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V:\air\planning\SIP_STUF\SIP WORKING\Ozone 70 ppb AD Moderate\1.  70 ppb Moderate Proposal\70 ppb Moderate Inventory\Nonroad\"/>
    </mc:Choice>
  </mc:AlternateContent>
  <xr:revisionPtr revIDLastSave="0" documentId="13_ncr:1_{1897895B-0D22-4065-B613-F7AB312584DF}" xr6:coauthVersionLast="47" xr6:coauthVersionMax="47" xr10:uidLastSave="{00000000-0000-0000-0000-000000000000}"/>
  <bookViews>
    <workbookView xWindow="-110" yWindow="-110" windowWidth="19420" windowHeight="10420" xr2:uid="{256D4A9F-6B18-49D6-B524-62D89B468DB4}"/>
  </bookViews>
  <sheets>
    <sheet name="Title" sheetId="116" r:id="rId1"/>
    <sheet name="NR SCC CTY NAA DAILY TPD" sheetId="86" r:id="rId2"/>
    <sheet name="NR SCC CTY NAA ANN TPY" sheetId="97" r:id="rId3"/>
    <sheet name="2023 NR SCC DAILY TPD" sheetId="115" r:id="rId4"/>
    <sheet name="2023 NR SCC ANN TPY" sheetId="108" r:id="rId5"/>
    <sheet name="2023 NR CTY DAILY TPD" sheetId="113" r:id="rId6"/>
    <sheet name="2023 NR CTY ANN TPY" sheetId="106" r:id="rId7"/>
    <sheet name=" NR SCC CTY DAILY TPD" sheetId="52" r:id="rId8"/>
    <sheet name="NR SCC CTY ANN TPY" sheetId="53" r:id="rId9"/>
  </sheets>
  <calcPr calcId="191029"/>
  <pivotCaches>
    <pivotCache cacheId="0" r:id="rId10"/>
    <pivotCache cacheId="1" r:id="rId11"/>
    <pivotCache cacheId="2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941" i="52" l="1"/>
  <c r="L22" i="86"/>
  <c r="K22" i="86"/>
  <c r="J22" i="86"/>
  <c r="I22" i="86"/>
  <c r="H22" i="86"/>
  <c r="G22" i="86"/>
  <c r="F22" i="86"/>
  <c r="E22" i="86"/>
  <c r="D22" i="86"/>
  <c r="L7" i="86"/>
  <c r="K7" i="86"/>
  <c r="J7" i="86"/>
  <c r="I7" i="86"/>
  <c r="H7" i="86"/>
  <c r="G7" i="86"/>
  <c r="F7" i="86"/>
  <c r="E7" i="86"/>
  <c r="D7" i="86"/>
  <c r="G34" i="97"/>
  <c r="F34" i="97"/>
  <c r="E34" i="97"/>
  <c r="D34" i="97"/>
  <c r="L34" i="97"/>
  <c r="K34" i="97"/>
  <c r="J34" i="97"/>
  <c r="I34" i="97"/>
  <c r="H34" i="97"/>
  <c r="L22" i="97"/>
  <c r="K22" i="97"/>
  <c r="J22" i="97"/>
  <c r="I22" i="97"/>
  <c r="H22" i="97"/>
  <c r="G22" i="97"/>
  <c r="F22" i="97"/>
  <c r="E22" i="97"/>
  <c r="D22" i="97"/>
  <c r="L7" i="97"/>
  <c r="K7" i="97"/>
  <c r="J7" i="97"/>
  <c r="I7" i="97"/>
  <c r="H7" i="97"/>
  <c r="G7" i="97"/>
  <c r="F7" i="97"/>
  <c r="E7" i="97"/>
  <c r="D7" i="97"/>
  <c r="F211" i="108"/>
  <c r="F29" i="106"/>
  <c r="L32" i="97" l="1"/>
  <c r="K32" i="97"/>
  <c r="J32" i="97"/>
  <c r="I32" i="97"/>
  <c r="H32" i="97"/>
  <c r="G32" i="97"/>
  <c r="F32" i="97"/>
  <c r="E32" i="97"/>
  <c r="D32" i="97"/>
  <c r="L20" i="97"/>
  <c r="K20" i="97"/>
  <c r="J20" i="97"/>
  <c r="I20" i="97"/>
  <c r="H20" i="97"/>
  <c r="G20" i="97"/>
  <c r="F20" i="97"/>
  <c r="E20" i="97"/>
  <c r="D20" i="97"/>
  <c r="D33" i="97" l="1"/>
  <c r="L33" i="97"/>
  <c r="I33" i="97"/>
  <c r="F33" i="97"/>
  <c r="J33" i="97"/>
  <c r="G33" i="97"/>
  <c r="H33" i="97"/>
  <c r="K33" i="97"/>
  <c r="E33" i="97"/>
  <c r="L32" i="86" l="1"/>
  <c r="K32" i="86"/>
  <c r="J32" i="86"/>
  <c r="I32" i="86"/>
  <c r="H32" i="86"/>
  <c r="G32" i="86"/>
  <c r="F32" i="86"/>
  <c r="E32" i="86"/>
  <c r="D32" i="86"/>
  <c r="L20" i="86"/>
  <c r="K20" i="86"/>
  <c r="J20" i="86"/>
  <c r="I20" i="86"/>
  <c r="H20" i="86"/>
  <c r="G20" i="86"/>
  <c r="F20" i="86"/>
  <c r="E20" i="86"/>
  <c r="D20" i="86"/>
  <c r="O4131" i="53"/>
  <c r="N4131" i="53"/>
  <c r="M4131" i="53"/>
  <c r="L4131" i="53"/>
  <c r="K4131" i="53"/>
  <c r="J4131" i="53"/>
  <c r="I4131" i="53"/>
  <c r="H4131" i="53"/>
  <c r="G4131" i="53"/>
  <c r="H33" i="86" l="1"/>
  <c r="F33" i="86"/>
  <c r="G33" i="86"/>
  <c r="I33" i="86"/>
  <c r="J33" i="86"/>
  <c r="K33" i="86"/>
  <c r="D33" i="86"/>
  <c r="L33" i="86"/>
  <c r="E33" i="86"/>
  <c r="O4131" i="52" l="1"/>
  <c r="L34" i="86" s="1"/>
  <c r="I4131" i="52"/>
  <c r="F34" i="86" s="1"/>
  <c r="L4131" i="52"/>
  <c r="I34" i="86" s="1"/>
  <c r="N4131" i="52"/>
  <c r="K34" i="86" s="1"/>
  <c r="G4131" i="52"/>
  <c r="D34" i="86" s="1"/>
  <c r="M4131" i="52"/>
  <c r="J34" i="86" s="1"/>
  <c r="K4131" i="52"/>
  <c r="J4131" i="52"/>
  <c r="G34" i="86" s="1"/>
  <c r="H4131" i="52"/>
  <c r="E34" i="86" s="1"/>
  <c r="H34" i="86" l="1"/>
</calcChain>
</file>

<file path=xl/sharedStrings.xml><?xml version="1.0" encoding="utf-8"?>
<sst xmlns="http://schemas.openxmlformats.org/spreadsheetml/2006/main" count="25056" uniqueCount="220">
  <si>
    <t>Year</t>
  </si>
  <si>
    <t>SCC</t>
  </si>
  <si>
    <t>EQUIP</t>
  </si>
  <si>
    <t>CLASSIFICATION</t>
  </si>
  <si>
    <t>Engine Type</t>
  </si>
  <si>
    <t>Motorcycles: Off-Road</t>
  </si>
  <si>
    <t>Recreational Equipment</t>
  </si>
  <si>
    <t>2 Stroke</t>
  </si>
  <si>
    <t>ATVs</t>
  </si>
  <si>
    <t>Specialty Vehicles/Carts</t>
  </si>
  <si>
    <t>Tampers/Rammers</t>
  </si>
  <si>
    <t>Construction and Mining Equipment</t>
  </si>
  <si>
    <t>Plate Compactors</t>
  </si>
  <si>
    <t>Paving Equipment</t>
  </si>
  <si>
    <t>Signal Boards/Light Plants</t>
  </si>
  <si>
    <t>Concrete/Industrial Saws</t>
  </si>
  <si>
    <t>Crushing/Proc. Equipment</t>
  </si>
  <si>
    <t>Sweepers/Scrubbers</t>
  </si>
  <si>
    <t>Industrial Equipment</t>
  </si>
  <si>
    <t>Other General Industrial Eqp</t>
  </si>
  <si>
    <t>Rotary Tillers &lt; 6 HP</t>
  </si>
  <si>
    <t>Lawn and Garden Equipment (Res)</t>
  </si>
  <si>
    <t>Lawn and Garden Equipment (Com)</t>
  </si>
  <si>
    <t>Chain Saws &lt; 6 HP</t>
  </si>
  <si>
    <t>Trimmers/Edgers/Brush Cutter</t>
  </si>
  <si>
    <t>Leafblowers/Vacuums</t>
  </si>
  <si>
    <t>Commercial Turf Equipment</t>
  </si>
  <si>
    <t>Sprayers</t>
  </si>
  <si>
    <t>Agricultural Equipment</t>
  </si>
  <si>
    <t>Generator Sets</t>
  </si>
  <si>
    <t>Commercial Equipment</t>
  </si>
  <si>
    <t>Pumps</t>
  </si>
  <si>
    <t>Air Compressors</t>
  </si>
  <si>
    <t>Hydro Power Units</t>
  </si>
  <si>
    <t>Chain Saws   &gt; 6 HP</t>
  </si>
  <si>
    <t>Logging Equipment</t>
  </si>
  <si>
    <t>4 Stroke</t>
  </si>
  <si>
    <t>Golf Carts</t>
  </si>
  <si>
    <t>Pavers</t>
  </si>
  <si>
    <t>Rollers</t>
  </si>
  <si>
    <t>Surfacing Equipment</t>
  </si>
  <si>
    <t>Trenchers</t>
  </si>
  <si>
    <t>Bore/Drill Rigs</t>
  </si>
  <si>
    <t>Cement &amp; Mortar Mixers</t>
  </si>
  <si>
    <t>Cranes</t>
  </si>
  <si>
    <t>Rough Terrain Forklifts</t>
  </si>
  <si>
    <t>Rubber Tire Loaders</t>
  </si>
  <si>
    <t>Tractors/Loaders/Backhoes</t>
  </si>
  <si>
    <t>Skid Steer Loaders</t>
  </si>
  <si>
    <t>Dumpers/Tenders</t>
  </si>
  <si>
    <t>Other Construction Equipment</t>
  </si>
  <si>
    <t>Aerial Lifts</t>
  </si>
  <si>
    <t>Forklifts</t>
  </si>
  <si>
    <t>Other Material Handling Eqp</t>
  </si>
  <si>
    <t>AC\Refrigeration</t>
  </si>
  <si>
    <t>Terminal Tractors</t>
  </si>
  <si>
    <t>Lawn mowers</t>
  </si>
  <si>
    <t>Rear Engine Riding Mowers</t>
  </si>
  <si>
    <t>Front Mowers</t>
  </si>
  <si>
    <t>Shredders &lt; 6 HP</t>
  </si>
  <si>
    <t>Lawn &amp; Garden Tractors</t>
  </si>
  <si>
    <t>Chippers/Stump Grinders</t>
  </si>
  <si>
    <t>Other Lawn &amp; Garden Eqp.</t>
  </si>
  <si>
    <t>2-Wheel Tractors</t>
  </si>
  <si>
    <t>Agricultural Tractors</t>
  </si>
  <si>
    <t>Balers</t>
  </si>
  <si>
    <t>Agricultural Mowers</t>
  </si>
  <si>
    <t>Tillers &gt; 6 HP</t>
  </si>
  <si>
    <t>Swathers</t>
  </si>
  <si>
    <t>Other Agricultural Equipment</t>
  </si>
  <si>
    <t>Irrigation Sets</t>
  </si>
  <si>
    <t>Welders</t>
  </si>
  <si>
    <t>Pressure Washers</t>
  </si>
  <si>
    <t>Shredders    &gt; 6 HP</t>
  </si>
  <si>
    <t>Forest Eqp - Feller/Bunch/Skidder</t>
  </si>
  <si>
    <t>Other Oil Field Equipment</t>
  </si>
  <si>
    <t>Specialty Vehicle Carts</t>
  </si>
  <si>
    <t>LPG</t>
  </si>
  <si>
    <t>Other General Industrial Equipm</t>
  </si>
  <si>
    <t>Other Material Handling Equipment</t>
  </si>
  <si>
    <t>CNG</t>
  </si>
  <si>
    <t>Other General Industrial Equipment</t>
  </si>
  <si>
    <t>Gas Compressors</t>
  </si>
  <si>
    <t>Speciality Vehicle Carts</t>
  </si>
  <si>
    <t>Diesel</t>
  </si>
  <si>
    <t>Scrapers</t>
  </si>
  <si>
    <t>Excavators</t>
  </si>
  <si>
    <t>Graders</t>
  </si>
  <si>
    <t>Off-highway Trucks</t>
  </si>
  <si>
    <t>Crawler Tractor/Dozers</t>
  </si>
  <si>
    <t>Off-Highway Tractors</t>
  </si>
  <si>
    <t>Combines</t>
  </si>
  <si>
    <t>Outboard</t>
  </si>
  <si>
    <t>Pleasure Craft</t>
  </si>
  <si>
    <t>Personal Water Craft</t>
  </si>
  <si>
    <t>Inboard/Sterndrive</t>
  </si>
  <si>
    <t>Outboards</t>
  </si>
  <si>
    <t>Snowblowers</t>
  </si>
  <si>
    <t>Railway Maintenance</t>
  </si>
  <si>
    <t>Railroad Equipment</t>
  </si>
  <si>
    <t>YEAR</t>
  </si>
  <si>
    <t>Row Labels</t>
  </si>
  <si>
    <t>Grand Total</t>
  </si>
  <si>
    <t>TABLE 1</t>
  </si>
  <si>
    <t>2017 BASE AND 2023 PROJECTED EMISSION INVENTORIES</t>
  </si>
  <si>
    <t>O3 AQCR</t>
  </si>
  <si>
    <t>COUNTY</t>
  </si>
  <si>
    <t>STCNTYFIPS</t>
  </si>
  <si>
    <t>CO_TPD</t>
  </si>
  <si>
    <t>CO2_TPD</t>
  </si>
  <si>
    <t>NH3_TPD</t>
  </si>
  <si>
    <t>SO2_TPD</t>
  </si>
  <si>
    <t>VOC_TPD</t>
  </si>
  <si>
    <t>NNJ-NY-Conn</t>
  </si>
  <si>
    <t>Bergen</t>
  </si>
  <si>
    <t>34003</t>
  </si>
  <si>
    <t>Essex</t>
  </si>
  <si>
    <t>34013</t>
  </si>
  <si>
    <t>Hudson</t>
  </si>
  <si>
    <t>34017</t>
  </si>
  <si>
    <t>Hunterdon</t>
  </si>
  <si>
    <t>34019</t>
  </si>
  <si>
    <t xml:space="preserve">Middlesex </t>
  </si>
  <si>
    <t>34023</t>
  </si>
  <si>
    <t>Monmouth</t>
  </si>
  <si>
    <t>34025</t>
  </si>
  <si>
    <t>Morris</t>
  </si>
  <si>
    <t>34027</t>
  </si>
  <si>
    <t>Passaic</t>
  </si>
  <si>
    <t>34031</t>
  </si>
  <si>
    <t>Somerset</t>
  </si>
  <si>
    <t>34035</t>
  </si>
  <si>
    <t>Sussex</t>
  </si>
  <si>
    <t>34037</t>
  </si>
  <si>
    <t>Union</t>
  </si>
  <si>
    <t>34039</t>
  </si>
  <si>
    <t>Warren</t>
  </si>
  <si>
    <t>34041</t>
  </si>
  <si>
    <t>TOT NNJ-NY-Conn O3 AQCR Pop &amp; Emissions</t>
  </si>
  <si>
    <t>CO_TPY</t>
  </si>
  <si>
    <t>CO2_TPY</t>
  </si>
  <si>
    <t>NH3_TPY</t>
  </si>
  <si>
    <t>SO2_TPY</t>
  </si>
  <si>
    <t>VOC_TPY</t>
  </si>
  <si>
    <t>SNJ-Phil</t>
  </si>
  <si>
    <t>ATLANTIC</t>
  </si>
  <si>
    <t>34001</t>
  </si>
  <si>
    <t>BURLINGTON</t>
  </si>
  <si>
    <t>34005</t>
  </si>
  <si>
    <t>CAMDEN</t>
  </si>
  <si>
    <t>34007</t>
  </si>
  <si>
    <t>CAPE MAY</t>
  </si>
  <si>
    <t>34009</t>
  </si>
  <si>
    <t>CUMBERLAND</t>
  </si>
  <si>
    <t>34011</t>
  </si>
  <si>
    <t>GLOUCESTER</t>
  </si>
  <si>
    <t>34015</t>
  </si>
  <si>
    <t>MERCER</t>
  </si>
  <si>
    <t>34021</t>
  </si>
  <si>
    <t>OCEAN</t>
  </si>
  <si>
    <t>34029</t>
  </si>
  <si>
    <t>SALEM</t>
  </si>
  <si>
    <t>34033</t>
  </si>
  <si>
    <t>TOTAL SNJ-PHIL O3 AQCR Pop $ Emissions</t>
  </si>
  <si>
    <t>TOTAL NJ EMISSIONS</t>
  </si>
  <si>
    <t>CH4_TPD</t>
  </si>
  <si>
    <t>Nox_TPD</t>
  </si>
  <si>
    <t>Total_PM10_TPD</t>
  </si>
  <si>
    <t>Total_PM25_TPD</t>
  </si>
  <si>
    <t>CH4_TPY</t>
  </si>
  <si>
    <t>Nox_TPY</t>
  </si>
  <si>
    <t>Total_PM10_TPY</t>
  </si>
  <si>
    <t>Total_PM25_TPY</t>
  </si>
  <si>
    <t>Sum of NH3_TPY</t>
  </si>
  <si>
    <t>Sum of CO2_TPY</t>
  </si>
  <si>
    <t>Sum of CO_TPY</t>
  </si>
  <si>
    <t>Sum of CH4_TPY</t>
  </si>
  <si>
    <t>Sum of Nox_TPY</t>
  </si>
  <si>
    <t>Sum of Total_PM10_TPY</t>
  </si>
  <si>
    <t>Sum of Total_PM25_TPY</t>
  </si>
  <si>
    <t>Sum of SO2_TPY</t>
  </si>
  <si>
    <t>Sum of VOC_TPY</t>
  </si>
  <si>
    <t>NONROAD MODEL EQUIPMENT WITH UPDATED PLEASURECRAFT AND NO AIRCRAFT GROUND SUPPORT EQUIPMENT (GSE)</t>
  </si>
  <si>
    <r>
      <t>SUMMER WEEKDAY EMISSIONS BY O3 NAA AND CTY TONSPERDAY (TPD)</t>
    </r>
    <r>
      <rPr>
        <b/>
        <sz val="10"/>
        <color indexed="8"/>
        <rFont val="Arial"/>
        <family val="2"/>
      </rPr>
      <t xml:space="preserve"> </t>
    </r>
  </si>
  <si>
    <t>CONTROLLED 2023</t>
  </si>
  <si>
    <t>TABLE 2</t>
  </si>
  <si>
    <t>ANNUAL EMISSIONS BY O3 NAA AND CTY TONSPERYEAR (TPY)</t>
  </si>
  <si>
    <t>TABLE 3</t>
  </si>
  <si>
    <r>
      <t>ANNUAL EMISSIONS BY CTY TONSPERYEAR (TPY)</t>
    </r>
    <r>
      <rPr>
        <b/>
        <sz val="10"/>
        <color indexed="8"/>
        <rFont val="Arial"/>
        <family val="2"/>
      </rPr>
      <t xml:space="preserve"> </t>
    </r>
  </si>
  <si>
    <t>TABLE 4</t>
  </si>
  <si>
    <r>
      <t>SUMMER WEEKDAY EMISSIONS BY SCC TONSPERDAY (TPD)</t>
    </r>
    <r>
      <rPr>
        <b/>
        <sz val="10"/>
        <color indexed="8"/>
        <rFont val="Arial"/>
        <family val="2"/>
      </rPr>
      <t xml:space="preserve"> </t>
    </r>
  </si>
  <si>
    <t>TABLE 5</t>
  </si>
  <si>
    <r>
      <t>SUMMER WEEKDAY EMISSIONS BY CTY TONSPERDAY (TPD)</t>
    </r>
    <r>
      <rPr>
        <b/>
        <sz val="10"/>
        <color indexed="8"/>
        <rFont val="Arial"/>
        <family val="2"/>
      </rPr>
      <t xml:space="preserve"> </t>
    </r>
  </si>
  <si>
    <t>TABLE 6</t>
  </si>
  <si>
    <t>TABLE 7</t>
  </si>
  <si>
    <r>
      <t>SUMMER WEEKDAY EMISSIONS BY CTY AND SCC TONSPERDAY (TPD)</t>
    </r>
    <r>
      <rPr>
        <b/>
        <sz val="10"/>
        <color indexed="8"/>
        <rFont val="Arial"/>
        <family val="2"/>
      </rPr>
      <t xml:space="preserve"> </t>
    </r>
  </si>
  <si>
    <t>TABLE 8</t>
  </si>
  <si>
    <r>
      <t>ANNUAL EMISSIONS BY CTY AND SCC TONSPERYEAR (TPY)</t>
    </r>
    <r>
      <rPr>
        <b/>
        <sz val="10"/>
        <color indexed="8"/>
        <rFont val="Arial"/>
        <family val="2"/>
      </rPr>
      <t xml:space="preserve"> </t>
    </r>
  </si>
  <si>
    <t>ANNUAL EMISSIONS BY SCC TONSPERYEAR (TPY)</t>
  </si>
  <si>
    <t>xxxx</t>
  </si>
  <si>
    <t>xxx</t>
  </si>
  <si>
    <t>Sum of NH3_TPD</t>
  </si>
  <si>
    <t>Sum of CO2_TPD</t>
  </si>
  <si>
    <t>Sum of CO_TPD</t>
  </si>
  <si>
    <t>Sum of CH4_TPD</t>
  </si>
  <si>
    <t>Sum of Nox_TPD</t>
  </si>
  <si>
    <t>Sum of Total_PM10_TPD</t>
  </si>
  <si>
    <t>Sum of Total_PM25_TPD</t>
  </si>
  <si>
    <t>Sum of SO2_TPD</t>
  </si>
  <si>
    <t>Sum of VOC_TPD</t>
  </si>
  <si>
    <t>The State of New Jersey</t>
  </si>
  <si>
    <t>Department of Envinromental Protection</t>
  </si>
  <si>
    <t>2017 Base and 2023 Projection Year Inventories</t>
  </si>
  <si>
    <t>Nonroad Equipment Model</t>
  </si>
  <si>
    <t>Annual and Average Summer Weekday  Emissions</t>
  </si>
  <si>
    <r>
      <t>VOC, NOx, CO, Particulate Matter 2.5 microns (PM</t>
    </r>
    <r>
      <rPr>
        <b/>
        <vertAlign val="subscript"/>
        <sz val="10"/>
        <rFont val="Arial"/>
        <family val="2"/>
      </rPr>
      <t>2.5</t>
    </r>
    <r>
      <rPr>
        <b/>
        <sz val="10"/>
        <rFont val="Arial"/>
        <family val="2"/>
      </rPr>
      <t>), Particulate Matter 10 microns (PM</t>
    </r>
    <r>
      <rPr>
        <b/>
        <vertAlign val="subscript"/>
        <sz val="10"/>
        <rFont val="Arial"/>
        <family val="2"/>
      </rPr>
      <t>10</t>
    </r>
    <r>
      <rPr>
        <b/>
        <sz val="10"/>
        <rFont val="Arial"/>
        <family val="2"/>
      </rPr>
      <t>), and Sulfur Dioxide (SO2) and Ammonia (NH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</si>
  <si>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for New Jersey</t>
  </si>
  <si>
    <t>Attachment 1B</t>
  </si>
  <si>
    <t>2023 Nonroad Sources Emission Inventory Calculations</t>
  </si>
  <si>
    <t>2023 Nonroad Inventory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</si>
</sst>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#,##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b/>
      <vertAlign val="subscript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1" xfId="0" quotePrefix="1" applyBorder="1"/>
    <xf numFmtId="0" fontId="0" fillId="0" borderId="1" xfId="0" applyBorder="1"/>
    <xf numFmtId="0" fontId="3" fillId="0" borderId="1" xfId="0" quotePrefix="1" applyFont="1" applyBorder="1"/>
    <xf numFmtId="0" fontId="0" fillId="0" borderId="2" xfId="0" quotePrefix="1" applyBorder="1"/>
    <xf numFmtId="0" fontId="1" fillId="0" borderId="0" xfId="0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10" xfId="0" applyFont="1" applyBorder="1"/>
    <xf numFmtId="0" fontId="7" fillId="0" borderId="3" xfId="0" applyFont="1" applyBorder="1" applyAlignment="1">
      <alignment wrapText="1"/>
    </xf>
    <xf numFmtId="0" fontId="7" fillId="0" borderId="11" xfId="0" applyFont="1" applyBorder="1" applyAlignment="1">
      <alignment wrapText="1"/>
    </xf>
    <xf numFmtId="0" fontId="0" fillId="0" borderId="12" xfId="0" quotePrefix="1" applyBorder="1"/>
    <xf numFmtId="0" fontId="0" fillId="0" borderId="2" xfId="0" applyBorder="1"/>
    <xf numFmtId="0" fontId="0" fillId="0" borderId="9" xfId="0" quotePrefix="1" applyBorder="1"/>
    <xf numFmtId="0" fontId="3" fillId="0" borderId="1" xfId="0" applyFont="1" applyBorder="1"/>
    <xf numFmtId="0" fontId="3" fillId="0" borderId="9" xfId="0" quotePrefix="1" applyFont="1" applyBorder="1"/>
    <xf numFmtId="164" fontId="0" fillId="0" borderId="0" xfId="0" applyNumberFormat="1"/>
    <xf numFmtId="0" fontId="0" fillId="0" borderId="3" xfId="0" applyBorder="1"/>
    <xf numFmtId="0" fontId="7" fillId="0" borderId="1" xfId="0" applyFont="1" applyBorder="1" applyAlignment="1">
      <alignment wrapText="1"/>
    </xf>
    <xf numFmtId="0" fontId="7" fillId="0" borderId="12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0" fillId="0" borderId="4" xfId="0" applyBorder="1"/>
    <xf numFmtId="0" fontId="0" fillId="0" borderId="0" xfId="0" applyAlignment="1">
      <alignment wrapText="1"/>
    </xf>
    <xf numFmtId="165" fontId="0" fillId="0" borderId="5" xfId="0" applyNumberFormat="1" applyBorder="1"/>
    <xf numFmtId="165" fontId="0" fillId="0" borderId="1" xfId="0" applyNumberFormat="1" applyBorder="1"/>
    <xf numFmtId="165" fontId="0" fillId="0" borderId="6" xfId="0" applyNumberFormat="1" applyBorder="1"/>
    <xf numFmtId="165" fontId="0" fillId="0" borderId="0" xfId="0" applyNumberFormat="1"/>
    <xf numFmtId="165" fontId="0" fillId="0" borderId="7" xfId="0" applyNumberFormat="1" applyBorder="1"/>
    <xf numFmtId="165" fontId="0" fillId="0" borderId="8" xfId="0" applyNumberFormat="1" applyBorder="1"/>
    <xf numFmtId="0" fontId="2" fillId="0" borderId="0" xfId="0" applyFont="1"/>
    <xf numFmtId="0" fontId="0" fillId="0" borderId="14" xfId="0" applyBorder="1"/>
    <xf numFmtId="0" fontId="0" fillId="0" borderId="1" xfId="0" applyBorder="1" applyAlignment="1">
      <alignment horizontal="left"/>
    </xf>
    <xf numFmtId="0" fontId="1" fillId="0" borderId="1" xfId="0" applyFont="1" applyBorder="1"/>
    <xf numFmtId="0" fontId="5" fillId="0" borderId="1" xfId="0" applyFont="1" applyBorder="1"/>
    <xf numFmtId="0" fontId="6" fillId="0" borderId="1" xfId="0" applyFont="1" applyBorder="1"/>
    <xf numFmtId="0" fontId="2" fillId="0" borderId="1" xfId="0" applyFont="1" applyBorder="1"/>
    <xf numFmtId="0" fontId="0" fillId="0" borderId="1" xfId="0" pivotButton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15" fontId="2" fillId="0" borderId="0" xfId="0" applyNumberFormat="1" applyFont="1" applyAlignment="1">
      <alignment horizontal="center"/>
    </xf>
    <xf numFmtId="4" fontId="0" fillId="0" borderId="1" xfId="0" applyNumberFormat="1" applyBorder="1"/>
    <xf numFmtId="4" fontId="0" fillId="0" borderId="6" xfId="0" applyNumberFormat="1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0" xfId="0" applyNumberFormat="1"/>
    <xf numFmtId="0" fontId="0" fillId="0" borderId="12" xfId="0" applyBorder="1"/>
    <xf numFmtId="0" fontId="0" fillId="0" borderId="13" xfId="0" applyBorder="1"/>
    <xf numFmtId="0" fontId="3" fillId="0" borderId="13" xfId="0" quotePrefix="1" applyFont="1" applyBorder="1" applyAlignment="1">
      <alignment wrapText="1"/>
    </xf>
    <xf numFmtId="0" fontId="0" fillId="0" borderId="7" xfId="0" applyBorder="1" applyAlignment="1">
      <alignment wrapText="1"/>
    </xf>
  </cellXfs>
  <cellStyles count="1">
    <cellStyle name="Normal" xfId="0" builtinId="0"/>
  </cellStyles>
  <dxfs count="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4700.653878819445" createdVersion="7" refreshedVersion="7" minRefreshableVersion="3" recordCount="4124" xr:uid="{36C7F833-8A16-4793-A18D-AD38FAD1F5FE}">
  <cacheSource type="worksheet">
    <worksheetSource ref="B6:O4130" sheet="NR SCC CTY ANN TPY"/>
  </cacheSource>
  <cacheFields count="14">
    <cacheField name="STCNTYFIPS" numFmtId="0">
      <sharedItems containsSemiMixedTypes="0" containsString="0" containsNumber="1" containsInteger="1" minValue="34001" maxValue="34041" count="21">
        <n v="34001"/>
        <n v="34003"/>
        <n v="34005"/>
        <n v="34007"/>
        <n v="34009"/>
        <n v="34011"/>
        <n v="34013"/>
        <n v="34015"/>
        <n v="34017"/>
        <n v="34019"/>
        <n v="34021"/>
        <n v="34023"/>
        <n v="34025"/>
        <n v="34027"/>
        <n v="34029"/>
        <n v="34031"/>
        <n v="34033"/>
        <n v="34035"/>
        <n v="34037"/>
        <n v="34039"/>
        <n v="34041"/>
      </sharedItems>
    </cacheField>
    <cacheField name="SCC" numFmtId="0">
      <sharedItems containsSemiMixedTypes="0" containsString="0" containsNumber="1" containsInteger="1" minValue="2260001010" maxValue="2285006015" count="203">
        <n v="2260001010"/>
        <n v="2260001030"/>
        <n v="2260001060"/>
        <n v="2260002006"/>
        <n v="2260002009"/>
        <n v="2260002021"/>
        <n v="2260002027"/>
        <n v="2260002039"/>
        <n v="2260002054"/>
        <n v="2260003030"/>
        <n v="2260003040"/>
        <n v="2260004015"/>
        <n v="2260004016"/>
        <n v="2260004020"/>
        <n v="2260004021"/>
        <n v="2260004025"/>
        <n v="2260004026"/>
        <n v="2260004030"/>
        <n v="2260004031"/>
        <n v="2260004071"/>
        <n v="2260005035"/>
        <n v="2260006005"/>
        <n v="2260006010"/>
        <n v="2260006015"/>
        <n v="2260006035"/>
        <n v="2260007005"/>
        <n v="2265001010"/>
        <n v="2265001030"/>
        <n v="2265001050"/>
        <n v="2265001060"/>
        <n v="2265002003"/>
        <n v="2265002006"/>
        <n v="2265002009"/>
        <n v="2265002015"/>
        <n v="2265002021"/>
        <n v="2265002024"/>
        <n v="2265002027"/>
        <n v="2265002030"/>
        <n v="2265002033"/>
        <n v="2265002039"/>
        <n v="2265002042"/>
        <n v="2265002045"/>
        <n v="2265002054"/>
        <n v="2265002057"/>
        <n v="2265002060"/>
        <n v="2265002066"/>
        <n v="2265002072"/>
        <n v="2265002078"/>
        <n v="2265002081"/>
        <n v="2265003010"/>
        <n v="2265003020"/>
        <n v="2265003030"/>
        <n v="2265003040"/>
        <n v="2265003050"/>
        <n v="2265003060"/>
        <n v="2265003070"/>
        <n v="2265004010"/>
        <n v="2265004011"/>
        <n v="2265004015"/>
        <n v="2265004016"/>
        <n v="2265004025"/>
        <n v="2265004026"/>
        <n v="2265004030"/>
        <n v="2265004031"/>
        <n v="2265004040"/>
        <n v="2265004041"/>
        <n v="2265004046"/>
        <n v="2265004051"/>
        <n v="2265004055"/>
        <n v="2265004056"/>
        <n v="2265004066"/>
        <n v="2265004071"/>
        <n v="2265004075"/>
        <n v="2265004076"/>
        <n v="2265005010"/>
        <n v="2265005015"/>
        <n v="2265005025"/>
        <n v="2265005030"/>
        <n v="2265005035"/>
        <n v="2265005040"/>
        <n v="2265005045"/>
        <n v="2265005055"/>
        <n v="2265005060"/>
        <n v="2265006005"/>
        <n v="2265006010"/>
        <n v="2265006015"/>
        <n v="2265006025"/>
        <n v="2265006030"/>
        <n v="2265006035"/>
        <n v="2265007010"/>
        <n v="2265007015"/>
        <n v="2265010010"/>
        <n v="2267001060"/>
        <n v="2267002003"/>
        <n v="2267002015"/>
        <n v="2267002021"/>
        <n v="2267002024"/>
        <n v="2267002030"/>
        <n v="2267002033"/>
        <n v="2267002039"/>
        <n v="2267002045"/>
        <n v="2267002054"/>
        <n v="2267002057"/>
        <n v="2267002060"/>
        <n v="2267002066"/>
        <n v="2267002072"/>
        <n v="2267002081"/>
        <n v="2267003010"/>
        <n v="2267003020"/>
        <n v="2267003030"/>
        <n v="2267003040"/>
        <n v="2267003050"/>
        <n v="2267003070"/>
        <n v="2267004066"/>
        <n v="2267005055"/>
        <n v="2267006005"/>
        <n v="2267006010"/>
        <n v="2267006015"/>
        <n v="2267006025"/>
        <n v="2267006030"/>
        <n v="2267006035"/>
        <n v="2268002081"/>
        <n v="2268003020"/>
        <n v="2268003030"/>
        <n v="2268003040"/>
        <n v="2268003060"/>
        <n v="2268003070"/>
        <n v="2268005055"/>
        <n v="2268005060"/>
        <n v="2268006005"/>
        <n v="2268006010"/>
        <n v="2268006015"/>
        <n v="2268006020"/>
        <n v="2268010010"/>
        <n v="2270001060"/>
        <n v="2270002003"/>
        <n v="2270002006"/>
        <n v="2270002009"/>
        <n v="2270002015"/>
        <n v="2270002018"/>
        <n v="2270002021"/>
        <n v="2270002024"/>
        <n v="2270002027"/>
        <n v="2270002030"/>
        <n v="2270002033"/>
        <n v="2270002036"/>
        <n v="2270002039"/>
        <n v="2270002042"/>
        <n v="2270002045"/>
        <n v="2270002048"/>
        <n v="2270002051"/>
        <n v="2270002054"/>
        <n v="2270002057"/>
        <n v="2270002060"/>
        <n v="2270002066"/>
        <n v="2270002069"/>
        <n v="2270002072"/>
        <n v="2270002075"/>
        <n v="2270002078"/>
        <n v="2270002081"/>
        <n v="2270003010"/>
        <n v="2270003020"/>
        <n v="2270003030"/>
        <n v="2270003040"/>
        <n v="2270003050"/>
        <n v="2270003060"/>
        <n v="2270003070"/>
        <n v="2270004031"/>
        <n v="2270004046"/>
        <n v="2270004056"/>
        <n v="2270004066"/>
        <n v="2270004071"/>
        <n v="2270004076"/>
        <n v="2270005010"/>
        <n v="2270005015"/>
        <n v="2270005020"/>
        <n v="2270005025"/>
        <n v="2270005030"/>
        <n v="2270005035"/>
        <n v="2270005045"/>
        <n v="2270005055"/>
        <n v="2270005060"/>
        <n v="2270006005"/>
        <n v="2270006010"/>
        <n v="2270006015"/>
        <n v="2270006025"/>
        <n v="2270006030"/>
        <n v="2270006035"/>
        <n v="2270007015"/>
        <n v="2270010010"/>
        <n v="2282005010"/>
        <n v="2282005015"/>
        <n v="2282010005"/>
        <n v="2282020005"/>
        <n v="2282020010"/>
        <n v="2260004035"/>
        <n v="2260004036"/>
        <n v="2265004035"/>
        <n v="2265004036"/>
        <n v="2270004036"/>
        <n v="2285002015"/>
        <n v="2285004015"/>
        <n v="2285006015"/>
      </sharedItems>
    </cacheField>
    <cacheField name="EQUIP" numFmtId="0">
      <sharedItems/>
    </cacheField>
    <cacheField name="CLASSIFICATION" numFmtId="0">
      <sharedItems/>
    </cacheField>
    <cacheField name="Engine Type" numFmtId="0">
      <sharedItems/>
    </cacheField>
    <cacheField name="NH3_TPY" numFmtId="0">
      <sharedItems containsSemiMixedTypes="0" containsString="0" containsNumber="1" minValue="0" maxValue="2.2961936262406506"/>
    </cacheField>
    <cacheField name="CO2_TPY" numFmtId="0">
      <sharedItems containsSemiMixedTypes="0" containsString="0" containsNumber="1" minValue="7.2752460000000016E-5" maxValue="259568.84264620714"/>
    </cacheField>
    <cacheField name="CO_TPY" numFmtId="0">
      <sharedItems containsSemiMixedTypes="0" containsString="0" containsNumber="1" minValue="0" maxValue="17074.703626875416"/>
    </cacheField>
    <cacheField name="CH4_TPY" numFmtId="0">
      <sharedItems containsSemiMixedTypes="0" containsString="0" containsNumber="1" minValue="0" maxValue="75.466056912003083"/>
    </cacheField>
    <cacheField name="Nox_TPY" numFmtId="0">
      <sharedItems containsSemiMixedTypes="0" containsString="0" containsNumber="1" minValue="0" maxValue="618.30421970730515"/>
    </cacheField>
    <cacheField name="Total_PM10_TPY" numFmtId="0">
      <sharedItems containsSemiMixedTypes="0" containsString="0" containsNumber="1" minValue="0" maxValue="95.909392391298056"/>
    </cacheField>
    <cacheField name="Total_PM25_TPY" numFmtId="0">
      <sharedItems containsSemiMixedTypes="0" containsString="0" containsNumber="1" minValue="0" maxValue="89.637564577897294"/>
    </cacheField>
    <cacheField name="SO2_TPY" numFmtId="0">
      <sharedItems containsSemiMixedTypes="0" containsString="0" containsNumber="1" minValue="0" maxValue="1.03969843199663"/>
    </cacheField>
    <cacheField name="VOC_TPY" numFmtId="0">
      <sharedItems containsSemiMixedTypes="0" containsString="0" containsNumber="1" minValue="0" maxValue="997.511551229591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4713.495347337965" createdVersion="7" refreshedVersion="7" minRefreshableVersion="3" recordCount="4124" xr:uid="{DB8695E1-DD77-4A11-810F-CBB15404E800}">
  <cacheSource type="worksheet">
    <worksheetSource ref="B6:O4130" sheet=" NR SCC CTY DAILY TPD"/>
  </cacheSource>
  <cacheFields count="14">
    <cacheField name="STCNTYFIPS" numFmtId="0">
      <sharedItems containsSemiMixedTypes="0" containsString="0" containsNumber="1" containsInteger="1" minValue="34001" maxValue="34041" count="21">
        <n v="34001"/>
        <n v="34003"/>
        <n v="34005"/>
        <n v="34007"/>
        <n v="34009"/>
        <n v="34011"/>
        <n v="34013"/>
        <n v="34015"/>
        <n v="34017"/>
        <n v="34019"/>
        <n v="34021"/>
        <n v="34023"/>
        <n v="34025"/>
        <n v="34027"/>
        <n v="34029"/>
        <n v="34031"/>
        <n v="34033"/>
        <n v="34035"/>
        <n v="34037"/>
        <n v="34039"/>
        <n v="34041"/>
      </sharedItems>
    </cacheField>
    <cacheField name="SCC" numFmtId="0">
      <sharedItems containsSemiMixedTypes="0" containsString="0" containsNumber="1" containsInteger="1" minValue="2260001010" maxValue="2285006015"/>
    </cacheField>
    <cacheField name="EQUIP" numFmtId="0">
      <sharedItems/>
    </cacheField>
    <cacheField name="CLASSIFICATION" numFmtId="0">
      <sharedItems/>
    </cacheField>
    <cacheField name="Engine Type" numFmtId="0">
      <sharedItems/>
    </cacheField>
    <cacheField name="NH3_TPD" numFmtId="0">
      <sharedItems containsSemiMixedTypes="0" containsString="0" containsNumber="1" minValue="0" maxValue="2.0852030833333336E-3"/>
    </cacheField>
    <cacheField name="CO2_TPD" numFmtId="0">
      <sharedItems containsSemiMixedTypes="0" containsString="0" containsNumber="1" minValue="0" maxValue="195.36632846309331"/>
    </cacheField>
    <cacheField name="CO_TPD" numFmtId="0">
      <sharedItems containsSemiMixedTypes="0" containsString="0" containsNumber="1" minValue="0" maxValue="34.827842333313335"/>
    </cacheField>
    <cacheField name="CH4_TPD" numFmtId="0">
      <sharedItems containsSemiMixedTypes="0" containsString="0" containsNumber="1" minValue="0" maxValue="9.7107632013333334E-2"/>
    </cacheField>
    <cacheField name="Nox_TPD" numFmtId="0">
      <sharedItems containsSemiMixedTypes="0" containsString="0" containsNumber="1" minValue="0" maxValue="0.44157546520999996"/>
    </cacheField>
    <cacheField name="Total_PM10_TPD" numFmtId="0">
      <sharedItems containsSemiMixedTypes="0" containsString="0" containsNumber="1" minValue="0" maxValue="9.4208924149999984E-2"/>
    </cacheField>
    <cacheField name="Total_PM25_TPD" numFmtId="0">
      <sharedItems containsSemiMixedTypes="0" containsString="0" containsNumber="1" minValue="0" maxValue="8.6672430680000009E-2"/>
    </cacheField>
    <cacheField name="SO2_TPD" numFmtId="0">
      <sharedItems containsSemiMixedTypes="0" containsString="0" containsNumber="1" minValue="0" maxValue="9.615817566666667E-4"/>
    </cacheField>
    <cacheField name="VOC_TPD" numFmtId="0">
      <sharedItems containsSemiMixedTypes="0" containsString="0" containsNumber="1" minValue="0" maxValue="1.38801246686339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4713.498670717592" createdVersion="7" refreshedVersion="7" minRefreshableVersion="3" recordCount="4124" xr:uid="{01421E1A-C6DF-4F60-BDAC-1A7473484DA9}">
  <cacheSource type="worksheet">
    <worksheetSource ref="A6:O4130" sheet=" NR SCC CTY DAILY TPD"/>
  </cacheSource>
  <cacheFields count="15">
    <cacheField name="YEAR" numFmtId="0">
      <sharedItems containsSemiMixedTypes="0" containsString="0" containsNumber="1" containsInteger="1" minValue="2023" maxValue="2023"/>
    </cacheField>
    <cacheField name="STCNTYFIPS" numFmtId="0">
      <sharedItems containsSemiMixedTypes="0" containsString="0" containsNumber="1" containsInteger="1" minValue="34001" maxValue="34041"/>
    </cacheField>
    <cacheField name="SCC" numFmtId="0">
      <sharedItems containsSemiMixedTypes="0" containsString="0" containsNumber="1" containsInteger="1" minValue="2260001010" maxValue="2285006015" count="203">
        <n v="2260001010"/>
        <n v="2260001030"/>
        <n v="2260001060"/>
        <n v="2260002006"/>
        <n v="2260002009"/>
        <n v="2260002021"/>
        <n v="2260002027"/>
        <n v="2260002039"/>
        <n v="2260002054"/>
        <n v="2260003030"/>
        <n v="2260003040"/>
        <n v="2260004015"/>
        <n v="2260004016"/>
        <n v="2260004020"/>
        <n v="2260004021"/>
        <n v="2260004025"/>
        <n v="2260004026"/>
        <n v="2260004030"/>
        <n v="2260004031"/>
        <n v="2260004071"/>
        <n v="2260005035"/>
        <n v="2260006005"/>
        <n v="2260006010"/>
        <n v="2260006015"/>
        <n v="2260006035"/>
        <n v="2260007005"/>
        <n v="2265001010"/>
        <n v="2265001030"/>
        <n v="2265001050"/>
        <n v="2265001060"/>
        <n v="2265002003"/>
        <n v="2265002006"/>
        <n v="2265002009"/>
        <n v="2265002015"/>
        <n v="2265002021"/>
        <n v="2265002024"/>
        <n v="2265002027"/>
        <n v="2265002030"/>
        <n v="2265002033"/>
        <n v="2265002039"/>
        <n v="2265002042"/>
        <n v="2265002045"/>
        <n v="2265002054"/>
        <n v="2265002057"/>
        <n v="2265002060"/>
        <n v="2265002066"/>
        <n v="2265002072"/>
        <n v="2265002078"/>
        <n v="2265002081"/>
        <n v="2265003010"/>
        <n v="2265003020"/>
        <n v="2265003030"/>
        <n v="2265003040"/>
        <n v="2265003050"/>
        <n v="2265003060"/>
        <n v="2265003070"/>
        <n v="2265004010"/>
        <n v="2265004011"/>
        <n v="2265004015"/>
        <n v="2265004016"/>
        <n v="2265004025"/>
        <n v="2265004026"/>
        <n v="2265004030"/>
        <n v="2265004031"/>
        <n v="2265004040"/>
        <n v="2265004041"/>
        <n v="2265004046"/>
        <n v="2265004051"/>
        <n v="2265004055"/>
        <n v="2265004056"/>
        <n v="2265004066"/>
        <n v="2265004071"/>
        <n v="2265004075"/>
        <n v="2265004076"/>
        <n v="2265005010"/>
        <n v="2265005015"/>
        <n v="2265005025"/>
        <n v="2265005030"/>
        <n v="2265005035"/>
        <n v="2265005040"/>
        <n v="2265005045"/>
        <n v="2265005055"/>
        <n v="2265005060"/>
        <n v="2265006005"/>
        <n v="2265006010"/>
        <n v="2265006015"/>
        <n v="2265006025"/>
        <n v="2265006030"/>
        <n v="2265006035"/>
        <n v="2265007010"/>
        <n v="2265007015"/>
        <n v="2265010010"/>
        <n v="2267001060"/>
        <n v="2267002003"/>
        <n v="2267002015"/>
        <n v="2267002021"/>
        <n v="2267002024"/>
        <n v="2267002030"/>
        <n v="2267002033"/>
        <n v="2267002039"/>
        <n v="2267002045"/>
        <n v="2267002054"/>
        <n v="2267002057"/>
        <n v="2267002060"/>
        <n v="2267002066"/>
        <n v="2267002072"/>
        <n v="2267002081"/>
        <n v="2267003010"/>
        <n v="2267003020"/>
        <n v="2267003030"/>
        <n v="2267003040"/>
        <n v="2267003050"/>
        <n v="2267003070"/>
        <n v="2267004066"/>
        <n v="2267005055"/>
        <n v="2267006005"/>
        <n v="2267006010"/>
        <n v="2267006015"/>
        <n v="2267006025"/>
        <n v="2267006030"/>
        <n v="2267006035"/>
        <n v="2268002081"/>
        <n v="2268003020"/>
        <n v="2268003030"/>
        <n v="2268003040"/>
        <n v="2268003060"/>
        <n v="2268003070"/>
        <n v="2268005055"/>
        <n v="2268005060"/>
        <n v="2268006005"/>
        <n v="2268006010"/>
        <n v="2268006015"/>
        <n v="2268006020"/>
        <n v="2268010010"/>
        <n v="2270001060"/>
        <n v="2270002003"/>
        <n v="2270002006"/>
        <n v="2270002009"/>
        <n v="2270002015"/>
        <n v="2270002018"/>
        <n v="2270002021"/>
        <n v="2270002024"/>
        <n v="2270002027"/>
        <n v="2270002030"/>
        <n v="2270002033"/>
        <n v="2270002036"/>
        <n v="2270002039"/>
        <n v="2270002042"/>
        <n v="2270002045"/>
        <n v="2270002048"/>
        <n v="2270002051"/>
        <n v="2270002054"/>
        <n v="2270002057"/>
        <n v="2270002060"/>
        <n v="2270002066"/>
        <n v="2270002069"/>
        <n v="2270002072"/>
        <n v="2270002075"/>
        <n v="2270002078"/>
        <n v="2270002081"/>
        <n v="2270003010"/>
        <n v="2270003020"/>
        <n v="2270003030"/>
        <n v="2270003040"/>
        <n v="2270003050"/>
        <n v="2270003060"/>
        <n v="2270003070"/>
        <n v="2270004031"/>
        <n v="2270004046"/>
        <n v="2270004056"/>
        <n v="2270004066"/>
        <n v="2270004071"/>
        <n v="2270004076"/>
        <n v="2270005010"/>
        <n v="2270005015"/>
        <n v="2270005020"/>
        <n v="2270005025"/>
        <n v="2270005030"/>
        <n v="2270005035"/>
        <n v="2270005045"/>
        <n v="2270005055"/>
        <n v="2270005060"/>
        <n v="2270006005"/>
        <n v="2270006010"/>
        <n v="2270006015"/>
        <n v="2270006025"/>
        <n v="2270006030"/>
        <n v="2270006035"/>
        <n v="2270007015"/>
        <n v="2270010010"/>
        <n v="2282005010"/>
        <n v="2282005015"/>
        <n v="2282010005"/>
        <n v="2282020005"/>
        <n v="2282020010"/>
        <n v="2260004035"/>
        <n v="2260004036"/>
        <n v="2265004035"/>
        <n v="2265004036"/>
        <n v="2270004036"/>
        <n v="2285002015"/>
        <n v="2285004015"/>
        <n v="2285006015"/>
      </sharedItems>
    </cacheField>
    <cacheField name="EQUIP" numFmtId="0">
      <sharedItems/>
    </cacheField>
    <cacheField name="CLASSIFICATION" numFmtId="0">
      <sharedItems/>
    </cacheField>
    <cacheField name="Engine Type" numFmtId="0">
      <sharedItems/>
    </cacheField>
    <cacheField name="NH3_TPD" numFmtId="0">
      <sharedItems containsSemiMixedTypes="0" containsString="0" containsNumber="1" minValue="0" maxValue="2.0852030833333336E-3"/>
    </cacheField>
    <cacheField name="CO2_TPD" numFmtId="0">
      <sharedItems containsSemiMixedTypes="0" containsString="0" containsNumber="1" minValue="0" maxValue="195.36632846309331"/>
    </cacheField>
    <cacheField name="CO_TPD" numFmtId="0">
      <sharedItems containsSemiMixedTypes="0" containsString="0" containsNumber="1" minValue="0" maxValue="34.827842333313335"/>
    </cacheField>
    <cacheField name="CH4_TPD" numFmtId="0">
      <sharedItems containsSemiMixedTypes="0" containsString="0" containsNumber="1" minValue="0" maxValue="9.7107632013333334E-2"/>
    </cacheField>
    <cacheField name="Nox_TPD" numFmtId="0">
      <sharedItems containsSemiMixedTypes="0" containsString="0" containsNumber="1" minValue="0" maxValue="0.44157546520999996"/>
    </cacheField>
    <cacheField name="Total_PM10_TPD" numFmtId="0">
      <sharedItems containsSemiMixedTypes="0" containsString="0" containsNumber="1" minValue="0" maxValue="9.4208924149999984E-2"/>
    </cacheField>
    <cacheField name="Total_PM25_TPD" numFmtId="0">
      <sharedItems containsSemiMixedTypes="0" containsString="0" containsNumber="1" minValue="0" maxValue="8.6672430680000009E-2"/>
    </cacheField>
    <cacheField name="SO2_TPD" numFmtId="0">
      <sharedItems containsSemiMixedTypes="0" containsString="0" containsNumber="1" minValue="0" maxValue="9.615817566666667E-4"/>
    </cacheField>
    <cacheField name="VOC_TPD" numFmtId="0">
      <sharedItems containsSemiMixedTypes="0" containsString="0" containsNumber="1" minValue="0" maxValue="1.38801246686339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24">
  <r>
    <x v="0"/>
    <x v="0"/>
    <s v="Motorcycles: Off-Road"/>
    <s v="Recreational Equipment"/>
    <s v="2 Stroke"/>
    <n v="9.5195491599999963E-3"/>
    <n v="521.17109104312999"/>
    <n v="77.259767009149996"/>
    <n v="1.6038279807"/>
    <n v="0.90395041780999996"/>
    <n v="2.5082413687100003"/>
    <n v="2.3077003150300008"/>
    <n v="3.1845735900000007E-3"/>
    <n v="68.532505366269987"/>
  </r>
  <r>
    <x v="0"/>
    <x v="1"/>
    <s v="ATVs"/>
    <s v="Recreational Equipment"/>
    <s v="2 Stroke"/>
    <n v="3.312441550000001E-3"/>
    <n v="241.09603947747996"/>
    <n v="40.955169522189991"/>
    <n v="0.33874757916999992"/>
    <n v="0.46917620529999998"/>
    <n v="0.20800148775999999"/>
    <n v="0.19125850117000001"/>
    <n v="1.5002439100000003E-3"/>
    <n v="7.5056442223399999"/>
  </r>
  <r>
    <x v="0"/>
    <x v="2"/>
    <s v="Specialty Vehicles/Carts"/>
    <s v="Recreational Equipment"/>
    <s v="2 Stroke"/>
    <n v="4.5315964100000024E-3"/>
    <n v="349.61902556482005"/>
    <n v="87.274356976290008"/>
    <n v="0.25469644167"/>
    <n v="0.70283506062000012"/>
    <n v="4.4975350309999995E-2"/>
    <n v="4.1310169559999999E-2"/>
    <n v="2.184778420000001E-3"/>
    <n v="2.6386248001300001"/>
  </r>
  <r>
    <x v="0"/>
    <x v="3"/>
    <s v="Tampers/Rammers"/>
    <s v="Construction and Mining Equipment"/>
    <s v="2 Stroke"/>
    <n v="1.4506399599999999E-3"/>
    <n v="86.824686146440001"/>
    <n v="31.701391712429995"/>
    <n v="0.14083333022"/>
    <n v="0.19069191383"/>
    <n v="1.155110649"/>
    <n v="1.0626555000599998"/>
    <n v="5.4674576000000006E-4"/>
    <n v="7.6041631785900003"/>
  </r>
  <r>
    <x v="0"/>
    <x v="4"/>
    <s v="Plate Compactors"/>
    <s v="Construction and Mining Equipment"/>
    <s v="2 Stroke"/>
    <n v="0"/>
    <n v="5.6299017177700001"/>
    <n v="1.1897827077400001"/>
    <n v="1.1635984360000001E-2"/>
    <n v="1.2716248160000001E-2"/>
    <n v="4.0829562400000005E-2"/>
    <n v="3.7603101029999995E-2"/>
    <n v="0"/>
    <n v="0.26458195774999999"/>
  </r>
  <r>
    <x v="0"/>
    <x v="5"/>
    <s v="Paving Equipment"/>
    <s v="Construction and Mining Equipment"/>
    <s v="2 Stroke"/>
    <n v="0"/>
    <n v="6.7300181208699987"/>
    <n v="1.43568822716"/>
    <n v="1.4095237970000001E-2"/>
    <n v="1.522841265E-2"/>
    <n v="4.9301917060000006E-2"/>
    <n v="4.528179249E-2"/>
    <n v="0"/>
    <n v="0.31585590740000002"/>
  </r>
  <r>
    <x v="0"/>
    <x v="6"/>
    <s v="Signal Boards/Light Plants"/>
    <s v="Construction and Mining Equipment"/>
    <s v="2 Stroke"/>
    <n v="0"/>
    <n v="4.8752966680000002E-2"/>
    <n v="1.0898538970000001E-2"/>
    <n v="0"/>
    <n v="0"/>
    <n v="3.8139925999999998E-4"/>
    <n v="3.3399993E-4"/>
    <n v="0"/>
    <n v="2.7160918399999996E-3"/>
  </r>
  <r>
    <x v="0"/>
    <x v="7"/>
    <s v="Concrete/Industrial Saws"/>
    <s v="Construction and Mining Equipment"/>
    <s v="2 Stroke"/>
    <n v="3.6861246400000007E-3"/>
    <n v="224.31550159501998"/>
    <n v="82.67564311500999"/>
    <n v="0.40167735475999999"/>
    <n v="0.50136145267999999"/>
    <n v="3.0156534009799998"/>
    <n v="2.7744150621000001"/>
    <n v="1.4032406300000001E-3"/>
    <n v="19.431268251009996"/>
  </r>
  <r>
    <x v="0"/>
    <x v="8"/>
    <s v="Crushing/Proc. Equipment"/>
    <s v="Construction and Mining Equipment"/>
    <s v="2 Stroke"/>
    <n v="0"/>
    <n v="1.3102574745699997"/>
    <n v="0.29274818287000004"/>
    <n v="2.9299399800000007E-3"/>
    <n v="2.9541908000000009E-3"/>
    <n v="1.008282957E-2"/>
    <n v="9.2737340299999995E-3"/>
    <n v="0"/>
    <n v="6.4295537680000001E-2"/>
  </r>
  <r>
    <x v="0"/>
    <x v="9"/>
    <s v="Sweepers/Scrubbers"/>
    <s v="Industrial Equipment"/>
    <s v="2 Stroke"/>
    <n v="0"/>
    <n v="0.88676981414999989"/>
    <n v="0.19805754925000005"/>
    <n v="2.0668312500000006E-3"/>
    <n v="2.0668312500000006E-3"/>
    <n v="6.7494441300000006E-3"/>
    <n v="6.2534046300000024E-3"/>
    <n v="0"/>
    <n v="4.7384999969999994E-2"/>
  </r>
  <r>
    <x v="0"/>
    <x v="10"/>
    <s v="Other General Industrial Eqp"/>
    <s v="Industrial Equipment"/>
    <s v="2 Stroke"/>
    <n v="0"/>
    <n v="7.1625899179999994E-2"/>
    <n v="1.6083805210000003E-2"/>
    <n v="2.2046200000000002E-5"/>
    <n v="2.2046200000000002E-5"/>
    <n v="6.8894374999999995E-4"/>
    <n v="4.2438934999999996E-4"/>
    <n v="0"/>
    <n v="3.6894315700000007E-3"/>
  </r>
  <r>
    <x v="0"/>
    <x v="11"/>
    <s v="Rotary Tillers &lt; 6 HP"/>
    <s v="Lawn and Garden Equipment (Res)"/>
    <s v="2 Stroke"/>
    <n v="8.5980180000000013E-5"/>
    <n v="9.5583625974100013"/>
    <n v="1.8541989579300002"/>
    <n v="1.750358049E-2"/>
    <n v="2.142449716E-2"/>
    <n v="6.627969568E-2"/>
    <n v="6.0970970719999996E-2"/>
    <n v="0"/>
    <n v="0.48693772632999999"/>
  </r>
  <r>
    <x v="0"/>
    <x v="12"/>
    <s v="Rotary Tillers &lt; 6 HP"/>
    <s v="Lawn and Garden Equipment (Com)"/>
    <s v="2 Stroke"/>
    <n v="6.2170284000000002E-4"/>
    <n v="39.438169397879989"/>
    <n v="7.7436307467200001"/>
    <n v="7.341274368999999E-2"/>
    <n v="8.8657690989999996E-2"/>
    <n v="0.27646596186000005"/>
    <n v="0.25437236253000001"/>
    <n v="2.4581513000000005E-4"/>
    <n v="1.8669912654800003"/>
  </r>
  <r>
    <x v="0"/>
    <x v="13"/>
    <s v="Chain Saws &lt; 6 HP"/>
    <s v="Lawn and Garden Equipment (Res)"/>
    <s v="2 Stroke"/>
    <n v="1.9654187300000001E-3"/>
    <n v="127.81514281634998"/>
    <n v="25.685164511269996"/>
    <n v="0.24641588895000005"/>
    <n v="0.28669760327999999"/>
    <n v="0.88775087005000008"/>
    <n v="0.81680950538000008"/>
    <n v="7.4957079999999991E-4"/>
    <n v="9.0280897580499992"/>
  </r>
  <r>
    <x v="0"/>
    <x v="14"/>
    <s v="Chain Saws &lt; 6 HP"/>
    <s v="Lawn and Garden Equipment (Com)"/>
    <s v="2 Stroke"/>
    <n v="6.484889730000002E-3"/>
    <n v="396.51767533972009"/>
    <n v="141.48218185299001"/>
    <n v="0.72436207260999996"/>
    <n v="0.88788755648999995"/>
    <n v="5.1449062616600001"/>
    <n v="4.7333279584800003"/>
    <n v="2.4779928799999996E-3"/>
    <n v="39.684146567449993"/>
  </r>
  <r>
    <x v="0"/>
    <x v="15"/>
    <s v="Trimmers/Edgers/Brush Cutter"/>
    <s v="Lawn and Garden Equipment (Res)"/>
    <s v="2 Stroke"/>
    <n v="2.5309037599999997E-3"/>
    <n v="177.07095796522"/>
    <n v="32.848370620560004"/>
    <n v="0.30194144826999997"/>
    <n v="0.40086384997999996"/>
    <n v="1.2780656133299999"/>
    <n v="1.1757999053900001"/>
    <n v="1.0185344400000002E-3"/>
    <n v="9.7678400782600008"/>
  </r>
  <r>
    <x v="0"/>
    <x v="16"/>
    <s v="Trimmers/Edgers/Brush Cutter"/>
    <s v="Lawn and Garden Equipment (Com)"/>
    <s v="2 Stroke"/>
    <n v="5.1819593100000004E-3"/>
    <n v="346.91014393453003"/>
    <n v="77.481610203580018"/>
    <n v="0.68695518275999978"/>
    <n v="0.78044429847999996"/>
    <n v="2.6914585184300006"/>
    <n v="2.4762556394400006"/>
    <n v="2.0436827399999999E-3"/>
    <n v="19.886929033400005"/>
  </r>
  <r>
    <x v="0"/>
    <x v="17"/>
    <s v="Leafblowers/Vacuums"/>
    <s v="Lawn and Garden Equipment (Res)"/>
    <s v="2 Stroke"/>
    <n v="1.6832273700000003E-3"/>
    <n v="113.96227635991001"/>
    <n v="22.424764118679995"/>
    <n v="0.21283952635"/>
    <n v="0.25620881099000004"/>
    <n v="0.80017013592999997"/>
    <n v="0.73621521203999996"/>
    <n v="6.0627050000000018E-4"/>
    <n v="5.953509069089999"/>
  </r>
  <r>
    <x v="0"/>
    <x v="18"/>
    <s v="Leafblowers/Vacuums"/>
    <s v="Lawn and Garden Equipment (Com)"/>
    <s v="2 Stroke"/>
    <n v="4.9736227200000002E-3"/>
    <n v="323.93177327840999"/>
    <n v="86.335302394219994"/>
    <n v="0.60627490924000005"/>
    <n v="0.7235860463699999"/>
    <n v="3.0602969559799997"/>
    <n v="2.8153757993899999"/>
    <n v="2.0017949599999999E-3"/>
    <n v="19.880368084280001"/>
  </r>
  <r>
    <x v="0"/>
    <x v="19"/>
    <s v="Commercial Turf Equipment"/>
    <s v="Lawn and Garden Equipment (Com)"/>
    <s v="2 Stroke"/>
    <n v="0"/>
    <n v="0.16288504177000002"/>
    <n v="3.3663445089999994E-2"/>
    <n v="3.0313525000000003E-4"/>
    <n v="3.7588771000000002E-4"/>
    <n v="1.1453000900000002E-3"/>
    <n v="1.0670360800000003E-3"/>
    <n v="0"/>
    <n v="6.9489622400000003E-3"/>
  </r>
  <r>
    <x v="0"/>
    <x v="20"/>
    <s v="Sprayers"/>
    <s v="Agricultural Equipment"/>
    <s v="2 Stroke"/>
    <n v="0"/>
    <n v="0.21028437177000001"/>
    <n v="3.8124493660000001E-2"/>
    <n v="3.7588771000000002E-4"/>
    <n v="4.4533324000000008E-4"/>
    <n v="1.5597686500000002E-3"/>
    <n v="1.4352076200000001E-3"/>
    <n v="0"/>
    <n v="9.2053908099999984E-3"/>
  </r>
  <r>
    <x v="0"/>
    <x v="21"/>
    <s v="Generator Sets"/>
    <s v="Commercial Equipment"/>
    <s v="2 Stroke"/>
    <n v="0"/>
    <n v="8.473428309940001"/>
    <n v="1.7624636174200001"/>
    <n v="1.7090214239999998E-2"/>
    <n v="1.9157045489999996E-2"/>
    <n v="6.1293947549999998E-2"/>
    <n v="5.6440476620000013E-2"/>
    <n v="0"/>
    <n v="0.49648924247999998"/>
  </r>
  <r>
    <x v="0"/>
    <x v="22"/>
    <s v="Pumps"/>
    <s v="Commercial Equipment"/>
    <s v="2 Stroke"/>
    <n v="7.1098994999999998E-4"/>
    <n v="56.531872449030004"/>
    <n v="11.40456870553"/>
    <n v="0.10890933031000002"/>
    <n v="0.13055759640000003"/>
    <n v="0.45354765412000003"/>
    <n v="0.41711630861999999"/>
    <n v="3.3399993E-4"/>
    <n v="3.4993778936599997"/>
  </r>
  <r>
    <x v="0"/>
    <x v="23"/>
    <s v="Air Compressors"/>
    <s v="Commercial Equipment"/>
    <s v="2 Stroke"/>
    <n v="0"/>
    <n v="2.1075064889999998E-2"/>
    <n v="4.8446524499999996E-3"/>
    <n v="0"/>
    <n v="0"/>
    <n v="2.2046200000000002E-5"/>
    <n v="0"/>
    <n v="0"/>
    <n v="1.3778874999999999E-3"/>
  </r>
  <r>
    <x v="0"/>
    <x v="24"/>
    <s v="Hydro Power Units"/>
    <s v="Commercial Equipment"/>
    <s v="2 Stroke"/>
    <n v="0"/>
    <n v="0.34337617886000005"/>
    <n v="7.6804551560000003E-2"/>
    <n v="6.8894374999999995E-4"/>
    <n v="6.8894374999999995E-4"/>
    <n v="2.5849169499999997E-3"/>
    <n v="2.4228773799999997E-3"/>
    <n v="0"/>
    <n v="2.1764008639999999E-2"/>
  </r>
  <r>
    <x v="0"/>
    <x v="25"/>
    <s v="Chain Saws   &gt; 6 HP"/>
    <s v="Logging Equipment"/>
    <s v="2 Stroke"/>
    <n v="0"/>
    <n v="0.52867889909999999"/>
    <n v="0.20497785142999997"/>
    <n v="9.755443500000004E-4"/>
    <n v="1.1133331000000002E-3"/>
    <n v="7.4604340800000007E-3"/>
    <n v="6.9423483800000003E-3"/>
    <n v="0"/>
    <n v="5.2657348700000009E-2"/>
  </r>
  <r>
    <x v="0"/>
    <x v="26"/>
    <s v="Motorcycles: Off-Road"/>
    <s v="Recreational Equipment"/>
    <s v="4 Stroke"/>
    <n v="3.2143359600000005E-3"/>
    <n v="235.39019300995002"/>
    <n v="28.476043675529993"/>
    <n v="0.32102243437"/>
    <n v="0.57872156848000011"/>
    <n v="7.083664521999998E-2"/>
    <n v="6.516966951E-2"/>
    <n v="1.4517422700000002E-3"/>
    <n v="3.2543035159799993"/>
  </r>
  <r>
    <x v="0"/>
    <x v="27"/>
    <s v="ATVs"/>
    <s v="Recreational Equipment"/>
    <s v="4 Stroke"/>
    <n v="2.9810871640000004E-2"/>
    <n v="2240.6008203798997"/>
    <n v="350.86905392329999"/>
    <n v="2.2236579960100005"/>
    <n v="4.0170634551299997"/>
    <n v="0.63199841539999979"/>
    <n v="0.58148065040999997"/>
    <n v="1.3600300780000001E-2"/>
    <n v="33.157298509609994"/>
  </r>
  <r>
    <x v="0"/>
    <x v="28"/>
    <s v="Golf Carts"/>
    <s v="Recreational Equipment"/>
    <s v="4 Stroke"/>
    <n v="2.2655777430000006E-2"/>
    <n v="1708.8101442422997"/>
    <n v="438.80863734763"/>
    <n v="1.2856506084399999"/>
    <n v="3.5356449949700002"/>
    <n v="0.22318801262999999"/>
    <n v="0.20527437282"/>
    <n v="1.03065985E-2"/>
    <n v="9.3287216620399995"/>
  </r>
  <r>
    <x v="0"/>
    <x v="29"/>
    <s v="Specialty Vehicles/Carts"/>
    <s v="Recreational Equipment"/>
    <s v="4 Stroke"/>
    <n v="4.3221575100000024E-3"/>
    <n v="325.12140496968004"/>
    <n v="85.395087079719985"/>
    <n v="0.27772369757000004"/>
    <n v="1.00309769076"/>
    <n v="3.4778982810000005E-2"/>
    <n v="3.1994547749999998E-2"/>
    <n v="2.0260457800000005E-3"/>
    <n v="2.5825943828299995"/>
  </r>
  <r>
    <x v="0"/>
    <x v="30"/>
    <s v="Pavers"/>
    <s v="Construction and Mining Equipment"/>
    <s v="4 Stroke"/>
    <n v="9.9979517000000013E-4"/>
    <n v="76.942302831459983"/>
    <n v="15.69200675746"/>
    <n v="4.480559457000001E-2"/>
    <n v="0.15600001351000001"/>
    <n v="9.3112125699999996E-3"/>
    <n v="8.6024272400000018E-3"/>
    <n v="4.7509561000000003E-4"/>
    <n v="0.32681948266000005"/>
  </r>
  <r>
    <x v="0"/>
    <x v="31"/>
    <s v="Tampers/Rammers"/>
    <s v="Construction and Mining Equipment"/>
    <s v="4 Stroke"/>
    <n v="0"/>
    <n v="0.57347236825999992"/>
    <n v="0.14202713194999997"/>
    <n v="3.7258077999999999E-4"/>
    <n v="1.1287654400000003E-3"/>
    <n v="0"/>
    <n v="0"/>
    <n v="0"/>
    <n v="3.1349696400000005E-3"/>
  </r>
  <r>
    <x v="0"/>
    <x v="32"/>
    <s v="Plate Compactors"/>
    <s v="Construction and Mining Equipment"/>
    <s v="4 Stroke"/>
    <n v="1.9279401900000007E-3"/>
    <n v="144.76871691337001"/>
    <n v="27.799266120999999"/>
    <n v="0.10233735809"/>
    <n v="0.29407867104000002"/>
    <n v="2.9386482290000002E-2"/>
    <n v="2.6999981139999997E-2"/>
    <n v="8.4216484000000018E-4"/>
    <n v="0.85081135964000021"/>
  </r>
  <r>
    <x v="0"/>
    <x v="33"/>
    <s v="Rollers"/>
    <s v="Construction and Mining Equipment"/>
    <s v="4 Stroke"/>
    <n v="1.7471613500000002E-3"/>
    <n v="135.99280040940002"/>
    <n v="28.73382438058"/>
    <n v="8.3057956190000004E-2"/>
    <n v="0.27822304400000003"/>
    <n v="1.6253560950000003E-2"/>
    <n v="1.496716518E-2"/>
    <n v="7.6169620999999999E-4"/>
    <n v="0.58442051117999994"/>
  </r>
  <r>
    <x v="0"/>
    <x v="34"/>
    <s v="Paving Equipment"/>
    <s v="Construction and Mining Equipment"/>
    <s v="4 Stroke"/>
    <n v="3.5979398400000006E-3"/>
    <n v="271.53381906530001"/>
    <n v="60.618582054579996"/>
    <n v="0.18126826564000001"/>
    <n v="0.54992261742000004"/>
    <n v="3.9441754110000005E-2"/>
    <n v="3.6338751459999999E-2"/>
    <n v="1.64574883E-3"/>
    <n v="1.4552421042500001"/>
  </r>
  <r>
    <x v="0"/>
    <x v="35"/>
    <s v="Surfacing Equipment"/>
    <s v="Construction and Mining Equipment"/>
    <s v="4 Stroke"/>
    <n v="1.52669935E-3"/>
    <n v="114.55673560826003"/>
    <n v="26.084374896249997"/>
    <n v="8.0682478139999986E-2"/>
    <n v="0.23745410865"/>
    <n v="1.749255739E-2"/>
    <n v="1.6134511470000001E-2"/>
    <n v="6.8894374999999995E-4"/>
    <n v="0.61176110611000012"/>
  </r>
  <r>
    <x v="0"/>
    <x v="36"/>
    <s v="Signal Boards/Light Plants"/>
    <s v="Construction and Mining Equipment"/>
    <s v="4 Stroke"/>
    <n v="0"/>
    <n v="5.9381472769300006"/>
    <n v="1.2724317069200002"/>
    <n v="4.3871938000000004E-3"/>
    <n v="1.2421931390000002E-2"/>
    <n v="1.1430954700000003E-3"/>
    <n v="1.0471945000000004E-3"/>
    <n v="0"/>
    <n v="3.0944046320000005E-2"/>
  </r>
  <r>
    <x v="0"/>
    <x v="37"/>
    <s v="Trenchers"/>
    <s v="Construction and Mining Equipment"/>
    <s v="4 Stroke"/>
    <n v="3.1470950500000006E-3"/>
    <n v="238.61666540304998"/>
    <n v="45.737521615609992"/>
    <n v="0.14490085412000001"/>
    <n v="0.48931320438000003"/>
    <n v="3.5596896830000002E-2"/>
    <n v="3.2676877640000004E-2"/>
    <n v="1.45945844E-3"/>
    <n v="1.0535548287000001"/>
  </r>
  <r>
    <x v="0"/>
    <x v="38"/>
    <s v="Bore/Drill Rigs"/>
    <s v="Construction and Mining Equipment"/>
    <s v="4 Stroke"/>
    <n v="1.1166400300000002E-3"/>
    <n v="81.719343995299994"/>
    <n v="12.43600568408"/>
    <n v="5.4142160269999989E-2"/>
    <n v="0.22601543778000002"/>
    <n v="1.6991006340000003E-2"/>
    <n v="1.5564617200000002E-2"/>
    <n v="4.7509561000000003E-4"/>
    <n v="0.44272737916000005"/>
  </r>
  <r>
    <x v="0"/>
    <x v="39"/>
    <s v="Concrete/Industrial Saws"/>
    <s v="Construction and Mining Equipment"/>
    <s v="4 Stroke"/>
    <n v="6.6050415200000004E-3"/>
    <n v="499.57945833400004"/>
    <n v="117.15515916269003"/>
    <n v="0.34588503642000001"/>
    <n v="1.0531072908400001"/>
    <n v="6.3012448839999985E-2"/>
    <n v="5.7977096759999999E-2"/>
    <n v="2.9729300700000005E-3"/>
    <n v="2.3982418538099997"/>
  </r>
  <r>
    <x v="0"/>
    <x v="40"/>
    <s v="Cement &amp; Mortar Mixers"/>
    <s v="Construction and Mining Equipment"/>
    <s v="4 Stroke"/>
    <n v="3.1978013100000006E-3"/>
    <n v="239.42584802553998"/>
    <n v="53.07392818364999"/>
    <n v="0.15910081154"/>
    <n v="0.48393062465000003"/>
    <n v="3.474481120000001E-2"/>
    <n v="3.1991240820000003E-2"/>
    <n v="1.45945844E-3"/>
    <n v="1.5180550349799997"/>
  </r>
  <r>
    <x v="0"/>
    <x v="41"/>
    <s v="Cranes"/>
    <s v="Construction and Mining Equipment"/>
    <s v="4 Stroke"/>
    <n v="2.8660060000000002E-4"/>
    <n v="17.889473867870002"/>
    <n v="1.0726633725500001"/>
    <n v="4.0377615300000004E-3"/>
    <n v="4.6628815309999995E-2"/>
    <n v="1.7471613500000002E-3"/>
    <n v="1.5972471899999999E-3"/>
    <n v="0"/>
    <n v="3.0128336920000009E-2"/>
  </r>
  <r>
    <x v="0"/>
    <x v="42"/>
    <s v="Crushing/Proc. Equipment"/>
    <s v="Construction and Mining Equipment"/>
    <s v="4 Stroke"/>
    <n v="4.0234314999999999E-4"/>
    <n v="32.1927320649"/>
    <n v="7.0115679364499988"/>
    <n v="2.1353949319999996E-2"/>
    <n v="6.7637741599999981E-2"/>
    <n v="4.5778934299999996E-3"/>
    <n v="4.2130288200000008E-3"/>
    <n v="2.3920127000000003E-4"/>
    <n v="0.15590741947"/>
  </r>
  <r>
    <x v="0"/>
    <x v="43"/>
    <s v="Rough Terrain Forklifts"/>
    <s v="Construction and Mining Equipment"/>
    <s v="4 Stroke"/>
    <n v="3.5494382000000001E-4"/>
    <n v="28.016846682659999"/>
    <n v="0.61178866385999997"/>
    <n v="2.68743178E-3"/>
    <n v="5.5240061030000003E-2"/>
    <n v="2.7623888599999998E-3"/>
    <n v="2.5672799899999999E-3"/>
    <n v="1.2015179000000002E-4"/>
    <n v="2.0518398339999997E-2"/>
  </r>
  <r>
    <x v="0"/>
    <x v="44"/>
    <s v="Rubber Tire Loaders"/>
    <s v="Construction and Mining Equipment"/>
    <s v="4 Stroke"/>
    <n v="8.4216484000000018E-4"/>
    <n v="68.264730016450002"/>
    <n v="1.0696375316"/>
    <n v="4.7256029700000002E-3"/>
    <n v="0.12127835082000001"/>
    <n v="6.7560579900000006E-3"/>
    <n v="6.219233020000001E-3"/>
    <n v="4.0234314999999999E-4"/>
    <n v="3.7685774280000001E-2"/>
  </r>
  <r>
    <x v="0"/>
    <x v="45"/>
    <s v="Tractors/Loaders/Backhoes"/>
    <s v="Construction and Mining Equipment"/>
    <s v="4 Stroke"/>
    <n v="2.1208444400000002E-3"/>
    <n v="164.21766621677997"/>
    <n v="39.403349629599994"/>
    <n v="0.1092830134"/>
    <n v="0.3349368935"/>
    <n v="1.917909169E-2"/>
    <n v="1.7656801579999999E-2"/>
    <n v="9.5680508000000014E-4"/>
    <n v="0.75734649473999993"/>
  </r>
  <r>
    <x v="0"/>
    <x v="46"/>
    <s v="Skid Steer Loaders"/>
    <s v="Construction and Mining Equipment"/>
    <s v="4 Stroke"/>
    <n v="1.4506399599999999E-3"/>
    <n v="109.64842255113999"/>
    <n v="14.504315131790001"/>
    <n v="4.235736406E-2"/>
    <n v="0.25490588056999997"/>
    <n v="1.1304189050000002E-2"/>
    <n v="1.0417931809999999E-2"/>
    <n v="6.8894374999999995E-4"/>
    <n v="0.31007429144999998"/>
  </r>
  <r>
    <x v="0"/>
    <x v="47"/>
    <s v="Dumpers/Tenders"/>
    <s v="Construction and Mining Equipment"/>
    <s v="4 Stroke"/>
    <n v="4.7509561000000003E-4"/>
    <n v="36.762090308570002"/>
    <n v="8.6566619943100012"/>
    <n v="2.4330186320000002E-2"/>
    <n v="7.9666148320000005E-2"/>
    <n v="4.4114446200000006E-3"/>
    <n v="4.0972862700000001E-3"/>
    <n v="2.8660060000000002E-4"/>
    <n v="0.23619306601000001"/>
  </r>
  <r>
    <x v="0"/>
    <x v="48"/>
    <s v="Other Construction Equipment"/>
    <s v="Construction and Mining Equipment"/>
    <s v="4 Stroke"/>
    <n v="3.1526066000000006E-4"/>
    <n v="24.299969798279999"/>
    <n v="0.75780505570000001"/>
    <n v="4.2383819500000008E-3"/>
    <n v="7.3266136460000006E-2"/>
    <n v="2.31264638E-3"/>
    <n v="2.1208444400000002E-3"/>
    <n v="2.4250820000000003E-5"/>
    <n v="3.0510838490000001E-2"/>
  </r>
  <r>
    <x v="0"/>
    <x v="49"/>
    <s v="Aerial Lifts"/>
    <s v="Industrial Equipment"/>
    <s v="4 Stroke"/>
    <n v="1.3778874999999999E-3"/>
    <n v="95.929270706940002"/>
    <n v="9.5969313220000014"/>
    <n v="3.0897749300000003E-2"/>
    <n v="0.25982879703"/>
    <n v="9.5272653300000013E-3"/>
    <n v="8.8383215800000008E-3"/>
    <n v="6.8894374999999995E-4"/>
    <n v="0.23358059131"/>
  </r>
  <r>
    <x v="0"/>
    <x v="50"/>
    <s v="Forklifts"/>
    <s v="Industrial Equipment"/>
    <s v="4 Stroke"/>
    <n v="4.9692134799999999E-3"/>
    <n v="385.58569448894008"/>
    <n v="6.0012710590799996"/>
    <n v="2.6585512580000002E-2"/>
    <n v="0.69381265327000008"/>
    <n v="3.797237488E-2"/>
    <n v="3.5069992649999999E-2"/>
    <n v="2.3622503299999997E-3"/>
    <n v="0.21360012025000003"/>
  </r>
  <r>
    <x v="0"/>
    <x v="51"/>
    <s v="Sweepers/Scrubbers"/>
    <s v="Industrial Equipment"/>
    <s v="4 Stroke"/>
    <n v="1.0912869000000004E-3"/>
    <n v="80.524457592259992"/>
    <n v="8.9563767763800008"/>
    <n v="2.8844145769999999E-2"/>
    <n v="0.15747269966999999"/>
    <n v="9.8138659300000004E-3"/>
    <n v="9.0091796299999992E-3"/>
    <n v="4.2438934999999996E-4"/>
    <n v="0.21829155161"/>
  </r>
  <r>
    <x v="0"/>
    <x v="52"/>
    <s v="Other General Industrial Eqp"/>
    <s v="Industrial Equipment"/>
    <s v="4 Stroke"/>
    <n v="2.0668312500000006E-3"/>
    <n v="149.73287850664002"/>
    <n v="27.943312684869994"/>
    <n v="0.11244223386"/>
    <n v="0.32885875616000004"/>
    <n v="3.3978705750000004E-2"/>
    <n v="3.1200884550000009E-2"/>
    <n v="9.755443500000004E-4"/>
    <n v="0.92610684881000005"/>
  </r>
  <r>
    <x v="0"/>
    <x v="53"/>
    <s v="Other Material Handling Eqp"/>
    <s v="Industrial Equipment"/>
    <s v="4 Stroke"/>
    <n v="0"/>
    <n v="6.8301541658900007"/>
    <n v="0.76982023469999994"/>
    <n v="2.2387916100000001E-3"/>
    <n v="1.5777363030000002E-2"/>
    <n v="6.8894374999999995E-4"/>
    <n v="6.8894374999999995E-4"/>
    <n v="0"/>
    <n v="1.6914946950000002E-2"/>
  </r>
  <r>
    <x v="0"/>
    <x v="54"/>
    <s v="AC\Refrigeration"/>
    <s v="Industrial Equipment"/>
    <s v="4 Stroke"/>
    <n v="0"/>
    <n v="10.018525213839999"/>
    <n v="2.4875047129899999"/>
    <n v="6.6987378699999997E-3"/>
    <n v="2.0478715179999999E-2"/>
    <n v="1.2070294500000002E-3"/>
    <n v="1.2070294500000002E-3"/>
    <n v="0"/>
    <n v="5.0418557089999996E-2"/>
  </r>
  <r>
    <x v="0"/>
    <x v="55"/>
    <s v="Terminal Tractors"/>
    <s v="Industrial Equipment"/>
    <s v="4 Stroke"/>
    <n v="4.0234314999999999E-4"/>
    <n v="32.193728553139998"/>
    <n v="0.5093994972"/>
    <n v="2.2387916100000001E-3"/>
    <n v="5.8405895350000001E-2"/>
    <n v="3.1801643500000013E-3"/>
    <n v="2.8803360300000001E-3"/>
    <n v="2.8660060000000002E-4"/>
    <n v="1.7510194349999997E-2"/>
  </r>
  <r>
    <x v="0"/>
    <x v="56"/>
    <s v="Lawn mowers"/>
    <s v="Lawn and Garden Equipment (Res)"/>
    <s v="4 Stroke"/>
    <n v="2.142449716E-2"/>
    <n v="1620.3149624063599"/>
    <n v="254.69914232950006"/>
    <n v="1.1119937933499999"/>
    <n v="3.0657842551600001"/>
    <n v="0.38453643426000006"/>
    <n v="0.35375663213000008"/>
    <n v="9.830400579999999E-3"/>
    <n v="20.070337985059997"/>
  </r>
  <r>
    <x v="0"/>
    <x v="57"/>
    <s v="Lawn mowers"/>
    <s v="Lawn and Garden Equipment (Com)"/>
    <s v="4 Stroke"/>
    <n v="1.3519832149999998E-2"/>
    <n v="1014.2023264260799"/>
    <n v="161.21813740648"/>
    <n v="0.74857431175999989"/>
    <n v="1.9932487505700003"/>
    <n v="0.26847200973999996"/>
    <n v="0.24696704395000002"/>
    <n v="6.1718336900000005E-3"/>
    <n v="10.32870202012"/>
  </r>
  <r>
    <x v="0"/>
    <x v="58"/>
    <s v="Rotary Tillers &lt; 6 HP"/>
    <s v="Lawn and Garden Equipment (Res)"/>
    <s v="4 Stroke"/>
    <n v="1.9257355700000006E-3"/>
    <n v="139.56508729107998"/>
    <n v="21.930666888900003"/>
    <n v="9.5787432070000011E-2"/>
    <n v="0.26402198427000001"/>
    <n v="3.315087094E-2"/>
    <n v="3.051965697E-2"/>
    <n v="8.8184800000000018E-4"/>
    <n v="1.8280157884999997"/>
  </r>
  <r>
    <x v="0"/>
    <x v="59"/>
    <s v="Rotary Tillers &lt; 6 HP"/>
    <s v="Lawn and Garden Equipment (Com)"/>
    <s v="4 Stroke"/>
    <n v="7.6390083000000006E-3"/>
    <n v="576.90432336251001"/>
    <n v="90.842966551810008"/>
    <n v="0.40142602808"/>
    <n v="1.0996743767899999"/>
    <n v="0.14010911255"/>
    <n v="0.12890082447000001"/>
    <n v="3.4888111500000004E-3"/>
    <n v="6.513984100140001"/>
  </r>
  <r>
    <x v="0"/>
    <x v="60"/>
    <s v="Trimmers/Edgers/Brush Cutter"/>
    <s v="Lawn and Garden Equipment (Res)"/>
    <s v="4 Stroke"/>
    <n v="5.8422430000000007E-5"/>
    <n v="8.9755580726900011"/>
    <n v="1.4138867399799997"/>
    <n v="6.2677346599999996E-3"/>
    <n v="1.714643205E-2"/>
    <n v="2.1825738E-3"/>
    <n v="1.9841580000000002E-3"/>
    <n v="0"/>
    <n v="0.14527563952"/>
  </r>
  <r>
    <x v="0"/>
    <x v="61"/>
    <s v="Trimmers/Edgers/Brush Cutter"/>
    <s v="Lawn and Garden Equipment (Com)"/>
    <s v="4 Stroke"/>
    <n v="3.0313525000000003E-4"/>
    <n v="23.481447303159996"/>
    <n v="4.6630501844300003"/>
    <n v="1.6605197840000002E-2"/>
    <n v="4.5614690110000002E-2"/>
    <n v="4.65725975E-3"/>
    <n v="4.3298736800000005E-3"/>
    <n v="7.2752460000000016E-5"/>
    <n v="0.27680547333999994"/>
  </r>
  <r>
    <x v="0"/>
    <x v="62"/>
    <s v="Leafblowers/Vacuums"/>
    <s v="Lawn and Garden Equipment (Res)"/>
    <s v="4 Stroke"/>
    <n v="1.5873264000000004E-4"/>
    <n v="17.122471137529995"/>
    <n v="2.6973768208200002"/>
    <n v="1.194683578E-2"/>
    <n v="3.2660342990000001E-2"/>
    <n v="4.2328703999999998E-3"/>
    <n v="3.871312720000001E-3"/>
    <n v="2.8660060000000004E-5"/>
    <n v="0.18143581676000003"/>
  </r>
  <r>
    <x v="0"/>
    <x v="63"/>
    <s v="Leafblowers/Vacuums"/>
    <s v="Lawn and Garden Equipment (Com)"/>
    <s v="4 Stroke"/>
    <n v="1.2626961050000001E-2"/>
    <n v="961.5601135446899"/>
    <n v="198.44029443050999"/>
    <n v="0.54678213623000005"/>
    <n v="1.8552604824600003"/>
    <n v="0.11278725689000002"/>
    <n v="0.10366784626"/>
    <n v="5.8025598400000015E-3"/>
    <n v="6.4020500311900008"/>
  </r>
  <r>
    <x v="0"/>
    <x v="64"/>
    <s v="Rear Engine Riding Mowers"/>
    <s v="Lawn and Garden Equipment (Res)"/>
    <s v="4 Stroke"/>
    <n v="4.3133390299999992E-3"/>
    <n v="327.60869803915"/>
    <n v="81.755646370530016"/>
    <n v="0.20829580452999996"/>
    <n v="0.61596200952000002"/>
    <n v="3.5165893620000006E-2"/>
    <n v="3.2325240749999998E-2"/>
    <n v="1.9455771500000005E-3"/>
    <n v="2.7627845892899994"/>
  </r>
  <r>
    <x v="0"/>
    <x v="65"/>
    <s v="Rear Engine Riding Mowers"/>
    <s v="Lawn and Garden Equipment (Com)"/>
    <s v="4 Stroke"/>
    <n v="1.6259072500000001E-3"/>
    <n v="123.25632155397003"/>
    <n v="30.925071155659996"/>
    <n v="8.1117890590000005E-2"/>
    <n v="0.23514697381999999"/>
    <n v="1.381745585E-2"/>
    <n v="1.275041977E-2"/>
    <n v="6.4374903999999994E-4"/>
    <n v="0.68382241773999997"/>
  </r>
  <r>
    <x v="0"/>
    <x v="66"/>
    <s v="Front Mowers"/>
    <s v="Lawn and Garden Equipment (Com)"/>
    <s v="4 Stroke"/>
    <n v="1.8177091900000006E-3"/>
    <n v="139.10130799553997"/>
    <n v="34.949547645540001"/>
    <n v="9.1652667260000015E-2"/>
    <n v="0.28455691726000004"/>
    <n v="1.4698201540000002E-2"/>
    <n v="1.3544082969999999E-2"/>
    <n v="8.9066648000000006E-4"/>
    <n v="0.82391830256999998"/>
  </r>
  <r>
    <x v="0"/>
    <x v="67"/>
    <s v="Shredders &lt; 6 HP"/>
    <s v="Lawn and Garden Equipment (Com)"/>
    <s v="4 Stroke"/>
    <n v="9.6562356000000013E-4"/>
    <n v="66.478014476719991"/>
    <n v="10.45657659398"/>
    <n v="4.5912313810000008E-2"/>
    <n v="0.12626520126000002"/>
    <n v="1.5975778830000002E-2"/>
    <n v="1.468938306E-2"/>
    <n v="3.7588771000000002E-4"/>
    <n v="0.7412108809600001"/>
  </r>
  <r>
    <x v="0"/>
    <x v="68"/>
    <s v="Lawn &amp; Garden Tractors"/>
    <s v="Lawn and Garden Equipment (Res)"/>
    <s v="4 Stroke"/>
    <n v="5.7979301379999987E-2"/>
    <n v="4391.8952039585702"/>
    <n v="1095.8712077718901"/>
    <n v="2.7883207027500001"/>
    <n v="8.2377059303000006"/>
    <n v="0.47070510926999992"/>
    <n v="0.43305571121999992"/>
    <n v="2.6724403640000005E-2"/>
    <n v="30.286375104699996"/>
  </r>
  <r>
    <x v="0"/>
    <x v="69"/>
    <s v="Lawn &amp; Garden Tractors"/>
    <s v="Lawn and Garden Equipment (Com)"/>
    <s v="4 Stroke"/>
    <n v="2.2063836959999996E-2"/>
    <n v="1675.4006074423201"/>
    <n v="420.56266650497003"/>
    <n v="1.1021887459000004"/>
    <n v="3.19587557443"/>
    <n v="0.18776197384999996"/>
    <n v="0.17272426083"/>
    <n v="1.016550282E-2"/>
    <n v="8.8700140948100028"/>
  </r>
  <r>
    <x v="0"/>
    <x v="70"/>
    <s v="Chippers/Stump Grinders"/>
    <s v="Lawn and Garden Equipment (Com)"/>
    <s v="4 Stroke"/>
    <n v="3.6850223300000005E-3"/>
    <n v="279.64146784793996"/>
    <n v="43.152681827309998"/>
    <n v="0.12187249590999999"/>
    <n v="0.51813750857000007"/>
    <n v="3.1176633730000004E-2"/>
    <n v="2.8762574830000005E-2"/>
    <n v="1.6699996500000001E-3"/>
    <n v="0.92642210946999992"/>
  </r>
  <r>
    <x v="0"/>
    <x v="71"/>
    <s v="Commercial Turf Equipment"/>
    <s v="Lawn and Garden Equipment (Com)"/>
    <s v="4 Stroke"/>
    <n v="7.1438506479999997E-2"/>
    <n v="5408.0887619079194"/>
    <n v="1167.9389183114399"/>
    <n v="3.4109307438800007"/>
    <n v="10.339597252160001"/>
    <n v="0.75048461498999985"/>
    <n v="0.69049580247999987"/>
    <n v="3.2878600369999997E-2"/>
    <n v="25.993069456640001"/>
  </r>
  <r>
    <x v="0"/>
    <x v="72"/>
    <s v="Other Lawn &amp; Garden Eqp."/>
    <s v="Lawn and Garden Equipment (Res)"/>
    <s v="4 Stroke"/>
    <n v="2.0039995800000001E-3"/>
    <n v="156.08391473333998"/>
    <n v="31.324874583420002"/>
    <n v="0.10640157506"/>
    <n v="0.31068827811999999"/>
    <n v="2.7770495830000005E-2"/>
    <n v="2.5483202580000003E-2"/>
    <n v="9.380658100000001E-4"/>
    <n v="1.2739782478500001"/>
  </r>
  <r>
    <x v="0"/>
    <x v="73"/>
    <s v="Other Lawn &amp; Garden Eqp."/>
    <s v="Lawn and Garden Equipment (Com)"/>
    <s v="4 Stroke"/>
    <n v="2.18588073E-3"/>
    <n v="166.16606197344998"/>
    <n v="33.275240168059995"/>
    <n v="0.11329983103999999"/>
    <n v="0.33335728327000003"/>
    <n v="2.9457030130000002E-2"/>
    <n v="2.7145486060000001E-2"/>
    <n v="1.0185344400000004E-3"/>
    <n v="1.2960575171499999"/>
  </r>
  <r>
    <x v="0"/>
    <x v="74"/>
    <s v="2-Wheel Tractors"/>
    <s v="Agricultural Equipment"/>
    <s v="4 Stroke"/>
    <n v="0"/>
    <n v="0.51041252008999993"/>
    <n v="0.12877075189000001"/>
    <n v="3.7588771000000002E-4"/>
    <n v="1.0053067200000002E-3"/>
    <n v="0"/>
    <n v="0"/>
    <n v="0"/>
    <n v="2.4438212699999999E-3"/>
  </r>
  <r>
    <x v="0"/>
    <x v="75"/>
    <s v="Agricultural Tractors"/>
    <s v="Agricultural Equipment"/>
    <s v="4 Stroke"/>
    <n v="0"/>
    <n v="1.9595577477300001"/>
    <n v="0.12923923363999998"/>
    <n v="3.7588771000000002E-4"/>
    <n v="3.4039332800000002E-3"/>
    <n v="2.1715507000000001E-4"/>
    <n v="2.1715507000000001E-4"/>
    <n v="0"/>
    <n v="2.6984548800000003E-3"/>
  </r>
  <r>
    <x v="0"/>
    <x v="76"/>
    <s v="Balers"/>
    <s v="Agricultural Equipment"/>
    <s v="4 Stroke"/>
    <n v="0"/>
    <n v="1.29614570195"/>
    <n v="0.10565090194999999"/>
    <n v="6.9114836999999998E-4"/>
    <n v="9.377351170000001E-3"/>
    <n v="7.2752460000000016E-5"/>
    <n v="2.4250820000000003E-5"/>
    <n v="0"/>
    <n v="6.3504079100000013E-3"/>
  </r>
  <r>
    <x v="0"/>
    <x v="77"/>
    <s v="Agricultural Mowers"/>
    <s v="Agricultural Equipment"/>
    <s v="4 Stroke"/>
    <n v="0"/>
    <n v="0.42062496134999999"/>
    <n v="0.10509203078"/>
    <n v="2.4581513000000005E-4"/>
    <n v="7.8704934000000011E-4"/>
    <n v="0"/>
    <n v="0"/>
    <n v="0"/>
    <n v="2.0569104600000002E-3"/>
  </r>
  <r>
    <x v="0"/>
    <x v="78"/>
    <s v="Sprayers"/>
    <s v="Agricultural Equipment"/>
    <s v="4 Stroke"/>
    <n v="0"/>
    <n v="4.5325355781200001"/>
    <n v="0.83688918434000015"/>
    <n v="2.9971808900000007E-3"/>
    <n v="1.5921765639999998E-2"/>
    <n v="5.9304277999999992E-4"/>
    <n v="5.9304277999999992E-4"/>
    <n v="0"/>
    <n v="2.5568080450000006E-2"/>
  </r>
  <r>
    <x v="0"/>
    <x v="79"/>
    <s v="Tillers &gt; 6 HP"/>
    <s v="Agricultural Equipment"/>
    <s v="4 Stroke"/>
    <n v="7.2752460000000016E-5"/>
    <n v="9.4938950993700004"/>
    <n v="3.1095602921900003"/>
    <n v="1.1057271610000002E-2"/>
    <n v="2.7890647619999997E-2"/>
    <n v="9.898743800000004E-4"/>
    <n v="9.0830344000000015E-4"/>
    <n v="0"/>
    <n v="9.0992383570000002E-2"/>
  </r>
  <r>
    <x v="0"/>
    <x v="80"/>
    <s v="Swathers"/>
    <s v="Agricultural Equipment"/>
    <s v="4 Stroke"/>
    <n v="0"/>
    <n v="2.0656760291200005"/>
    <n v="0.16834147626999998"/>
    <n v="1.1618347400000003E-3"/>
    <n v="1.4891105789999999E-2"/>
    <n v="2.1715507000000001E-4"/>
    <n v="2.1715507000000001E-4"/>
    <n v="0"/>
    <n v="9.0091796299999992E-3"/>
  </r>
  <r>
    <x v="0"/>
    <x v="81"/>
    <s v="Other Agricultural Equipment"/>
    <s v="Agricultural Equipment"/>
    <s v="4 Stroke"/>
    <n v="0"/>
    <n v="2.9967609098899999"/>
    <n v="0.37400275989999998"/>
    <n v="1.7140920500000004E-3"/>
    <n v="1.7399963350000002E-2"/>
    <n v="2.4581513000000005E-4"/>
    <n v="2.4581513000000005E-4"/>
    <n v="0"/>
    <n v="1.2449489139999997E-2"/>
  </r>
  <r>
    <x v="0"/>
    <x v="82"/>
    <s v="Irrigation Sets"/>
    <s v="Agricultural Equipment"/>
    <s v="4 Stroke"/>
    <n v="0"/>
    <n v="3.3818606245599998"/>
    <n v="7.8012683320000012E-2"/>
    <n v="3.7588771000000002E-4"/>
    <n v="5.8400383799999999E-3"/>
    <n v="3.7588771000000002E-4"/>
    <n v="3.7588771000000002E-4"/>
    <n v="0"/>
    <n v="2.6786133000000004E-3"/>
  </r>
  <r>
    <x v="0"/>
    <x v="83"/>
    <s v="Generator Sets"/>
    <s v="Commercial Equipment"/>
    <s v="4 Stroke"/>
    <n v="2.3141896140000003E-2"/>
    <n v="1743.0307651495195"/>
    <n v="413.43942574703999"/>
    <n v="1.14967515839"/>
    <n v="3.5598506202599998"/>
    <n v="0.21411159208999997"/>
    <n v="0.19702137784999998"/>
    <n v="1.0550209009999999E-2"/>
    <n v="10.589980354799998"/>
  </r>
  <r>
    <x v="0"/>
    <x v="84"/>
    <s v="Pumps"/>
    <s v="Commercial Equipment"/>
    <s v="4 Stroke"/>
    <n v="5.6581572300000004E-3"/>
    <n v="434.87526126770007"/>
    <n v="81.929022096570009"/>
    <n v="0.28727521372000003"/>
    <n v="0.96474612123999992"/>
    <n v="7.7583884729999997E-2"/>
    <n v="7.1339298580000016E-2"/>
    <n v="2.7557749999999998E-3"/>
    <n v="2.7092310625599998"/>
  </r>
  <r>
    <x v="0"/>
    <x v="85"/>
    <s v="Air Compressors"/>
    <s v="Commercial Equipment"/>
    <s v="4 Stroke"/>
    <n v="3.0732402800000011E-3"/>
    <n v="229.97814743134001"/>
    <n v="39.056247642939994"/>
    <n v="0.13268064546"/>
    <n v="0.47935824277"/>
    <n v="3.6572441179999998E-2"/>
    <n v="3.3653524300000001E-2"/>
    <n v="1.3778874999999999E-3"/>
    <n v="1.1279464236699999"/>
  </r>
  <r>
    <x v="0"/>
    <x v="86"/>
    <s v="Welders"/>
    <s v="Commercial Equipment"/>
    <s v="4 Stroke"/>
    <n v="6.5785860800000005E-3"/>
    <n v="495.25552720720987"/>
    <n v="107.69479192428"/>
    <n v="0.30845610037000004"/>
    <n v="1.0288002530299998"/>
    <n v="5.9320812649999992E-2"/>
    <n v="5.4535684940000009E-2"/>
    <n v="3.0511940800000011E-3"/>
    <n v="2.5963104261599996"/>
  </r>
  <r>
    <x v="0"/>
    <x v="87"/>
    <s v="Pressure Washers"/>
    <s v="Commercial Equipment"/>
    <s v="4 Stroke"/>
    <n v="1.0238255280000001E-2"/>
    <n v="783.61231427149005"/>
    <n v="165.99950734169002"/>
    <n v="0.54164978086999993"/>
    <n v="1.6076959864899998"/>
    <n v="0.13314251335000005"/>
    <n v="0.12240821856999999"/>
    <n v="4.8534709300000001E-3"/>
    <n v="5.1502050658299998"/>
  </r>
  <r>
    <x v="0"/>
    <x v="88"/>
    <s v="Hydro Power Units"/>
    <s v="Commercial Equipment"/>
    <s v="4 Stroke"/>
    <n v="4.2438934999999996E-4"/>
    <n v="36.792980341700002"/>
    <n v="8.4896917916800003"/>
    <n v="2.554272732E-2"/>
    <n v="7.6845337030000002E-2"/>
    <n v="5.36273815E-3"/>
    <n v="4.8534709300000001E-3"/>
    <n v="2.8660060000000002E-4"/>
    <n v="0.18789976260000002"/>
  </r>
  <r>
    <x v="0"/>
    <x v="89"/>
    <s v="Shredders    &gt; 6 HP"/>
    <s v="Logging Equipment"/>
    <s v="4 Stroke"/>
    <n v="0"/>
    <n v="1.4503787125300001"/>
    <n v="0.42178128453999997"/>
    <n v="1.8265276699999998E-3"/>
    <n v="6.5311867500000009E-3"/>
    <n v="2.8660060000000002E-4"/>
    <n v="2.8660060000000002E-4"/>
    <n v="0"/>
    <n v="1.8449362469999998E-2"/>
  </r>
  <r>
    <x v="0"/>
    <x v="90"/>
    <s v="Forest Eqp - Feller/Bunch/Skidder"/>
    <s v="Logging Equipment"/>
    <s v="4 Stroke"/>
    <n v="0"/>
    <n v="1.221469711E-2"/>
    <n v="2.3335902700000002E-3"/>
    <n v="0"/>
    <n v="0"/>
    <n v="0"/>
    <n v="0"/>
    <n v="0"/>
    <n v="0"/>
  </r>
  <r>
    <x v="0"/>
    <x v="91"/>
    <s v="Other Oil Field Equipment"/>
    <s v="Industrial Equipment"/>
    <s v="4 Stroke"/>
    <n v="0"/>
    <n v="4.75906799929"/>
    <n v="1.2275202905900002"/>
    <n v="3.8856427500000004E-3"/>
    <n v="1.0678076970000002E-2"/>
    <n v="7.0217146999999999E-4"/>
    <n v="5.3462035000000009E-4"/>
    <n v="0"/>
    <n v="2.4463565830000002E-2"/>
  </r>
  <r>
    <x v="0"/>
    <x v="92"/>
    <s v="Specialty Vehicle Carts"/>
    <s v="Recreational Equipment"/>
    <s v="LPG"/>
    <n v="0"/>
    <n v="22.095533884050003"/>
    <n v="0.8274379784"/>
    <n v="7.9829290199999996E-3"/>
    <n v="0.16166698922"/>
    <n v="2.184778420000001E-3"/>
    <n v="2.184778420000001E-3"/>
    <n v="2.8660060000000004E-5"/>
    <n v="3.4968580130000003E-2"/>
  </r>
  <r>
    <x v="0"/>
    <x v="93"/>
    <s v="Pavers"/>
    <s v="Construction and Mining Equipment"/>
    <s v="LPG"/>
    <n v="0"/>
    <n v="11.133545950449998"/>
    <n v="0.10764167381"/>
    <n v="6.8894374999999995E-4"/>
    <n v="2.0558081499999995E-2"/>
    <n v="1.1904948000000001E-3"/>
    <n v="1.1904948000000001E-3"/>
    <n v="0"/>
    <n v="2.6742040600000001E-3"/>
  </r>
  <r>
    <x v="0"/>
    <x v="94"/>
    <s v="Rollers"/>
    <s v="Construction and Mining Equipment"/>
    <s v="LPG"/>
    <n v="0"/>
    <n v="18.716851219220004"/>
    <n v="0.16364784029000004"/>
    <n v="8.3334636000000008E-4"/>
    <n v="3.1674877849999998E-2"/>
    <n v="1.9984880300000004E-3"/>
    <n v="1.9984880300000004E-3"/>
    <n v="0"/>
    <n v="3.7654909600000007E-3"/>
  </r>
  <r>
    <x v="0"/>
    <x v="95"/>
    <s v="Paving Equipment"/>
    <s v="Construction and Mining Equipment"/>
    <s v="LPG"/>
    <n v="0"/>
    <n v="2.9877263771299996"/>
    <n v="4.7824821659999996E-2"/>
    <n v="3.8139925999999998E-4"/>
    <n v="9.4368759099999998E-3"/>
    <n v="3.1526066000000006E-4"/>
    <n v="3.1526066000000006E-4"/>
    <n v="0"/>
    <n v="1.7372405600000003E-3"/>
  </r>
  <r>
    <x v="0"/>
    <x v="96"/>
    <s v="Surfacing Equipment"/>
    <s v="Construction and Mining Equipment"/>
    <s v="LPG"/>
    <n v="0"/>
    <n v="2.0069934539599998"/>
    <n v="1.9645368820000002E-2"/>
    <n v="0"/>
    <n v="3.7434447600000007E-3"/>
    <n v="2.8660060000000002E-4"/>
    <n v="2.8660060000000002E-4"/>
    <n v="0"/>
    <n v="4.7509561000000003E-4"/>
  </r>
  <r>
    <x v="0"/>
    <x v="97"/>
    <s v="Trenchers"/>
    <s v="Construction and Mining Equipment"/>
    <s v="LPG"/>
    <n v="0"/>
    <n v="34.085689344739997"/>
    <n v="0.32775093460999999"/>
    <n v="1.8618015900000006E-3"/>
    <n v="6.2364290560000007E-2"/>
    <n v="3.5979398400000006E-3"/>
    <n v="3.5979398400000006E-3"/>
    <n v="1.2015179000000002E-4"/>
    <n v="8.0644999600000006E-3"/>
  </r>
  <r>
    <x v="0"/>
    <x v="98"/>
    <s v="Bore/Drill Rigs"/>
    <s v="Construction and Mining Equipment"/>
    <s v="LPG"/>
    <n v="0"/>
    <n v="11.817788348299999"/>
    <n v="0.36849892607000007"/>
    <n v="3.6464414800000009E-3"/>
    <n v="7.5411231719999999E-2"/>
    <n v="1.1430954700000003E-3"/>
    <n v="1.1430954700000003E-3"/>
    <n v="0"/>
    <n v="1.5831376220000002E-2"/>
  </r>
  <r>
    <x v="0"/>
    <x v="99"/>
    <s v="Concrete/Industrial Saws"/>
    <s v="Construction and Mining Equipment"/>
    <s v="LPG"/>
    <n v="0"/>
    <n v="32.409679900620006"/>
    <n v="0.28718372199000003"/>
    <n v="1.52669935E-3"/>
    <n v="5.5068100669999995E-2"/>
    <n v="3.4303887200000001E-3"/>
    <n v="3.4303887200000001E-3"/>
    <n v="7.2752460000000016E-5"/>
    <n v="6.6359062000000014E-3"/>
  </r>
  <r>
    <x v="0"/>
    <x v="100"/>
    <s v="Cranes"/>
    <s v="Construction and Mining Equipment"/>
    <s v="LPG"/>
    <n v="0"/>
    <n v="11.986406504379998"/>
    <n v="0.16698783959000002"/>
    <n v="1.2356895100000002E-3"/>
    <n v="3.2621762140000003E-2"/>
    <n v="1.2356895100000002E-3"/>
    <n v="1.2356895100000002E-3"/>
    <n v="0"/>
    <n v="5.4255698199999992E-3"/>
  </r>
  <r>
    <x v="0"/>
    <x v="101"/>
    <s v="Crushing/Proc. Equipment"/>
    <s v="Construction and Mining Equipment"/>
    <s v="LPG"/>
    <n v="0"/>
    <n v="1.9900641769799996"/>
    <n v="2.6308832770000002E-2"/>
    <n v="2.3920127000000003E-4"/>
    <n v="5.1444807700000003E-3"/>
    <n v="2.8660060000000002E-4"/>
    <n v="2.8660060000000002E-4"/>
    <n v="0"/>
    <n v="7.6169620999999999E-4"/>
  </r>
  <r>
    <x v="0"/>
    <x v="102"/>
    <s v="Rough Terrain Forklifts"/>
    <s v="Construction and Mining Equipment"/>
    <s v="LPG"/>
    <n v="0"/>
    <n v="21.725762892239999"/>
    <n v="0.21722231091000002"/>
    <n v="1.2577357100000003E-3"/>
    <n v="4.1299146459999991E-2"/>
    <n v="2.31264638E-3"/>
    <n v="2.31264638E-3"/>
    <n v="0"/>
    <n v="5.5380054400000003E-3"/>
  </r>
  <r>
    <x v="0"/>
    <x v="103"/>
    <s v="Rubber Tire Loaders"/>
    <s v="Construction and Mining Equipment"/>
    <s v="LPG"/>
    <n v="0"/>
    <n v="53.825976976530001"/>
    <n v="0.46437784987000008"/>
    <n v="2.4361051000000001E-3"/>
    <n v="9.0387215379999997E-2"/>
    <n v="5.6261902400000004E-3"/>
    <n v="5.6261902400000004E-3"/>
    <n v="2.8660060000000002E-4"/>
    <n v="1.0687997759999998E-2"/>
  </r>
  <r>
    <x v="0"/>
    <x v="104"/>
    <s v="Tractors/Loaders/Backhoes"/>
    <s v="Construction and Mining Equipment"/>
    <s v="LPG"/>
    <n v="0"/>
    <n v="5.879312582989999"/>
    <n v="5.1456933109999999E-2"/>
    <n v="2.8660060000000002E-4"/>
    <n v="9.9351200299999994E-3"/>
    <n v="6.8894374999999995E-4"/>
    <n v="6.8894374999999995E-4"/>
    <n v="0"/>
    <n v="1.1904948000000001E-3"/>
  </r>
  <r>
    <x v="0"/>
    <x v="105"/>
    <s v="Skid Steer Loaders"/>
    <s v="Construction and Mining Equipment"/>
    <s v="LPG"/>
    <n v="0"/>
    <n v="45.017847667429997"/>
    <n v="0.60515385996999993"/>
    <n v="4.4114446200000006E-3"/>
    <n v="0.1187959487"/>
    <n v="4.55584723E-3"/>
    <n v="4.55584723E-3"/>
    <n v="2.8660060000000002E-4"/>
    <n v="1.9550570160000003E-2"/>
  </r>
  <r>
    <x v="0"/>
    <x v="106"/>
    <s v="Other Construction Equipment"/>
    <s v="Construction and Mining Equipment"/>
    <s v="LPG"/>
    <n v="0"/>
    <n v="18.232356211849996"/>
    <n v="0.28449739251999995"/>
    <n v="2.31264638E-3"/>
    <n v="5.5978608730000004E-2"/>
    <n v="1.8618015900000006E-3"/>
    <n v="1.8618015900000006E-3"/>
    <n v="0"/>
    <n v="9.8844137699999994E-3"/>
  </r>
  <r>
    <x v="0"/>
    <x v="107"/>
    <s v="Aerial Lifts"/>
    <s v="Industrial Equipment"/>
    <s v="LPG"/>
    <n v="0"/>
    <n v="51.228105679409992"/>
    <n v="0.88967219637999984"/>
    <n v="6.3471009800000009E-3"/>
    <n v="0.15690501001999996"/>
    <n v="5.17865238E-3"/>
    <n v="5.17865238E-3"/>
    <n v="2.8660060000000002E-4"/>
    <n v="2.8089063420000004E-2"/>
  </r>
  <r>
    <x v="0"/>
    <x v="108"/>
    <s v="Forklifts"/>
    <s v="Industrial Equipment"/>
    <s v="LPG"/>
    <n v="0"/>
    <n v="5013.1683315535802"/>
    <n v="43.088085359000004"/>
    <n v="0.22565939165000001"/>
    <n v="8.4018961071100016"/>
    <n v="0.52314530290000005"/>
    <n v="0.52314530290000005"/>
    <n v="2.4644344669999999E-2"/>
    <n v="0.98536923903000007"/>
  </r>
  <r>
    <x v="0"/>
    <x v="109"/>
    <s v="Sweepers/Scrubbers"/>
    <s v="Industrial Equipment"/>
    <s v="LPG"/>
    <n v="0"/>
    <n v="36.524897447390003"/>
    <n v="0.31804289044"/>
    <n v="1.6733065800000001E-3"/>
    <n v="6.1516614169999997E-2"/>
    <n v="3.8007648799999998E-3"/>
    <n v="3.8007648799999998E-3"/>
    <n v="2.8660060000000002E-4"/>
    <n v="7.3700446600000009E-3"/>
  </r>
  <r>
    <x v="0"/>
    <x v="110"/>
    <s v="Other General Industrial Equipm"/>
    <s v="Industrial Equipment"/>
    <s v="LPG"/>
    <n v="0"/>
    <n v="11.063063146739998"/>
    <n v="9.546555755000001E-2"/>
    <n v="4.2438934999999996E-4"/>
    <n v="1.8583844290000002E-2"/>
    <n v="1.1133331000000002E-3"/>
    <n v="1.1133331000000002E-3"/>
    <n v="0"/>
    <n v="2.0888774500000006E-3"/>
  </r>
  <r>
    <x v="0"/>
    <x v="111"/>
    <s v="Other Material Handling Equipment"/>
    <s v="Industrial Equipment"/>
    <s v="LPG"/>
    <n v="0"/>
    <n v="2.7791020842200003"/>
    <n v="3.8143232929999993E-2"/>
    <n v="2.8660060000000002E-4"/>
    <n v="6.7714903299999993E-3"/>
    <n v="2.8660060000000002E-4"/>
    <n v="2.8660060000000002E-4"/>
    <n v="0"/>
    <n v="1.0912869000000004E-3"/>
  </r>
  <r>
    <x v="0"/>
    <x v="112"/>
    <s v="Terminal Tractors"/>
    <s v="Industrial Equipment"/>
    <s v="LPG"/>
    <n v="0"/>
    <n v="22.184347000749998"/>
    <n v="0.1938412135"/>
    <n v="1.0229436800000004E-3"/>
    <n v="3.7454289180000003E-2"/>
    <n v="2.3622503299999997E-3"/>
    <n v="2.3622503299999997E-3"/>
    <n v="0"/>
    <n v="4.4897086300000003E-3"/>
  </r>
  <r>
    <x v="0"/>
    <x v="113"/>
    <s v="Chippers/Stump Grinders"/>
    <s v="Lawn and Garden Equipment (Com)"/>
    <s v="LPG"/>
    <n v="0"/>
    <n v="92.179266100129993"/>
    <n v="0.79787622881999998"/>
    <n v="4.1865733800000009E-3"/>
    <n v="0.15501344606"/>
    <n v="9.6352917099999987E-3"/>
    <n v="9.6352917099999987E-3"/>
    <n v="3.7588771000000002E-4"/>
    <n v="1.8352359189999997E-2"/>
  </r>
  <r>
    <x v="0"/>
    <x v="114"/>
    <s v="Other Agricultural Equipment"/>
    <s v="Agricultural Equipment"/>
    <s v="LPG"/>
    <n v="0"/>
    <n v="2.548430489E-2"/>
    <n v="9.0830344000000015E-4"/>
    <n v="0"/>
    <n v="2.1715507000000001E-4"/>
    <n v="0"/>
    <n v="0"/>
    <n v="0"/>
    <n v="0"/>
  </r>
  <r>
    <x v="0"/>
    <x v="115"/>
    <s v="Generator Sets"/>
    <s v="Commercial Equipment"/>
    <s v="LPG"/>
    <n v="0"/>
    <n v="159.87065933245"/>
    <n v="4.0156646237400002"/>
    <n v="4.0728149880000002E-2"/>
    <n v="1.0689232347199999"/>
    <n v="1.5416907660000001E-2"/>
    <n v="1.5416907660000001E-2"/>
    <n v="6.8894374999999995E-4"/>
    <n v="0.17763284726000006"/>
  </r>
  <r>
    <x v="0"/>
    <x v="116"/>
    <s v="Pumps"/>
    <s v="Commercial Equipment"/>
    <s v="LPG"/>
    <n v="0"/>
    <n v="35.659180651930001"/>
    <n v="0.53434587481000007"/>
    <n v="3.9628044500000003E-3"/>
    <n v="0.11615481393999999"/>
    <n v="3.5692797800000002E-3"/>
    <n v="3.5692797800000002E-3"/>
    <n v="1.1574255E-4"/>
    <n v="1.718391059E-2"/>
  </r>
  <r>
    <x v="0"/>
    <x v="117"/>
    <s v="Air Compressors"/>
    <s v="Commercial Equipment"/>
    <s v="LPG"/>
    <n v="0"/>
    <n v="42.215161660760003"/>
    <n v="0.41285808508999999"/>
    <n v="2.0888774500000006E-3"/>
    <n v="7.6633693509999989E-2"/>
    <n v="4.4511277800000004E-3"/>
    <n v="4.4511277800000004E-3"/>
    <n v="2.8660060000000002E-4"/>
    <n v="9.3431795600000013E-3"/>
  </r>
  <r>
    <x v="0"/>
    <x v="118"/>
    <s v="Welders"/>
    <s v="Commercial Equipment"/>
    <s v="LPG"/>
    <n v="0"/>
    <n v="52.66188250103"/>
    <n v="0.54350937783999986"/>
    <n v="2.8803360300000001E-3"/>
    <n v="9.6997768450000008E-2"/>
    <n v="5.5424146799999997E-3"/>
    <n v="5.5424146799999997E-3"/>
    <n v="2.8660060000000002E-4"/>
    <n v="1.2732782810000003E-2"/>
  </r>
  <r>
    <x v="0"/>
    <x v="119"/>
    <s v="Pressure Washers"/>
    <s v="Commercial Equipment"/>
    <s v="LPG"/>
    <n v="0"/>
    <n v="0.69787576792999984"/>
    <n v="1.300284876E-2"/>
    <n v="0"/>
    <n v="2.4228773799999997E-3"/>
    <n v="0"/>
    <n v="0"/>
    <n v="0"/>
    <n v="4.0234314999999999E-4"/>
  </r>
  <r>
    <x v="0"/>
    <x v="120"/>
    <s v="Hydro Power Units"/>
    <s v="Commercial Equipment"/>
    <s v="LPG"/>
    <n v="0"/>
    <n v="0.66558359648000009"/>
    <n v="6.3471009800000009E-3"/>
    <n v="0"/>
    <n v="1.20702945E-3"/>
    <n v="0"/>
    <n v="0"/>
    <n v="0"/>
    <n v="0"/>
  </r>
  <r>
    <x v="0"/>
    <x v="121"/>
    <s v="Other Construction Equipment"/>
    <s v="Construction and Mining Equipment"/>
    <s v="CNG"/>
    <n v="0"/>
    <n v="0.58378668293000002"/>
    <n v="1.0687997759999998E-2"/>
    <n v="6.219233020000001E-3"/>
    <n v="2.1208444400000002E-3"/>
    <n v="0"/>
    <n v="0"/>
    <n v="0"/>
    <n v="1.35473899E-3"/>
  </r>
  <r>
    <x v="0"/>
    <x v="122"/>
    <s v="Forklifts"/>
    <s v="Industrial Equipment"/>
    <s v="CNG"/>
    <n v="0"/>
    <n v="338.19987550261004"/>
    <n v="3.3489037601799998"/>
    <n v="1.3481030837999999"/>
    <n v="0.68385879396999993"/>
    <n v="4.0728149880000002E-2"/>
    <n v="4.0728149880000002E-2"/>
    <n v="1.8959732000000003E-3"/>
    <n v="0.29142541087000001"/>
  </r>
  <r>
    <x v="0"/>
    <x v="123"/>
    <s v="Sweepers/Scrubbers"/>
    <s v="Industrial Equipment"/>
    <s v="CNG"/>
    <n v="0"/>
    <n v="0.43669774346000007"/>
    <n v="4.2802697300000003E-3"/>
    <n v="1.7118874300000001E-3"/>
    <n v="9.755443500000004E-4"/>
    <n v="0"/>
    <n v="0"/>
    <n v="0"/>
    <n v="4.0234314999999999E-4"/>
  </r>
  <r>
    <x v="0"/>
    <x v="124"/>
    <s v="Other General Industrial Equipment"/>
    <s v="Industrial Equipment"/>
    <s v="CNG"/>
    <n v="0"/>
    <n v="0.23794243197999998"/>
    <n v="2.3622503299999997E-3"/>
    <n v="9.755443500000004E-4"/>
    <n v="4.2438934999999996E-4"/>
    <n v="0"/>
    <n v="0"/>
    <n v="0"/>
    <n v="2.8660060000000002E-4"/>
  </r>
  <r>
    <x v="0"/>
    <x v="125"/>
    <s v="AC\Refrigeration"/>
    <s v="Industrial Equipment"/>
    <s v="CNG"/>
    <n v="0"/>
    <n v="1.9973537530100005"/>
    <n v="2.0969243130000002E-2"/>
    <n v="8.5109355100000013E-3"/>
    <n v="4.0542961799999999E-3"/>
    <n v="4.0234314999999999E-4"/>
    <n v="4.0234314999999999E-4"/>
    <n v="0"/>
    <n v="1.7725144799999998E-3"/>
  </r>
  <r>
    <x v="0"/>
    <x v="126"/>
    <s v="Terminal Tractors"/>
    <s v="Industrial Equipment"/>
    <s v="CNG"/>
    <n v="0"/>
    <n v="1.39052658646"/>
    <n v="1.401697396E-2"/>
    <n v="5.6581572300000004E-3"/>
    <n v="2.7778211999999998E-3"/>
    <n v="2.2046200000000002E-5"/>
    <n v="2.2046200000000002E-5"/>
    <n v="0"/>
    <n v="1.3778874999999999E-3"/>
  </r>
  <r>
    <x v="0"/>
    <x v="127"/>
    <s v="Other Agricultural Equipment"/>
    <s v="Agricultural Equipment"/>
    <s v="CNG"/>
    <n v="0"/>
    <n v="2.9933228050000003E-2"/>
    <n v="1.29300963E-3"/>
    <n v="1.0471945000000004E-3"/>
    <n v="2.4581513000000005E-4"/>
    <n v="0"/>
    <n v="0"/>
    <n v="0"/>
    <n v="2.4581513000000005E-4"/>
  </r>
  <r>
    <x v="0"/>
    <x v="128"/>
    <s v="Irrigation Sets"/>
    <s v="Agricultural Equipment"/>
    <s v="CNG"/>
    <n v="0"/>
    <n v="4.0964297751299998"/>
    <n v="4.1108446829999992E-2"/>
    <n v="1.6685666469999999E-2"/>
    <n v="8.347793630000001E-3"/>
    <n v="5.202903200000001E-4"/>
    <n v="5.202903200000001E-4"/>
    <n v="0"/>
    <n v="3.5406197200000007E-3"/>
  </r>
  <r>
    <x v="0"/>
    <x v="129"/>
    <s v="Generator Sets"/>
    <s v="Commercial Equipment"/>
    <s v="CNG"/>
    <n v="0"/>
    <n v="49.390331140480001"/>
    <n v="1.5994981070200003"/>
    <n v="1.2238077105099998"/>
    <n v="0.44304484444000003"/>
    <n v="5.6581572300000004E-3"/>
    <n v="5.6581572300000004E-3"/>
    <n v="2.8660060000000002E-4"/>
    <n v="0.26465360789999998"/>
  </r>
  <r>
    <x v="0"/>
    <x v="130"/>
    <s v="Pumps"/>
    <s v="Commercial Equipment"/>
    <s v="CNG"/>
    <n v="0"/>
    <n v="2.4795272955200001"/>
    <n v="5.1655348910000003E-2"/>
    <n v="2.989134027E-2"/>
    <n v="1.1889515660000001E-2"/>
    <n v="2.8660060000000002E-4"/>
    <n v="2.8660060000000002E-4"/>
    <n v="0"/>
    <n v="6.3856818300000017E-3"/>
  </r>
  <r>
    <x v="0"/>
    <x v="131"/>
    <s v="Air Compressors"/>
    <s v="Commercial Equipment"/>
    <s v="CNG"/>
    <n v="0"/>
    <n v="3.4451100700500001"/>
    <n v="3.9234519830000002E-2"/>
    <n v="1.5416907660000001E-2"/>
    <n v="7.6312921299999999E-3"/>
    <n v="4.0234314999999999E-4"/>
    <n v="4.0234314999999999E-4"/>
    <n v="0"/>
    <n v="3.2738607000000006E-3"/>
  </r>
  <r>
    <x v="0"/>
    <x v="132"/>
    <s v="Gas Compressors"/>
    <s v="Commercial Equipment"/>
    <s v="CNG"/>
    <n v="0"/>
    <n v="125.56578005345"/>
    <n v="1.4021901285699998"/>
    <n v="0.60001819767999998"/>
    <n v="0.26916536272999997"/>
    <n v="1.6563310060000003E-2"/>
    <n v="1.6563310060000003E-2"/>
    <n v="6.8894374999999995E-4"/>
    <n v="0.12967574840000001"/>
  </r>
  <r>
    <x v="0"/>
    <x v="133"/>
    <s v="Other Oil Field Equipment"/>
    <s v="Industrial Equipment"/>
    <s v="CNG"/>
    <n v="0"/>
    <n v="3.2464043625200003"/>
    <n v="3.4017286599999995E-2"/>
    <n v="1.4143739609999999E-2"/>
    <n v="6.7362164100000007E-3"/>
    <n v="4.0234314999999999E-4"/>
    <n v="4.0234314999999999E-4"/>
    <n v="0"/>
    <n v="3.0831610699999998E-3"/>
  </r>
  <r>
    <x v="0"/>
    <x v="134"/>
    <s v="Speciality Vehicle Carts"/>
    <s v="Recreational Equipment"/>
    <s v="Diesel"/>
    <n v="2.8704152400000002E-3"/>
    <n v="360.69489424683002"/>
    <n v="1.63885388095"/>
    <n v="1.309434049E-2"/>
    <n v="2.0934939242800001"/>
    <n v="0.24754465438999998"/>
    <n v="0.24005556024999999"/>
    <n v="1.1475047100000006E-3"/>
    <n v="0.41722984655000001"/>
  </r>
  <r>
    <x v="0"/>
    <x v="135"/>
    <s v="Pavers"/>
    <s v="Construction and Mining Equipment"/>
    <s v="Diesel"/>
    <n v="1.3362201819999999E-2"/>
    <n v="1648.0348137057204"/>
    <n v="0.69300686466000017"/>
    <n v="1.174731767E-2"/>
    <n v="2.7471328895999996"/>
    <n v="0.1177928466"/>
    <n v="0.11422246451"/>
    <n v="4.5084479000000004E-3"/>
    <n v="0.11183375874000001"/>
  </r>
  <r>
    <x v="0"/>
    <x v="136"/>
    <s v="Tampers/Rammers"/>
    <s v="Construction and Mining Equipment"/>
    <s v="Diesel"/>
    <n v="0"/>
    <n v="2.6859436615000001"/>
    <n v="1.1588585030000001E-2"/>
    <n v="3.1526066000000006E-4"/>
    <n v="1.934333588E-2"/>
    <n v="1.1904948000000001E-3"/>
    <n v="1.1430954700000003E-3"/>
    <n v="0"/>
    <n v="3.7654909600000007E-3"/>
  </r>
  <r>
    <x v="0"/>
    <x v="137"/>
    <s v="Plate Compactors"/>
    <s v="Construction and Mining Equipment"/>
    <s v="Diesel"/>
    <n v="3.5494382000000001E-4"/>
    <n v="44.234790894250004"/>
    <n v="0.16564412369999998"/>
    <n v="4.4114446200000006E-3"/>
    <n v="0.30695034491000006"/>
    <n v="1.7251151500000002E-2"/>
    <n v="1.672975887E-2"/>
    <n v="7.2752460000000016E-5"/>
    <n v="5.0791137869999996E-2"/>
  </r>
  <r>
    <x v="0"/>
    <x v="138"/>
    <s v="Rollers"/>
    <s v="Construction and Mining Equipment"/>
    <s v="Diesel"/>
    <n v="3.3457313119999998E-2"/>
    <n v="4127.1865246509697"/>
    <n v="2.5951397729400005"/>
    <n v="3.9979681389999994E-2"/>
    <n v="8.8924031132199985"/>
    <n v="0.42165892812999994"/>
    <n v="0.40906172945000002"/>
    <n v="1.1428750080000001E-2"/>
    <n v="0.39719315767999996"/>
  </r>
  <r>
    <x v="0"/>
    <x v="139"/>
    <s v="Scrapers"/>
    <s v="Construction and Mining Equipment"/>
    <s v="Diesel"/>
    <n v="3.6430243190000003E-2"/>
    <n v="4489.3452987032097"/>
    <n v="2.4145428140900003"/>
    <n v="2.936223147E-2"/>
    <n v="5.6347529840800004"/>
    <n v="0.32839247902999996"/>
    <n v="0.31853672531999999"/>
    <n v="1.2517832360000003E-2"/>
    <n v="0.30491107141000001"/>
  </r>
  <r>
    <x v="0"/>
    <x v="140"/>
    <s v="Paving Equipment"/>
    <s v="Construction and Mining Equipment"/>
    <s v="Diesel"/>
    <n v="1.9984880300000004E-3"/>
    <n v="248.17442724150999"/>
    <n v="0.21777897746000002"/>
    <n v="3.5979398400000006E-3"/>
    <n v="0.65411295862000007"/>
    <n v="3.6314500639999997E-2"/>
    <n v="3.5298170819999995E-2"/>
    <n v="6.8894374999999995E-4"/>
    <n v="3.9360183170000007E-2"/>
  </r>
  <r>
    <x v="0"/>
    <x v="141"/>
    <s v="Surfacing Equipment"/>
    <s v="Construction and Mining Equipment"/>
    <s v="Diesel"/>
    <n v="1.1904948000000001E-3"/>
    <n v="148.14474962495999"/>
    <n v="0.19295716088000001"/>
    <n v="2.1208444400000002E-3"/>
    <n v="0.53209716241000016"/>
    <n v="2.6713380540000001E-2"/>
    <n v="2.595829819E-2"/>
    <n v="4.2659396999999999E-4"/>
    <n v="2.8771393310000001E-2"/>
  </r>
  <r>
    <x v="0"/>
    <x v="142"/>
    <s v="Signal Boards/Light Plants"/>
    <s v="Construction and Mining Equipment"/>
    <s v="Diesel"/>
    <n v="3.6861246400000007E-3"/>
    <n v="455.80885899923004"/>
    <n v="0.94441070635999991"/>
    <n v="2.0706893349999998E-2"/>
    <n v="2.6454811683300004"/>
    <n v="0.11511202868000001"/>
    <n v="0.11166179838000001"/>
    <n v="1.52669935E-3"/>
    <n v="0.23426843274999995"/>
  </r>
  <r>
    <x v="0"/>
    <x v="143"/>
    <s v="Trenchers"/>
    <s v="Construction and Mining Equipment"/>
    <s v="Diesel"/>
    <n v="1.5898617130000004E-2"/>
    <n v="1955.05606360416"/>
    <n v="2.0033018177700002"/>
    <n v="3.1242772330000002E-2"/>
    <n v="6.9902470564299986"/>
    <n v="0.28872805829999998"/>
    <n v="0.27999225155000002"/>
    <n v="5.6261902400000004E-3"/>
    <n v="0.31444605291"/>
  </r>
  <r>
    <x v="0"/>
    <x v="144"/>
    <s v="Bore/Drill Rigs"/>
    <s v="Construction and Mining Equipment"/>
    <s v="Diesel"/>
    <n v="1.3717145639999997E-2"/>
    <n v="1683.17007413082"/>
    <n v="1.9125971371100003"/>
    <n v="2.3021744350000001E-2"/>
    <n v="7.6664734559600003"/>
    <n v="0.34858018436999999"/>
    <n v="0.33812256940000002"/>
    <n v="5.1444807700000003E-3"/>
    <n v="0.46916518220000003"/>
  </r>
  <r>
    <x v="0"/>
    <x v="145"/>
    <s v="Excavators"/>
    <s v="Construction and Mining Equipment"/>
    <s v="Diesel"/>
    <n v="0.13556979997000002"/>
    <n v="16720.499470409242"/>
    <n v="4.1108215344900003"/>
    <n v="6.6356857379999995E-2"/>
    <n v="15.66639458461"/>
    <n v="0.73252357584999983"/>
    <n v="0.7105809929900001"/>
    <n v="4.5061330489999996E-2"/>
    <n v="0.74332952078000003"/>
  </r>
  <r>
    <x v="0"/>
    <x v="146"/>
    <s v="Concrete/Industrial Saws"/>
    <s v="Construction and Mining Equipment"/>
    <s v="Diesel"/>
    <n v="1.1430954700000003E-3"/>
    <n v="138.61985977300998"/>
    <n v="0.16181139183000001"/>
    <n v="2.6268047300000005E-3"/>
    <n v="0.53522000664000002"/>
    <n v="2.2974345020000002E-2"/>
    <n v="2.2332800599999994E-2"/>
    <n v="3.8139925999999998E-4"/>
    <n v="2.6261433439999999E-2"/>
  </r>
  <r>
    <x v="0"/>
    <x v="147"/>
    <s v="Cement &amp; Mortar Mixers"/>
    <s v="Construction and Mining Equipment"/>
    <s v="Diesel"/>
    <n v="5.4674576000000006E-4"/>
    <n v="65.732215781540006"/>
    <n v="0.14120260406999999"/>
    <n v="1.9764418300000004E-3"/>
    <n v="0.36009160769999993"/>
    <n v="2.117317048E-2"/>
    <n v="2.0558081499999995E-2"/>
    <n v="2.8660060000000002E-4"/>
    <n v="3.5795312629999999E-2"/>
  </r>
  <r>
    <x v="0"/>
    <x v="148"/>
    <s v="Cranes"/>
    <s v="Construction and Mining Equipment"/>
    <s v="Diesel"/>
    <n v="3.0985934100000001E-2"/>
    <n v="3820.9293409290303"/>
    <n v="1.4725693151400001"/>
    <n v="2.7451928239999996E-2"/>
    <n v="6.1490489423000003"/>
    <n v="0.24662863477999997"/>
    <n v="0.23916930301000003"/>
    <n v="1.0696816239999999E-2"/>
    <n v="0.30816619284000002"/>
  </r>
  <r>
    <x v="0"/>
    <x v="149"/>
    <s v="Graders"/>
    <s v="Construction and Mining Equipment"/>
    <s v="Diesel"/>
    <n v="3.3771471470000002E-2"/>
    <n v="4163.2571248734403"/>
    <n v="0.98728064456999987"/>
    <n v="1.4898821960000001E-2"/>
    <n v="3.0235062574199998"/>
    <n v="0.18737065380000001"/>
    <n v="0.18173344045999998"/>
    <n v="1.1304189050000002E-2"/>
    <n v="0.17517690057999999"/>
  </r>
  <r>
    <x v="0"/>
    <x v="150"/>
    <s v="Off-highway Trucks"/>
    <s v="Construction and Mining Equipment"/>
    <s v="Diesel"/>
    <n v="0.1158858503"/>
    <n v="14288.61051876654"/>
    <n v="3.6009800109799999"/>
    <n v="8.0574451759999999E-2"/>
    <n v="39.596742202929995"/>
    <n v="0.66531463283999992"/>
    <n v="0.64539919807000001"/>
    <n v="3.8501483679999997E-2"/>
    <n v="0.94955188019999992"/>
  </r>
  <r>
    <x v="0"/>
    <x v="151"/>
    <s v="Crushing/Proc. Equipment"/>
    <s v="Construction and Mining Equipment"/>
    <s v="Diesel"/>
    <n v="5.4255698199999992E-3"/>
    <n v="674.93945480961997"/>
    <n v="0.38552300171000004"/>
    <n v="7.3028037500000014E-3"/>
    <n v="1.68140525157"/>
    <n v="5.7752225519999999E-2"/>
    <n v="5.602600806E-2"/>
    <n v="1.9279401900000007E-3"/>
    <n v="7.5600829039999998E-2"/>
  </r>
  <r>
    <x v="0"/>
    <x v="152"/>
    <s v="Rough Terrain Forklifts"/>
    <s v="Construction and Mining Equipment"/>
    <s v="Diesel"/>
    <n v="4.3428809380000002E-2"/>
    <n v="5354.2164052381413"/>
    <n v="4.8933282549800001"/>
    <n v="4.9254517730000003E-2"/>
    <n v="13.432674702919998"/>
    <n v="0.85157856740000004"/>
    <n v="0.82605127241999987"/>
    <n v="1.496716518E-2"/>
    <n v="0.54612846640000001"/>
  </r>
  <r>
    <x v="0"/>
    <x v="153"/>
    <s v="Rubber Tire Loaders"/>
    <s v="Construction and Mining Equipment"/>
    <s v="Diesel"/>
    <n v="0.14764450371000001"/>
    <n v="18204.200884166657"/>
    <n v="10.364936052130002"/>
    <n v="0.14057979892"/>
    <n v="35.268831737040003"/>
    <n v="1.6933653150700001"/>
    <n v="1.6425091409099999"/>
    <n v="5.1018213730000005E-2"/>
    <n v="1.6212808549299997"/>
  </r>
  <r>
    <x v="0"/>
    <x v="154"/>
    <s v="Tractors/Loaders/Backhoes"/>
    <s v="Construction and Mining Equipment"/>
    <s v="Diesel"/>
    <n v="8.9748977889999984E-2"/>
    <n v="11062.636254043991"/>
    <n v="24.377489749029998"/>
    <n v="0.22060970954000003"/>
    <n v="36.687614938040007"/>
    <n v="4.17466071583"/>
    <n v="4.0494680621999999"/>
    <n v="3.2455313329999999E-2"/>
    <n v="4.4250107491700001"/>
  </r>
  <r>
    <x v="0"/>
    <x v="155"/>
    <s v="Crawler Tractor/Dozers"/>
    <s v="Construction and Mining Equipment"/>
    <s v="Diesel"/>
    <n v="0.13507816971000003"/>
    <n v="16653.058217771359"/>
    <n v="7.322742333279999"/>
    <n v="9.9765668860000004E-2"/>
    <n v="25.893117497389998"/>
    <n v="1.1547766490700002"/>
    <n v="1.1201056926399999"/>
    <n v="4.588365375000001E-2"/>
    <n v="1.11991719763"/>
  </r>
  <r>
    <x v="0"/>
    <x v="156"/>
    <s v="Skid Steer Loaders"/>
    <s v="Construction and Mining Equipment"/>
    <s v="Diesel"/>
    <n v="6.1666528329999998E-2"/>
    <n v="7587.6893276003602"/>
    <n v="27.97426995891"/>
    <n v="0.22205594025999997"/>
    <n v="38.549663445480007"/>
    <n v="4.4012372294000004"/>
    <n v="4.26919923067"/>
    <n v="2.3685334969999996E-2"/>
    <n v="5.6163377932200005"/>
  </r>
  <r>
    <x v="0"/>
    <x v="157"/>
    <s v="Off-Highway Tractors"/>
    <s v="Construction and Mining Equipment"/>
    <s v="Diesel"/>
    <n v="1.4466716440000003E-2"/>
    <n v="1788.14320093574"/>
    <n v="1.3564023757900001"/>
    <n v="1.7704200909999999E-2"/>
    <n v="5.5315899958000001"/>
    <n v="0.18485959161999999"/>
    <n v="0.17926536836999998"/>
    <n v="5.1444807700000003E-3"/>
    <n v="0.21481266124999998"/>
  </r>
  <r>
    <x v="0"/>
    <x v="158"/>
    <s v="Dumpers/Tenders"/>
    <s v="Construction and Mining Equipment"/>
    <s v="Diesel"/>
    <n v="2.3920127000000003E-4"/>
    <n v="23.49516885804"/>
    <n v="8.8030476600000004E-2"/>
    <n v="7.6169620999999999E-4"/>
    <n v="0.12328124808999999"/>
    <n v="1.3278426260000004E-2"/>
    <n v="1.284632074E-2"/>
    <n v="0"/>
    <n v="2.0019051909999995E-2"/>
  </r>
  <r>
    <x v="0"/>
    <x v="159"/>
    <s v="Other Construction Equipment"/>
    <s v="Construction and Mining Equipment"/>
    <s v="Diesel"/>
    <n v="1.396847232E-2"/>
    <n v="1716.4245544946502"/>
    <n v="1.5733568253700001"/>
    <n v="1.6253560950000003E-2"/>
    <n v="4.1004124211599997"/>
    <n v="0.22205594025999997"/>
    <n v="0.21538365782999994"/>
    <n v="4.9592926900000004E-3"/>
    <n v="0.21902679237999997"/>
  </r>
  <r>
    <x v="0"/>
    <x v="160"/>
    <s v="Aerial Lifts"/>
    <s v="Industrial Equipment"/>
    <s v="Diesel"/>
    <n v="6.8894374999999995E-4"/>
    <n v="87.661975469309994"/>
    <n v="0.37605415881000004"/>
    <n v="2.8803360300000001E-3"/>
    <n v="0.49142633264999996"/>
    <n v="5.3367236339999992E-2"/>
    <n v="5.1664167389999995E-2"/>
    <n v="2.8660060000000002E-4"/>
    <n v="8.3451480859999982E-2"/>
  </r>
  <r>
    <x v="0"/>
    <x v="161"/>
    <s v="Forklifts"/>
    <s v="Industrial Equipment"/>
    <s v="Diesel"/>
    <n v="1.021620908E-2"/>
    <n v="1268.5334967336901"/>
    <n v="0.22781991924999997"/>
    <n v="6.3856818300000017E-3"/>
    <n v="2.3486963262399998"/>
    <n v="2.9488997120000006E-2"/>
    <n v="2.8513452770000006E-2"/>
    <n v="3.4667649500000003E-3"/>
    <n v="4.7315554439999997E-2"/>
  </r>
  <r>
    <x v="0"/>
    <x v="162"/>
    <s v="Sweepers/Scrubbers"/>
    <s v="Industrial Equipment"/>
    <s v="Diesel"/>
    <n v="4.4897086300000003E-3"/>
    <n v="554.07421009446"/>
    <n v="0.19685051980000004"/>
    <n v="3.8007648799999998E-3"/>
    <n v="0.91770614430000008"/>
    <n v="3.3003161399999995E-2"/>
    <n v="3.1980217720000002E-2"/>
    <n v="1.3999336999999999E-3"/>
    <n v="3.7261384930000002E-2"/>
  </r>
  <r>
    <x v="0"/>
    <x v="163"/>
    <s v="Other General Industrial Eqp"/>
    <s v="Industrial Equipment"/>
    <s v="Diesel"/>
    <n v="4.4897086300000003E-3"/>
    <n v="562.26218751373005"/>
    <n v="0.29133171452000001"/>
    <n v="4.8534709300000001E-3"/>
    <n v="1.1153999312500003"/>
    <n v="5.3367236339999992E-2"/>
    <n v="5.1835025439999995E-2"/>
    <n v="1.4936300500000001E-3"/>
    <n v="5.7647506069999993E-2"/>
  </r>
  <r>
    <x v="0"/>
    <x v="164"/>
    <s v="Other Material Handling Eqp"/>
    <s v="Industrial Equipment"/>
    <s v="Diesel"/>
    <n v="2.8660060000000002E-4"/>
    <n v="21.672038507460002"/>
    <n v="5.7313506139999984E-2"/>
    <n v="6.8894374999999995E-4"/>
    <n v="9.8243378749999999E-2"/>
    <n v="9.7201695800000001E-3"/>
    <n v="9.4589221100000002E-3"/>
    <n v="0"/>
    <n v="1.500133679E-2"/>
  </r>
  <r>
    <x v="0"/>
    <x v="165"/>
    <s v="AC\Refrigeration"/>
    <s v="Industrial Equipment"/>
    <s v="Diesel"/>
    <n v="4.3950202009999995E-2"/>
    <n v="5417.8522599870903"/>
    <n v="3.4092221633799995"/>
    <n v="0.11168604920000001"/>
    <n v="24.608029067050005"/>
    <n v="0.34243811305000005"/>
    <n v="0.33215466306000002"/>
    <n v="1.4872366520000003E-2"/>
    <n v="0.84882940625999992"/>
  </r>
  <r>
    <x v="0"/>
    <x v="166"/>
    <s v="Terminal Tractors"/>
    <s v="Industrial Equipment"/>
    <s v="Diesel"/>
    <n v="6.3856818300000017E-3"/>
    <n v="798.95411603963998"/>
    <n v="0.10738483557999999"/>
    <n v="1.8022768500000001E-3"/>
    <n v="0.52471609464999991"/>
    <n v="1.9388530590000001E-2"/>
    <n v="1.8870444890000004E-2"/>
    <n v="2.0888774500000006E-3"/>
    <n v="2.2452952389999999E-2"/>
  </r>
  <r>
    <x v="0"/>
    <x v="167"/>
    <s v="Leafblowers/Vacuums"/>
    <s v="Lawn and Garden Equipment (Com)"/>
    <s v="Diesel"/>
    <n v="0"/>
    <n v="0.10846840631000002"/>
    <n v="3.7588771000000002E-4"/>
    <n v="0"/>
    <n v="9.7444204000000023E-4"/>
    <n v="0"/>
    <n v="0"/>
    <n v="0"/>
    <n v="7.2752460000000016E-5"/>
  </r>
  <r>
    <x v="0"/>
    <x v="168"/>
    <s v="Front Mowers"/>
    <s v="Lawn and Garden Equipment (Com)"/>
    <s v="Diesel"/>
    <n v="6.377965660000001E-3"/>
    <n v="786.53071747502997"/>
    <n v="1.6372114390500001"/>
    <n v="3.080846219E-2"/>
    <n v="4.7030541166399997"/>
    <n v="0.23305919867999997"/>
    <n v="0.22602425626"/>
    <n v="2.6356232100000002E-3"/>
    <n v="0.39141595096999998"/>
  </r>
  <r>
    <x v="0"/>
    <x v="169"/>
    <s v="Lawn &amp; Garden Tractors"/>
    <s v="Lawn and Garden Equipment (Com)"/>
    <s v="Diesel"/>
    <n v="1.3723759500000002E-3"/>
    <n v="162.34666805444999"/>
    <n v="0.41367489680000002"/>
    <n v="8.4205460900000015E-3"/>
    <n v="1.0242157457400001"/>
    <n v="4.9210425330000002E-2"/>
    <n v="4.776750154E-2"/>
    <n v="6.2170284000000002E-4"/>
    <n v="9.7638210560000008E-2"/>
  </r>
  <r>
    <x v="0"/>
    <x v="170"/>
    <s v="Chippers/Stump Grinders"/>
    <s v="Lawn and Garden Equipment (Com)"/>
    <s v="Diesel"/>
    <n v="8.7137605500000014E-3"/>
    <n v="1070.11940972343"/>
    <n v="2.0111833342700001"/>
    <n v="1.8028280050000001E-2"/>
    <n v="5.9833937954999996"/>
    <n v="0.36360136273999999"/>
    <n v="0.35272266534999991"/>
    <n v="3.3532270200000002E-3"/>
    <n v="0.44991554267"/>
  </r>
  <r>
    <x v="0"/>
    <x v="171"/>
    <s v="Commercial Turf Equipment"/>
    <s v="Lawn and Garden Equipment (Com)"/>
    <s v="Diesel"/>
    <n v="1.0185344400000004E-3"/>
    <n v="126.39573019634"/>
    <n v="9.4007201420000006E-2"/>
    <n v="2.06793356E-3"/>
    <n v="0.41304768241000001"/>
    <n v="1.2802228340000003E-2"/>
    <n v="1.2456103000000001E-2"/>
    <n v="3.7588771000000002E-4"/>
    <n v="2.0375098040000005E-2"/>
  </r>
  <r>
    <x v="0"/>
    <x v="172"/>
    <s v="Other Lawn &amp; Garden Eqp."/>
    <s v="Lawn and Garden Equipment (Com)"/>
    <s v="Diesel"/>
    <n v="0"/>
    <n v="3.0301609028900005"/>
    <n v="8.4955031700000017E-3"/>
    <n v="0"/>
    <n v="2.0366279560000002E-2"/>
    <n v="1.3999337000000001E-3"/>
    <n v="1.3999337000000001E-3"/>
    <n v="0"/>
    <n v="1.9444748400000006E-3"/>
  </r>
  <r>
    <x v="0"/>
    <x v="173"/>
    <s v="2-Wheel Tractors"/>
    <s v="Agricultural Equipment"/>
    <s v="Diesel"/>
    <n v="0"/>
    <n v="2.1743064750000003E-2"/>
    <n v="0"/>
    <n v="0"/>
    <n v="7.2752460000000016E-5"/>
    <n v="0"/>
    <n v="0"/>
    <n v="0"/>
    <n v="0"/>
  </r>
  <r>
    <x v="0"/>
    <x v="174"/>
    <s v="Agricultural Tractors"/>
    <s v="Agricultural Equipment"/>
    <s v="Diesel"/>
    <n v="9.0323281399999986E-3"/>
    <n v="1108.0714458816199"/>
    <n v="1.8818548135199997"/>
    <n v="1.6311983379999999E-2"/>
    <n v="4.4331017045700003"/>
    <n v="0.34124431131999999"/>
    <n v="0.33092558741"/>
    <n v="3.3355900600000005E-3"/>
    <n v="0.31256330742999999"/>
  </r>
  <r>
    <x v="0"/>
    <x v="175"/>
    <s v="Combines"/>
    <s v="Agricultural Equipment"/>
    <s v="Diesel"/>
    <n v="8.3334636000000008E-4"/>
    <n v="99.41578243827999"/>
    <n v="0.18540192814000001"/>
    <n v="1.0383760200000003E-3"/>
    <n v="0.54824600391000011"/>
    <n v="4.9477184350000002E-2"/>
    <n v="4.8060715999999989E-2"/>
    <n v="2.4581513000000005E-4"/>
    <n v="4.1550473140000002E-2"/>
  </r>
  <r>
    <x v="0"/>
    <x v="176"/>
    <s v="Balers"/>
    <s v="Agricultural Equipment"/>
    <s v="Diesel"/>
    <n v="0"/>
    <n v="0.56447641635000001"/>
    <n v="1.7592867600000003E-3"/>
    <n v="0"/>
    <n v="3.3355900600000005E-3"/>
    <n v="2.9982832000000005E-4"/>
    <n v="2.7557750000000006E-4"/>
    <n v="0"/>
    <n v="3.7588771000000002E-4"/>
  </r>
  <r>
    <x v="0"/>
    <x v="177"/>
    <s v="Agricultural Mowers"/>
    <s v="Agricultural Equipment"/>
    <s v="Diesel"/>
    <n v="0"/>
    <n v="9.884193308E-2"/>
    <n v="2.4581513000000005E-4"/>
    <n v="0"/>
    <n v="3.7588771000000002E-4"/>
    <n v="0"/>
    <n v="0"/>
    <n v="0"/>
    <n v="0"/>
  </r>
  <r>
    <x v="0"/>
    <x v="178"/>
    <s v="Sprayers"/>
    <s v="Agricultural Equipment"/>
    <s v="Diesel"/>
    <n v="0"/>
    <n v="8.4522110470599987"/>
    <n v="1.9155943180000003E-2"/>
    <n v="0"/>
    <n v="4.3649271379999993E-2"/>
    <n v="3.8338341800000014E-3"/>
    <n v="3.7390355200000005E-3"/>
    <n v="0"/>
    <n v="4.8270154900000002E-3"/>
  </r>
  <r>
    <x v="0"/>
    <x v="179"/>
    <s v="Swathers"/>
    <s v="Agricultural Equipment"/>
    <s v="Diesel"/>
    <n v="0"/>
    <n v="7.8177522757400002"/>
    <n v="2.3494635340000007E-2"/>
    <n v="0"/>
    <n v="4.5775627370000002E-2"/>
    <n v="4.8270154900000002E-3"/>
    <n v="4.7542630300000006E-3"/>
    <n v="0"/>
    <n v="3.9936691300000004E-3"/>
  </r>
  <r>
    <x v="0"/>
    <x v="180"/>
    <s v="Other Agricultural Equipment"/>
    <s v="Agricultural Equipment"/>
    <s v="Diesel"/>
    <n v="2.1715507000000001E-4"/>
    <n v="21.566969625189998"/>
    <n v="4.0731456810000004E-2"/>
    <n v="2.4581513000000005E-4"/>
    <n v="9.1743056680000004E-2"/>
    <n v="7.9785197800000002E-3"/>
    <n v="7.7679785699999995E-3"/>
    <n v="0"/>
    <n v="7.5309819200000015E-3"/>
  </r>
  <r>
    <x v="0"/>
    <x v="181"/>
    <s v="Irrigation Sets"/>
    <s v="Agricultural Equipment"/>
    <s v="Diesel"/>
    <n v="7.2752460000000016E-5"/>
    <n v="15.86446866851"/>
    <n v="2.082704514E-2"/>
    <n v="2.4581513000000005E-4"/>
    <n v="5.5931209400000001E-2"/>
    <n v="3.95178135E-3"/>
    <n v="3.8338341800000014E-3"/>
    <n v="0"/>
    <n v="3.2000059300000003E-3"/>
  </r>
  <r>
    <x v="0"/>
    <x v="182"/>
    <s v="Generator Sets"/>
    <s v="Commercial Equipment"/>
    <s v="Diesel"/>
    <n v="1.0147865860000001E-2"/>
    <n v="1252.3015774359201"/>
    <n v="2.6729793935900004"/>
    <n v="3.22756368E-2"/>
    <n v="7.0231818746100014"/>
    <n v="0.45891921075000008"/>
    <n v="0.44513372189"/>
    <n v="3.9848506500000007E-3"/>
    <n v="0.64693140897000001"/>
  </r>
  <r>
    <x v="0"/>
    <x v="183"/>
    <s v="Pumps"/>
    <s v="Commercial Equipment"/>
    <s v="Diesel"/>
    <n v="2.4228773799999997E-3"/>
    <n v="295.44996011234002"/>
    <n v="0.65396745370000009"/>
    <n v="7.6312921299999999E-3"/>
    <n v="1.65839122339"/>
    <n v="0.11477692643999998"/>
    <n v="0.11137850470999999"/>
    <n v="9.755443500000004E-4"/>
    <n v="0.15655778237000001"/>
  </r>
  <r>
    <x v="0"/>
    <x v="184"/>
    <s v="Air Compressors"/>
    <s v="Commercial Equipment"/>
    <s v="Diesel"/>
    <n v="6.6722824300000007E-3"/>
    <n v="819.67590380235993"/>
    <n v="0.70638119188999993"/>
    <n v="1.0927199029999999E-2"/>
    <n v="2.6649457583100005"/>
    <n v="0.11028721780999999"/>
    <n v="0.10705193796"/>
    <n v="2.3622503299999997E-3"/>
    <n v="0.12708201296999999"/>
  </r>
  <r>
    <x v="0"/>
    <x v="185"/>
    <s v="Welders"/>
    <s v="Commercial Equipment"/>
    <s v="Diesel"/>
    <n v="3.4667649500000003E-3"/>
    <n v="416.94000074935997"/>
    <n v="1.8477813091099999"/>
    <n v="1.6794795160000004E-2"/>
    <n v="2.3327833790799999"/>
    <n v="0.27453691936000002"/>
    <n v="0.26638754153000005"/>
    <n v="1.3778874999999999E-3"/>
    <n v="0.39076007651999994"/>
  </r>
  <r>
    <x v="0"/>
    <x v="186"/>
    <s v="Pressure Washers"/>
    <s v="Commercial Equipment"/>
    <s v="Diesel"/>
    <n v="2.9541908000000006E-4"/>
    <n v="40.051263196779999"/>
    <n v="8.6331816889999982E-2"/>
    <n v="9.8436283000000028E-4"/>
    <n v="0.22962219609999995"/>
    <n v="1.369179251E-2"/>
    <n v="1.3328030209999999E-2"/>
    <n v="0"/>
    <n v="2.3475896069999998E-2"/>
  </r>
  <r>
    <x v="0"/>
    <x v="187"/>
    <s v="Hydro Power Units"/>
    <s v="Commercial Equipment"/>
    <s v="Diesel"/>
    <n v="2.8660060000000002E-4"/>
    <n v="35.543492115120003"/>
    <n v="3.3714151350000006E-2"/>
    <n v="6.8894374999999995E-4"/>
    <n v="0.12708201296999999"/>
    <n v="5.17865238E-3"/>
    <n v="4.9692134799999999E-3"/>
    <n v="0"/>
    <n v="6.6811009099999995E-3"/>
  </r>
  <r>
    <x v="0"/>
    <x v="188"/>
    <s v="Forest Eqp - Feller/Bunch/Skidder"/>
    <s v="Logging Equipment"/>
    <s v="Diesel"/>
    <n v="0"/>
    <n v="15.125593582439999"/>
    <n v="6.0605003800000019E-3"/>
    <n v="0"/>
    <n v="1.230508653E-2"/>
    <n v="9.755443500000004E-4"/>
    <n v="8.0468629999999998E-4"/>
    <n v="0"/>
    <n v="7.1098994999999998E-4"/>
  </r>
  <r>
    <x v="0"/>
    <x v="189"/>
    <s v="Other Oil Field Equipment"/>
    <s v="Industrial Equipment"/>
    <s v="Diesel"/>
    <n v="0"/>
    <n v="17.006951254150003"/>
    <n v="3.0231954060000003E-2"/>
    <n v="4.0234314999999999E-4"/>
    <n v="0.10805724467999998"/>
    <n v="4.6914313600000005E-3"/>
    <n v="4.5591541600000004E-3"/>
    <n v="0"/>
    <n v="6.1674244500000003E-3"/>
  </r>
  <r>
    <x v="0"/>
    <x v="190"/>
    <s v="Outboard"/>
    <s v="Pleasure Craft"/>
    <s v="2 Stroke"/>
    <n v="0.12347014127880569"/>
    <n v="9060.1833263715525"/>
    <n v="898.09045889332208"/>
    <n v="10.366905058579986"/>
    <n v="53.302181820637038"/>
    <n v="2.0414461391501715"/>
    <n v="1.8781372425162113"/>
    <n v="5.5003552356490459E-2"/>
    <n v="182.69181210446868"/>
  </r>
  <r>
    <x v="0"/>
    <x v="191"/>
    <s v="Personal Water Craft"/>
    <s v="Pleasure Craft"/>
    <s v="2 Stroke"/>
    <n v="5.0921626987528452E-2"/>
    <n v="3822.2122877388301"/>
    <n v="461.00842081154781"/>
    <n v="4.1984076303197906"/>
    <n v="25.583479793657958"/>
    <n v="0.30680399163701827"/>
    <n v="0.28224919832598083"/>
    <n v="2.3235092727602307E-2"/>
    <n v="30.946265781913841"/>
  </r>
  <r>
    <x v="0"/>
    <x v="192"/>
    <s v="Inboard/Sterndrive"/>
    <s v="Pleasure Craft"/>
    <s v="4 Stroke"/>
    <n v="6.8685580821111036E-2"/>
    <n v="5228.5907344131629"/>
    <n v="370.57432908091869"/>
    <n v="2.2260975994770344"/>
    <n v="28.754853572345354"/>
    <n v="0.42636520592037364"/>
    <n v="0.39223382893001613"/>
    <n v="3.1775776780637879E-2"/>
    <n v="28.580269990172447"/>
  </r>
  <r>
    <x v="0"/>
    <x v="193"/>
    <s v="Inboard/Sterndrive"/>
    <s v="Pleasure Craft"/>
    <s v="Diesel"/>
    <n v="3.4858388282063973E-2"/>
    <n v="4292.069697133813"/>
    <n v="8.2852961187828846"/>
    <n v="0.16543139329508136"/>
    <n v="36.574276046988842"/>
    <n v="0.85012027928087597"/>
    <n v="0.82457976109840936"/>
    <n v="3.9438402623704655E-2"/>
    <n v="2.2695572996409172"/>
  </r>
  <r>
    <x v="0"/>
    <x v="194"/>
    <s v="Outboards"/>
    <s v="Pleasure Craft"/>
    <s v="Diesel"/>
    <n v="1.4738834238761585E-4"/>
    <n v="18.920711900625015"/>
    <n v="6.3284477522410246E-2"/>
    <n v="1.178061431708107E-3"/>
    <n v="0.1027641697881313"/>
    <n v="9.9502810722532972E-3"/>
    <n v="9.6377341618001273E-3"/>
    <n v="1.567961089229956E-4"/>
    <n v="1.9465714269093489E-2"/>
  </r>
  <r>
    <x v="1"/>
    <x v="0"/>
    <s v="Motorcycles: Off-Road"/>
    <s v="Recreational Equipment"/>
    <s v="2 Stroke"/>
    <n v="3.9363490100000004E-3"/>
    <n v="217.92663960066994"/>
    <n v="32.306050635209992"/>
    <n v="0.67059359542999997"/>
    <n v="0.37803280526000005"/>
    <n v="1.0489130012900001"/>
    <n v="0.96487950074999995"/>
    <n v="1.2378941300000006E-3"/>
    <n v="28.6048122228"/>
  </r>
  <r>
    <x v="1"/>
    <x v="1"/>
    <s v="ATVs"/>
    <s v="Recreational Equipment"/>
    <s v="2 Stroke"/>
    <n v="1.3822967400000004E-3"/>
    <n v="100.81387307596002"/>
    <n v="17.125254470280005"/>
    <n v="0.14163140265999999"/>
    <n v="0.19611307441"/>
    <n v="8.6959031279999988E-2"/>
    <n v="7.9989125150000021E-2"/>
    <n v="6.2060053000000017E-4"/>
    <n v="3.1055170191100006"/>
  </r>
  <r>
    <x v="1"/>
    <x v="2"/>
    <s v="Specialty Vehicles/Carts"/>
    <s v="Recreational Equipment"/>
    <s v="2 Stroke"/>
    <n v="1.9488840800000002E-3"/>
    <n v="146.19269640370999"/>
    <n v="36.493616094209997"/>
    <n v="0.10651180605999999"/>
    <n v="0.29394970076999999"/>
    <n v="1.8729349209999992E-2"/>
    <n v="1.7353666330000003E-2"/>
    <n v="9.8326052000000021E-4"/>
    <n v="1.0582175999999999"/>
  </r>
  <r>
    <x v="1"/>
    <x v="3"/>
    <s v="Tampers/Rammers"/>
    <s v="Construction and Mining Equipment"/>
    <s v="2 Stroke"/>
    <n v="2.68412485E-3"/>
    <n v="163.86263972353001"/>
    <n v="59.829526510380006"/>
    <n v="0.26573387170000001"/>
    <n v="0.35988106648999996"/>
    <n v="2.1800252592799998"/>
    <n v="2.0055990318100001"/>
    <n v="9.6011201000000012E-4"/>
    <n v="14.332532243699999"/>
  </r>
  <r>
    <x v="1"/>
    <x v="4"/>
    <s v="Plate Compactors"/>
    <s v="Construction and Mining Equipment"/>
    <s v="2 Stroke"/>
    <n v="7.3854770000000001E-5"/>
    <n v="10.496298334830001"/>
    <n v="2.2181949476499998"/>
    <n v="2.1769520190000002E-2"/>
    <n v="2.3788952110000001E-2"/>
    <n v="7.6191667200000007E-2"/>
    <n v="7.0039675090000003E-2"/>
    <n v="0"/>
    <n v="0.49169419398000003"/>
  </r>
  <r>
    <x v="1"/>
    <x v="5"/>
    <s v="Paving Equipment"/>
    <s v="Construction and Mining Equipment"/>
    <s v="2 Stroke"/>
    <n v="2.4030358000000005E-4"/>
    <n v="12.701432011290001"/>
    <n v="2.7095187654700008"/>
    <n v="2.6617479570000002E-2"/>
    <n v="2.8782416410000001E-2"/>
    <n v="9.2903789109999996E-2"/>
    <n v="8.5506186699999986E-2"/>
    <n v="0"/>
    <n v="0.59421012628999992"/>
  </r>
  <r>
    <x v="1"/>
    <x v="6"/>
    <s v="Signal Boards/Light Plants"/>
    <s v="Construction and Mining Equipment"/>
    <s v="2 Stroke"/>
    <n v="0"/>
    <n v="9.2047294240000022E-2"/>
    <n v="2.0516193720000003E-2"/>
    <n v="2.8770291000000003E-4"/>
    <n v="2.8770291000000003E-4"/>
    <n v="6.9114836999999998E-4"/>
    <n v="6.9114836999999998E-4"/>
    <n v="0"/>
    <n v="5.1643223500000002E-3"/>
  </r>
  <r>
    <x v="1"/>
    <x v="7"/>
    <s v="Concrete/Industrial Saws"/>
    <s v="Construction and Mining Equipment"/>
    <s v="2 Stroke"/>
    <n v="6.9787246100000014E-3"/>
    <n v="423.34695606004999"/>
    <n v="156.03223072436998"/>
    <n v="0.75812141867000005"/>
    <n v="0.94612259378999997"/>
    <n v="5.6914602197199997"/>
    <n v="5.2361246187800008"/>
    <n v="2.5772007799999999E-3"/>
    <n v="36.653452146519996"/>
  </r>
  <r>
    <x v="1"/>
    <x v="8"/>
    <s v="Crushing/Proc. Equipment"/>
    <s v="Construction and Mining Equipment"/>
    <s v="2 Stroke"/>
    <n v="0"/>
    <n v="2.4727954883499996"/>
    <n v="0.55247887430999998"/>
    <n v="5.5027315199999999E-3"/>
    <n v="5.647134130000001E-3"/>
    <n v="1.8955322759999997E-2"/>
    <n v="1.7424214170000001E-2"/>
    <n v="0"/>
    <n v="0.12112953897000001"/>
  </r>
  <r>
    <x v="1"/>
    <x v="9"/>
    <s v="Sweepers/Scrubbers"/>
    <s v="Industrial Equipment"/>
    <s v="2 Stroke"/>
    <n v="2.2046200000000002E-5"/>
    <n v="10.919179724749998"/>
    <n v="2.4397383137599999"/>
    <n v="2.4428291910000004E-2"/>
    <n v="2.4956298399999997E-2"/>
    <n v="8.3550688760000019E-2"/>
    <n v="7.6882815569999985E-2"/>
    <n v="0"/>
    <n v="0.58318261705000007"/>
  </r>
  <r>
    <x v="1"/>
    <x v="10"/>
    <s v="Other General Industrial Eqp"/>
    <s v="Industrial Equipment"/>
    <s v="2 Stroke"/>
    <n v="0"/>
    <n v="0.88166501654000018"/>
    <n v="0.19696956928000001"/>
    <n v="2.0734451100000006E-3"/>
    <n v="2.0734451100000006E-3"/>
    <n v="6.7714903299999993E-3"/>
    <n v="6.2732462100000023E-3"/>
    <n v="0"/>
    <n v="4.5411865070000001E-2"/>
  </r>
  <r>
    <x v="1"/>
    <x v="11"/>
    <s v="Rotary Tillers &lt; 6 HP"/>
    <s v="Lawn and Garden Equipment (Res)"/>
    <s v="2 Stroke"/>
    <n v="3.9903622000000001E-4"/>
    <n v="28.101684869500005"/>
    <n v="5.4513583624500006"/>
    <n v="5.1392999129999999E-2"/>
    <n v="6.3054336619999998E-2"/>
    <n v="0.19499092283"/>
    <n v="0.17937670168000006"/>
    <n v="1.5983495000000003E-4"/>
    <n v="1.4159965613200003"/>
  </r>
  <r>
    <x v="1"/>
    <x v="12"/>
    <s v="Rotary Tillers &lt; 6 HP"/>
    <s v="Lawn and Garden Equipment (Com)"/>
    <s v="2 Stroke"/>
    <n v="3.4866065300000002E-3"/>
    <n v="238.20015756955004"/>
    <n v="46.769678402589996"/>
    <n v="0.44346151762000002"/>
    <n v="0.53539086468999997"/>
    <n v="1.6696766731699999"/>
    <n v="1.5359852094400002"/>
    <n v="1.4065475600000001E-3"/>
    <n v="11.267893288630001"/>
  </r>
  <r>
    <x v="1"/>
    <x v="13"/>
    <s v="Chain Saws &lt; 6 HP"/>
    <s v="Lawn and Garden Equipment (Res)"/>
    <s v="2 Stroke"/>
    <n v="5.4421044699999987E-3"/>
    <n v="375.29353073839002"/>
    <n v="75.417410167550031"/>
    <n v="0.72346479226999993"/>
    <n v="0.84151557940999999"/>
    <n v="2.6067129256300006"/>
    <n v="2.39820327296"/>
    <n v="2.2233592700000005E-3"/>
    <n v="26.357330000760001"/>
  </r>
  <r>
    <x v="1"/>
    <x v="14"/>
    <s v="Chain Saws &lt; 6 HP"/>
    <s v="Lawn and Garden Equipment (Com)"/>
    <s v="2 Stroke"/>
    <n v="3.9033899409999996E-2"/>
    <n v="2390.4765461371303"/>
    <n v="852.95109216184983"/>
    <n v="4.3668980682800012"/>
    <n v="5.3529165679000004"/>
    <n v="31.017491030679992"/>
    <n v="28.536083194300005"/>
    <n v="1.4431442519999999E-2"/>
    <n v="239.15501707240003"/>
  </r>
  <r>
    <x v="1"/>
    <x v="15"/>
    <s v="Trimmers/Edgers/Brush Cutter"/>
    <s v="Lawn and Garden Equipment (Res)"/>
    <s v="2 Stroke"/>
    <n v="7.6246782700000008E-3"/>
    <n v="520.59275197621992"/>
    <n v="96.574855093090022"/>
    <n v="0.88780157631000012"/>
    <n v="1.17857221504"/>
    <n v="3.7576502289700002"/>
    <n v="3.4569488794500001"/>
    <n v="3.1537089099999997E-3"/>
    <n v="28.408188778859998"/>
  </r>
  <r>
    <x v="1"/>
    <x v="16"/>
    <s v="Trimmers/Edgers/Brush Cutter"/>
    <s v="Lawn and Garden Equipment (Com)"/>
    <s v="2 Stroke"/>
    <n v="3.1221828440000002E-2"/>
    <n v="2095.2766604806302"/>
    <n v="467.9751128916601"/>
    <n v="4.1492271171999997"/>
    <n v="4.7140143849700005"/>
    <n v="16.256206494000001"/>
    <n v="14.955740839160004"/>
    <n v="1.2600505610000002E-2"/>
    <n v="120.01000427393998"/>
  </r>
  <r>
    <x v="1"/>
    <x v="17"/>
    <s v="Leafblowers/Vacuums"/>
    <s v="Lawn and Garden Equipment (Res)"/>
    <s v="2 Stroke"/>
    <n v="4.8633917199999996E-3"/>
    <n v="335.05189639999008"/>
    <n v="65.929521555370002"/>
    <n v="0.62575823849000001"/>
    <n v="0.75334180251000005"/>
    <n v="2.3527043254000004"/>
    <n v="2.1645157575800007"/>
    <n v="1.9907718600000002E-3"/>
    <n v="17.009118395609999"/>
  </r>
  <r>
    <x v="1"/>
    <x v="18"/>
    <s v="Leafblowers/Vacuums"/>
    <s v="Lawn and Garden Equipment (Com)"/>
    <s v="2 Stroke"/>
    <n v="3.0031333639999998E-2"/>
    <n v="1956.4902504851"/>
    <n v="521.45087716271007"/>
    <n v="3.6617360312499998"/>
    <n v="4.3702457837500006"/>
    <n v="18.483486680670001"/>
    <n v="17.004812772749997"/>
    <n v="1.1854241740000002E-2"/>
    <n v="119.95488767162999"/>
  </r>
  <r>
    <x v="1"/>
    <x v="195"/>
    <s v="Snowblowers"/>
    <s v="Lawn and Garden Equipment (Res)"/>
    <s v="2 Stroke"/>
    <n v="3.3642501200000004E-3"/>
    <n v="167.24682842680997"/>
    <n v="83.892203137270016"/>
    <n v="1.14434218261"/>
    <n v="0.28026121519000002"/>
    <n v="0.93231726335000009"/>
    <n v="0.85772174102999998"/>
    <n v="1.01963675E-3"/>
    <n v="31.979140763130005"/>
  </r>
  <r>
    <x v="1"/>
    <x v="196"/>
    <s v="Snowblowers"/>
    <s v="Lawn and Garden Equipment (Com)"/>
    <s v="2 Stroke"/>
    <n v="1.3655416279999999E-2"/>
    <n v="673.68891497929997"/>
    <n v="337.84732479761999"/>
    <n v="4.6082047503800005"/>
    <n v="1.12884701094"/>
    <n v="3.7549043747599997"/>
    <n v="3.4545116720399998"/>
    <n v="4.0256361200000004E-3"/>
    <n v="125.09613646870999"/>
  </r>
  <r>
    <x v="1"/>
    <x v="19"/>
    <s v="Commercial Turf Equipment"/>
    <s v="Lawn and Garden Equipment (Com)"/>
    <s v="2 Stroke"/>
    <n v="0"/>
    <n v="0.9834027179899999"/>
    <n v="0.20331887488"/>
    <n v="2.0117157500000003E-3"/>
    <n v="2.2718609099999999E-3"/>
    <n v="7.00848698E-3"/>
    <n v="6.4793781800000011E-3"/>
    <n v="0"/>
    <n v="4.2032182609999996E-2"/>
  </r>
  <r>
    <x v="1"/>
    <x v="20"/>
    <s v="Sprayers"/>
    <s v="Agricultural Equipment"/>
    <s v="2 Stroke"/>
    <n v="0"/>
    <n v="5.5049361400000005E-3"/>
    <n v="9.9538593000000029E-4"/>
    <n v="0"/>
    <n v="0"/>
    <n v="0"/>
    <n v="0"/>
    <n v="0"/>
    <n v="2.4691744000000007E-4"/>
  </r>
  <r>
    <x v="1"/>
    <x v="21"/>
    <s v="Generator Sets"/>
    <s v="Commercial Equipment"/>
    <s v="2 Stroke"/>
    <n v="2.0734451100000006E-3"/>
    <n v="134.32879291655999"/>
    <n v="27.94065281084"/>
    <n v="0.27165327640000003"/>
    <n v="0.30384844456999999"/>
    <n v="0.97208971046000014"/>
    <n v="0.89427654524999978"/>
    <n v="7.1319457E-4"/>
    <n v="7.845539306220001"/>
  </r>
  <r>
    <x v="1"/>
    <x v="22"/>
    <s v="Pumps"/>
    <s v="Commercial Equipment"/>
    <s v="2 Stroke"/>
    <n v="1.33710203E-2"/>
    <n v="896.20251891895998"/>
    <n v="180.79608563994998"/>
    <n v="1.7272051297600006"/>
    <n v="2.0697931569699999"/>
    <n v="7.1879121833200017"/>
    <n v="6.6128524886599998"/>
    <n v="5.3891935899999998E-3"/>
    <n v="55.382289884680013"/>
  </r>
  <r>
    <x v="1"/>
    <x v="23"/>
    <s v="Air Compressors"/>
    <s v="Commercial Equipment"/>
    <s v="2 Stroke"/>
    <n v="0"/>
    <n v="0.33639194270000006"/>
    <n v="7.5048571729999999E-2"/>
    <n v="6.9114836999999998E-4"/>
    <n v="6.9114836999999998E-4"/>
    <n v="2.5937354299999998E-3"/>
    <n v="2.3699665E-3"/>
    <n v="0"/>
    <n v="2.0382814210000003E-2"/>
  </r>
  <r>
    <x v="1"/>
    <x v="24"/>
    <s v="Hydro Power Units"/>
    <s v="Commercial Equipment"/>
    <s v="2 Stroke"/>
    <n v="0"/>
    <n v="5.4440676841100002"/>
    <n v="1.2163097978899999"/>
    <n v="1.2254380270000002E-2"/>
    <n v="1.244838683E-2"/>
    <n v="4.1582440130000002E-2"/>
    <n v="3.8383536509999996E-2"/>
    <n v="0"/>
    <n v="0.34481800034000004"/>
  </r>
  <r>
    <x v="1"/>
    <x v="25"/>
    <s v="Chain Saws   &gt; 6 HP"/>
    <s v="Logging Equipment"/>
    <s v="2 Stroke"/>
    <n v="0"/>
    <n v="5.993039008E-2"/>
    <n v="2.3225671700000002E-2"/>
    <n v="0"/>
    <n v="0"/>
    <n v="8.0799322999999996E-4"/>
    <n v="6.9114836999999998E-4"/>
    <n v="0"/>
    <n v="6.0142033600000012E-3"/>
  </r>
  <r>
    <x v="1"/>
    <x v="26"/>
    <s v="Motorcycles: Off-Road"/>
    <s v="Recreational Equipment"/>
    <s v="4 Stroke"/>
    <n v="1.2467126100000007E-3"/>
    <n v="98.428053153540006"/>
    <n v="11.862891566569997"/>
    <n v="0.13464385957000002"/>
    <n v="0.24610834446000002"/>
    <n v="2.9554033410000003E-2"/>
    <n v="2.7302014079999999E-2"/>
    <n v="6.2060053000000017E-4"/>
    <n v="1.3383002409700002"/>
  </r>
  <r>
    <x v="1"/>
    <x v="27"/>
    <s v="ATVs"/>
    <s v="Recreational Equipment"/>
    <s v="4 Stroke"/>
    <n v="1.2496888470000002E-2"/>
    <n v="936.90443492327006"/>
    <n v="146.16906067269005"/>
    <n v="0.93266118406999987"/>
    <n v="1.70858160231"/>
    <n v="0.26427110633000001"/>
    <n v="0.24316848368999999"/>
    <n v="5.6460318199999995E-3"/>
    <n v="13.595893744620001"/>
  </r>
  <r>
    <x v="1"/>
    <x v="28"/>
    <s v="Golf Carts"/>
    <s v="Recreational Equipment"/>
    <s v="4 Stroke"/>
    <n v="1.8051428560000006E-2"/>
    <n v="1371.9105767641997"/>
    <n v="350.98381100816005"/>
    <n v="1.0353303374699998"/>
    <n v="2.8872860945499998"/>
    <n v="0.17913970503000001"/>
    <n v="0.16488352979999998"/>
    <n v="8.3885791000000032E-3"/>
    <n v="7.4688226591000006"/>
  </r>
  <r>
    <x v="1"/>
    <x v="29"/>
    <s v="Specialty Vehicles/Carts"/>
    <s v="Recreational Equipment"/>
    <s v="4 Stroke"/>
    <n v="1.8110953300000006E-3"/>
    <n v="135.94904090702005"/>
    <n v="35.574903540880001"/>
    <n v="0.11647558615"/>
    <n v="0.42667223400999998"/>
    <n v="1.453395735E-2"/>
    <n v="1.3347871790000002E-2"/>
    <n v="8.7964338000000016E-4"/>
    <n v="1.0521030864299998"/>
  </r>
  <r>
    <x v="1"/>
    <x v="30"/>
    <s v="Pavers"/>
    <s v="Construction and Mining Equipment"/>
    <s v="4 Stroke"/>
    <n v="1.9356563600000005E-3"/>
    <n v="145.21190836503999"/>
    <n v="29.504988331169997"/>
    <n v="8.4895506960000006E-2"/>
    <n v="0.29986690085000006"/>
    <n v="1.7510194350000001E-2"/>
    <n v="1.61488415E-2"/>
    <n v="8.4547177000000016E-4"/>
    <n v="0.61478364012999998"/>
  </r>
  <r>
    <x v="1"/>
    <x v="31"/>
    <s v="Tampers/Rammers"/>
    <s v="Construction and Mining Equipment"/>
    <s v="4 Stroke"/>
    <n v="0"/>
    <n v="1.08234055204"/>
    <n v="0.26708750838"/>
    <n v="6.9114836999999998E-4"/>
    <n v="2.1528114300000002E-3"/>
    <n v="0"/>
    <n v="0"/>
    <n v="0"/>
    <n v="5.8268106600000008E-3"/>
  </r>
  <r>
    <x v="1"/>
    <x v="32"/>
    <s v="Plate Compactors"/>
    <s v="Construction and Mining Equipment"/>
    <s v="4 Stroke"/>
    <n v="3.6111675600000006E-3"/>
    <n v="273.21971071857001"/>
    <n v="52.269778708619995"/>
    <n v="0.19384231581"/>
    <n v="0.56544424452999997"/>
    <n v="5.5545400900000007E-2"/>
    <n v="5.1073329229999999E-2"/>
    <n v="1.6523626900000002E-3"/>
    <n v="1.59749410744"/>
  </r>
  <r>
    <x v="1"/>
    <x v="33"/>
    <s v="Rollers"/>
    <s v="Construction and Mining Equipment"/>
    <s v="4 Stroke"/>
    <n v="3.3730686000000001E-3"/>
    <n v="256.65701023600002"/>
    <n v="54.027132016880003"/>
    <n v="0.15738671949000002"/>
    <n v="0.53477577571000001"/>
    <n v="3.0711458910000006E-2"/>
    <n v="2.8234568339999998E-2"/>
    <n v="1.55646172E-3"/>
    <n v="1.0983857764"/>
  </r>
  <r>
    <x v="1"/>
    <x v="34"/>
    <s v="Paving Equipment"/>
    <s v="Construction and Mining Equipment"/>
    <s v="4 Stroke"/>
    <n v="6.7814111200000006E-3"/>
    <n v="512.46122826128988"/>
    <n v="113.97862251490001"/>
    <n v="0.34341475971000002"/>
    <n v="1.05729055729"/>
    <n v="7.4476472840000016E-2"/>
    <n v="6.8587932820000003E-2"/>
    <n v="3.0787518300000008E-3"/>
    <n v="2.6981859163600004"/>
  </r>
  <r>
    <x v="1"/>
    <x v="35"/>
    <s v="Surfacing Equipment"/>
    <s v="Construction and Mining Equipment"/>
    <s v="4 Stroke"/>
    <n v="2.9200191900000004E-3"/>
    <n v="216.20083771153998"/>
    <n v="49.045322440509992"/>
    <n v="0.15287496466"/>
    <n v="0.45652719805000003"/>
    <n v="3.3070402309999997E-2"/>
    <n v="3.0406119039999999E-2"/>
    <n v="1.3602505400000001E-3"/>
    <n v="1.1473525912199998"/>
  </r>
  <r>
    <x v="1"/>
    <x v="36"/>
    <s v="Signal Boards/Light Plants"/>
    <s v="Construction and Mining Equipment"/>
    <s v="4 Stroke"/>
    <n v="2.5353130000000002E-5"/>
    <n v="11.20698184265"/>
    <n v="2.3925351949400002"/>
    <n v="8.3400774600000012E-3"/>
    <n v="2.3924536239999999E-2"/>
    <n v="2.12856061E-3"/>
    <n v="1.9356563600000005E-3"/>
    <n v="0"/>
    <n v="5.7913162779999999E-2"/>
  </r>
  <r>
    <x v="1"/>
    <x v="37"/>
    <s v="Trenchers"/>
    <s v="Construction and Mining Equipment"/>
    <s v="4 Stroke"/>
    <n v="5.9612924800000015E-3"/>
    <n v="450.33707042323994"/>
    <n v="85.998360398829988"/>
    <n v="0.27458211406999999"/>
    <n v="0.94088110974000017"/>
    <n v="6.7075563499999991E-2"/>
    <n v="6.1760224679999989E-2"/>
    <n v="2.72601263E-3"/>
    <n v="1.9769488926000003"/>
  </r>
  <r>
    <x v="1"/>
    <x v="38"/>
    <s v="Bore/Drill Rigs"/>
    <s v="Construction and Mining Equipment"/>
    <s v="4 Stroke"/>
    <n v="2.0370688800000003E-3"/>
    <n v="154.22764122798998"/>
    <n v="23.382964723139995"/>
    <n v="0.10256222932999999"/>
    <n v="0.43448430498000001"/>
    <n v="3.19118745E-2"/>
    <n v="2.9423960830000002E-2"/>
    <n v="9.6011201000000012E-4"/>
    <n v="0.81696603339999996"/>
  </r>
  <r>
    <x v="1"/>
    <x v="39"/>
    <s v="Concrete/Industrial Saws"/>
    <s v="Construction and Mining Equipment"/>
    <s v="4 Stroke"/>
    <n v="1.2409805980000001E-2"/>
    <n v="942.84753377671996"/>
    <n v="220.28197954927998"/>
    <n v="0.65528361184000017"/>
    <n v="2.0246811202199999"/>
    <n v="0.11891169125000001"/>
    <n v="0.10934253813999997"/>
    <n v="5.7573651300000007E-3"/>
    <n v="4.5138448097600001"/>
  </r>
  <r>
    <x v="1"/>
    <x v="40"/>
    <s v="Cement &amp; Mortar Mixers"/>
    <s v="Construction and Mining Equipment"/>
    <s v="4 Stroke"/>
    <n v="6.0086918100000011E-3"/>
    <n v="451.86443005692996"/>
    <n v="99.792706319679993"/>
    <n v="0.30145643186999993"/>
    <n v="0.93037499313000016"/>
    <n v="6.557531959E-2"/>
    <n v="6.0356984049999993E-2"/>
    <n v="2.72601263E-3"/>
    <n v="2.75395839312"/>
  </r>
  <r>
    <x v="1"/>
    <x v="41"/>
    <s v="Cranes"/>
    <s v="Construction and Mining Equipment"/>
    <s v="4 Stroke"/>
    <n v="4.2879859000000001E-4"/>
    <n v="33.762436937239997"/>
    <n v="2.0169660525300004"/>
    <n v="7.6467244700000013E-3"/>
    <n v="8.9626621480000015E-2"/>
    <n v="3.3730686000000001E-3"/>
    <n v="3.0787518300000008E-3"/>
    <n v="2.8770291000000003E-4"/>
    <n v="5.6205684590000006E-2"/>
  </r>
  <r>
    <x v="1"/>
    <x v="42"/>
    <s v="Crushing/Proc. Equipment"/>
    <s v="Construction and Mining Equipment"/>
    <s v="4 Stroke"/>
    <n v="7.6500314000000008E-4"/>
    <n v="60.75689219721"/>
    <n v="13.183469969669996"/>
    <n v="4.0436037729999992E-2"/>
    <n v="0.13001856681000001"/>
    <n v="8.7082490000000012E-3"/>
    <n v="8.0953646399999999E-3"/>
    <n v="3.6486461000000001E-4"/>
    <n v="0.29139454619000005"/>
  </r>
  <r>
    <x v="1"/>
    <x v="43"/>
    <s v="Rough Terrain Forklifts"/>
    <s v="Construction and Mining Equipment"/>
    <s v="4 Stroke"/>
    <n v="6.9114836999999998E-4"/>
    <n v="52.875678832460011"/>
    <n v="1.15031008895"/>
    <n v="5.0122035700000001E-3"/>
    <n v="0.10628252558000001"/>
    <n v="5.2436886699999997E-3"/>
    <n v="4.8115831500000006E-3"/>
    <n v="3.1636297000000002E-4"/>
    <n v="3.8242440830000002E-2"/>
  </r>
  <r>
    <x v="1"/>
    <x v="44"/>
    <s v="Rubber Tire Loaders"/>
    <s v="Construction and Mining Equipment"/>
    <s v="4 Stroke"/>
    <n v="1.7438544200000003E-3"/>
    <n v="128.8348291703"/>
    <n v="2.0111910504399999"/>
    <n v="8.976110330000002E-3"/>
    <n v="0.23307793795000001"/>
    <n v="1.2716248160000001E-2"/>
    <n v="1.1791410070000001E-2"/>
    <n v="7.6500314000000008E-4"/>
    <n v="7.0244704749999998E-2"/>
  </r>
  <r>
    <x v="1"/>
    <x v="45"/>
    <s v="Tractors/Loaders/Backhoes"/>
    <s v="Construction and Mining Equipment"/>
    <s v="4 Stroke"/>
    <n v="4.0950816500000004E-3"/>
    <n v="309.9252260687"/>
    <n v="74.08857766717"/>
    <n v="0.20704578499000001"/>
    <n v="0.64392651191000005"/>
    <n v="3.6094038639999999E-2"/>
    <n v="3.3222521089999998E-2"/>
    <n v="1.8860524100000004E-3"/>
    <n v="1.4237050151499999"/>
  </r>
  <r>
    <x v="1"/>
    <x v="46"/>
    <s v="Skid Steer Loaders"/>
    <s v="Construction and Mining Equipment"/>
    <s v="4 Stroke"/>
    <n v="2.72601263E-3"/>
    <n v="206.93769577833001"/>
    <n v="27.271968416330004"/>
    <n v="8.0244861070000006E-2"/>
    <n v="0.49010025371999999"/>
    <n v="2.1336312359999998E-2"/>
    <n v="1.9577025599999999E-2"/>
    <n v="1.2400987500000003E-3"/>
    <n v="0.57721581302000002"/>
  </r>
  <r>
    <x v="1"/>
    <x v="47"/>
    <s v="Dumpers/Tenders"/>
    <s v="Construction and Mining Equipment"/>
    <s v="4 Stroke"/>
    <n v="8.873595500000003E-4"/>
    <n v="69.380565360150001"/>
    <n v="16.2767645755"/>
    <n v="4.6138287360000002E-2"/>
    <n v="0.15313841675000001"/>
    <n v="8.4326715000000024E-3"/>
    <n v="7.7415231300000014E-3"/>
    <n v="4.0344546E-4"/>
    <n v="0.42976311125"/>
  </r>
  <r>
    <x v="1"/>
    <x v="48"/>
    <s v="Other Construction Equipment"/>
    <s v="Construction and Mining Equipment"/>
    <s v="4 Stroke"/>
    <n v="6.4374904000000005E-4"/>
    <n v="45.860856876889997"/>
    <n v="1.4248613383400002"/>
    <n v="7.9509620300000014E-3"/>
    <n v="0.14077931703000002"/>
    <n v="4.4279792700000001E-3"/>
    <n v="4.0377615300000004E-3"/>
    <n v="2.8770291000000003E-4"/>
    <n v="5.6657631690000008E-2"/>
  </r>
  <r>
    <x v="1"/>
    <x v="49"/>
    <s v="Aerial Lifts"/>
    <s v="Industrial Equipment"/>
    <s v="4 Stroke"/>
    <n v="1.5466511609999999E-2"/>
    <n v="1181.3803211049399"/>
    <n v="117.74613180451"/>
    <n v="0.38196254041"/>
    <n v="3.2617904055000002"/>
    <n v="0.11774324265000001"/>
    <n v="0.10844636011000001"/>
    <n v="7.1198202900000012E-3"/>
    <n v="2.8307475123399999"/>
  </r>
  <r>
    <x v="1"/>
    <x v="50"/>
    <s v="Forklifts"/>
    <s v="Industrial Equipment"/>
    <s v="4 Stroke"/>
    <n v="6.1716132279999995E-2"/>
    <n v="4748.5265271890612"/>
    <n v="73.630518258219993"/>
    <n v="0.32896898716"/>
    <n v="8.70885857743"/>
    <n v="0.46891054859000003"/>
    <n v="0.43143752014000003"/>
    <n v="2.8893749719999997E-2"/>
    <n v="2.61512134631"/>
  </r>
  <r>
    <x v="1"/>
    <x v="51"/>
    <s v="Sweepers/Scrubbers"/>
    <s v="Industrial Equipment"/>
    <s v="4 Stroke"/>
    <n v="1.2967574840000001E-2"/>
    <n v="991.66675369695997"/>
    <n v="109.88703077836"/>
    <n v="0.35667334439000009"/>
    <n v="1.9764197838000002"/>
    <n v="0.12043508367"/>
    <n v="0.11085490746"/>
    <n v="6.0715234800000012E-3"/>
    <n v="2.6729198688499998"/>
  </r>
  <r>
    <x v="1"/>
    <x v="52"/>
    <s v="Other General Industrial Eqp"/>
    <s v="Industrial Equipment"/>
    <s v="4 Stroke"/>
    <n v="2.4428291910000004E-2"/>
    <n v="1843.9754824224801"/>
    <n v="342.84013873472003"/>
    <n v="1.3901672334000001"/>
    <n v="4.12805615134"/>
    <n v="0.41728055280999998"/>
    <n v="0.38396874460999997"/>
    <n v="1.1236948140000001E-2"/>
    <n v="11.359983572960001"/>
  </r>
  <r>
    <x v="1"/>
    <x v="53"/>
    <s v="Other Material Handling Eqp"/>
    <s v="Industrial Equipment"/>
    <s v="4 Stroke"/>
    <n v="1.0945938300000004E-3"/>
    <n v="84.113992318509986"/>
    <n v="9.44548164417"/>
    <n v="2.8335980860000002E-2"/>
    <n v="0.19780622256999997"/>
    <n v="8.5021170300000025E-3"/>
    <n v="7.8109686600000006E-3"/>
    <n v="5.202903200000001E-4"/>
    <n v="0.20567010211"/>
  </r>
  <r>
    <x v="1"/>
    <x v="54"/>
    <s v="AC\Refrigeration"/>
    <s v="Industrial Equipment"/>
    <s v="4 Stroke"/>
    <n v="4.0344546E-4"/>
    <n v="34.670668727090003"/>
    <n v="8.5762837537299994"/>
    <n v="2.3405348230000001E-2"/>
    <n v="7.2274057459999985E-2"/>
    <n v="3.8261180100000011E-3"/>
    <n v="3.6618738200000014E-3"/>
    <n v="4.0344546E-4"/>
    <n v="0.17346060391000004"/>
  </r>
  <r>
    <x v="1"/>
    <x v="55"/>
    <s v="Terminal Tractors"/>
    <s v="Industrial Equipment"/>
    <s v="4 Stroke"/>
    <n v="5.1951870300000003E-3"/>
    <n v="396.47019333646995"/>
    <n v="6.2497405515599986"/>
    <n v="2.8197089799999998E-2"/>
    <n v="0.73276828866999999"/>
    <n v="3.9671034590000001E-2"/>
    <n v="3.6587873520000001E-2"/>
    <n v="2.43059355E-3"/>
    <n v="0.21442905736999998"/>
  </r>
  <r>
    <x v="1"/>
    <x v="56"/>
    <s v="Lawn mowers"/>
    <s v="Lawn and Garden Equipment (Res)"/>
    <s v="4 Stroke"/>
    <n v="6.2997016500000003E-2"/>
    <n v="4763.7587317854614"/>
    <n v="746.09919921603012"/>
    <n v="3.2790448639299994"/>
    <n v="9.1635625547400004"/>
    <n v="1.1307154263899999"/>
    <n v="1.04026648165"/>
    <n v="2.8906977440000002E-2"/>
    <n v="57.640843708360009"/>
  </r>
  <r>
    <x v="1"/>
    <x v="57"/>
    <s v="Lawn mowers"/>
    <s v="Lawn and Garden Equipment (Com)"/>
    <s v="4 Stroke"/>
    <n v="8.1085923599999971E-2"/>
    <n v="6125.5999966071895"/>
    <n v="970.20883449775999"/>
    <n v="4.5348294852299986"/>
    <n v="12.237742002860001"/>
    <n v="1.6212268417399998"/>
    <n v="1.4915147171100001"/>
    <n v="3.7213985599999992E-2"/>
    <n v="62.262339010409995"/>
  </r>
  <r>
    <x v="1"/>
    <x v="58"/>
    <s v="Rotary Tillers &lt; 6 HP"/>
    <s v="Lawn and Garden Equipment (Res)"/>
    <s v="4 Stroke"/>
    <n v="5.3506127399999999E-3"/>
    <n v="410.32408494121012"/>
    <n v="64.24217705752001"/>
    <n v="0.28246252826000001"/>
    <n v="0.78918120754000021"/>
    <n v="9.744640861999998E-2"/>
    <n v="8.959685911000001E-2"/>
    <n v="2.4923229099999998E-3"/>
    <n v="5.2793076130299994"/>
  </r>
  <r>
    <x v="1"/>
    <x v="59"/>
    <s v="Rotary Tillers &lt; 6 HP"/>
    <s v="Lawn and Garden Equipment (Com)"/>
    <s v="4 Stroke"/>
    <n v="4.6072148759999994E-2"/>
    <n v="3484.4029682176001"/>
    <n v="546.69187688258"/>
    <n v="2.4319251404800002"/>
    <n v="6.7516785123699998"/>
    <n v="0.84621472693999999"/>
    <n v="0.77858800843999998"/>
    <n v="2.1150021969999998E-2"/>
    <n v="39.304316996889995"/>
  </r>
  <r>
    <x v="1"/>
    <x v="60"/>
    <s v="Trimmers/Edgers/Brush Cutter"/>
    <s v="Lawn and Garden Equipment (Res)"/>
    <s v="4 Stroke"/>
    <n v="3.3289762000000004E-4"/>
    <n v="26.388223340820002"/>
    <n v="4.1417986501100001"/>
    <n v="1.8462590189999999E-2"/>
    <n v="5.12243457E-2"/>
    <n v="6.4088303400000003E-3"/>
    <n v="5.9436555200000005E-3"/>
    <n v="1.1133331000000001E-4"/>
    <n v="0.42148807008000005"/>
  </r>
  <r>
    <x v="1"/>
    <x v="61"/>
    <s v="Trimmers/Edgers/Brush Cutter"/>
    <s v="Lawn and Garden Equipment (Com)"/>
    <s v="4 Stroke"/>
    <n v="1.9014847500000004E-3"/>
    <n v="141.82395858003997"/>
    <n v="28.06204469959"/>
    <n v="0.10043366871999999"/>
    <n v="0.28025790825999997"/>
    <n v="2.8090165730000005E-2"/>
    <n v="2.5903182690000002E-2"/>
    <n v="9.7003280000000018E-4"/>
    <n v="1.6693503894099997"/>
  </r>
  <r>
    <x v="1"/>
    <x v="62"/>
    <s v="Leafblowers/Vacuums"/>
    <s v="Lawn and Garden Equipment (Res)"/>
    <s v="4 Stroke"/>
    <n v="6.084751200000002E-4"/>
    <n v="50.340339377020001"/>
    <n v="7.9015355519099995"/>
    <n v="3.5239748390000006E-2"/>
    <n v="9.7683405269999982E-2"/>
    <n v="1.2263198750000001E-2"/>
    <n v="1.1274426680000003E-2"/>
    <n v="3.3289762000000004E-4"/>
    <n v="0.50806900902999985"/>
  </r>
  <r>
    <x v="1"/>
    <x v="63"/>
    <s v="Leafblowers/Vacuums"/>
    <s v="Lawn and Garden Equipment (Com)"/>
    <s v="4 Stroke"/>
    <n v="7.6503620930000002E-2"/>
    <n v="5807.6504872565301"/>
    <n v="1194.2111433663401"/>
    <n v="3.3125198140100003"/>
    <n v="11.390467956009999"/>
    <n v="0.68095200249999999"/>
    <n v="0.62650560467000016"/>
    <n v="3.5313603160000005E-2"/>
    <n v="38.596327534709999"/>
  </r>
  <r>
    <x v="1"/>
    <x v="197"/>
    <s v="Snowblowers"/>
    <s v="Lawn and Garden Equipment (Res)"/>
    <s v="4 Stroke"/>
    <n v="7.331463810000001E-3"/>
    <n v="540.94379430509002"/>
    <n v="222.69273041696999"/>
    <n v="1.0246401350900001"/>
    <n v="2.0057059558800003"/>
    <n v="4.7391613830000005E-2"/>
    <n v="4.3562188890000006E-2"/>
    <n v="3.29149766E-3"/>
    <n v="9.9699045243599969"/>
  </r>
  <r>
    <x v="1"/>
    <x v="198"/>
    <s v="Snowblowers"/>
    <s v="Lawn and Garden Equipment (Com)"/>
    <s v="4 Stroke"/>
    <n v="2.9455927819999998E-2"/>
    <n v="2178.8529151164603"/>
    <n v="896.68993504782998"/>
    <n v="4.1262825345500005"/>
    <n v="8.0814512831799998"/>
    <n v="0.19075033626000004"/>
    <n v="0.17551200282000001"/>
    <n v="1.321890152E-2"/>
    <n v="32.547335271110001"/>
  </r>
  <r>
    <x v="1"/>
    <x v="64"/>
    <s v="Rear Engine Riding Mowers"/>
    <s v="Lawn and Garden Equipment (Res)"/>
    <s v="4 Stroke"/>
    <n v="1.2728373570000003E-2"/>
    <n v="963.17766197795993"/>
    <n v="239.48959351053"/>
    <n v="0.61414981187999995"/>
    <n v="1.8409745448599999"/>
    <n v="0.1032974701"/>
    <n v="9.5025735860000002E-2"/>
    <n v="5.8543684100000005E-3"/>
    <n v="7.6938603479100003"/>
  </r>
  <r>
    <x v="1"/>
    <x v="65"/>
    <s v="Rear Engine Riding Mowers"/>
    <s v="Lawn and Garden Equipment (Com)"/>
    <s v="4 Stroke"/>
    <n v="9.860162950000001E-3"/>
    <n v="744.44658299473008"/>
    <n v="186.10682011108"/>
    <n v="0.49130177161999999"/>
    <n v="1.4435961990999999"/>
    <n v="8.3610213499999989E-2"/>
    <n v="7.691257793999999E-2"/>
    <n v="4.5326987200000005E-3"/>
    <n v="4.1063648951600005"/>
  </r>
  <r>
    <x v="1"/>
    <x v="66"/>
    <s v="Front Mowers"/>
    <s v="Lawn and Garden Equipment (Com)"/>
    <s v="4 Stroke"/>
    <n v="1.1132228690000001E-2"/>
    <n v="840.14677053516016"/>
    <n v="210.32621325298001"/>
    <n v="0.55495686719000004"/>
    <n v="1.7470555282399998"/>
    <n v="8.8917836149999985E-2"/>
    <n v="8.181455051E-2"/>
    <n v="5.0529890400000006E-3"/>
    <n v="4.8912206382600001"/>
  </r>
  <r>
    <x v="1"/>
    <x v="67"/>
    <s v="Shredders &lt; 6 HP"/>
    <s v="Lawn and Garden Equipment (Com)"/>
    <s v="4 Stroke"/>
    <n v="5.3076226500000006E-3"/>
    <n v="401.51528212070008"/>
    <n v="62.927478375960007"/>
    <n v="0.27823076017000004"/>
    <n v="0.77514769892999991"/>
    <n v="9.6498422019999988E-2"/>
    <n v="8.8744773479999983E-2"/>
    <n v="2.4515374400000001E-3"/>
    <n v="4.4574440162999993"/>
  </r>
  <r>
    <x v="1"/>
    <x v="68"/>
    <s v="Lawn &amp; Garden Tractors"/>
    <s v="Lawn and Garden Equipment (Res)"/>
    <s v="4 Stroke"/>
    <n v="0.17040059134999996"/>
    <n v="12912.267250357088"/>
    <n v="3210.1727092949805"/>
    <n v="8.222207451700001"/>
    <n v="24.62203722253"/>
    <n v="1.3839502050000001"/>
    <n v="1.2731900961999996"/>
    <n v="7.8505415889999999E-2"/>
    <n v="85.88471885169001"/>
  </r>
  <r>
    <x v="1"/>
    <x v="69"/>
    <s v="Lawn &amp; Garden Tractors"/>
    <s v="Lawn and Garden Equipment (Com)"/>
    <s v="4 Stroke"/>
    <n v="0.13360989279000002"/>
    <n v="10119.118769318571"/>
    <n v="2530.9397647515298"/>
    <n v="6.6765660066599999"/>
    <n v="19.621276732640002"/>
    <n v="1.13393417159"/>
    <n v="1.04336287044"/>
    <n v="6.1564013500000007E-2"/>
    <n v="53.380816799200005"/>
  </r>
  <r>
    <x v="1"/>
    <x v="70"/>
    <s v="Chippers/Stump Grinders"/>
    <s v="Lawn and Garden Equipment (Com)"/>
    <s v="4 Stroke"/>
    <n v="2.2101315499999996E-2"/>
    <n v="1688.9849070903604"/>
    <n v="259.69243025989999"/>
    <n v="0.73829968025000015"/>
    <n v="3.1811299735599996"/>
    <n v="0.18849280537999999"/>
    <n v="0.17338123759000001"/>
    <n v="1.026471072E-2"/>
    <n v="5.5484784873099997"/>
  </r>
  <r>
    <x v="1"/>
    <x v="71"/>
    <s v="Commercial Turf Equipment"/>
    <s v="Lawn and Garden Equipment (Com)"/>
    <s v="4 Stroke"/>
    <n v="0.43105722318999995"/>
    <n v="32663.900740719706"/>
    <n v="7028.6395624364695"/>
    <n v="20.661946659749997"/>
    <n v="63.48013141525"/>
    <n v="4.5326480137399994"/>
    <n v="4.169971489089999"/>
    <n v="0.19860209038999999"/>
    <n v="156.04335854382001"/>
  </r>
  <r>
    <x v="1"/>
    <x v="72"/>
    <s v="Other Lawn &amp; Garden Eqp."/>
    <s v="Lawn and Garden Equipment (Res)"/>
    <s v="4 Stroke"/>
    <n v="6.0759327200000006E-3"/>
    <n v="458.89015275609006"/>
    <n v="91.760915204310024"/>
    <n v="0.31386072630000006"/>
    <n v="0.92870609578999996"/>
    <n v="8.1532359149999997E-2"/>
    <n v="7.5035344010000005E-2"/>
    <n v="2.7888443000000005E-3"/>
    <n v="3.5481484973000001"/>
  </r>
  <r>
    <x v="1"/>
    <x v="73"/>
    <s v="Other Lawn &amp; Garden Eqp."/>
    <s v="Lawn and Garden Equipment (Com)"/>
    <s v="4 Stroke"/>
    <n v="1.3260789299999999E-2"/>
    <n v="1003.6142266121398"/>
    <n v="200.24963598530002"/>
    <n v="0.68594656911000007"/>
    <n v="2.04661598691"/>
    <n v="0.17833942797000002"/>
    <n v="0.16409427584000003"/>
    <n v="6.1078997100000006E-3"/>
    <n v="7.394000060919999"/>
  </r>
  <r>
    <x v="1"/>
    <x v="74"/>
    <s v="2-Wheel Tractors"/>
    <s v="Agricultural Equipment"/>
    <s v="4 Stroke"/>
    <n v="0"/>
    <n v="1.3312597870000002E-2"/>
    <n v="3.3080323100000003E-3"/>
    <n v="0"/>
    <n v="0"/>
    <n v="0"/>
    <n v="0"/>
    <n v="0"/>
    <n v="0"/>
  </r>
  <r>
    <x v="1"/>
    <x v="75"/>
    <s v="Agricultural Tractors"/>
    <s v="Agricultural Equipment"/>
    <s v="4 Stroke"/>
    <n v="0"/>
    <n v="5.0945461270000006E-2"/>
    <n v="3.3333854400000003E-3"/>
    <n v="0"/>
    <n v="0"/>
    <n v="0"/>
    <n v="0"/>
    <n v="0"/>
    <n v="0"/>
  </r>
  <r>
    <x v="1"/>
    <x v="76"/>
    <s v="Balers"/>
    <s v="Agricultural Equipment"/>
    <s v="4 Stroke"/>
    <n v="0"/>
    <n v="3.360832959E-2"/>
    <n v="2.7304218700000007E-3"/>
    <n v="0"/>
    <n v="2.2707586000000004E-4"/>
    <n v="0"/>
    <n v="0"/>
    <n v="0"/>
    <n v="1.4440260999999999E-4"/>
  </r>
  <r>
    <x v="1"/>
    <x v="77"/>
    <s v="Agricultural Mowers"/>
    <s v="Agricultural Equipment"/>
    <s v="4 Stroke"/>
    <n v="0"/>
    <n v="1.0900743589999999E-2"/>
    <n v="2.7083756700000006E-3"/>
    <n v="0"/>
    <n v="0"/>
    <n v="0"/>
    <n v="0"/>
    <n v="0"/>
    <n v="0"/>
  </r>
  <r>
    <x v="1"/>
    <x v="78"/>
    <s v="Sprayers"/>
    <s v="Agricultural Equipment"/>
    <s v="4 Stroke"/>
    <n v="0"/>
    <n v="0.11774434496000001"/>
    <n v="2.1655982259999998E-2"/>
    <n v="0"/>
    <n v="4.2769628000000005E-4"/>
    <n v="0"/>
    <n v="0"/>
    <n v="0"/>
    <n v="6.2500977000000001E-4"/>
  </r>
  <r>
    <x v="1"/>
    <x v="79"/>
    <s v="Tillers &gt; 6 HP"/>
    <s v="Agricultural Equipment"/>
    <s v="4 Stroke"/>
    <n v="0"/>
    <n v="0.24659887241"/>
    <n v="8.0470834620000015E-2"/>
    <n v="2.4691744000000007E-4"/>
    <n v="7.2421767000000001E-4"/>
    <n v="0"/>
    <n v="0"/>
    <n v="0"/>
    <n v="2.3192602400000004E-3"/>
  </r>
  <r>
    <x v="1"/>
    <x v="80"/>
    <s v="Swathers"/>
    <s v="Agricultural Equipment"/>
    <s v="4 Stroke"/>
    <n v="0"/>
    <n v="5.3633995359999999E-2"/>
    <n v="4.3508175700000011E-3"/>
    <n v="0"/>
    <n v="3.7809233000000005E-4"/>
    <n v="0"/>
    <n v="0"/>
    <n v="0"/>
    <n v="2.4691744000000007E-4"/>
  </r>
  <r>
    <x v="1"/>
    <x v="81"/>
    <s v="Other Agricultural Equipment"/>
    <s v="Agricultural Equipment"/>
    <s v="4 Stroke"/>
    <n v="0"/>
    <n v="7.7849541439999975E-2"/>
    <n v="9.6837933500000008E-3"/>
    <n v="0"/>
    <n v="4.4974248000000002E-4"/>
    <n v="0"/>
    <n v="0"/>
    <n v="0"/>
    <n v="3.0423756000000005E-4"/>
  </r>
  <r>
    <x v="1"/>
    <x v="82"/>
    <s v="Irrigation Sets"/>
    <s v="Agricultural Equipment"/>
    <s v="4 Stroke"/>
    <n v="0"/>
    <n v="8.7903710949999991E-2"/>
    <n v="1.9709302800000003E-3"/>
    <n v="0"/>
    <n v="1.4550492E-4"/>
    <n v="0"/>
    <n v="0"/>
    <n v="0"/>
    <n v="0"/>
  </r>
  <r>
    <x v="1"/>
    <x v="83"/>
    <s v="Generator Sets"/>
    <s v="Commercial Equipment"/>
    <s v="4 Stroke"/>
    <n v="0.36482602915000001"/>
    <n v="27632.324362377236"/>
    <n v="6529.8197963128896"/>
    <n v="18.301600019120002"/>
    <n v="57.522241766219999"/>
    <n v="3.3939187936500002"/>
    <n v="3.1224374776100001"/>
    <n v="0.16796007700999999"/>
    <n v="163.62464217605"/>
  </r>
  <r>
    <x v="1"/>
    <x v="84"/>
    <s v="Pumps"/>
    <s v="Commercial Equipment"/>
    <s v="4 Stroke"/>
    <n v="9.0944984239999985E-2"/>
    <n v="6894.090163117301"/>
    <n v="1293.9788316582599"/>
    <n v="4.572827213240001"/>
    <n v="15.58894407939"/>
    <n v="1.2299905672999998"/>
    <n v="1.1316082974899999"/>
    <n v="4.1870143040000002E-2"/>
    <n v="42.576522027270002"/>
  </r>
  <r>
    <x v="1"/>
    <x v="85"/>
    <s v="Air Compressors"/>
    <s v="Commercial Equipment"/>
    <s v="4 Stroke"/>
    <n v="4.7950485000000008E-2"/>
    <n v="3645.8515777011903"/>
    <n v="616.85040083215995"/>
    <n v="2.1120689500899998"/>
    <n v="7.7463071554000003"/>
    <n v="0.57926721192999997"/>
    <n v="0.53299664737000008"/>
    <n v="2.2169658720000002E-2"/>
    <n v="17.789006027539997"/>
  </r>
  <r>
    <x v="1"/>
    <x v="86"/>
    <s v="Welders"/>
    <s v="Commercial Equipment"/>
    <s v="4 Stroke"/>
    <n v="0.10358627531999999"/>
    <n v="7851.30867771052"/>
    <n v="1700.9208917307201"/>
    <n v="4.9097714132499997"/>
    <n v="16.62496887216"/>
    <n v="0.9400962650200001"/>
    <n v="0.86503887480999986"/>
    <n v="4.7824821660000003E-2"/>
    <n v="41.031514410480007"/>
  </r>
  <r>
    <x v="1"/>
    <x v="87"/>
    <s v="Pressure Washers"/>
    <s v="Commercial Equipment"/>
    <s v="4 Stroke"/>
    <n v="0.16418576757"/>
    <n v="12422.623561313683"/>
    <n v="2621.77796271028"/>
    <n v="8.6229754007100006"/>
    <n v="25.97804166441"/>
    <n v="2.10945647539"/>
    <n v="1.9407148605900002"/>
    <n v="7.5478472630000015E-2"/>
    <n v="80.581863692439981"/>
  </r>
  <r>
    <x v="1"/>
    <x v="88"/>
    <s v="Hydro Power Units"/>
    <s v="Commercial Equipment"/>
    <s v="4 Stroke"/>
    <n v="7.750341610000001E-3"/>
    <n v="583.28035116153001"/>
    <n v="134.08454416907"/>
    <n v="0.40719662092999992"/>
    <n v="1.2417555219300001"/>
    <n v="8.3825163949999976E-2"/>
    <n v="7.7053673619999999E-2"/>
    <n v="3.4866065300000002E-3"/>
    <n v="2.9635890950600001"/>
  </r>
  <r>
    <x v="1"/>
    <x v="89"/>
    <s v="Shredders    &gt; 6 HP"/>
    <s v="Logging Equipment"/>
    <s v="4 Stroke"/>
    <n v="0"/>
    <n v="0.16461125923"/>
    <n v="4.7701362939999999E-2"/>
    <n v="2.8770291000000003E-4"/>
    <n v="7.6059390000000004E-4"/>
    <n v="0"/>
    <n v="0"/>
    <n v="0"/>
    <n v="2.0624220100000003E-3"/>
  </r>
  <r>
    <x v="1"/>
    <x v="90"/>
    <s v="Forest Eqp - Feller/Bunch/Skidder"/>
    <s v="Logging Equipment"/>
    <s v="4 Stroke"/>
    <n v="0"/>
    <n v="1.38229674E-3"/>
    <n v="2.8770291000000003E-4"/>
    <n v="0"/>
    <n v="0"/>
    <n v="0"/>
    <n v="0"/>
    <n v="0"/>
    <n v="0"/>
  </r>
  <r>
    <x v="1"/>
    <x v="91"/>
    <s v="Other Oil Field Equipment"/>
    <s v="Industrial Equipment"/>
    <s v="4 Stroke"/>
    <n v="0"/>
    <n v="9.5511347507400011"/>
    <n v="2.4542215648500005"/>
    <n v="7.731602340000001E-3"/>
    <n v="2.1722120859999999E-2"/>
    <n v="1.3128512100000003E-3"/>
    <n v="1.3128512100000003E-3"/>
    <n v="0"/>
    <n v="4.9220346120000001E-2"/>
  </r>
  <r>
    <x v="1"/>
    <x v="92"/>
    <s v="Specialty Vehicle Carts"/>
    <s v="Recreational Equipment"/>
    <s v="LPG"/>
    <n v="0"/>
    <n v="9.2391766115000014"/>
    <n v="0.34595117502"/>
    <n v="3.3245669600000011E-3"/>
    <n v="6.7613490780000007E-2"/>
    <n v="9.8326052000000021E-4"/>
    <n v="9.8326052000000021E-4"/>
    <n v="0"/>
    <n v="1.468938306E-2"/>
  </r>
  <r>
    <x v="1"/>
    <x v="93"/>
    <s v="Pavers"/>
    <s v="Construction and Mining Equipment"/>
    <s v="LPG"/>
    <n v="0"/>
    <n v="21.012098738180001"/>
    <n v="0.20310943598000003"/>
    <n v="1.1475047100000003E-3"/>
    <n v="3.8802414309999998E-2"/>
    <n v="2.20131307E-3"/>
    <n v="2.20131307E-3"/>
    <n v="0"/>
    <n v="5.0717283100000007E-3"/>
  </r>
  <r>
    <x v="1"/>
    <x v="94"/>
    <s v="Rollers"/>
    <s v="Construction and Mining Equipment"/>
    <s v="LPG"/>
    <n v="0"/>
    <n v="35.324183131380003"/>
    <n v="0.30880994187999999"/>
    <n v="1.6038610500000001E-3"/>
    <n v="5.9662528750000006E-2"/>
    <n v="3.7004546700000005E-3"/>
    <n v="3.7004546700000005E-3"/>
    <n v="1.4550492E-4"/>
    <n v="7.1440711100000014E-3"/>
  </r>
  <r>
    <x v="1"/>
    <x v="95"/>
    <s v="Paving Equipment"/>
    <s v="Construction and Mining Equipment"/>
    <s v="LPG"/>
    <n v="0"/>
    <n v="5.6386110690800004"/>
    <n v="9.0254938179999994E-2"/>
    <n v="6.9114836999999998E-4"/>
    <n v="1.781884115E-2"/>
    <n v="6.4374904000000005E-4"/>
    <n v="6.4374904000000005E-4"/>
    <n v="0"/>
    <n v="3.2099267200000007E-3"/>
  </r>
  <r>
    <x v="1"/>
    <x v="96"/>
    <s v="Surfacing Equipment"/>
    <s v="Construction and Mining Equipment"/>
    <s v="LPG"/>
    <n v="0"/>
    <n v="3.7877201434600005"/>
    <n v="3.7028797520000004E-2"/>
    <n v="2.8770291000000003E-4"/>
    <n v="7.1187179800000005E-3"/>
    <n v="3.8250156999999999E-4"/>
    <n v="3.8250156999999999E-4"/>
    <n v="0"/>
    <n v="9.6011201000000012E-4"/>
  </r>
  <r>
    <x v="1"/>
    <x v="97"/>
    <s v="Trenchers"/>
    <s v="Construction and Mining Equipment"/>
    <s v="LPG"/>
    <n v="0"/>
    <n v="64.329400643200003"/>
    <n v="0.61853810798999997"/>
    <n v="3.49101577E-3"/>
    <n v="0.11771348028"/>
    <n v="6.708658660000001E-3"/>
    <n v="6.708658660000001E-3"/>
    <n v="3.1636297000000002E-4"/>
    <n v="1.5196445659999998E-2"/>
  </r>
  <r>
    <x v="1"/>
    <x v="98"/>
    <s v="Bore/Drill Rigs"/>
    <s v="Construction and Mining Equipment"/>
    <s v="LPG"/>
    <n v="0"/>
    <n v="22.303615840440003"/>
    <n v="0.69532502258999995"/>
    <n v="6.8288104500000002E-3"/>
    <n v="0.14234129030000001"/>
    <n v="2.12856061E-3"/>
    <n v="2.12856061E-3"/>
    <n v="0"/>
    <n v="2.9894647200000003E-2"/>
  </r>
  <r>
    <x v="1"/>
    <x v="99"/>
    <s v="Concrete/Industrial Saws"/>
    <s v="Construction and Mining Equipment"/>
    <s v="LPG"/>
    <n v="0"/>
    <n v="61.166270289629992"/>
    <n v="0.54183496895000005"/>
    <n v="2.9409630800000005E-3"/>
    <n v="0.10394342376"/>
    <n v="6.5477213999999995E-3"/>
    <n v="6.5477213999999995E-3"/>
    <n v="3.1636297000000002E-4"/>
    <n v="1.2612631020000003E-2"/>
  </r>
  <r>
    <x v="1"/>
    <x v="100"/>
    <s v="Cranes"/>
    <s v="Construction and Mining Equipment"/>
    <s v="LPG"/>
    <n v="0"/>
    <n v="22.621713846380004"/>
    <n v="0.31512507586999999"/>
    <n v="2.3622503300000002E-3"/>
    <n v="6.15529904E-2"/>
    <n v="2.3214648600000001E-3"/>
    <n v="2.3214648600000001E-3"/>
    <n v="0"/>
    <n v="1.03176216E-2"/>
  </r>
  <r>
    <x v="1"/>
    <x v="101"/>
    <s v="Crushing/Proc. Equipment"/>
    <s v="Construction and Mining Equipment"/>
    <s v="LPG"/>
    <n v="0"/>
    <n v="3.7558479521200003"/>
    <n v="4.9605052310000008E-2"/>
    <n v="3.4502303000000001E-4"/>
    <n v="9.6738725600000013E-3"/>
    <n v="3.8250156999999999E-4"/>
    <n v="3.8250156999999999E-4"/>
    <n v="0"/>
    <n v="1.55646172E-3"/>
  </r>
  <r>
    <x v="1"/>
    <x v="102"/>
    <s v="Rough Terrain Forklifts"/>
    <s v="Construction and Mining Equipment"/>
    <s v="LPG"/>
    <n v="0"/>
    <n v="41.002609637660008"/>
    <n v="0.40993034973000003"/>
    <n v="2.3622503300000002E-3"/>
    <n v="7.7878201499999994E-2"/>
    <n v="4.3276690600000008E-3"/>
    <n v="4.3276690600000008E-3"/>
    <n v="2.4030358000000005E-4"/>
    <n v="1.041021564E-2"/>
  </r>
  <r>
    <x v="1"/>
    <x v="103"/>
    <s v="Rubber Tire Loaders"/>
    <s v="Construction and Mining Equipment"/>
    <s v="LPG"/>
    <n v="0"/>
    <n v="101.58485955463998"/>
    <n v="0.87645219254999995"/>
    <n v="4.5734841900000002E-3"/>
    <n v="0.17056483553999999"/>
    <n v="1.065823539E-2"/>
    <n v="1.065823539E-2"/>
    <n v="4.7730023000000006E-4"/>
    <n v="2.0095111299999996E-2"/>
  </r>
  <r>
    <x v="1"/>
    <x v="104"/>
    <s v="Tractors/Loaders/Backhoes"/>
    <s v="Construction and Mining Equipment"/>
    <s v="LPG"/>
    <n v="0"/>
    <n v="11.095913087049999"/>
    <n v="9.7239174339999998E-2"/>
    <n v="5.2469956000000015E-4"/>
    <n v="1.8724939969999996E-2"/>
    <n v="1.1949040400000002E-3"/>
    <n v="1.1949040400000002E-3"/>
    <n v="0"/>
    <n v="2.20131307E-3"/>
  </r>
  <r>
    <x v="1"/>
    <x v="105"/>
    <s v="Skid Steer Loaders"/>
    <s v="Construction and Mining Equipment"/>
    <s v="LPG"/>
    <n v="0"/>
    <n v="84.961427302619995"/>
    <n v="1.14211772103"/>
    <n v="8.4414899800000012E-3"/>
    <n v="0.22406875832000001"/>
    <n v="8.6663612200000018E-3"/>
    <n v="8.6663612200000018E-3"/>
    <n v="4.0344546E-4"/>
    <n v="3.6841404820000007E-2"/>
  </r>
  <r>
    <x v="1"/>
    <x v="106"/>
    <s v="Other Construction Equipment"/>
    <s v="Construction and Mining Equipment"/>
    <s v="LPG"/>
    <n v="0"/>
    <n v="34.409453224080004"/>
    <n v="0.53696496336999999"/>
    <n v="4.2295634700000003E-3"/>
    <n v="0.10559909337999998"/>
    <n v="3.4436164400000004E-3"/>
    <n v="3.4436164400000004E-3"/>
    <n v="1.2125410000000001E-4"/>
    <n v="1.8630141310000001E-2"/>
  </r>
  <r>
    <x v="1"/>
    <x v="107"/>
    <s v="Aerial Lifts"/>
    <s v="Industrial Equipment"/>
    <s v="LPG"/>
    <n v="0"/>
    <n v="630.87669702783001"/>
    <n v="10.95658440998"/>
    <n v="7.9149164929999988E-2"/>
    <n v="1.9317530802899998"/>
    <n v="6.3682653320000004E-2"/>
    <n v="6.3682653320000004E-2"/>
    <n v="3.121741920000001E-3"/>
    <n v="0.34551686488"/>
  </r>
  <r>
    <x v="1"/>
    <x v="108"/>
    <s v="Forklifts"/>
    <s v="Industrial Equipment"/>
    <s v="LPG"/>
    <n v="0"/>
    <n v="61737.692696392223"/>
    <n v="530.63296624162001"/>
    <n v="2.7792519983800004"/>
    <n v="103.47060001090998"/>
    <n v="6.4436688475499997"/>
    <n v="6.4436688475499997"/>
    <n v="0.30384844456999999"/>
    <n v="12.13532638076"/>
  </r>
  <r>
    <x v="1"/>
    <x v="109"/>
    <s v="Sweepers/Scrubbers"/>
    <s v="Industrial Equipment"/>
    <s v="LPG"/>
    <n v="0"/>
    <n v="449.80755266623009"/>
    <n v="3.9166275817899998"/>
    <n v="2.0717916450000002E-2"/>
    <n v="0.75840030310000006"/>
    <n v="4.7468775529999993E-2"/>
    <n v="4.7468775529999993E-2"/>
    <n v="2.0954913100000006E-3"/>
    <n v="9.021525502000001E-2"/>
  </r>
  <r>
    <x v="1"/>
    <x v="110"/>
    <s v="Other General Industrial Equipm"/>
    <s v="Industrial Equipment"/>
    <s v="LPG"/>
    <n v="0"/>
    <n v="136.24407528083"/>
    <n v="1.17568085591"/>
    <n v="6.2512000100000019E-3"/>
    <n v="0.22886821605999999"/>
    <n v="1.4179013530000001E-2"/>
    <n v="1.4179013530000001E-2"/>
    <n v="6.9114836999999998E-4"/>
    <n v="2.7029743510000002E-2"/>
  </r>
  <r>
    <x v="1"/>
    <x v="111"/>
    <s v="Other Material Handling Equipment"/>
    <s v="Industrial Equipment"/>
    <s v="LPG"/>
    <n v="0"/>
    <n v="34.225795150360007"/>
    <n v="0.46979460120999994"/>
    <n v="3.121741920000001E-3"/>
    <n v="8.4134913059999983E-2"/>
    <n v="3.4777880500000001E-3"/>
    <n v="3.4777880500000001E-3"/>
    <n v="2.2046200000000002E-5"/>
    <n v="1.3487865160000001E-2"/>
  </r>
  <r>
    <x v="1"/>
    <x v="112"/>
    <s v="Terminal Tractors"/>
    <s v="Industrial Equipment"/>
    <s v="LPG"/>
    <n v="0"/>
    <n v="273.20220383114997"/>
    <n v="2.3872926085800001"/>
    <n v="1.2679871930000003E-2"/>
    <n v="0.4614258636900001"/>
    <n v="2.8893749719999997E-2"/>
    <n v="2.8893749719999997E-2"/>
    <n v="1.38229674E-3"/>
    <n v="5.504825909000001E-2"/>
  </r>
  <r>
    <x v="1"/>
    <x v="113"/>
    <s v="Chippers/Stump Grinders"/>
    <s v="Lawn and Garden Equipment (Com)"/>
    <s v="LPG"/>
    <n v="0"/>
    <n v="556.74709138245998"/>
    <n v="4.8189190230500003"/>
    <n v="2.5347618450000001E-2"/>
    <n v="0.93616101831999987"/>
    <n v="5.8438964649999994E-2"/>
    <n v="5.8438964649999994E-2"/>
    <n v="2.7061710500000001E-3"/>
    <n v="0.11064105932000001"/>
  </r>
  <r>
    <x v="1"/>
    <x v="114"/>
    <s v="Other Agricultural Equipment"/>
    <s v="Agricultural Equipment"/>
    <s v="LPG"/>
    <n v="0"/>
    <n v="6.0516819E-4"/>
    <n v="0"/>
    <n v="0"/>
    <n v="0"/>
    <n v="0"/>
    <n v="0"/>
    <n v="0"/>
    <n v="0"/>
  </r>
  <r>
    <x v="1"/>
    <x v="115"/>
    <s v="Generator Sets"/>
    <s v="Commercial Equipment"/>
    <s v="LPG"/>
    <n v="0"/>
    <n v="2534.4365698536499"/>
    <n v="63.660451694289996"/>
    <n v="0.64485245230999999"/>
    <n v="16.946359478070001"/>
    <n v="0.24481643713999998"/>
    <n v="0.24481643713999998"/>
    <n v="1.244838683E-2"/>
    <n v="2.8156304329999999"/>
  </r>
  <r>
    <x v="1"/>
    <x v="116"/>
    <s v="Pumps"/>
    <s v="Commercial Equipment"/>
    <s v="LPG"/>
    <n v="0"/>
    <n v="565.3059828890099"/>
    <n v="8.4710263764500002"/>
    <n v="6.2368699799999996E-2"/>
    <n v="1.8399460896299997"/>
    <n v="5.7499796529999994E-2"/>
    <n v="5.7499796529999994E-2"/>
    <n v="2.7866396799999999E-3"/>
    <n v="0.27223750070000002"/>
  </r>
  <r>
    <x v="1"/>
    <x v="117"/>
    <s v="Air Compressors"/>
    <s v="Commercial Equipment"/>
    <s v="LPG"/>
    <n v="0"/>
    <n v="669.23908461816984"/>
    <n v="6.5462762715900009"/>
    <n v="3.3801233840000007E-2"/>
    <n v="1.21611579133"/>
    <n v="6.9823622329999988E-2"/>
    <n v="6.9823622329999988E-2"/>
    <n v="3.2848838000000009E-3"/>
    <n v="0.14792449044999997"/>
  </r>
  <r>
    <x v="1"/>
    <x v="118"/>
    <s v="Welders"/>
    <s v="Commercial Equipment"/>
    <s v="LPG"/>
    <n v="0"/>
    <n v="834.85437960473996"/>
    <n v="8.6155414220699988"/>
    <n v="4.6442524920000006E-2"/>
    <n v="1.5378150440399998"/>
    <n v="8.7302952000000003E-2"/>
    <n v="8.7302952000000003E-2"/>
    <n v="4.1689364200000007E-3"/>
    <n v="0.20254284863999999"/>
  </r>
  <r>
    <x v="1"/>
    <x v="119"/>
    <s v="Pressure Washers"/>
    <s v="Commercial Equipment"/>
    <s v="LPG"/>
    <n v="0"/>
    <n v="11.06155298204"/>
    <n v="0.20685398305000005"/>
    <n v="1.67881813E-3"/>
    <n v="3.8786981969999995E-2"/>
    <n v="1.1166400300000002E-3"/>
    <n v="1.1166400300000002E-3"/>
    <n v="0"/>
    <n v="7.2906783400000013E-3"/>
  </r>
  <r>
    <x v="1"/>
    <x v="120"/>
    <s v="Hydro Power Units"/>
    <s v="Commercial Equipment"/>
    <s v="LPG"/>
    <n v="0"/>
    <n v="10.550897953749999"/>
    <n v="0.10168368826000002"/>
    <n v="6.9114836999999998E-4"/>
    <n v="1.9335619709999998E-2"/>
    <n v="1.0945938300000004E-3"/>
    <n v="1.0945938300000004E-3"/>
    <n v="0"/>
    <n v="2.3699665E-3"/>
  </r>
  <r>
    <x v="1"/>
    <x v="121"/>
    <s v="Other Construction Equipment"/>
    <s v="Construction and Mining Equipment"/>
    <s v="CNG"/>
    <n v="0"/>
    <n v="1.1017709704099998"/>
    <n v="2.0095111299999996E-2"/>
    <n v="1.168007676E-2"/>
    <n v="4.0377615300000004E-3"/>
    <n v="0"/>
    <n v="0"/>
    <n v="0"/>
    <n v="2.52869914E-3"/>
  </r>
  <r>
    <x v="1"/>
    <x v="122"/>
    <s v="Forklifts"/>
    <s v="Industrial Equipment"/>
    <s v="CNG"/>
    <n v="0"/>
    <n v="4164.9713227452003"/>
    <n v="41.242170260720002"/>
    <n v="16.600417121529997"/>
    <n v="8.4203796411899994"/>
    <n v="0.50080919537000002"/>
    <n v="0.50080919537000002"/>
    <n v="2.3320470360000001E-2"/>
    <n v="3.5883894261599996"/>
  </r>
  <r>
    <x v="1"/>
    <x v="123"/>
    <s v="Sweepers/Scrubbers"/>
    <s v="Industrial Equipment"/>
    <s v="CNG"/>
    <n v="0"/>
    <n v="5.3782509586299989"/>
    <n v="5.323606144999999E-2"/>
    <n v="2.1417883299999999E-2"/>
    <n v="1.087208353E-2"/>
    <n v="6.9114836999999998E-4"/>
    <n v="6.9114836999999998E-4"/>
    <n v="0"/>
    <n v="4.68922674E-3"/>
  </r>
  <r>
    <x v="1"/>
    <x v="124"/>
    <s v="Other General Industrial Equipment"/>
    <s v="Industrial Equipment"/>
    <s v="CNG"/>
    <n v="0"/>
    <n v="2.93015713507"/>
    <n v="2.8941149049999997E-2"/>
    <n v="1.1653621320000002E-2"/>
    <n v="5.9083816000000009E-3"/>
    <n v="4.0344546E-4"/>
    <n v="4.0344546E-4"/>
    <n v="0"/>
    <n v="2.4989367699999997E-3"/>
  </r>
  <r>
    <x v="1"/>
    <x v="125"/>
    <s v="AC\Refrigeration"/>
    <s v="Industrial Equipment"/>
    <s v="CNG"/>
    <n v="0"/>
    <n v="6.9121979968799998"/>
    <n v="7.2393106940000007E-2"/>
    <n v="2.9291683630000002E-2"/>
    <n v="1.437742933E-2"/>
    <n v="8.0689092E-4"/>
    <n v="8.0689092E-4"/>
    <n v="0"/>
    <n v="6.2467907700000007E-3"/>
  </r>
  <r>
    <x v="1"/>
    <x v="126"/>
    <s v="Terminal Tractors"/>
    <s v="Industrial Equipment"/>
    <s v="CNG"/>
    <n v="0"/>
    <n v="17.12335739477"/>
    <n v="0.17236160084000005"/>
    <n v="6.9994480380000001E-2"/>
    <n v="3.487929302E-2"/>
    <n v="2.0954913100000006E-3"/>
    <n v="2.0954913100000006E-3"/>
    <n v="0"/>
    <n v="1.5071884630000001E-2"/>
  </r>
  <r>
    <x v="1"/>
    <x v="127"/>
    <s v="Other Agricultural Equipment"/>
    <s v="Agricultural Equipment"/>
    <s v="CNG"/>
    <n v="0"/>
    <n v="7.6831007000000007E-4"/>
    <n v="0"/>
    <n v="0"/>
    <n v="0"/>
    <n v="0"/>
    <n v="0"/>
    <n v="0"/>
    <n v="0"/>
  </r>
  <r>
    <x v="1"/>
    <x v="129"/>
    <s v="Generator Sets"/>
    <s v="Commercial Equipment"/>
    <s v="CNG"/>
    <n v="0"/>
    <n v="782.98606330043015"/>
    <n v="25.355063451739998"/>
    <n v="19.401310772140004"/>
    <n v="7.024156316650001"/>
    <n v="8.9918733629999997E-2"/>
    <n v="8.9918733629999997E-2"/>
    <n v="4.2945997600000009E-3"/>
    <n v="4.19383209135"/>
  </r>
  <r>
    <x v="1"/>
    <x v="130"/>
    <s v="Pumps"/>
    <s v="Commercial Equipment"/>
    <s v="CNG"/>
    <n v="0"/>
    <n v="39.307101431950009"/>
    <n v="0.81879807262000004"/>
    <n v="0.47475830314"/>
    <n v="0.18707633702999998"/>
    <n v="4.68922674E-3"/>
    <n v="4.68922674E-3"/>
    <n v="2.8770291000000003E-4"/>
    <n v="0.10259860555999999"/>
  </r>
  <r>
    <x v="1"/>
    <x v="131"/>
    <s v="Air Compressors"/>
    <s v="Commercial Equipment"/>
    <s v="CNG"/>
    <n v="0"/>
    <n v="54.616066487510025"/>
    <n v="0.62065674780999991"/>
    <n v="0.24410324256999999"/>
    <n v="0.11983873396"/>
    <n v="6.5995299700000003E-3"/>
    <n v="6.5995299700000003E-3"/>
    <n v="2.8770291000000003E-4"/>
    <n v="5.2810569790000012E-2"/>
  </r>
  <r>
    <x v="1"/>
    <x v="132"/>
    <s v="Gas Compressors"/>
    <s v="Commercial Equipment"/>
    <s v="CNG"/>
    <n v="0"/>
    <n v="1990.5995502077301"/>
    <n v="22.22969713646"/>
    <n v="9.51230808561"/>
    <n v="4.2677044983099997"/>
    <n v="0.26274771391000001"/>
    <n v="0.26274771391000001"/>
    <n v="1.1236948140000001E-2"/>
    <n v="2.0562292324199998"/>
  </r>
  <r>
    <x v="1"/>
    <x v="133"/>
    <s v="Other Oil Field Equipment"/>
    <s v="Industrial Equipment"/>
    <s v="CNG"/>
    <n v="0"/>
    <n v="6.5150004299600006"/>
    <n v="6.8407153979999982E-2"/>
    <n v="2.8486997329999996E-2"/>
    <n v="1.3453693549999998E-2"/>
    <n v="8.4106253E-4"/>
    <n v="8.4106253E-4"/>
    <n v="0"/>
    <n v="6.1200251200000007E-3"/>
  </r>
  <r>
    <x v="1"/>
    <x v="134"/>
    <s v="Speciality Vehicle Carts"/>
    <s v="Recreational Equipment"/>
    <s v="Diesel"/>
    <n v="1.1717555300000005E-3"/>
    <n v="150.82390526148001"/>
    <n v="0.68528297848999997"/>
    <n v="5.5302892699999997E-3"/>
    <n v="0.87539838419000005"/>
    <n v="0.10345840736"/>
    <n v="0.10039729249"/>
    <n v="5.4454114000000026E-4"/>
    <n v="0.17444717135999996"/>
  </r>
  <r>
    <x v="1"/>
    <x v="135"/>
    <s v="Pavers"/>
    <s v="Construction and Mining Equipment"/>
    <s v="Diesel"/>
    <n v="2.5250615170000004E-2"/>
    <n v="3110.3075911290903"/>
    <n v="1.3077938117200001"/>
    <n v="2.2121157080000002E-2"/>
    <n v="5.1845563523599996"/>
    <n v="0.22225766298999999"/>
    <n v="0.21563057527000001"/>
    <n v="8.4966054800000006E-3"/>
    <n v="0.21101740791999996"/>
  </r>
  <r>
    <x v="1"/>
    <x v="136"/>
    <s v="Tampers/Rammers"/>
    <s v="Construction and Mining Equipment"/>
    <s v="Diesel"/>
    <n v="0"/>
    <n v="5.0691147329899993"/>
    <n v="2.190510432E-2"/>
    <n v="6.4374904000000005E-4"/>
    <n v="3.6477642519999999E-2"/>
    <n v="2.20131307E-3"/>
    <n v="2.12856061E-3"/>
    <n v="0"/>
    <n v="7.1440711100000014E-3"/>
  </r>
  <r>
    <x v="1"/>
    <x v="137"/>
    <s v="Plate Compactors"/>
    <s v="Construction and Mining Equipment"/>
    <s v="Diesel"/>
    <n v="6.9114836999999998E-4"/>
    <n v="83.483579024889991"/>
    <n v="0.31271211927999998"/>
    <n v="8.2574042100000012E-3"/>
    <n v="0.57916910633999996"/>
    <n v="3.2530270409999999E-2"/>
    <n v="3.1578976879999998E-2"/>
    <n v="3.1636297000000002E-4"/>
    <n v="9.5895458450000012E-2"/>
  </r>
  <r>
    <x v="1"/>
    <x v="138"/>
    <s v="Rollers"/>
    <s v="Construction and Mining Equipment"/>
    <s v="Diesel"/>
    <n v="6.3203148469999984E-2"/>
    <n v="7789.1681869451995"/>
    <n v="4.8977937127899995"/>
    <n v="7.5321944609999997E-2"/>
    <n v="16.78239527481"/>
    <n v="0.79590419622999997"/>
    <n v="0.77201272929000009"/>
    <n v="2.1572206699999995E-2"/>
    <n v="0.74951899143"/>
  </r>
  <r>
    <x v="1"/>
    <x v="139"/>
    <s v="Scrapers"/>
    <s v="Construction and Mining Equipment"/>
    <s v="Diesel"/>
    <n v="6.8677219930000005E-2"/>
    <n v="8472.6636474137904"/>
    <n v="4.5569330053500003"/>
    <n v="5.5518945460000003E-2"/>
    <n v="10.634310853759999"/>
    <n v="0.61974183050999998"/>
    <n v="0.60112271230000003"/>
    <n v="2.3537625429999997E-2"/>
    <n v="0.57548628862999995"/>
  </r>
  <r>
    <x v="1"/>
    <x v="140"/>
    <s v="Paving Equipment"/>
    <s v="Construction and Mining Equipment"/>
    <s v="Diesel"/>
    <n v="3.7798209900000005E-3"/>
    <n v="468.37554243149992"/>
    <n v="0.41088054095000009"/>
    <n v="6.6612593300000005E-3"/>
    <n v="1.2345894046199999"/>
    <n v="6.8587932820000003E-2"/>
    <n v="6.6482520720000007E-2"/>
    <n v="1.3602505400000001E-3"/>
    <n v="7.4273647799999995E-2"/>
  </r>
  <r>
    <x v="1"/>
    <x v="141"/>
    <s v="Surfacing Equipment"/>
    <s v="Construction and Mining Equipment"/>
    <s v="Diesel"/>
    <n v="2.3214648600000001E-3"/>
    <n v="279.59108346246001"/>
    <n v="0.36408858376000003"/>
    <n v="4.0862631699999999E-3"/>
    <n v="1.00424188854"/>
    <n v="5.0399817820000005E-2"/>
    <n v="4.8916108560000005E-2"/>
    <n v="7.6500314000000008E-4"/>
    <n v="5.432955297E-2"/>
  </r>
  <r>
    <x v="1"/>
    <x v="142"/>
    <s v="Signal Boards/Light Plants"/>
    <s v="Construction and Mining Equipment"/>
    <s v="Diesel"/>
    <n v="6.9787246100000014E-3"/>
    <n v="860.24085999378997"/>
    <n v="1.78242865614"/>
    <n v="3.8994216249999998E-2"/>
    <n v="4.9928029139999994"/>
    <n v="0.21719034392000006"/>
    <n v="0.21074513735"/>
    <n v="2.9409630800000005E-3"/>
    <n v="0.44207040240000001"/>
  </r>
  <r>
    <x v="1"/>
    <x v="143"/>
    <s v="Trenchers"/>
    <s v="Construction and Mining Equipment"/>
    <s v="Diesel"/>
    <n v="2.9914488780000002E-2"/>
    <n v="3689.7437056111503"/>
    <n v="3.7808042505200001"/>
    <n v="5.8914060260000005E-2"/>
    <n v="13.192573947960001"/>
    <n v="0.54483104753"/>
    <n v="0.52843749321"/>
    <n v="1.048847965E-2"/>
    <n v="0.59353551256999992"/>
  </r>
  <r>
    <x v="1"/>
    <x v="144"/>
    <s v="Bore/Drill Rigs"/>
    <s v="Construction and Mining Equipment"/>
    <s v="Diesel"/>
    <n v="2.5778621660000001E-2"/>
    <n v="3176.6182540039204"/>
    <n v="3.60959456363"/>
    <n v="4.3455264819999999E-2"/>
    <n v="14.468779964320001"/>
    <n v="0.6578641195499999"/>
    <n v="0.63811733820999994"/>
    <n v="9.6738725600000013E-3"/>
    <n v="0.88529492337000015"/>
  </r>
  <r>
    <x v="1"/>
    <x v="145"/>
    <s v="Excavators"/>
    <s v="Construction and Mining Equipment"/>
    <s v="Diesel"/>
    <n v="0.25592772194000002"/>
    <n v="31556.321358305919"/>
    <n v="7.758186750270001"/>
    <n v="0.12523123448000001"/>
    <n v="29.566840047580001"/>
    <n v="1.38251389507"/>
    <n v="1.3410273559099999"/>
    <n v="8.5012351819999984E-2"/>
    <n v="1.40289560697"/>
  </r>
  <r>
    <x v="1"/>
    <x v="146"/>
    <s v="Concrete/Industrial Saws"/>
    <s v="Construction and Mining Equipment"/>
    <s v="Diesel"/>
    <n v="2.12856061E-3"/>
    <n v="261.61514660281"/>
    <n v="0.30533546075999995"/>
    <n v="4.8986656400000009E-3"/>
    <n v="1.01009735926"/>
    <n v="4.3455264819999999E-2"/>
    <n v="4.2147925160000002E-2"/>
    <n v="7.1650149999999998E-4"/>
    <n v="4.9583006110000008E-2"/>
  </r>
  <r>
    <x v="1"/>
    <x v="147"/>
    <s v="Cement &amp; Mortar Mixers"/>
    <s v="Construction and Mining Equipment"/>
    <s v="Diesel"/>
    <n v="9.7885128000000017E-4"/>
    <n v="124.05525930732"/>
    <n v="0.26652422796999997"/>
    <n v="3.7004546700000005E-3"/>
    <n v="0.67959836581999999"/>
    <n v="3.9976374459999998E-2"/>
    <n v="3.8802414309999998E-2"/>
    <n v="3.8250156999999999E-4"/>
    <n v="6.748892975000001E-2"/>
  </r>
  <r>
    <x v="1"/>
    <x v="148"/>
    <s v="Cranes"/>
    <s v="Construction and Mining Equipment"/>
    <s v="Diesel"/>
    <n v="5.8492977840000002E-2"/>
    <n v="7211.1745564314506"/>
    <n v="2.77906240106"/>
    <n v="5.181187693E-2"/>
    <n v="11.60496315198"/>
    <n v="0.46542945360999999"/>
    <n v="0.45149956213999998"/>
    <n v="2.0136999079999995E-2"/>
    <n v="0.58149498044000014"/>
  </r>
  <r>
    <x v="1"/>
    <x v="149"/>
    <s v="Graders"/>
    <s v="Construction and Mining Equipment"/>
    <s v="Diesel"/>
    <n v="6.3711313379999995E-2"/>
    <n v="7857.244669971401"/>
    <n v="1.86321695604"/>
    <n v="2.812984889E-2"/>
    <n v="5.7062730614999992"/>
    <n v="0.35363868495999995"/>
    <n v="0.34307635053999996"/>
    <n v="2.1213955950000002E-2"/>
    <n v="0.33058497362000006"/>
  </r>
  <r>
    <x v="1"/>
    <x v="150"/>
    <s v="Off-highway Trucks"/>
    <s v="Construction and Mining Equipment"/>
    <s v="Diesel"/>
    <n v="0.21865531391000001"/>
    <n v="26966.652021123762"/>
    <n v="6.7960960938200001"/>
    <n v="0.15207689222000001"/>
    <n v="74.730373413850003"/>
    <n v="1.2556391163799998"/>
    <n v="1.2179632628900001"/>
    <n v="7.2674195989999996E-2"/>
    <n v="1.79213008645"/>
  </r>
  <r>
    <x v="1"/>
    <x v="151"/>
    <s v="Crushing/Proc. Equipment"/>
    <s v="Construction and Mining Equipment"/>
    <s v="Diesel"/>
    <n v="1.0342974730000001E-2"/>
    <n v="1273.80160597943"/>
    <n v="0.72760396632000013"/>
    <n v="1.3787693479999998E-2"/>
    <n v="3.17329144715"/>
    <n v="0.1089633435"/>
    <n v="0.10573357519999999"/>
    <n v="3.6111675600000006E-3"/>
    <n v="0.14264663017000004"/>
  </r>
  <r>
    <x v="1"/>
    <x v="152"/>
    <s v="Rough Terrain Forklifts"/>
    <s v="Construction and Mining Equipment"/>
    <s v="Diesel"/>
    <n v="8.1953441570000007E-2"/>
    <n v="10104.919616584868"/>
    <n v="9.2350892460200011"/>
    <n v="9.2903789109999996E-2"/>
    <n v="25.35114253507"/>
    <n v="1.6072032539199999"/>
    <n v="1.5589882145200002"/>
    <n v="2.8278660739999999E-2"/>
    <n v="1.0306521338299999"/>
  </r>
  <r>
    <x v="1"/>
    <x v="153"/>
    <s v="Rubber Tire Loaders"/>
    <s v="Construction and Mining Equipment"/>
    <s v="Diesel"/>
    <n v="0.27870695809000001"/>
    <n v="34356.50761249652"/>
    <n v="19.561564599940002"/>
    <n v="0.26530948235000001"/>
    <n v="66.56230371318"/>
    <n v="3.1957719572900003"/>
    <n v="3.0998654757400002"/>
    <n v="9.6301108529999999E-2"/>
    <n v="3.0597733587299998"/>
  </r>
  <r>
    <x v="1"/>
    <x v="154"/>
    <s v="Tractors/Loaders/Backhoes"/>
    <s v="Construction and Mining Equipment"/>
    <s v="Diesel"/>
    <n v="0.16949228791000001"/>
    <n v="20878.318009386196"/>
    <n v="46.0071675855"/>
    <n v="0.41624438140999992"/>
    <n v="69.239921627249998"/>
    <n v="7.8787750550299993"/>
    <n v="7.6424386887200004"/>
    <n v="6.1257571320000002E-2"/>
    <n v="8.3511986655899992"/>
  </r>
  <r>
    <x v="1"/>
    <x v="155"/>
    <s v="Crawler Tractor/Dozers"/>
    <s v="Construction and Mining Equipment"/>
    <s v="Diesel"/>
    <n v="0.25489044823000001"/>
    <n v="31429.034712507517"/>
    <n v="13.82017965801"/>
    <n v="0.18831643578000001"/>
    <n v="48.867646603160004"/>
    <n v="2.1793881240999999"/>
    <n v="2.1139660255999999"/>
    <n v="8.6526925759999998E-2"/>
    <n v="2.1136221048799997"/>
  </r>
  <r>
    <x v="1"/>
    <x v="156"/>
    <s v="Skid Steer Loaders"/>
    <s v="Construction and Mining Equipment"/>
    <s v="Diesel"/>
    <n v="0.11633559278000001"/>
    <n v="14320.1263839898"/>
    <n v="52.795393185919998"/>
    <n v="0.41911038741000006"/>
    <n v="72.754169682810016"/>
    <n v="8.3064393680399995"/>
    <n v="8.05726770409"/>
    <n v="4.4695363570000007E-2"/>
    <n v="10.599629976539998"/>
  </r>
  <r>
    <x v="1"/>
    <x v="157"/>
    <s v="Off-Highway Tractors"/>
    <s v="Construction and Mining Equipment"/>
    <s v="Diesel"/>
    <n v="2.7364845749999995E-2"/>
    <n v="3374.7307776582397"/>
    <n v="2.5599893116599999"/>
    <n v="3.348156394E-2"/>
    <n v="10.439738808729999"/>
    <n v="0.34880064637000002"/>
    <n v="0.33834633833000005"/>
    <n v="9.6738725600000013E-3"/>
    <n v="0.40547040346999996"/>
  </r>
  <r>
    <x v="1"/>
    <x v="158"/>
    <s v="Dumpers/Tenders"/>
    <s v="Construction and Mining Equipment"/>
    <s v="Diesel"/>
    <n v="3.4502303000000001E-4"/>
    <n v="44.34196959786"/>
    <n v="0.16616772094999999"/>
    <n v="1.55646172E-3"/>
    <n v="0.23256536380000001"/>
    <n v="2.5013618520000003E-2"/>
    <n v="2.4229876110000003E-2"/>
    <n v="0"/>
    <n v="3.7746401329999998E-2"/>
  </r>
  <r>
    <x v="1"/>
    <x v="159"/>
    <s v="Other Construction Equipment"/>
    <s v="Construction and Mining Equipment"/>
    <s v="Diesel"/>
    <n v="2.6229466449999999E-2"/>
    <n v="3239.3775066461599"/>
    <n v="2.9693563809799999"/>
    <n v="3.057367016E-2"/>
    <n v="7.7386328731800003"/>
    <n v="0.41904204419000007"/>
    <n v="0.40645145936999999"/>
    <n v="9.3564072799999995E-3"/>
    <n v="0.41339380774999995"/>
  </r>
  <r>
    <x v="1"/>
    <x v="160"/>
    <s v="Aerial Lifts"/>
    <s v="Industrial Equipment"/>
    <s v="Diesel"/>
    <n v="8.798638420000001E-3"/>
    <n v="1079.5630505098998"/>
    <n v="4.6312551547899998"/>
    <n v="3.5836098099999998E-2"/>
    <n v="6.0516146590900011"/>
    <n v="0.65718399428000007"/>
    <n v="0.63744492910999995"/>
    <n v="3.4777880500000001E-3"/>
    <n v="1.0269957715600002"/>
  </r>
  <r>
    <x v="1"/>
    <x v="161"/>
    <s v="Forklifts"/>
    <s v="Industrial Equipment"/>
    <s v="Diesel"/>
    <n v="0.12678108233999999"/>
    <n v="15622.126141293758"/>
    <n v="2.8054494978400006"/>
    <n v="7.9849131780000013E-2"/>
    <n v="28.924692664009999"/>
    <n v="0.36284738269999994"/>
    <n v="0.35197529917000003"/>
    <n v="4.1285918739999997E-2"/>
    <n v="0.58251351488000003"/>
  </r>
  <r>
    <x v="1"/>
    <x v="162"/>
    <s v="Sweepers/Scrubbers"/>
    <s v="Industrial Equipment"/>
    <s v="Diesel"/>
    <n v="5.5309506560000006E-2"/>
    <n v="6823.4804030576706"/>
    <n v="2.4241770034899996"/>
    <n v="4.6077660310000004E-2"/>
    <n v="11.30131532783"/>
    <n v="0.40581211957000013"/>
    <n v="0.39376717820000001"/>
    <n v="1.8622425139999999E-2"/>
    <n v="0.45832616796999998"/>
  </r>
  <r>
    <x v="1"/>
    <x v="163"/>
    <s v="Other General Industrial Eqp"/>
    <s v="Industrial Equipment"/>
    <s v="Diesel"/>
    <n v="5.6117499789999997E-2"/>
    <n v="6924.3151329411403"/>
    <n v="3.5875726144500004"/>
    <n v="6.0273208490000001E-2"/>
    <n v="13.736261900019997"/>
    <n v="0.65770428459999997"/>
    <n v="0.63796521943000006"/>
    <n v="1.9451362260000001E-2"/>
    <n v="0.71070775864000002"/>
  </r>
  <r>
    <x v="1"/>
    <x v="164"/>
    <s v="Other Material Handling Eqp"/>
    <s v="Industrial Equipment"/>
    <s v="Diesel"/>
    <n v="2.0954913100000006E-3"/>
    <n v="266.89467247322"/>
    <n v="0.70512566080000005"/>
    <n v="7.4846849000000009E-3"/>
    <n v="1.2088471591899996"/>
    <n v="0.11914758558999998"/>
    <n v="0.11555295267999997"/>
    <n v="7.1319457E-4"/>
    <n v="0.18452118245000002"/>
  </r>
  <r>
    <x v="1"/>
    <x v="165"/>
    <s v="AC\Refrigeration"/>
    <s v="Industrial Equipment"/>
    <s v="Diesel"/>
    <n v="0.15210996151999998"/>
    <n v="18749.340876120365"/>
    <n v="11.798045976200001"/>
    <n v="0.38662420939999997"/>
    <n v="85.159533353510014"/>
    <n v="1.1854748802599999"/>
    <n v="1.1498305841000001"/>
    <n v="5.1768886840000007E-2"/>
    <n v="2.9371975890400002"/>
  </r>
  <r>
    <x v="1"/>
    <x v="166"/>
    <s v="Terminal Tractors"/>
    <s v="Industrial Equipment"/>
    <s v="Diesel"/>
    <n v="7.9840313300000007E-2"/>
    <n v="9839.1950605066777"/>
    <n v="1.3218063764400003"/>
    <n v="2.2332800600000004E-2"/>
    <n v="6.4616210682099995"/>
    <n v="0.23854319093000001"/>
    <n v="0.23142337064000007"/>
    <n v="2.6107110039999999E-2"/>
    <n v="0.27609668800999998"/>
  </r>
  <r>
    <x v="1"/>
    <x v="167"/>
    <s v="Leafblowers/Vacuums"/>
    <s v="Lawn and Garden Equipment (Com)"/>
    <s v="Diesel"/>
    <n v="0"/>
    <n v="0.65503559209000006"/>
    <n v="2.8208112900000005E-3"/>
    <n v="0"/>
    <n v="5.4233652000000004E-3"/>
    <n v="3.7809233000000005E-4"/>
    <n v="3.7809233000000005E-4"/>
    <n v="0"/>
    <n v="8.9507572000000011E-4"/>
  </r>
  <r>
    <x v="1"/>
    <x v="199"/>
    <s v="Snowblowers"/>
    <s v="Lawn and Garden Equipment (Com)"/>
    <s v="Diesel"/>
    <n v="1.4616630600000002E-3"/>
    <n v="177.49852858188001"/>
    <n v="0.25781708128000003"/>
    <n v="2.63341859E-3"/>
    <n v="0.98515649320000009"/>
    <n v="4.3232598199999993E-2"/>
    <n v="4.1939588569999998E-2"/>
    <n v="5.5776885999999997E-4"/>
    <n v="6.3517306820000008E-2"/>
  </r>
  <r>
    <x v="1"/>
    <x v="168"/>
    <s v="Front Mowers"/>
    <s v="Lawn and Garden Equipment (Com)"/>
    <s v="Diesel"/>
    <n v="3.8533450669999997E-2"/>
    <n v="4750.5065592427309"/>
    <n v="9.888360039800002"/>
    <n v="0.18624299067"/>
    <n v="28.405800073090003"/>
    <n v="1.40738200867"/>
    <n v="1.36519550266"/>
    <n v="1.5602095740000002E-2"/>
    <n v="2.3637935640000007"/>
  </r>
  <r>
    <x v="1"/>
    <x v="169"/>
    <s v="Lawn &amp; Garden Tractors"/>
    <s v="Lawn and Garden Equipment (Com)"/>
    <s v="Diesel"/>
    <n v="7.9586782000000012E-3"/>
    <n v="980.54512592222989"/>
    <n v="2.4984451397399994"/>
    <n v="5.0508946510000007E-2"/>
    <n v="6.1858308223799998"/>
    <n v="0.29736465714999999"/>
    <n v="0.28840728608999994"/>
    <n v="3.5340058600000003E-3"/>
    <n v="0.58932579068000002"/>
  </r>
  <r>
    <x v="1"/>
    <x v="170"/>
    <s v="Chippers/Stump Grinders"/>
    <s v="Lawn and Garden Equipment (Com)"/>
    <s v="Diesel"/>
    <n v="5.2437989009999998E-2"/>
    <n v="6463.329584776021"/>
    <n v="12.147269909609999"/>
    <n v="0.10930285498000002"/>
    <n v="36.138434175249998"/>
    <n v="2.1962821271599999"/>
    <n v="2.1303364314100004"/>
    <n v="2.0620913170000008E-2"/>
    <n v="2.7173473710900007"/>
  </r>
  <r>
    <x v="1"/>
    <x v="171"/>
    <s v="Commercial Turf Equipment"/>
    <s v="Lawn and Garden Equipment (Com)"/>
    <s v="Diesel"/>
    <n v="6.2026983700000015E-3"/>
    <n v="763.40739746315012"/>
    <n v="0.56776130015000004"/>
    <n v="1.2866162320000003E-2"/>
    <n v="2.4948097213599998"/>
    <n v="7.7158393070000011E-2"/>
    <n v="7.4879918300000001E-2"/>
    <n v="2.1484021899999999E-3"/>
    <n v="0.12375634369999999"/>
  </r>
  <r>
    <x v="1"/>
    <x v="172"/>
    <s v="Other Lawn &amp; Garden Eqp."/>
    <s v="Lawn and Garden Equipment (Com)"/>
    <s v="Diesel"/>
    <n v="7.3854770000000001E-5"/>
    <n v="18.302002362270002"/>
    <n v="5.1099784670000002E-2"/>
    <n v="6.2500977000000001E-4"/>
    <n v="0.12323274645"/>
    <n v="8.6321896100000003E-3"/>
    <n v="8.3444867000000006E-3"/>
    <n v="0"/>
    <n v="1.1557720350000002E-2"/>
  </r>
  <r>
    <x v="1"/>
    <x v="173"/>
    <s v="2-Wheel Tractors"/>
    <s v="Agricultural Equipment"/>
    <s v="Diesel"/>
    <n v="0"/>
    <n v="5.9634970999999991E-4"/>
    <n v="0"/>
    <n v="0"/>
    <n v="0"/>
    <n v="0"/>
    <n v="0"/>
    <n v="0"/>
    <n v="0"/>
  </r>
  <r>
    <x v="1"/>
    <x v="174"/>
    <s v="Agricultural Tractors"/>
    <s v="Agricultural Equipment"/>
    <s v="Diesel"/>
    <n v="2.4691744000000007E-4"/>
    <n v="28.78131961155"/>
    <n v="4.8803672940000001E-2"/>
    <n v="3.7809233000000005E-4"/>
    <n v="0.11513297256999999"/>
    <n v="8.8603677800000013E-3"/>
    <n v="8.563846390000001E-3"/>
    <n v="0"/>
    <n v="8.1857540600000014E-3"/>
  </r>
  <r>
    <x v="1"/>
    <x v="175"/>
    <s v="Combines"/>
    <s v="Agricultural Equipment"/>
    <s v="Diesel"/>
    <n v="0"/>
    <n v="2.5822438482499996"/>
    <n v="4.8270154900000002E-3"/>
    <n v="0"/>
    <n v="1.4252868300000002E-2"/>
    <n v="1.2908050100000001E-3"/>
    <n v="1.2908050100000001E-3"/>
    <n v="0"/>
    <n v="1.0527060500000003E-3"/>
  </r>
  <r>
    <x v="1"/>
    <x v="176"/>
    <s v="Balers"/>
    <s v="Agricultural Equipment"/>
    <s v="Diesel"/>
    <n v="0"/>
    <n v="1.461222136E-2"/>
    <n v="0"/>
    <n v="0"/>
    <n v="0"/>
    <n v="0"/>
    <n v="0"/>
    <n v="0"/>
    <n v="0"/>
  </r>
  <r>
    <x v="1"/>
    <x v="177"/>
    <s v="Agricultural Mowers"/>
    <s v="Agricultural Equipment"/>
    <s v="Diesel"/>
    <n v="0"/>
    <n v="2.61137239E-3"/>
    <n v="0"/>
    <n v="0"/>
    <n v="0"/>
    <n v="0"/>
    <n v="0"/>
    <n v="0"/>
    <n v="0"/>
  </r>
  <r>
    <x v="1"/>
    <x v="178"/>
    <s v="Sprayers"/>
    <s v="Agricultural Equipment"/>
    <s v="Diesel"/>
    <n v="0"/>
    <n v="0.21954708270000001"/>
    <n v="5.2249494000000012E-4"/>
    <n v="0"/>
    <n v="1.1419931600000002E-3"/>
    <n v="0"/>
    <n v="0"/>
    <n v="0"/>
    <n v="7.3854770000000001E-5"/>
  </r>
  <r>
    <x v="1"/>
    <x v="179"/>
    <s v="Swathers"/>
    <s v="Agricultural Equipment"/>
    <s v="Diesel"/>
    <n v="0"/>
    <n v="0.20310502674000003"/>
    <n v="5.9634970999999991E-4"/>
    <n v="0"/>
    <n v="1.2423033700000002E-3"/>
    <n v="7.3854770000000001E-5"/>
    <n v="7.3854770000000001E-5"/>
    <n v="0"/>
    <n v="0"/>
  </r>
  <r>
    <x v="1"/>
    <x v="180"/>
    <s v="Other Agricultural Equipment"/>
    <s v="Agricultural Equipment"/>
    <s v="Diesel"/>
    <n v="0"/>
    <n v="0.56016528194000004"/>
    <n v="1.0438875700000004E-3"/>
    <n v="0"/>
    <n v="2.44271896E-3"/>
    <n v="2.1825738000000002E-4"/>
    <n v="2.1825738000000002E-4"/>
    <n v="0"/>
    <n v="2.1825738000000002E-4"/>
  </r>
  <r>
    <x v="1"/>
    <x v="181"/>
    <s v="Irrigation Sets"/>
    <s v="Agricultural Equipment"/>
    <s v="Diesel"/>
    <n v="0"/>
    <n v="0.41205119417000002"/>
    <n v="5.4784807000000002E-4"/>
    <n v="0"/>
    <n v="1.4429237900000001E-3"/>
    <n v="0"/>
    <n v="0"/>
    <n v="0"/>
    <n v="0"/>
  </r>
  <r>
    <x v="1"/>
    <x v="182"/>
    <s v="Generator Sets"/>
    <s v="Commercial Equipment"/>
    <s v="Diesel"/>
    <n v="0.16125692990000001"/>
    <n v="19852.7851905889"/>
    <n v="42.374538049800002"/>
    <n v="0.51078069162999995"/>
    <n v="111.33894390641002"/>
    <n v="7.27659743206"/>
    <n v="7.0583135966200006"/>
    <n v="6.3098429020000013E-2"/>
    <n v="10.25563650408"/>
  </r>
  <r>
    <x v="1"/>
    <x v="183"/>
    <s v="Pumps"/>
    <s v="Commercial Equipment"/>
    <s v="Diesel"/>
    <n v="3.8095833599999997E-2"/>
    <n v="4683.77620506312"/>
    <n v="10.367471365129999"/>
    <n v="0.12001841048999999"/>
    <n v="26.289070556319995"/>
    <n v="1.8190903844299997"/>
    <n v="1.7645624156600002"/>
    <n v="1.4870161900000003E-2"/>
    <n v="2.48069794874"/>
  </r>
  <r>
    <x v="1"/>
    <x v="184"/>
    <s v="Air Compressors"/>
    <s v="Commercial Equipment"/>
    <s v="Diesel"/>
    <n v="0.10537201752000003"/>
    <n v="12994.36362736248"/>
    <n v="11.19854586422"/>
    <n v="0.17443504594999998"/>
    <n v="42.246640327430008"/>
    <n v="1.7491344849000001"/>
    <n v="1.6966887797199999"/>
    <n v="3.7047536789999995E-2"/>
    <n v="2.0146776569700005"/>
  </r>
  <r>
    <x v="1"/>
    <x v="185"/>
    <s v="Welders"/>
    <s v="Commercial Equipment"/>
    <s v="Diesel"/>
    <n v="5.3828001919999993E-2"/>
    <n v="6609.7626321590606"/>
    <n v="29.292314151319996"/>
    <n v="0.26593779905000003"/>
    <n v="36.981108282469997"/>
    <n v="4.3543074834599995"/>
    <n v="4.2236352468199998"/>
    <n v="2.0855705200000001E-2"/>
    <n v="6.1949535399400002"/>
  </r>
  <r>
    <x v="1"/>
    <x v="186"/>
    <s v="Pressure Washers"/>
    <s v="Commercial Equipment"/>
    <s v="Diesel"/>
    <n v="5.1951870300000003E-3"/>
    <n v="634.93298618431004"/>
    <n v="1.36795237997"/>
    <n v="1.5235026509999998E-2"/>
    <n v="3.6386448413700001"/>
    <n v="0.21742182901999993"/>
    <n v="0.21092481387999998"/>
    <n v="2.0734451100000006E-3"/>
    <n v="0.37262377008999992"/>
  </r>
  <r>
    <x v="1"/>
    <x v="187"/>
    <s v="Hydro Power Units"/>
    <s v="Commercial Equipment"/>
    <s v="Diesel"/>
    <n v="4.5040386600000001E-3"/>
    <n v="563.47232217100009"/>
    <n v="0.53578328704999989"/>
    <n v="9.4897867900000012E-3"/>
    <n v="2.0138608452599995"/>
    <n v="8.0934907130000025E-2"/>
    <n v="7.845801656000001E-2"/>
    <n v="1.67881813E-3"/>
    <n v="0.10565972043000002"/>
  </r>
  <r>
    <x v="1"/>
    <x v="188"/>
    <s v="Forest Eqp - Feller/Bunch/Skidder"/>
    <s v="Logging Equipment"/>
    <s v="Diesel"/>
    <n v="0"/>
    <n v="1.7169558513800001"/>
    <n v="6.9114836999999998E-4"/>
    <n v="0"/>
    <n v="1.38229674E-3"/>
    <n v="0"/>
    <n v="0"/>
    <n v="0"/>
    <n v="0"/>
  </r>
  <r>
    <x v="1"/>
    <x v="189"/>
    <s v="Other Oil Field Equipment"/>
    <s v="Industrial Equipment"/>
    <s v="Diesel"/>
    <n v="4.0344546E-4"/>
    <n v="34.131360252659995"/>
    <n v="6.0639175410000003E-2"/>
    <n v="9.094057500000001E-4"/>
    <n v="0.21695885881999999"/>
    <n v="9.2825525100000018E-3"/>
    <n v="9.0124865600000013E-3"/>
    <n v="0"/>
    <n v="1.2376736679999998E-2"/>
  </r>
  <r>
    <x v="1"/>
    <x v="190"/>
    <s v="Outboard"/>
    <s v="Pleasure Craft"/>
    <s v="2 Stroke"/>
    <n v="2.8355008337634525E-2"/>
    <n v="2081.8430468407969"/>
    <n v="206.36270759578741"/>
    <n v="2.3820616437153457"/>
    <n v="12.247759577663832"/>
    <n v="0.46907698864469427"/>
    <n v="0.43158024450315258"/>
    <n v="1.2614769616551403E-2"/>
    <n v="40.828593511174695"/>
  </r>
  <r>
    <x v="1"/>
    <x v="191"/>
    <s v="Personal Water Craft"/>
    <s v="Pleasure Craft"/>
    <s v="2 Stroke"/>
    <n v="1.1711101375458539E-2"/>
    <n v="878.26670698134717"/>
    <n v="105.93025431141105"/>
    <n v="0.96472778182965746"/>
    <n v="5.8785511089471854"/>
    <n v="7.0527412447259824E-2"/>
    <n v="6.4859233109693534E-2"/>
    <n v="5.3258411664177489E-3"/>
    <n v="7.0624531957126742"/>
  </r>
  <r>
    <x v="1"/>
    <x v="192"/>
    <s v="Inboard/Sterndrive"/>
    <s v="Pleasure Craft"/>
    <s v="4 Stroke"/>
    <n v="9.2797163797592886E-3"/>
    <n v="706.14255122024963"/>
    <n v="49.859057388423452"/>
    <n v="0.30127327022160777"/>
    <n v="3.9425477397792448"/>
    <n v="5.7573963235434747E-2"/>
    <n v="5.3003879314025851E-2"/>
    <n v="4.324436684096219E-3"/>
    <n v="3.6385650327954484"/>
  </r>
  <r>
    <x v="1"/>
    <x v="193"/>
    <s v="Inboard/Sterndrive"/>
    <s v="Pleasure Craft"/>
    <s v="Diesel"/>
    <n v="4.7164269564037064E-3"/>
    <n v="579.66123997378008"/>
    <n v="1.1190177662783674"/>
    <n v="2.2328288564330979E-2"/>
    <n v="4.9395159375256483"/>
    <n v="0.11482910771605941"/>
    <n v="0.11133830367773714"/>
    <n v="5.31643339988237E-3"/>
    <n v="0.30653430232967072"/>
  </r>
  <r>
    <x v="1"/>
    <x v="194"/>
    <s v="Outboards"/>
    <s v="Pleasure Craft"/>
    <s v="Diesel"/>
    <n v="1.3588996106659619E-5"/>
    <n v="4.3476059224580732"/>
    <n v="1.4576811592874493E-2"/>
    <n v="2.5819092602653274E-4"/>
    <n v="2.3617152579677999E-2"/>
    <n v="2.2479335482593473E-3"/>
    <n v="2.2087345210285983E-3"/>
    <n v="1.3588996106659619E-5"/>
    <n v="4.481755446715625E-3"/>
  </r>
  <r>
    <x v="1"/>
    <x v="200"/>
    <s v="Railway Maintenance"/>
    <s v="Railroad Equipment"/>
    <s v="Diesel"/>
    <n v="6.9114836999999998E-4"/>
    <n v="76.357227548139988"/>
    <n v="0.2239783689"/>
    <n v="2.5551545800000003E-3"/>
    <n v="0.35994279585000005"/>
    <n v="3.976583325E-2"/>
    <n v="3.8499279060000002E-2"/>
    <n v="2.8770291000000003E-4"/>
    <n v="5.4822285540000001E-2"/>
  </r>
  <r>
    <x v="1"/>
    <x v="201"/>
    <s v="Railway Maintenance"/>
    <s v="Railroad Equipment"/>
    <s v="4 Stroke"/>
    <n v="0"/>
    <n v="4.8388035931399997"/>
    <n v="1.0825521955599999"/>
    <n v="3.0996957200000006E-3"/>
    <n v="1.0077318020000002E-2"/>
    <n v="6.9114836999999998E-4"/>
    <n v="5.8422430000000004E-4"/>
    <n v="0"/>
    <n v="2.3482509930000003E-2"/>
  </r>
  <r>
    <x v="1"/>
    <x v="202"/>
    <s v="Railway Maintenance"/>
    <s v="Railroad Equipment"/>
    <s v="LPG"/>
    <n v="0"/>
    <n v="0.21246474095000001"/>
    <n v="2.851675970000001E-3"/>
    <n v="0"/>
    <n v="4.0454777000000001E-4"/>
    <n v="0"/>
    <n v="0"/>
    <n v="0"/>
    <n v="0"/>
  </r>
  <r>
    <x v="2"/>
    <x v="0"/>
    <s v="Motorcycles: Off-Road"/>
    <s v="Recreational Equipment"/>
    <s v="2 Stroke"/>
    <n v="8.6674635300000025E-3"/>
    <n v="477.74007042927002"/>
    <n v="70.821370510330013"/>
    <n v="1.47012439156"/>
    <n v="0.8286152454800001"/>
    <n v="2.29927976894"/>
    <n v="2.1152854906700003"/>
    <n v="2.8704152400000002E-3"/>
    <n v="62.82402217321998"/>
  </r>
  <r>
    <x v="2"/>
    <x v="1"/>
    <s v="ATVs"/>
    <s v="Recreational Equipment"/>
    <s v="2 Stroke"/>
    <n v="3.0897749300000006E-3"/>
    <n v="221.00474768162999"/>
    <n v="37.542260131860004"/>
    <n v="0.31047442997999997"/>
    <n v="0.43003207489000012"/>
    <n v="0.19064892374"/>
    <n v="0.17543484111999996"/>
    <n v="1.2423033700000006E-3"/>
    <n v="6.8830209534900018"/>
  </r>
  <r>
    <x v="2"/>
    <x v="2"/>
    <s v="Specialty Vehicles/Carts"/>
    <s v="Recreational Equipment"/>
    <s v="2 Stroke"/>
    <n v="4.293497450000002E-3"/>
    <n v="320.48395042344998"/>
    <n v="80.001468817380015"/>
    <n v="0.23351114577999996"/>
    <n v="0.64428145572999984"/>
    <n v="4.1224189379999991E-2"/>
    <n v="3.7888599320000001E-2"/>
    <n v="1.9510887000000004E-3"/>
    <n v="2.4243732146700001"/>
  </r>
  <r>
    <x v="2"/>
    <x v="3"/>
    <s v="Tampers/Rammers"/>
    <s v="Construction and Mining Equipment"/>
    <s v="2 Stroke"/>
    <n v="1.7372405600000003E-3"/>
    <n v="102.57829990749001"/>
    <n v="37.453383081180007"/>
    <n v="0.16628566812000001"/>
    <n v="0.22529783397000003"/>
    <n v="1.3646741100300002"/>
    <n v="1.2554825883600003"/>
    <n v="6.8894374999999995E-4"/>
    <n v="8.984287265579999"/>
  </r>
  <r>
    <x v="2"/>
    <x v="4"/>
    <s v="Plate Compactors"/>
    <s v="Construction and Mining Equipment"/>
    <s v="2 Stroke"/>
    <n v="0"/>
    <n v="6.6513506654099999"/>
    <n v="1.4056535865900002"/>
    <n v="1.3777772689999999E-2"/>
    <n v="1.5060861530000001E-2"/>
    <n v="4.8286689549999991E-2"/>
    <n v="4.4415376830000006E-2"/>
    <n v="0"/>
    <n v="0.31266912919000012"/>
  </r>
  <r>
    <x v="2"/>
    <x v="5"/>
    <s v="Paving Equipment"/>
    <s v="Construction and Mining Equipment"/>
    <s v="2 Stroke"/>
    <n v="0"/>
    <n v="7.951091000269999"/>
    <n v="1.6961034531100001"/>
    <n v="1.6669131820000002E-2"/>
    <n v="1.7990801509999998E-2"/>
    <n v="5.8145750189999998E-2"/>
    <n v="5.3498411230000008E-2"/>
    <n v="0"/>
    <n v="0.37313083268999997"/>
  </r>
  <r>
    <x v="2"/>
    <x v="6"/>
    <s v="Signal Boards/Light Plants"/>
    <s v="Construction and Mining Equipment"/>
    <s v="2 Stroke"/>
    <n v="0"/>
    <n v="5.7623255249999998E-2"/>
    <n v="1.291356165E-2"/>
    <n v="0"/>
    <n v="0"/>
    <n v="4.2659396999999999E-4"/>
    <n v="3.8139925999999998E-4"/>
    <n v="0"/>
    <n v="3.2650422200000005E-3"/>
  </r>
  <r>
    <x v="2"/>
    <x v="7"/>
    <s v="Concrete/Industrial Saws"/>
    <s v="Construction and Mining Equipment"/>
    <s v="2 Stroke"/>
    <n v="4.4114446200000006E-3"/>
    <n v="265.01568917725001"/>
    <n v="97.676446386969999"/>
    <n v="0.47463815134999998"/>
    <n v="0.59227777685999994"/>
    <n v="3.5628863820000003"/>
    <n v="3.2777937420799996"/>
    <n v="1.5752009899999999E-3"/>
    <n v="22.957270238099998"/>
  </r>
  <r>
    <x v="2"/>
    <x v="8"/>
    <s v="Crushing/Proc. Equipment"/>
    <s v="Construction and Mining Equipment"/>
    <s v="2 Stroke"/>
    <n v="0"/>
    <n v="1.5479926722700004"/>
    <n v="0.34588393411000001"/>
    <n v="3.4303887200000001E-3"/>
    <n v="3.5979398400000006E-3"/>
    <n v="1.1899436450000002E-2"/>
    <n v="1.0898538970000001E-2"/>
    <n v="0"/>
    <n v="7.5949159000000002E-2"/>
  </r>
  <r>
    <x v="2"/>
    <x v="9"/>
    <s v="Sweepers/Scrubbers"/>
    <s v="Industrial Equipment"/>
    <s v="2 Stroke"/>
    <n v="0"/>
    <n v="4.4302643586299997"/>
    <n v="0.98975643282999992"/>
    <n v="9.86126526E-3"/>
    <n v="1.0147865860000001E-2"/>
    <n v="3.3987524230000003E-2"/>
    <n v="3.1200884550000009E-2"/>
    <n v="0"/>
    <n v="0.23686878204"/>
  </r>
  <r>
    <x v="2"/>
    <x v="10"/>
    <s v="Other General Industrial Eqp"/>
    <s v="Industrial Equipment"/>
    <s v="2 Stroke"/>
    <n v="0"/>
    <n v="0.35768857190000003"/>
    <n v="7.9984715910000004E-2"/>
    <n v="7.1098994999999998E-4"/>
    <n v="7.1098994999999998E-4"/>
    <n v="2.7778211999999998E-3"/>
    <n v="2.4912205999999995E-3"/>
    <n v="0"/>
    <n v="1.8395349280000001E-2"/>
  </r>
  <r>
    <x v="2"/>
    <x v="11"/>
    <s v="Rotary Tillers &lt; 6 HP"/>
    <s v="Lawn and Garden Equipment (Res)"/>
    <s v="2 Stroke"/>
    <n v="1.5873264000000004E-4"/>
    <n v="13.56263374499"/>
    <n v="2.6310221680599999"/>
    <n v="2.4850476640000001E-2"/>
    <n v="3.0420449069999994E-2"/>
    <n v="9.4113023179999991E-2"/>
    <n v="8.659967821999999E-2"/>
    <n v="8.8184800000000007E-6"/>
    <n v="0.69103042283000016"/>
  </r>
  <r>
    <x v="2"/>
    <x v="12"/>
    <s v="Rotary Tillers &lt; 6 HP"/>
    <s v="Lawn and Garden Equipment (Com)"/>
    <s v="2 Stroke"/>
    <n v="1.3999337000000001E-3"/>
    <n v="92.634062671479995"/>
    <n v="18.188360815129997"/>
    <n v="0.17245088795000002"/>
    <n v="0.20817565274000002"/>
    <n v="0.64929145468000005"/>
    <n v="0.59739029063999993"/>
    <n v="5.7320120000000014E-4"/>
    <n v="4.3849671338"/>
  </r>
  <r>
    <x v="2"/>
    <x v="13"/>
    <s v="Chain Saws &lt; 6 HP"/>
    <s v="Lawn and Garden Equipment (Res)"/>
    <s v="2 Stroke"/>
    <n v="2.6212931799999991E-3"/>
    <n v="181.36162578545003"/>
    <n v="36.445711906230002"/>
    <n v="0.34954911485999995"/>
    <n v="0.40673034379999995"/>
    <n v="1.2598168712800002"/>
    <n v="1.1589962917500003"/>
    <n v="1.0449898800000002E-3"/>
    <n v="12.797665878909999"/>
  </r>
  <r>
    <x v="2"/>
    <x v="14"/>
    <s v="Chain Saws &lt; 6 HP"/>
    <s v="Lawn and Garden Equipment (Com)"/>
    <s v="2 Stroke"/>
    <n v="1.5293448940000003E-2"/>
    <n v="931.35552212582013"/>
    <n v="332.31890284075996"/>
    <n v="1.70142981503"/>
    <n v="2.0855330414599997"/>
    <n v="12.08481853656"/>
    <n v="11.117959287049999"/>
    <n v="5.6030417299999993E-3"/>
    <n v="93.203923872179985"/>
  </r>
  <r>
    <x v="2"/>
    <x v="15"/>
    <s v="Trimmers/Edgers/Brush Cutter"/>
    <s v="Lawn and Garden Equipment (Res)"/>
    <s v="2 Stroke"/>
    <n v="3.7456493800000009E-3"/>
    <n v="251.25255516405005"/>
    <n v="46.609723300800006"/>
    <n v="0.42845356697000003"/>
    <n v="0.56872141215999994"/>
    <n v="1.8134663988100004"/>
    <n v="1.6683583104100002"/>
    <n v="1.5156762500000004E-3"/>
    <n v="13.86173233577"/>
  </r>
  <r>
    <x v="2"/>
    <x v="16"/>
    <s v="Trimmers/Edgers/Brush Cutter"/>
    <s v="Lawn and Garden Equipment (Com)"/>
    <s v="2 Stroke"/>
    <n v="1.2152967750000002E-2"/>
    <n v="814.83622717970013"/>
    <n v="181.99165106595004"/>
    <n v="1.6135349225600002"/>
    <n v="1.8331790085400002"/>
    <n v="6.3218999687799995"/>
    <n v="5.8160510120900009"/>
    <n v="4.9537811400000003E-3"/>
    <n v="46.708340362639994"/>
  </r>
  <r>
    <x v="2"/>
    <x v="17"/>
    <s v="Leafblowers/Vacuums"/>
    <s v="Lawn and Garden Equipment (Res)"/>
    <s v="2 Stroke"/>
    <n v="2.3435110599999997E-3"/>
    <n v="161.70530110636003"/>
    <n v="31.819450215740002"/>
    <n v="0.30196900601999999"/>
    <n v="0.36362340894"/>
    <n v="1.1355170887499999"/>
    <n v="1.04463934542"/>
    <n v="9.380658100000001E-4"/>
    <n v="8.4576443330499984"/>
  </r>
  <r>
    <x v="2"/>
    <x v="18"/>
    <s v="Leafblowers/Vacuums"/>
    <s v="Lawn and Garden Equipment (Com)"/>
    <s v="2 Stroke"/>
    <n v="1.1698816030000003E-2"/>
    <n v="760.86253294700009"/>
    <n v="202.78788443683004"/>
    <n v="1.4240919259599998"/>
    <n v="1.6995382510699999"/>
    <n v="7.188038948970001"/>
    <n v="6.61305641601"/>
    <n v="4.6297020000000003E-3"/>
    <n v="46.693949705589993"/>
  </r>
  <r>
    <x v="2"/>
    <x v="195"/>
    <s v="Snowblowers"/>
    <s v="Lawn and Garden Equipment (Res)"/>
    <s v="2 Stroke"/>
    <n v="1.6391349700000002E-3"/>
    <n v="80.996831598870003"/>
    <n v="40.628590343109991"/>
    <n v="0.55420619407999994"/>
    <n v="0.13574616956999999"/>
    <n v="0.45149405059000003"/>
    <n v="0.41538347730000003"/>
    <n v="4.9493719000000009E-4"/>
    <n v="15.556946224709998"/>
  </r>
  <r>
    <x v="2"/>
    <x v="196"/>
    <s v="Snowblowers"/>
    <s v="Lawn and Garden Equipment (Com)"/>
    <s v="2 Stroke"/>
    <n v="5.3660450799999995E-3"/>
    <n v="263.29355798042002"/>
    <n v="132.03875711928001"/>
    <n v="1.80100147733"/>
    <n v="0.44118194053999998"/>
    <n v="1.4674733360099999"/>
    <n v="1.3500905487300001"/>
    <n v="1.5608709600000001E-3"/>
    <n v="48.909182746270005"/>
  </r>
  <r>
    <x v="2"/>
    <x v="19"/>
    <s v="Commercial Turf Equipment"/>
    <s v="Lawn and Garden Equipment (Com)"/>
    <s v="2 Stroke"/>
    <n v="0"/>
    <n v="0.38245527298000004"/>
    <n v="7.9046650100000004E-2"/>
    <n v="6.9114836999999998E-4"/>
    <n v="9.6562356000000013E-4"/>
    <n v="2.6929433300000001E-3"/>
    <n v="2.5364153099999998E-3"/>
    <n v="0"/>
    <n v="1.6359382709999998E-2"/>
  </r>
  <r>
    <x v="2"/>
    <x v="20"/>
    <s v="Sprayers"/>
    <s v="Agricultural Equipment"/>
    <s v="2 Stroke"/>
    <n v="0"/>
    <n v="0.76437482329999984"/>
    <n v="0.13862540328999998"/>
    <n v="1.2841911500000001E-3"/>
    <n v="1.7592867600000003E-3"/>
    <n v="5.665873400000002E-3"/>
    <n v="5.2899856900000012E-3"/>
    <n v="0"/>
    <n v="3.3452903879999996E-2"/>
  </r>
  <r>
    <x v="2"/>
    <x v="21"/>
    <s v="Generator Sets"/>
    <s v="Commercial Equipment"/>
    <s v="2 Stroke"/>
    <n v="4.0234314999999999E-4"/>
    <n v="27.659865793780003"/>
    <n v="5.7533516192900009"/>
    <n v="5.5913572439999996E-2"/>
    <n v="6.2500977000000013E-2"/>
    <n v="0.20013319898000001"/>
    <n v="0.18421143333999998"/>
    <n v="2.2046200000000002E-5"/>
    <n v="1.62072529069"/>
  </r>
  <r>
    <x v="2"/>
    <x v="22"/>
    <s v="Pumps"/>
    <s v="Commercial Equipment"/>
    <s v="2 Stroke"/>
    <n v="2.7778211999999998E-3"/>
    <n v="184.53813818242003"/>
    <n v="37.227944151530011"/>
    <n v="0.35569008387000001"/>
    <n v="0.42614753445000003"/>
    <n v="1.4800694323799999"/>
    <n v="1.3617265330899999"/>
    <n v="1.1133331000000002E-3"/>
    <n v="11.422900120830002"/>
  </r>
  <r>
    <x v="2"/>
    <x v="23"/>
    <s v="Air Compressors"/>
    <s v="Commercial Equipment"/>
    <s v="2 Stroke"/>
    <n v="0"/>
    <n v="6.9241602649999998E-2"/>
    <n v="1.5510604010000002E-2"/>
    <n v="0"/>
    <n v="0"/>
    <n v="6.8894374999999995E-4"/>
    <n v="4.2438934999999996E-4"/>
    <n v="0"/>
    <n v="4.1645271800000013E-3"/>
  </r>
  <r>
    <x v="2"/>
    <x v="24"/>
    <s v="Hydro Power Units"/>
    <s v="Commercial Equipment"/>
    <s v="2 Stroke"/>
    <n v="0"/>
    <n v="1.1209125835599998"/>
    <n v="0.25041066038999998"/>
    <n v="2.4912205999999995E-3"/>
    <n v="2.5849169499999997E-3"/>
    <n v="8.4833777600000007E-3"/>
    <n v="7.9564735800000015E-3"/>
    <n v="0"/>
    <n v="7.0975536280000001E-2"/>
  </r>
  <r>
    <x v="2"/>
    <x v="25"/>
    <s v="Chain Saws   &gt; 6 HP"/>
    <s v="Logging Equipment"/>
    <s v="2 Stroke"/>
    <n v="0"/>
    <n v="0.93358051061000003"/>
    <n v="0.36207576569999994"/>
    <n v="1.6733065800000001E-3"/>
    <n v="2.0888774500000006E-3"/>
    <n v="1.3328030209999999E-2"/>
    <n v="1.221469711E-2"/>
    <n v="0"/>
    <n v="9.2881742910000009E-2"/>
  </r>
  <r>
    <x v="2"/>
    <x v="26"/>
    <s v="Motorcycles: Off-Road"/>
    <s v="Recreational Equipment"/>
    <s v="4 Stroke"/>
    <n v="2.8704152400000002E-3"/>
    <n v="215.77439916724995"/>
    <n v="26.07854257404"/>
    <n v="0.29445676336999999"/>
    <n v="0.53287759788999989"/>
    <n v="6.488637584000001E-2"/>
    <n v="5.9723155799999997E-2"/>
    <n v="1.2334848900000005E-3"/>
    <n v="2.9861423576600004"/>
  </r>
  <r>
    <x v="2"/>
    <x v="27"/>
    <s v="ATVs"/>
    <s v="Recreational Equipment"/>
    <s v="4 Stroke"/>
    <n v="2.7330674139999997E-2"/>
    <n v="2053.8857434061997"/>
    <n v="321.32869907809004"/>
    <n v="2.0399988199800001"/>
    <n v="3.6989478122299997"/>
    <n v="0.57936311290000009"/>
    <n v="0.53298893120000002"/>
    <n v="1.2461614550000001E-2"/>
    <n v="30.428185081580001"/>
  </r>
  <r>
    <x v="2"/>
    <x v="28"/>
    <s v="Golf Carts"/>
    <s v="Recreational Equipment"/>
    <s v="4 Stroke"/>
    <n v="2.1438827190000002E-2"/>
    <n v="1623.3692694097997"/>
    <n v="416.47790578349998"/>
    <n v="1.2223493543800001"/>
    <n v="3.3740143819800004"/>
    <n v="0.21201169153999999"/>
    <n v="0.19508020994000005"/>
    <n v="9.9097668999999985E-3"/>
    <n v="8.8695048275899993"/>
  </r>
  <r>
    <x v="2"/>
    <x v="29"/>
    <s v="Specialty Vehicles/Carts"/>
    <s v="Recreational Equipment"/>
    <s v="4 Stroke"/>
    <n v="3.95178135E-3"/>
    <n v="298.02806478654003"/>
    <n v="78.205548989150003"/>
    <n v="0.25480336574000001"/>
    <n v="0.92365310675000012"/>
    <n v="3.1889828300000006E-2"/>
    <n v="2.931483214E-2"/>
    <n v="1.8044814700000006E-3"/>
    <n v="2.3653522303400001"/>
  </r>
  <r>
    <x v="2"/>
    <x v="30"/>
    <s v="Pavers"/>
    <s v="Construction and Mining Equipment"/>
    <s v="4 Stroke"/>
    <n v="1.1904948000000001E-3"/>
    <n v="90.902807654779991"/>
    <n v="18.519604970129997"/>
    <n v="5.2972609359999999E-2"/>
    <n v="0.18532917567999999"/>
    <n v="1.1019793070000002E-2"/>
    <n v="1.008282957E-2"/>
    <n v="5.9083816000000012E-4"/>
    <n v="0.38652169456999996"/>
  </r>
  <r>
    <x v="2"/>
    <x v="31"/>
    <s v="Tampers/Rammers"/>
    <s v="Construction and Mining Equipment"/>
    <s v="4 Stroke"/>
    <n v="0"/>
    <n v="0.67754145535999999"/>
    <n v="0.16762387245999999"/>
    <n v="4.0234314999999999E-4"/>
    <n v="1.3525343700000001E-3"/>
    <n v="0"/>
    <n v="0"/>
    <n v="0"/>
    <n v="3.6717946100000001E-3"/>
  </r>
  <r>
    <x v="2"/>
    <x v="32"/>
    <s v="Plate Compactors"/>
    <s v="Construction and Mining Equipment"/>
    <s v="4 Stroke"/>
    <n v="2.31264638E-3"/>
    <n v="171.03581402214999"/>
    <n v="32.808599275760002"/>
    <n v="0.12106119574999999"/>
    <n v="0.34945872543999995"/>
    <n v="3.474481120000001E-2"/>
    <n v="3.1991240820000003E-2"/>
    <n v="1.0571152900000003E-3"/>
    <n v="1.00624258119"/>
  </r>
  <r>
    <x v="2"/>
    <x v="33"/>
    <s v="Rollers"/>
    <s v="Construction and Mining Equipment"/>
    <s v="4 Stroke"/>
    <n v="2.1208444400000002E-3"/>
    <n v="160.66770772645998"/>
    <n v="33.911619163400005"/>
    <n v="9.8265424950000013E-2"/>
    <n v="0.33050670961"/>
    <n v="1.922649102E-2"/>
    <n v="1.7685461639999997E-2"/>
    <n v="9.5680508000000014E-4"/>
    <n v="0.69133576269999997"/>
  </r>
  <r>
    <x v="2"/>
    <x v="34"/>
    <s v="Paving Equipment"/>
    <s v="Construction and Mining Equipment"/>
    <s v="4 Stroke"/>
    <n v="4.2130288200000008E-3"/>
    <n v="320.80143664733998"/>
    <n v="71.541873395630006"/>
    <n v="0.21438716959000001"/>
    <n v="0.65334134162000002"/>
    <n v="4.671148856E-2"/>
    <n v="4.2931667569999998E-2"/>
    <n v="1.9764418300000004E-3"/>
    <n v="1.7224839360300002"/>
  </r>
  <r>
    <x v="2"/>
    <x v="35"/>
    <s v="Surfacing Equipment"/>
    <s v="Construction and Mining Equipment"/>
    <s v="4 Stroke"/>
    <n v="1.7471613500000002E-3"/>
    <n v="135.34206272399999"/>
    <n v="30.784694181779997"/>
    <n v="9.5437999800000006E-2"/>
    <n v="0.28209104978999999"/>
    <n v="2.0706893349999998E-2"/>
    <n v="1.9053428350000002E-2"/>
    <n v="7.6169620999999999E-4"/>
    <n v="0.72378776910000009"/>
  </r>
  <r>
    <x v="2"/>
    <x v="36"/>
    <s v="Signal Boards/Light Plants"/>
    <s v="Construction and Mining Equipment"/>
    <s v="4 Stroke"/>
    <n v="0"/>
    <n v="7.0155682194400004"/>
    <n v="1.5017529723899998"/>
    <n v="5.2238470899999999E-3"/>
    <n v="1.480733023E-2"/>
    <n v="1.35473899E-3"/>
    <n v="1.2147456200000003E-3"/>
    <n v="0"/>
    <n v="3.6514018749999995E-2"/>
  </r>
  <r>
    <x v="2"/>
    <x v="37"/>
    <s v="Trenchers"/>
    <s v="Construction and Mining Equipment"/>
    <s v="4 Stroke"/>
    <n v="3.6861246400000007E-3"/>
    <n v="281.91160143817001"/>
    <n v="53.979262000510012"/>
    <n v="0.17140920500000001"/>
    <n v="0.58144537649000005"/>
    <n v="4.1996908690000001E-2"/>
    <n v="3.8680057900000002E-2"/>
    <n v="1.7372405600000003E-3"/>
    <n v="1.2462286959100002"/>
  </r>
  <r>
    <x v="2"/>
    <x v="38"/>
    <s v="Bore/Drill Rigs"/>
    <s v="Construction and Mining Equipment"/>
    <s v="4 Stroke"/>
    <n v="1.2577357100000003E-3"/>
    <n v="96.546640366329996"/>
    <n v="14.67704490417"/>
    <n v="6.4042006379999988E-2"/>
    <n v="0.26851279520999999"/>
    <n v="2.0010233429999996E-2"/>
    <n v="1.8393144660000003E-2"/>
    <n v="6.4154442000000002E-4"/>
    <n v="0.52413076804000003"/>
  </r>
  <r>
    <x v="2"/>
    <x v="39"/>
    <s v="Concrete/Industrial Saws"/>
    <s v="Construction and Mining Equipment"/>
    <s v="4 Stroke"/>
    <n v="7.8054571100000013E-3"/>
    <n v="590.22435851807995"/>
    <n v="138.26620014416"/>
    <n v="0.40910802647"/>
    <n v="1.25116484009"/>
    <n v="7.4397106520000006E-2"/>
    <n v="6.8417074770000003E-2"/>
    <n v="3.5979398400000006E-3"/>
    <n v="2.8365743230000007"/>
  </r>
  <r>
    <x v="2"/>
    <x v="40"/>
    <s v="Cement &amp; Mortar Mixers"/>
    <s v="Construction and Mining Equipment"/>
    <s v="4 Stroke"/>
    <n v="3.6861246400000007E-3"/>
    <n v="282.86783001004"/>
    <n v="62.637673360789989"/>
    <n v="0.18818636319999998"/>
    <n v="0.57497812372000012"/>
    <n v="4.1075377530000005E-2"/>
    <n v="3.7762935979999995E-2"/>
    <n v="1.7372405600000003E-3"/>
    <n v="1.7987659926500004"/>
  </r>
  <r>
    <x v="2"/>
    <x v="41"/>
    <s v="Cranes"/>
    <s v="Construction and Mining Equipment"/>
    <s v="4 Stroke"/>
    <n v="2.8660060000000002E-4"/>
    <n v="21.135332586939999"/>
    <n v="1.2660140581000003"/>
    <n v="4.7752069200000004E-3"/>
    <n v="5.5328245829999997E-2"/>
    <n v="2.1208444400000002E-3"/>
    <n v="1.9279401900000007E-3"/>
    <n v="0"/>
    <n v="3.5708230140000005E-2"/>
  </r>
  <r>
    <x v="2"/>
    <x v="42"/>
    <s v="Crushing/Proc. Equipment"/>
    <s v="Construction and Mining Equipment"/>
    <s v="4 Stroke"/>
    <n v="5.2249494000000012E-4"/>
    <n v="38.033904721889996"/>
    <n v="8.2750103053200004"/>
    <n v="2.5213136630000001E-2"/>
    <n v="8.0370524409999991E-2"/>
    <n v="5.4255698199999992E-3"/>
    <n v="5.0529890400000006E-3"/>
    <n v="2.8660060000000002E-4"/>
    <n v="0.18441425838000003"/>
  </r>
  <r>
    <x v="2"/>
    <x v="43"/>
    <s v="Rough Terrain Forklifts"/>
    <s v="Construction and Mining Equipment"/>
    <s v="4 Stroke"/>
    <n v="4.0234314999999999E-4"/>
    <n v="33.100213181640001"/>
    <n v="0.72207367705000003"/>
    <n v="3.1239465400000003E-3"/>
    <n v="6.5720824509999998E-2"/>
    <n v="3.2892930400000003E-3"/>
    <n v="2.9729300700000005E-3"/>
    <n v="2.3920127000000003E-4"/>
    <n v="2.4234285350000006E-2"/>
  </r>
  <r>
    <x v="2"/>
    <x v="44"/>
    <s v="Rubber Tire Loaders"/>
    <s v="Construction and Mining Equipment"/>
    <s v="4 Stroke"/>
    <n v="1.1056169300000002E-3"/>
    <n v="80.650855070719999"/>
    <n v="1.2623918674399999"/>
    <n v="5.5677678099999997E-3"/>
    <n v="0.14405097311000001"/>
    <n v="8.0644999600000006E-3"/>
    <n v="7.3513053900000009E-3"/>
    <n v="4.7509561000000003E-4"/>
    <n v="4.4495845460000003E-2"/>
  </r>
  <r>
    <x v="2"/>
    <x v="45"/>
    <s v="Tractors/Loaders/Backhoes"/>
    <s v="Construction and Mining Equipment"/>
    <s v="4 Stroke"/>
    <n v="2.5672799899999999E-3"/>
    <n v="194.01356187312001"/>
    <n v="46.503781389010008"/>
    <n v="0.12933733923000001"/>
    <n v="0.39798130932999998"/>
    <n v="2.272632527E-2"/>
    <n v="2.0822635900000001E-2"/>
    <n v="1.1904948000000001E-3"/>
    <n v="0.89584513238000008"/>
  </r>
  <r>
    <x v="2"/>
    <x v="46"/>
    <s v="Skid Steer Loaders"/>
    <s v="Construction and Mining Equipment"/>
    <s v="4 Stroke"/>
    <n v="1.7372405600000003E-3"/>
    <n v="129.54325184031001"/>
    <n v="17.118001270480001"/>
    <n v="5.0106603359999995E-2"/>
    <n v="0.30288502562999997"/>
    <n v="1.3362201819999999E-2"/>
    <n v="1.2275324160000002E-2"/>
    <n v="7.6169620999999999E-4"/>
    <n v="0.36689837195000002"/>
  </r>
  <r>
    <x v="2"/>
    <x v="47"/>
    <s v="Dumpers/Tenders"/>
    <s v="Construction and Mining Equipment"/>
    <s v="4 Stroke"/>
    <n v="6.4154442000000002E-4"/>
    <n v="43.432304805009998"/>
    <n v="10.216603706980001"/>
    <n v="2.8785723340000006E-2"/>
    <n v="9.4680712829999986E-2"/>
    <n v="5.2723487300000002E-3"/>
    <n v="4.8578801700000004E-3"/>
    <n v="2.8660060000000002E-4"/>
    <n v="0.27973651562999996"/>
  </r>
  <r>
    <x v="2"/>
    <x v="48"/>
    <s v="Other Construction Equipment"/>
    <s v="Construction and Mining Equipment"/>
    <s v="4 Stroke"/>
    <n v="3.8139925999999998E-4"/>
    <n v="28.708946346190004"/>
    <n v="0.89431622841000002"/>
    <n v="4.9603949999999994E-3"/>
    <n v="8.7000919060000029E-2"/>
    <n v="2.7160918399999996E-3"/>
    <n v="2.5187783500000001E-3"/>
    <n v="1.4440261000000002E-4"/>
    <n v="3.6068685509999997E-2"/>
  </r>
  <r>
    <x v="2"/>
    <x v="49"/>
    <s v="Aerial Lifts"/>
    <s v="Industrial Equipment"/>
    <s v="4 Stroke"/>
    <n v="6.2534046300000024E-3"/>
    <n v="479.32694929140996"/>
    <n v="47.900758693590006"/>
    <n v="0.15458574978"/>
    <n v="1.3060212972399998"/>
    <n v="4.7786240810000005E-2"/>
    <n v="4.3930360430000003E-2"/>
    <n v="2.8803360300000001E-3"/>
    <n v="1.16933375493"/>
  </r>
  <r>
    <x v="2"/>
    <x v="50"/>
    <s v="Forklifts"/>
    <s v="Industrial Equipment"/>
    <s v="4 Stroke"/>
    <n v="2.504668782E-2"/>
    <n v="1926.6404165958397"/>
    <n v="29.953947068759994"/>
    <n v="0.13304661237999998"/>
    <n v="3.4870695001999996"/>
    <n v="0.19027193371999998"/>
    <n v="0.17508651116000001"/>
    <n v="1.1616142780000002E-2"/>
    <n v="1.0666612946"/>
  </r>
  <r>
    <x v="2"/>
    <x v="51"/>
    <s v="Sweepers/Scrubbers"/>
    <s v="Industrial Equipment"/>
    <s v="4 Stroke"/>
    <n v="5.36273815E-3"/>
    <n v="402.35330888895999"/>
    <n v="44.703532789409991"/>
    <n v="0.14430891365000001"/>
    <n v="0.79133953052000006"/>
    <n v="4.887752771E-2"/>
    <n v="4.4914723260000004E-2"/>
    <n v="2.4228773799999997E-3"/>
    <n v="1.0915889329400001"/>
  </r>
  <r>
    <x v="2"/>
    <x v="52"/>
    <s v="Other General Industrial Eqp"/>
    <s v="Industrial Equipment"/>
    <s v="4 Stroke"/>
    <n v="9.86126526E-3"/>
    <n v="748.16487965439001"/>
    <n v="139.47210854489001"/>
    <n v="0.56237651580000014"/>
    <n v="1.65285211564"/>
    <n v="0.16921891502999997"/>
    <n v="0.15586883861999998"/>
    <n v="4.4897086300000003E-3"/>
    <n v="4.6297350693000006"/>
  </r>
  <r>
    <x v="2"/>
    <x v="53"/>
    <s v="Other Material Handling Eqp"/>
    <s v="Industrial Equipment"/>
    <s v="4 Stroke"/>
    <n v="4.0234314999999999E-4"/>
    <n v="34.127841679139991"/>
    <n v="3.8425148712500006"/>
    <n v="1.1418829290000002E-2"/>
    <n v="7.9182234230000009E-2"/>
    <n v="3.4667649500000003E-3"/>
    <n v="3.1801643500000013E-3"/>
    <n v="2.8660060000000002E-4"/>
    <n v="8.4719137360000002E-2"/>
  </r>
  <r>
    <x v="2"/>
    <x v="54"/>
    <s v="AC\Refrigeration"/>
    <s v="Industrial Equipment"/>
    <s v="4 Stroke"/>
    <n v="4.0234314999999999E-4"/>
    <n v="16.914957973099998"/>
    <n v="4.1952860382399999"/>
    <n v="1.1387964609999999E-2"/>
    <n v="3.4732685790000002E-2"/>
    <n v="2.0117157499999999E-3"/>
    <n v="1.6402372800000001E-3"/>
    <n v="0"/>
    <n v="8.5326510169999981E-2"/>
  </r>
  <r>
    <x v="2"/>
    <x v="55"/>
    <s v="Terminal Tractors"/>
    <s v="Industrial Equipment"/>
    <s v="4 Stroke"/>
    <n v="2.0888774500000006E-3"/>
    <n v="160.86162279473001"/>
    <n v="2.5425099819900003"/>
    <n v="1.139568078E-2"/>
    <n v="0.29338972728999996"/>
    <n v="1.6105851410000004E-2"/>
    <n v="1.4821660260000003E-2"/>
    <n v="9.8436283000000028E-4"/>
    <n v="8.7634747310000011E-2"/>
  </r>
  <r>
    <x v="2"/>
    <x v="56"/>
    <s v="Lawn mowers"/>
    <s v="Lawn and Garden Equipment (Res)"/>
    <s v="4 Stroke"/>
    <n v="3.032234348E-2"/>
    <n v="2299.1245394411799"/>
    <n v="361.08430509591"/>
    <n v="1.5789080585299999"/>
    <n v="4.3681194277600008"/>
    <n v="0.54568864471"/>
    <n v="0.50202724791999997"/>
    <n v="1.3985006970000002E-2"/>
    <n v="28.499493116160004"/>
  </r>
  <r>
    <x v="2"/>
    <x v="57"/>
    <s v="Lawn mowers"/>
    <s v="Lawn and Garden Equipment (Com)"/>
    <s v="4 Stroke"/>
    <n v="3.1499610560000002E-2"/>
    <n v="2382.19521298165"/>
    <n v="378.34110483235008"/>
    <n v="1.7595700536700001"/>
    <n v="4.7010798794299999"/>
    <n v="0.63050698996999999"/>
    <n v="0.58005646588999993"/>
    <n v="1.4479944159999999E-2"/>
    <n v="24.26041671086"/>
  </r>
  <r>
    <x v="2"/>
    <x v="58"/>
    <s v="Rotary Tillers &lt; 6 HP"/>
    <s v="Lawn and Garden Equipment (Res)"/>
    <s v="4 Stroke"/>
    <n v="2.6003492900000002E-3"/>
    <n v="198.03382312956003"/>
    <n v="31.090789134129999"/>
    <n v="0.13603938403000002"/>
    <n v="0.37617982214999995"/>
    <n v="4.7053204660000007E-2"/>
    <n v="4.3319680690000008E-2"/>
    <n v="1.2445079900000005E-3"/>
    <n v="2.5949634033399995"/>
  </r>
  <r>
    <x v="2"/>
    <x v="59"/>
    <s v="Rotary Tillers &lt; 6 HP"/>
    <s v="Lawn and Garden Equipment (Com)"/>
    <s v="4 Stroke"/>
    <n v="1.7946709110000004E-2"/>
    <n v="1355.0554532802103"/>
    <n v="213.18730405268997"/>
    <n v="0.94365231707999975"/>
    <n v="2.5936737006400001"/>
    <n v="0.32908032047000002"/>
    <n v="0.30281227316999998"/>
    <n v="8.1747309600000012E-3"/>
    <n v="15.299490701110001"/>
  </r>
  <r>
    <x v="2"/>
    <x v="60"/>
    <s v="Trimmers/Edgers/Brush Cutter"/>
    <s v="Lawn and Garden Equipment (Res)"/>
    <s v="4 Stroke"/>
    <n v="1.5873264000000004E-4"/>
    <n v="12.735676373750003"/>
    <n v="2.0044460155500006"/>
    <n v="8.8405261999999988E-3"/>
    <n v="2.4393017989999998E-2"/>
    <n v="3.0853656899999999E-3"/>
    <n v="2.8638013800000007E-3"/>
    <n v="0"/>
    <n v="0.20612976538"/>
  </r>
  <r>
    <x v="2"/>
    <x v="61"/>
    <s v="Trimmers/Edgers/Brush Cutter"/>
    <s v="Lawn and Garden Equipment (Com)"/>
    <s v="4 Stroke"/>
    <n v="6.4374903999999994E-4"/>
    <n v="55.154096282339992"/>
    <n v="10.943054657039999"/>
    <n v="3.8951226159999991E-2"/>
    <n v="0.10771993782"/>
    <n v="1.0887515870000001E-2"/>
    <n v="1.0112591939999999E-2"/>
    <n v="3.2738606999999998E-4"/>
    <n v="0.65005645781999988"/>
  </r>
  <r>
    <x v="2"/>
    <x v="62"/>
    <s v="Leafblowers/Vacuums"/>
    <s v="Lawn and Garden Equipment (Res)"/>
    <s v="4 Stroke"/>
    <n v="3.3179531000000003E-4"/>
    <n v="24.295609059919997"/>
    <n v="3.8240401556499997"/>
    <n v="1.6930379289999999E-2"/>
    <n v="4.654724436999999E-2"/>
    <n v="5.9480647600000007E-3"/>
    <n v="5.4586391199999999E-3"/>
    <n v="8.5980180000000013E-5"/>
    <n v="0.25808714722999998"/>
  </r>
  <r>
    <x v="2"/>
    <x v="63"/>
    <s v="Leafblowers/Vacuums"/>
    <s v="Lawn and Garden Equipment (Com)"/>
    <s v="4 Stroke"/>
    <n v="2.9838429389999997E-2"/>
    <n v="2258.54700148341"/>
    <n v="465.69328379233002"/>
    <n v="1.2853155061999999"/>
    <n v="4.3756360796499996"/>
    <n v="0.26488288838000001"/>
    <n v="0.2436435793"/>
    <n v="1.3770056519999999E-2"/>
    <n v="15.035077396789999"/>
  </r>
  <r>
    <x v="2"/>
    <x v="197"/>
    <s v="Snowblowers"/>
    <s v="Lawn and Garden Equipment (Res)"/>
    <s v="4 Stroke"/>
    <n v="3.5494381999999999E-3"/>
    <n v="261.97646728616002"/>
    <n v="108.15308171602"/>
    <n v="0.49424273469999991"/>
    <n v="0.95593425509999996"/>
    <n v="2.2928048000000003E-2"/>
    <n v="2.1081678749999999E-2"/>
    <n v="1.5873263999999999E-3"/>
    <n v="4.9854505063000003"/>
  </r>
  <r>
    <x v="2"/>
    <x v="198"/>
    <s v="Snowblowers"/>
    <s v="Lawn and Garden Equipment (Com)"/>
    <s v="4 Stroke"/>
    <n v="1.153677646E-2"/>
    <n v="851.54847543930987"/>
    <n v="351.43983665515998"/>
    <n v="1.60618582179"/>
    <n v="3.1081471307699999"/>
    <n v="7.4539304509999987E-2"/>
    <n v="6.8615490569999993E-2"/>
    <n v="5.1885731700000003E-3"/>
    <n v="12.726138085319999"/>
  </r>
  <r>
    <x v="2"/>
    <x v="64"/>
    <s v="Rear Engine Riding Mowers"/>
    <s v="Lawn and Garden Equipment (Res)"/>
    <s v="4 Stroke"/>
    <n v="6.1784475500000005E-3"/>
    <n v="464.85605840343993"/>
    <n v="115.90406927968"/>
    <n v="0.29575307993"/>
    <n v="0.87755009331000011"/>
    <n v="4.9869606709999993E-2"/>
    <n v="4.5843970589999991E-2"/>
    <n v="2.8638013800000007E-3"/>
    <n v="3.9307933675999998"/>
  </r>
  <r>
    <x v="2"/>
    <x v="65"/>
    <s v="Rear Engine Riding Mowers"/>
    <s v="Lawn and Garden Equipment (Com)"/>
    <s v="4 Stroke"/>
    <n v="3.8591873100000005E-3"/>
    <n v="289.50918051913004"/>
    <n v="72.57405222880999"/>
    <n v="0.19063018446999999"/>
    <n v="0.55456224021"/>
    <n v="3.2528065789999998E-2"/>
    <n v="2.9882521789999998E-2"/>
    <n v="1.7185012900000002E-3"/>
    <n v="1.6063147920600001"/>
  </r>
  <r>
    <x v="2"/>
    <x v="66"/>
    <s v="Front Mowers"/>
    <s v="Lawn and Garden Equipment (Com)"/>
    <s v="4 Stroke"/>
    <n v="4.3298736800000005E-3"/>
    <n v="326.72608724062991"/>
    <n v="82.018548407839987"/>
    <n v="0.21537043011000001"/>
    <n v="0.67110947650999997"/>
    <n v="3.4646705610000002E-2"/>
    <n v="3.1875498269999997E-2"/>
    <n v="2.0017949599999999E-3"/>
    <n v="1.9354204656599996"/>
  </r>
  <r>
    <x v="2"/>
    <x v="67"/>
    <s v="Shredders &lt; 6 HP"/>
    <s v="Lawn and Garden Equipment (Com)"/>
    <s v="4 Stroke"/>
    <n v="2.0216365400000003E-3"/>
    <n v="156.14612470050002"/>
    <n v="24.539087292720001"/>
    <n v="0.10795362754000003"/>
    <n v="0.29776259105999997"/>
    <n v="3.7536962430000008E-2"/>
    <n v="3.4568441599999992E-2"/>
    <n v="9.9428362000000023E-4"/>
    <n v="1.7410898265199999"/>
  </r>
  <r>
    <x v="2"/>
    <x v="68"/>
    <s v="Lawn &amp; Garden Tractors"/>
    <s v="Lawn and Garden Equipment (Res)"/>
    <s v="4 Stroke"/>
    <n v="8.2267599920000004E-2"/>
    <n v="6231.8216945167705"/>
    <n v="1553.6047441235203"/>
    <n v="3.95929138803"/>
    <n v="11.736888715089998"/>
    <n v="0.66798663227999988"/>
    <n v="0.61445404944000004"/>
    <n v="3.7875371599999992E-2"/>
    <n v="43.044069018390012"/>
  </r>
  <r>
    <x v="2"/>
    <x v="69"/>
    <s v="Lawn &amp; Garden Tractors"/>
    <s v="Lawn and Garden Equipment (Com)"/>
    <s v="4 Stroke"/>
    <n v="5.1923210239999996E-2"/>
    <n v="3935.2448591423004"/>
    <n v="986.96215083476989"/>
    <n v="2.5906423481399998"/>
    <n v="7.5374822420700021"/>
    <n v="0.44102210559000005"/>
    <n v="0.40568535391999994"/>
    <n v="2.3956503229999999E-2"/>
    <n v="20.833100128829997"/>
  </r>
  <r>
    <x v="2"/>
    <x v="70"/>
    <s v="Chippers/Stump Grinders"/>
    <s v="Lawn and Garden Equipment (Com)"/>
    <s v="4 Stroke"/>
    <n v="8.6090411000000009E-3"/>
    <n v="656.83242683552999"/>
    <n v="101.26940599038998"/>
    <n v="0.28649036900000002"/>
    <n v="1.222020866"/>
    <n v="7.3304717310000003E-2"/>
    <n v="6.7462474309999992E-2"/>
    <n v="4.007999160000001E-3"/>
    <n v="2.1756259400699998"/>
  </r>
  <r>
    <x v="2"/>
    <x v="71"/>
    <s v="Commercial Turf Equipment"/>
    <s v="Lawn and Garden Equipment (Com)"/>
    <s v="4 Stroke"/>
    <n v="0.16764261173"/>
    <n v="12702.716855007522"/>
    <n v="2740.8805365737403"/>
    <n v="8.01736187747"/>
    <n v="24.385747153239997"/>
    <n v="1.7627193533400003"/>
    <n v="1.6217239835499999"/>
    <n v="7.7193666990000021E-2"/>
    <n v="61.058639638919992"/>
  </r>
  <r>
    <x v="2"/>
    <x v="72"/>
    <s v="Other Lawn &amp; Garden Eqp."/>
    <s v="Lawn and Garden Equipment (Res)"/>
    <s v="4 Stroke"/>
    <n v="2.8836429600000006E-3"/>
    <n v="221.47314565607005"/>
    <n v="44.408869894070001"/>
    <n v="0.15113772409999998"/>
    <n v="0.44269541216999997"/>
    <n v="3.9345853139999998E-2"/>
    <n v="3.6246157420000001E-2"/>
    <n v="1.3966267700000004E-3"/>
    <n v="1.81272454418"/>
  </r>
  <r>
    <x v="2"/>
    <x v="73"/>
    <s v="Other Lawn &amp; Garden Eqp."/>
    <s v="Lawn and Garden Equipment (Com)"/>
    <s v="4 Stroke"/>
    <n v="5.13345767E-3"/>
    <n v="390.29705671605001"/>
    <n v="78.089091039959982"/>
    <n v="0.26616707952999996"/>
    <n v="0.78621819825999995"/>
    <n v="6.9395926050000001E-2"/>
    <n v="6.3829260549999989E-2"/>
    <n v="2.3710688100000003E-3"/>
    <n v="3.05279683874"/>
  </r>
  <r>
    <x v="2"/>
    <x v="74"/>
    <s v="2-Wheel Tractors"/>
    <s v="Agricultural Equipment"/>
    <s v="4 Stroke"/>
    <n v="0"/>
    <n v="1.85546220519"/>
    <n v="0.46777186236000001"/>
    <n v="1.29300963E-3"/>
    <n v="3.6100652500000007E-3"/>
    <n v="2.2597355000000002E-4"/>
    <n v="2.1715507000000001E-4"/>
    <n v="0"/>
    <n v="8.6906120400000002E-3"/>
  </r>
  <r>
    <x v="2"/>
    <x v="75"/>
    <s v="Agricultural Tractors"/>
    <s v="Agricultural Equipment"/>
    <s v="4 Stroke"/>
    <n v="0"/>
    <n v="7.123201074769999"/>
    <n v="0.46946390820999995"/>
    <n v="1.3856036700000001E-3"/>
    <n v="1.245059145E-2"/>
    <n v="6.4374903999999994E-4"/>
    <n v="6.4374903999999994E-4"/>
    <n v="0"/>
    <n v="9.8359121300000008E-3"/>
  </r>
  <r>
    <x v="2"/>
    <x v="76"/>
    <s v="Balers"/>
    <s v="Agricultural Equipment"/>
    <s v="4 Stroke"/>
    <n v="0"/>
    <n v="4.7116730785300014"/>
    <n v="0.38371300869000002"/>
    <n v="2.5496430300000002E-3"/>
    <n v="3.4139643009999991E-2"/>
    <n v="3.7588771000000002E-4"/>
    <n v="3.7588771000000002E-4"/>
    <n v="0"/>
    <n v="2.3085678330000001E-2"/>
  </r>
  <r>
    <x v="2"/>
    <x v="77"/>
    <s v="Agricultural Mowers"/>
    <s v="Agricultural Equipment"/>
    <s v="4 Stroke"/>
    <n v="0"/>
    <n v="1.5291189204499998"/>
    <n v="0.38177845463999993"/>
    <n v="9.898743800000004E-4"/>
    <n v="3.0291478800000002E-3"/>
    <n v="2.1715507000000001E-4"/>
    <n v="7.2752460000000016E-5"/>
    <n v="0"/>
    <n v="7.4571271500000003E-3"/>
  </r>
  <r>
    <x v="2"/>
    <x v="78"/>
    <s v="Sprayers"/>
    <s v="Agricultural Equipment"/>
    <s v="4 Stroke"/>
    <n v="2.2597355000000002E-4"/>
    <n v="16.476083167389998"/>
    <n v="3.0395106963099998"/>
    <n v="1.1013179210000001E-2"/>
    <n v="5.808512314E-2"/>
    <n v="2.3038279000000004E-3"/>
    <n v="2.09990055E-3"/>
    <n v="0"/>
    <n v="9.3136376519999994E-2"/>
  </r>
  <r>
    <x v="2"/>
    <x v="79"/>
    <s v="Tillers &gt; 6 HP"/>
    <s v="Agricultural Equipment"/>
    <s v="4 Stroke"/>
    <n v="3.7588771000000002E-4"/>
    <n v="34.511436740659995"/>
    <n v="11.293576009320001"/>
    <n v="4.0264077369999998E-2"/>
    <n v="0.10176966844000002"/>
    <n v="3.5130619700000005E-3"/>
    <n v="3.2000059300000003E-3"/>
    <n v="2.1715507000000001E-4"/>
    <n v="0.33038766013000004"/>
  </r>
  <r>
    <x v="2"/>
    <x v="80"/>
    <s v="Swathers"/>
    <s v="Agricultural Equipment"/>
    <s v="4 Stroke"/>
    <n v="0"/>
    <n v="7.5090569740999991"/>
    <n v="0.61147119857999976"/>
    <n v="4.0796493100000008E-3"/>
    <n v="5.4360417650000006E-2"/>
    <n v="6.4374903999999994E-4"/>
    <n v="5.9304277999999992E-4"/>
    <n v="0"/>
    <n v="3.2900646570000004E-2"/>
  </r>
  <r>
    <x v="2"/>
    <x v="81"/>
    <s v="Other Agricultural Equipment"/>
    <s v="Agricultural Equipment"/>
    <s v="4 Stroke"/>
    <n v="7.2752460000000016E-5"/>
    <n v="10.893769274630001"/>
    <n v="1.3583214975000002"/>
    <n v="6.2104145399999996E-3"/>
    <n v="6.3475419039999995E-2"/>
    <n v="1.0383760200000003E-3"/>
    <n v="9.6231663000000015E-4"/>
    <n v="0"/>
    <n v="4.52388024E-2"/>
  </r>
  <r>
    <x v="2"/>
    <x v="82"/>
    <s v="Irrigation Sets"/>
    <s v="Agricultural Equipment"/>
    <s v="4 Stroke"/>
    <n v="1.4219799000000002E-4"/>
    <n v="12.29351117269"/>
    <n v="0.28330689772000006"/>
    <n v="1.2676565000000002E-3"/>
    <n v="2.1152226590000003E-2"/>
    <n v="1.2841911500000001E-3"/>
    <n v="1.2841911500000001E-3"/>
    <n v="0"/>
    <n v="9.6209616799999998E-3"/>
  </r>
  <r>
    <x v="2"/>
    <x v="83"/>
    <s v="Generator Sets"/>
    <s v="Commercial Equipment"/>
    <s v="4 Stroke"/>
    <n v="7.5131244980000012E-2"/>
    <n v="5689.8066114196999"/>
    <n v="1348.1401125975199"/>
    <n v="3.7577108560200001"/>
    <n v="11.688754144320001"/>
    <n v="0.6988821769600001"/>
    <n v="0.64286608968999992"/>
    <n v="3.467646798E-2"/>
    <n v="34.627471402810002"/>
  </r>
  <r>
    <x v="2"/>
    <x v="84"/>
    <s v="Pumps"/>
    <s v="Commercial Equipment"/>
    <s v="4 Stroke"/>
    <n v="1.8699586840000001E-2"/>
    <n v="1419.5714794156499"/>
    <n v="267.15357753447"/>
    <n v="0.93889805404999982"/>
    <n v="3.1677501347800003"/>
    <n v="0.25328217793999996"/>
    <n v="0.23308896105000002"/>
    <n v="8.6542358099999991E-3"/>
    <n v="8.8492553928900008"/>
  </r>
  <r>
    <x v="2"/>
    <x v="85"/>
    <s v="Air Compressors"/>
    <s v="Commercial Equipment"/>
    <s v="4 Stroke"/>
    <n v="9.86126526E-3"/>
    <n v="750.7219092636999"/>
    <n v="127.35437282710998"/>
    <n v="0.43362781010999996"/>
    <n v="1.5740876569000002"/>
    <n v="0.11933497828999999"/>
    <n v="0.10976913211"/>
    <n v="4.4897086300000003E-3"/>
    <n v="3.6838406536800008"/>
  </r>
  <r>
    <x v="2"/>
    <x v="86"/>
    <s v="Welders"/>
    <s v="Commercial Equipment"/>
    <s v="4 Stroke"/>
    <n v="2.1348437769999999E-2"/>
    <n v="1616.6729941003396"/>
    <n v="351.17056106143002"/>
    <n v="1.00807462041"/>
    <n v="3.37826158241"/>
    <n v="0.19354579442"/>
    <n v="0.17805723661"/>
    <n v="9.8138659300000004E-3"/>
    <n v="8.4784790943600026"/>
  </r>
  <r>
    <x v="2"/>
    <x v="87"/>
    <s v="Pressure Washers"/>
    <s v="Commercial Equipment"/>
    <s v="4 Stroke"/>
    <n v="3.3714151350000006E-2"/>
    <n v="2557.9584377621995"/>
    <n v="541.28970800157003"/>
    <n v="1.77048953653"/>
    <n v="5.2788523590000009"/>
    <n v="0.43429691228"/>
    <n v="0.39953005487999999"/>
    <n v="1.5519422490000002E-2"/>
    <n v="16.825632282249998"/>
  </r>
  <r>
    <x v="2"/>
    <x v="88"/>
    <s v="Hydro Power Units"/>
    <s v="Commercial Equipment"/>
    <s v="4 Stroke"/>
    <n v="1.6733065800000001E-3"/>
    <n v="120.10417131031002"/>
    <n v="27.683014303780002"/>
    <n v="8.3620134290000009E-2"/>
    <n v="0.25235403291999997"/>
    <n v="1.725225381E-2"/>
    <n v="1.5874366310000002E-2"/>
    <n v="6.8894374999999995E-4"/>
    <n v="0.61411233334000004"/>
  </r>
  <r>
    <x v="2"/>
    <x v="89"/>
    <s v="Shredders    &gt; 6 HP"/>
    <s v="Logging Equipment"/>
    <s v="4 Stroke"/>
    <n v="0"/>
    <n v="2.5618874894800001"/>
    <n v="0.74417609486000003"/>
    <n v="3.2760653200000008E-3"/>
    <n v="1.1583073480000003E-2"/>
    <n v="3.3399993E-4"/>
    <n v="2.9541908000000006E-4"/>
    <n v="0"/>
    <n v="3.2460824879999996E-2"/>
  </r>
  <r>
    <x v="2"/>
    <x v="90"/>
    <s v="Forest Eqp - Feller/Bunch/Skidder"/>
    <s v="Logging Equipment"/>
    <s v="4 Stroke"/>
    <n v="0"/>
    <n v="2.147740804E-2"/>
    <n v="4.0829562400000012E-3"/>
    <n v="0"/>
    <n v="0"/>
    <n v="0"/>
    <n v="0"/>
    <n v="0"/>
    <n v="0"/>
  </r>
  <r>
    <x v="2"/>
    <x v="91"/>
    <s v="Other Oil Field Equipment"/>
    <s v="Industrial Equipment"/>
    <s v="4 Stroke"/>
    <n v="0"/>
    <n v="6.3455004258800001"/>
    <n v="1.6350189444599998"/>
    <n v="5.1610154199999998E-3"/>
    <n v="1.429255146E-2"/>
    <n v="9.0609882000000012E-4"/>
    <n v="8.3775560000000002E-4"/>
    <n v="0"/>
    <n v="3.2671366089999994E-2"/>
  </r>
  <r>
    <x v="2"/>
    <x v="92"/>
    <s v="Specialty Vehicle Carts"/>
    <s v="Recreational Equipment"/>
    <s v="LPG"/>
    <n v="0"/>
    <n v="20.254295887100003"/>
    <n v="0.75839920079000012"/>
    <n v="7.3127245400000009E-3"/>
    <n v="0.14816589633999999"/>
    <n v="2.0260457800000005E-3"/>
    <n v="2.0260457800000005E-3"/>
    <n v="2.8660060000000004E-5"/>
    <n v="3.2033128600000002E-2"/>
  </r>
  <r>
    <x v="2"/>
    <x v="93"/>
    <s v="Pavers"/>
    <s v="Construction and Mining Equipment"/>
    <s v="LPG"/>
    <n v="0"/>
    <n v="13.153624926420001"/>
    <n v="0.12717240239000002"/>
    <n v="7.1319457E-4"/>
    <n v="2.429932164E-2"/>
    <n v="1.4032406300000001E-3"/>
    <n v="1.4032406300000001E-3"/>
    <n v="0"/>
    <n v="3.1978013100000006E-3"/>
  </r>
  <r>
    <x v="2"/>
    <x v="94"/>
    <s v="Rollers"/>
    <s v="Construction and Mining Equipment"/>
    <s v="LPG"/>
    <n v="0"/>
    <n v="22.11300659986"/>
    <n v="0.19334627631000001"/>
    <n v="1.0471945000000004E-3"/>
    <n v="3.7399173680000002E-2"/>
    <n v="2.3534318500000001E-3"/>
    <n v="2.3534318500000001E-3"/>
    <n v="0"/>
    <n v="4.4114446200000006E-3"/>
  </r>
  <r>
    <x v="2"/>
    <x v="95"/>
    <s v="Paving Equipment"/>
    <s v="Construction and Mining Equipment"/>
    <s v="LPG"/>
    <n v="0"/>
    <n v="3.5297355110600011"/>
    <n v="5.650661522E-2"/>
    <n v="4.7509561000000003E-4"/>
    <n v="1.1114591730000001E-2"/>
    <n v="3.5494382000000001E-4"/>
    <n v="3.5494382000000001E-4"/>
    <n v="0"/>
    <n v="1.9984880300000004E-3"/>
  </r>
  <r>
    <x v="2"/>
    <x v="96"/>
    <s v="Surfacing Equipment"/>
    <s v="Construction and Mining Equipment"/>
    <s v="LPG"/>
    <n v="0"/>
    <n v="2.3711503809399996"/>
    <n v="2.317386313E-2"/>
    <n v="0"/>
    <n v="4.4114446200000006E-3"/>
    <n v="2.8660060000000002E-4"/>
    <n v="2.8660060000000002E-4"/>
    <n v="0"/>
    <n v="6.4154442000000002E-4"/>
  </r>
  <r>
    <x v="2"/>
    <x v="97"/>
    <s v="Trenchers"/>
    <s v="Construction and Mining Equipment"/>
    <s v="LPG"/>
    <n v="0"/>
    <n v="40.270305421499998"/>
    <n v="0.38722717296999992"/>
    <n v="2.1924945899999999E-3"/>
    <n v="7.3635410309999996E-2"/>
    <n v="4.1909826200000003E-3"/>
    <n v="4.1909826200000003E-3"/>
    <n v="2.3920127000000003E-4"/>
    <n v="9.58127852E-3"/>
  </r>
  <r>
    <x v="2"/>
    <x v="98"/>
    <s v="Bore/Drill Rigs"/>
    <s v="Construction and Mining Equipment"/>
    <s v="LPG"/>
    <n v="0"/>
    <n v="13.962162697559998"/>
    <n v="0.43533528829999996"/>
    <n v="4.3111344100000004E-3"/>
    <n v="8.9107433470000011E-2"/>
    <n v="1.4032406300000001E-3"/>
    <n v="1.4032406300000001E-3"/>
    <n v="0"/>
    <n v="1.8701791459999995E-2"/>
  </r>
  <r>
    <x v="2"/>
    <x v="99"/>
    <s v="Concrete/Industrial Saws"/>
    <s v="Construction and Mining Equipment"/>
    <s v="LPG"/>
    <n v="0"/>
    <n v="38.290125658290002"/>
    <n v="0.33922157246999995"/>
    <n v="1.75818445E-3"/>
    <n v="6.5113451699999991E-2"/>
    <n v="4.0972862700000001E-3"/>
    <n v="4.0972862700000001E-3"/>
    <n v="2.3920127000000003E-4"/>
    <n v="7.8616749200000006E-3"/>
  </r>
  <r>
    <x v="2"/>
    <x v="100"/>
    <s v="Cranes"/>
    <s v="Construction and Mining Equipment"/>
    <s v="LPG"/>
    <n v="0"/>
    <n v="14.161265236689999"/>
    <n v="0.19722310057999998"/>
    <n v="1.45945844E-3"/>
    <n v="3.854888301E-2"/>
    <n v="1.45945844E-3"/>
    <n v="1.45945844E-3"/>
    <n v="0"/>
    <n v="6.4727643199999994E-3"/>
  </r>
  <r>
    <x v="2"/>
    <x v="101"/>
    <s v="Crushing/Proc. Equipment"/>
    <s v="Construction and Mining Equipment"/>
    <s v="LPG"/>
    <n v="0"/>
    <n v="2.3511291244099999"/>
    <n v="3.1036640359999999E-2"/>
    <n v="2.8660060000000002E-4"/>
    <n v="5.9855433000000008E-3"/>
    <n v="2.8660060000000002E-4"/>
    <n v="2.8660060000000002E-4"/>
    <n v="0"/>
    <n v="9.5680508000000014E-4"/>
  </r>
  <r>
    <x v="2"/>
    <x v="102"/>
    <s v="Rough Terrain Forklifts"/>
    <s v="Construction and Mining Equipment"/>
    <s v="LPG"/>
    <n v="0"/>
    <n v="25.667689590839998"/>
    <n v="0.25663981419999998"/>
    <n v="1.45945844E-3"/>
    <n v="4.8752966680000002E-2"/>
    <n v="2.6742040600000001E-3"/>
    <n v="2.6742040600000001E-3"/>
    <n v="0"/>
    <n v="6.5951207300000009E-3"/>
  </r>
  <r>
    <x v="2"/>
    <x v="103"/>
    <s v="Rubber Tire Loaders"/>
    <s v="Construction and Mining Equipment"/>
    <s v="LPG"/>
    <n v="0"/>
    <n v="63.592238546869993"/>
    <n v="0.54865606323000005"/>
    <n v="2.9299399800000007E-3"/>
    <n v="0.10678297432000002"/>
    <n v="6.6270877200000008E-3"/>
    <n v="6.6270877200000008E-3"/>
    <n v="3.1526066000000006E-4"/>
    <n v="1.257625479E-2"/>
  </r>
  <r>
    <x v="2"/>
    <x v="104"/>
    <s v="Tractors/Loaders/Backhoes"/>
    <s v="Construction and Mining Equipment"/>
    <s v="LPG"/>
    <n v="0"/>
    <n v="6.9460719831799986"/>
    <n v="6.0789089570000003E-2"/>
    <n v="3.1526066000000006E-4"/>
    <n v="1.177156849E-2"/>
    <n v="7.1319457E-4"/>
    <n v="7.1319457E-4"/>
    <n v="0"/>
    <n v="1.4032406300000001E-3"/>
  </r>
  <r>
    <x v="2"/>
    <x v="105"/>
    <s v="Skid Steer Loaders"/>
    <s v="Construction and Mining Equipment"/>
    <s v="LPG"/>
    <n v="0"/>
    <n v="53.186083816909992"/>
    <n v="0.71496047062000012"/>
    <n v="5.2723487300000002E-3"/>
    <n v="0.14022816202999996"/>
    <n v="5.4255698199999992E-3"/>
    <n v="5.4255698199999992E-3"/>
    <n v="2.8660060000000002E-4"/>
    <n v="2.3084576020000001E-2"/>
  </r>
  <r>
    <x v="2"/>
    <x v="106"/>
    <s v="Other Construction Equipment"/>
    <s v="Construction and Mining Equipment"/>
    <s v="LPG"/>
    <n v="0"/>
    <n v="21.540441432729999"/>
    <n v="0.33615494604999996"/>
    <n v="2.6742040600000001E-3"/>
    <n v="6.6087893740000014E-2"/>
    <n v="2.1924945899999999E-3"/>
    <n v="2.1924945899999999E-3"/>
    <n v="0"/>
    <n v="1.1635984360000001E-2"/>
  </r>
  <r>
    <x v="2"/>
    <x v="107"/>
    <s v="Aerial Lifts"/>
    <s v="Industrial Equipment"/>
    <s v="LPG"/>
    <n v="0"/>
    <n v="255.96812711305006"/>
    <n v="4.4455522960199998"/>
    <n v="3.1989036200000001E-2"/>
    <n v="0.78366524830000006"/>
    <n v="2.5906489619999997E-2"/>
    <n v="2.5906489619999997E-2"/>
    <n v="1.3778874999999999E-3"/>
    <n v="0.14017855808000002"/>
  </r>
  <r>
    <x v="2"/>
    <x v="108"/>
    <s v="Forklifts"/>
    <s v="Industrial Equipment"/>
    <s v="LPG"/>
    <n v="0"/>
    <n v="25049.104215797201"/>
    <n v="215.29619394074001"/>
    <n v="1.1276146283599999"/>
    <n v="41.98154579553001"/>
    <n v="2.61439492402"/>
    <n v="2.61439492402"/>
    <n v="0.12328124808999998"/>
    <n v="4.9236891793100002"/>
  </r>
  <r>
    <x v="2"/>
    <x v="109"/>
    <s v="Sweepers/Scrubbers"/>
    <s v="Industrial Equipment"/>
    <s v="LPG"/>
    <n v="0"/>
    <n v="182.50218263552"/>
    <n v="1.5891882015899998"/>
    <n v="8.4139322300000024E-3"/>
    <n v="0.30780463516000001"/>
    <n v="1.9272788039999999E-2"/>
    <n v="1.9272788039999999E-2"/>
    <n v="9.755443500000004E-4"/>
    <n v="3.6572441179999998E-2"/>
  </r>
  <r>
    <x v="2"/>
    <x v="110"/>
    <s v="Other General Industrial Equipm"/>
    <s v="Industrial Equipment"/>
    <s v="LPG"/>
    <n v="0"/>
    <n v="55.278823761150001"/>
    <n v="0.47702355018999998"/>
    <n v="2.4912205999999995E-3"/>
    <n v="9.2739544920000014E-2"/>
    <n v="5.6967380800000003E-3"/>
    <n v="5.6967380800000003E-3"/>
    <n v="2.8660060000000002E-4"/>
    <n v="1.0905152829999999E-2"/>
  </r>
  <r>
    <x v="2"/>
    <x v="111"/>
    <s v="Other Material Handling Equipment"/>
    <s v="Industrial Equipment"/>
    <s v="LPG"/>
    <n v="0"/>
    <n v="13.88660044937"/>
    <n v="0.19060593365"/>
    <n v="1.3778874999999999E-3"/>
    <n v="3.4171609999999998E-2"/>
    <n v="1.3778874999999999E-3"/>
    <n v="1.3778874999999999E-3"/>
    <n v="0"/>
    <n v="5.5424146799999997E-3"/>
  </r>
  <r>
    <x v="2"/>
    <x v="112"/>
    <s v="Terminal Tractors"/>
    <s v="Industrial Equipment"/>
    <s v="LPG"/>
    <n v="0"/>
    <n v="110.84753300609999"/>
    <n v="0.96854357919"/>
    <n v="5.17865238E-3"/>
    <n v="0.18719869344000001"/>
    <n v="1.1616142780000002E-2"/>
    <n v="1.1616142780000002E-2"/>
    <n v="6.8894374999999995E-4"/>
    <n v="2.2430906190000002E-2"/>
  </r>
  <r>
    <x v="2"/>
    <x v="113"/>
    <s v="Chippers/Stump Grinders"/>
    <s v="Lawn and Garden Equipment (Com)"/>
    <s v="LPG"/>
    <n v="0"/>
    <n v="216.51452978441"/>
    <n v="1.8740162871100001"/>
    <n v="9.8116613100000007E-3"/>
    <n v="0.36402464978000004"/>
    <n v="2.2661288980000003E-2"/>
    <n v="2.2661288980000003E-2"/>
    <n v="1.0670360800000003E-3"/>
    <n v="4.3009931579999994E-2"/>
  </r>
  <r>
    <x v="2"/>
    <x v="114"/>
    <s v="Other Agricultural Equipment"/>
    <s v="Agricultural Equipment"/>
    <s v="LPG"/>
    <n v="0"/>
    <n v="9.2750568020000007E-2"/>
    <n v="3.3355900600000005E-3"/>
    <n v="0"/>
    <n v="7.1539918999999992E-4"/>
    <n v="0"/>
    <n v="0"/>
    <n v="0"/>
    <n v="2.1715507000000001E-4"/>
  </r>
  <r>
    <x v="2"/>
    <x v="115"/>
    <s v="Generator Sets"/>
    <s v="Commercial Equipment"/>
    <s v="LPG"/>
    <n v="0"/>
    <n v="521.86873863288986"/>
    <n v="13.1083839194"/>
    <n v="0.13274017020000001"/>
    <n v="3.4894074997099995"/>
    <n v="5.0457137940000014E-2"/>
    <n v="5.0457137940000014E-2"/>
    <n v="2.5849169499999997E-3"/>
    <n v="0.57974781909000006"/>
  </r>
  <r>
    <x v="2"/>
    <x v="116"/>
    <s v="Pumps"/>
    <s v="Commercial Equipment"/>
    <s v="LPG"/>
    <n v="0"/>
    <n v="116.40291195400999"/>
    <n v="1.7441884199299997"/>
    <n v="1.2903640859999998E-2"/>
    <n v="0.37887056085999993"/>
    <n v="1.1889515660000001E-2"/>
    <n v="1.1889515660000001E-2"/>
    <n v="6.8894374999999995E-4"/>
    <n v="5.6145057540000001E-2"/>
  </r>
  <r>
    <x v="2"/>
    <x v="117"/>
    <s v="Air Compressors"/>
    <s v="Commercial Equipment"/>
    <s v="LPG"/>
    <n v="0"/>
    <n v="137.80371826748998"/>
    <n v="1.3481030837999999"/>
    <n v="7.0360447300000014E-3"/>
    <n v="0.25037207954000001"/>
    <n v="1.4380736259999999E-2"/>
    <n v="1.4380736259999999E-2"/>
    <n v="6.8894374999999995E-4"/>
    <n v="3.0511940799999998E-2"/>
  </r>
  <r>
    <x v="2"/>
    <x v="118"/>
    <s v="Welders"/>
    <s v="Commercial Equipment"/>
    <s v="LPG"/>
    <n v="0"/>
    <n v="171.90570857251001"/>
    <n v="1.7740797602"/>
    <n v="9.5272653300000013E-3"/>
    <n v="0.31666500294"/>
    <n v="1.7963243760000001E-2"/>
    <n v="1.7963243760000001E-2"/>
    <n v="7.1098994999999998E-4"/>
    <n v="4.1734558909999997E-2"/>
  </r>
  <r>
    <x v="2"/>
    <x v="119"/>
    <s v="Pressure Washers"/>
    <s v="Commercial Equipment"/>
    <s v="LPG"/>
    <n v="0"/>
    <n v="2.2777207899599996"/>
    <n v="4.2530426730000001E-2"/>
    <n v="3.3399993E-4"/>
    <n v="8.0589884100000005E-3"/>
    <n v="2.8660060000000002E-4"/>
    <n v="2.8660060000000002E-4"/>
    <n v="0"/>
    <n v="1.3999336999999999E-3"/>
  </r>
  <r>
    <x v="2"/>
    <x v="120"/>
    <s v="Hydro Power Units"/>
    <s v="Commercial Equipment"/>
    <s v="LPG"/>
    <n v="0"/>
    <n v="2.1725053004599997"/>
    <n v="2.1053018689999998E-2"/>
    <n v="0"/>
    <n v="3.9848506500000007E-3"/>
    <n v="2.8660060000000002E-4"/>
    <n v="2.8660060000000002E-4"/>
    <n v="0"/>
    <n v="4.2438934999999996E-4"/>
  </r>
  <r>
    <x v="2"/>
    <x v="121"/>
    <s v="Other Construction Equipment"/>
    <s v="Construction and Mining Equipment"/>
    <s v="CNG"/>
    <n v="0"/>
    <n v="0.68969883235000007"/>
    <n v="1.2565231690000003E-2"/>
    <n v="7.3028037500000014E-3"/>
    <n v="2.5187783500000001E-3"/>
    <n v="0"/>
    <n v="0"/>
    <n v="0"/>
    <n v="1.5509501699999999E-3"/>
  </r>
  <r>
    <x v="2"/>
    <x v="122"/>
    <s v="Forklifts"/>
    <s v="Industrial Equipment"/>
    <s v="CNG"/>
    <n v="0"/>
    <n v="1689.8691515123"/>
    <n v="16.73341192534"/>
    <n v="6.7354073144599997"/>
    <n v="3.4165745710800004"/>
    <n v="0.20319762077999998"/>
    <n v="0.20319762077999998"/>
    <n v="9.4589221100000002E-3"/>
    <n v="1.4559211272099999"/>
  </r>
  <r>
    <x v="2"/>
    <x v="123"/>
    <s v="Sweepers/Scrubbers"/>
    <s v="Industrial Equipment"/>
    <s v="CNG"/>
    <n v="0"/>
    <n v="2.1822254700399997"/>
    <n v="2.1741962439999998E-2"/>
    <n v="8.7479321599999993E-3"/>
    <n v="4.4511277800000004E-3"/>
    <n v="2.8660060000000002E-4"/>
    <n v="2.8660060000000002E-4"/>
    <n v="0"/>
    <n v="1.8959732000000003E-3"/>
  </r>
  <r>
    <x v="2"/>
    <x v="124"/>
    <s v="Other General Industrial Equipment"/>
    <s v="Industrial Equipment"/>
    <s v="CNG"/>
    <n v="0"/>
    <n v="1.1887762987099999"/>
    <n v="1.1889515660000001E-2"/>
    <n v="4.8446524499999996E-3"/>
    <n v="2.4228773799999997E-3"/>
    <n v="0"/>
    <n v="0"/>
    <n v="0"/>
    <n v="1.0229436800000004E-3"/>
  </r>
  <r>
    <x v="2"/>
    <x v="125"/>
    <s v="AC\Refrigeration"/>
    <s v="Industrial Equipment"/>
    <s v="CNG"/>
    <n v="0"/>
    <n v="3.3723058014799996"/>
    <n v="3.5276124619999995E-2"/>
    <n v="1.433774617E-2"/>
    <n v="7.0338401100000017E-3"/>
    <n v="4.0234314999999999E-4"/>
    <n v="4.0234314999999999E-4"/>
    <n v="0"/>
    <n v="3.2187451999999999E-3"/>
  </r>
  <r>
    <x v="2"/>
    <x v="126"/>
    <s v="Terminal Tractors"/>
    <s v="Industrial Equipment"/>
    <s v="CNG"/>
    <n v="0"/>
    <n v="6.9474520753000002"/>
    <n v="6.9952592600000002E-2"/>
    <n v="2.8445109550000004E-2"/>
    <n v="1.4132716510000002E-2"/>
    <n v="7.1098994999999998E-4"/>
    <n v="7.1098994999999998E-4"/>
    <n v="0"/>
    <n v="6.0605003800000019E-3"/>
  </r>
  <r>
    <x v="2"/>
    <x v="127"/>
    <s v="Other Agricultural Equipment"/>
    <s v="Agricultural Equipment"/>
    <s v="CNG"/>
    <n v="0"/>
    <n v="0.10901956131000001"/>
    <n v="4.8270154900000002E-3"/>
    <n v="3.8823358200000008E-3"/>
    <n v="1.0471945000000004E-3"/>
    <n v="0"/>
    <n v="0"/>
    <n v="0"/>
    <n v="9.0830344000000015E-4"/>
  </r>
  <r>
    <x v="2"/>
    <x v="129"/>
    <s v="Generator Sets"/>
    <s v="Commercial Equipment"/>
    <s v="CNG"/>
    <n v="0"/>
    <n v="161.22574334548"/>
    <n v="5.2208631368299994"/>
    <n v="3.9949665488700004"/>
    <n v="1.4463938618800001"/>
    <n v="1.8561798090000001E-2"/>
    <n v="1.8561798090000001E-2"/>
    <n v="9.755443500000004E-4"/>
    <n v="0.86362791800999994"/>
  </r>
  <r>
    <x v="2"/>
    <x v="130"/>
    <s v="Pumps"/>
    <s v="Commercial Equipment"/>
    <s v="CNG"/>
    <n v="0"/>
    <n v="8.0936670826000015"/>
    <n v="0.16852997128"/>
    <n v="9.7686712200000012E-2"/>
    <n v="3.8567622279999991E-2"/>
    <n v="9.755443500000004E-4"/>
    <n v="9.755443500000004E-4"/>
    <n v="0"/>
    <n v="2.1075064889999998E-2"/>
  </r>
  <r>
    <x v="2"/>
    <x v="131"/>
    <s v="Air Compressors"/>
    <s v="Commercial Equipment"/>
    <s v="CNG"/>
    <n v="0"/>
    <n v="11.24618329318"/>
    <n v="0.1277797752"/>
    <n v="5.0277461410000002E-2"/>
    <n v="2.4644344669999999E-2"/>
    <n v="1.3778874999999999E-3"/>
    <n v="1.3778874999999999E-3"/>
    <n v="0"/>
    <n v="1.0836809609999999E-2"/>
  </r>
  <r>
    <x v="2"/>
    <x v="132"/>
    <s v="Gas Compressors"/>
    <s v="Commercial Equipment"/>
    <s v="CNG"/>
    <n v="0"/>
    <n v="409.88620882835994"/>
    <n v="4.5773169218699996"/>
    <n v="1.9586935366899998"/>
    <n v="0.87881334057000027"/>
    <n v="5.4078226290000003E-2"/>
    <n v="5.4078226290000003E-2"/>
    <n v="2.3622503299999997E-3"/>
    <n v="0.42336971325"/>
  </r>
  <r>
    <x v="2"/>
    <x v="133"/>
    <s v="Other Oil Field Equipment"/>
    <s v="Industrial Equipment"/>
    <s v="CNG"/>
    <n v="0"/>
    <n v="4.328481462470001"/>
    <n v="4.5480208289999997E-2"/>
    <n v="1.8835170970000002E-2"/>
    <n v="8.9507572000000011E-3"/>
    <n v="5.0375567000000008E-4"/>
    <n v="5.0375567000000008E-4"/>
    <n v="0"/>
    <n v="4.0884677900000005E-3"/>
  </r>
  <r>
    <x v="2"/>
    <x v="134"/>
    <s v="Speciality Vehicle Carts"/>
    <s v="Recreational Equipment"/>
    <s v="Diesel"/>
    <n v="2.6984548800000003E-3"/>
    <n v="330.63712059916998"/>
    <n v="1.5022225564499998"/>
    <n v="1.201958824E-2"/>
    <n v="1.91909525456"/>
    <n v="0.22685650031000001"/>
    <n v="0.22002107600000001"/>
    <n v="1.0901845900000006E-3"/>
    <n v="0.38252582081999992"/>
  </r>
  <r>
    <x v="2"/>
    <x v="135"/>
    <s v="Pavers"/>
    <s v="Construction and Mining Equipment"/>
    <s v="Diesel"/>
    <n v="1.582255774E-2"/>
    <n v="1947.0557621785601"/>
    <n v="0.8187231155400001"/>
    <n v="1.382186509E-2"/>
    <n v="3.2455412537900004"/>
    <n v="0.13912915896"/>
    <n v="0.13497455256999999"/>
    <n v="5.2932926199999999E-3"/>
    <n v="0.13209090961"/>
  </r>
  <r>
    <x v="2"/>
    <x v="136"/>
    <s v="Tampers/Rammers"/>
    <s v="Construction and Mining Equipment"/>
    <s v="Diesel"/>
    <n v="0"/>
    <n v="3.1732848332900003"/>
    <n v="1.3735884909999998E-2"/>
    <n v="3.8139925999999998E-4"/>
    <n v="2.2823328550000001E-2"/>
    <n v="1.4032406300000001E-3"/>
    <n v="1.35473899E-3"/>
    <n v="0"/>
    <n v="4.4114446200000006E-3"/>
  </r>
  <r>
    <x v="2"/>
    <x v="137"/>
    <s v="Plate Compactors"/>
    <s v="Construction and Mining Equipment"/>
    <s v="Diesel"/>
    <n v="4.0234314999999999E-4"/>
    <n v="52.260836769900003"/>
    <n v="0.19570852663999999"/>
    <n v="5.1444807700000003E-3"/>
    <n v="0.36258613523"/>
    <n v="2.036297263E-2"/>
    <n v="1.9772134470000001E-2"/>
    <n v="2.3920127000000003E-4"/>
    <n v="6.0056053419999991E-2"/>
  </r>
  <r>
    <x v="2"/>
    <x v="138"/>
    <s v="Rollers"/>
    <s v="Construction and Mining Equipment"/>
    <s v="Diesel"/>
    <n v="3.9559701280000005E-2"/>
    <n v="4876.0308670870509"/>
    <n v="3.0659925917500006"/>
    <n v="4.719209572E-2"/>
    <n v="10.505864181009997"/>
    <n v="0.49819010680999998"/>
    <n v="0.48332986570000003"/>
    <n v="1.352865063E-2"/>
    <n v="0.46916518220000003"/>
  </r>
  <r>
    <x v="2"/>
    <x v="139"/>
    <s v="Scrapers"/>
    <s v="Construction and Mining Equipment"/>
    <s v="Diesel"/>
    <n v="4.3076070180000002E-2"/>
    <n v="5303.9012382122792"/>
    <n v="2.8526085242599999"/>
    <n v="3.474481120000001E-2"/>
    <n v="6.6571477136999997"/>
    <n v="0.38801311999999999"/>
    <n v="0.37638595411999998"/>
    <n v="1.4736782390000001E-2"/>
    <n v="0.36028781887999994"/>
  </r>
  <r>
    <x v="2"/>
    <x v="140"/>
    <s v="Paving Equipment"/>
    <s v="Construction and Mining Equipment"/>
    <s v="Diesel"/>
    <n v="2.3534318500000001E-3"/>
    <n v="293.20378412765001"/>
    <n v="0.25724167546000004"/>
    <n v="4.1909826200000003E-3"/>
    <n v="0.7728813495700001"/>
    <n v="4.2931667569999998E-2"/>
    <n v="4.1634248700000008E-2"/>
    <n v="8.0909554000000003E-4"/>
    <n v="4.645465033E-2"/>
  </r>
  <r>
    <x v="2"/>
    <x v="141"/>
    <s v="Surfacing Equipment"/>
    <s v="Construction and Mining Equipment"/>
    <s v="Diesel"/>
    <n v="1.4032406300000001E-3"/>
    <n v="175.02439158225999"/>
    <n v="0.22797534495999999"/>
    <n v="2.5187783500000001E-3"/>
    <n v="0.62868376922999991"/>
    <n v="3.1545907579999997E-2"/>
    <n v="3.0594614050000007E-2"/>
    <n v="5.4674576000000006E-4"/>
    <n v="3.407901596E-2"/>
  </r>
  <r>
    <x v="2"/>
    <x v="142"/>
    <s v="Signal Boards/Light Plants"/>
    <s v="Construction and Mining Equipment"/>
    <s v="Diesel"/>
    <n v="4.4114446200000006E-3"/>
    <n v="538.51158256401004"/>
    <n v="1.11580668364"/>
    <n v="2.4441519629999998E-2"/>
    <n v="3.1255316617799997"/>
    <n v="0.13596001771000002"/>
    <n v="0.13191784694000003"/>
    <n v="1.75818445E-3"/>
    <n v="0.27673382319000001"/>
  </r>
  <r>
    <x v="2"/>
    <x v="143"/>
    <s v="Trenchers"/>
    <s v="Construction and Mining Equipment"/>
    <s v="Diesel"/>
    <n v="1.8701791459999995E-2"/>
    <n v="2309.7836555768699"/>
    <n v="2.3667962564399998"/>
    <n v="3.6888804150000003E-2"/>
    <n v="8.2585671470500017"/>
    <n v="0.34104810014000003"/>
    <n v="0.33080212869000003"/>
    <n v="6.6050415200000004E-3"/>
    <n v="0.37152586932999998"/>
  </r>
  <r>
    <x v="2"/>
    <x v="144"/>
    <s v="Bore/Drill Rigs"/>
    <s v="Construction and Mining Equipment"/>
    <s v="Diesel"/>
    <n v="1.6134511470000001E-2"/>
    <n v="1988.5682563298203"/>
    <n v="2.2595756650499998"/>
    <n v="2.7184066910000002E-2"/>
    <n v="9.0574817518900002"/>
    <n v="0.41175687740000005"/>
    <n v="0.39941761926000008"/>
    <n v="6.009794120000001E-3"/>
    <n v="0.55421501256000005"/>
  </r>
  <r>
    <x v="2"/>
    <x v="145"/>
    <s v="Excavators"/>
    <s v="Construction and Mining Equipment"/>
    <s v="Diesel"/>
    <n v="0.16019430305999999"/>
    <n v="19754.302057209279"/>
    <n v="4.8566995959899995"/>
    <n v="7.8363217900000004E-2"/>
    <n v="18.508919176989998"/>
    <n v="0.86546436647000013"/>
    <n v="0.83951268213999997"/>
    <n v="5.32085037E-2"/>
    <n v="0.87818833079999992"/>
  </r>
  <r>
    <x v="2"/>
    <x v="146"/>
    <s v="Concrete/Industrial Saws"/>
    <s v="Construction and Mining Equipment"/>
    <s v="Diesel"/>
    <n v="1.35473899E-3"/>
    <n v="163.77128247534998"/>
    <n v="0.19115598634"/>
    <n v="3.0666264200000007E-3"/>
    <n v="0.63232690378"/>
    <n v="2.7184066910000002E-2"/>
    <n v="2.6357334409999999E-2"/>
    <n v="4.7509561000000003E-4"/>
    <n v="3.1036640359999999E-2"/>
  </r>
  <r>
    <x v="2"/>
    <x v="147"/>
    <s v="Cement &amp; Mortar Mixers"/>
    <s v="Construction and Mining Equipment"/>
    <s v="Diesel"/>
    <n v="6.8894374999999995E-4"/>
    <n v="77.658828582280009"/>
    <n v="0.16686879011000003"/>
    <n v="2.31264638E-3"/>
    <n v="0.42542000985000006"/>
    <n v="2.5013618519999999E-2"/>
    <n v="2.429932164E-2"/>
    <n v="2.8660060000000002E-4"/>
    <n v="4.2290123149999991E-2"/>
  </r>
  <r>
    <x v="2"/>
    <x v="148"/>
    <s v="Cranes"/>
    <s v="Construction and Mining Equipment"/>
    <s v="Diesel"/>
    <n v="3.6628658990000007E-2"/>
    <n v="4514.2050909650197"/>
    <n v="1.7397681568299999"/>
    <n v="3.2406811689999995E-2"/>
    <n v="7.2646671309300004"/>
    <n v="0.29137801153999998"/>
    <n v="0.28264440941000002"/>
    <n v="1.2645700320000003E-2"/>
    <n v="0.36405551445999995"/>
  </r>
  <r>
    <x v="2"/>
    <x v="149"/>
    <s v="Graders"/>
    <s v="Construction and Mining Equipment"/>
    <s v="Diesel"/>
    <n v="3.9859529599999992E-2"/>
    <n v="4918.6471769937707"/>
    <n v="1.16641263343"/>
    <n v="1.7585151429999998E-2"/>
    <n v="3.5721413767600008"/>
    <n v="0.22139014501999998"/>
    <n v="0.21478841042999999"/>
    <n v="1.3302677080000002E-2"/>
    <n v="0.20696531636000001"/>
  </r>
  <r>
    <x v="2"/>
    <x v="150"/>
    <s v="Off-highway Trucks"/>
    <s v="Construction and Mining Equipment"/>
    <s v="Diesel"/>
    <n v="0.13692343665000001"/>
    <n v="16881.164223944899"/>
    <n v="4.2544238674299999"/>
    <n v="9.5240686309999989E-2"/>
    <n v="46.781259271449997"/>
    <n v="0.78601868014999998"/>
    <n v="0.76247113392999999"/>
    <n v="4.5479105979999997E-2"/>
    <n v="1.12186938864"/>
  </r>
  <r>
    <x v="2"/>
    <x v="151"/>
    <s v="Crushing/Proc. Equipment"/>
    <s v="Construction and Mining Equipment"/>
    <s v="Diesel"/>
    <n v="6.4727643199999994E-3"/>
    <n v="797.40183868840006"/>
    <n v="0.45542929728999998"/>
    <n v="8.6233711300000015E-3"/>
    <n v="1.9865169434000001"/>
    <n v="6.8258342129999997E-2"/>
    <n v="6.6131986140000001E-2"/>
    <n v="2.31264638E-3"/>
    <n v="8.9215459850000012E-2"/>
  </r>
  <r>
    <x v="2"/>
    <x v="152"/>
    <s v="Rough Terrain Forklifts"/>
    <s v="Construction and Mining Equipment"/>
    <s v="Diesel"/>
    <n v="5.1290484300000001E-2"/>
    <n v="6325.6969824990711"/>
    <n v="5.7811287289800006"/>
    <n v="5.8145750189999998E-2"/>
    <n v="15.86985565748"/>
    <n v="1.0060518815600001"/>
    <n v="0.9758981915099999"/>
    <n v="1.7751600239999998E-2"/>
    <n v="0.64518204299999993"/>
  </r>
  <r>
    <x v="2"/>
    <x v="153"/>
    <s v="Rubber Tire Loaders"/>
    <s v="Construction and Mining Equipment"/>
    <s v="Diesel"/>
    <n v="0.17439646510000004"/>
    <n v="21507.219392247156"/>
    <n v="12.245613598569999"/>
    <n v="0.16601560217000003"/>
    <n v="41.668045524599997"/>
    <n v="2.00056147511"/>
    <n v="1.9405495140899998"/>
    <n v="6.0263287699999994E-2"/>
    <n v="1.9153959022000002"/>
  </r>
  <r>
    <x v="2"/>
    <x v="154"/>
    <s v="Tractors/Loaders/Backhoes"/>
    <s v="Construction and Mining Equipment"/>
    <s v="Diesel"/>
    <n v="0.10609403057"/>
    <n v="13069.85458475554"/>
    <n v="28.800525158679996"/>
    <n v="0.26059600479"/>
    <n v="43.344274328409995"/>
    <n v="4.9321427947000007"/>
    <n v="4.7841554725799993"/>
    <n v="3.8301965570000006E-2"/>
    <n v="5.2278694191900019"/>
  </r>
  <r>
    <x v="2"/>
    <x v="155"/>
    <s v="Crawler Tractor/Dozers"/>
    <s v="Construction and Mining Equipment"/>
    <s v="Diesel"/>
    <n v="0.15956598635999997"/>
    <n v="19674.637000176179"/>
    <n v="8.6514425564599993"/>
    <n v="0.11789536142999998"/>
    <n v="30.591204605169999"/>
    <n v="1.36425302761"/>
    <n v="1.3233914982200004"/>
    <n v="5.4182945740000002E-2"/>
    <n v="1.32312694382"/>
  </r>
  <r>
    <x v="2"/>
    <x v="156"/>
    <s v="Skid Steer Loaders"/>
    <s v="Construction and Mining Equipment"/>
    <s v="Diesel"/>
    <n v="7.2815291670000004E-2"/>
    <n v="8964.4136590652597"/>
    <n v="33.049977608009996"/>
    <n v="0.26234206382999997"/>
    <n v="45.544233761729998"/>
    <n v="5.1998012996599998"/>
    <n v="5.0438145138700001"/>
    <n v="2.802292482E-2"/>
    <n v="6.6354057512599995"/>
  </r>
  <r>
    <x v="2"/>
    <x v="157"/>
    <s v="Off-Highway Tractors"/>
    <s v="Construction and Mining Equipment"/>
    <s v="Diesel"/>
    <n v="1.7130999710000001E-2"/>
    <n v="2112.5863567670403"/>
    <n v="1.60256804037"/>
    <n v="2.0894286050000006E-2"/>
    <n v="6.5352752177899998"/>
    <n v="0.21835989482999996"/>
    <n v="0.21181548035999997"/>
    <n v="5.9855433000000008E-3"/>
    <n v="0.25380357057000003"/>
  </r>
  <r>
    <x v="2"/>
    <x v="158"/>
    <s v="Dumpers/Tenders"/>
    <s v="Construction and Mining Equipment"/>
    <s v="Diesel"/>
    <n v="2.8660060000000002E-4"/>
    <n v="27.758134525659997"/>
    <n v="0.10406688248"/>
    <n v="9.5680508000000014E-4"/>
    <n v="0.14562617410000001"/>
    <n v="1.5608709600000001E-2"/>
    <n v="1.5139125539999999E-2"/>
    <n v="0"/>
    <n v="2.3641242569999998E-2"/>
  </r>
  <r>
    <x v="2"/>
    <x v="159"/>
    <s v="Other Construction Equipment"/>
    <s v="Construction and Mining Equipment"/>
    <s v="Diesel"/>
    <n v="1.6413395900000002E-2"/>
    <n v="2027.8559537988397"/>
    <n v="1.8588782638800003"/>
    <n v="1.917909169E-2"/>
    <n v="4.8444198625900006"/>
    <n v="0.26234206382999997"/>
    <n v="0.25442306879000004"/>
    <n v="5.8918469500000015E-3"/>
    <n v="0.25876176095000003"/>
  </r>
  <r>
    <x v="2"/>
    <x v="160"/>
    <s v="Aerial Lifts"/>
    <s v="Industrial Equipment"/>
    <s v="Diesel"/>
    <n v="3.4755834300000004E-3"/>
    <n v="438.01638289980997"/>
    <n v="1.8790042398600002"/>
    <n v="1.449647881E-2"/>
    <n v="2.4553624557"/>
    <n v="0.2665716273"/>
    <n v="0.25866255304999997"/>
    <n v="1.3778874999999999E-3"/>
    <n v="0.41662026912000005"/>
  </r>
  <r>
    <x v="2"/>
    <x v="161"/>
    <s v="Forklifts"/>
    <s v="Industrial Equipment"/>
    <s v="Diesel"/>
    <n v="5.1300405089999994E-2"/>
    <n v="6338.4296065764302"/>
    <n v="1.13818688357"/>
    <n v="3.2314217650000004E-2"/>
    <n v="11.73573018728"/>
    <n v="0.14715948731"/>
    <n v="0.14277229350999998"/>
    <n v="1.6794795160000004E-2"/>
    <n v="0.23637164023000004"/>
  </r>
  <r>
    <x v="2"/>
    <x v="162"/>
    <s v="Sweepers/Scrubbers"/>
    <s v="Industrial Equipment"/>
    <s v="Diesel"/>
    <n v="2.2452952389999999E-2"/>
    <n v="2768.5190252696902"/>
    <n v="0.9836353054000001"/>
    <n v="1.8690768360000002E-2"/>
    <n v="4.5852733954499998"/>
    <n v="0.16470716019999998"/>
    <n v="0.15969164969999997"/>
    <n v="7.4604340800000007E-3"/>
    <n v="0.18599166399"/>
  </r>
  <r>
    <x v="2"/>
    <x v="163"/>
    <s v="Other General Industrial Eqp"/>
    <s v="Industrial Equipment"/>
    <s v="Diesel"/>
    <n v="2.2786952319999998E-2"/>
    <n v="2809.4314879955505"/>
    <n v="1.4555187840600001"/>
    <n v="2.452860212E-2"/>
    <n v="5.5732275514299996"/>
    <n v="0.26681193087999999"/>
    <n v="0.25882459262000002"/>
    <n v="7.7856155300000006E-3"/>
    <n v="0.28832240821999999"/>
  </r>
  <r>
    <x v="2"/>
    <x v="164"/>
    <s v="Other Material Handling Eqp"/>
    <s v="Industrial Equipment"/>
    <s v="Diesel"/>
    <n v="9.755443500000004E-4"/>
    <n v="108.28845640711999"/>
    <n v="0.28606267272000002"/>
    <n v="3.1118211300000011E-3"/>
    <n v="0.49053566617"/>
    <n v="4.8359442010000003E-2"/>
    <n v="4.6981554510000002E-2"/>
    <n v="2.9541908000000006E-4"/>
    <n v="7.4806063530000008E-2"/>
  </r>
  <r>
    <x v="2"/>
    <x v="165"/>
    <s v="AC\Refrigeration"/>
    <s v="Industrial Equipment"/>
    <s v="Diesel"/>
    <n v="7.4204202269999991E-2"/>
    <n v="9147.2892844872003"/>
    <n v="5.7560170048699995"/>
    <n v="0.18857437632000004"/>
    <n v="41.547144163799999"/>
    <n v="0.5781814365800001"/>
    <n v="0.56102728836000004"/>
    <n v="2.5023539309999999E-2"/>
    <n v="1.4330768547700004"/>
  </r>
  <r>
    <x v="2"/>
    <x v="166"/>
    <s v="Terminal Tractors"/>
    <s v="Industrial Equipment"/>
    <s v="Diesel"/>
    <n v="3.2314217650000004E-2"/>
    <n v="3992.1044064665502"/>
    <n v="0.53641270606000002"/>
    <n v="9.1249221799999981E-3"/>
    <n v="2.62179473105"/>
    <n v="9.6843445050000004E-2"/>
    <n v="9.3792250970000018E-2"/>
    <n v="1.0550209009999999E-2"/>
    <n v="0.11199910523999999"/>
  </r>
  <r>
    <x v="2"/>
    <x v="167"/>
    <s v="Leafblowers/Vacuums"/>
    <s v="Lawn and Garden Equipment (Com)"/>
    <s v="Diesel"/>
    <n v="0"/>
    <n v="0.25476588720000004"/>
    <n v="1.0758545600000004E-3"/>
    <n v="0"/>
    <n v="2.06793356E-3"/>
    <n v="1.4219799000000002E-4"/>
    <n v="7.2752460000000016E-5"/>
    <n v="0"/>
    <n v="3.0313525000000003E-4"/>
  </r>
  <r>
    <x v="2"/>
    <x v="199"/>
    <s v="Snowblowers"/>
    <s v="Lawn and Garden Equipment (Com)"/>
    <s v="Diesel"/>
    <n v="5.5776885999999997E-4"/>
    <n v="69.37064016091"/>
    <n v="0.10074782707"/>
    <n v="1.0251483000000001E-3"/>
    <n v="0.38500712063000003"/>
    <n v="1.691604926E-2"/>
    <n v="1.638804277E-2"/>
    <n v="2.2046200000000002E-4"/>
    <n v="2.4846067399999998E-2"/>
  </r>
  <r>
    <x v="2"/>
    <x v="168"/>
    <s v="Front Mowers"/>
    <s v="Lawn and Garden Equipment (Com)"/>
    <s v="Diesel"/>
    <n v="1.5016769130000001E-2"/>
    <n v="1847.4317159027401"/>
    <n v="3.8455219729300003"/>
    <n v="7.2443813199999998E-2"/>
    <n v="11.04672911716"/>
    <n v="0.54728478959000004"/>
    <n v="0.53094083922000002"/>
    <n v="6.1266389800000006E-3"/>
    <n v="0.91922402517000001"/>
  </r>
  <r>
    <x v="2"/>
    <x v="169"/>
    <s v="Lawn &amp; Garden Tractors"/>
    <s v="Lawn and Garden Equipment (Com)"/>
    <s v="Diesel"/>
    <n v="3.0688310400000013E-3"/>
    <n v="381.32564443127001"/>
    <n v="0.97167083265999998"/>
    <n v="1.9665210400000001E-2"/>
    <n v="2.4056350469800001"/>
    <n v="0.11559373815"/>
    <n v="0.11218760025000001"/>
    <n v="1.3999337000000001E-3"/>
    <n v="0.22918237441000003"/>
  </r>
  <r>
    <x v="2"/>
    <x v="170"/>
    <s v="Chippers/Stump Grinders"/>
    <s v="Lawn and Garden Equipment (Com)"/>
    <s v="Diesel"/>
    <n v="2.0366279560000002E-2"/>
    <n v="2513.53422591755"/>
    <n v="4.7240057228100003"/>
    <n v="4.2480822779999997E-2"/>
    <n v="14.053874889559999"/>
    <n v="0.85411167577999991"/>
    <n v="0.82848186597000006"/>
    <n v="8.0027706000000004E-3"/>
    <n v="1.0567912108599999"/>
  </r>
  <r>
    <x v="2"/>
    <x v="171"/>
    <s v="Commercial Turf Equipment"/>
    <s v="Lawn and Garden Equipment (Com)"/>
    <s v="Diesel"/>
    <n v="2.4394120300000001E-3"/>
    <n v="296.88283634669006"/>
    <n v="0.22080922765000002"/>
    <n v="5.0276359100000006E-3"/>
    <n v="0.97014964485999999"/>
    <n v="3.0084244520000001E-2"/>
    <n v="2.9108700170000001E-2"/>
    <n v="8.9066648000000006E-4"/>
    <n v="4.8190788579999998E-2"/>
  </r>
  <r>
    <x v="2"/>
    <x v="172"/>
    <s v="Other Lawn &amp; Garden Eqp."/>
    <s v="Lawn and Garden Equipment (Com)"/>
    <s v="Diesel"/>
    <n v="0"/>
    <n v="7.1174878020400003"/>
    <n v="1.9948504070000005E-2"/>
    <n v="2.4581513000000005E-4"/>
    <n v="4.7860095579999998E-2"/>
    <n v="3.3146461700000003E-3"/>
    <n v="3.2573260500000003E-3"/>
    <n v="0"/>
    <n v="4.5106525200000001E-3"/>
  </r>
  <r>
    <x v="2"/>
    <x v="173"/>
    <s v="2-Wheel Tractors"/>
    <s v="Agricultural Equipment"/>
    <s v="Diesel"/>
    <n v="0"/>
    <n v="7.9090742500000005E-2"/>
    <n v="3.2738606999999998E-4"/>
    <n v="0"/>
    <n v="5.9304277999999992E-4"/>
    <n v="0"/>
    <n v="0"/>
    <n v="0"/>
    <n v="7.2752460000000016E-5"/>
  </r>
  <r>
    <x v="2"/>
    <x v="174"/>
    <s v="Agricultural Tractors"/>
    <s v="Agricultural Equipment"/>
    <s v="Diesel"/>
    <n v="3.2609636730000002E-2"/>
    <n v="4027.96862559696"/>
    <n v="6.8409601108199993"/>
    <n v="5.9244753259999991E-2"/>
    <n v="16.114980741420002"/>
    <n v="1.2402200040999998"/>
    <n v="1.20304680397"/>
    <n v="1.2285244950000003E-2"/>
    <n v="1.1360296629000002"/>
  </r>
  <r>
    <x v="2"/>
    <x v="175"/>
    <s v="Combines"/>
    <s v="Agricultural Equipment"/>
    <s v="Diesel"/>
    <n v="2.9255307400000009E-3"/>
    <n v="361.38821526983998"/>
    <n v="0.67402398415000009"/>
    <n v="3.6100652500000011E-3"/>
    <n v="1.9930293908799999"/>
    <n v="0.18002816689000001"/>
    <n v="0.17462905250999999"/>
    <n v="1.1364816100000003E-3"/>
    <n v="0.15093710367999999"/>
  </r>
  <r>
    <x v="2"/>
    <x v="176"/>
    <s v="Balers"/>
    <s v="Agricultural Equipment"/>
    <s v="Diesel"/>
    <n v="0"/>
    <n v="2.0516337020300002"/>
    <n v="6.2897808600000009E-3"/>
    <n v="0"/>
    <n v="1.2212492490000001E-2"/>
    <n v="1.2356895100000002E-3"/>
    <n v="1.2114386900000003E-3"/>
    <n v="0"/>
    <n v="1.3172604500000002E-3"/>
  </r>
  <r>
    <x v="2"/>
    <x v="177"/>
    <s v="Agricultural Mowers"/>
    <s v="Agricultural Equipment"/>
    <s v="Diesel"/>
    <n v="0"/>
    <n v="0.35916897422999999"/>
    <n v="1.0471945000000004E-3"/>
    <n v="0"/>
    <n v="1.6137818400000002E-3"/>
    <n v="2.1715507000000001E-4"/>
    <n v="2.1715507000000001E-4"/>
    <n v="0"/>
    <n v="7.2752460000000016E-5"/>
  </r>
  <r>
    <x v="2"/>
    <x v="178"/>
    <s v="Sprayers"/>
    <s v="Agricultural Equipment"/>
    <s v="Diesel"/>
    <n v="2.4581513000000005E-4"/>
    <n v="30.724784735590003"/>
    <n v="6.9702368230000006E-2"/>
    <n v="3.7588771000000002E-4"/>
    <n v="0.15868854760000001"/>
    <n v="1.4008155479999999E-2"/>
    <n v="1.362014236E-2"/>
    <n v="0"/>
    <n v="1.7580742190000002E-2"/>
  </r>
  <r>
    <x v="2"/>
    <x v="179"/>
    <s v="Swathers"/>
    <s v="Agricultural Equipment"/>
    <s v="Diesel"/>
    <n v="2.4581513000000005E-4"/>
    <n v="28.418434750309999"/>
    <n v="8.5427922689999991E-2"/>
    <n v="3.7588771000000002E-4"/>
    <n v="0.16635952289000003"/>
    <n v="1.7613811490000002E-2"/>
    <n v="1.722028682E-2"/>
    <n v="0"/>
    <n v="1.4735680080000001E-2"/>
  </r>
  <r>
    <x v="2"/>
    <x v="180"/>
    <s v="Other Agricultural Equipment"/>
    <s v="Agricultural Equipment"/>
    <s v="Diesel"/>
    <n v="5.9304277999999992E-4"/>
    <n v="78.398250414110009"/>
    <n v="0.14814164551999998"/>
    <n v="9.0830344000000015E-4"/>
    <n v="0.33347633275000005"/>
    <n v="2.911751865E-2"/>
    <n v="2.8251102990000002E-2"/>
    <n v="2.4581513000000005E-4"/>
    <n v="2.7382482710000003E-2"/>
  </r>
  <r>
    <x v="2"/>
    <x v="181"/>
    <s v="Irrigation Sets"/>
    <s v="Agricultural Equipment"/>
    <s v="Diesel"/>
    <n v="3.7588771000000002E-4"/>
    <n v="57.66896914801"/>
    <n v="7.589735043000001E-2"/>
    <n v="9.0830344000000015E-4"/>
    <n v="0.20323509932000003"/>
    <n v="1.4311290729999999E-2"/>
    <n v="1.3888003689999999E-2"/>
    <n v="2.1715507000000001E-4"/>
    <n v="1.1684486000000003E-2"/>
  </r>
  <r>
    <x v="2"/>
    <x v="182"/>
    <s v="Generator Sets"/>
    <s v="Commercial Equipment"/>
    <s v="Diesel"/>
    <n v="3.3289762000000007E-2"/>
    <n v="4087.9093487308996"/>
    <n v="8.7254814122300015"/>
    <n v="0.10531800433000002"/>
    <n v="22.925969043340004"/>
    <n v="1.4983446298700003"/>
    <n v="1.4534299066099998"/>
    <n v="1.2994030279999997E-2"/>
    <n v="2.1118066003100004"/>
  </r>
  <r>
    <x v="2"/>
    <x v="183"/>
    <s v="Pumps"/>
    <s v="Commercial Equipment"/>
    <s v="Diesel"/>
    <n v="7.7856155300000006E-3"/>
    <n v="964.44208870965997"/>
    <n v="2.1347644106799999"/>
    <n v="2.4644344669999999E-2"/>
    <n v="5.4132493011300014"/>
    <n v="0.37449218554000002"/>
    <n v="0.36329161363000001"/>
    <n v="3.1118211300000011E-3"/>
    <n v="0.51073770153999998"/>
  </r>
  <r>
    <x v="2"/>
    <x v="184"/>
    <s v="Air Compressors"/>
    <s v="Commercial Equipment"/>
    <s v="Diesel"/>
    <n v="2.1741962439999998E-2"/>
    <n v="2675.6852670163007"/>
    <n v="2.3058792989099999"/>
    <n v="3.5883497430000001E-2"/>
    <n v="8.6990656553899992"/>
    <n v="0.36017979250000015"/>
    <n v="0.34934298288999999"/>
    <n v="7.6312921299999999E-3"/>
    <n v="0.41492491633999995"/>
  </r>
  <r>
    <x v="2"/>
    <x v="185"/>
    <s v="Welders"/>
    <s v="Commercial Equipment"/>
    <s v="Diesel"/>
    <n v="1.1191753430000001E-2"/>
    <n v="1361.0236605508398"/>
    <n v="6.0316672573299996"/>
    <n v="5.4767170040000007E-2"/>
    <n v="7.6147861400599997"/>
    <n v="0.89659249856000012"/>
    <n v="0.86970164611000012"/>
    <n v="4.2802697300000003E-3"/>
    <n v="1.2755788019700001"/>
  </r>
  <r>
    <x v="2"/>
    <x v="186"/>
    <s v="Pressure Washers"/>
    <s v="Commercial Equipment"/>
    <s v="Diesel"/>
    <n v="1.0912869000000004E-3"/>
    <n v="130.73995705485001"/>
    <n v="0.28161154493999996"/>
    <n v="3.1118211300000011E-3"/>
    <n v="0.74919821922000007"/>
    <n v="4.4892677060000004E-2"/>
    <n v="4.3505971079999997E-2"/>
    <n v="4.0234314999999999E-4"/>
    <n v="7.6804551560000003E-2"/>
  </r>
  <r>
    <x v="2"/>
    <x v="187"/>
    <s v="Hydro Power Units"/>
    <s v="Commercial Equipment"/>
    <s v="Diesel"/>
    <n v="9.755443500000004E-4"/>
    <n v="116.02513268005001"/>
    <n v="0.11028721780999999"/>
    <n v="2.0668312500000006E-3"/>
    <n v="0.41462178108999992"/>
    <n v="1.6623937110000001E-2"/>
    <n v="1.6199547760000002E-2"/>
    <n v="2.9541908000000006E-4"/>
    <n v="2.1764008639999999E-2"/>
  </r>
  <r>
    <x v="2"/>
    <x v="188"/>
    <s v="Forest Eqp - Feller/Bunch/Skidder"/>
    <s v="Logging Equipment"/>
    <s v="Diesel"/>
    <n v="2.8660060000000002E-4"/>
    <n v="26.715966559260004"/>
    <n v="1.0836809609999999E-2"/>
    <n v="0"/>
    <n v="2.1741962439999998E-2"/>
    <n v="1.6733065800000001E-3"/>
    <n v="1.4936300500000001E-3"/>
    <n v="0"/>
    <n v="1.3778874999999999E-3"/>
  </r>
  <r>
    <x v="2"/>
    <x v="189"/>
    <s v="Other Oil Field Equipment"/>
    <s v="Industrial Equipment"/>
    <s v="Diesel"/>
    <n v="1.0141252000000001E-4"/>
    <n v="22.676088594060001"/>
    <n v="4.0287225880000006E-2"/>
    <n v="5.3462035000000009E-4"/>
    <n v="0.14408845165"/>
    <n v="6.2699392800000002E-3"/>
    <n v="6.0307380100000007E-3"/>
    <n v="0"/>
    <n v="8.2452788000000003E-3"/>
  </r>
  <r>
    <x v="2"/>
    <x v="190"/>
    <s v="Outboard"/>
    <s v="Pleasure Craft"/>
    <s v="2 Stroke"/>
    <n v="3.260522819684053E-2"/>
    <n v="2390.8809267532906"/>
    <n v="236.9961217601431"/>
    <n v="2.7357032463561439"/>
    <n v="14.065894607871089"/>
    <n v="0.53869602896759328"/>
    <n v="0.4956063676207686"/>
    <n v="1.4538135219340153E-2"/>
    <n v="48.105013290392179"/>
  </r>
  <r>
    <x v="2"/>
    <x v="191"/>
    <s v="Personal Water Craft"/>
    <s v="Pleasure Craft"/>
    <s v="2 Stroke"/>
    <n v="1.34677404490925E-2"/>
    <n v="1008.6391169830289"/>
    <n v="121.65487666269914"/>
    <n v="1.1079207829961906"/>
    <n v="6.7512076929635638"/>
    <n v="8.0933447542782616E-2"/>
    <n v="7.4484946236476252E-2"/>
    <n v="6.1019819055865791E-3"/>
    <n v="8.1624557752082527"/>
  </r>
  <r>
    <x v="2"/>
    <x v="192"/>
    <s v="Inboard/Sterndrive"/>
    <s v="Pleasure Craft"/>
    <s v="4 Stroke"/>
    <n v="1.0676247056566768E-2"/>
    <n v="810.96461871793315"/>
    <n v="57.429722836260609"/>
    <n v="0.34539308200405672"/>
    <n v="4.4742945651993713"/>
    <n v="6.6098445023881611E-2"/>
    <n v="6.0824346573408454E-2"/>
    <n v="4.9281017034497497E-3"/>
    <n v="4.4211302312005483"/>
  </r>
  <r>
    <x v="2"/>
    <x v="193"/>
    <s v="Inboard/Sterndrive"/>
    <s v="Pleasure Craft"/>
    <s v="Diesel"/>
    <n v="5.4361210963602578E-3"/>
    <n v="665.70880898771645"/>
    <n v="1.2850543925538915"/>
    <n v="2.5635118501516958E-2"/>
    <n v="5.6727765994799135"/>
    <n v="0.13184671207116855"/>
    <n v="0.12788238378389877"/>
    <n v="6.1019819055865791E-3"/>
    <n v="0.35203182925585635"/>
  </r>
  <r>
    <x v="2"/>
    <x v="194"/>
    <s v="Outboards"/>
    <s v="Pleasure Craft"/>
    <s v="Diesel"/>
    <n v="1.3588996106659619E-5"/>
    <n v="4.9929489155244289"/>
    <n v="1.6723350324030301E-2"/>
    <n v="3.4129286375572036E-4"/>
    <n v="2.7118409691928497E-2"/>
    <n v="2.6326066688170959E-3"/>
    <n v="2.5333024664991985E-3"/>
    <n v="1.3588996106659619E-5"/>
    <n v="5.0984868084794042E-3"/>
  </r>
  <r>
    <x v="3"/>
    <x v="0"/>
    <s v="Motorcycles: Off-Road"/>
    <s v="Recreational Equipment"/>
    <s v="2 Stroke"/>
    <n v="3.9220189800000006E-3"/>
    <n v="217.15438767011"/>
    <n v="32.191570230159996"/>
    <n v="0.66821701506999998"/>
    <n v="0.37669349861000001"/>
    <n v="1.0451960119700001"/>
    <n v="0.96146013513000006"/>
    <n v="1.2334848900000005E-3"/>
    <n v="28.566021933899997"/>
  </r>
  <r>
    <x v="3"/>
    <x v="1"/>
    <s v="ATVs"/>
    <s v="Recreational Equipment"/>
    <s v="2 Stroke"/>
    <n v="1.3767851900000005E-3"/>
    <n v="100.45662542806001"/>
    <n v="17.064568997850003"/>
    <n v="0.14112985161"/>
    <n v="0.1954175168"/>
    <n v="8.6650384479999981E-2"/>
    <n v="7.9705831480000017E-2"/>
    <n v="6.1839591000000015E-4"/>
    <n v="3.1343898249399991"/>
  </r>
  <r>
    <x v="3"/>
    <x v="2"/>
    <s v="Specialty Vehicles/Carts"/>
    <s v="Recreational Equipment"/>
    <s v="2 Stroke"/>
    <n v="1.9422702200000003E-3"/>
    <n v="145.67464377300999"/>
    <n v="36.364296391940002"/>
    <n v="0.10613481604"/>
    <n v="0.29290801781999998"/>
    <n v="1.8663210609999994E-2"/>
    <n v="1.7291936970000005E-2"/>
    <n v="9.7995359000000023E-4"/>
    <n v="1.10924022297"/>
  </r>
  <r>
    <x v="3"/>
    <x v="3"/>
    <s v="Tampers/Rammers"/>
    <s v="Construction and Mining Equipment"/>
    <s v="2 Stroke"/>
    <n v="1.1904948000000001E-3"/>
    <n v="73.322585755099993"/>
    <n v="26.771502039370002"/>
    <n v="0.1188731104"/>
    <n v="0.16100229629000001"/>
    <n v="0.97550025760000003"/>
    <n v="0.8974192310600001"/>
    <n v="4.2659396999999999E-4"/>
    <n v="6.4233587858000005"/>
  </r>
  <r>
    <x v="3"/>
    <x v="4"/>
    <s v="Plate Compactors"/>
    <s v="Construction and Mining Equipment"/>
    <s v="2 Stroke"/>
    <n v="0"/>
    <n v="4.7543269639799988"/>
    <n v="1.0047919412299999"/>
    <n v="9.8370144399999998E-3"/>
    <n v="1.0715555509999999E-2"/>
    <n v="3.4489075280000003E-2"/>
    <n v="3.1768574200000003E-2"/>
    <n v="0"/>
    <n v="0.22362122046000005"/>
  </r>
  <r>
    <x v="3"/>
    <x v="5"/>
    <s v="Paving Equipment"/>
    <s v="Construction and Mining Equipment"/>
    <s v="2 Stroke"/>
    <n v="0"/>
    <n v="5.6833494227400001"/>
    <n v="1.2123988020100001"/>
    <n v="1.1932505750000003E-2"/>
    <n v="1.2922380130000001E-2"/>
    <n v="4.1614407120000009E-2"/>
    <n v="3.8292044780000006E-2"/>
    <n v="0"/>
    <n v="0.26688688795999999"/>
  </r>
  <r>
    <x v="3"/>
    <x v="6"/>
    <s v="Signal Boards/Light Plants"/>
    <s v="Construction and Mining Equipment"/>
    <s v="2 Stroke"/>
    <n v="0"/>
    <n v="4.1185608529999994E-2"/>
    <n v="9.2737340299999995E-3"/>
    <n v="0"/>
    <n v="0"/>
    <n v="3.1526066000000006E-4"/>
    <n v="2.9541908000000006E-4"/>
    <n v="0"/>
    <n v="2.31264638E-3"/>
  </r>
  <r>
    <x v="3"/>
    <x v="7"/>
    <s v="Concrete/Industrial Saws"/>
    <s v="Construction and Mining Equipment"/>
    <s v="2 Stroke"/>
    <n v="3.0765472100000007E-3"/>
    <n v="189.43232293226995"/>
    <n v="69.818761142899987"/>
    <n v="0.33924582328999997"/>
    <n v="0.42336750863"/>
    <n v="2.5467351362200001"/>
    <n v="2.3429797465800002"/>
    <n v="1.1430954700000003E-3"/>
    <n v="16.411243088570004"/>
  </r>
  <r>
    <x v="3"/>
    <x v="8"/>
    <s v="Crushing/Proc. Equipment"/>
    <s v="Construction and Mining Equipment"/>
    <s v="2 Stroke"/>
    <n v="0"/>
    <n v="1.1064943687600002"/>
    <n v="0.24717978978000002"/>
    <n v="2.4603559199999998E-3"/>
    <n v="2.5187783500000001E-3"/>
    <n v="8.4646384900000007E-3"/>
    <n v="7.8054571100000013E-3"/>
    <n v="0"/>
    <n v="5.4314120630000004E-2"/>
  </r>
  <r>
    <x v="3"/>
    <x v="9"/>
    <s v="Sweepers/Scrubbers"/>
    <s v="Industrial Equipment"/>
    <s v="2 Stroke"/>
    <n v="0"/>
    <n v="3.5745322871499998"/>
    <n v="0.7986577666100001"/>
    <n v="8.0589884100000005E-3"/>
    <n v="8.1493778300000003E-3"/>
    <n v="2.7400119670000004E-2"/>
    <n v="2.5217545870000007E-2"/>
    <n v="0"/>
    <n v="0.19118133946999999"/>
  </r>
  <r>
    <x v="3"/>
    <x v="10"/>
    <s v="Other General Industrial Eqp"/>
    <s v="Industrial Equipment"/>
    <s v="2 Stroke"/>
    <n v="0"/>
    <n v="0.28855389331999998"/>
    <n v="6.4567808250000011E-2"/>
    <n v="6.8894374999999995E-4"/>
    <n v="6.8894374999999995E-4"/>
    <n v="2.1825738E-3"/>
    <n v="2.0668312500000006E-3"/>
    <n v="0"/>
    <n v="1.4821660260000003E-2"/>
  </r>
  <r>
    <x v="3"/>
    <x v="11"/>
    <s v="Rotary Tillers &lt; 6 HP"/>
    <s v="Lawn and Garden Equipment (Res)"/>
    <s v="2 Stroke"/>
    <n v="2.2817817000000005E-4"/>
    <n v="16.353143635399995"/>
    <n v="3.1723368466900008"/>
    <n v="2.9883624100000002E-2"/>
    <n v="3.6710229930000012E-2"/>
    <n v="0.11351147455999999"/>
    <n v="0.10438655237999998"/>
    <n v="2.8660060000000004E-5"/>
    <n v="0.83488849169000001"/>
  </r>
  <r>
    <x v="3"/>
    <x v="12"/>
    <s v="Rotary Tillers &lt; 6 HP"/>
    <s v="Lawn and Garden Equipment (Com)"/>
    <s v="2 Stroke"/>
    <n v="9.7444204000000023E-4"/>
    <n v="61.712331515119985"/>
    <n v="12.117039057860001"/>
    <n v="0.11483314425"/>
    <n v="0.13868272341000001"/>
    <n v="0.43257510405999999"/>
    <n v="0.39799453704999993"/>
    <n v="3.7588771000000002E-4"/>
    <n v="2.9218865031400001"/>
  </r>
  <r>
    <x v="3"/>
    <x v="13"/>
    <s v="Chain Saws &lt; 6 HP"/>
    <s v="Lawn and Garden Equipment (Res)"/>
    <s v="2 Stroke"/>
    <n v="3.1779597300000007E-3"/>
    <n v="218.67597009708999"/>
    <n v="43.944143714239992"/>
    <n v="0.42152665093000002"/>
    <n v="0.49041992361999992"/>
    <n v="1.5189567245599997"/>
    <n v="1.3973609084599996"/>
    <n v="1.4473330300000004E-3"/>
    <n v="15.462933511739998"/>
  </r>
  <r>
    <x v="3"/>
    <x v="14"/>
    <s v="Chain Saws &lt; 6 HP"/>
    <s v="Lawn and Garden Equipment (Com)"/>
    <s v="2 Stroke"/>
    <n v="1.020849291E-2"/>
    <n v="620.46399678108992"/>
    <n v="221.38927419510003"/>
    <n v="1.1334403367099999"/>
    <n v="1.38944191342"/>
    <n v="8.0508687945399977"/>
    <n v="7.4067107975299997"/>
    <n v="3.7236031800000004E-3"/>
    <n v="62.098984384580014"/>
  </r>
  <r>
    <x v="3"/>
    <x v="15"/>
    <s v="Trimmers/Edgers/Brush Cutter"/>
    <s v="Lawn and Garden Equipment (Res)"/>
    <s v="2 Stroke"/>
    <n v="4.3717614599999999E-3"/>
    <n v="302.94682774246007"/>
    <n v="56.199478584699996"/>
    <n v="0.51663616234999998"/>
    <n v="0.68587271433999986"/>
    <n v="2.1865795945400004"/>
    <n v="2.0118050371099998"/>
    <n v="1.9257355700000006E-3"/>
    <n v="16.749986258500005"/>
  </r>
  <r>
    <x v="3"/>
    <x v="16"/>
    <s v="Trimmers/Edgers/Brush Cutter"/>
    <s v="Lawn and Garden Equipment (Com)"/>
    <s v="2 Stroke"/>
    <n v="8.0722161300000005E-3"/>
    <n v="542.83964955791987"/>
    <n v="121.24195585072999"/>
    <n v="1.0749947581999999"/>
    <n v="1.22128893216"/>
    <n v="4.2116167608900001"/>
    <n v="3.8746505146799999"/>
    <n v="3.2573260500000003E-3"/>
    <n v="31.123776863190006"/>
  </r>
  <r>
    <x v="3"/>
    <x v="17"/>
    <s v="Leafblowers/Vacuums"/>
    <s v="Lawn and Garden Equipment (Res)"/>
    <s v="2 Stroke"/>
    <n v="2.8638013800000007E-3"/>
    <n v="194.97554781012002"/>
    <n v="38.366121114310012"/>
    <n v="0.36407976528000002"/>
    <n v="0.43846364408000005"/>
    <n v="1.36912193088"/>
    <n v="1.2595071221700003"/>
    <n v="1.2356895100000004E-3"/>
    <n v="10.24815953535"/>
  </r>
  <r>
    <x v="3"/>
    <x v="18"/>
    <s v="Leafblowers/Vacuums"/>
    <s v="Lawn and Garden Equipment (Com)"/>
    <s v="2 Stroke"/>
    <n v="7.7988432500000022E-3"/>
    <n v="506.88303590561998"/>
    <n v="135.09624979862002"/>
    <n v="0.94863916751999999"/>
    <n v="1.1322663765599998"/>
    <n v="4.7886705343399996"/>
    <n v="4.4055428522599991"/>
    <n v="3.020329400000001E-3"/>
    <n v="31.114386284300004"/>
  </r>
  <r>
    <x v="3"/>
    <x v="195"/>
    <s v="Snowblowers"/>
    <s v="Lawn and Garden Equipment (Res)"/>
    <s v="2 Stroke"/>
    <n v="1.9830556900000003E-3"/>
    <n v="97.661685353759992"/>
    <n v="48.987839178629997"/>
    <n v="0.66822473124000004"/>
    <n v="0.16363461257"/>
    <n v="0.54443090900000002"/>
    <n v="0.50086872011000005"/>
    <n v="5.7650813000000012E-4"/>
    <n v="18.773491213949999"/>
  </r>
  <r>
    <x v="3"/>
    <x v="196"/>
    <s v="Snowblowers"/>
    <s v="Lawn and Garden Equipment (Com)"/>
    <s v="2 Stroke"/>
    <n v="3.5373127900000002E-3"/>
    <n v="175.40492332429"/>
    <n v="87.963743854909993"/>
    <n v="1.1998181379799999"/>
    <n v="0.29393206380999998"/>
    <n v="0.97762330665999997"/>
    <n v="0.89942653756999991"/>
    <n v="1.0725476300000002E-3"/>
    <n v="32.585472992490004"/>
  </r>
  <r>
    <x v="3"/>
    <x v="19"/>
    <s v="Commercial Turf Equipment"/>
    <s v="Lawn and Garden Equipment (Com)"/>
    <s v="2 Stroke"/>
    <n v="0"/>
    <n v="0.25478572878000005"/>
    <n v="5.2682701830000012E-2"/>
    <n v="5.202903200000001E-4"/>
    <n v="6.2170284000000002E-4"/>
    <n v="1.7879468200000003E-3"/>
    <n v="1.6699996500000001E-3"/>
    <n v="0"/>
    <n v="1.0898538970000001E-2"/>
  </r>
  <r>
    <x v="3"/>
    <x v="20"/>
    <s v="Sprayers"/>
    <s v="Agricultural Equipment"/>
    <s v="2 Stroke"/>
    <n v="0"/>
    <n v="7.180667802E-2"/>
    <n v="1.300615569E-2"/>
    <n v="7.2752460000000016E-5"/>
    <n v="2.1715507000000001E-4"/>
    <n v="5.4454114000000004E-4"/>
    <n v="5.202903200000001E-4"/>
    <n v="0"/>
    <n v="3.1272534700000007E-3"/>
  </r>
  <r>
    <x v="3"/>
    <x v="21"/>
    <s v="Generator Sets"/>
    <s v="Commercial Equipment"/>
    <s v="2 Stroke"/>
    <n v="4.0234314999999999E-4"/>
    <n v="30.907243496030006"/>
    <n v="6.42879648103"/>
    <n v="6.2500977000000013E-2"/>
    <n v="6.9930546400000002E-2"/>
    <n v="0.22363885742"/>
    <n v="0.20578253772999999"/>
    <n v="2.8660060000000002E-4"/>
    <n v="1.8120587489400002"/>
  </r>
  <r>
    <x v="3"/>
    <x v="22"/>
    <s v="Pumps"/>
    <s v="Commercial Equipment"/>
    <s v="2 Stroke"/>
    <n v="3.1118211300000011E-3"/>
    <n v="206.20437853927999"/>
    <n v="41.598819354290001"/>
    <n v="0.39744117743000001"/>
    <n v="0.47633460644000009"/>
    <n v="1.6538717523899997"/>
    <n v="1.5214865260100001"/>
    <n v="1.3778874999999999E-3"/>
    <n v="12.76820554185"/>
  </r>
  <r>
    <x v="3"/>
    <x v="23"/>
    <s v="Air Compressors"/>
    <s v="Commercial Equipment"/>
    <s v="2 Stroke"/>
    <n v="0"/>
    <n v="7.7322637259999993E-2"/>
    <n v="1.727430001E-2"/>
    <n v="1.1574255E-4"/>
    <n v="2.8660060000000002E-4"/>
    <n v="6.8894374999999995E-4"/>
    <n v="6.8894374999999995E-4"/>
    <n v="0"/>
    <n v="4.6737944000000003E-3"/>
  </r>
  <r>
    <x v="3"/>
    <x v="24"/>
    <s v="Hydro Power Units"/>
    <s v="Commercial Equipment"/>
    <s v="2 Stroke"/>
    <n v="0"/>
    <n v="1.2526077638799999"/>
    <n v="0.27989965751000001"/>
    <n v="2.7778211999999998E-3"/>
    <n v="2.7866396799999999E-3"/>
    <n v="9.5272653300000013E-3"/>
    <n v="8.8383215800000008E-3"/>
    <n v="0"/>
    <n v="7.9389468510000005E-2"/>
  </r>
  <r>
    <x v="3"/>
    <x v="25"/>
    <s v="Chain Saws   &gt; 6 HP"/>
    <s v="Logging Equipment"/>
    <s v="2 Stroke"/>
    <n v="0"/>
    <n v="5.4706542990000002E-2"/>
    <n v="2.1075064889999998E-2"/>
    <n v="0"/>
    <n v="0"/>
    <n v="6.8894374999999995E-4"/>
    <n v="6.8894374999999995E-4"/>
    <n v="0"/>
    <n v="5.42005827E-3"/>
  </r>
  <r>
    <x v="3"/>
    <x v="26"/>
    <s v="Motorcycles: Off-Road"/>
    <s v="Recreational Equipment"/>
    <s v="4 Stroke"/>
    <n v="1.2423033700000006E-3"/>
    <n v="98.07926022334"/>
    <n v="11.876636269959997"/>
    <n v="0.13378405776999999"/>
    <n v="0.24078639178"/>
    <n v="2.9449313960000004E-2"/>
    <n v="2.7205010799999998E-2"/>
    <n v="6.1839591000000015E-4"/>
    <n v="1.3615270149800001"/>
  </r>
  <r>
    <x v="3"/>
    <x v="27"/>
    <s v="ATVs"/>
    <s v="Recreational Equipment"/>
    <s v="4 Stroke"/>
    <n v="1.2452796070000001E-2"/>
    <n v="933.58438743427007"/>
    <n v="146.33879546880001"/>
    <n v="0.92689610277000001"/>
    <n v="1.6712132933100003"/>
    <n v="0.26333414282999995"/>
    <n v="0.24230647727000001"/>
    <n v="5.6261902399999996E-3"/>
    <n v="13.87825045112"/>
  </r>
  <r>
    <x v="3"/>
    <x v="28"/>
    <s v="Golf Carts"/>
    <s v="Recreational Equipment"/>
    <s v="4 Stroke"/>
    <n v="1.3551799140000003E-2"/>
    <n v="1025.2858164794302"/>
    <n v="263.54343181583999"/>
    <n v="0.77170738942000006"/>
    <n v="2.1181294504700001"/>
    <n v="0.13389098183999998"/>
    <n v="0.12318314250000001"/>
    <n v="6.1740383100000002E-3"/>
    <n v="5.6050898219800001"/>
  </r>
  <r>
    <x v="3"/>
    <x v="29"/>
    <s v="Specialty Vehicles/Carts"/>
    <s v="Recreational Equipment"/>
    <s v="4 Stroke"/>
    <n v="1.8044814700000006E-3"/>
    <n v="135.46728734462005"/>
    <n v="35.616199380409995"/>
    <n v="0.11578554009000001"/>
    <n v="0.41729598515000005"/>
    <n v="1.4482148780000001E-2"/>
    <n v="1.3300472460000002E-2"/>
    <n v="8.7633645000000017E-4"/>
    <n v="1.0825202285700002"/>
  </r>
  <r>
    <x v="3"/>
    <x v="30"/>
    <s v="Pavers"/>
    <s v="Construction and Mining Equipment"/>
    <s v="4 Stroke"/>
    <n v="8.0909554000000003E-4"/>
    <n v="64.977043042120002"/>
    <n v="13.259109379560003"/>
    <n v="3.7913952450000003E-2"/>
    <n v="0.13173155655000002"/>
    <n v="7.8616749200000006E-3"/>
    <n v="7.2333582200000014E-3"/>
    <n v="3.8139925999999998E-4"/>
    <n v="0.27645383644999999"/>
  </r>
  <r>
    <x v="3"/>
    <x v="31"/>
    <s v="Tampers/Rammers"/>
    <s v="Construction and Mining Equipment"/>
    <s v="4 Stroke"/>
    <n v="0"/>
    <n v="0.48434619552000002"/>
    <n v="0.12003053590000001"/>
    <n v="3.1526066000000006E-4"/>
    <n v="9.6782818000000037E-4"/>
    <n v="0"/>
    <n v="0"/>
    <n v="0"/>
    <n v="2.6940456399999996E-3"/>
  </r>
  <r>
    <x v="3"/>
    <x v="32"/>
    <s v="Plate Compactors"/>
    <s v="Construction and Mining Equipment"/>
    <s v="4 Stroke"/>
    <n v="1.5752009899999999E-3"/>
    <n v="122.25582531481001"/>
    <n v="23.48927480647"/>
    <n v="8.648173105000001E-2"/>
    <n v="0.24838792154"/>
    <n v="2.4853783570000003E-2"/>
    <n v="2.2823328550000001E-2"/>
    <n v="7.1319457E-4"/>
    <n v="0.71992968410000013"/>
  </r>
  <r>
    <x v="3"/>
    <x v="33"/>
    <s v="Rollers"/>
    <s v="Construction and Mining Equipment"/>
    <s v="4 Stroke"/>
    <n v="1.52669935E-3"/>
    <n v="114.84458843242001"/>
    <n v="24.278938825790004"/>
    <n v="7.0189589250000017E-2"/>
    <n v="0.23492651181999996"/>
    <n v="1.3753521869999999E-2"/>
    <n v="1.2645700320000003E-2"/>
    <n v="6.8894374999999995E-4"/>
    <n v="0.49449957292999996"/>
  </r>
  <r>
    <x v="3"/>
    <x v="34"/>
    <s v="Paving Equipment"/>
    <s v="Construction and Mining Equipment"/>
    <s v="4 Stroke"/>
    <n v="2.9729300700000005E-3"/>
    <n v="229.30789996125006"/>
    <n v="51.220167945099995"/>
    <n v="0.15313180289"/>
    <n v="0.46446823928999997"/>
    <n v="3.3363616769999993E-2"/>
    <n v="3.0693821950000002E-2"/>
    <n v="1.4032406300000001E-3"/>
    <n v="1.2348252989599999"/>
  </r>
  <r>
    <x v="3"/>
    <x v="35"/>
    <s v="Surfacing Equipment"/>
    <s v="Construction and Mining Equipment"/>
    <s v="4 Stroke"/>
    <n v="1.2577357100000003E-3"/>
    <n v="96.742023711520005"/>
    <n v="22.040234298280001"/>
    <n v="6.8188896599999993E-2"/>
    <n v="0.20051018900000001"/>
    <n v="1.474560087E-2"/>
    <n v="1.3579356889999998E-2"/>
    <n v="6.4154442000000002E-4"/>
    <n v="0.51787736341000001"/>
  </r>
  <r>
    <x v="3"/>
    <x v="36"/>
    <s v="Signal Boards/Light Plants"/>
    <s v="Construction and Mining Equipment"/>
    <s v="4 Stroke"/>
    <n v="0"/>
    <n v="5.0147708499900006"/>
    <n v="1.0751424677400001"/>
    <n v="3.7213985600000007E-3"/>
    <n v="1.0516037399999999E-2"/>
    <n v="9.5680508000000014E-4"/>
    <n v="8.4216484000000018E-4"/>
    <n v="0"/>
    <n v="2.6142383960000001E-2"/>
  </r>
  <r>
    <x v="3"/>
    <x v="37"/>
    <s v="Trenchers"/>
    <s v="Construction and Mining Equipment"/>
    <s v="4 Stroke"/>
    <n v="2.6742040600000001E-3"/>
    <n v="201.50931396552002"/>
    <n v="38.646277610050007"/>
    <n v="0.12244128787000001"/>
    <n v="0.41327255364999999"/>
    <n v="3.0057789080000001E-2"/>
    <n v="2.758641006E-2"/>
    <n v="1.2356895100000002E-3"/>
    <n v="0.89163981972999995"/>
  </r>
  <r>
    <x v="3"/>
    <x v="38"/>
    <s v="Bore/Drill Rigs"/>
    <s v="Construction and Mining Equipment"/>
    <s v="4 Stroke"/>
    <n v="8.840526200000001E-4"/>
    <n v="69.011251826990005"/>
    <n v="10.50793762612"/>
    <n v="4.5756888100000004E-2"/>
    <n v="0.19084733953999999"/>
    <n v="1.4274914500000001E-2"/>
    <n v="1.3108670520000002E-2"/>
    <n v="4.0234314999999999E-4"/>
    <n v="0.37596928094000004"/>
  </r>
  <r>
    <x v="3"/>
    <x v="39"/>
    <s v="Concrete/Industrial Saws"/>
    <s v="Construction and Mining Equipment"/>
    <s v="4 Stroke"/>
    <n v="5.6261902400000004E-3"/>
    <n v="421.8899392367"/>
    <n v="98.991260811079997"/>
    <n v="0.29223891565000004"/>
    <n v="0.88943519973000007"/>
    <n v="5.32085037E-2"/>
    <n v="4.8976735610000002E-2"/>
    <n v="2.5672799899999999E-3"/>
    <n v="2.0285590467999999"/>
  </r>
  <r>
    <x v="3"/>
    <x v="40"/>
    <s v="Cement &amp; Mortar Mixers"/>
    <s v="Construction and Mining Equipment"/>
    <s v="4 Stroke"/>
    <n v="2.6742040600000001E-3"/>
    <n v="202.19274616552002"/>
    <n v="44.845260093039997"/>
    <n v="0.13448071768999997"/>
    <n v="0.40874867341000004"/>
    <n v="2.936223147E-2"/>
    <n v="2.6959195669999998E-2"/>
    <n v="1.2356895100000002E-3"/>
    <n v="1.29382313478"/>
  </r>
  <r>
    <x v="3"/>
    <x v="41"/>
    <s v="Cranes"/>
    <s v="Construction and Mining Equipment"/>
    <s v="4 Stroke"/>
    <n v="2.3920127000000003E-4"/>
    <n v="15.107439639050002"/>
    <n v="0.90637770442999988"/>
    <n v="3.4270817900000001E-3"/>
    <n v="3.9391047849999999E-2"/>
    <n v="1.52669935E-3"/>
    <n v="1.4032406300000001E-3"/>
    <n v="0"/>
    <n v="2.5585717409999997E-2"/>
  </r>
  <r>
    <x v="3"/>
    <x v="42"/>
    <s v="Crushing/Proc. Equipment"/>
    <s v="Construction and Mining Equipment"/>
    <s v="4 Stroke"/>
    <n v="3.4392072E-4"/>
    <n v="27.186501912789996"/>
    <n v="5.9244257220500014"/>
    <n v="1.8026075430000003E-2"/>
    <n v="5.7141545780000011E-2"/>
    <n v="3.9628044500000003E-3"/>
    <n v="3.5979398400000006E-3"/>
    <n v="7.2752460000000016E-5"/>
    <n v="0.13209311422999997"/>
  </r>
  <r>
    <x v="3"/>
    <x v="43"/>
    <s v="Rough Terrain Forklifts"/>
    <s v="Construction and Mining Equipment"/>
    <s v="4 Stroke"/>
    <n v="3.1526066000000006E-4"/>
    <n v="23.659961998419998"/>
    <n v="0.51692276295000006"/>
    <n v="2.1924945900000004E-3"/>
    <n v="4.6670703090000001E-2"/>
    <n v="2.3534318500000001E-3"/>
    <n v="2.1208444400000002E-3"/>
    <n v="0"/>
    <n v="1.7383428699999998E-2"/>
  </r>
  <r>
    <x v="3"/>
    <x v="44"/>
    <s v="Rubber Tire Loaders"/>
    <s v="Construction and Mining Equipment"/>
    <s v="4 Stroke"/>
    <n v="7.6169620999999999E-4"/>
    <n v="57.648982063090003"/>
    <n v="0.9037927874799998"/>
    <n v="3.9958737500000001E-3"/>
    <n v="0.10241121286000002"/>
    <n v="5.7353189300000012E-3"/>
    <n v="5.2723487300000002E-3"/>
    <n v="3.4392072E-4"/>
    <n v="3.1905260640000002E-2"/>
  </r>
  <r>
    <x v="3"/>
    <x v="45"/>
    <s v="Tractors/Loaders/Backhoes"/>
    <s v="Construction and Mining Equipment"/>
    <s v="4 Stroke"/>
    <n v="1.75818445E-3"/>
    <n v="138.68024982635998"/>
    <n v="33.294271550209999"/>
    <n v="9.2348224870000009E-2"/>
    <n v="0.28292660076999998"/>
    <n v="1.6196240830000003E-2"/>
    <n v="1.4898821960000001E-2"/>
    <n v="8.0909554000000003E-4"/>
    <n v="0.64081689539999998"/>
  </r>
  <r>
    <x v="3"/>
    <x v="46"/>
    <s v="Skid Steer Loaders"/>
    <s v="Construction and Mining Equipment"/>
    <s v="4 Stroke"/>
    <n v="1.2147456200000003E-3"/>
    <n v="92.597021748549992"/>
    <n v="12.255595015620001"/>
    <n v="3.580633573E-2"/>
    <n v="0.21527342683"/>
    <n v="9.58127852E-3"/>
    <n v="8.7732852900000002E-3"/>
    <n v="6.4154442000000002E-4"/>
    <n v="0.26285684259999997"/>
  </r>
  <r>
    <x v="3"/>
    <x v="47"/>
    <s v="Dumpers/Tenders"/>
    <s v="Construction and Mining Equipment"/>
    <s v="4 Stroke"/>
    <n v="4.0234314999999999E-4"/>
    <n v="31.045248298789996"/>
    <n v="7.3145433514999993"/>
    <n v="2.0561388430000004E-2"/>
    <n v="6.7319174009999996E-2"/>
    <n v="3.7346262800000006E-3"/>
    <n v="3.4303887200000001E-3"/>
    <n v="2.3920127000000003E-4"/>
    <n v="0.20119803043999998"/>
  </r>
  <r>
    <x v="3"/>
    <x v="48"/>
    <s v="Other Construction Equipment"/>
    <s v="Construction and Mining Equipment"/>
    <s v="4 Stroke"/>
    <n v="2.8660060000000002E-4"/>
    <n v="20.521009712390001"/>
    <n v="0.64028117273999996"/>
    <n v="3.5703820900000005E-3"/>
    <n v="6.1845102549999989E-2"/>
    <n v="1.9764418300000004E-3"/>
    <n v="1.75818445E-3"/>
    <n v="0"/>
    <n v="2.5845862570000003E-2"/>
  </r>
  <r>
    <x v="3"/>
    <x v="49"/>
    <s v="Aerial Lifts"/>
    <s v="Industrial Equipment"/>
    <s v="4 Stroke"/>
    <n v="4.9692134799999999E-3"/>
    <n v="386.73657557447001"/>
    <n v="38.705898251020002"/>
    <n v="0.12463378246000001"/>
    <n v="1.0480587110399999"/>
    <n v="3.8661318629999997E-2"/>
    <n v="3.5455801150000001E-2"/>
    <n v="2.3622503299999997E-3"/>
    <n v="0.94590764333999988"/>
  </r>
  <r>
    <x v="3"/>
    <x v="50"/>
    <s v="Forklifts"/>
    <s v="Industrial Equipment"/>
    <s v="4 Stroke"/>
    <n v="2.0364074940000001E-2"/>
    <n v="1554.4779246599901"/>
    <n v="24.204093079100002"/>
    <n v="0.10729885539999999"/>
    <n v="2.79835613299"/>
    <n v="0.15350658829000002"/>
    <n v="0.14120150175999999"/>
    <n v="9.4589221100000002E-3"/>
    <n v="0.86180579958000014"/>
  </r>
  <r>
    <x v="3"/>
    <x v="51"/>
    <s v="Sweepers/Scrubbers"/>
    <s v="Industrial Equipment"/>
    <s v="4 Stroke"/>
    <n v="4.2582235300000007E-3"/>
    <n v="324.63191319108006"/>
    <n v="36.122415406329999"/>
    <n v="0.11635763898"/>
    <n v="0.63509921343000009"/>
    <n v="3.9350262380000001E-2"/>
    <n v="3.6238441250000003E-2"/>
    <n v="2.0668312500000006E-3"/>
    <n v="0.88178296371000009"/>
  </r>
  <r>
    <x v="3"/>
    <x v="52"/>
    <s v="Other General Industrial Eqp"/>
    <s v="Industrial Equipment"/>
    <s v="4 Stroke"/>
    <n v="8.0589884100000005E-3"/>
    <n v="603.64372393006022"/>
    <n v="112.69960340342001"/>
    <n v="0.45338892148000004"/>
    <n v="1.3264030091400001"/>
    <n v="0.13660927830000003"/>
    <n v="0.12568207927000002"/>
    <n v="3.5913259800000007E-3"/>
    <n v="3.7386684507699992"/>
  </r>
  <r>
    <x v="3"/>
    <x v="53"/>
    <s v="Other Material Handling Eqp"/>
    <s v="Industrial Equipment"/>
    <s v="4 Stroke"/>
    <n v="4.0234314999999999E-4"/>
    <n v="27.535561602010002"/>
    <n v="3.1049526363900002"/>
    <n v="9.243971660000001E-3"/>
    <n v="6.3573524630000003E-2"/>
    <n v="2.7778211999999998E-3"/>
    <n v="2.5849169499999997E-3"/>
    <n v="2.2046200000000002E-5"/>
    <n v="6.8536124249999997E-2"/>
  </r>
  <r>
    <x v="3"/>
    <x v="54"/>
    <s v="AC\Refrigeration"/>
    <s v="Industrial Equipment"/>
    <s v="4 Stroke"/>
    <n v="4.0234314999999999E-4"/>
    <n v="19.784493569720002"/>
    <n v="4.9144639469200007"/>
    <n v="1.326189161E-2"/>
    <n v="4.0420605389999989E-2"/>
    <n v="2.1748576300000002E-3"/>
    <n v="2.04258043E-3"/>
    <n v="0"/>
    <n v="9.9864876759999985E-2"/>
  </r>
  <r>
    <x v="3"/>
    <x v="55"/>
    <s v="Terminal Tractors"/>
    <s v="Industrial Equipment"/>
    <s v="4 Stroke"/>
    <n v="1.6733065800000001E-3"/>
    <n v="129.78823362394999"/>
    <n v="2.0544368763599996"/>
    <n v="9.1866515400000001E-3"/>
    <n v="0.23544459751999999"/>
    <n v="1.2925687059999998E-2"/>
    <n v="1.195014271E-2"/>
    <n v="6.8894374999999995E-4"/>
    <n v="7.0815701330000008E-2"/>
  </r>
  <r>
    <x v="3"/>
    <x v="56"/>
    <s v="Lawn mowers"/>
    <s v="Lawn and Garden Equipment (Res)"/>
    <s v="4 Stroke"/>
    <n v="3.6611022030000009E-2"/>
    <n v="2772.15970166839"/>
    <n v="436.21256832735997"/>
    <n v="1.9029100368299998"/>
    <n v="5.2340743221800006"/>
    <n v="0.65789939347000004"/>
    <n v="0.60532141109000015"/>
    <n v="1.6897309989999994E-2"/>
    <n v="34.516726726350001"/>
  </r>
  <r>
    <x v="3"/>
    <x v="57"/>
    <s v="Lawn mowers"/>
    <s v="Lawn and Garden Equipment (Com)"/>
    <s v="4 Stroke"/>
    <n v="2.104530252E-2"/>
    <n v="1587.00690426498"/>
    <n v="252.53366315298001"/>
    <n v="1.17167395906"/>
    <n v="3.1124009450600001"/>
    <n v="0.42006168094000002"/>
    <n v="0.38633871110999995"/>
    <n v="9.5360838099999984E-3"/>
    <n v="16.173052636840001"/>
  </r>
  <r>
    <x v="3"/>
    <x v="58"/>
    <s v="Rotary Tillers &lt; 6 HP"/>
    <s v="Lawn and Garden Equipment (Res)"/>
    <s v="4 Stroke"/>
    <n v="3.1426858099999999E-3"/>
    <n v="238.77848230643002"/>
    <n v="37.559665606759999"/>
    <n v="0.16386499536000002"/>
    <n v="0.45074888902999999"/>
    <n v="5.6700621780000009E-2"/>
    <n v="5.2181150780000005E-2"/>
    <n v="1.4495376500000003E-3"/>
    <n v="3.1400579029599998"/>
  </r>
  <r>
    <x v="3"/>
    <x v="59"/>
    <s v="Rotary Tillers &lt; 6 HP"/>
    <s v="Lawn and Garden Equipment (Com)"/>
    <s v="4 Stroke"/>
    <n v="1.1926994200000002E-2"/>
    <n v="902.7311042173601"/>
    <n v="142.29726514091001"/>
    <n v="0.6283222115499999"/>
    <n v="1.7171509602499999"/>
    <n v="0.21927040288999997"/>
    <n v="0.20166100063999998"/>
    <n v="5.4906061100000007E-3"/>
    <n v="10.197242734140001"/>
  </r>
  <r>
    <x v="3"/>
    <x v="60"/>
    <s v="Trimmers/Edgers/Brush Cutter"/>
    <s v="Lawn and Garden Equipment (Res)"/>
    <s v="4 Stroke"/>
    <n v="1.5873264000000004E-4"/>
    <n v="15.356023771770001"/>
    <n v="2.4215149248400003"/>
    <n v="1.0707839340000001E-2"/>
    <n v="2.9275148979999999E-2"/>
    <n v="3.7654909600000012E-3"/>
    <n v="3.4336956500000005E-3"/>
    <n v="2.8660060000000004E-5"/>
    <n v="0.24924331410000003"/>
  </r>
  <r>
    <x v="3"/>
    <x v="61"/>
    <s v="Trimmers/Edgers/Brush Cutter"/>
    <s v="Lawn and Garden Equipment (Com)"/>
    <s v="4 Stroke"/>
    <n v="3.7588771000000002E-4"/>
    <n v="36.743401744829995"/>
    <n v="7.3042158091099996"/>
    <n v="2.5923024270000001E-2"/>
    <n v="7.1343707820000005E-2"/>
    <n v="7.3226453300000004E-3"/>
    <n v="6.6535431600000007E-3"/>
    <n v="2.4581513000000005E-4"/>
    <n v="0.43329381017999991"/>
  </r>
  <r>
    <x v="3"/>
    <x v="62"/>
    <s v="Leafblowers/Vacuums"/>
    <s v="Lawn and Garden Equipment (Res)"/>
    <s v="4 Stroke"/>
    <n v="3.8911543000000001E-4"/>
    <n v="29.294486804329999"/>
    <n v="4.619689718270001"/>
    <n v="2.044233895E-2"/>
    <n v="5.5748225939999993E-2"/>
    <n v="7.1473780400000001E-3"/>
    <n v="6.5543352600000004E-3"/>
    <n v="1.5873264000000004E-4"/>
    <n v="0.31378246229000001"/>
  </r>
  <r>
    <x v="3"/>
    <x v="63"/>
    <s v="Leafblowers/Vacuums"/>
    <s v="Lawn and Garden Equipment (Com)"/>
    <s v="4 Stroke"/>
    <n v="1.9806306080000002E-2"/>
    <n v="1504.6332742483901"/>
    <n v="310.83885366600003"/>
    <n v="0.85587647408999989"/>
    <n v="2.8969158747099999"/>
    <n v="0.17640818084999998"/>
    <n v="0.16226444124"/>
    <n v="9.1601960999999985E-3"/>
    <n v="10.024374070700002"/>
  </r>
  <r>
    <x v="3"/>
    <x v="197"/>
    <s v="Snowblowers"/>
    <s v="Lawn and Garden Equipment (Res)"/>
    <s v="4 Stroke"/>
    <n v="4.2769628000000007E-3"/>
    <n v="315.87714891370001"/>
    <n v="130.47566941387001"/>
    <n v="0.59547888510000002"/>
    <n v="1.1490975479500001"/>
    <n v="2.7677901790000001E-2"/>
    <n v="2.545784945E-2"/>
    <n v="1.90589399E-3"/>
    <n v="6.044308548410001"/>
  </r>
  <r>
    <x v="3"/>
    <x v="198"/>
    <s v="Snowblowers"/>
    <s v="Lawn and Garden Equipment (Com)"/>
    <s v="4 Stroke"/>
    <n v="7.6533383300000004E-3"/>
    <n v="567.29760022077994"/>
    <n v="234.25468143275"/>
    <n v="1.0692318815199999"/>
    <n v="2.06427940235"/>
    <n v="4.9671190909999996E-2"/>
    <n v="4.5688544880000001E-2"/>
    <n v="3.4590487800000001E-3"/>
    <n v="8.4786234969699983"/>
  </r>
  <r>
    <x v="3"/>
    <x v="64"/>
    <s v="Rear Engine Riding Mowers"/>
    <s v="Lawn and Garden Equipment (Res)"/>
    <s v="4 Stroke"/>
    <n v="7.3468961500000006E-3"/>
    <n v="560.49821924315995"/>
    <n v="140.01931947970996"/>
    <n v="0.35638453916999996"/>
    <n v="1.0515673637699998"/>
    <n v="6.0089122719999999E-2"/>
    <n v="5.5333757380000008E-2"/>
    <n v="3.3951148000000006E-3"/>
    <n v="4.7825692484899998"/>
  </r>
  <r>
    <x v="3"/>
    <x v="65"/>
    <s v="Rear Engine Riding Mowers"/>
    <s v="Lawn and Garden Equipment (Com)"/>
    <s v="4 Stroke"/>
    <n v="2.61137239E-3"/>
    <n v="192.86967604685003"/>
    <n v="48.441268685919994"/>
    <n v="0.12685273248999998"/>
    <n v="0.36713426629000001"/>
    <n v="2.1640549920000002E-2"/>
    <n v="1.9948504070000005E-2"/>
    <n v="1.1453000900000002E-3"/>
    <n v="1.0718079799899998"/>
  </r>
  <r>
    <x v="3"/>
    <x v="66"/>
    <s v="Front Mowers"/>
    <s v="Lawn and Garden Equipment (Com)"/>
    <s v="4 Stroke"/>
    <n v="2.854982900000001E-3"/>
    <n v="217.66332970866003"/>
    <n v="54.745363041270004"/>
    <n v="0.14340391714"/>
    <n v="0.44429486398000001"/>
    <n v="2.3059222890000002E-2"/>
    <n v="2.129111765E-2"/>
    <n v="1.3723759500000002E-3"/>
    <n v="1.2943125604200001"/>
  </r>
  <r>
    <x v="3"/>
    <x v="67"/>
    <s v="Shredders &lt; 6 HP"/>
    <s v="Lawn and Garden Equipment (Com)"/>
    <s v="4 Stroke"/>
    <n v="1.3999337000000001E-3"/>
    <n v="104.0237490897"/>
    <n v="16.379240824650001"/>
    <n v="7.1890453579999999E-2"/>
    <n v="0.19717349663"/>
    <n v="2.4976139980000003E-2"/>
    <n v="2.2983163500000001E-2"/>
    <n v="6.2170284000000002E-4"/>
    <n v="1.1612328787400001"/>
  </r>
  <r>
    <x v="3"/>
    <x v="68"/>
    <s v="Lawn &amp; Garden Tractors"/>
    <s v="Lawn and Garden Equipment (Res)"/>
    <s v="4 Stroke"/>
    <n v="9.9193569969999978E-2"/>
    <n v="7513.9921372241006"/>
    <n v="1876.8508486149399"/>
    <n v="4.7716001616799995"/>
    <n v="14.06370529014"/>
    <n v="0.80536311833999996"/>
    <n v="0.74089010875000005"/>
    <n v="4.5724921109999997E-2"/>
    <n v="52.23297368003"/>
  </r>
  <r>
    <x v="3"/>
    <x v="69"/>
    <s v="Lawn &amp; Garden Tractors"/>
    <s v="Lawn and Garden Equipment (Com)"/>
    <s v="4 Stroke"/>
    <n v="3.4646705610000002E-2"/>
    <n v="2621.6401464025298"/>
    <n v="658.77263132658993"/>
    <n v="1.7250798760799999"/>
    <n v="4.99023673632"/>
    <n v="0.29377774040999999"/>
    <n v="0.27029302586000004"/>
    <n v="1.5955937250000003E-2"/>
    <n v="13.896051655309998"/>
  </r>
  <r>
    <x v="3"/>
    <x v="70"/>
    <s v="Chippers/Stump Grinders"/>
    <s v="Lawn and Garden Equipment (Com)"/>
    <s v="4 Stroke"/>
    <n v="5.8025598400000015E-3"/>
    <n v="437.57864347340006"/>
    <n v="67.594771351580007"/>
    <n v="0.19072388082"/>
    <n v="0.80902609447000007"/>
    <n v="4.8812491420000007E-2"/>
    <n v="4.4931257910000008E-2"/>
    <n v="2.68412485E-3"/>
    <n v="1.4527244282099998"/>
  </r>
  <r>
    <x v="3"/>
    <x v="71"/>
    <s v="Commercial Turf Equipment"/>
    <s v="Lawn and Garden Equipment (Com)"/>
    <s v="4 Stroke"/>
    <n v="0.11172022080999999"/>
    <n v="8462.4937353537916"/>
    <n v="1829.4697640500601"/>
    <n v="5.338570003250001"/>
    <n v="16.144706735189999"/>
    <n v="1.1743062753399998"/>
    <n v="1.0803641102099999"/>
    <n v="5.1448114629999993E-2"/>
    <n v="40.743954800780003"/>
  </r>
  <r>
    <x v="3"/>
    <x v="72"/>
    <s v="Other Lawn &amp; Garden Eqp."/>
    <s v="Lawn and Garden Equipment (Res)"/>
    <s v="4 Stroke"/>
    <n v="3.4910157700000005E-3"/>
    <n v="267.04048824463996"/>
    <n v="53.648722221600003"/>
    <n v="0.18210712355"/>
    <n v="0.53046905054000004"/>
    <n v="4.7467673220000006E-2"/>
    <n v="4.3701079949999999E-2"/>
    <n v="1.5928379500000005E-3"/>
    <n v="2.2053850031399995"/>
  </r>
  <r>
    <x v="3"/>
    <x v="73"/>
    <s v="Other Lawn &amp; Garden Eqp."/>
    <s v="Lawn and Garden Equipment (Com)"/>
    <s v="4 Stroke"/>
    <n v="3.3532270200000002E-3"/>
    <n v="260.01408431789997"/>
    <n v="52.122537650369992"/>
    <n v="0.17722389025000002"/>
    <n v="0.52047661039000004"/>
    <n v="4.6190095930000008E-2"/>
    <n v="4.2480822779999997E-2"/>
    <n v="1.6170887700000002E-3"/>
    <n v="2.0529509624800002"/>
  </r>
  <r>
    <x v="3"/>
    <x v="74"/>
    <s v="2-Wheel Tractors"/>
    <s v="Agricultural Equipment"/>
    <s v="4 Stroke"/>
    <n v="0"/>
    <n v="0.17438323737999997"/>
    <n v="4.4032875260000007E-2"/>
    <n v="7.2752460000000016E-5"/>
    <n v="2.9321446000000003E-4"/>
    <n v="0"/>
    <n v="0"/>
    <n v="0"/>
    <n v="8.8295031000000014E-4"/>
  </r>
  <r>
    <x v="3"/>
    <x v="75"/>
    <s v="Agricultural Tractors"/>
    <s v="Agricultural Equipment"/>
    <s v="4 Stroke"/>
    <n v="0"/>
    <n v="0.66914185316000008"/>
    <n v="4.4183891730000001E-2"/>
    <n v="7.2752460000000016E-5"/>
    <n v="1.1893924900000003E-3"/>
    <n v="0"/>
    <n v="0"/>
    <n v="0"/>
    <n v="9.4688429000000008E-4"/>
  </r>
  <r>
    <x v="3"/>
    <x v="76"/>
    <s v="Balers"/>
    <s v="Agricultural Equipment"/>
    <s v="4 Stroke"/>
    <n v="0"/>
    <n v="0.44253998646000003"/>
    <n v="3.6160177240000001E-2"/>
    <n v="2.4581513000000005E-4"/>
    <n v="3.1966990000000008E-3"/>
    <n v="0"/>
    <n v="0"/>
    <n v="0"/>
    <n v="2.1991084499999999E-3"/>
  </r>
  <r>
    <x v="3"/>
    <x v="77"/>
    <s v="Agricultural Mowers"/>
    <s v="Agricultural Equipment"/>
    <s v="4 Stroke"/>
    <n v="0"/>
    <n v="0.14363319762000001"/>
    <n v="3.5896725150000003E-2"/>
    <n v="0"/>
    <n v="2.6345209000000003E-4"/>
    <n v="0"/>
    <n v="0"/>
    <n v="0"/>
    <n v="6.6689754999999992E-4"/>
  </r>
  <r>
    <x v="3"/>
    <x v="78"/>
    <s v="Sprayers"/>
    <s v="Agricultural Equipment"/>
    <s v="4 Stroke"/>
    <n v="0"/>
    <n v="1.5477104809100006"/>
    <n v="0.28609133277999999"/>
    <n v="1.0383760200000003E-3"/>
    <n v="5.4244675099999994E-3"/>
    <n v="2.2597355000000002E-4"/>
    <n v="2.1715507000000001E-4"/>
    <n v="0"/>
    <n v="8.8272984799999989E-3"/>
  </r>
  <r>
    <x v="3"/>
    <x v="79"/>
    <s v="Tillers &gt; 6 HP"/>
    <s v="Agricultural Equipment"/>
    <s v="4 Stroke"/>
    <n v="0"/>
    <n v="3.2418297760199999"/>
    <n v="1.0629090313599998"/>
    <n v="3.798560260000001E-3"/>
    <n v="9.4875821700000015E-3"/>
    <n v="3.7588771000000002E-4"/>
    <n v="2.4581513000000005E-4"/>
    <n v="0"/>
    <n v="3.1170019869999999E-2"/>
  </r>
  <r>
    <x v="3"/>
    <x v="80"/>
    <s v="Swathers"/>
    <s v="Agricultural Equipment"/>
    <s v="4 Stroke"/>
    <n v="0"/>
    <n v="0.70534502049000003"/>
    <n v="5.759349288E-2"/>
    <n v="3.7588771000000002E-4"/>
    <n v="5.0287382200000013E-3"/>
    <n v="0"/>
    <n v="0"/>
    <n v="0"/>
    <n v="3.1107188200000008E-3"/>
  </r>
  <r>
    <x v="3"/>
    <x v="81"/>
    <s v="Other Agricultural Equipment"/>
    <s v="Agricultural Equipment"/>
    <s v="4 Stroke"/>
    <n v="0"/>
    <n v="1.023274373"/>
    <n v="0.12786355076"/>
    <n v="5.9304277999999992E-4"/>
    <n v="5.9381439700000012E-3"/>
    <n v="0"/>
    <n v="0"/>
    <n v="0"/>
    <n v="4.2394842599999998E-3"/>
  </r>
  <r>
    <x v="3"/>
    <x v="82"/>
    <s v="Irrigation Sets"/>
    <s v="Agricultural Equipment"/>
    <s v="4 Stroke"/>
    <n v="0"/>
    <n v="1.1548460945999999"/>
    <n v="2.6643935009999998E-2"/>
    <n v="7.2752460000000016E-5"/>
    <n v="1.9929764800000003E-3"/>
    <n v="7.2752460000000016E-5"/>
    <n v="7.2752460000000016E-5"/>
    <n v="0"/>
    <n v="9.3696350000000014E-4"/>
  </r>
  <r>
    <x v="3"/>
    <x v="83"/>
    <s v="Generator Sets"/>
    <s v="Commercial Equipment"/>
    <s v="4 Stroke"/>
    <n v="8.396956656E-2"/>
    <n v="6357.8407488514595"/>
    <n v="1508.6841896436201"/>
    <n v="4.19581955628"/>
    <n v="12.991212775639998"/>
    <n v="0.78087860862000003"/>
    <n v="0.71838645010000002"/>
    <n v="3.8661318629999997E-2"/>
    <n v="38.860666984260007"/>
  </r>
  <r>
    <x v="3"/>
    <x v="84"/>
    <s v="Pumps"/>
    <s v="Commercial Equipment"/>
    <s v="4 Stroke"/>
    <n v="2.1053018689999998E-2"/>
    <n v="1586.2416068082105"/>
    <n v="298.96772674141999"/>
    <n v="1.0484268825800001"/>
    <n v="3.5206888528900007"/>
    <n v="0.28301147863999998"/>
    <n v="0.26040420284999999"/>
    <n v="9.5272653300000013E-3"/>
    <n v="9.9046896601400007"/>
  </r>
  <r>
    <x v="3"/>
    <x v="85"/>
    <s v="Air Compressors"/>
    <s v="Commercial Equipment"/>
    <s v="4 Stroke"/>
    <n v="1.1020895380000001E-2"/>
    <n v="838.86330580745005"/>
    <n v="142.52036937797999"/>
    <n v="0.48424257838000001"/>
    <n v="1.74948942872"/>
    <n v="0.13331337140000002"/>
    <n v="0.12259230433999997"/>
    <n v="5.17865238E-3"/>
    <n v="4.1209330241200002"/>
  </r>
  <r>
    <x v="3"/>
    <x v="86"/>
    <s v="Welders"/>
    <s v="Commercial Equipment"/>
    <s v="4 Stroke"/>
    <n v="2.3839658370000003E-2"/>
    <n v="1806.4839649268499"/>
    <n v="392.98981706259002"/>
    <n v="1.1256448003899999"/>
    <n v="3.7546982427900004"/>
    <n v="0.21629416589"/>
    <n v="0.19904191207999997"/>
    <n v="1.0927199029999999E-2"/>
    <n v="9.4813177422700008"/>
  </r>
  <r>
    <x v="3"/>
    <x v="87"/>
    <s v="Pressure Washers"/>
    <s v="Commercial Equipment"/>
    <s v="4 Stroke"/>
    <n v="3.7856632330000001E-2"/>
    <n v="2858.2878976505699"/>
    <n v="605.74958577254006"/>
    <n v="1.97691031175"/>
    <n v="5.8669975756699992"/>
    <n v="0.48545952861999997"/>
    <n v="0.44651160939000001"/>
    <n v="1.7312880860000001E-2"/>
    <n v="18.84611360137"/>
  </r>
  <r>
    <x v="3"/>
    <x v="88"/>
    <s v="Hydro Power Units"/>
    <s v="Commercial Equipment"/>
    <s v="4 Stroke"/>
    <n v="1.8022768500000001E-3"/>
    <n v="134.20534081041998"/>
    <n v="30.979642114520001"/>
    <n v="9.3353531590000011E-2"/>
    <n v="0.28044860789000003"/>
    <n v="1.9272788039999999E-2"/>
    <n v="1.7608299939999999E-2"/>
    <n v="7.1098994999999998E-4"/>
    <n v="0.68679093856999995"/>
  </r>
  <r>
    <x v="3"/>
    <x v="89"/>
    <s v="Shredders    &gt; 6 HP"/>
    <s v="Logging Equipment"/>
    <s v="4 Stroke"/>
    <n v="0"/>
    <n v="0.14994612698999998"/>
    <n v="4.3594155880000006E-2"/>
    <n v="2.8660060000000002E-4"/>
    <n v="7.1098994999999998E-4"/>
    <n v="0"/>
    <n v="0"/>
    <n v="0"/>
    <n v="1.9047916800000004E-3"/>
  </r>
  <r>
    <x v="3"/>
    <x v="90"/>
    <s v="Forest Eqp - Feller/Bunch/Skidder"/>
    <s v="Logging Equipment"/>
    <s v="4 Stroke"/>
    <n v="0"/>
    <n v="1.3778874999999999E-3"/>
    <n v="2.8660060000000002E-4"/>
    <n v="0"/>
    <n v="0"/>
    <n v="0"/>
    <n v="0"/>
    <n v="0"/>
    <n v="0"/>
  </r>
  <r>
    <x v="3"/>
    <x v="92"/>
    <s v="Specialty Vehicle Carts"/>
    <s v="Recreational Equipment"/>
    <s v="LPG"/>
    <n v="0"/>
    <n v="9.2064357998800013"/>
    <n v="0.34472540629999998"/>
    <n v="3.312441550000001E-3"/>
    <n v="6.7374289510000004E-2"/>
    <n v="9.7995359000000023E-4"/>
    <n v="9.7995359000000023E-4"/>
    <n v="0"/>
    <n v="1.4637574490000001E-2"/>
  </r>
  <r>
    <x v="3"/>
    <x v="93"/>
    <s v="Pavers"/>
    <s v="Construction and Mining Equipment"/>
    <s v="LPG"/>
    <n v="0"/>
    <n v="9.4021355080400006"/>
    <n v="9.0895380289999994E-2"/>
    <n v="5.4674576000000006E-4"/>
    <n v="1.7358075569999999E-2"/>
    <n v="9.5680508000000014E-4"/>
    <n v="9.5680508000000014E-4"/>
    <n v="0"/>
    <n v="2.31264638E-3"/>
  </r>
  <r>
    <x v="3"/>
    <x v="94"/>
    <s v="Rollers"/>
    <s v="Construction and Mining Equipment"/>
    <s v="LPG"/>
    <n v="0"/>
    <n v="15.80624244969"/>
    <n v="0.13820101394000001"/>
    <n v="7.1319457E-4"/>
    <n v="2.6713380540000001E-2"/>
    <n v="1.7372405600000003E-3"/>
    <n v="1.7372405600000003E-3"/>
    <n v="0"/>
    <n v="3.2540191200000003E-3"/>
  </r>
  <r>
    <x v="3"/>
    <x v="95"/>
    <s v="Paving Equipment"/>
    <s v="Construction and Mining Equipment"/>
    <s v="LPG"/>
    <n v="0"/>
    <n v="2.5230872797899999"/>
    <n v="4.0363285269999993E-2"/>
    <n v="3.1526066000000006E-4"/>
    <n v="8.0137937000000006E-3"/>
    <n v="2.8660060000000002E-4"/>
    <n v="2.8660060000000002E-4"/>
    <n v="0"/>
    <n v="1.4032406300000001E-3"/>
  </r>
  <r>
    <x v="3"/>
    <x v="96"/>
    <s v="Surfacing Equipment"/>
    <s v="Construction and Mining Equipment"/>
    <s v="LPG"/>
    <n v="0"/>
    <n v="1.69486886591"/>
    <n v="1.659637936E-2"/>
    <n v="0"/>
    <n v="3.2452006400000002E-3"/>
    <n v="1.4440261000000002E-4"/>
    <n v="1.4440261000000002E-4"/>
    <n v="0"/>
    <n v="4.0234314999999999E-4"/>
  </r>
  <r>
    <x v="3"/>
    <x v="97"/>
    <s v="Trenchers"/>
    <s v="Construction and Mining Equipment"/>
    <s v="LPG"/>
    <n v="0"/>
    <n v="28.785024475459998"/>
    <n v="0.27678122252000004"/>
    <n v="1.5509501699999999E-3"/>
    <n v="5.2693724929999998E-2"/>
    <n v="2.9729300700000005E-3"/>
    <n v="2.9729300700000005E-3"/>
    <n v="0"/>
    <n v="6.8023550100000003E-3"/>
  </r>
  <r>
    <x v="3"/>
    <x v="98"/>
    <s v="Bore/Drill Rigs"/>
    <s v="Construction and Mining Equipment"/>
    <s v="LPG"/>
    <n v="0"/>
    <n v="9.9799884562399992"/>
    <n v="0.31113912291000001"/>
    <n v="3.0666264200000007E-3"/>
    <n v="6.3702494900000003E-2"/>
    <n v="9.5680508000000014E-4"/>
    <n v="9.5680508000000014E-4"/>
    <n v="0"/>
    <n v="1.3362201819999999E-2"/>
  </r>
  <r>
    <x v="3"/>
    <x v="99"/>
    <s v="Concrete/Industrial Saws"/>
    <s v="Construction and Mining Equipment"/>
    <s v="LPG"/>
    <n v="0"/>
    <n v="27.369676072420003"/>
    <n v="0.24242773137000001"/>
    <n v="1.2797819100000001E-3"/>
    <n v="4.647669653E-2"/>
    <n v="2.9299399800000007E-3"/>
    <n v="2.9299399800000007E-3"/>
    <n v="0"/>
    <n v="5.6261902400000004E-3"/>
  </r>
  <r>
    <x v="3"/>
    <x v="100"/>
    <s v="Cranes"/>
    <s v="Construction and Mining Equipment"/>
    <s v="LPG"/>
    <n v="0"/>
    <n v="10.122422340579998"/>
    <n v="0.14098324438000001"/>
    <n v="1.1056169300000002E-3"/>
    <n v="2.7530192249999998E-2"/>
    <n v="1.0571152900000003E-3"/>
    <n v="1.0571152900000003E-3"/>
    <n v="0"/>
    <n v="4.5778934299999996E-3"/>
  </r>
  <r>
    <x v="3"/>
    <x v="101"/>
    <s v="Crushing/Proc. Equipment"/>
    <s v="Construction and Mining Equipment"/>
    <s v="LPG"/>
    <n v="0"/>
    <n v="1.6805289151199998"/>
    <n v="2.2134384800000004E-2"/>
    <n v="7.2752460000000016E-5"/>
    <n v="4.3353852300000006E-3"/>
    <n v="1.4440261000000002E-4"/>
    <n v="1.4440261000000002E-4"/>
    <n v="0"/>
    <n v="6.8894374999999995E-4"/>
  </r>
  <r>
    <x v="3"/>
    <x v="102"/>
    <s v="Rough Terrain Forklifts"/>
    <s v="Construction and Mining Equipment"/>
    <s v="LPG"/>
    <n v="0"/>
    <n v="18.347191560719999"/>
    <n v="0.18340564473000001"/>
    <n v="1.1056169300000002E-3"/>
    <n v="3.4835200619999999E-2"/>
    <n v="1.9279401900000007E-3"/>
    <n v="1.9279401900000007E-3"/>
    <n v="0"/>
    <n v="4.7013521500000001E-3"/>
  </r>
  <r>
    <x v="3"/>
    <x v="103"/>
    <s v="Rubber Tire Loaders"/>
    <s v="Construction and Mining Equipment"/>
    <s v="LPG"/>
    <n v="0"/>
    <n v="45.455472453600002"/>
    <n v="0.3922129211"/>
    <n v="2.1010028600000003E-3"/>
    <n v="7.6342683670000008E-2"/>
    <n v="4.7597745799999999E-3"/>
    <n v="4.7597745799999999E-3"/>
    <n v="2.8660060000000002E-4"/>
    <n v="8.9595756799999999E-3"/>
  </r>
  <r>
    <x v="3"/>
    <x v="104"/>
    <s v="Tractors/Loaders/Backhoes"/>
    <s v="Construction and Mining Equipment"/>
    <s v="LPG"/>
    <n v="0"/>
    <n v="4.9650963521499998"/>
    <n v="4.345746944E-2"/>
    <n v="2.8660060000000002E-4"/>
    <n v="8.4007045100000025E-3"/>
    <n v="5.4674576000000006E-4"/>
    <n v="5.4674576000000006E-4"/>
    <n v="0"/>
    <n v="9.7554435000000018E-4"/>
  </r>
  <r>
    <x v="3"/>
    <x v="105"/>
    <s v="Skid Steer Loaders"/>
    <s v="Construction and Mining Equipment"/>
    <s v="LPG"/>
    <n v="0"/>
    <n v="38.017199213839994"/>
    <n v="0.51107170147000003"/>
    <n v="3.7654909600000007E-3"/>
    <n v="0.10024407140000001"/>
    <n v="3.8922566100000008E-3"/>
    <n v="3.8922566100000008E-3"/>
    <n v="2.3920127000000003E-4"/>
    <n v="1.6480636810000004E-2"/>
  </r>
  <r>
    <x v="3"/>
    <x v="106"/>
    <s v="Other Construction Equipment"/>
    <s v="Construction and Mining Equipment"/>
    <s v="LPG"/>
    <n v="0"/>
    <n v="15.3969448259"/>
    <n v="0.24027161300999997"/>
    <n v="1.9279401900000007E-3"/>
    <n v="4.7280280519999995E-2"/>
    <n v="1.5509501699999999E-3"/>
    <n v="1.5509501699999999E-3"/>
    <n v="0"/>
    <n v="8.2838596500000011E-3"/>
  </r>
  <r>
    <x v="3"/>
    <x v="107"/>
    <s v="Aerial Lifts"/>
    <s v="Industrial Equipment"/>
    <s v="LPG"/>
    <n v="0"/>
    <n v="206.52385443271999"/>
    <n v="3.5868164297900003"/>
    <n v="2.5928535819999998E-2"/>
    <n v="0.63233241532999995"/>
    <n v="2.0788464289999999E-2"/>
    <n v="2.0788464289999999E-2"/>
    <n v="9.8436283000000028E-4"/>
    <n v="0.11306503901000003"/>
  </r>
  <r>
    <x v="3"/>
    <x v="108"/>
    <s v="Forklifts"/>
    <s v="Industrial Equipment"/>
    <s v="LPG"/>
    <n v="0"/>
    <n v="20210.431367646299"/>
    <n v="173.70801518488003"/>
    <n v="0.9097496707199999"/>
    <n v="33.872166386189996"/>
    <n v="2.1093153797099999"/>
    <n v="2.1093153797099999"/>
    <n v="9.9450408199999979E-2"/>
    <n v="3.9726844545299991"/>
  </r>
  <r>
    <x v="3"/>
    <x v="109"/>
    <s v="Sweepers/Scrubbers"/>
    <s v="Industrial Equipment"/>
    <s v="LPG"/>
    <n v="0"/>
    <n v="147.24896401732002"/>
    <n v="1.2821441603299999"/>
    <n v="6.7494441300000006E-3"/>
    <n v="0.24827438361000004"/>
    <n v="1.5510604010000002E-2"/>
    <n v="1.5510604010000002E-2"/>
    <n v="6.8894374999999995E-4"/>
    <n v="2.9497815600000005E-2"/>
  </r>
  <r>
    <x v="3"/>
    <x v="110"/>
    <s v="Other General Industrial Equipm"/>
    <s v="Industrial Equipment"/>
    <s v="LPG"/>
    <n v="0"/>
    <n v="44.600794190480002"/>
    <n v="0.38482413717000008"/>
    <n v="2.0668312500000006E-3"/>
    <n v="7.4806063530000008E-2"/>
    <n v="4.6737944000000003E-3"/>
    <n v="4.6737944000000003E-3"/>
    <n v="2.8660060000000002E-4"/>
    <n v="8.8383215800000008E-3"/>
  </r>
  <r>
    <x v="3"/>
    <x v="111"/>
    <s v="Other Material Handling Equipment"/>
    <s v="Industrial Equipment"/>
    <s v="LPG"/>
    <n v="0"/>
    <n v="11.204170952149999"/>
    <n v="0.15380200737000002"/>
    <n v="9.8436283000000028E-4"/>
    <n v="2.7460746720000005E-2"/>
    <n v="1.1133331000000002E-3"/>
    <n v="1.1133331000000002E-3"/>
    <n v="0"/>
    <n v="4.4897086300000003E-3"/>
  </r>
  <r>
    <x v="3"/>
    <x v="112"/>
    <s v="Terminal Tractors"/>
    <s v="Industrial Equipment"/>
    <s v="LPG"/>
    <n v="0"/>
    <n v="89.435388331960013"/>
    <n v="0.78145180981999995"/>
    <n v="4.1645271800000013E-3"/>
    <n v="0.15101536768999999"/>
    <n v="9.4589221100000002E-3"/>
    <n v="9.4589221100000002E-3"/>
    <n v="4.0234314999999999E-4"/>
    <n v="1.8001824610000002E-2"/>
  </r>
  <r>
    <x v="3"/>
    <x v="113"/>
    <s v="Chippers/Stump Grinders"/>
    <s v="Lawn and Garden Equipment (Com)"/>
    <s v="LPG"/>
    <n v="0"/>
    <n v="144.24085703060001"/>
    <n v="1.2485215007100001"/>
    <n v="6.5697676000000009E-3"/>
    <n v="0.24254678084999998"/>
    <n v="1.5149046330000001E-2"/>
    <n v="1.5149046330000001E-2"/>
    <n v="6.4374903999999994E-4"/>
    <n v="2.8693129300000002E-2"/>
  </r>
  <r>
    <x v="3"/>
    <x v="114"/>
    <s v="Other Agricultural Equipment"/>
    <s v="Agricultural Equipment"/>
    <s v="LPG"/>
    <n v="0"/>
    <n v="8.7787968400000003E-3"/>
    <n v="2.7557750000000006E-4"/>
    <n v="0"/>
    <n v="0"/>
    <n v="0"/>
    <n v="0"/>
    <n v="0"/>
    <n v="0"/>
  </r>
  <r>
    <x v="3"/>
    <x v="115"/>
    <s v="Generator Sets"/>
    <s v="Commercial Equipment"/>
    <s v="LPG"/>
    <n v="0"/>
    <n v="583.14068407528998"/>
    <n v="14.647456699149998"/>
    <n v="0.14843045074000003"/>
    <n v="3.8990854204500001"/>
    <n v="5.6269618570000013E-2"/>
    <n v="5.6269618570000013E-2"/>
    <n v="2.7866396799999999E-3"/>
    <n v="0.64781325696999992"/>
  </r>
  <r>
    <x v="3"/>
    <x v="116"/>
    <s v="Pumps"/>
    <s v="Commercial Equipment"/>
    <s v="LPG"/>
    <n v="0"/>
    <n v="130.06961368379001"/>
    <n v="1.9491276905099997"/>
    <n v="1.4312393039999998E-2"/>
    <n v="0.42336971325"/>
    <n v="1.3289449360000002E-2"/>
    <n v="1.3289449360000002E-2"/>
    <n v="6.8894374999999995E-4"/>
    <n v="6.2523023200000014E-2"/>
  </r>
  <r>
    <x v="3"/>
    <x v="117"/>
    <s v="Air Compressors"/>
    <s v="Commercial Equipment"/>
    <s v="LPG"/>
    <n v="0"/>
    <n v="153.98308714063"/>
    <n v="1.5061302454000001"/>
    <n v="7.7470346800000006E-3"/>
    <n v="0.27980926809000001"/>
    <n v="1.6105851410000004E-2"/>
    <n v="1.6105851410000004E-2"/>
    <n v="6.8894374999999995E-4"/>
    <n v="3.3987524230000003E-2"/>
  </r>
  <r>
    <x v="3"/>
    <x v="118"/>
    <s v="Welders"/>
    <s v="Commercial Equipment"/>
    <s v="LPG"/>
    <n v="0"/>
    <n v="192.08893853391001"/>
    <n v="1.9822333667400001"/>
    <n v="1.0572255209999999E-2"/>
    <n v="0.35383269152000002"/>
    <n v="2.0077474340000002E-2"/>
    <n v="2.0077474340000002E-2"/>
    <n v="9.755443500000004E-4"/>
    <n v="4.6617792210000009E-2"/>
  </r>
  <r>
    <x v="3"/>
    <x v="119"/>
    <s v="Pressure Washers"/>
    <s v="Commercial Equipment"/>
    <s v="LPG"/>
    <n v="0"/>
    <n v="2.5451996183899999"/>
    <n v="4.7670498259999999E-2"/>
    <n v="4.0234314999999999E-4"/>
    <n v="8.8383215800000008E-3"/>
    <n v="2.8660060000000002E-4"/>
    <n v="2.8660060000000002E-4"/>
    <n v="0"/>
    <n v="1.6733065800000001E-3"/>
  </r>
  <r>
    <x v="3"/>
    <x v="120"/>
    <s v="Hydro Power Units"/>
    <s v="Commercial Equipment"/>
    <s v="LPG"/>
    <n v="0"/>
    <n v="2.4275985737300001"/>
    <n v="2.3437315220000001E-2"/>
    <n v="0"/>
    <n v="4.4897086300000003E-3"/>
    <n v="2.8660060000000002E-4"/>
    <n v="2.8660060000000002E-4"/>
    <n v="0"/>
    <n v="6.8894374999999995E-4"/>
  </r>
  <r>
    <x v="3"/>
    <x v="121"/>
    <s v="Other Construction Equipment"/>
    <s v="Construction and Mining Equipment"/>
    <s v="CNG"/>
    <n v="0"/>
    <n v="0.49297838512999992"/>
    <n v="8.9595756799999999E-3"/>
    <n v="5.2238470899999999E-3"/>
    <n v="1.75818445E-3"/>
    <n v="0"/>
    <n v="0"/>
    <n v="0"/>
    <n v="1.1430954700000003E-3"/>
  </r>
  <r>
    <x v="3"/>
    <x v="122"/>
    <s v="Forklifts"/>
    <s v="Industrial Equipment"/>
    <s v="CNG"/>
    <n v="0"/>
    <n v="1363.4428297600002"/>
    <n v="13.500877929550001"/>
    <n v="5.4343243660200002"/>
    <n v="2.7565466170000001"/>
    <n v="0.16394987323000002"/>
    <n v="0.16394987323000002"/>
    <n v="7.6312921299999999E-3"/>
    <n v="1.1747505062699999"/>
  </r>
  <r>
    <x v="3"/>
    <x v="123"/>
    <s v="Sweepers/Scrubbers"/>
    <s v="Industrial Equipment"/>
    <s v="CNG"/>
    <n v="0"/>
    <n v="1.76056764422"/>
    <n v="1.749255739E-2"/>
    <n v="7.0360447300000014E-3"/>
    <n v="3.4755834300000004E-3"/>
    <n v="2.8660060000000002E-4"/>
    <n v="2.8660060000000002E-4"/>
    <n v="0"/>
    <n v="1.3999336999999999E-3"/>
  </r>
  <r>
    <x v="3"/>
    <x v="124"/>
    <s v="Other General Industrial Equipment"/>
    <s v="Industrial Equipment"/>
    <s v="CNG"/>
    <n v="0"/>
    <n v="0.95914528412999989"/>
    <n v="9.5272653300000013E-3"/>
    <n v="3.8007648799999998E-3"/>
    <n v="2.0668312500000006E-3"/>
    <n v="0"/>
    <n v="0"/>
    <n v="0"/>
    <n v="7.1098994999999998E-4"/>
  </r>
  <r>
    <x v="3"/>
    <x v="125"/>
    <s v="AC\Refrigeration"/>
    <s v="Industrial Equipment"/>
    <s v="CNG"/>
    <n v="0"/>
    <n v="3.9444212261300002"/>
    <n v="4.1373001229999998E-2"/>
    <n v="1.675180507E-2"/>
    <n v="8.2408695600000009E-3"/>
    <n v="4.0234314999999999E-4"/>
    <n v="4.0234314999999999E-4"/>
    <n v="0"/>
    <n v="3.6519530300000015E-3"/>
  </r>
  <r>
    <x v="3"/>
    <x v="126"/>
    <s v="Terminal Tractors"/>
    <s v="Industrial Equipment"/>
    <s v="CNG"/>
    <n v="0"/>
    <n v="5.6054811420300013"/>
    <n v="5.6440476620000013E-2"/>
    <n v="2.2855295539999994E-2"/>
    <n v="1.1525753360000002E-2"/>
    <n v="6.8894374999999995E-4"/>
    <n v="6.8894374999999995E-4"/>
    <n v="0"/>
    <n v="4.9692134799999999E-3"/>
  </r>
  <r>
    <x v="3"/>
    <x v="127"/>
    <s v="Other Agricultural Equipment"/>
    <s v="Agricultural Equipment"/>
    <s v="CNG"/>
    <n v="0"/>
    <n v="1.025038069E-2"/>
    <n v="3.7588771000000002E-4"/>
    <n v="3.7588771000000002E-4"/>
    <n v="0"/>
    <n v="0"/>
    <n v="0"/>
    <n v="0"/>
    <n v="0"/>
  </r>
  <r>
    <x v="3"/>
    <x v="128"/>
    <s v="Irrigation Sets"/>
    <s v="Agricultural Equipment"/>
    <s v="CNG"/>
    <n v="0"/>
    <n v="1.3987795814300001"/>
    <n v="1.4105158760000002E-2"/>
    <n v="5.7408304800000021E-3"/>
    <n v="2.8538805900000012E-3"/>
    <n v="2.1715507000000001E-4"/>
    <n v="2.1715507000000001E-4"/>
    <n v="0"/>
    <n v="1.2841911500000001E-3"/>
  </r>
  <r>
    <x v="3"/>
    <x v="129"/>
    <s v="Generator Sets"/>
    <s v="Commercial Equipment"/>
    <s v="CNG"/>
    <n v="0"/>
    <n v="180.15485537830003"/>
    <n v="5.8338544209000007"/>
    <n v="4.4639785099800005"/>
    <n v="1.6162543213300002"/>
    <n v="2.0659494019999999E-2"/>
    <n v="2.0659494019999999E-2"/>
    <n v="9.8436283000000028E-4"/>
    <n v="0.96498311789000002"/>
  </r>
  <r>
    <x v="3"/>
    <x v="130"/>
    <s v="Pumps"/>
    <s v="Commercial Equipment"/>
    <s v="CNG"/>
    <n v="0"/>
    <n v="9.0439828636299993"/>
    <n v="0.18837596052000002"/>
    <n v="0.10928080878000003"/>
    <n v="4.3112446409999991E-2"/>
    <n v="1.0912869000000004E-3"/>
    <n v="1.0912869000000004E-3"/>
    <n v="0"/>
    <n v="2.3637935639999996E-2"/>
  </r>
  <r>
    <x v="3"/>
    <x v="131"/>
    <s v="Air Compressors"/>
    <s v="Commercial Equipment"/>
    <s v="CNG"/>
    <n v="0"/>
    <n v="12.56658642899"/>
    <n v="0.14277229350999998"/>
    <n v="5.6153876020000007E-2"/>
    <n v="2.7631604770000002E-2"/>
    <n v="1.3999336999999999E-3"/>
    <n v="1.3999336999999999E-3"/>
    <n v="0"/>
    <n v="1.221469711E-2"/>
  </r>
  <r>
    <x v="3"/>
    <x v="132"/>
    <s v="Gas Compressors"/>
    <s v="Commercial Equipment"/>
    <s v="CNG"/>
    <n v="0"/>
    <n v="458.01053252459997"/>
    <n v="5.1147657993299989"/>
    <n v="2.18861115187"/>
    <n v="0.98189365560000008"/>
    <n v="6.0425327270000002E-2"/>
    <n v="6.0425327270000002E-2"/>
    <n v="2.5849169499999997E-3"/>
    <n v="0.47322278530999995"/>
  </r>
  <r>
    <x v="3"/>
    <x v="134"/>
    <s v="Speciality Vehicle Carts"/>
    <s v="Recreational Equipment"/>
    <s v="Diesel"/>
    <n v="1.1673462900000005E-3"/>
    <n v="150.28944033718997"/>
    <n v="0.68285458956"/>
    <n v="5.5104476899999998E-3"/>
    <n v="0.87229648385000003"/>
    <n v="0.10309133813000002"/>
    <n v="0.10004124635999999"/>
    <n v="5.4233652000000023E-4"/>
    <n v="0.17382877545"/>
  </r>
  <r>
    <x v="3"/>
    <x v="135"/>
    <s v="Pavers"/>
    <s v="Construction and Mining Equipment"/>
    <s v="Diesel"/>
    <n v="1.1304189050000002E-2"/>
    <n v="1391.7490526592399"/>
    <n v="0.58523622058000013"/>
    <n v="9.9263015499999989E-3"/>
    <n v="2.3198940682500004"/>
    <n v="9.9405213490000019E-2"/>
    <n v="9.6456534240000016E-2"/>
    <n v="3.7754117500000007E-3"/>
    <n v="9.4447023109999986E-2"/>
  </r>
  <r>
    <x v="3"/>
    <x v="136"/>
    <s v="Tampers/Rammers"/>
    <s v="Construction and Mining Equipment"/>
    <s v="Diesel"/>
    <n v="0"/>
    <n v="2.2682453331999999"/>
    <n v="9.7620573599999996E-3"/>
    <n v="2.8660060000000002E-4"/>
    <n v="1.6302062590000003E-2"/>
    <n v="9.5680508000000014E-4"/>
    <n v="9.5680508000000014E-4"/>
    <n v="0"/>
    <n v="3.2540191200000003E-3"/>
  </r>
  <r>
    <x v="3"/>
    <x v="137"/>
    <s v="Plate Compactors"/>
    <s v="Construction and Mining Equipment"/>
    <s v="Diesel"/>
    <n v="3.1526066000000006E-4"/>
    <n v="37.355835260039996"/>
    <n v="0.13998455151999997"/>
    <n v="3.6861246400000007E-3"/>
    <n v="0.25911119321999998"/>
    <n v="1.4606709809999998E-2"/>
    <n v="1.4095237970000001E-2"/>
    <n v="0"/>
    <n v="4.2909621369999998E-2"/>
  </r>
  <r>
    <x v="3"/>
    <x v="138"/>
    <s v="Rollers"/>
    <s v="Construction and Mining Equipment"/>
    <s v="Diesel"/>
    <n v="2.8243386820000001E-2"/>
    <n v="3485.3691815134498"/>
    <n v="2.1915190456499998"/>
    <n v="3.3728481380000008E-2"/>
    <n v="7.5095320697100014"/>
    <n v="0.35608030161000004"/>
    <n v="0.34543860087"/>
    <n v="9.6374963300000019E-3"/>
    <n v="0.33542190989999998"/>
  </r>
  <r>
    <x v="3"/>
    <x v="139"/>
    <s v="Scrapers"/>
    <s v="Construction and Mining Equipment"/>
    <s v="Diesel"/>
    <n v="3.0747835140000002E-2"/>
    <n v="3791.2095487550901"/>
    <n v="2.0389880017100004"/>
    <n v="2.4790951900000004E-2"/>
    <n v="4.7584584218600003"/>
    <n v="0.27735111678999996"/>
    <n v="0.26901324394999998"/>
    <n v="1.0542492840000001E-2"/>
    <n v="0.25750182062000004"/>
  </r>
  <r>
    <x v="3"/>
    <x v="140"/>
    <s v="Paving Equipment"/>
    <s v="Construction and Mining Equipment"/>
    <s v="Diesel"/>
    <n v="1.7372405600000003E-3"/>
    <n v="209.58093484811999"/>
    <n v="0.18382231790999998"/>
    <n v="2.9541908000000009E-3"/>
    <n v="0.55241273570999994"/>
    <n v="3.0693821950000002E-2"/>
    <n v="2.9732607630000001E-2"/>
    <n v="6.4154442000000002E-4"/>
    <n v="3.3286455069999998E-2"/>
  </r>
  <r>
    <x v="3"/>
    <x v="141"/>
    <s v="Surfacing Equipment"/>
    <s v="Construction and Mining Equipment"/>
    <s v="Diesel"/>
    <n v="9.9979517000000013E-4"/>
    <n v="125.10674840707999"/>
    <n v="0.16290157642000003"/>
    <n v="1.75818445E-3"/>
    <n v="0.44941509393000006"/>
    <n v="2.2555467219999997E-2"/>
    <n v="2.1913922800000003E-2"/>
    <n v="3.637623E-4"/>
    <n v="2.429932164E-2"/>
  </r>
  <r>
    <x v="3"/>
    <x v="142"/>
    <s v="Signal Boards/Light Plants"/>
    <s v="Construction and Mining Equipment"/>
    <s v="Diesel"/>
    <n v="3.0765472100000007E-3"/>
    <n v="384.92614493739995"/>
    <n v="0.79753892196000009"/>
    <n v="1.7422009549999999E-2"/>
    <n v="2.2341200202199998"/>
    <n v="9.7236969719999997E-2"/>
    <n v="9.4282778920000004E-2"/>
    <n v="1.35473899E-3"/>
    <n v="0.19785913344999997"/>
  </r>
  <r>
    <x v="3"/>
    <x v="143"/>
    <s v="Trenchers"/>
    <s v="Construction and Mining Equipment"/>
    <s v="Diesel"/>
    <n v="1.3362201819999999E-2"/>
    <n v="1651.02556482149"/>
    <n v="1.6918342064800003"/>
    <n v="2.6357334409999999E-2"/>
    <n v="5.9031963337599995"/>
    <n v="0.2438199489"/>
    <n v="0.23644990424000004"/>
    <n v="4.7597745799999999E-3"/>
    <n v="0.26552222817999999"/>
  </r>
  <r>
    <x v="3"/>
    <x v="144"/>
    <s v="Bore/Drill Rigs"/>
    <s v="Construction and Mining Equipment"/>
    <s v="Diesel"/>
    <n v="1.154228801E-2"/>
    <n v="1421.42057798521"/>
    <n v="1.6152247637899999"/>
    <n v="1.9399553690000002E-2"/>
    <n v="6.4742645639100003"/>
    <n v="0.29440495480000001"/>
    <n v="0.28552143851000006"/>
    <n v="4.3353852300000006E-3"/>
    <n v="0.39616690707000002"/>
  </r>
  <r>
    <x v="3"/>
    <x v="145"/>
    <s v="Excavators"/>
    <s v="Construction and Mining Equipment"/>
    <s v="Diesel"/>
    <n v="0.11447489349999999"/>
    <n v="14120.297806173681"/>
    <n v="3.4715688169799996"/>
    <n v="5.602600806E-2"/>
    <n v="13.230167128200002"/>
    <n v="0.61861857661999986"/>
    <n v="0.60002922078000009"/>
    <n v="3.7987807219999996E-2"/>
    <n v="0.62775452190000003"/>
  </r>
  <r>
    <x v="3"/>
    <x v="146"/>
    <s v="Concrete/Industrial Saws"/>
    <s v="Construction and Mining Equipment"/>
    <s v="Diesel"/>
    <n v="9.5680508000000014E-4"/>
    <n v="117.06318682553"/>
    <n v="0.13660597137"/>
    <n v="2.1924945899999999E-3"/>
    <n v="0.45199890857000008"/>
    <n v="1.9399553690000002E-2"/>
    <n v="1.8794385499999997E-2"/>
    <n v="3.1526066000000006E-4"/>
    <n v="2.2134384800000004E-2"/>
  </r>
  <r>
    <x v="3"/>
    <x v="147"/>
    <s v="Cement &amp; Mortar Mixers"/>
    <s v="Construction and Mining Equipment"/>
    <s v="Diesel"/>
    <n v="4.7509561000000003E-4"/>
    <n v="55.510206346320004"/>
    <n v="0.11927435124000001"/>
    <n v="1.64574883E-3"/>
    <n v="0.30408654352999998"/>
    <n v="1.794009525E-2"/>
    <n v="1.7358075569999999E-2"/>
    <n v="1.4440261000000002E-4"/>
    <n v="3.0148178500000004E-2"/>
  </r>
  <r>
    <x v="3"/>
    <x v="148"/>
    <s v="Cranes"/>
    <s v="Construction and Mining Equipment"/>
    <s v="Diesel"/>
    <n v="2.6079552289999999E-2"/>
    <n v="3226.7377025823498"/>
    <n v="1.2435500826100001"/>
    <n v="2.3125361490000003E-2"/>
    <n v="5.1928457235600005"/>
    <n v="0.20828257680999998"/>
    <n v="0.20202366063000002"/>
    <n v="9.0003611499999987E-3"/>
    <n v="0.26019366163999996"/>
  </r>
  <r>
    <x v="3"/>
    <x v="149"/>
    <s v="Graders"/>
    <s v="Construction and Mining Equipment"/>
    <s v="Diesel"/>
    <n v="2.8494713500000005E-2"/>
    <n v="3515.8301812614195"/>
    <n v="0.83371122461000002"/>
    <n v="1.2565231690000003E-2"/>
    <n v="2.5533456892899999"/>
    <n v="0.15823770280999999"/>
    <n v="0.15351761139000003"/>
    <n v="9.51183299E-3"/>
    <n v="0.14788370497999997"/>
  </r>
  <r>
    <x v="3"/>
    <x v="150"/>
    <s v="Off-highway Trucks"/>
    <s v="Construction and Mining Equipment"/>
    <s v="Diesel"/>
    <n v="9.787630952000001E-2"/>
    <n v="12066.591275224968"/>
    <n v="3.0410164517699996"/>
    <n v="6.8041187060000008E-2"/>
    <n v="33.439029104029999"/>
    <n v="0.56191575022000007"/>
    <n v="0.54496773397000009"/>
    <n v="3.2506019589999997E-2"/>
    <n v="0.80187540950000002"/>
  </r>
  <r>
    <x v="3"/>
    <x v="151"/>
    <s v="Crushing/Proc. Equipment"/>
    <s v="Construction and Mining Equipment"/>
    <s v="Diesel"/>
    <n v="4.5778934299999996E-3"/>
    <n v="569.97995145399"/>
    <n v="0.32555844002000001"/>
    <n v="6.1718336900000014E-3"/>
    <n v="1.4199086595100001"/>
    <n v="4.8752966680000002E-2"/>
    <n v="4.7302326719999996E-2"/>
    <n v="1.5972471899999999E-3"/>
    <n v="6.3810521280000004E-2"/>
  </r>
  <r>
    <x v="3"/>
    <x v="152"/>
    <s v="Rough Terrain Forklifts"/>
    <s v="Construction and Mining Equipment"/>
    <s v="Diesel"/>
    <n v="3.6701411450000006E-2"/>
    <n v="4521.5843443227604"/>
    <n v="4.1323683880599997"/>
    <n v="4.1614407120000009E-2"/>
    <n v="11.343723398149999"/>
    <n v="0.71916688557999997"/>
    <n v="0.69755940495999991"/>
    <n v="1.2645700320000003E-2"/>
    <n v="0.46114697925999998"/>
  </r>
  <r>
    <x v="3"/>
    <x v="153"/>
    <s v="Rubber Tire Loaders"/>
    <s v="Construction and Mining Equipment"/>
    <s v="Diesel"/>
    <n v="0.12467567024000001"/>
    <n v="15373.2770286821"/>
    <n v="8.7530854592500003"/>
    <n v="0.11872650317"/>
    <n v="29.784191328760002"/>
    <n v="1.4299440897499998"/>
    <n v="1.3871568247899999"/>
    <n v="4.3103627929999999E-2"/>
    <n v="1.3691175216400002"/>
  </r>
  <r>
    <x v="3"/>
    <x v="154"/>
    <s v="Tractors/Loaders/Backhoes"/>
    <s v="Construction and Mining Equipment"/>
    <s v="Diesel"/>
    <n v="7.5799244840000002E-2"/>
    <n v="9342.2816028416582"/>
    <n v="20.586534325719999"/>
    <n v="0.18624519529"/>
    <n v="30.982308602410004"/>
    <n v="3.5255279937899995"/>
    <n v="3.4196786760400006"/>
    <n v="2.7427677419999998E-2"/>
    <n v="3.7368275930700001"/>
  </r>
  <r>
    <x v="3"/>
    <x v="155"/>
    <s v="Crawler Tractor/Dozers"/>
    <s v="Construction and Mining Equipment"/>
    <s v="Diesel"/>
    <n v="0.11406924341999999"/>
    <n v="14063.353498926599"/>
    <n v="6.1839954762300007"/>
    <n v="8.424955330000003E-2"/>
    <n v="21.866500321490001"/>
    <n v="0.97517066690999987"/>
    <n v="0.94592417798999984"/>
    <n v="3.8701001790000002E-2"/>
    <n v="0.94576985458999996"/>
  </r>
  <r>
    <x v="3"/>
    <x v="156"/>
    <s v="Skid Steer Loaders"/>
    <s v="Construction and Mining Equipment"/>
    <s v="Diesel"/>
    <n v="5.2074226710000004E-2"/>
    <n v="6407.73212728627"/>
    <n v="23.6239803954"/>
    <n v="0.18755473957000005"/>
    <n v="32.554763738200002"/>
    <n v="3.7168559404899995"/>
    <n v="3.6052999638699998"/>
    <n v="2.0019051909999995E-2"/>
    <n v="4.7429323855100005"/>
  </r>
  <r>
    <x v="3"/>
    <x v="157"/>
    <s v="Off-Highway Tractors"/>
    <s v="Construction and Mining Equipment"/>
    <s v="Diesel"/>
    <n v="1.2237845620000002E-2"/>
    <n v="1510.06831070667"/>
    <n v="1.1455183473799999"/>
    <n v="1.496716518E-2"/>
    <n v="4.6714497866299984"/>
    <n v="0.15601654816000002"/>
    <n v="0.15141219929000002"/>
    <n v="4.3111344100000004E-3"/>
    <n v="0.18137629202000002"/>
  </r>
  <r>
    <x v="3"/>
    <x v="158"/>
    <s v="Dumpers/Tenders"/>
    <s v="Construction and Mining Equipment"/>
    <s v="Diesel"/>
    <n v="7.2752460000000016E-5"/>
    <n v="19.84136284493"/>
    <n v="7.4397106520000006E-2"/>
    <n v="6.8894374999999995E-4"/>
    <n v="0.10411428181000001"/>
    <n v="1.1114591730000001E-2"/>
    <n v="1.0780591799999999E-2"/>
    <n v="0"/>
    <n v="1.6823455220000002E-2"/>
  </r>
  <r>
    <x v="3"/>
    <x v="159"/>
    <s v="Other Construction Equipment"/>
    <s v="Construction and Mining Equipment"/>
    <s v="Diesel"/>
    <n v="1.177156849E-2"/>
    <n v="1449.5034012283002"/>
    <n v="1.3286373915099998"/>
    <n v="1.3735884909999998E-2"/>
    <n v="3.4627834062800007"/>
    <n v="0.18753048875000006"/>
    <n v="0.18188666155"/>
    <n v="4.1667318000000002E-3"/>
    <n v="0.18492793483999997"/>
  </r>
  <r>
    <x v="3"/>
    <x v="160"/>
    <s v="Aerial Lifts"/>
    <s v="Industrial Equipment"/>
    <s v="Diesel"/>
    <n v="2.7866396799999999E-3"/>
    <n v="353.40609865231005"/>
    <n v="1.5159529298100001"/>
    <n v="1.1616142780000002E-2"/>
    <n v="1.9810263372899999"/>
    <n v="0.21512571729000002"/>
    <n v="0.20856917741"/>
    <n v="1.1133331000000002E-3"/>
    <n v="0.33622439158"/>
  </r>
  <r>
    <x v="3"/>
    <x v="161"/>
    <s v="Forklifts"/>
    <s v="Industrial Equipment"/>
    <s v="Diesel"/>
    <n v="4.1439139829999999E-2"/>
    <n v="5114.0545249840206"/>
    <n v="0.91839508804999992"/>
    <n v="2.6022232169999999E-2"/>
    <n v="9.4687436920999986"/>
    <n v="0.11876177708999998"/>
    <n v="0.11517926958999998"/>
    <n v="1.344377276E-2"/>
    <n v="0.19067427686999999"/>
  </r>
  <r>
    <x v="3"/>
    <x v="162"/>
    <s v="Sweepers/Scrubbers"/>
    <s v="Industrial Equipment"/>
    <s v="Diesel"/>
    <n v="1.818150114E-2"/>
    <n v="2233.7341984922796"/>
    <n v="0.79351769507999981"/>
    <n v="1.502338299E-2"/>
    <n v="3.6995948681999997"/>
    <n v="0.13278756953000001"/>
    <n v="0.12886224362000001"/>
    <n v="6.0605003800000019E-3"/>
    <n v="0.15003982333999999"/>
  </r>
  <r>
    <x v="3"/>
    <x v="163"/>
    <s v="Other General Industrial Eqp"/>
    <s v="Industrial Equipment"/>
    <s v="Diesel"/>
    <n v="1.8297243689999999E-2"/>
    <n v="2266.7411242809303"/>
    <n v="1.1744253248200001"/>
    <n v="1.967513119E-2"/>
    <n v="4.4965793282300002"/>
    <n v="0.21530980306000003"/>
    <n v="0.20885577801000002"/>
    <n v="6.3471009800000009E-3"/>
    <n v="0.23269543637999995"/>
  </r>
  <r>
    <x v="3"/>
    <x v="164"/>
    <s v="Other Material Handling Eqp"/>
    <s v="Industrial Equipment"/>
    <s v="Diesel"/>
    <n v="6.8894374999999995E-4"/>
    <n v="87.370656982510013"/>
    <n v="0.23073552920000004"/>
    <n v="2.4912205999999995E-3"/>
    <n v="0.39572928999999996"/>
    <n v="3.9025080929999997E-2"/>
    <n v="3.7856632330000001E-2"/>
    <n v="2.8660060000000002E-4"/>
    <n v="6.0403281070000002E-2"/>
  </r>
  <r>
    <x v="3"/>
    <x v="165"/>
    <s v="AC\Refrigeration"/>
    <s v="Industrial Equipment"/>
    <s v="Diesel"/>
    <n v="8.620064199999998E-2"/>
    <n v="10612.868067072481"/>
    <n v="6.6781555376800004"/>
    <n v="0.21885262739999994"/>
    <n v="48.203767177939994"/>
    <n v="0.67111719268000003"/>
    <n v="0.65077736856000001"/>
    <n v="2.9242079680000008E-2"/>
    <n v="1.6627684964"/>
  </r>
  <r>
    <x v="3"/>
    <x v="166"/>
    <s v="Terminal Tractors"/>
    <s v="Industrial Equipment"/>
    <s v="Diesel"/>
    <n v="2.577751935E-2"/>
    <n v="3190.6210368249795"/>
    <n v="0.42874237219000005"/>
    <n v="7.3005991300000008E-3"/>
    <n v="2.0953491120100001"/>
    <n v="7.7277442550000006E-2"/>
    <n v="7.5067311000000012E-2"/>
    <n v="8.3951929600000006E-3"/>
    <n v="8.9466786529999995E-2"/>
  </r>
  <r>
    <x v="3"/>
    <x v="167"/>
    <s v="Leafblowers/Vacuums"/>
    <s v="Lawn and Garden Equipment (Com)"/>
    <s v="Diesel"/>
    <n v="0"/>
    <n v="0.16847816271000002"/>
    <n v="6.4044210999999996E-4"/>
    <n v="0"/>
    <n v="1.39001291E-3"/>
    <n v="0"/>
    <n v="0"/>
    <n v="0"/>
    <n v="2.4250820000000002E-4"/>
  </r>
  <r>
    <x v="3"/>
    <x v="199"/>
    <s v="Snowblowers"/>
    <s v="Lawn and Garden Equipment (Com)"/>
    <s v="Diesel"/>
    <n v="4.0565007999999997E-4"/>
    <n v="48.073751918059997"/>
    <n v="6.9846770840000016E-2"/>
    <n v="7.3083153000000009E-4"/>
    <n v="0.26684500018000001"/>
    <n v="1.1721964540000001E-2"/>
    <n v="1.1362611480000001E-2"/>
    <n v="1.7526729000000001E-4"/>
    <n v="1.722138913E-2"/>
  </r>
  <r>
    <x v="3"/>
    <x v="168"/>
    <s v="Front Mowers"/>
    <s v="Lawn and Garden Equipment (Com)"/>
    <s v="Diesel"/>
    <n v="9.8678791199999991E-3"/>
    <n v="1221.6943375271801"/>
    <n v="2.5429961006999999"/>
    <n v="4.7836947069999997E-2"/>
    <n v="7.305279538259998"/>
    <n v="0.36191372613"/>
    <n v="0.35113533894999993"/>
    <n v="4.0267384300000002E-3"/>
    <n v="0.60792176038000001"/>
  </r>
  <r>
    <x v="3"/>
    <x v="169"/>
    <s v="Lawn &amp; Garden Tractors"/>
    <s v="Lawn and Garden Equipment (Com)"/>
    <s v="Diesel"/>
    <n v="2.0051018899999999E-3"/>
    <n v="252.16806771145005"/>
    <n v="0.64250783894000008"/>
    <n v="1.3051350399999998E-2"/>
    <n v="1.59083395042"/>
    <n v="7.6480472420000015E-2"/>
    <n v="7.4230657709999995E-2"/>
    <n v="9.8766976000000026E-4"/>
    <n v="0.15162274050000002"/>
  </r>
  <r>
    <x v="3"/>
    <x v="170"/>
    <s v="Chippers/Stump Grinders"/>
    <s v="Lawn and Garden Equipment (Com)"/>
    <s v="Diesel"/>
    <n v="1.3524241389999999E-2"/>
    <n v="1671.2629126923398"/>
    <n v="3.1410014803199999"/>
    <n v="2.8340390100000001E-2"/>
    <n v="9.344496820449999"/>
    <n v="0.56787483808000017"/>
    <n v="0.55082100007000001"/>
    <n v="5.3351804000000003E-3"/>
    <n v="0.70273805734000006"/>
  </r>
  <r>
    <x v="3"/>
    <x v="171"/>
    <s v="Commercial Turf Equipment"/>
    <s v="Lawn and Garden Equipment (Com)"/>
    <s v="Diesel"/>
    <n v="1.6259072500000001E-3"/>
    <n v="197.39891130883004"/>
    <n v="0.14680674811000002"/>
    <n v="3.3014184500000003E-3"/>
    <n v="0.64511700671000005"/>
    <n v="1.9950708690000006E-2"/>
    <n v="1.9367586700000005E-2"/>
    <n v="5.6658734000000007E-4"/>
    <n v="3.2011082399999995E-2"/>
  </r>
  <r>
    <x v="3"/>
    <x v="172"/>
    <s v="Other Lawn &amp; Garden Eqp."/>
    <s v="Lawn and Garden Equipment (Com)"/>
    <s v="Diesel"/>
    <n v="0"/>
    <n v="4.7324383943100008"/>
    <n v="1.319024146E-2"/>
    <n v="7.2752460000000016E-5"/>
    <n v="3.1812666599999997E-2"/>
    <n v="2.2575308799999997E-3"/>
    <n v="2.1373790900000001E-3"/>
    <n v="0"/>
    <n v="2.9773393100000012E-3"/>
  </r>
  <r>
    <x v="3"/>
    <x v="173"/>
    <s v="2-Wheel Tractors"/>
    <s v="Agricultural Equipment"/>
    <s v="Diesel"/>
    <n v="0"/>
    <n v="7.4780710400000018E-3"/>
    <n v="0"/>
    <n v="0"/>
    <n v="0"/>
    <n v="0"/>
    <n v="0"/>
    <n v="0"/>
    <n v="0"/>
  </r>
  <r>
    <x v="3"/>
    <x v="174"/>
    <s v="Agricultural Tractors"/>
    <s v="Agricultural Equipment"/>
    <s v="Diesel"/>
    <n v="3.0335571200000005E-3"/>
    <n v="377.18186603240002"/>
    <n v="0.64058210336999999"/>
    <n v="5.5765862900000011E-3"/>
    <n v="1.5090282183899997"/>
    <n v="0.1161504047"/>
    <n v="0.11260317112000003"/>
    <n v="1.2015179000000001E-3"/>
    <n v="0.10636850575999998"/>
  </r>
  <r>
    <x v="3"/>
    <x v="175"/>
    <s v="Combines"/>
    <s v="Agricultural Equipment"/>
    <s v="Diesel"/>
    <n v="2.4250820000000002E-4"/>
    <n v="33.840704254170006"/>
    <n v="6.3170079170000004E-2"/>
    <n v="3.7258078000000004E-4"/>
    <n v="0.18662218531000002"/>
    <n v="1.6909435399999999E-2"/>
    <n v="1.626568636E-2"/>
    <n v="0"/>
    <n v="1.419113894E-2"/>
  </r>
  <r>
    <x v="3"/>
    <x v="176"/>
    <s v="Balers"/>
    <s v="Agricultural Equipment"/>
    <s v="Diesel"/>
    <n v="0"/>
    <n v="0.19210176832"/>
    <n v="5.8642891999999996E-4"/>
    <n v="0"/>
    <n v="1.2015179000000001E-3"/>
    <n v="7.2752460000000016E-5"/>
    <n v="2.4250820000000003E-5"/>
    <n v="0"/>
    <n v="7.2752460000000016E-5"/>
  </r>
  <r>
    <x v="3"/>
    <x v="177"/>
    <s v="Agricultural Mowers"/>
    <s v="Agricultural Equipment"/>
    <s v="Diesel"/>
    <n v="0"/>
    <n v="3.367336588E-2"/>
    <n v="0"/>
    <n v="0"/>
    <n v="7.2752460000000016E-5"/>
    <n v="0"/>
    <n v="0"/>
    <n v="0"/>
    <n v="0"/>
  </r>
  <r>
    <x v="3"/>
    <x v="178"/>
    <s v="Sprayers"/>
    <s v="Agricultural Equipment"/>
    <s v="Diesel"/>
    <n v="0"/>
    <n v="2.8771183871100003"/>
    <n v="6.5036290000000012E-3"/>
    <n v="0"/>
    <n v="1.4863548040000001E-2"/>
    <n v="1.27427036E-3"/>
    <n v="1.27427036E-3"/>
    <n v="0"/>
    <n v="1.6413395900000002E-3"/>
  </r>
  <r>
    <x v="3"/>
    <x v="179"/>
    <s v="Swathers"/>
    <s v="Agricultural Equipment"/>
    <s v="Diesel"/>
    <n v="0"/>
    <n v="2.6611505049799993"/>
    <n v="8.0248168000000009E-3"/>
    <n v="0"/>
    <n v="1.560099343E-2"/>
    <n v="1.6898412300000003E-3"/>
    <n v="1.6137818400000002E-3"/>
    <n v="0"/>
    <n v="1.30733966E-3"/>
  </r>
  <r>
    <x v="3"/>
    <x v="180"/>
    <s v="Other Agricultural Equipment"/>
    <s v="Agricultural Equipment"/>
    <s v="Diesel"/>
    <n v="0"/>
    <n v="7.3412269696700001"/>
    <n v="1.3895719859999999E-2"/>
    <n v="0"/>
    <n v="3.1163406010000002E-2"/>
    <n v="2.6852271600000003E-3"/>
    <n v="2.5915308100000001E-3"/>
    <n v="0"/>
    <n v="2.5915308100000001E-3"/>
  </r>
  <r>
    <x v="3"/>
    <x v="181"/>
    <s v="Irrigation Sets"/>
    <s v="Agricultural Equipment"/>
    <s v="Diesel"/>
    <n v="0"/>
    <n v="5.4001703929800016"/>
    <n v="7.0823417500000012E-3"/>
    <n v="0"/>
    <n v="1.9079883790000002E-2"/>
    <n v="1.28308884E-3"/>
    <n v="1.27427036E-3"/>
    <n v="0"/>
    <n v="1.0405806400000004E-3"/>
  </r>
  <r>
    <x v="3"/>
    <x v="182"/>
    <s v="Generator Sets"/>
    <s v="Commercial Equipment"/>
    <s v="Diesel"/>
    <n v="3.7896315489999999E-2"/>
    <n v="4658.5285077076906"/>
    <n v="9.943423731230002"/>
    <n v="0.11988282636000003"/>
    <n v="26.126192128409997"/>
    <n v="1.7074605530400002"/>
    <n v="1.6562593558499998"/>
    <n v="1.4790795579999998E-2"/>
    <n v="2.4064750071999996"/>
  </r>
  <r>
    <x v="3"/>
    <x v="183"/>
    <s v="Pumps"/>
    <s v="Commercial Equipment"/>
    <s v="Diesel"/>
    <n v="8.9386317900000001E-3"/>
    <n v="1099.06593804623"/>
    <n v="2.4328036815499998"/>
    <n v="2.8182759769999999E-2"/>
    <n v="6.1688354067999995"/>
    <n v="0.42682325048000008"/>
    <n v="0.41393283733999997"/>
    <n v="3.53621048E-3"/>
    <n v="0.5821453433399999"/>
  </r>
  <r>
    <x v="3"/>
    <x v="184"/>
    <s v="Air Compressors"/>
    <s v="Commercial Equipment"/>
    <s v="Diesel"/>
    <n v="2.4719301749999999E-2"/>
    <n v="3049.1768923831601"/>
    <n v="2.6277637397000002"/>
    <n v="4.0858222459999996E-2"/>
    <n v="9.9134045229999987"/>
    <n v="0.41039662686"/>
    <n v="0.39815326968999998"/>
    <n v="8.6432127100000006E-3"/>
    <n v="0.47263084483999995"/>
  </r>
  <r>
    <x v="3"/>
    <x v="185"/>
    <s v="Welders"/>
    <s v="Commercial Equipment"/>
    <s v="Diesel"/>
    <n v="1.2556413210000001E-2"/>
    <n v="1551.0042658632499"/>
    <n v="6.8736722623799986"/>
    <n v="6.2336732810000003E-2"/>
    <n v="8.6777910723900007"/>
    <n v="1.0217950729800001"/>
    <n v="0.9910351124300002"/>
    <n v="4.9493719E-3"/>
    <n v="1.45363162934"/>
  </r>
  <r>
    <x v="3"/>
    <x v="186"/>
    <s v="Pressure Washers"/>
    <s v="Commercial Equipment"/>
    <s v="Diesel"/>
    <n v="1.1430954700000003E-3"/>
    <n v="148.98937482088002"/>
    <n v="0.32101251357999999"/>
    <n v="3.54502896E-3"/>
    <n v="0.85381405208000005"/>
    <n v="5.1082147710000005E-2"/>
    <n v="4.9446319670000002E-2"/>
    <n v="4.1557086999999997E-4"/>
    <n v="8.7342635160000015E-2"/>
  </r>
  <r>
    <x v="3"/>
    <x v="187"/>
    <s v="Hydro Power Units"/>
    <s v="Commercial Equipment"/>
    <s v="Diesel"/>
    <n v="1.0361714000000004E-3"/>
    <n v="132.22096014379997"/>
    <n v="0.12573499014999998"/>
    <n v="2.1318675400000004E-3"/>
    <n v="0.47260549170999994"/>
    <n v="1.902917753E-2"/>
    <n v="1.8365586909999999E-2"/>
    <n v="4.1557086999999997E-4"/>
    <n v="2.4838351230000003E-2"/>
  </r>
  <r>
    <x v="3"/>
    <x v="188"/>
    <s v="Forest Eqp - Feller/Bunch/Skidder"/>
    <s v="Logging Equipment"/>
    <s v="Diesel"/>
    <n v="0"/>
    <n v="1.59518476799"/>
    <n v="7.0217146999999999E-4"/>
    <n v="0"/>
    <n v="1.40434294E-3"/>
    <n v="0"/>
    <n v="0"/>
    <n v="0"/>
    <n v="0"/>
  </r>
  <r>
    <x v="3"/>
    <x v="190"/>
    <s v="Outboard"/>
    <s v="Pleasure Craft"/>
    <s v="2 Stroke"/>
    <n v="1.2022080324822481E-2"/>
    <n v="884.56097579511163"/>
    <n v="87.682104685707728"/>
    <n v="1.0121544235492925"/>
    <n v="5.2039546658390679"/>
    <n v="0.19930771528159097"/>
    <n v="0.18335318854497976"/>
    <n v="5.3409981236136389E-3"/>
    <n v="17.957948251386469"/>
  </r>
  <r>
    <x v="3"/>
    <x v="191"/>
    <s v="Personal Water Craft"/>
    <s v="Pleasure Craft"/>
    <s v="2 Stroke"/>
    <n v="4.9835029952692081E-3"/>
    <n v="373.16929632113511"/>
    <n v="45.008989449808816"/>
    <n v="0.40983314684922939"/>
    <n v="2.4977907610966228"/>
    <n v="2.9980461333469575E-2"/>
    <n v="2.7566846563448266E-2"/>
    <n v="2.2343445521526874E-3"/>
    <n v="3.0263122905562025"/>
  </r>
  <r>
    <x v="3"/>
    <x v="192"/>
    <s v="Inboard/Sterndrive"/>
    <s v="Pleasure Craft"/>
    <s v="4 Stroke"/>
    <n v="3.9361049876635995E-3"/>
    <n v="300.03499751611224"/>
    <n v="21.291147112863722"/>
    <n v="0.12782593718468652"/>
    <n v="1.646966989940378"/>
    <n v="2.4479531178754479E-2"/>
    <n v="2.2519579817217035E-2"/>
    <n v="1.7832944121508696E-3"/>
    <n v="1.6632230878598184"/>
  </r>
  <r>
    <x v="3"/>
    <x v="193"/>
    <s v="Inboard/Sterndrive"/>
    <s v="Pleasure Craft"/>
    <s v="Diesel"/>
    <n v="2.0163979607497238E-3"/>
    <n v="246.29422771021049"/>
    <n v="0.47543141228564678"/>
    <n v="9.5002762396443029E-3"/>
    <n v="2.0987587755374015"/>
    <n v="4.8805924824460827E-2"/>
    <n v="4.7325769556227755E-2"/>
    <n v="2.2343445521526874E-3"/>
    <n v="0.1302374613399222"/>
  </r>
  <r>
    <x v="3"/>
    <x v="194"/>
    <s v="Outboards"/>
    <s v="Pleasure Craft"/>
    <s v="Diesel"/>
    <n v="0"/>
    <n v="1.8472562488638276"/>
    <n v="6.1709721935126957E-3"/>
    <n v="1.024401244963571E-4"/>
    <n v="1.0035473624768127E-2"/>
    <n v="9.8311160294718247E-4"/>
    <n v="9.6952260684052272E-4"/>
    <n v="4.1812295712798822E-6"/>
    <n v="1.8585565444339074E-3"/>
  </r>
  <r>
    <x v="4"/>
    <x v="0"/>
    <s v="Motorcycles: Off-Road"/>
    <s v="Recreational Equipment"/>
    <s v="2 Stroke"/>
    <n v="2.4423882669999997E-2"/>
    <n v="1346.3577192152998"/>
    <n v="199.58768339796001"/>
    <n v="4.1431776399199993"/>
    <n v="2.3352569627199999"/>
    <n v="6.4798080809000025"/>
    <n v="5.96139499483"/>
    <n v="8.0402491400000005E-3"/>
    <n v="177.03854233505001"/>
  </r>
  <r>
    <x v="4"/>
    <x v="1"/>
    <s v="ATVs"/>
    <s v="Recreational Equipment"/>
    <s v="2 Stroke"/>
    <n v="8.6674635300000025E-3"/>
    <n v="622.83137064797006"/>
    <n v="105.80097925187998"/>
    <n v="0.87501588262000007"/>
    <n v="1.2119589803200002"/>
    <n v="0.53735959035000003"/>
    <n v="0.49436068187000004"/>
    <n v="3.7941510200000003E-3"/>
    <n v="19.384685732720001"/>
  </r>
  <r>
    <x v="4"/>
    <x v="2"/>
    <s v="Specialty Vehicles/Carts"/>
    <s v="Recreational Equipment"/>
    <s v="2 Stroke"/>
    <n v="1.189061797E-2"/>
    <n v="903.18246488844034"/>
    <n v="225.45866540824002"/>
    <n v="0.65802505681000001"/>
    <n v="1.8157614082300002"/>
    <n v="0.1160181275"/>
    <n v="0.10676313274"/>
    <n v="5.5104476899999998E-3"/>
    <n v="6.8066165404599994"/>
  </r>
  <r>
    <x v="4"/>
    <x v="3"/>
    <s v="Tampers/Rammers"/>
    <s v="Construction and Mining Equipment"/>
    <s v="2 Stroke"/>
    <n v="1.1904948000000001E-3"/>
    <n v="72.906823083159992"/>
    <n v="26.619748123979999"/>
    <n v="0.11822164519"/>
    <n v="0.16014359680000001"/>
    <n v="0.96988068122000004"/>
    <n v="0.89233758196000001"/>
    <n v="4.2659396999999999E-4"/>
    <n v="6.3850127278300013"/>
  </r>
  <r>
    <x v="4"/>
    <x v="4"/>
    <s v="Plate Compactors"/>
    <s v="Construction and Mining Equipment"/>
    <s v="2 Stroke"/>
    <n v="0"/>
    <n v="4.7274746923799995"/>
    <n v="0.9990731569500001"/>
    <n v="9.7620573599999996E-3"/>
    <n v="1.0706737029999998E-2"/>
    <n v="3.4250976320000001E-2"/>
    <n v="3.1545907579999997E-2"/>
    <n v="0"/>
    <n v="0.22209231648999997"/>
  </r>
  <r>
    <x v="4"/>
    <x v="5"/>
    <s v="Paving Equipment"/>
    <s v="Construction and Mining Equipment"/>
    <s v="2 Stroke"/>
    <n v="0"/>
    <n v="5.6511961423500008"/>
    <n v="1.20554684305"/>
    <n v="1.184101402E-2"/>
    <n v="1.2798921410000002E-2"/>
    <n v="4.1357568889999995E-2"/>
    <n v="3.7987807219999996E-2"/>
    <n v="0"/>
    <n v="0.26518271670000004"/>
  </r>
  <r>
    <x v="4"/>
    <x v="6"/>
    <s v="Signal Boards/Light Plants"/>
    <s v="Construction and Mining Equipment"/>
    <s v="2 Stroke"/>
    <n v="0"/>
    <n v="4.0948611879999992E-2"/>
    <n v="9.148070690000001E-3"/>
    <n v="0"/>
    <n v="0"/>
    <n v="3.1526066000000006E-4"/>
    <n v="2.8660060000000002E-4"/>
    <n v="0"/>
    <n v="2.31264638E-3"/>
  </r>
  <r>
    <x v="4"/>
    <x v="7"/>
    <s v="Concrete/Industrial Saws"/>
    <s v="Construction and Mining Equipment"/>
    <s v="2 Stroke"/>
    <n v="3.0666264200000007E-3"/>
    <n v="188.35814939501998"/>
    <n v="69.422823516310004"/>
    <n v="0.33729583689999998"/>
    <n v="0.42097880286"/>
    <n v="2.5322937729099992"/>
    <n v="2.3297002180100002"/>
    <n v="1.1430954700000003E-3"/>
    <n v="16.316337504499998"/>
  </r>
  <r>
    <x v="4"/>
    <x v="8"/>
    <s v="Crushing/Proc. Equipment"/>
    <s v="Construction and Mining Equipment"/>
    <s v="2 Stroke"/>
    <n v="0"/>
    <n v="1.1001957694199997"/>
    <n v="0.24583717620000001"/>
    <n v="2.4361051000000001E-3"/>
    <n v="2.5187783500000001E-3"/>
    <n v="8.4095229900000013E-3"/>
    <n v="7.763569330000001E-3"/>
    <n v="0"/>
    <n v="5.3934925990000007E-2"/>
  </r>
  <r>
    <x v="4"/>
    <x v="9"/>
    <s v="Sweepers/Scrubbers"/>
    <s v="Industrial Equipment"/>
    <s v="2 Stroke"/>
    <n v="0"/>
    <n v="0.13454244704999999"/>
    <n v="3.0177940869999999E-2"/>
    <n v="2.8660060000000002E-4"/>
    <n v="2.8660060000000002E-4"/>
    <n v="1.0229436800000004E-3"/>
    <n v="9.755443500000004E-4"/>
    <n v="0"/>
    <n v="7.1947773700000014E-3"/>
  </r>
  <r>
    <x v="4"/>
    <x v="10"/>
    <s v="Other General Industrial Eqp"/>
    <s v="Industrial Equipment"/>
    <s v="2 Stroke"/>
    <n v="0"/>
    <n v="1.0836809609999999E-2"/>
    <n v="2.4228773799999997E-3"/>
    <n v="0"/>
    <n v="0"/>
    <n v="0"/>
    <n v="0"/>
    <n v="0"/>
    <n v="6.8894374999999995E-4"/>
  </r>
  <r>
    <x v="4"/>
    <x v="11"/>
    <s v="Rotary Tillers &lt; 6 HP"/>
    <s v="Lawn and Garden Equipment (Res)"/>
    <s v="2 Stroke"/>
    <n v="2.8660060000000004E-5"/>
    <n v="7.6056005908300008"/>
    <n v="1.4753780010199999"/>
    <n v="1.3956346910000002E-2"/>
    <n v="1.7052735699999998E-2"/>
    <n v="5.2755454289999996E-2"/>
    <n v="4.8561164740000003E-2"/>
    <n v="0"/>
    <n v="0.38739141715999997"/>
  </r>
  <r>
    <x v="4"/>
    <x v="12"/>
    <s v="Rotary Tillers &lt; 6 HP"/>
    <s v="Lawn and Garden Equipment (Com)"/>
    <s v="2 Stroke"/>
    <n v="3.0313525000000003E-4"/>
    <n v="20.832789277409994"/>
    <n v="4.0905081658100002"/>
    <n v="3.8727457230000005E-2"/>
    <n v="4.6810696460000002E-2"/>
    <n v="0.14599655026"/>
    <n v="0.13431978042999998"/>
    <n v="7.2752460000000016E-5"/>
    <n v="0.98626982629999993"/>
  </r>
  <r>
    <x v="4"/>
    <x v="13"/>
    <s v="Chain Saws &lt; 6 HP"/>
    <s v="Lawn and Garden Equipment (Res)"/>
    <s v="2 Stroke"/>
    <n v="1.5542571000000003E-3"/>
    <n v="101.70246500854002"/>
    <n v="20.437689406420002"/>
    <n v="0.19604803812000002"/>
    <n v="0.22806904131000003"/>
    <n v="0.70642969353000018"/>
    <n v="0.6499980353899999"/>
    <n v="5.2690418000000006E-4"/>
    <n v="7.1885449092600009"/>
  </r>
  <r>
    <x v="4"/>
    <x v="14"/>
    <s v="Chain Saws &lt; 6 HP"/>
    <s v="Lawn and Garden Equipment (Com)"/>
    <s v="2 Stroke"/>
    <n v="3.3896032500000004E-3"/>
    <n v="209.45615445843001"/>
    <n v="74.736351240980014"/>
    <n v="0.38269447425000003"/>
    <n v="0.46900314262999998"/>
    <n v="2.71770562184"/>
    <n v="2.5003852053400002"/>
    <n v="1.20702945E-3"/>
    <n v="20.963899131120002"/>
  </r>
  <r>
    <x v="4"/>
    <x v="15"/>
    <s v="Trimmers/Edgers/Brush Cutter"/>
    <s v="Lawn and Garden Equipment (Res)"/>
    <s v="2 Stroke"/>
    <n v="1.9841580000000002E-3"/>
    <n v="140.89550050400001"/>
    <n v="26.137402621109995"/>
    <n v="0.24029035227999998"/>
    <n v="0.31891371534000007"/>
    <n v="1.01695482977"/>
    <n v="0.93559002174000017"/>
    <n v="9.094057500000001E-4"/>
    <n v="7.7718432688600014"/>
  </r>
  <r>
    <x v="4"/>
    <x v="16"/>
    <s v="Trimmers/Edgers/Brush Cutter"/>
    <s v="Lawn and Garden Equipment (Com)"/>
    <s v="2 Stroke"/>
    <n v="2.6929433300000001E-3"/>
    <n v="183.25151974579998"/>
    <n v="40.928832029360002"/>
    <n v="0.36290580512999998"/>
    <n v="0.41223527994000003"/>
    <n v="1.421759438"/>
    <n v="1.3080065575500002"/>
    <n v="1.0758545600000004E-3"/>
    <n v="10.50547837251"/>
  </r>
  <r>
    <x v="4"/>
    <x v="17"/>
    <s v="Leafblowers/Vacuums"/>
    <s v="Lawn and Garden Equipment (Res)"/>
    <s v="2 Stroke"/>
    <n v="1.3690690200000005E-3"/>
    <n v="90.679809239470003"/>
    <n v="17.843425969929999"/>
    <n v="0.16936662456999999"/>
    <n v="0.20381822131000005"/>
    <n v="0.63673173453999998"/>
    <n v="0.58578186402999999"/>
    <n v="5.2029032000000021E-4"/>
    <n v="4.7338504534199997"/>
  </r>
  <r>
    <x v="4"/>
    <x v="18"/>
    <s v="Leafblowers/Vacuums"/>
    <s v="Lawn and Garden Equipment (Com)"/>
    <s v="2 Stroke"/>
    <n v="2.6356232100000002E-3"/>
    <n v="171.11353679794001"/>
    <n v="45.605725022770002"/>
    <n v="0.32026404509"/>
    <n v="0.3822987449600001"/>
    <n v="1.61652218266"/>
    <n v="1.4872245265900002"/>
    <n v="1.0670360800000003E-3"/>
    <n v="10.501878228050002"/>
  </r>
  <r>
    <x v="4"/>
    <x v="19"/>
    <s v="Commercial Turf Equipment"/>
    <s v="Lawn and Garden Equipment (Com)"/>
    <s v="2 Stroke"/>
    <n v="0"/>
    <n v="8.5969156899999982E-2"/>
    <n v="1.7758214099999996E-2"/>
    <n v="2.1715507000000001E-4"/>
    <n v="2.4581513000000005E-4"/>
    <n v="6.2170284000000002E-4"/>
    <n v="5.7320120000000014E-4"/>
    <n v="0"/>
    <n v="3.6850223300000005E-3"/>
  </r>
  <r>
    <x v="4"/>
    <x v="20"/>
    <s v="Sprayers"/>
    <s v="Agricultural Equipment"/>
    <s v="2 Stroke"/>
    <n v="0"/>
    <n v="5.0874913430000002E-2"/>
    <n v="9.1635030300000007E-3"/>
    <n v="0"/>
    <n v="7.2752460000000016E-5"/>
    <n v="3.7588771000000002E-4"/>
    <n v="3.7588771000000002E-4"/>
    <n v="0"/>
    <n v="2.2465077800000004E-3"/>
  </r>
  <r>
    <x v="4"/>
    <x v="21"/>
    <s v="Generator Sets"/>
    <s v="Commercial Equipment"/>
    <s v="2 Stroke"/>
    <n v="0"/>
    <n v="3.2848408099099995"/>
    <n v="0.68323047727000008"/>
    <n v="6.6722824300000007E-3"/>
    <n v="7.4383878800000011E-3"/>
    <n v="2.383083989E-2"/>
    <n v="2.1764008639999999E-2"/>
    <n v="0"/>
    <n v="0.19251954381000003"/>
  </r>
  <r>
    <x v="4"/>
    <x v="22"/>
    <s v="Pumps"/>
    <s v="Commercial Equipment"/>
    <s v="2 Stroke"/>
    <n v="2.9541908000000006E-4"/>
    <n v="21.915374542270001"/>
    <n v="4.4210920371200002"/>
    <n v="4.2136902059999995E-2"/>
    <n v="5.0572880490000013E-2"/>
    <n v="0.17577545490999999"/>
    <n v="0.16175848095000001"/>
    <n v="0"/>
    <n v="1.35660630314"/>
  </r>
  <r>
    <x v="4"/>
    <x v="23"/>
    <s v="Air Compressors"/>
    <s v="Commercial Equipment"/>
    <s v="2 Stroke"/>
    <n v="0"/>
    <n v="8.1493778300000003E-3"/>
    <n v="1.8022768500000001E-3"/>
    <n v="0"/>
    <n v="0"/>
    <n v="0"/>
    <n v="0"/>
    <n v="0"/>
    <n v="4.2438934999999996E-4"/>
  </r>
  <r>
    <x v="4"/>
    <x v="24"/>
    <s v="Hydro Power Units"/>
    <s v="Commercial Equipment"/>
    <s v="2 Stroke"/>
    <n v="0"/>
    <n v="0.13314251335000005"/>
    <n v="2.9822997050000001E-2"/>
    <n v="2.8660060000000002E-4"/>
    <n v="2.8660060000000002E-4"/>
    <n v="1.0229436800000004E-3"/>
    <n v="9.755443500000004E-4"/>
    <n v="0"/>
    <n v="8.4359784300000011E-3"/>
  </r>
  <r>
    <x v="4"/>
    <x v="25"/>
    <s v="Chain Saws   &gt; 6 HP"/>
    <s v="Logging Equipment"/>
    <s v="2 Stroke"/>
    <n v="0"/>
    <n v="7.0975536280000001E-2"/>
    <n v="2.7460746720000005E-2"/>
    <n v="0"/>
    <n v="0"/>
    <n v="9.8436283000000028E-4"/>
    <n v="9.755443500000004E-4"/>
    <n v="0"/>
    <n v="7.0360447300000014E-3"/>
  </r>
  <r>
    <x v="4"/>
    <x v="26"/>
    <s v="Motorcycles: Off-Road"/>
    <s v="Recreational Equipment"/>
    <s v="4 Stroke"/>
    <n v="8.1923679200000005E-3"/>
    <n v="608.09148966455996"/>
    <n v="73.600267564889975"/>
    <n v="0.82857115307999984"/>
    <n v="1.4901236018899999"/>
    <n v="0.18297464151999998"/>
    <n v="0.16830950927999996"/>
    <n v="3.7654909600000007E-3"/>
    <n v="8.4002316190099986"/>
  </r>
  <r>
    <x v="4"/>
    <x v="27"/>
    <s v="ATVs"/>
    <s v="Recreational Equipment"/>
    <s v="4 Stroke"/>
    <n v="7.7103277570000003E-2"/>
    <n v="5788.2242543575994"/>
    <n v="906.86898525772995"/>
    <n v="5.7398483217899994"/>
    <n v="10.343956888209998"/>
    <n v="1.63276031127"/>
    <n v="1.50211232545"/>
    <n v="3.5217702190000005E-2"/>
    <n v="85.587569144989999"/>
  </r>
  <r>
    <x v="4"/>
    <x v="28"/>
    <s v="Golf Carts"/>
    <s v="Recreational Equipment"/>
    <s v="4 Stroke"/>
    <n v="1.3551799140000003E-2"/>
    <n v="1025.2858164794302"/>
    <n v="263.41801870020998"/>
    <n v="0.77080459753000008"/>
    <n v="2.1145491475899996"/>
    <n v="0.13389098183999998"/>
    <n v="0.12318314250000001"/>
    <n v="6.1740383100000002E-3"/>
    <n v="5.59299858359"/>
  </r>
  <r>
    <x v="4"/>
    <x v="29"/>
    <s v="Specialty Vehicles/Carts"/>
    <s v="Recreational Equipment"/>
    <s v="4 Stroke"/>
    <n v="1.1134433309999997E-2"/>
    <n v="839.89809491071003"/>
    <n v="220.71539130663004"/>
    <n v="0.71704493882999998"/>
    <n v="2.5830518414799997"/>
    <n v="8.9838264999999987E-2"/>
    <n v="8.2617032190000009E-2"/>
    <n v="5.0750352399999994E-3"/>
    <n v="6.6751241851800014"/>
  </r>
  <r>
    <x v="4"/>
    <x v="30"/>
    <s v="Pavers"/>
    <s v="Construction and Mining Equipment"/>
    <s v="4 Stroke"/>
    <n v="8.0909554000000003E-4"/>
    <n v="64.608633403159999"/>
    <n v="13.184885335710003"/>
    <n v="3.7627351850000011E-2"/>
    <n v="0.13048704856000001"/>
    <n v="7.8054571100000013E-3"/>
    <n v="7.2333582200000014E-3"/>
    <n v="3.8139925999999998E-4"/>
    <n v="0.27416985013"/>
  </r>
  <r>
    <x v="4"/>
    <x v="31"/>
    <s v="Tampers/Rammers"/>
    <s v="Construction and Mining Equipment"/>
    <s v="4 Stroke"/>
    <n v="0"/>
    <n v="0.48150884958000001"/>
    <n v="0.11938347993000001"/>
    <n v="3.1526066000000006E-4"/>
    <n v="9.6782818000000037E-4"/>
    <n v="0"/>
    <n v="0"/>
    <n v="0"/>
    <n v="2.6499532400000004E-3"/>
  </r>
  <r>
    <x v="4"/>
    <x v="32"/>
    <s v="Plate Compactors"/>
    <s v="Construction and Mining Equipment"/>
    <s v="4 Stroke"/>
    <n v="1.5752009899999999E-3"/>
    <n v="121.56263215975999"/>
    <n v="23.357833157449999"/>
    <n v="8.585231203999999E-2"/>
    <n v="0.24600913655999998"/>
    <n v="2.4755677980000002E-2"/>
    <n v="2.272632527E-2"/>
    <n v="7.1319457E-4"/>
    <n v="0.71385595600000007"/>
  </r>
  <r>
    <x v="4"/>
    <x v="33"/>
    <s v="Rollers"/>
    <s v="Construction and Mining Equipment"/>
    <s v="4 Stroke"/>
    <n v="1.52669935E-3"/>
    <n v="114.19359170416999"/>
    <n v="24.143042742059997"/>
    <n v="6.9661582760000007E-2"/>
    <n v="0.23266346938999996"/>
    <n v="1.3717145639999997E-2"/>
    <n v="1.2565231690000003E-2"/>
    <n v="6.8894374999999995E-4"/>
    <n v="0.49029866952000001"/>
  </r>
  <r>
    <x v="4"/>
    <x v="34"/>
    <s v="Paving Equipment"/>
    <s v="Construction and Mining Equipment"/>
    <s v="4 Stroke"/>
    <n v="2.9729300700000005E-3"/>
    <n v="228.00753351431001"/>
    <n v="50.933624665220002"/>
    <n v="0.15207027835999998"/>
    <n v="0.45998073528"/>
    <n v="3.3121108569999995E-2"/>
    <n v="3.0457927610000001E-2"/>
    <n v="1.4032406300000001E-3"/>
    <n v="1.22040818647"/>
  </r>
  <r>
    <x v="4"/>
    <x v="35"/>
    <s v="Surfacing Equipment"/>
    <s v="Construction and Mining Equipment"/>
    <s v="4 Stroke"/>
    <n v="1.2577357100000003E-3"/>
    <n v="96.193450321539999"/>
    <n v="21.916865967700002"/>
    <n v="6.7695061720000005E-2"/>
    <n v="0.19857783956999997"/>
    <n v="1.4725759290000001E-2"/>
    <n v="1.352865063E-2"/>
    <n v="6.4154442000000002E-4"/>
    <n v="0.51320797824999997"/>
  </r>
  <r>
    <x v="4"/>
    <x v="36"/>
    <s v="Signal Boards/Light Plants"/>
    <s v="Construction and Mining Equipment"/>
    <s v="4 Stroke"/>
    <n v="0"/>
    <n v="4.9862783411100002"/>
    <n v="1.0691789706399999"/>
    <n v="3.6982500500000008E-3"/>
    <n v="1.0390374060000001E-2"/>
    <n v="9.5680508000000014E-4"/>
    <n v="8.3334636000000008E-4"/>
    <n v="0"/>
    <n v="2.5945070470000005E-2"/>
  </r>
  <r>
    <x v="4"/>
    <x v="37"/>
    <s v="Trenchers"/>
    <s v="Construction and Mining Equipment"/>
    <s v="4 Stroke"/>
    <n v="2.6268047300000005E-3"/>
    <n v="200.36681484523001"/>
    <n v="38.429991160329998"/>
    <n v="0.12161675999"/>
    <n v="0.40932848846999997"/>
    <n v="2.9834020150000005E-2"/>
    <n v="2.7451928239999996E-2"/>
    <n v="1.2147456200000003E-3"/>
    <n v="0.88376050784999993"/>
  </r>
  <r>
    <x v="4"/>
    <x v="38"/>
    <s v="Bore/Drill Rigs"/>
    <s v="Construction and Mining Equipment"/>
    <s v="4 Stroke"/>
    <n v="8.840526200000001E-4"/>
    <n v="68.619872252249991"/>
    <n v="10.449133796860002"/>
    <n v="4.5425092789999996E-2"/>
    <n v="0.18899656105000004"/>
    <n v="1.4205468969999999E-2"/>
    <n v="1.3086624320000002E-2"/>
    <n v="4.0234314999999999E-4"/>
    <n v="0.37122934794000001"/>
  </r>
  <r>
    <x v="4"/>
    <x v="39"/>
    <s v="Concrete/Industrial Saws"/>
    <s v="Construction and Mining Equipment"/>
    <s v="4 Stroke"/>
    <n v="5.5865070800000007E-3"/>
    <n v="419.49796952678992"/>
    <n v="98.437394128480022"/>
    <n v="0.29012799200000006"/>
    <n v="0.88079088471"/>
    <n v="5.2856866809999993E-2"/>
    <n v="4.8661474949999999E-2"/>
    <n v="2.5672799899999999E-3"/>
    <n v="2.0119240865900001"/>
  </r>
  <r>
    <x v="4"/>
    <x v="40"/>
    <s v="Cement &amp; Mortar Mixers"/>
    <s v="Construction and Mining Equipment"/>
    <s v="4 Stroke"/>
    <n v="2.6742040600000001E-3"/>
    <n v="201.04632943548998"/>
    <n v="44.594340165429998"/>
    <n v="0.13341919316"/>
    <n v="0.40477594817000001"/>
    <n v="2.923436351E-2"/>
    <n v="2.6832430019999999E-2"/>
    <n v="1.2356895100000002E-3"/>
    <n v="1.2721947102700004"/>
  </r>
  <r>
    <x v="4"/>
    <x v="41"/>
    <s v="Cranes"/>
    <s v="Construction and Mining Equipment"/>
    <s v="4 Stroke"/>
    <n v="2.3920127000000003E-4"/>
    <n v="15.021903689980002"/>
    <n v="0.90133794310999993"/>
    <n v="3.3763755300000005E-3"/>
    <n v="3.8955635400000008E-2"/>
    <n v="1.4793000199999999E-3"/>
    <n v="1.4032406300000001E-3"/>
    <n v="0"/>
    <n v="2.5348720760000002E-2"/>
  </r>
  <r>
    <x v="4"/>
    <x v="42"/>
    <s v="Crushing/Proc. Equipment"/>
    <s v="Construction and Mining Equipment"/>
    <s v="4 Stroke"/>
    <n v="3.4392072E-4"/>
    <n v="27.032375826280003"/>
    <n v="5.8912814649700005"/>
    <n v="1.7921355980000001E-2"/>
    <n v="5.6605823120000003E-2"/>
    <n v="3.8922566100000008E-3"/>
    <n v="3.5979398400000006E-3"/>
    <n v="7.2752460000000016E-5"/>
    <n v="0.13075821682"/>
  </r>
  <r>
    <x v="4"/>
    <x v="43"/>
    <s v="Rough Terrain Forklifts"/>
    <s v="Construction and Mining Equipment"/>
    <s v="4 Stroke"/>
    <n v="3.1526066000000006E-4"/>
    <n v="23.525753551299999"/>
    <n v="0.51405896157000008"/>
    <n v="2.1924945900000004E-3"/>
    <n v="4.6191198240000002E-2"/>
    <n v="2.33469258E-3"/>
    <n v="2.1208444400000002E-3"/>
    <n v="0"/>
    <n v="1.7181705969999995E-2"/>
  </r>
  <r>
    <x v="4"/>
    <x v="44"/>
    <s v="Rubber Tire Loaders"/>
    <s v="Construction and Mining Equipment"/>
    <s v="4 Stroke"/>
    <n v="7.1319457E-4"/>
    <n v="57.322021484749996"/>
    <n v="0.89871995686000017"/>
    <n v="3.9143028100000008E-3"/>
    <n v="0.10142023616999998"/>
    <n v="5.6691803300000006E-3"/>
    <n v="5.2238470899999999E-3"/>
    <n v="3.4392072E-4"/>
    <n v="3.1617557729999995E-2"/>
  </r>
  <r>
    <x v="4"/>
    <x v="45"/>
    <s v="Tractors/Loaders/Backhoes"/>
    <s v="Construction and Mining Equipment"/>
    <s v="4 Stroke"/>
    <n v="1.75818445E-3"/>
    <n v="137.89389935089997"/>
    <n v="33.107985569450001"/>
    <n v="9.1638337230000005E-2"/>
    <n v="0.28014547264"/>
    <n v="1.6134511470000001E-2"/>
    <n v="1.474560087E-2"/>
    <n v="8.0909554000000003E-4"/>
    <n v="0.63531857311999995"/>
  </r>
  <r>
    <x v="4"/>
    <x v="46"/>
    <s v="Skid Steer Loaders"/>
    <s v="Construction and Mining Equipment"/>
    <s v="4 Stroke"/>
    <n v="1.1904948000000001E-3"/>
    <n v="92.072051020290004"/>
    <n v="12.187004878179998"/>
    <n v="3.5552804430000008E-2"/>
    <n v="0.21325179028999999"/>
    <n v="9.4875821699999998E-3"/>
    <n v="8.6751797000000023E-3"/>
    <n v="6.4154442000000002E-4"/>
    <n v="0.26003162206999997"/>
  </r>
  <r>
    <x v="4"/>
    <x v="47"/>
    <s v="Dumpers/Tenders"/>
    <s v="Construction and Mining Equipment"/>
    <s v="4 Stroke"/>
    <n v="4.0234314999999999E-4"/>
    <n v="30.869167504009997"/>
    <n v="7.2736498551200004"/>
    <n v="2.0416985820000001E-2"/>
    <n v="6.6650071840000005E-2"/>
    <n v="3.7346262800000006E-3"/>
    <n v="3.4303887200000001E-3"/>
    <n v="2.3920127000000003E-4"/>
    <n v="0.19802227533000002"/>
  </r>
  <r>
    <x v="4"/>
    <x v="48"/>
    <s v="Other Construction Equipment"/>
    <s v="Construction and Mining Equipment"/>
    <s v="4 Stroke"/>
    <n v="2.8660060000000002E-4"/>
    <n v="20.40465317572"/>
    <n v="0.63673724608999993"/>
    <n v="3.5108573500000004E-3"/>
    <n v="6.1268594420000003E-2"/>
    <n v="1.9764418300000004E-3"/>
    <n v="1.75818445E-3"/>
    <n v="0"/>
    <n v="2.55956382E-2"/>
  </r>
  <r>
    <x v="4"/>
    <x v="49"/>
    <s v="Aerial Lifts"/>
    <s v="Industrial Equipment"/>
    <s v="4 Stroke"/>
    <n v="2.8660060000000002E-4"/>
    <n v="14.564925647140003"/>
    <n v="1.45813456569"/>
    <n v="4.6881244300000001E-3"/>
    <n v="3.9275305300000007E-2"/>
    <n v="1.3999336999999999E-3"/>
    <n v="1.3778874999999999E-3"/>
    <n v="0"/>
    <n v="3.5439266499999997E-2"/>
  </r>
  <r>
    <x v="4"/>
    <x v="50"/>
    <s v="Forklifts"/>
    <s v="Industrial Equipment"/>
    <s v="4 Stroke"/>
    <n v="6.8894374999999995E-4"/>
    <n v="58.543671974589998"/>
    <n v="0.91178673960000001"/>
    <n v="4.0190222600000004E-3"/>
    <n v="0.10493550275999998"/>
    <n v="5.6967380800000003E-3"/>
    <n v="5.36273815E-3"/>
    <n v="4.0234314999999999E-4"/>
    <n v="3.2455313329999999E-2"/>
  </r>
  <r>
    <x v="4"/>
    <x v="51"/>
    <s v="Sweepers/Scrubbers"/>
    <s v="Industrial Equipment"/>
    <s v="4 Stroke"/>
    <n v="2.2046200000000002E-5"/>
    <n v="12.226081767679998"/>
    <n v="1.3607631141499998"/>
    <n v="4.3243621300000003E-3"/>
    <n v="2.3824226029999999E-2"/>
    <n v="1.3999336999999999E-3"/>
    <n v="1.3778874999999999E-3"/>
    <n v="0"/>
    <n v="3.312882474E-2"/>
  </r>
  <r>
    <x v="4"/>
    <x v="52"/>
    <s v="Other General Industrial Eqp"/>
    <s v="Industrial Equipment"/>
    <s v="4 Stroke"/>
    <n v="2.8660060000000002E-4"/>
    <n v="22.733994040669998"/>
    <n v="4.2454852356399995"/>
    <n v="1.7047224150000002E-2"/>
    <n v="4.9675600149999999E-2"/>
    <n v="5.17865238E-3"/>
    <n v="4.6737944000000003E-3"/>
    <n v="0"/>
    <n v="0.14052358110999999"/>
  </r>
  <r>
    <x v="4"/>
    <x v="53"/>
    <s v="Other Material Handling Eqp"/>
    <s v="Industrial Equipment"/>
    <s v="4 Stroke"/>
    <n v="0"/>
    <n v="1.0370025417399997"/>
    <n v="0.11697272796000001"/>
    <n v="3.4502303000000001E-4"/>
    <n v="2.3909103899999997E-3"/>
    <n v="0"/>
    <n v="0"/>
    <n v="0"/>
    <n v="2.5628707500000001E-3"/>
  </r>
  <r>
    <x v="4"/>
    <x v="54"/>
    <s v="AC\Refrigeration"/>
    <s v="Industrial Equipment"/>
    <s v="4 Stroke"/>
    <n v="0"/>
    <n v="3.9329307466899999"/>
    <n v="0.97722978199000021"/>
    <n v="2.6135770100000001E-3"/>
    <n v="8.03143066E-3"/>
    <n v="4.0234314999999999E-4"/>
    <n v="4.0234314999999999E-4"/>
    <n v="0"/>
    <n v="1.9798589910000001E-2"/>
  </r>
  <r>
    <x v="4"/>
    <x v="55"/>
    <s v="Terminal Tractors"/>
    <s v="Industrial Equipment"/>
    <s v="4 Stroke"/>
    <n v="0"/>
    <n v="4.8879600052800001"/>
    <n v="7.7416333609999999E-2"/>
    <n v="3.4502303000000001E-4"/>
    <n v="8.798638420000001E-3"/>
    <n v="4.2438934999999996E-4"/>
    <n v="4.0234314999999999E-4"/>
    <n v="0"/>
    <n v="2.6808179200000001E-3"/>
  </r>
  <r>
    <x v="4"/>
    <x v="56"/>
    <s v="Lawn mowers"/>
    <s v="Lawn and Garden Equipment (Res)"/>
    <s v="4 Stroke"/>
    <n v="1.7052735699999998E-2"/>
    <n v="1289.2840944705704"/>
    <n v="202.76159765025997"/>
    <n v="0.88413749787000018"/>
    <n v="2.4321158401100003"/>
    <n v="0.30601448372000006"/>
    <n v="0.28152556476000001"/>
    <n v="7.8936419100000006E-3"/>
    <n v="15.961628476529999"/>
  </r>
  <r>
    <x v="4"/>
    <x v="57"/>
    <s v="Lawn mowers"/>
    <s v="Lawn and Garden Equipment (Com)"/>
    <s v="4 Stroke"/>
    <n v="7.1462757300000002E-3"/>
    <n v="535.74067064308997"/>
    <n v="85.202778077119987"/>
    <n v="0.39514065646000002"/>
    <n v="1.0497143806599998"/>
    <n v="0.14171407591000001"/>
    <n v="0.13050799245"/>
    <n v="3.2573260500000003E-3"/>
    <n v="5.4554468302399997"/>
  </r>
  <r>
    <x v="4"/>
    <x v="58"/>
    <s v="Rotary Tillers &lt; 6 HP"/>
    <s v="Lawn and Garden Equipment (Res)"/>
    <s v="4 Stroke"/>
    <n v="1.4495376500000003E-3"/>
    <n v="111.05194316788001"/>
    <n v="17.458583093489999"/>
    <n v="7.6167416380000019E-2"/>
    <n v="0.20944661616999996"/>
    <n v="2.6365050580000004E-2"/>
    <n v="2.426735465E-2"/>
    <n v="6.0627050000000018E-4"/>
    <n v="1.4541287711500002"/>
  </r>
  <r>
    <x v="4"/>
    <x v="59"/>
    <s v="Rotary Tillers &lt; 6 HP"/>
    <s v="Lawn and Garden Equipment (Com)"/>
    <s v="4 Stroke"/>
    <n v="4.0565008000000005E-3"/>
    <n v="304.74368122726003"/>
    <n v="48.009864235080002"/>
    <n v="0.21196539452000002"/>
    <n v="0.57913493473"/>
    <n v="7.4056492729999993E-2"/>
    <n v="6.8159134230000001E-2"/>
    <n v="1.8177091900000006E-3"/>
    <n v="3.4407515363100001"/>
  </r>
  <r>
    <x v="4"/>
    <x v="60"/>
    <s v="Trimmers/Edgers/Brush Cutter"/>
    <s v="Lawn and Garden Equipment (Res)"/>
    <s v="4 Stroke"/>
    <n v="2.8660060000000004E-5"/>
    <n v="7.1417959421599999"/>
    <n v="1.1255577179"/>
    <n v="4.9714180999999996E-3"/>
    <n v="1.3617937740000001E-2"/>
    <n v="1.7868445100000002E-3"/>
    <n v="1.5928379500000005E-3"/>
    <n v="0"/>
    <n v="0.11561137511000001"/>
  </r>
  <r>
    <x v="4"/>
    <x v="61"/>
    <s v="Trimmers/Edgers/Brush Cutter"/>
    <s v="Lawn and Garden Equipment (Com)"/>
    <s v="4 Stroke"/>
    <n v="1.4219799000000002E-4"/>
    <n v="12.403834766730004"/>
    <n v="2.4643407706499998"/>
    <n v="8.7137605500000014E-3"/>
    <n v="2.4035869550000002E-2"/>
    <n v="2.5364153099999998E-3"/>
    <n v="2.2608378099999997E-3"/>
    <n v="0"/>
    <n v="0.14620819377999997"/>
  </r>
  <r>
    <x v="4"/>
    <x v="62"/>
    <s v="Leafblowers/Vacuums"/>
    <s v="Lawn and Garden Equipment (Res)"/>
    <s v="4 Stroke"/>
    <n v="1.5873264000000004E-4"/>
    <n v="13.624334444930001"/>
    <n v="2.1473296423700003"/>
    <n v="9.4875821699999998E-3"/>
    <n v="2.5919717340000002E-2"/>
    <n v="3.3510224000000001E-3"/>
    <n v="3.0159201600000003E-3"/>
    <n v="2.8660060000000004E-5"/>
    <n v="0.14419868265000002"/>
  </r>
  <r>
    <x v="4"/>
    <x v="63"/>
    <s v="Leafblowers/Vacuums"/>
    <s v="Lawn and Garden Equipment (Com)"/>
    <s v="4 Stroke"/>
    <n v="6.6535431600000007E-3"/>
    <n v="507.93374346759003"/>
    <n v="104.87440943287001"/>
    <n v="0.28864869198000004"/>
    <n v="0.97708317476000006"/>
    <n v="5.9598594769999992E-2"/>
    <n v="5.4784807000000005E-2"/>
    <n v="3.020329400000001E-3"/>
    <n v="3.3817636212799997"/>
  </r>
  <r>
    <x v="4"/>
    <x v="64"/>
    <s v="Rear Engine Riding Mowers"/>
    <s v="Lawn and Garden Equipment (Res)"/>
    <s v="4 Stroke"/>
    <n v="3.4336956500000005E-3"/>
    <n v="260.67829553843001"/>
    <n v="65.084161118679987"/>
    <n v="0.16557357585999999"/>
    <n v="0.48866945534"/>
    <n v="2.7970013940000003E-2"/>
    <n v="2.5786337830000002E-2"/>
    <n v="1.5928379500000005E-3"/>
    <n v="2.1944456787000002"/>
  </r>
  <r>
    <x v="4"/>
    <x v="65"/>
    <s v="Rear Engine Riding Mowers"/>
    <s v="Lawn and Garden Equipment (Com)"/>
    <s v="4 Stroke"/>
    <n v="9.6562356000000013E-4"/>
    <n v="65.108828611860005"/>
    <n v="16.34371668028"/>
    <n v="4.2840175839999994E-2"/>
    <n v="0.12381697074999999"/>
    <n v="7.3226453300000004E-3"/>
    <n v="6.7229886900000008E-3"/>
    <n v="3.7588771000000002E-4"/>
    <n v="0.36114321144"/>
  </r>
  <r>
    <x v="4"/>
    <x v="66"/>
    <s v="Front Mowers"/>
    <s v="Lawn and Garden Equipment (Com)"/>
    <s v="4 Stroke"/>
    <n v="9.9428362000000023E-4"/>
    <n v="73.478679464959995"/>
    <n v="18.470586346739996"/>
    <n v="4.8386999760000007E-2"/>
    <n v="0.14988109069999997"/>
    <n v="7.7988432500000022E-3"/>
    <n v="7.1661173100000001E-3"/>
    <n v="3.7588771000000002E-4"/>
    <n v="0.43504427845999993"/>
  </r>
  <r>
    <x v="4"/>
    <x v="67"/>
    <s v="Shredders &lt; 6 HP"/>
    <s v="Lawn and Garden Equipment (Com)"/>
    <s v="4 Stroke"/>
    <n v="3.7588771000000002E-4"/>
    <n v="35.116253293769994"/>
    <n v="5.52620410914"/>
    <n v="2.4246410760000003E-2"/>
    <n v="6.6505669229999981E-2"/>
    <n v="8.4955031700000017E-3"/>
    <n v="7.7988432500000022E-3"/>
    <n v="2.4581513000000005E-4"/>
    <n v="0.39152397735000005"/>
  </r>
  <r>
    <x v="4"/>
    <x v="68"/>
    <s v="Lawn &amp; Garden Tractors"/>
    <s v="Lawn and Garden Equipment (Res)"/>
    <s v="4 Stroke"/>
    <n v="4.6175765899999992E-2"/>
    <n v="3494.63295066105"/>
    <n v="872.40355342491989"/>
    <n v="2.2170055551600001"/>
    <n v="6.5350194818699991"/>
    <n v="0.37455281259000012"/>
    <n v="0.34455344593999998"/>
    <n v="2.1260252970000001E-2"/>
    <n v="24.07158549631"/>
  </r>
  <r>
    <x v="4"/>
    <x v="69"/>
    <s v="Lawn &amp; Garden Tractors"/>
    <s v="Lawn and Garden Equipment (Com)"/>
    <s v="4 Stroke"/>
    <n v="1.1698816030000003E-2"/>
    <n v="885.01248178563003"/>
    <n v="222.26450833510003"/>
    <n v="0.58173859095000002"/>
    <n v="1.6830873766300001"/>
    <n v="9.9185853799999987E-2"/>
    <n v="9.1190799369999992E-2"/>
    <n v="5.3484081200000002E-3"/>
    <n v="4.6847932491800002"/>
  </r>
  <r>
    <x v="4"/>
    <x v="70"/>
    <s v="Chippers/Stump Grinders"/>
    <s v="Lawn and Garden Equipment (Com)"/>
    <s v="4 Stroke"/>
    <n v="1.9444748400000006E-3"/>
    <n v="147.71765410391004"/>
    <n v="22.805918665859998"/>
    <n v="6.4346243940000006E-2"/>
    <n v="0.27287243125999999"/>
    <n v="1.647402295E-2"/>
    <n v="1.5149046330000001E-2"/>
    <n v="9.7444204000000023E-4"/>
    <n v="0.48935178522999995"/>
  </r>
  <r>
    <x v="4"/>
    <x v="71"/>
    <s v="Commercial Turf Equipment"/>
    <s v="Lawn and Garden Equipment (Com)"/>
    <s v="4 Stroke"/>
    <n v="3.7678058110000009E-2"/>
    <n v="2856.7640543857801"/>
    <n v="617.24779681487985"/>
    <n v="1.8003852860400003"/>
    <n v="5.4453673076000015"/>
    <n v="0.39645240535999998"/>
    <n v="0.36467721729999997"/>
    <n v="1.7334927059999998E-2"/>
    <n v="13.72723839036"/>
  </r>
  <r>
    <x v="4"/>
    <x v="72"/>
    <s v="Other Lawn &amp; Garden Eqp."/>
    <s v="Lawn and Garden Equipment (Res)"/>
    <s v="4 Stroke"/>
    <n v="1.5928379500000005E-3"/>
    <n v="124.19603972666"/>
    <n v="24.937168912259995"/>
    <n v="8.4655203380000016E-2"/>
    <n v="0.24649415296000002"/>
    <n v="2.2070450819999997E-2"/>
    <n v="2.033100564E-2"/>
    <n v="7.7933316999999997E-4"/>
    <n v="1.0118323951999999"/>
  </r>
  <r>
    <x v="4"/>
    <x v="73"/>
    <s v="Other Lawn &amp; Garden Eqp."/>
    <s v="Lawn and Garden Equipment (Com)"/>
    <s v="4 Stroke"/>
    <n v="1.1453000900000002E-3"/>
    <n v="87.775377815179993"/>
    <n v="17.585725733509996"/>
    <n v="5.9778271300000005E-2"/>
    <n v="0.17558695989999998"/>
    <n v="1.5614221150000001E-2"/>
    <n v="1.4316802279999999E-2"/>
    <n v="5.2910880000000009E-4"/>
    <n v="0.68331204821000013"/>
  </r>
  <r>
    <x v="4"/>
    <x v="74"/>
    <s v="2-Wheel Tractors"/>
    <s v="Agricultural Equipment"/>
    <s v="4 Stroke"/>
    <n v="0"/>
    <n v="0.12350942626000001"/>
    <n v="3.1166712939999994E-2"/>
    <n v="0"/>
    <n v="2.2597355000000002E-4"/>
    <n v="0"/>
    <n v="0"/>
    <n v="0"/>
    <n v="5.9304277999999992E-4"/>
  </r>
  <r>
    <x v="4"/>
    <x v="75"/>
    <s v="Agricultural Tractors"/>
    <s v="Agricultural Equipment"/>
    <s v="4 Stroke"/>
    <n v="0"/>
    <n v="0.47425564978000007"/>
    <n v="3.1276943940000003E-2"/>
    <n v="0"/>
    <n v="8.3665329000000017E-4"/>
    <n v="0"/>
    <n v="0"/>
    <n v="0"/>
    <n v="6.1508897999999995E-4"/>
  </r>
  <r>
    <x v="4"/>
    <x v="76"/>
    <s v="Balers"/>
    <s v="Agricultural Equipment"/>
    <s v="4 Stroke"/>
    <n v="0"/>
    <n v="0.31361932041000001"/>
    <n v="2.5571387379999998E-2"/>
    <n v="2.1715507000000001E-4"/>
    <n v="2.2641447400000001E-3"/>
    <n v="0"/>
    <n v="0"/>
    <n v="0"/>
    <n v="1.5200854900000002E-3"/>
  </r>
  <r>
    <x v="4"/>
    <x v="77"/>
    <s v="Agricultural Mowers"/>
    <s v="Agricultural Equipment"/>
    <s v="4 Stroke"/>
    <n v="0"/>
    <n v="0.1017873054"/>
    <n v="2.5482100269999999E-2"/>
    <n v="0"/>
    <n v="2.1715507000000001E-4"/>
    <n v="0"/>
    <n v="0"/>
    <n v="0"/>
    <n v="4.9493719000000009E-4"/>
  </r>
  <r>
    <x v="4"/>
    <x v="78"/>
    <s v="Sprayers"/>
    <s v="Agricultural Equipment"/>
    <s v="4 Stroke"/>
    <n v="0"/>
    <n v="1.09700127504"/>
    <n v="0.20267843277000003"/>
    <n v="6.9114836999999998E-4"/>
    <n v="3.8382434200000004E-3"/>
    <n v="7.2752460000000016E-5"/>
    <n v="7.2752460000000016E-5"/>
    <n v="0"/>
    <n v="6.1707313799999998E-3"/>
  </r>
  <r>
    <x v="4"/>
    <x v="79"/>
    <s v="Tillers &gt; 6 HP"/>
    <s v="Agricultural Equipment"/>
    <s v="4 Stroke"/>
    <n v="0"/>
    <n v="2.2977938550600001"/>
    <n v="0.75295489170000007"/>
    <n v="2.6697948200000003E-3"/>
    <n v="6.7053517300000014E-3"/>
    <n v="2.4581513000000005E-4"/>
    <n v="2.2597355000000002E-4"/>
    <n v="0"/>
    <n v="2.2051711549999999E-2"/>
  </r>
  <r>
    <x v="4"/>
    <x v="80"/>
    <s v="Swathers"/>
    <s v="Agricultural Equipment"/>
    <s v="4 Stroke"/>
    <n v="0"/>
    <n v="0.49995710974000007"/>
    <n v="4.0740275289999996E-2"/>
    <n v="2.4581513000000005E-4"/>
    <n v="3.5637682300000005E-3"/>
    <n v="0"/>
    <n v="0"/>
    <n v="0"/>
    <n v="2.1583229800000003E-3"/>
  </r>
  <r>
    <x v="4"/>
    <x v="81"/>
    <s v="Other Agricultural Equipment"/>
    <s v="Agricultural Equipment"/>
    <s v="4 Stroke"/>
    <n v="0"/>
    <n v="0.72532218461999998"/>
    <n v="9.054815263999999E-2"/>
    <n v="3.7588771000000002E-4"/>
    <n v="4.2119265100000009E-3"/>
    <n v="0"/>
    <n v="0"/>
    <n v="0"/>
    <n v="2.956395420000001E-3"/>
  </r>
  <r>
    <x v="4"/>
    <x v="82"/>
    <s v="Irrigation Sets"/>
    <s v="Agricultural Equipment"/>
    <s v="4 Stroke"/>
    <n v="0"/>
    <n v="0.81856768983000017"/>
    <n v="1.887485413E-2"/>
    <n v="0"/>
    <n v="1.4032406300000001E-3"/>
    <n v="0"/>
    <n v="0"/>
    <n v="0"/>
    <n v="6.1508897999999995E-4"/>
  </r>
  <r>
    <x v="4"/>
    <x v="83"/>
    <s v="Generator Sets"/>
    <s v="Commercial Equipment"/>
    <s v="4 Stroke"/>
    <n v="8.8383215800000008E-3"/>
    <n v="675.71264480599007"/>
    <n v="160.38386069683997"/>
    <n v="0.44524174827000007"/>
    <n v="1.37424546776"/>
    <n v="8.2887098140000004E-2"/>
    <n v="7.6299693579999994E-2"/>
    <n v="4.1557087000000008E-3"/>
    <n v="4.10053147064"/>
  </r>
  <r>
    <x v="4"/>
    <x v="84"/>
    <s v="Pumps"/>
    <s v="Commercial Equipment"/>
    <s v="4 Stroke"/>
    <n v="2.1913922800000001E-3"/>
    <n v="168.58596862800002"/>
    <n v="31.782370711960009"/>
    <n v="0.1112120559"/>
    <n v="0.37239889884999994"/>
    <n v="3.0177940869999999E-2"/>
    <n v="2.7640423250000001E-2"/>
    <n v="1.0229436800000004E-3"/>
    <n v="1.04977170078"/>
  </r>
  <r>
    <x v="4"/>
    <x v="85"/>
    <s v="Air Compressors"/>
    <s v="Commercial Equipment"/>
    <s v="4 Stroke"/>
    <n v="1.1133331000000002E-3"/>
    <n v="89.154465730769985"/>
    <n v="15.150909233899998"/>
    <n v="5.1356622899999989E-2"/>
    <n v="0.18510320213000006"/>
    <n v="1.4132716510000002E-2"/>
    <n v="1.300284876E-2"/>
    <n v="6.8894374999999995E-4"/>
    <n v="0.43709237043999999"/>
  </r>
  <r>
    <x v="4"/>
    <x v="86"/>
    <s v="Welders"/>
    <s v="Commercial Equipment"/>
    <s v="4 Stroke"/>
    <n v="2.4912205999999995E-3"/>
    <n v="191.99355013805999"/>
    <n v="41.777597501640003"/>
    <n v="0.11940883306"/>
    <n v="0.39716890685999995"/>
    <n v="2.297103809E-2"/>
    <n v="2.1075064889999998E-2"/>
    <n v="1.1133331000000002E-3"/>
    <n v="1.00616101025"/>
  </r>
  <r>
    <x v="4"/>
    <x v="87"/>
    <s v="Pressure Washers"/>
    <s v="Commercial Equipment"/>
    <s v="4 Stroke"/>
    <n v="3.9848506500000007E-3"/>
    <n v="303.77916107957003"/>
    <n v="64.395465388430011"/>
    <n v="0.20976849068999998"/>
    <n v="0.62064131547000012"/>
    <n v="5.158700569E-2"/>
    <n v="4.7499640209999992E-2"/>
    <n v="1.8022768500000001E-3"/>
    <n v="1.9952736940399998"/>
  </r>
  <r>
    <x v="4"/>
    <x v="88"/>
    <s v="Hydro Power Units"/>
    <s v="Commercial Equipment"/>
    <s v="4 Stroke"/>
    <n v="2.8660060000000002E-4"/>
    <n v="14.263343551929999"/>
    <n v="3.2933495408000004"/>
    <n v="9.9329154099999997E-3"/>
    <n v="2.9636706660000001E-2"/>
    <n v="2.0668312500000006E-3"/>
    <n v="1.8959732000000003E-3"/>
    <n v="0"/>
    <n v="7.2780017750000009E-2"/>
  </r>
  <r>
    <x v="4"/>
    <x v="89"/>
    <s v="Shredders    &gt; 6 HP"/>
    <s v="Logging Equipment"/>
    <s v="4 Stroke"/>
    <n v="0"/>
    <n v="0.19494572812000002"/>
    <n v="5.6710542569999994E-2"/>
    <n v="2.8660060000000002E-4"/>
    <n v="8.4877869999999992E-4"/>
    <n v="0"/>
    <n v="0"/>
    <n v="0"/>
    <n v="2.4868113599999997E-3"/>
  </r>
  <r>
    <x v="4"/>
    <x v="90"/>
    <s v="Forest Eqp - Feller/Bunch/Skidder"/>
    <s v="Logging Equipment"/>
    <s v="4 Stroke"/>
    <n v="0"/>
    <n v="1.6733065800000001E-3"/>
    <n v="2.8660060000000002E-4"/>
    <n v="0"/>
    <n v="0"/>
    <n v="0"/>
    <n v="0"/>
    <n v="0"/>
    <n v="0"/>
  </r>
  <r>
    <x v="4"/>
    <x v="91"/>
    <s v="Other Oil Field Equipment"/>
    <s v="Industrial Equipment"/>
    <s v="4 Stroke"/>
    <n v="0"/>
    <n v="3.1727336782899997"/>
    <n v="0.81884657425999996"/>
    <n v="2.6135770100000006E-3"/>
    <n v="7.064704790000001E-3"/>
    <n v="4.0234314999999999E-4"/>
    <n v="4.0234314999999999E-4"/>
    <n v="0"/>
    <n v="1.6353871160000002E-2"/>
  </r>
  <r>
    <x v="4"/>
    <x v="92"/>
    <s v="Specialty Vehicle Carts"/>
    <s v="Recreational Equipment"/>
    <s v="LPG"/>
    <n v="0"/>
    <n v="57.080247423209997"/>
    <n v="2.1373945223399997"/>
    <n v="2.0762008849999999E-2"/>
    <n v="0.41766636131000001"/>
    <n v="5.5391077500000002E-3"/>
    <n v="5.5391077500000002E-3"/>
    <n v="2.8660060000000002E-4"/>
    <n v="9.0367373800000012E-2"/>
  </r>
  <r>
    <x v="4"/>
    <x v="93"/>
    <s v="Pavers"/>
    <s v="Construction and Mining Equipment"/>
    <s v="LPG"/>
    <n v="0"/>
    <n v="9.3488575588099998"/>
    <n v="9.0387215379999997E-2"/>
    <n v="5.2249494000000012E-4"/>
    <n v="1.7251151500000002E-2"/>
    <n v="9.5680508000000014E-4"/>
    <n v="9.5680508000000014E-4"/>
    <n v="0"/>
    <n v="2.31264638E-3"/>
  </r>
  <r>
    <x v="4"/>
    <x v="94"/>
    <s v="Rollers"/>
    <s v="Construction and Mining Equipment"/>
    <s v="LPG"/>
    <n v="0"/>
    <n v="15.716640079029998"/>
    <n v="0.13743049924999998"/>
    <n v="7.1319457E-4"/>
    <n v="2.6614172639999999E-2"/>
    <n v="1.66779503E-3"/>
    <n v="1.66779503E-3"/>
    <n v="0"/>
    <n v="3.2452006400000002E-3"/>
  </r>
  <r>
    <x v="4"/>
    <x v="95"/>
    <s v="Paving Equipment"/>
    <s v="Construction and Mining Equipment"/>
    <s v="LPG"/>
    <n v="0"/>
    <n v="2.5087815006100005"/>
    <n v="4.0130697859999995E-2"/>
    <n v="3.1526066000000006E-4"/>
    <n v="7.9322227600000014E-3"/>
    <n v="2.8660060000000002E-4"/>
    <n v="2.8660060000000002E-4"/>
    <n v="0"/>
    <n v="1.4032406300000001E-3"/>
  </r>
  <r>
    <x v="4"/>
    <x v="96"/>
    <s v="Surfacing Equipment"/>
    <s v="Construction and Mining Equipment"/>
    <s v="LPG"/>
    <n v="0"/>
    <n v="1.6852875873900004"/>
    <n v="1.6433237480000001E-2"/>
    <n v="0"/>
    <n v="3.1978013100000006E-3"/>
    <n v="1.4440261000000002E-4"/>
    <n v="1.4440261000000002E-4"/>
    <n v="0"/>
    <n v="4.0234314999999999E-4"/>
  </r>
  <r>
    <x v="4"/>
    <x v="97"/>
    <s v="Trenchers"/>
    <s v="Construction and Mining Equipment"/>
    <s v="LPG"/>
    <n v="0"/>
    <n v="28.621875981600002"/>
    <n v="0.27519940767000001"/>
    <n v="1.52669935E-3"/>
    <n v="5.237736196E-2"/>
    <n v="2.9541908000000009E-3"/>
    <n v="2.9541908000000009E-3"/>
    <n v="0"/>
    <n v="6.7560579900000006E-3"/>
  </r>
  <r>
    <x v="4"/>
    <x v="98"/>
    <s v="Bore/Drill Rigs"/>
    <s v="Construction and Mining Equipment"/>
    <s v="LPG"/>
    <n v="0"/>
    <n v="9.9234608971299991"/>
    <n v="0.30938314308000003"/>
    <n v="2.9971808900000007E-3"/>
    <n v="6.3369597279999995E-2"/>
    <n v="9.5680508000000014E-4"/>
    <n v="9.5680508000000014E-4"/>
    <n v="0"/>
    <n v="1.3313700180000001E-2"/>
  </r>
  <r>
    <x v="4"/>
    <x v="99"/>
    <s v="Concrete/Industrial Saws"/>
    <s v="Construction and Mining Equipment"/>
    <s v="LPG"/>
    <n v="0"/>
    <n v="27.21444106205"/>
    <n v="0.24113913098"/>
    <n v="1.2577357100000003E-3"/>
    <n v="4.6338907780000001E-2"/>
    <n v="2.9299399800000007E-3"/>
    <n v="2.9299399800000007E-3"/>
    <n v="0"/>
    <n v="5.6261902400000004E-3"/>
  </r>
  <r>
    <x v="4"/>
    <x v="100"/>
    <s v="Cranes"/>
    <s v="Construction and Mining Equipment"/>
    <s v="LPG"/>
    <n v="0"/>
    <n v="10.064951204110001"/>
    <n v="0.14020391120999998"/>
    <n v="1.1056169300000002E-3"/>
    <n v="2.7357129579999997E-2"/>
    <n v="1.0471945000000004E-3"/>
    <n v="1.0471945000000004E-3"/>
    <n v="0"/>
    <n v="4.55584723E-3"/>
  </r>
  <r>
    <x v="4"/>
    <x v="101"/>
    <s v="Crushing/Proc. Equipment"/>
    <s v="Construction and Mining Equipment"/>
    <s v="LPG"/>
    <n v="0"/>
    <n v="1.6710843230400001"/>
    <n v="2.2037381520000003E-2"/>
    <n v="7.2752460000000016E-5"/>
    <n v="4.3111344100000004E-3"/>
    <n v="1.2015179000000002E-4"/>
    <n v="1.2015179000000002E-4"/>
    <n v="0"/>
    <n v="6.8894374999999995E-4"/>
  </r>
  <r>
    <x v="4"/>
    <x v="102"/>
    <s v="Rough Terrain Forklifts"/>
    <s v="Construction and Mining Equipment"/>
    <s v="LPG"/>
    <n v="0"/>
    <n v="18.243134599029997"/>
    <n v="0.18242017959000001"/>
    <n v="1.1056169300000002E-3"/>
    <n v="3.4647807920000009E-2"/>
    <n v="1.9279401900000007E-3"/>
    <n v="1.9279401900000007E-3"/>
    <n v="0"/>
    <n v="4.5778934299999996E-3"/>
  </r>
  <r>
    <x v="4"/>
    <x v="103"/>
    <s v="Rubber Tire Loaders"/>
    <s v="Construction and Mining Equipment"/>
    <s v="LPG"/>
    <n v="0"/>
    <n v="45.197785444900006"/>
    <n v="0.38996531100999998"/>
    <n v="2.1010028600000003E-3"/>
    <n v="7.5847746480000006E-2"/>
    <n v="4.7597745799999999E-3"/>
    <n v="4.7597745799999999E-3"/>
    <n v="2.8660060000000002E-4"/>
    <n v="8.9397340999999991E-3"/>
  </r>
  <r>
    <x v="4"/>
    <x v="104"/>
    <s v="Tractors/Loaders/Backhoes"/>
    <s v="Construction and Mining Equipment"/>
    <s v="LPG"/>
    <n v="0"/>
    <n v="4.9368794207700004"/>
    <n v="4.3291020629999996E-2"/>
    <n v="2.8660060000000002E-4"/>
    <n v="8.3025989200000011E-3"/>
    <n v="5.4674576000000006E-4"/>
    <n v="5.4674576000000006E-4"/>
    <n v="0"/>
    <n v="9.5680508000000014E-4"/>
  </r>
  <r>
    <x v="4"/>
    <x v="105"/>
    <s v="Skid Steer Loaders"/>
    <s v="Construction and Mining Equipment"/>
    <s v="LPG"/>
    <n v="0"/>
    <n v="37.801563127020003"/>
    <n v="0.50815278459000002"/>
    <n v="3.7346262800000006E-3"/>
    <n v="9.9731497250000009E-2"/>
    <n v="3.8228110800000012E-3"/>
    <n v="3.8228110800000012E-3"/>
    <n v="2.3920127000000003E-4"/>
    <n v="1.6413395900000002E-2"/>
  </r>
  <r>
    <x v="4"/>
    <x v="106"/>
    <s v="Other Construction Equipment"/>
    <s v="Construction and Mining Equipment"/>
    <s v="LPG"/>
    <n v="0"/>
    <n v="15.309737774870001"/>
    <n v="0.23893010174000001"/>
    <n v="1.9036893700000005E-3"/>
    <n v="4.7000293780000008E-2"/>
    <n v="1.52669935E-3"/>
    <n v="1.52669935E-3"/>
    <n v="0"/>
    <n v="8.2618134500000006E-3"/>
  </r>
  <r>
    <x v="4"/>
    <x v="107"/>
    <s v="Aerial Lifts"/>
    <s v="Industrial Equipment"/>
    <s v="LPG"/>
    <n v="0"/>
    <n v="7.7779445547100012"/>
    <n v="0.13514100138000001"/>
    <n v="9.8436283000000028E-4"/>
    <n v="2.3839658370000003E-2"/>
    <n v="6.8894374999999995E-4"/>
    <n v="6.8894374999999995E-4"/>
    <n v="0"/>
    <n v="4.2582235300000007E-3"/>
  </r>
  <r>
    <x v="4"/>
    <x v="108"/>
    <s v="Forklifts"/>
    <s v="Industrial Equipment"/>
    <s v="LPG"/>
    <n v="0"/>
    <n v="761.15148808115998"/>
    <n v="6.5421646552899997"/>
    <n v="3.4342468049999998E-2"/>
    <n v="1.27574966002"/>
    <n v="7.9411514710000006E-2"/>
    <n v="7.9411514710000006E-2"/>
    <n v="3.8007648799999998E-3"/>
    <n v="0.14954378384"/>
  </r>
  <r>
    <x v="4"/>
    <x v="109"/>
    <s v="Sweepers/Scrubbers"/>
    <s v="Industrial Equipment"/>
    <s v="LPG"/>
    <n v="0"/>
    <n v="5.5455871281800011"/>
    <n v="4.8359442010000003E-2"/>
    <n v="2.8660060000000002E-4"/>
    <n v="9.4368759099999998E-3"/>
    <n v="6.8894374999999995E-4"/>
    <n v="6.8894374999999995E-4"/>
    <n v="0"/>
    <n v="1.1133331000000002E-3"/>
  </r>
  <r>
    <x v="4"/>
    <x v="110"/>
    <s v="Other General Industrial Equipm"/>
    <s v="Industrial Equipment"/>
    <s v="LPG"/>
    <n v="0"/>
    <n v="1.67977824201"/>
    <n v="1.449647881E-2"/>
    <n v="0"/>
    <n v="2.7778211999999998E-3"/>
    <n v="2.8660060000000002E-4"/>
    <n v="2.8660060000000002E-4"/>
    <n v="0"/>
    <n v="2.9541908000000006E-4"/>
  </r>
  <r>
    <x v="4"/>
    <x v="111"/>
    <s v="Other Material Handling Equipment"/>
    <s v="Industrial Equipment"/>
    <s v="LPG"/>
    <n v="0"/>
    <n v="0.42198300726999999"/>
    <n v="5.6967380800000003E-3"/>
    <n v="0"/>
    <n v="1.0229436800000004E-3"/>
    <n v="0"/>
    <n v="0"/>
    <n v="0"/>
    <n v="2.2046200000000002E-5"/>
  </r>
  <r>
    <x v="4"/>
    <x v="112"/>
    <s v="Terminal Tractors"/>
    <s v="Industrial Equipment"/>
    <s v="LPG"/>
    <n v="0"/>
    <n v="3.3682151290700002"/>
    <n v="2.9488997120000006E-2"/>
    <n v="0"/>
    <n v="5.6581572300000004E-3"/>
    <n v="4.0234314999999999E-4"/>
    <n v="4.0234314999999999E-4"/>
    <n v="0"/>
    <n v="6.8894374999999995E-4"/>
  </r>
  <r>
    <x v="4"/>
    <x v="113"/>
    <s v="Chippers/Stump Grinders"/>
    <s v="Lawn and Garden Equipment (Com)"/>
    <s v="LPG"/>
    <n v="0"/>
    <n v="48.692748587009994"/>
    <n v="0.42139547603999999"/>
    <n v="2.2608378099999997E-3"/>
    <n v="8.1929190750000006E-2"/>
    <n v="5.0970814399999998E-3"/>
    <n v="5.0970814399999998E-3"/>
    <n v="2.4581513000000005E-4"/>
    <n v="9.7047372400000005E-3"/>
  </r>
  <r>
    <x v="4"/>
    <x v="114"/>
    <s v="Other Agricultural Equipment"/>
    <s v="Agricultural Equipment"/>
    <s v="LPG"/>
    <n v="0"/>
    <n v="6.1806521700000011E-3"/>
    <n v="2.4581513000000005E-4"/>
    <n v="0"/>
    <n v="0"/>
    <n v="0"/>
    <n v="0"/>
    <n v="0"/>
    <n v="0"/>
  </r>
  <r>
    <x v="4"/>
    <x v="115"/>
    <s v="Generator Sets"/>
    <s v="Commercial Equipment"/>
    <s v="LPG"/>
    <n v="0"/>
    <n v="61.97630610006"/>
    <n v="1.5566810796899999"/>
    <n v="1.5712326740000001E-2"/>
    <n v="0.41435171513999997"/>
    <n v="6.0516819000000013E-3"/>
    <n v="6.0516819000000013E-3"/>
    <n v="2.8660060000000002E-4"/>
    <n v="6.8848077980000005E-2"/>
  </r>
  <r>
    <x v="4"/>
    <x v="116"/>
    <s v="Pumps"/>
    <s v="Commercial Equipment"/>
    <s v="LPG"/>
    <n v="0"/>
    <n v="13.823867987269999"/>
    <n v="0.20716924371000003"/>
    <n v="1.3999336999999999E-3"/>
    <n v="4.4914723260000004E-2"/>
    <n v="1.3778874999999999E-3"/>
    <n v="1.3778874999999999E-3"/>
    <n v="0"/>
    <n v="6.6722824300000007E-3"/>
  </r>
  <r>
    <x v="4"/>
    <x v="117"/>
    <s v="Air Compressors"/>
    <s v="Commercial Equipment"/>
    <s v="LPG"/>
    <n v="0"/>
    <n v="16.365297705459998"/>
    <n v="0.16008517437"/>
    <n v="7.1098994999999998E-4"/>
    <n v="2.9822997050000001E-2"/>
    <n v="1.7118874300000001E-3"/>
    <n v="1.7118874300000001E-3"/>
    <n v="0"/>
    <n v="3.5692797800000002E-3"/>
  </r>
  <r>
    <x v="4"/>
    <x v="118"/>
    <s v="Welders"/>
    <s v="Commercial Equipment"/>
    <s v="LPG"/>
    <n v="0"/>
    <n v="20.415275034880001"/>
    <n v="0.21063600866000004"/>
    <n v="1.1133331000000002E-3"/>
    <n v="3.7638374949999998E-2"/>
    <n v="2.0888774500000006E-3"/>
    <n v="2.0888774500000006E-3"/>
    <n v="0"/>
    <n v="4.9692134799999999E-3"/>
  </r>
  <r>
    <x v="4"/>
    <x v="119"/>
    <s v="Pressure Washers"/>
    <s v="Commercial Equipment"/>
    <s v="LPG"/>
    <n v="0"/>
    <n v="0.27038121066000004"/>
    <n v="4.9692134799999999E-3"/>
    <n v="0"/>
    <n v="9.755443500000004E-4"/>
    <n v="0"/>
    <n v="0"/>
    <n v="0"/>
    <n v="2.8660060000000002E-4"/>
  </r>
  <r>
    <x v="4"/>
    <x v="120"/>
    <s v="Hydro Power Units"/>
    <s v="Commercial Equipment"/>
    <s v="LPG"/>
    <n v="0"/>
    <n v="0.25797360929999996"/>
    <n v="2.4912205999999995E-3"/>
    <n v="0"/>
    <n v="4.0234314999999999E-4"/>
    <n v="0"/>
    <n v="0"/>
    <n v="0"/>
    <n v="0"/>
  </r>
  <r>
    <x v="4"/>
    <x v="121"/>
    <s v="Other Construction Equipment"/>
    <s v="Construction and Mining Equipment"/>
    <s v="CNG"/>
    <n v="0"/>
    <n v="0.49022591705999996"/>
    <n v="8.9397340999999991E-3"/>
    <n v="5.2018008899999994E-3"/>
    <n v="1.75818445E-3"/>
    <n v="0"/>
    <n v="0"/>
    <n v="0"/>
    <n v="1.1430954700000003E-3"/>
  </r>
  <r>
    <x v="4"/>
    <x v="122"/>
    <s v="Forklifts"/>
    <s v="Industrial Equipment"/>
    <s v="CNG"/>
    <n v="0"/>
    <n v="51.348965152430004"/>
    <n v="0.50841733899000008"/>
    <n v="0.20458432676000007"/>
    <n v="0.10391807062999998"/>
    <n v="6.231358430000002E-3"/>
    <n v="6.231358430000002E-3"/>
    <n v="2.8660060000000002E-4"/>
    <n v="4.422577951E-2"/>
  </r>
  <r>
    <x v="4"/>
    <x v="123"/>
    <s v="Sweepers/Scrubbers"/>
    <s v="Industrial Equipment"/>
    <s v="CNG"/>
    <n v="0"/>
    <n v="6.6301741880000001E-2"/>
    <n v="6.8894374999999995E-4"/>
    <n v="2.8660060000000002E-4"/>
    <n v="0"/>
    <n v="0"/>
    <n v="0"/>
    <n v="0"/>
    <n v="0"/>
  </r>
  <r>
    <x v="4"/>
    <x v="124"/>
    <s v="Other General Industrial Equipment"/>
    <s v="Industrial Equipment"/>
    <s v="CNG"/>
    <n v="0"/>
    <n v="3.6076401679999995E-2"/>
    <n v="4.0234314999999999E-4"/>
    <n v="0"/>
    <n v="0"/>
    <n v="0"/>
    <n v="0"/>
    <n v="0"/>
    <n v="0"/>
  </r>
  <r>
    <x v="4"/>
    <x v="125"/>
    <s v="AC\Refrigeration"/>
    <s v="Industrial Equipment"/>
    <s v="CNG"/>
    <n v="0"/>
    <n v="0.78407310299999999"/>
    <n v="8.2408695600000009E-3"/>
    <n v="3.24960988E-3"/>
    <n v="1.6093726E-3"/>
    <n v="0"/>
    <n v="0"/>
    <n v="0"/>
    <n v="8.0468629999999998E-4"/>
  </r>
  <r>
    <x v="4"/>
    <x v="126"/>
    <s v="Terminal Tractors"/>
    <s v="Industrial Equipment"/>
    <s v="CNG"/>
    <n v="0"/>
    <n v="0.21106039801000001"/>
    <n v="2.0888774500000006E-3"/>
    <n v="8.0468629999999998E-4"/>
    <n v="4.0234314999999999E-4"/>
    <n v="0"/>
    <n v="0"/>
    <n v="0"/>
    <n v="2.8660060000000002E-4"/>
  </r>
  <r>
    <x v="4"/>
    <x v="127"/>
    <s v="Other Agricultural Equipment"/>
    <s v="Agricultural Equipment"/>
    <s v="CNG"/>
    <n v="0"/>
    <n v="7.2146189500000004E-3"/>
    <n v="2.9982832000000005E-4"/>
    <n v="2.4581513000000005E-4"/>
    <n v="0"/>
    <n v="0"/>
    <n v="0"/>
    <n v="0"/>
    <n v="0"/>
  </r>
  <r>
    <x v="4"/>
    <x v="128"/>
    <s v="Irrigation Sets"/>
    <s v="Agricultural Equipment"/>
    <s v="CNG"/>
    <n v="0"/>
    <n v="0.99142312555000001"/>
    <n v="1.002330483E-2"/>
    <n v="3.9848506500000007E-3"/>
    <n v="1.9577025599999999E-3"/>
    <n v="7.2752460000000016E-5"/>
    <n v="7.2752460000000016E-5"/>
    <n v="0"/>
    <n v="9.0830344000000015E-4"/>
  </r>
  <r>
    <x v="4"/>
    <x v="129"/>
    <s v="Generator Sets"/>
    <s v="Commercial Equipment"/>
    <s v="CNG"/>
    <n v="0"/>
    <n v="19.14682266706"/>
    <n v="0.61998874794999992"/>
    <n v="0.47433611840999995"/>
    <n v="0.17180383198000004"/>
    <n v="2.0888774500000006E-3"/>
    <n v="2.0888774500000006E-3"/>
    <n v="0"/>
    <n v="0.10254018312999999"/>
  </r>
  <r>
    <x v="4"/>
    <x v="130"/>
    <s v="Pumps"/>
    <s v="Commercial Equipment"/>
    <s v="CNG"/>
    <n v="0"/>
    <n v="0.96122093386000007"/>
    <n v="2.0038893490000001E-2"/>
    <n v="1.1616142780000002E-2"/>
    <n v="4.5580518500000005E-3"/>
    <n v="0"/>
    <n v="0"/>
    <n v="0"/>
    <n v="2.4912205999999995E-3"/>
  </r>
  <r>
    <x v="4"/>
    <x v="131"/>
    <s v="Air Compressors"/>
    <s v="Commercial Equipment"/>
    <s v="CNG"/>
    <n v="0"/>
    <n v="1.3355334428700001"/>
    <n v="1.518542256E-2"/>
    <n v="6.0516819000000013E-3"/>
    <n v="2.8803360300000001E-3"/>
    <n v="2.2046200000000002E-5"/>
    <n v="2.2046200000000002E-5"/>
    <n v="0"/>
    <n v="1.3778874999999999E-3"/>
  </r>
  <r>
    <x v="4"/>
    <x v="132"/>
    <s v="Gas Compressors"/>
    <s v="Commercial Equipment"/>
    <s v="CNG"/>
    <n v="0"/>
    <n v="48.677418761840002"/>
    <n v="0.54350937783999986"/>
    <n v="0.23269543637999995"/>
    <n v="0.10434245998000001"/>
    <n v="6.3471009800000009E-3"/>
    <n v="6.3471009800000009E-3"/>
    <n v="2.8660060000000002E-4"/>
    <n v="5.0277461410000002E-2"/>
  </r>
  <r>
    <x v="4"/>
    <x v="133"/>
    <s v="Other Oil Field Equipment"/>
    <s v="Industrial Equipment"/>
    <s v="CNG"/>
    <n v="0"/>
    <n v="2.1641233352200002"/>
    <n v="2.2760496880000005E-2"/>
    <n v="9.4853775500000018E-3"/>
    <n v="4.5591541600000004E-3"/>
    <n v="4.0234314999999999E-4"/>
    <n v="4.0234314999999999E-4"/>
    <n v="0"/>
    <n v="2.01061344E-3"/>
  </r>
  <r>
    <x v="4"/>
    <x v="134"/>
    <s v="Speciality Vehicle Carts"/>
    <s v="Recreational Equipment"/>
    <s v="Diesel"/>
    <n v="7.5684604600000007E-3"/>
    <n v="931.79595780248997"/>
    <n v="4.233710360219999"/>
    <n v="3.3939022590000006E-2"/>
    <n v="5.4084013417500003"/>
    <n v="0.63930342377000005"/>
    <n v="0.62010889974000005"/>
    <n v="3.1647320100000008E-3"/>
    <n v="1.0779423351399999"/>
  </r>
  <r>
    <x v="4"/>
    <x v="135"/>
    <s v="Pavers"/>
    <s v="Construction and Mining Equipment"/>
    <s v="Diesel"/>
    <n v="1.1304189050000002E-2"/>
    <n v="1383.85814117111"/>
    <n v="0.58193590443999998"/>
    <n v="9.8370144399999998E-3"/>
    <n v="2.3067501238099997"/>
    <n v="9.882098919E-2"/>
    <n v="9.5936243920000011E-2"/>
    <n v="3.7654909600000007E-3"/>
    <n v="9.3894765800000002E-2"/>
  </r>
  <r>
    <x v="4"/>
    <x v="136"/>
    <s v="Tampers/Rammers"/>
    <s v="Construction and Mining Equipment"/>
    <s v="Diesel"/>
    <n v="0"/>
    <n v="2.2554221609699994"/>
    <n v="9.7400111600000009E-3"/>
    <n v="2.8660060000000002E-4"/>
    <n v="1.6253560950000003E-2"/>
    <n v="9.5680508000000014E-4"/>
    <n v="9.5680508000000014E-4"/>
    <n v="0"/>
    <n v="3.2452006400000002E-3"/>
  </r>
  <r>
    <x v="4"/>
    <x v="137"/>
    <s v="Plate Compactors"/>
    <s v="Construction and Mining Equipment"/>
    <s v="Diesel"/>
    <n v="3.1526066000000006E-4"/>
    <n v="37.144053951290005"/>
    <n v="0.13912915896"/>
    <n v="3.6861246400000007E-3"/>
    <n v="0.25769803179999995"/>
    <n v="1.4466716440000003E-2"/>
    <n v="1.402799706E-2"/>
    <n v="0"/>
    <n v="4.2695773229999998E-2"/>
  </r>
  <r>
    <x v="4"/>
    <x v="138"/>
    <s v="Rollers"/>
    <s v="Construction and Mining Equipment"/>
    <s v="Diesel"/>
    <n v="2.810339345E-2"/>
    <n v="3465.6075311138607"/>
    <n v="2.1791312858699996"/>
    <n v="3.3466131600000004E-2"/>
    <n v="7.4669498344100003"/>
    <n v="0.35409504130000002"/>
    <n v="0.343479796"/>
    <n v="9.6374963300000019E-3"/>
    <n v="0.33344767268999997"/>
  </r>
  <r>
    <x v="4"/>
    <x v="139"/>
    <s v="Scrapers"/>
    <s v="Construction and Mining Equipment"/>
    <s v="Diesel"/>
    <n v="3.0594614050000007E-2"/>
    <n v="3769.7126033726504"/>
    <n v="2.0275096476800005"/>
    <n v="2.4656470080000003E-2"/>
    <n v="4.7315278862500012"/>
    <n v="0.27579906430999995"/>
    <n v="0.26751851159000001"/>
    <n v="1.0448796489999999E-2"/>
    <n v="0.25607102224"/>
  </r>
  <r>
    <x v="4"/>
    <x v="140"/>
    <s v="Paving Equipment"/>
    <s v="Construction and Mining Equipment"/>
    <s v="Diesel"/>
    <n v="1.7372405600000003E-3"/>
    <n v="208.39266561201001"/>
    <n v="0.18279165806"/>
    <n v="2.9541908000000009E-3"/>
    <n v="0.54932406309000004"/>
    <n v="3.0457927610000001E-2"/>
    <n v="2.9604739669999994E-2"/>
    <n v="6.4154442000000002E-4"/>
    <n v="3.3029616840000005E-2"/>
  </r>
  <r>
    <x v="4"/>
    <x v="141"/>
    <s v="Surfacing Equipment"/>
    <s v="Construction and Mining Equipment"/>
    <s v="Diesel"/>
    <n v="9.7554435000000018E-4"/>
    <n v="124.39741853593999"/>
    <n v="0.16196240829999997"/>
    <n v="1.75818445E-3"/>
    <n v="0.44682687004999999"/>
    <n v="2.2382404549999995E-2"/>
    <n v="2.1775031739999999E-2"/>
    <n v="3.637623E-4"/>
    <n v="2.4138384380000006E-2"/>
  </r>
  <r>
    <x v="4"/>
    <x v="142"/>
    <s v="Signal Boards/Light Plants"/>
    <s v="Construction and Mining Equipment"/>
    <s v="Diesel"/>
    <n v="3.0765472100000007E-3"/>
    <n v="382.74375632548004"/>
    <n v="0.79301834864999998"/>
    <n v="1.7358075569999999E-2"/>
    <n v="2.2214643991100003"/>
    <n v="9.6669280069999988E-2"/>
    <n v="9.3760283980000025E-2"/>
    <n v="1.2797819100000001E-3"/>
    <n v="0.19669509409000002"/>
  </r>
  <r>
    <x v="4"/>
    <x v="143"/>
    <s v="Trenchers"/>
    <s v="Construction and Mining Equipment"/>
    <s v="Diesel"/>
    <n v="1.3362201819999999E-2"/>
    <n v="1641.6643261167596"/>
    <n v="1.6821757662599999"/>
    <n v="2.6250410339999999E-2"/>
    <n v="5.8697313044699992"/>
    <n v="0.24239025282999999"/>
    <n v="0.23512382531000001"/>
    <n v="4.7123752499999994E-3"/>
    <n v="0.26399993807"/>
  </r>
  <r>
    <x v="4"/>
    <x v="144"/>
    <s v="Bore/Drill Rigs"/>
    <s v="Construction and Mining Equipment"/>
    <s v="Diesel"/>
    <n v="1.1428750080000001E-2"/>
    <n v="1413.3613779316902"/>
    <n v="1.6060149637399999"/>
    <n v="1.934333588E-2"/>
    <n v="6.4376072448599997"/>
    <n v="0.29272393205000002"/>
    <n v="0.28387789429999999"/>
    <n v="4.3111344100000004E-3"/>
    <n v="0.39389945540000004"/>
  </r>
  <r>
    <x v="4"/>
    <x v="145"/>
    <s v="Excavators"/>
    <s v="Construction and Mining Equipment"/>
    <s v="Diesel"/>
    <n v="0.11385429296999998"/>
    <n v="14040.242798159599"/>
    <n v="3.4518198310200003"/>
    <n v="5.5671064240000005E-2"/>
    <n v="13.155062338659999"/>
    <n v="0.61507685458999994"/>
    <n v="0.59661536670999993"/>
    <n v="3.7811437619999992E-2"/>
    <n v="0.62427893847000004"/>
  </r>
  <r>
    <x v="4"/>
    <x v="146"/>
    <s v="Concrete/Industrial Saws"/>
    <s v="Construction and Mining Equipment"/>
    <s v="Diesel"/>
    <n v="9.5680508000000014E-4"/>
    <n v="116.39945400754002"/>
    <n v="0.13587293522000002"/>
    <n v="2.1924945899999999E-3"/>
    <n v="0.44942611703000007"/>
    <n v="1.934333588E-2"/>
    <n v="1.8701791459999995E-2"/>
    <n v="3.1526066000000006E-4"/>
    <n v="2.2037381520000003E-2"/>
  </r>
  <r>
    <x v="4"/>
    <x v="147"/>
    <s v="Cement &amp; Mortar Mixers"/>
    <s v="Construction and Mining Equipment"/>
    <s v="Diesel"/>
    <n v="4.2659396999999999E-4"/>
    <n v="55.195468181260004"/>
    <n v="0.11853359892"/>
    <n v="1.5972471899999999E-3"/>
    <n v="0.30239229306000009"/>
    <n v="1.7797897260000001E-2"/>
    <n v="1.7301857760000001E-2"/>
    <n v="1.4440261000000002E-4"/>
    <n v="3.0057789080000001E-2"/>
  </r>
  <r>
    <x v="4"/>
    <x v="148"/>
    <s v="Cranes"/>
    <s v="Construction and Mining Equipment"/>
    <s v="Diesel"/>
    <n v="2.6004595210000002E-2"/>
    <n v="3208.4422721923002"/>
    <n v="1.23650301478"/>
    <n v="2.3084576020000001E-2"/>
    <n v="5.1633159409700005"/>
    <n v="0.20704688730000001"/>
    <n v="0.20088497439999997"/>
    <n v="8.9397340999999991E-3"/>
    <n v="0.25870113390000005"/>
  </r>
  <r>
    <x v="4"/>
    <x v="149"/>
    <s v="Graders"/>
    <s v="Construction and Mining Equipment"/>
    <s v="Diesel"/>
    <n v="2.8348106269999999E-2"/>
    <n v="3495.8951099410806"/>
    <n v="0.82897570085000016"/>
    <n v="1.2517832360000003E-2"/>
    <n v="2.5389054282900001"/>
    <n v="0.15733491091999999"/>
    <n v="0.15261371719"/>
    <n v="9.4368759099999998E-3"/>
    <n v="0.14710547412"/>
  </r>
  <r>
    <x v="4"/>
    <x v="150"/>
    <s v="Off-highway Trucks"/>
    <s v="Construction and Mining Equipment"/>
    <s v="Diesel"/>
    <n v="9.7278857499999996E-2"/>
    <n v="11998.18187914643"/>
    <n v="3.0237851418499995"/>
    <n v="6.763884391000001E-2"/>
    <n v="33.249505638800002"/>
    <n v="0.55868818654000008"/>
    <n v="0.54194630225999996"/>
    <n v="3.2340673090000001E-2"/>
    <n v="0.79739672397000005"/>
  </r>
  <r>
    <x v="4"/>
    <x v="151"/>
    <s v="Crushing/Proc. Equipment"/>
    <s v="Construction and Mining Equipment"/>
    <s v="Diesel"/>
    <n v="4.55584723E-3"/>
    <n v="566.74809978809003"/>
    <n v="0.32373962851999999"/>
    <n v="6.0726257900000011E-3"/>
    <n v="1.4118816380900001"/>
    <n v="4.8502742309999999E-2"/>
    <n v="4.7000293780000008E-2"/>
    <n v="1.5752009899999999E-3"/>
    <n v="6.3447861290000004E-2"/>
  </r>
  <r>
    <x v="4"/>
    <x v="152"/>
    <s v="Rough Terrain Forklifts"/>
    <s v="Construction and Mining Equipment"/>
    <s v="Diesel"/>
    <n v="3.6508507200000005E-2"/>
    <n v="4495.9473794185496"/>
    <n v="4.1089431982500004"/>
    <n v="4.1357568889999995E-2"/>
    <n v="11.279373847279999"/>
    <n v="0.71510266861000005"/>
    <n v="0.69368478531"/>
    <n v="1.2600505610000002E-2"/>
    <n v="0.45863261014999995"/>
  </r>
  <r>
    <x v="4"/>
    <x v="153"/>
    <s v="Rubber Tire Loaders"/>
    <s v="Construction and Mining Equipment"/>
    <s v="Diesel"/>
    <n v="0.12392279250999999"/>
    <n v="15286.111470805121"/>
    <n v="8.7034484399499998"/>
    <n v="0.11805850330999999"/>
    <n v="29.615332869099998"/>
    <n v="1.4218961244399999"/>
    <n v="1.37922239741"/>
    <n v="4.2789469579999996E-2"/>
    <n v="1.36146969486"/>
  </r>
  <r>
    <x v="4"/>
    <x v="154"/>
    <s v="Tractors/Loaders/Backhoes"/>
    <s v="Construction and Mining Equipment"/>
    <s v="Diesel"/>
    <n v="7.5411231719999999E-2"/>
    <n v="9289.3146847081898"/>
    <n v="20.469777650520001"/>
    <n v="0.1852211493"/>
    <n v="30.806644480809997"/>
    <n v="3.5055199649800004"/>
    <n v="3.4003243170600008"/>
    <n v="2.7261228609999997E-2"/>
    <n v="3.7156279671499997"/>
  </r>
  <r>
    <x v="4"/>
    <x v="155"/>
    <s v="Crawler Tractor/Dozers"/>
    <s v="Construction and Mining Equipment"/>
    <s v="Diesel"/>
    <n v="0.11343321055000001"/>
    <n v="13983.61745974336"/>
    <n v="6.1488990281399998"/>
    <n v="8.3810833919999994E-2"/>
    <n v="21.742556585090004"/>
    <n v="0.96958746676000007"/>
    <n v="0.94053608671000011"/>
    <n v="3.854888301E-2"/>
    <n v="0.94040380951000024"/>
  </r>
  <r>
    <x v="4"/>
    <x v="156"/>
    <s v="Skid Steer Loaders"/>
    <s v="Construction and Mining Equipment"/>
    <s v="Diesel"/>
    <n v="5.1769989150000001E-2"/>
    <n v="6371.3982524457087"/>
    <n v="23.490077288149994"/>
    <n v="0.18648990811000002"/>
    <n v="32.370271215810007"/>
    <n v="3.6957301693400009"/>
    <n v="3.58489179653"/>
    <n v="1.9918741699999999E-2"/>
    <n v="4.7160933416299997"/>
  </r>
  <r>
    <x v="4"/>
    <x v="157"/>
    <s v="Off-Highway Tractors"/>
    <s v="Construction and Mining Equipment"/>
    <s v="Diesel"/>
    <n v="1.2166195470000002E-2"/>
    <n v="1501.5071043491198"/>
    <n v="1.1389948768"/>
    <n v="1.4898821960000001E-2"/>
    <n v="4.64495135654"/>
    <n v="0.1552162711"/>
    <n v="0.15058546679000001"/>
    <n v="4.3111344100000004E-3"/>
    <n v="0.18035004141000002"/>
  </r>
  <r>
    <x v="4"/>
    <x v="158"/>
    <s v="Dumpers/Tenders"/>
    <s v="Construction and Mining Equipment"/>
    <s v="Diesel"/>
    <n v="7.2752460000000016E-5"/>
    <n v="19.728854472470005"/>
    <n v="7.3936340940000012E-2"/>
    <n v="6.8894374999999995E-4"/>
    <n v="0.10348486280000001"/>
    <n v="1.1079317810000003E-2"/>
    <n v="1.0733192469999998E-2"/>
    <n v="0"/>
    <n v="1.6776055890000002E-2"/>
  </r>
  <r>
    <x v="4"/>
    <x v="159"/>
    <s v="Other Construction Equipment"/>
    <s v="Construction and Mining Equipment"/>
    <s v="Diesel"/>
    <n v="1.169661141E-2"/>
    <n v="1441.2844819673303"/>
    <n v="1.3211460927500001"/>
    <n v="1.3669746309999998E-2"/>
    <n v="3.4431556744199998"/>
    <n v="0.18641825796"/>
    <n v="0.18084608090999998"/>
    <n v="4.1193324700000006E-3"/>
    <n v="0.18398766441"/>
  </r>
  <r>
    <x v="4"/>
    <x v="160"/>
    <s v="Aerial Lifts"/>
    <s v="Industrial Equipment"/>
    <s v="Diesel"/>
    <n v="0"/>
    <n v="13.309801309530002"/>
    <n v="5.7129420370000003E-2"/>
    <n v="4.0234314999999999E-4"/>
    <n v="7.4715674110000005E-2"/>
    <n v="8.1493778300000003E-3"/>
    <n v="7.7856155300000006E-3"/>
    <n v="0"/>
    <n v="1.2639086460000002E-2"/>
  </r>
  <r>
    <x v="4"/>
    <x v="161"/>
    <s v="Forklifts"/>
    <s v="Industrial Equipment"/>
    <s v="Diesel"/>
    <n v="1.4936300500000001E-3"/>
    <n v="192.60186762772997"/>
    <n v="3.467646798E-2"/>
    <n v="9.8436283000000028E-4"/>
    <n v="0.35670420906999994"/>
    <n v="4.4897086300000003E-3"/>
    <n v="4.2802697300000003E-3"/>
    <n v="4.2438934999999996E-4"/>
    <n v="7.0966717800000009E-3"/>
  </r>
  <r>
    <x v="4"/>
    <x v="162"/>
    <s v="Sweepers/Scrubbers"/>
    <s v="Industrial Equipment"/>
    <s v="Diesel"/>
    <n v="6.8894374999999995E-4"/>
    <n v="84.125368157709985"/>
    <n v="2.989134027E-2"/>
    <n v="6.8894374999999995E-4"/>
    <n v="0.13930552856"/>
    <n v="4.9692134799999999E-3"/>
    <n v="4.8534709300000001E-3"/>
    <n v="2.8660060000000002E-4"/>
    <n v="5.6581572300000004E-3"/>
  </r>
  <r>
    <x v="4"/>
    <x v="163"/>
    <s v="Other General Industrial Eqp"/>
    <s v="Industrial Equipment"/>
    <s v="Diesel"/>
    <n v="6.8894374999999995E-4"/>
    <n v="85.36855558033001"/>
    <n v="4.420373331E-2"/>
    <n v="6.8894374999999995E-4"/>
    <n v="0.16921891502999997"/>
    <n v="8.1493778300000003E-3"/>
    <n v="7.7856155300000006E-3"/>
    <n v="2.8660060000000002E-4"/>
    <n v="8.7699783599999998E-3"/>
  </r>
  <r>
    <x v="4"/>
    <x v="164"/>
    <s v="Other Material Handling Eqp"/>
    <s v="Industrial Equipment"/>
    <s v="Diesel"/>
    <n v="0"/>
    <n v="3.2905287295100005"/>
    <n v="8.7479321599999993E-3"/>
    <n v="0"/>
    <n v="1.4821660260000003E-2"/>
    <n v="1.3999336999999999E-3"/>
    <n v="1.3778874999999999E-3"/>
    <n v="0"/>
    <n v="2.1913922800000001E-3"/>
  </r>
  <r>
    <x v="4"/>
    <x v="165"/>
    <s v="AC\Refrigeration"/>
    <s v="Industrial Equipment"/>
    <s v="Diesel"/>
    <n v="1.7185012900000005E-2"/>
    <n v="2126.9171341332203"/>
    <n v="1.3384688944000003"/>
    <n v="4.3919337329999995E-2"/>
    <n v="9.6605423251700007"/>
    <n v="0.13450386619999999"/>
    <n v="0.13044957001999999"/>
    <n v="5.8268106599999999E-3"/>
    <n v="0.33336169250999992"/>
  </r>
  <r>
    <x v="4"/>
    <x v="166"/>
    <s v="Terminal Tractors"/>
    <s v="Industrial Equipment"/>
    <s v="Diesel"/>
    <n v="9.8436283000000028E-4"/>
    <n v="121.30544890673001"/>
    <n v="1.6208366240000001E-2"/>
    <n v="2.8660060000000002E-4"/>
    <n v="7.9591191240000012E-2"/>
    <n v="2.8803360300000001E-3"/>
    <n v="2.7778211999999998E-3"/>
    <n v="2.9541908000000006E-4"/>
    <n v="3.4667649500000003E-3"/>
  </r>
  <r>
    <x v="4"/>
    <x v="167"/>
    <s v="Leafblowers/Vacuums"/>
    <s v="Lawn and Garden Equipment (Com)"/>
    <s v="Diesel"/>
    <n v="0"/>
    <n v="5.7321222310000003E-2"/>
    <n v="2.4581513000000005E-4"/>
    <n v="0"/>
    <n v="3.7588771000000002E-4"/>
    <n v="0"/>
    <n v="0"/>
    <n v="0"/>
    <n v="0"/>
  </r>
  <r>
    <x v="4"/>
    <x v="168"/>
    <s v="Front Mowers"/>
    <s v="Lawn and Garden Equipment (Com)"/>
    <s v="Diesel"/>
    <n v="3.3234646500000004E-3"/>
    <n v="415.47648139931999"/>
    <n v="0.86473904649000011"/>
    <n v="1.6306471829999999E-2"/>
    <n v="2.48427714931"/>
    <n v="0.12307511611999999"/>
    <n v="0.11935702449"/>
    <n v="1.3999337000000001E-3"/>
    <n v="0.20673603587999997"/>
  </r>
  <r>
    <x v="4"/>
    <x v="169"/>
    <s v="Lawn &amp; Garden Tractors"/>
    <s v="Lawn and Garden Equipment (Com)"/>
    <s v="Diesel"/>
    <n v="6.4374903999999994E-4"/>
    <n v="85.757878244610012"/>
    <n v="0.21848445586000004"/>
    <n v="4.3541245000000006E-3"/>
    <n v="0.54108209121999995"/>
    <n v="2.6000185969999999E-2"/>
    <n v="2.5221955110000003E-2"/>
    <n v="3.0313525000000003E-4"/>
    <n v="5.1496616269999997E-2"/>
  </r>
  <r>
    <x v="4"/>
    <x v="170"/>
    <s v="Chippers/Stump Grinders"/>
    <s v="Lawn and Garden Equipment (Com)"/>
    <s v="Diesel"/>
    <n v="4.6297020000000003E-3"/>
    <n v="565.27875142277003"/>
    <n v="1.0623391370899999"/>
    <n v="9.5360838099999984E-3"/>
    <n v="3.1606490537600003"/>
    <n v="0.19211609835000001"/>
    <n v="0.18632897085000003"/>
    <n v="1.7185012900000002E-3"/>
    <n v="0.23766354755000002"/>
  </r>
  <r>
    <x v="4"/>
    <x v="171"/>
    <s v="Commercial Turf Equipment"/>
    <s v="Lawn and Garden Equipment (Com)"/>
    <s v="Diesel"/>
    <n v="5.2910880000000009E-4"/>
    <n v="66.767131650449997"/>
    <n v="4.9717487929999998E-2"/>
    <n v="1.0758545600000004E-3"/>
    <n v="0.21815266054999996"/>
    <n v="6.7229886900000008E-3"/>
    <n v="6.5400052300000006E-3"/>
    <n v="2.4581513000000005E-4"/>
    <n v="1.0810354170000001E-2"/>
  </r>
  <r>
    <x v="4"/>
    <x v="172"/>
    <s v="Other Lawn &amp; Garden Eqp."/>
    <s v="Lawn and Garden Equipment (Com)"/>
    <s v="Diesel"/>
    <n v="0"/>
    <n v="1.6007084433999996"/>
    <n v="4.4621508800000006E-3"/>
    <n v="0"/>
    <n v="1.0810354170000001E-2"/>
    <n v="6.4374903999999994E-4"/>
    <n v="6.4374903999999994E-4"/>
    <n v="0"/>
    <n v="1.0185344400000004E-3"/>
  </r>
  <r>
    <x v="4"/>
    <x v="173"/>
    <s v="2-Wheel Tractors"/>
    <s v="Agricultural Equipment"/>
    <s v="Diesel"/>
    <n v="0"/>
    <n v="5.2899856900000012E-3"/>
    <n v="0"/>
    <n v="0"/>
    <n v="0"/>
    <n v="0"/>
    <n v="0"/>
    <n v="0"/>
    <n v="0"/>
  </r>
  <r>
    <x v="4"/>
    <x v="174"/>
    <s v="Agricultural Tractors"/>
    <s v="Agricultural Equipment"/>
    <s v="Diesel"/>
    <n v="2.1748576299999997E-3"/>
    <n v="268.18629429493001"/>
    <n v="0.45548661740999996"/>
    <n v="3.9760321700000011E-3"/>
    <n v="1.0729885540000001"/>
    <n v="8.255199589999998E-2"/>
    <n v="8.0071798399999977E-2"/>
    <n v="9.0830344000000015E-4"/>
    <n v="7.5622875240000012E-2"/>
  </r>
  <r>
    <x v="4"/>
    <x v="175"/>
    <s v="Combines"/>
    <s v="Agricultural Equipment"/>
    <s v="Diesel"/>
    <n v="2.1715507000000001E-4"/>
    <n v="24.061611795430004"/>
    <n v="4.4933462530000003E-2"/>
    <n v="2.4581513000000005E-4"/>
    <n v="0.13269166856"/>
    <n v="1.1939119610000002E-2"/>
    <n v="1.1654723630000002E-2"/>
    <n v="0"/>
    <n v="1.008062495E-2"/>
  </r>
  <r>
    <x v="4"/>
    <x v="176"/>
    <s v="Balers"/>
    <s v="Agricultural Equipment"/>
    <s v="Diesel"/>
    <n v="0"/>
    <n v="0.13658612979000001"/>
    <n v="3.7588771000000002E-4"/>
    <n v="0"/>
    <n v="8.3334636000000008E-4"/>
    <n v="0"/>
    <n v="0"/>
    <n v="0"/>
    <n v="0"/>
  </r>
  <r>
    <x v="4"/>
    <x v="177"/>
    <s v="Agricultural Mowers"/>
    <s v="Agricultural Equipment"/>
    <s v="Diesel"/>
    <n v="0"/>
    <n v="2.3945480129999999E-2"/>
    <n v="0"/>
    <n v="0"/>
    <n v="2.4250820000000003E-5"/>
    <n v="0"/>
    <n v="0"/>
    <n v="0"/>
    <n v="0"/>
  </r>
  <r>
    <x v="4"/>
    <x v="178"/>
    <s v="Sprayers"/>
    <s v="Agricultural Equipment"/>
    <s v="Diesel"/>
    <n v="0"/>
    <n v="2.04569114882"/>
    <n v="4.6495435800000002E-3"/>
    <n v="0"/>
    <n v="1.05711529E-2"/>
    <n v="9.0830344000000015E-4"/>
    <n v="9.0830344000000015E-4"/>
    <n v="0"/>
    <n v="1.2114386900000003E-3"/>
  </r>
  <r>
    <x v="4"/>
    <x v="179"/>
    <s v="Swathers"/>
    <s v="Agricultural Equipment"/>
    <s v="Diesel"/>
    <n v="0"/>
    <n v="1.8921228311699998"/>
    <n v="5.665873400000002E-3"/>
    <n v="0"/>
    <n v="1.1069397020000002E-2"/>
    <n v="1.2356895100000002E-3"/>
    <n v="1.2114386900000003E-3"/>
    <n v="0"/>
    <n v="9.898743800000004E-4"/>
  </r>
  <r>
    <x v="4"/>
    <x v="180"/>
    <s v="Other Agricultural Equipment"/>
    <s v="Agricultural Equipment"/>
    <s v="Diesel"/>
    <n v="0"/>
    <n v="5.2198302723600003"/>
    <n v="9.8127636199999996E-3"/>
    <n v="0"/>
    <n v="2.2201625710000002E-2"/>
    <n v="1.9158147800000002E-3"/>
    <n v="1.9069963000000001E-3"/>
    <n v="0"/>
    <n v="1.8584946600000002E-3"/>
  </r>
  <r>
    <x v="4"/>
    <x v="181"/>
    <s v="Irrigation Sets"/>
    <s v="Agricultural Equipment"/>
    <s v="Diesel"/>
    <n v="0"/>
    <n v="3.8397006738199999"/>
    <n v="5.0805467900000003E-3"/>
    <n v="0"/>
    <n v="1.354187835E-2"/>
    <n v="9.380658100000002E-4"/>
    <n v="9.0830344000000015E-4"/>
    <n v="0"/>
    <n v="7.6390083000000002E-4"/>
  </r>
  <r>
    <x v="4"/>
    <x v="182"/>
    <s v="Generator Sets"/>
    <s v="Commercial Equipment"/>
    <s v="Diesel"/>
    <n v="3.9628044500000003E-3"/>
    <n v="485.47392809553003"/>
    <n v="1.0363135979900002"/>
    <n v="1.2578459410000003E-2"/>
    <n v="2.7226616075999996"/>
    <n v="0.17796684719"/>
    <n v="0.17266363377999996"/>
    <n v="1.4936300500000001E-3"/>
    <n v="0.25069726099"/>
  </r>
  <r>
    <x v="4"/>
    <x v="183"/>
    <s v="Pumps"/>
    <s v="Commercial Equipment"/>
    <s v="Diesel"/>
    <n v="9.755443500000004E-4"/>
    <n v="114.53562637176002"/>
    <n v="0.25348390066999998"/>
    <n v="2.8803360300000001E-3"/>
    <n v="0.64284404348999991"/>
    <n v="4.4490333909999992E-2"/>
    <n v="4.3151027259999988E-2"/>
    <n v="4.0234314999999999E-4"/>
    <n v="6.0698700150000007E-2"/>
  </r>
  <r>
    <x v="4"/>
    <x v="184"/>
    <s v="Air Compressors"/>
    <s v="Commercial Equipment"/>
    <s v="Diesel"/>
    <n v="2.5849169499999997E-3"/>
    <n v="317.76032319229"/>
    <n v="0.27384797560999996"/>
    <n v="4.2582235300000007E-3"/>
    <n v="1.03313343364"/>
    <n v="4.281702733E-2"/>
    <n v="4.1439139829999999E-2"/>
    <n v="9.755443500000004E-4"/>
    <n v="4.9211527639999995E-2"/>
  </r>
  <r>
    <x v="4"/>
    <x v="185"/>
    <s v="Welders"/>
    <s v="Commercial Equipment"/>
    <s v="Diesel"/>
    <n v="1.3778874999999999E-3"/>
    <n v="161.63320011157001"/>
    <n v="0.71619505781999993"/>
    <n v="6.5785860800000005E-3"/>
    <n v="0.90437811409000013"/>
    <n v="0.10643133742999998"/>
    <n v="0.10325117307999999"/>
    <n v="5.1808570000000007E-4"/>
    <n v="0.15161061509000001"/>
  </r>
  <r>
    <x v="4"/>
    <x v="186"/>
    <s v="Pressure Washers"/>
    <s v="Commercial Equipment"/>
    <s v="Diesel"/>
    <n v="0"/>
    <n v="15.526501524820002"/>
    <n v="3.3366923700000002E-2"/>
    <n v="4.0234314999999999E-4"/>
    <n v="8.8938780040000026E-2"/>
    <n v="5.36273815E-3"/>
    <n v="5.17865238E-3"/>
    <n v="0"/>
    <n v="9.1249221799999981E-3"/>
  </r>
  <r>
    <x v="4"/>
    <x v="187"/>
    <s v="Hydro Power Units"/>
    <s v="Commercial Equipment"/>
    <s v="Diesel"/>
    <n v="0"/>
    <n v="13.778962082489999"/>
    <n v="1.309654511E-2"/>
    <n v="2.8660060000000002E-4"/>
    <n v="4.9172946789999991E-2"/>
    <n v="2.0668312500000006E-3"/>
    <n v="1.8959732000000003E-3"/>
    <n v="0"/>
    <n v="2.5849169499999997E-3"/>
  </r>
  <r>
    <x v="4"/>
    <x v="188"/>
    <s v="Forest Eqp - Feller/Bunch/Skidder"/>
    <s v="Logging Equipment"/>
    <s v="Diesel"/>
    <n v="0"/>
    <n v="2.0331060755499997"/>
    <n v="7.1098994999999998E-4"/>
    <n v="0"/>
    <n v="1.6733065800000001E-3"/>
    <n v="0"/>
    <n v="0"/>
    <n v="0"/>
    <n v="0"/>
  </r>
  <r>
    <x v="4"/>
    <x v="189"/>
    <s v="Other Oil Field Equipment"/>
    <s v="Industrial Equipment"/>
    <s v="Diesel"/>
    <n v="0"/>
    <n v="11.338011227730002"/>
    <n v="2.014361294E-2"/>
    <n v="4.0234314999999999E-4"/>
    <n v="7.2026037710000018E-2"/>
    <n v="3.0831610699999998E-3"/>
    <n v="3.05009177E-3"/>
    <n v="0"/>
    <n v="4.0884677900000005E-3"/>
  </r>
  <r>
    <x v="4"/>
    <x v="190"/>
    <s v="Outboard"/>
    <s v="Pleasure Craft"/>
    <s v="2 Stroke"/>
    <n v="0.24405804786000004"/>
    <n v="17914.207545947022"/>
    <n v="1775.74713414758"/>
    <n v="20.497905294790005"/>
    <n v="105.39173453896998"/>
    <n v="4.0365269427999992"/>
    <n v="3.7135148388800001"/>
    <n v="0.10867894752000001"/>
    <n v="361.76851111753001"/>
  </r>
  <r>
    <x v="4"/>
    <x v="191"/>
    <s v="Personal Water Craft"/>
    <s v="Pleasure Craft"/>
    <s v="2 Stroke"/>
    <n v="0.10085254652"/>
    <n v="7557.460331038088"/>
    <n v="911.52752589195018"/>
    <n v="8.3012485902500011"/>
    <n v="50.584776619519992"/>
    <n v="0.60663205768000017"/>
    <n v="0.55811608764999998"/>
    <n v="4.5967429309999995E-2"/>
    <n v="61.208479944150007"/>
  </r>
  <r>
    <x v="4"/>
    <x v="192"/>
    <s v="Inboard/Sterndrive"/>
    <s v="Pleasure Craft"/>
    <s v="4 Stroke"/>
    <n v="0.31681491709999998"/>
    <n v="24125.309248364058"/>
    <n v="1710.4772128500101"/>
    <n v="10.265612409579999"/>
    <n v="132.37792467855999"/>
    <n v="1.9671691982800001"/>
    <n v="1.8098089342299999"/>
    <n v="0.14665132240000003"/>
    <n v="132.09211223021001"/>
  </r>
  <r>
    <x v="4"/>
    <x v="193"/>
    <s v="Inboard/Sterndrive"/>
    <s v="Pleasure Craft"/>
    <s v="Diesel"/>
    <n v="0.16085127981999997"/>
    <n v="19804.102560105381"/>
    <n v="38.229372944950001"/>
    <n v="0.76336731196000007"/>
    <n v="168.7578628494"/>
    <n v="3.9225227356700008"/>
    <n v="3.8047354006200003"/>
    <n v="0.18203326877999992"/>
    <n v="10.472023264009998"/>
  </r>
  <r>
    <x v="4"/>
    <x v="194"/>
    <s v="Outboards"/>
    <s v="Pleasure Craft"/>
    <s v="Diesel"/>
    <n v="2.7447519000000004E-4"/>
    <n v="37.410781004300006"/>
    <n v="0.12512982196"/>
    <n v="2.3975242500000001E-3"/>
    <n v="0.20320203001999998"/>
    <n v="1.9601276419999997E-2"/>
    <n v="1.9094213820000001E-2"/>
    <n v="3.3069300000000001E-4"/>
    <n v="3.8398968849999993E-2"/>
  </r>
  <r>
    <x v="5"/>
    <x v="3"/>
    <s v="Tampers/Rammers"/>
    <s v="Construction and Mining Equipment"/>
    <s v="2 Stroke"/>
    <n v="5.6879196000000009E-4"/>
    <n v="33.046789727490001"/>
    <n v="12.066107926620001"/>
    <n v="5.3621869950000012E-2"/>
    <n v="7.258931812000001E-2"/>
    <n v="0.43958910259000006"/>
    <n v="0.40448052909000004"/>
    <n v="2.3920127000000003E-4"/>
    <n v="2.8944400864500004"/>
  </r>
  <r>
    <x v="5"/>
    <x v="4"/>
    <s v="Plate Compactors"/>
    <s v="Construction and Mining Equipment"/>
    <s v="2 Stroke"/>
    <n v="0"/>
    <n v="2.1428211944699997"/>
    <n v="0.45284438034000002"/>
    <n v="4.4114446200000006E-3"/>
    <n v="4.8578801700000004E-3"/>
    <n v="1.5564617200000002E-2"/>
    <n v="1.4325620760000003E-2"/>
    <n v="0"/>
    <n v="0.10069050695000001"/>
  </r>
  <r>
    <x v="5"/>
    <x v="5"/>
    <s v="Paving Equipment"/>
    <s v="Construction and Mining Equipment"/>
    <s v="2 Stroke"/>
    <n v="0"/>
    <n v="2.5614994763600003"/>
    <n v="0.54644372706"/>
    <n v="5.3638404599999998E-3"/>
    <n v="5.7860251900000012E-3"/>
    <n v="1.8752497719999994E-2"/>
    <n v="1.7251151500000002E-2"/>
    <n v="0"/>
    <n v="0.12023225863000001"/>
  </r>
  <r>
    <x v="5"/>
    <x v="6"/>
    <s v="Signal Boards/Light Plants"/>
    <s v="Construction and Mining Equipment"/>
    <s v="2 Stroke"/>
    <n v="0"/>
    <n v="1.8606992799999996E-2"/>
    <n v="4.1193324700000006E-3"/>
    <n v="0"/>
    <n v="0"/>
    <n v="0"/>
    <n v="0"/>
    <n v="0"/>
    <n v="1.0571152900000003E-3"/>
  </r>
  <r>
    <x v="5"/>
    <x v="7"/>
    <s v="Concrete/Industrial Saws"/>
    <s v="Construction and Mining Equipment"/>
    <s v="2 Stroke"/>
    <n v="1.4032406300000001E-3"/>
    <n v="85.378058594839999"/>
    <n v="31.467668923130006"/>
    <n v="0.15290362472000002"/>
    <n v="0.19087820422000001"/>
    <n v="1.14780453832"/>
    <n v="1.0560206961699998"/>
    <n v="5.2249494000000012E-4"/>
    <n v="7.3961098822600011"/>
  </r>
  <r>
    <x v="5"/>
    <x v="8"/>
    <s v="Crushing/Proc. Equipment"/>
    <s v="Construction and Mining Equipment"/>
    <s v="2 Stroke"/>
    <n v="0"/>
    <n v="0.49869386248000003"/>
    <n v="0.11142259710999999"/>
    <n v="1.1430954700000003E-3"/>
    <n v="1.1430954700000003E-3"/>
    <n v="3.7754117500000007E-3"/>
    <n v="3.5472335800000006E-3"/>
    <n v="0"/>
    <n v="2.44602589E-2"/>
  </r>
  <r>
    <x v="5"/>
    <x v="9"/>
    <s v="Sweepers/Scrubbers"/>
    <s v="Industrial Equipment"/>
    <s v="2 Stroke"/>
    <n v="0"/>
    <n v="2.1054594993299998"/>
    <n v="0.4704670103100001"/>
    <n v="4.6737944000000003E-3"/>
    <n v="4.8534709300000001E-3"/>
    <n v="1.6105851410000004E-2"/>
    <n v="1.4821660260000003E-2"/>
    <n v="0"/>
    <n v="0.11258222723000003"/>
  </r>
  <r>
    <x v="5"/>
    <x v="10"/>
    <s v="Other General Industrial Eqp"/>
    <s v="Industrial Equipment"/>
    <s v="2 Stroke"/>
    <n v="0"/>
    <n v="0.16990785877999998"/>
    <n v="3.797237488E-2"/>
    <n v="4.0234314999999999E-4"/>
    <n v="4.0234314999999999E-4"/>
    <n v="1.3778874999999999E-3"/>
    <n v="1.20702945E-3"/>
    <n v="0"/>
    <n v="8.8085592100000006E-3"/>
  </r>
  <r>
    <x v="5"/>
    <x v="11"/>
    <s v="Rotary Tillers &lt; 6 HP"/>
    <s v="Lawn and Garden Equipment (Res)"/>
    <s v="2 Stroke"/>
    <n v="0"/>
    <n v="4.3457888317799993"/>
    <n v="0.84298385633000006"/>
    <n v="7.9597805099999985E-3"/>
    <n v="9.7719781499999991E-3"/>
    <n v="3.0179043179999997E-2"/>
    <n v="2.7770495830000005E-2"/>
    <n v="0"/>
    <n v="0.22147392058000001"/>
  </r>
  <r>
    <x v="5"/>
    <x v="12"/>
    <s v="Rotary Tillers &lt; 6 HP"/>
    <s v="Lawn and Garden Equipment (Com)"/>
    <s v="2 Stroke"/>
    <n v="2.2597355000000002E-4"/>
    <n v="12.31627277188"/>
    <n v="2.4182564964799997"/>
    <n v="2.2958912680000002E-2"/>
    <n v="2.7677901790000001E-2"/>
    <n v="8.6362681569999988E-2"/>
    <n v="7.9367422310000005E-2"/>
    <n v="0"/>
    <n v="0.58311868307000003"/>
  </r>
  <r>
    <x v="5"/>
    <x v="13"/>
    <s v="Chain Saws &lt; 6 HP"/>
    <s v="Lawn and Garden Equipment (Res)"/>
    <s v="2 Stroke"/>
    <n v="9.2924732999999989E-4"/>
    <n v="58.112982922939985"/>
    <n v="11.678061737319998"/>
    <n v="0.11194288742999998"/>
    <n v="0.13037461294"/>
    <n v="0.40359096492000007"/>
    <n v="0.37135170434999987"/>
    <n v="4.0234314999999999E-4"/>
    <n v="4.1060782945600005"/>
  </r>
  <r>
    <x v="5"/>
    <x v="14"/>
    <s v="Chain Saws &lt; 6 HP"/>
    <s v="Lawn and Garden Equipment (Com)"/>
    <s v="2 Stroke"/>
    <n v="2.1142305800000006E-3"/>
    <n v="123.82941142065998"/>
    <n v="44.183802442890013"/>
    <n v="0.22611244106"/>
    <n v="0.27730041052999999"/>
    <n v="1.60676232992"/>
    <n v="1.4781734591800002"/>
    <n v="6.8894374999999995E-4"/>
    <n v="12.393094960400003"/>
  </r>
  <r>
    <x v="5"/>
    <x v="15"/>
    <s v="Trimmers/Edgers/Brush Cutter"/>
    <s v="Lawn and Garden Equipment (Res)"/>
    <s v="2 Stroke"/>
    <n v="1.1662439800000006E-3"/>
    <n v="80.50769917333001"/>
    <n v="14.935001978820001"/>
    <n v="0.13728719895000002"/>
    <n v="0.18227467467"/>
    <n v="0.58104634027000013"/>
    <n v="0.53460491765999996"/>
    <n v="4.4202630999999999E-4"/>
    <n v="4.4438525340000004"/>
  </r>
  <r>
    <x v="5"/>
    <x v="16"/>
    <s v="Trimmers/Edgers/Brush Cutter"/>
    <s v="Lawn and Garden Equipment (Com)"/>
    <s v="2 Stroke"/>
    <n v="1.6259072500000001E-3"/>
    <n v="108.33752022521999"/>
    <n v="24.196869641669995"/>
    <n v="0.21455361839999998"/>
    <n v="0.24370971790000004"/>
    <n v="0.84051027269000012"/>
    <n v="0.77324841880000006"/>
    <n v="6.2170284000000002E-4"/>
    <n v="6.2108312131800005"/>
  </r>
  <r>
    <x v="5"/>
    <x v="17"/>
    <s v="Leafblowers/Vacuums"/>
    <s v="Lawn and Garden Equipment (Res)"/>
    <s v="2 Stroke"/>
    <n v="7.7933316999999997E-4"/>
    <n v="51.814514757830011"/>
    <n v="10.19575571795"/>
    <n v="9.6727702499999998E-2"/>
    <n v="0.11645464225999999"/>
    <n v="0.36391111185000008"/>
    <n v="0.33474288693999998"/>
    <n v="3.3179531000000003E-4"/>
    <n v="2.7112504944799993"/>
  </r>
  <r>
    <x v="5"/>
    <x v="18"/>
    <s v="Leafblowers/Vacuums"/>
    <s v="Lawn and Garden Equipment (Com)"/>
    <s v="2 Stroke"/>
    <n v="1.6170887700000002E-3"/>
    <n v="101.16134984802001"/>
    <n v="26.961922784939997"/>
    <n v="0.18930961708999999"/>
    <n v="0.22599118695999998"/>
    <n v="0.95578544324999992"/>
    <n v="0.87926418535999984"/>
    <n v="6.2170284000000002E-4"/>
    <n v="6.2088217020499998"/>
  </r>
  <r>
    <x v="5"/>
    <x v="19"/>
    <s v="Commercial Turf Equipment"/>
    <s v="Lawn and Garden Equipment (Com)"/>
    <s v="2 Stroke"/>
    <n v="0"/>
    <n v="5.0847355679999991E-2"/>
    <n v="1.051162816E-2"/>
    <n v="0"/>
    <n v="2.4250820000000003E-5"/>
    <n v="3.7588771000000002E-4"/>
    <n v="3.2738606999999998E-4"/>
    <n v="0"/>
    <n v="2.1373790900000001E-3"/>
  </r>
  <r>
    <x v="5"/>
    <x v="20"/>
    <s v="Sprayers"/>
    <s v="Agricultural Equipment"/>
    <s v="2 Stroke"/>
    <n v="0"/>
    <n v="0.62422712989999984"/>
    <n v="0.11323148781999996"/>
    <n v="1.0383760200000003E-3"/>
    <n v="1.3867059800000002E-3"/>
    <n v="4.6495435800000002E-3"/>
    <n v="4.287985900000001E-3"/>
    <n v="0"/>
    <n v="2.7308627940000003E-2"/>
  </r>
  <r>
    <x v="5"/>
    <x v="21"/>
    <s v="Generator Sets"/>
    <s v="Commercial Equipment"/>
    <s v="2 Stroke"/>
    <n v="0"/>
    <n v="6.1963876452499997"/>
    <n v="1.2889068321800001"/>
    <n v="1.2600505610000003E-2"/>
    <n v="1.401697396E-2"/>
    <n v="4.4892677060000004E-2"/>
    <n v="4.132339728E-2"/>
    <n v="0"/>
    <n v="0.36313177868000007"/>
  </r>
  <r>
    <x v="5"/>
    <x v="22"/>
    <s v="Pumps"/>
    <s v="Commercial Equipment"/>
    <s v="2 Stroke"/>
    <n v="6.8894374999999995E-4"/>
    <n v="41.340504028890003"/>
    <n v="8.3398195194600024"/>
    <n v="7.9684887590000017E-2"/>
    <n v="9.5504138400000008E-2"/>
    <n v="0.33149548167999998"/>
    <n v="0.30504886016000005"/>
    <n v="2.8660060000000002E-4"/>
    <n v="2.5592221039000003"/>
  </r>
  <r>
    <x v="5"/>
    <x v="23"/>
    <s v="Air Compressors"/>
    <s v="Commercial Equipment"/>
    <s v="2 Stroke"/>
    <n v="0"/>
    <n v="1.5510604010000002E-2"/>
    <n v="3.4667649500000003E-3"/>
    <n v="0"/>
    <n v="0"/>
    <n v="0"/>
    <n v="0"/>
    <n v="0"/>
    <n v="9.755443500000004E-4"/>
  </r>
  <r>
    <x v="5"/>
    <x v="24"/>
    <s v="Hydro Power Units"/>
    <s v="Commercial Equipment"/>
    <s v="2 Stroke"/>
    <n v="0"/>
    <n v="0.25109960413999999"/>
    <n v="5.6145057540000001E-2"/>
    <n v="6.8894374999999995E-4"/>
    <n v="6.8894374999999995E-4"/>
    <n v="1.8959732000000003E-3"/>
    <n v="1.8022768500000001E-3"/>
    <n v="0"/>
    <n v="1.5874366310000002E-2"/>
  </r>
  <r>
    <x v="5"/>
    <x v="25"/>
    <s v="Chain Saws   &gt; 6 HP"/>
    <s v="Logging Equipment"/>
    <s v="2 Stroke"/>
    <n v="0"/>
    <n v="1.4218266789099998"/>
    <n v="0.55142727056999996"/>
    <n v="2.4912205999999995E-3"/>
    <n v="3.1801643500000013E-3"/>
    <n v="2.0270378589999999E-2"/>
    <n v="1.8583844290000002E-2"/>
    <n v="0"/>
    <n v="0.14145944229999999"/>
  </r>
  <r>
    <x v="5"/>
    <x v="28"/>
    <s v="Golf Carts"/>
    <s v="Recreational Equipment"/>
    <s v="4 Stroke"/>
    <n v="1.1386862300000007E-3"/>
    <n v="85.440548548739997"/>
    <n v="21.946192925250003"/>
    <n v="6.4272389170000013E-2"/>
    <n v="0.17669919069000001"/>
    <n v="1.1143251789999998E-2"/>
    <n v="1.022612987E-2"/>
    <n v="5.4233652000000023E-4"/>
    <n v="0.46661112993000009"/>
  </r>
  <r>
    <x v="5"/>
    <x v="30"/>
    <s v="Pavers"/>
    <s v="Construction and Mining Equipment"/>
    <s v="4 Stroke"/>
    <n v="3.8139925999999998E-4"/>
    <n v="29.285502977830003"/>
    <n v="5.9732922266600017"/>
    <n v="1.706045187E-2"/>
    <n v="5.941450899999999E-2"/>
    <n v="3.5979398400000006E-3"/>
    <n v="3.2650422200000005E-3"/>
    <n v="1.4440261000000002E-4"/>
    <n v="0.12449930064"/>
  </r>
  <r>
    <x v="5"/>
    <x v="31"/>
    <s v="Tampers/Rammers"/>
    <s v="Construction and Mining Equipment"/>
    <s v="4 Stroke"/>
    <n v="0"/>
    <n v="0.21828934698999997"/>
    <n v="5.4084840149999994E-2"/>
    <n v="0"/>
    <n v="4.0234314999999999E-4"/>
    <n v="0"/>
    <n v="0"/>
    <n v="0"/>
    <n v="1.1783693900000003E-3"/>
  </r>
  <r>
    <x v="5"/>
    <x v="32"/>
    <s v="Plate Compactors"/>
    <s v="Construction and Mining Equipment"/>
    <s v="4 Stroke"/>
    <n v="7.1319457E-4"/>
    <n v="55.10130004258"/>
    <n v="10.582061359759999"/>
    <n v="3.8968863120000009E-2"/>
    <n v="0.11195611514999999"/>
    <n v="1.1161991060000001E-2"/>
    <n v="1.0303291570000001E-2"/>
    <n v="3.3399993E-4"/>
    <n v="0.32394245356000007"/>
  </r>
  <r>
    <x v="5"/>
    <x v="33"/>
    <s v="Rollers"/>
    <s v="Construction and Mining Equipment"/>
    <s v="4 Stroke"/>
    <n v="6.8894374999999995E-4"/>
    <n v="51.761124372979992"/>
    <n v="10.937877106970001"/>
    <n v="3.163519469E-2"/>
    <n v="0.10588238705"/>
    <n v="6.219233020000001E-3"/>
    <n v="5.7132727300000007E-3"/>
    <n v="3.1526066000000006E-4"/>
    <n v="0.22260709526"/>
  </r>
  <r>
    <x v="5"/>
    <x v="34"/>
    <s v="Paving Equipment"/>
    <s v="Construction and Mining Equipment"/>
    <s v="4 Stroke"/>
    <n v="1.4032406300000001E-3"/>
    <n v="103.35015500645001"/>
    <n v="23.075063084699995"/>
    <n v="6.8981457489999995E-2"/>
    <n v="0.20936173830000002"/>
    <n v="1.5060861530000001E-2"/>
    <n v="1.382186509E-2"/>
    <n v="6.8894374999999995E-4"/>
    <n v="0.55462066263999998"/>
  </r>
  <r>
    <x v="5"/>
    <x v="35"/>
    <s v="Surfacing Equipment"/>
    <s v="Construction and Mining Equipment"/>
    <s v="4 Stroke"/>
    <n v="6.4154442000000002E-4"/>
    <n v="43.602192822210007"/>
    <n v="9.9292810939300011"/>
    <n v="3.0747835139999999E-2"/>
    <n v="9.0415875440000001E-2"/>
    <n v="6.6359062000000014E-3"/>
    <n v="6.1233320500000011E-3"/>
    <n v="2.8660060000000002E-4"/>
    <n v="0.23303384555000003"/>
  </r>
  <r>
    <x v="5"/>
    <x v="36"/>
    <s v="Signal Boards/Light Plants"/>
    <s v="Construction and Mining Equipment"/>
    <s v="4 Stroke"/>
    <n v="0"/>
    <n v="2.2601665032099998"/>
    <n v="0.48440792488000001"/>
    <n v="1.653465E-3"/>
    <n v="4.7344214499999999E-3"/>
    <n v="4.0234314999999999E-4"/>
    <n v="3.8139925999999998E-4"/>
    <n v="0"/>
    <n v="1.1735192260000001E-2"/>
  </r>
  <r>
    <x v="5"/>
    <x v="37"/>
    <s v="Trenchers"/>
    <s v="Construction and Mining Equipment"/>
    <s v="4 Stroke"/>
    <n v="1.1904948000000001E-3"/>
    <n v="90.821346945780007"/>
    <n v="17.410449625029997"/>
    <n v="5.517171781E-2"/>
    <n v="0.18629479924000003"/>
    <n v="1.352865063E-2"/>
    <n v="1.2517832360000003E-2"/>
    <n v="5.9083816000000012E-4"/>
    <n v="0.40123312382999998"/>
  </r>
  <r>
    <x v="5"/>
    <x v="38"/>
    <s v="Bore/Drill Rigs"/>
    <s v="Construction and Mining Equipment"/>
    <s v="4 Stroke"/>
    <n v="4.0234314999999999E-4"/>
    <n v="31.103686161130003"/>
    <n v="4.7338890342699997"/>
    <n v="2.0584536940000002E-2"/>
    <n v="8.6001123890000003E-2"/>
    <n v="6.4507181200000006E-3"/>
    <n v="5.9392462800000011E-3"/>
    <n v="2.3920127000000003E-4"/>
    <n v="0.16874271711000002"/>
  </r>
  <r>
    <x v="5"/>
    <x v="39"/>
    <s v="Concrete/Industrial Saws"/>
    <s v="Construction and Mining Equipment"/>
    <s v="4 Stroke"/>
    <n v="2.5077552500000003E-3"/>
    <n v="190.14813659083003"/>
    <n v="44.59627471948"/>
    <n v="0.13163896251000001"/>
    <n v="0.40094872785000002"/>
    <n v="2.398516329E-2"/>
    <n v="2.2037381520000003E-2"/>
    <n v="1.1430954700000003E-3"/>
    <n v="0.91322856108000006"/>
  </r>
  <r>
    <x v="5"/>
    <x v="40"/>
    <s v="Cement &amp; Mortar Mixers"/>
    <s v="Construction and Mining Equipment"/>
    <s v="4 Stroke"/>
    <n v="1.1904948000000001E-3"/>
    <n v="91.129243072670008"/>
    <n v="20.203100201459996"/>
    <n v="6.0566422950000004E-2"/>
    <n v="0.18420592179000003"/>
    <n v="1.3231026930000001E-2"/>
    <n v="1.2166195470000002E-2"/>
    <n v="5.9083816000000012E-4"/>
    <n v="0.57921319873999999"/>
  </r>
  <r>
    <x v="5"/>
    <x v="41"/>
    <s v="Cranes"/>
    <s v="Construction and Mining Equipment"/>
    <s v="4 Stroke"/>
    <n v="0"/>
    <n v="6.8089909162"/>
    <n v="0.40834522795"/>
    <n v="1.48370926E-3"/>
    <n v="1.7728451729999997E-2"/>
    <n v="6.8894374999999995E-4"/>
    <n v="6.8894374999999995E-4"/>
    <n v="0"/>
    <n v="1.1537878770000001E-2"/>
  </r>
  <r>
    <x v="5"/>
    <x v="42"/>
    <s v="Crushing/Proc. Equipment"/>
    <s v="Construction and Mining Equipment"/>
    <s v="4 Stroke"/>
    <n v="7.2752460000000016E-5"/>
    <n v="12.253141273559999"/>
    <n v="2.6689625759500002"/>
    <n v="8.1174108400000004E-3"/>
    <n v="2.5773110110000001E-2"/>
    <n v="1.7471613500000002E-3"/>
    <n v="1.5972471899999999E-3"/>
    <n v="0"/>
    <n v="5.937592815E-2"/>
  </r>
  <r>
    <x v="5"/>
    <x v="43"/>
    <s v="Rough Terrain Forklifts"/>
    <s v="Construction and Mining Equipment"/>
    <s v="4 Stroke"/>
    <n v="0"/>
    <n v="10.66367198292"/>
    <n v="0.23287841984000004"/>
    <n v="1.0130228900000003E-3"/>
    <n v="2.1047507140000001E-2"/>
    <n v="1.1056169300000002E-3"/>
    <n v="9.5680508000000014E-4"/>
    <n v="0"/>
    <n v="7.8054571100000004E-3"/>
  </r>
  <r>
    <x v="5"/>
    <x v="44"/>
    <s v="Rubber Tire Loaders"/>
    <s v="Construction and Mining Equipment"/>
    <s v="4 Stroke"/>
    <n v="3.3399993E-4"/>
    <n v="25.982687901060004"/>
    <n v="0.40714701698"/>
    <n v="1.8144022600000004E-3"/>
    <n v="4.615702663E-2"/>
    <n v="2.5672799899999999E-3"/>
    <n v="2.3534318500000001E-3"/>
    <n v="7.2752460000000016E-5"/>
    <n v="1.4353178510000002E-2"/>
  </r>
  <r>
    <x v="5"/>
    <x v="45"/>
    <s v="Tractors/Loaders/Backhoes"/>
    <s v="Construction and Mining Equipment"/>
    <s v="4 Stroke"/>
    <n v="7.6169620999999999E-4"/>
    <n v="62.503904735359995"/>
    <n v="14.999330585799999"/>
    <n v="4.1574723959999997E-2"/>
    <n v="0.12750089076999999"/>
    <n v="7.3028037500000014E-3"/>
    <n v="6.6359062000000014E-3"/>
    <n v="3.8139925999999998E-4"/>
    <n v="0.28840177453999999"/>
  </r>
  <r>
    <x v="5"/>
    <x v="46"/>
    <s v="Skid Steer Loaders"/>
    <s v="Construction and Mining Equipment"/>
    <s v="4 Stroke"/>
    <n v="5.6879196000000009E-4"/>
    <n v="41.733958151049997"/>
    <n v="5.5211985194299995"/>
    <n v="1.6123488370000001E-2"/>
    <n v="9.7044065469999982E-2"/>
    <n v="4.3111344100000004E-3"/>
    <n v="3.9980783699999998E-3"/>
    <n v="2.8660060000000002E-4"/>
    <n v="0.11814779041999998"/>
  </r>
  <r>
    <x v="5"/>
    <x v="47"/>
    <s v="Dumpers/Tenders"/>
    <s v="Construction and Mining Equipment"/>
    <s v="4 Stroke"/>
    <n v="1.8849501000000002E-4"/>
    <n v="13.992271192900001"/>
    <n v="3.2952400024499995"/>
    <n v="9.2803478899999986E-3"/>
    <n v="3.0290376490000003E-2"/>
    <n v="1.7372405600000003E-3"/>
    <n v="1.5509501699999999E-3"/>
    <n v="0"/>
    <n v="9.0182185719999988E-2"/>
  </r>
  <r>
    <x v="5"/>
    <x v="48"/>
    <s v="Other Construction Equipment"/>
    <s v="Construction and Mining Equipment"/>
    <s v="4 Stroke"/>
    <n v="0"/>
    <n v="9.2489507942699962"/>
    <n v="0.28845909466000003"/>
    <n v="1.5729963699999999E-3"/>
    <n v="2.7847657529999997E-2"/>
    <n v="8.4216484000000018E-4"/>
    <n v="7.6169620999999999E-4"/>
    <n v="0"/>
    <n v="1.1650314390000001E-2"/>
  </r>
  <r>
    <x v="5"/>
    <x v="49"/>
    <s v="Aerial Lifts"/>
    <s v="Industrial Equipment"/>
    <s v="4 Stroke"/>
    <n v="2.8803360300000001E-3"/>
    <n v="227.80306603240996"/>
    <n v="22.79149053027"/>
    <n v="7.3424869100000012E-2"/>
    <n v="0.61733548778000003"/>
    <n v="2.2748371469999994E-2"/>
    <n v="2.1053018689999998E-2"/>
    <n v="1.3778874999999999E-3"/>
    <n v="0.5554242466299999"/>
  </r>
  <r>
    <x v="5"/>
    <x v="50"/>
    <s v="Forklifts"/>
    <s v="Industrial Equipment"/>
    <s v="4 Stroke"/>
    <n v="1.195014271E-2"/>
    <n v="915.64772477760994"/>
    <n v="14.252249904089997"/>
    <n v="6.3219683120000009E-2"/>
    <n v="1.6481419450100001"/>
    <n v="9.0496344069999998E-2"/>
    <n v="8.3151652540000023E-2"/>
    <n v="5.5644608800000002E-3"/>
    <n v="0.50727534583"/>
  </r>
  <r>
    <x v="5"/>
    <x v="51"/>
    <s v="Sweepers/Scrubbers"/>
    <s v="Industrial Equipment"/>
    <s v="4 Stroke"/>
    <n v="2.4912205999999995E-3"/>
    <n v="191.22110199632002"/>
    <n v="21.270288400239998"/>
    <n v="6.8527305770000005E-2"/>
    <n v="0.37403362458"/>
    <n v="2.3150714620000002E-2"/>
    <n v="2.1348437769999999E-2"/>
    <n v="1.1133331000000002E-3"/>
    <n v="0.5186886635700001"/>
  </r>
  <r>
    <x v="5"/>
    <x v="52"/>
    <s v="Other General Industrial Eqp"/>
    <s v="Industrial Equipment"/>
    <s v="4 Stroke"/>
    <n v="4.6737944000000003E-3"/>
    <n v="355.56988137374003"/>
    <n v="66.36167447470001"/>
    <n v="0.26696625428000004"/>
    <n v="0.78122804088999986"/>
    <n v="8.046422076000001E-2"/>
    <n v="7.4026730360000001E-2"/>
    <n v="2.0888774500000006E-3"/>
    <n v="2.1999395917400002"/>
  </r>
  <r>
    <x v="5"/>
    <x v="53"/>
    <s v="Other Material Handling Eqp"/>
    <s v="Industrial Equipment"/>
    <s v="4 Stroke"/>
    <n v="2.8660060000000002E-4"/>
    <n v="16.219554686499997"/>
    <n v="1.82829908217"/>
    <n v="5.3991143800000002E-3"/>
    <n v="3.7381536720000004E-2"/>
    <n v="1.6733065800000001E-3"/>
    <n v="1.3999336999999999E-3"/>
    <n v="0"/>
    <n v="4.026628199E-2"/>
  </r>
  <r>
    <x v="5"/>
    <x v="54"/>
    <s v="AC\Refrigeration"/>
    <s v="Industrial Equipment"/>
    <s v="4 Stroke"/>
    <n v="0"/>
    <n v="5.7199053292700004"/>
    <n v="1.4203462765800001"/>
    <n v="3.8514711400000007E-3"/>
    <n v="1.1677872139999998E-2"/>
    <n v="8.0468629999999998E-4"/>
    <n v="4.3320782999999995E-4"/>
    <n v="0"/>
    <n v="2.8843043459999995E-2"/>
  </r>
  <r>
    <x v="5"/>
    <x v="55"/>
    <s v="Terminal Tractors"/>
    <s v="Industrial Equipment"/>
    <s v="4 Stroke"/>
    <n v="9.8436283000000028E-4"/>
    <n v="76.450559033530013"/>
    <n v="1.2097675880399998"/>
    <n v="5.3991143800000002E-3"/>
    <n v="0.13863863100999999"/>
    <n v="7.724988480000001E-3"/>
    <n v="7.0360447300000014E-3"/>
    <n v="4.0234314999999999E-4"/>
    <n v="4.1709205780000001E-2"/>
  </r>
  <r>
    <x v="5"/>
    <x v="56"/>
    <s v="Lawn mowers"/>
    <s v="Lawn and Garden Equipment (Res)"/>
    <s v="4 Stroke"/>
    <n v="9.7719781499999991E-3"/>
    <n v="736.69880535779009"/>
    <n v="115.83730897683999"/>
    <n v="0.50558660691000012"/>
    <n v="1.3928822229300002"/>
    <n v="0.17487927687999999"/>
    <n v="0.16080167586999999"/>
    <n v="4.4290815799999991E-3"/>
    <n v="9.1376461443300006"/>
  </r>
  <r>
    <x v="5"/>
    <x v="57"/>
    <s v="Lawn mowers"/>
    <s v="Lawn and Garden Equipment (Com)"/>
    <s v="4 Stroke"/>
    <n v="4.1865733800000009E-3"/>
    <n v="316.72763950112994"/>
    <n v="50.362176138119992"/>
    <n v="0.23377129093999999"/>
    <n v="0.62204014685999998"/>
    <n v="8.3848312459999991E-2"/>
    <n v="7.7145165350000017E-2"/>
    <n v="1.9444748400000006E-3"/>
    <n v="3.2260678453299998"/>
  </r>
  <r>
    <x v="5"/>
    <x v="58"/>
    <s v="Rotary Tillers &lt; 6 HP"/>
    <s v="Lawn and Garden Equipment (Res)"/>
    <s v="4 Stroke"/>
    <n v="8.8184800000000018E-4"/>
    <n v="63.45518724226001"/>
    <n v="9.9740304706900016"/>
    <n v="4.3529119589999991E-2"/>
    <n v="0.11993353261999998"/>
    <n v="1.5098340070000001E-2"/>
    <n v="1.378769348E-2"/>
    <n v="3.8911543000000001E-4"/>
    <n v="0.83200264410999991"/>
  </r>
  <r>
    <x v="5"/>
    <x v="59"/>
    <s v="Rotary Tillers &lt; 6 HP"/>
    <s v="Lawn and Garden Equipment (Com)"/>
    <s v="4 Stroke"/>
    <n v="2.3710688100000003E-3"/>
    <n v="180.16291105977996"/>
    <n v="28.378046111909999"/>
    <n v="0.12536571629999999"/>
    <n v="0.34319870694999999"/>
    <n v="4.3728637700000003E-2"/>
    <n v="4.0283918949999997E-2"/>
    <n v="1.0670360800000003E-3"/>
    <n v="2.0344189267599999"/>
  </r>
  <r>
    <x v="5"/>
    <x v="60"/>
    <s v="Trimmers/Edgers/Brush Cutter"/>
    <s v="Lawn and Garden Equipment (Res)"/>
    <s v="4 Stroke"/>
    <n v="0"/>
    <n v="4.0808883064399994"/>
    <n v="0.64301269691999996"/>
    <n v="2.8285274600000003E-3"/>
    <n v="7.7911270800000024E-3"/>
    <n v="9.6011201000000012E-4"/>
    <n v="9.380658100000001E-4"/>
    <n v="0"/>
    <n v="6.6112144560000002E-2"/>
  </r>
  <r>
    <x v="5"/>
    <x v="61"/>
    <s v="Trimmers/Edgers/Brush Cutter"/>
    <s v="Lawn and Garden Equipment (Com)"/>
    <s v="4 Stroke"/>
    <n v="0"/>
    <n v="7.3329905093499992"/>
    <n v="1.4566695956999998"/>
    <n v="5.1742431400000006E-3"/>
    <n v="1.4214287450000002E-2"/>
    <n v="1.4241845200000001E-3"/>
    <n v="1.3723759500000002E-3"/>
    <n v="0"/>
    <n v="8.6432127099999992E-2"/>
  </r>
  <r>
    <x v="5"/>
    <x v="62"/>
    <s v="Leafblowers/Vacuums"/>
    <s v="Lawn and Garden Equipment (Res)"/>
    <s v="4 Stroke"/>
    <n v="2.8660060000000004E-5"/>
    <n v="7.7849695763399991"/>
    <n v="1.2267663105500002"/>
    <n v="5.4487183300000004E-3"/>
    <n v="1.4880082690000001E-2"/>
    <n v="1.9455771500000005E-3"/>
    <n v="1.7868445100000002E-3"/>
    <n v="0"/>
    <n v="8.273167243E-2"/>
  </r>
  <r>
    <x v="5"/>
    <x v="63"/>
    <s v="Leafblowers/Vacuums"/>
    <s v="Lawn and Garden Equipment (Com)"/>
    <s v="4 Stroke"/>
    <n v="4.007999160000001E-3"/>
    <n v="300.28775398952007"/>
    <n v="61.98986561537"/>
    <n v="0.17074230744999999"/>
    <n v="0.57896407667999994"/>
    <n v="3.5212190640000002E-2"/>
    <n v="3.2426653269999994E-2"/>
    <n v="1.7879468200000003E-3"/>
    <n v="1.9995848284500002"/>
  </r>
  <r>
    <x v="5"/>
    <x v="64"/>
    <s v="Rear Engine Riding Mowers"/>
    <s v="Lawn and Garden Equipment (Res)"/>
    <s v="4 Stroke"/>
    <n v="1.9455771500000005E-3"/>
    <n v="148.95185218847999"/>
    <n v="37.182490398680002"/>
    <n v="9.4689531309999991E-2"/>
    <n v="0.27984233739000003"/>
    <n v="1.598790424E-2"/>
    <n v="1.4666234549999999E-2"/>
    <n v="9.182242300000002E-4"/>
    <n v="1.2600329240399999"/>
  </r>
  <r>
    <x v="5"/>
    <x v="65"/>
    <s v="Rear Engine Riding Mowers"/>
    <s v="Lawn and Garden Equipment (Com)"/>
    <s v="4 Stroke"/>
    <n v="5.202903200000001E-4"/>
    <n v="38.492072157220001"/>
    <n v="9.6605390182399997"/>
    <n v="2.5341004589999997E-2"/>
    <n v="7.3335581989999996E-2"/>
    <n v="4.3298736800000005E-3"/>
    <n v="4.007999160000001E-3"/>
    <n v="2.4581513000000005E-4"/>
    <n v="0.21360122256"/>
  </r>
  <r>
    <x v="5"/>
    <x v="66"/>
    <s v="Front Mowers"/>
    <s v="Lawn and Garden Equipment (Com)"/>
    <s v="4 Stroke"/>
    <n v="6.2170284000000002E-4"/>
    <n v="43.440251357800008"/>
    <n v="10.917725777860001"/>
    <n v="2.8569670580000001E-2"/>
    <n v="8.880760515000001E-2"/>
    <n v="4.6297020000000003E-3"/>
    <n v="4.2064149600000008E-3"/>
    <n v="2.7557750000000006E-4"/>
    <n v="0.25760874469000006"/>
  </r>
  <r>
    <x v="5"/>
    <x v="67"/>
    <s v="Shredders &lt; 6 HP"/>
    <s v="Lawn and Garden Equipment (Com)"/>
    <s v="4 Stroke"/>
    <n v="3.0313525000000003E-4"/>
    <n v="20.760604507060002"/>
    <n v="3.2665270315699999"/>
    <n v="1.4335541550000001E-2"/>
    <n v="3.9388843229999998E-2"/>
    <n v="5.0033850900000005E-3"/>
    <n v="4.6297020000000003E-3"/>
    <n v="7.2752460000000016E-5"/>
    <n v="0.23158761483000001"/>
  </r>
  <r>
    <x v="5"/>
    <x v="68"/>
    <s v="Lawn &amp; Garden Tractors"/>
    <s v="Lawn and Garden Equipment (Res)"/>
    <s v="4 Stroke"/>
    <n v="2.6365050580000004E-2"/>
    <n v="1996.8363650722299"/>
    <n v="498.40283830997004"/>
    <n v="1.2676939785400003"/>
    <n v="3.7425232288400001"/>
    <n v="0.21403553270000003"/>
    <n v="0.19689350988999996"/>
    <n v="1.2182730120000001E-2"/>
    <n v="13.79887421033"/>
  </r>
  <r>
    <x v="5"/>
    <x v="69"/>
    <s v="Lawn &amp; Garden Tractors"/>
    <s v="Lawn and Garden Equipment (Com)"/>
    <s v="4 Stroke"/>
    <n v="6.8905398099999996E-3"/>
    <n v="523.21458859504992"/>
    <n v="131.37752434036997"/>
    <n v="0.34418527439999991"/>
    <n v="0.99727088010000009"/>
    <n v="5.8646198930000011E-2"/>
    <n v="5.3937130609999995E-2"/>
    <n v="3.1581181500000004E-3"/>
    <n v="2.7707752344799998"/>
  </r>
  <r>
    <x v="5"/>
    <x v="70"/>
    <s v="Chippers/Stump Grinders"/>
    <s v="Lawn and Garden Equipment (Com)"/>
    <s v="4 Stroke"/>
    <n v="1.0758545600000004E-3"/>
    <n v="87.329923321080003"/>
    <n v="13.480214026290001"/>
    <n v="3.8104652080000002E-2"/>
    <n v="0.16171108162000003"/>
    <n v="9.8028428300000001E-3"/>
    <n v="8.91438097E-3"/>
    <n v="5.202903200000001E-4"/>
    <n v="0.28943353670000005"/>
  </r>
  <r>
    <x v="5"/>
    <x v="71"/>
    <s v="Commercial Turf Equipment"/>
    <s v="Lawn and Garden Equipment (Com)"/>
    <s v="4 Stroke"/>
    <n v="2.2285401270000001E-2"/>
    <n v="1688.9046148299599"/>
    <n v="364.84681761428999"/>
    <n v="1.0651952223000001"/>
    <n v="3.2265947495100002"/>
    <n v="0.23440181226000001"/>
    <n v="0.21560301752"/>
    <n v="1.0243766830000001E-2"/>
    <n v="8.120780601669999"/>
  </r>
  <r>
    <x v="5"/>
    <x v="72"/>
    <s v="Other Lawn &amp; Garden Eqp."/>
    <s v="Lawn and Garden Equipment (Res)"/>
    <s v="4 Stroke"/>
    <n v="9.380658100000001E-4"/>
    <n v="70.965740051029996"/>
    <n v="14.24654434753"/>
    <n v="4.8346214290000009E-2"/>
    <n v="0.14115410242999998"/>
    <n v="1.2654518800000004E-2"/>
    <n v="1.162496126E-2"/>
    <n v="4.1777549E-4"/>
    <n v="0.58103531717000001"/>
  </r>
  <r>
    <x v="5"/>
    <x v="73"/>
    <s v="Other Lawn &amp; Garden Eqp."/>
    <s v="Lawn and Garden Equipment (Com)"/>
    <s v="4 Stroke"/>
    <n v="6.2170284000000002E-4"/>
    <n v="51.892340048450009"/>
    <n v="10.394689603649999"/>
    <n v="3.5353286319999996E-2"/>
    <n v="0.10401838083999999"/>
    <n v="9.214209289999999E-3"/>
    <n v="8.4955031700000017E-3"/>
    <n v="3.0313525000000003E-4"/>
    <n v="0.40601053536999998"/>
  </r>
  <r>
    <x v="5"/>
    <x v="74"/>
    <s v="2-Wheel Tractors"/>
    <s v="Agricultural Equipment"/>
    <s v="4 Stroke"/>
    <n v="0"/>
    <n v="1.5153488639300003"/>
    <n v="0.38247180762999999"/>
    <n v="1.0383760200000003E-3"/>
    <n v="2.9486792500000004E-3"/>
    <n v="2.1715507000000001E-4"/>
    <n v="1.4219799000000002E-4"/>
    <n v="0"/>
    <n v="7.1220249100000009E-3"/>
  </r>
  <r>
    <x v="5"/>
    <x v="75"/>
    <s v="Agricultural Tractors"/>
    <s v="Agricultural Equipment"/>
    <s v="4 Stroke"/>
    <n v="0"/>
    <n v="5.8174388203799987"/>
    <n v="0.38383756971999999"/>
    <n v="1.2114386900000003E-3"/>
    <n v="1.0135740450000002E-2"/>
    <n v="5.9304277999999992E-4"/>
    <n v="5.4454114000000004E-4"/>
    <n v="0"/>
    <n v="8.0060775299999991E-3"/>
  </r>
  <r>
    <x v="5"/>
    <x v="76"/>
    <s v="Balers"/>
    <s v="Agricultural Equipment"/>
    <s v="4 Stroke"/>
    <n v="0"/>
    <n v="3.8479382364499992"/>
    <n v="0.31373285833999992"/>
    <n v="2.1010028600000003E-3"/>
    <n v="2.7724198809999993E-2"/>
    <n v="3.7588771000000002E-4"/>
    <n v="2.9982832000000005E-4"/>
    <n v="0"/>
    <n v="1.8858319480000003E-2"/>
  </r>
  <r>
    <x v="5"/>
    <x v="77"/>
    <s v="Agricultural Mowers"/>
    <s v="Agricultural Equipment"/>
    <s v="4 Stroke"/>
    <n v="0"/>
    <n v="1.2486890518299998"/>
    <n v="0.31218411279000002"/>
    <n v="8.8295031000000014E-4"/>
    <n v="2.4019334900000008E-3"/>
    <n v="7.2752460000000016E-5"/>
    <n v="7.2752460000000016E-5"/>
    <n v="0"/>
    <n v="6.1001835399999991E-3"/>
  </r>
  <r>
    <x v="5"/>
    <x v="78"/>
    <s v="Sprayers"/>
    <s v="Agricultural Equipment"/>
    <s v="4 Stroke"/>
    <n v="2.1715507000000001E-4"/>
    <n v="13.455762585869998"/>
    <n v="2.4852130104999999"/>
    <n v="8.9783149499999999E-3"/>
    <n v="4.7241699670000005E-2"/>
    <n v="1.9069963000000001E-3"/>
    <n v="1.6898412300000003E-3"/>
    <n v="0"/>
    <n v="7.6084743130000007E-2"/>
  </r>
  <r>
    <x v="5"/>
    <x v="79"/>
    <s v="Tillers &gt; 6 HP"/>
    <s v="Agricultural Equipment"/>
    <s v="4 Stroke"/>
    <n v="3.7588771000000002E-4"/>
    <n v="28.184847545139998"/>
    <n v="9.2341941703000003"/>
    <n v="3.284112183E-2"/>
    <n v="8.2674352309999991E-2"/>
    <n v="2.8979729900000012E-3"/>
    <n v="2.6918410200000007E-3"/>
    <n v="2.1715507000000001E-4"/>
    <n v="0.27019602258000003"/>
  </r>
  <r>
    <x v="5"/>
    <x v="80"/>
    <s v="Swathers"/>
    <s v="Agricultural Equipment"/>
    <s v="4 Stroke"/>
    <n v="0"/>
    <n v="6.1325440546699994"/>
    <n v="0.49997033746000008"/>
    <n v="3.2937022800000005E-3"/>
    <n v="4.4235700300000007E-2"/>
    <n v="5.9304277999999992E-4"/>
    <n v="5.202903200000001E-4"/>
    <n v="0"/>
    <n v="2.6901875550000003E-2"/>
  </r>
  <r>
    <x v="5"/>
    <x v="81"/>
    <s v="Other Agricultural Equipment"/>
    <s v="Agricultural Equipment"/>
    <s v="4 Stroke"/>
    <n v="7.2752460000000016E-5"/>
    <n v="8.8967594423400023"/>
    <n v="1.1106103942999999"/>
    <n v="5.1279461200000008E-3"/>
    <n v="5.1591414930000003E-2"/>
    <n v="9.0830344000000015E-4"/>
    <n v="8.3334636000000008E-4"/>
    <n v="0"/>
    <n v="3.694832889E-2"/>
  </r>
  <r>
    <x v="5"/>
    <x v="82"/>
    <s v="Irrigation Sets"/>
    <s v="Agricultural Equipment"/>
    <s v="4 Stroke"/>
    <n v="7.2752460000000016E-5"/>
    <n v="10.04000592881"/>
    <n v="0.23165816266999997"/>
    <n v="9.898743800000004E-4"/>
    <n v="1.7158557460000001E-2"/>
    <n v="1.0471945000000004E-3"/>
    <n v="9.898743800000004E-4"/>
    <n v="0"/>
    <n v="7.8561633700000005E-3"/>
  </r>
  <r>
    <x v="5"/>
    <x v="83"/>
    <s v="Generator Sets"/>
    <s v="Commercial Equipment"/>
    <s v="4 Stroke"/>
    <n v="1.6897309990000005E-2"/>
    <n v="1274.6381490384301"/>
    <n v="302.36173261756005"/>
    <n v="0.8408674211299999"/>
    <n v="2.6041809195600001"/>
    <n v="0.15657982857"/>
    <n v="0.14397932296000002"/>
    <n v="7.724988480000001E-3"/>
    <n v="7.7564230542699999"/>
  </r>
  <r>
    <x v="5"/>
    <x v="84"/>
    <s v="Pumps"/>
    <s v="Commercial Equipment"/>
    <s v="4 Stroke"/>
    <n v="4.1645271800000013E-3"/>
    <n v="318.01448721822999"/>
    <n v="59.917370696589998"/>
    <n v="0.21008595596999996"/>
    <n v="0.70575397750000002"/>
    <n v="5.6834001290000005E-2"/>
    <n v="5.2275949440000004E-2"/>
    <n v="2.0668312500000006E-3"/>
    <n v="1.98234690467"/>
  </r>
  <r>
    <x v="5"/>
    <x v="85"/>
    <s v="Air Compressors"/>
    <s v="Commercial Equipment"/>
    <s v="4 Stroke"/>
    <n v="2.1825738E-3"/>
    <n v="168.17798054848998"/>
    <n v="28.563075459270003"/>
    <n v="9.7081544009999993E-2"/>
    <n v="0.35067898261000002"/>
    <n v="2.671117592E-2"/>
    <n v="2.455064832E-2"/>
    <n v="1.0229436800000004E-3"/>
    <n v="0.82521461912999994"/>
  </r>
  <r>
    <x v="5"/>
    <x v="86"/>
    <s v="Welders"/>
    <s v="Commercial Equipment"/>
    <s v="4 Stroke"/>
    <n v="4.8534709300000001E-3"/>
    <n v="362.1693187497001"/>
    <n v="78.76075718301999"/>
    <n v="0.22558774149999997"/>
    <n v="0.7526793142"/>
    <n v="4.3505971079999997E-2"/>
    <n v="3.9945509779999999E-2"/>
    <n v="2.0888774500000006E-3"/>
    <n v="1.8991632851399998"/>
  </r>
  <r>
    <x v="5"/>
    <x v="87"/>
    <s v="Pressure Washers"/>
    <s v="Commercial Equipment"/>
    <s v="4 Stroke"/>
    <n v="7.6312921299999999E-3"/>
    <n v="573.03803717610992"/>
    <n v="121.40078880093998"/>
    <n v="0.3962021809900001"/>
    <n v="1.17609201754"/>
    <n v="9.7259015919999997E-2"/>
    <n v="8.9443638020000008E-2"/>
    <n v="3.4667649500000003E-3"/>
    <n v="3.7693600681000001"/>
  </r>
  <r>
    <x v="5"/>
    <x v="88"/>
    <s v="Hydro Power Units"/>
    <s v="Commercial Equipment"/>
    <s v="4 Stroke"/>
    <n v="4.0234314999999999E-4"/>
    <n v="26.905874730680004"/>
    <n v="6.2087202895300004"/>
    <n v="1.8718326109999999E-2"/>
    <n v="5.6225526169999998E-2"/>
    <n v="3.8007648799999998E-3"/>
    <n v="3.4755834300000004E-3"/>
    <n v="2.2046200000000002E-5"/>
    <n v="0.13749222860999999"/>
  </r>
  <r>
    <x v="5"/>
    <x v="89"/>
    <s v="Shredders    &gt; 6 HP"/>
    <s v="Logging Equipment"/>
    <s v="4 Stroke"/>
    <n v="0"/>
    <n v="3.9017695452999996"/>
    <n v="1.1347179140000001"/>
    <n v="4.9692134799999999E-3"/>
    <n v="1.760499301E-2"/>
    <n v="6.8894374999999995E-4"/>
    <n v="4.2438934999999996E-4"/>
    <n v="0"/>
    <n v="4.9653553949999998E-2"/>
  </r>
  <r>
    <x v="5"/>
    <x v="90"/>
    <s v="Forest Eqp - Feller/Bunch/Skidder"/>
    <s v="Logging Equipment"/>
    <s v="4 Stroke"/>
    <n v="0"/>
    <n v="3.2677979950000005E-2"/>
    <n v="6.2798600700000014E-3"/>
    <n v="0"/>
    <n v="0"/>
    <n v="0"/>
    <n v="0"/>
    <n v="0"/>
    <n v="2.8660060000000002E-4"/>
  </r>
  <r>
    <x v="5"/>
    <x v="93"/>
    <s v="Pavers"/>
    <s v="Construction and Mining Equipment"/>
    <s v="LPG"/>
    <n v="0"/>
    <n v="4.2376676531199999"/>
    <n v="4.0948611879999992E-2"/>
    <n v="2.8660060000000002E-4"/>
    <n v="7.814275590000001E-3"/>
    <n v="4.2659396999999999E-4"/>
    <n v="4.2659396999999999E-4"/>
    <n v="0"/>
    <n v="1.0471945000000004E-3"/>
  </r>
  <r>
    <x v="5"/>
    <x v="94"/>
    <s v="Rollers"/>
    <s v="Construction and Mining Equipment"/>
    <s v="LPG"/>
    <n v="0"/>
    <n v="7.1240145795499989"/>
    <n v="6.2299254270000007E-2"/>
    <n v="3.1526066000000006E-4"/>
    <n v="1.2048248300000003E-2"/>
    <n v="7.6169620999999999E-4"/>
    <n v="7.6169620999999999E-4"/>
    <n v="0"/>
    <n v="1.4506399599999999E-3"/>
  </r>
  <r>
    <x v="5"/>
    <x v="95"/>
    <s v="Paving Equipment"/>
    <s v="Construction and Mining Equipment"/>
    <s v="LPG"/>
    <n v="0"/>
    <n v="1.1371198474900002"/>
    <n v="1.8231105090000001E-2"/>
    <n v="2.4250820000000003E-5"/>
    <n v="3.5979398400000006E-3"/>
    <n v="0"/>
    <n v="0"/>
    <n v="0"/>
    <n v="6.8894374999999995E-4"/>
  </r>
  <r>
    <x v="5"/>
    <x v="96"/>
    <s v="Surfacing Equipment"/>
    <s v="Construction and Mining Equipment"/>
    <s v="LPG"/>
    <n v="0"/>
    <n v="0.76393059237000005"/>
    <n v="7.4218532300000008E-3"/>
    <n v="0"/>
    <n v="1.4506399599999999E-3"/>
    <n v="0"/>
    <n v="0"/>
    <n v="0"/>
    <n v="2.3920127000000003E-4"/>
  </r>
  <r>
    <x v="5"/>
    <x v="97"/>
    <s v="Trenchers"/>
    <s v="Construction and Mining Equipment"/>
    <s v="LPG"/>
    <n v="0"/>
    <n v="12.973645261170001"/>
    <n v="0.12475613887000002"/>
    <n v="6.8894374999999995E-4"/>
    <n v="2.3726120439999995E-2"/>
    <n v="1.4032406300000001E-3"/>
    <n v="1.4032406300000001E-3"/>
    <n v="0"/>
    <n v="3.0666264200000007E-3"/>
  </r>
  <r>
    <x v="5"/>
    <x v="98"/>
    <s v="Bore/Drill Rigs"/>
    <s v="Construction and Mining Equipment"/>
    <s v="LPG"/>
    <n v="0"/>
    <n v="4.4980861860000001"/>
    <n v="0.14020391120999998"/>
    <n v="1.4032406300000001E-3"/>
    <n v="2.8673287719999999E-2"/>
    <n v="4.2659396999999999E-4"/>
    <n v="4.2659396999999999E-4"/>
    <n v="0"/>
    <n v="5.9855433000000008E-3"/>
  </r>
  <r>
    <x v="5"/>
    <x v="99"/>
    <s v="Concrete/Industrial Saws"/>
    <s v="Construction and Mining Equipment"/>
    <s v="LPG"/>
    <n v="0"/>
    <n v="12.335659097850003"/>
    <n v="0.10922018172999998"/>
    <n v="6.4154442000000002E-4"/>
    <n v="2.0903104530000004E-2"/>
    <n v="1.35473899E-3"/>
    <n v="1.35473899E-3"/>
    <n v="0"/>
    <n v="2.5187783500000001E-3"/>
  </r>
  <r>
    <x v="5"/>
    <x v="100"/>
    <s v="Cranes"/>
    <s v="Construction and Mining Equipment"/>
    <s v="LPG"/>
    <n v="0"/>
    <n v="4.5622869250199996"/>
    <n v="6.3487544450000002E-2"/>
    <n v="4.7509561000000003E-4"/>
    <n v="1.2362406650000001E-2"/>
    <n v="4.7509561000000003E-4"/>
    <n v="4.7509561000000003E-4"/>
    <n v="0"/>
    <n v="2.1010028600000003E-3"/>
  </r>
  <r>
    <x v="5"/>
    <x v="101"/>
    <s v="Crushing/Proc. Equipment"/>
    <s v="Construction and Mining Equipment"/>
    <s v="LPG"/>
    <n v="0"/>
    <n v="0.75750192045000009"/>
    <n v="1.0006770179999999E-2"/>
    <n v="0"/>
    <n v="1.9279401900000007E-3"/>
    <n v="0"/>
    <n v="0"/>
    <n v="0"/>
    <n v="3.1526066000000006E-4"/>
  </r>
  <r>
    <x v="5"/>
    <x v="102"/>
    <s v="Rough Terrain Forklifts"/>
    <s v="Construction and Mining Equipment"/>
    <s v="LPG"/>
    <n v="0"/>
    <n v="8.2691845969700015"/>
    <n v="8.2720649329999993E-2"/>
    <n v="4.7509561000000003E-4"/>
    <n v="1.5699099020000003E-2"/>
    <n v="8.3334636000000008E-4"/>
    <n v="8.3334636000000008E-4"/>
    <n v="0"/>
    <n v="2.1208444400000002E-3"/>
  </r>
  <r>
    <x v="5"/>
    <x v="103"/>
    <s v="Rubber Tire Loaders"/>
    <s v="Construction and Mining Equipment"/>
    <s v="LPG"/>
    <n v="0"/>
    <n v="20.487057462079999"/>
    <n v="0.17670359992999998"/>
    <n v="9.0609882000000012E-4"/>
    <n v="3.4413015890000002E-2"/>
    <n v="2.1208444400000002E-3"/>
    <n v="2.1208444400000002E-3"/>
    <n v="0"/>
    <n v="4.0796493099999999E-3"/>
  </r>
  <r>
    <x v="5"/>
    <x v="104"/>
    <s v="Tractors/Loaders/Backhoes"/>
    <s v="Construction and Mining Equipment"/>
    <s v="LPG"/>
    <n v="0"/>
    <n v="2.23774221088"/>
    <n v="1.9645368820000002E-2"/>
    <n v="0"/>
    <n v="3.7654909600000007E-3"/>
    <n v="2.8660060000000002E-4"/>
    <n v="2.8660060000000002E-4"/>
    <n v="0"/>
    <n v="4.7509561000000003E-4"/>
  </r>
  <r>
    <x v="5"/>
    <x v="105"/>
    <s v="Skid Steer Loaders"/>
    <s v="Construction and Mining Equipment"/>
    <s v="LPG"/>
    <n v="0"/>
    <n v="17.134523795070002"/>
    <n v="0.23040042695999999"/>
    <n v="1.7372405600000003E-3"/>
    <n v="4.5194709999999992E-2"/>
    <n v="1.7471613500000002E-3"/>
    <n v="1.7471613500000002E-3"/>
    <n v="0"/>
    <n v="7.4218532300000008E-3"/>
  </r>
  <r>
    <x v="5"/>
    <x v="106"/>
    <s v="Other Construction Equipment"/>
    <s v="Construction and Mining Equipment"/>
    <s v="LPG"/>
    <n v="0"/>
    <n v="6.9394382816000002"/>
    <n v="0.10828652516000001"/>
    <n v="8.0909554000000003E-4"/>
    <n v="2.1299936129999995E-2"/>
    <n v="6.8894374999999995E-4"/>
    <n v="6.8894374999999995E-4"/>
    <n v="0"/>
    <n v="3.7346262800000006E-3"/>
  </r>
  <r>
    <x v="5"/>
    <x v="107"/>
    <s v="Aerial Lifts"/>
    <s v="Industrial Equipment"/>
    <s v="LPG"/>
    <n v="0"/>
    <n v="121.65043996974002"/>
    <n v="2.1127821446600006"/>
    <n v="1.518542256E-2"/>
    <n v="0.37248487903000005"/>
    <n v="1.2236743310000001E-2"/>
    <n v="1.2236743310000001E-2"/>
    <n v="6.8894374999999995E-4"/>
    <n v="6.665668570000001E-2"/>
  </r>
  <r>
    <x v="5"/>
    <x v="108"/>
    <s v="Forklifts"/>
    <s v="Industrial Equipment"/>
    <s v="LPG"/>
    <n v="0"/>
    <n v="11904.739678842338"/>
    <n v="102.32071541362002"/>
    <n v="0.53578438936000006"/>
    <n v="19.952105316769998"/>
    <n v="1.2424984788700004"/>
    <n v="1.2424984788700004"/>
    <n v="5.8529354069999998E-2"/>
    <n v="2.3400509089099999"/>
  </r>
  <r>
    <x v="5"/>
    <x v="109"/>
    <s v="Sweepers/Scrubbers"/>
    <s v="Industrial Equipment"/>
    <s v="LPG"/>
    <n v="0"/>
    <n v="86.735521392850018"/>
    <n v="0.75522013875000005"/>
    <n v="3.9848506500000007E-3"/>
    <n v="0.14624787694000002"/>
    <n v="9.1249221799999981E-3"/>
    <n v="9.1249221799999981E-3"/>
    <n v="4.0234314999999999E-4"/>
    <n v="1.7483738910000001E-2"/>
  </r>
  <r>
    <x v="5"/>
    <x v="110"/>
    <s v="Other General Industrial Equipm"/>
    <s v="Industrial Equipment"/>
    <s v="LPG"/>
    <n v="0"/>
    <n v="26.271692639169995"/>
    <n v="0.22674186007000002"/>
    <n v="1.20702945E-3"/>
    <n v="4.420373331E-2"/>
    <n v="2.7778211999999998E-3"/>
    <n v="2.7778211999999998E-3"/>
    <n v="0"/>
    <n v="5.17865238E-3"/>
  </r>
  <r>
    <x v="5"/>
    <x v="111"/>
    <s v="Other Material Handling Equipment"/>
    <s v="Industrial Equipment"/>
    <s v="LPG"/>
    <n v="0"/>
    <n v="6.5997184650100005"/>
    <n v="9.061208661999999E-2"/>
    <n v="6.8894374999999995E-4"/>
    <n v="1.6208366240000001E-2"/>
    <n v="6.8894374999999995E-4"/>
    <n v="6.8894374999999995E-4"/>
    <n v="0"/>
    <n v="2.5849169499999997E-3"/>
  </r>
  <r>
    <x v="5"/>
    <x v="112"/>
    <s v="Terminal Tractors"/>
    <s v="Industrial Equipment"/>
    <s v="LPG"/>
    <n v="0"/>
    <n v="52.680962384819999"/>
    <n v="0.46031914445"/>
    <n v="2.4228773799999997E-3"/>
    <n v="8.8938780040000026E-2"/>
    <n v="5.5644608800000002E-3"/>
    <n v="5.5644608800000002E-3"/>
    <n v="2.8660060000000002E-4"/>
    <n v="1.0572255209999999E-2"/>
  </r>
  <r>
    <x v="5"/>
    <x v="113"/>
    <s v="Chippers/Stump Grinders"/>
    <s v="Lawn and Garden Equipment (Com)"/>
    <s v="LPG"/>
    <n v="0"/>
    <n v="28.78692155097"/>
    <n v="0.24915292468"/>
    <n v="1.3426135800000002E-3"/>
    <n v="4.8427785230000006E-2"/>
    <n v="3.020329400000001E-3"/>
    <n v="3.020329400000001E-3"/>
    <n v="7.2752460000000016E-5"/>
    <n v="5.7331143100000006E-3"/>
  </r>
  <r>
    <x v="5"/>
    <x v="114"/>
    <s v="Other Agricultural Equipment"/>
    <s v="Agricultural Equipment"/>
    <s v="LPG"/>
    <n v="0"/>
    <n v="7.5791528670000011E-2"/>
    <n v="2.740342660000001E-3"/>
    <n v="0"/>
    <n v="5.9304277999999992E-4"/>
    <n v="0"/>
    <n v="0"/>
    <n v="0"/>
    <n v="7.2752460000000016E-5"/>
  </r>
  <r>
    <x v="5"/>
    <x v="115"/>
    <s v="Generator Sets"/>
    <s v="Commercial Equipment"/>
    <s v="LPG"/>
    <n v="0"/>
    <n v="116.90983566295002"/>
    <n v="2.93660234164"/>
    <n v="2.9822997050000001E-2"/>
    <n v="0.78174722890000026"/>
    <n v="1.1261198960000001E-2"/>
    <n v="1.1261198960000001E-2"/>
    <n v="6.8894374999999995E-4"/>
    <n v="0.12986865265"/>
  </r>
  <r>
    <x v="5"/>
    <x v="116"/>
    <s v="Pumps"/>
    <s v="Commercial Equipment"/>
    <s v="LPG"/>
    <n v="0"/>
    <n v="26.076768957250007"/>
    <n v="0.39076007651999994"/>
    <n v="2.7866396799999999E-3"/>
    <n v="8.4953929389999988E-2"/>
    <n v="2.7557749999999998E-3"/>
    <n v="2.7557749999999998E-3"/>
    <n v="0"/>
    <n v="1.2600505610000003E-2"/>
  </r>
  <r>
    <x v="5"/>
    <x v="117"/>
    <s v="Air Compressors"/>
    <s v="Commercial Equipment"/>
    <s v="LPG"/>
    <n v="0"/>
    <n v="30.870927893080001"/>
    <n v="0.30193703903000002"/>
    <n v="1.4936300500000001E-3"/>
    <n v="5.6145057540000001E-2"/>
    <n v="3.1801643500000013E-3"/>
    <n v="3.1801643500000013E-3"/>
    <n v="0"/>
    <n v="6.7494441300000006E-3"/>
  </r>
  <r>
    <x v="5"/>
    <x v="118"/>
    <s v="Welders"/>
    <s v="Commercial Equipment"/>
    <s v="LPG"/>
    <n v="0"/>
    <n v="38.51061962528"/>
    <n v="0.39744117743000001"/>
    <n v="2.0888774500000006E-3"/>
    <n v="7.0936955430000004E-2"/>
    <n v="3.9848506500000007E-3"/>
    <n v="3.9848506500000007E-3"/>
    <n v="2.8660060000000002E-4"/>
    <n v="9.4368759099999998E-3"/>
  </r>
  <r>
    <x v="5"/>
    <x v="119"/>
    <s v="Pressure Washers"/>
    <s v="Commercial Equipment"/>
    <s v="LPG"/>
    <n v="0"/>
    <n v="0.51021961583999997"/>
    <n v="9.5272653300000013E-3"/>
    <n v="0"/>
    <n v="1.8022768500000001E-3"/>
    <n v="0"/>
    <n v="0"/>
    <n v="0"/>
    <n v="2.9541908000000006E-4"/>
  </r>
  <r>
    <x v="5"/>
    <x v="120"/>
    <s v="Hydro Power Units"/>
    <s v="Commercial Equipment"/>
    <s v="LPG"/>
    <n v="0"/>
    <n v="0.48666655806999998"/>
    <n v="4.6737944000000003E-3"/>
    <n v="0"/>
    <n v="9.755443500000004E-4"/>
    <n v="0"/>
    <n v="0"/>
    <n v="0"/>
    <n v="0"/>
  </r>
  <r>
    <x v="5"/>
    <x v="121"/>
    <s v="Other Construction Equipment"/>
    <s v="Construction and Mining Equipment"/>
    <s v="CNG"/>
    <n v="0"/>
    <n v="0.22228081150000001"/>
    <n v="4.0796493099999999E-3"/>
    <n v="2.3534318500000001E-3"/>
    <n v="7.6169620999999999E-4"/>
    <n v="0"/>
    <n v="0"/>
    <n v="0"/>
    <n v="5.2249494000000012E-4"/>
  </r>
  <r>
    <x v="5"/>
    <x v="122"/>
    <s v="Forklifts"/>
    <s v="Industrial Equipment"/>
    <s v="CNG"/>
    <n v="0"/>
    <n v="803.12118514650012"/>
    <n v="7.9525129801700007"/>
    <n v="3.2010850914900009"/>
    <n v="1.6236629468400001"/>
    <n v="9.6570072170000007E-2"/>
    <n v="9.6570072170000007E-2"/>
    <n v="4.4897086300000003E-3"/>
    <n v="0.69193982858000003"/>
  </r>
  <r>
    <x v="5"/>
    <x v="123"/>
    <s v="Sweepers/Scrubbers"/>
    <s v="Industrial Equipment"/>
    <s v="CNG"/>
    <n v="0"/>
    <n v="1.0370025417399997"/>
    <n v="1.021620908E-2"/>
    <n v="4.1645271800000013E-3"/>
    <n v="2.0888774500000006E-3"/>
    <n v="0"/>
    <n v="0"/>
    <n v="0"/>
    <n v="9.755443500000004E-4"/>
  </r>
  <r>
    <x v="5"/>
    <x v="124"/>
    <s v="Other General Industrial Equipment"/>
    <s v="Industrial Equipment"/>
    <s v="CNG"/>
    <n v="0"/>
    <n v="0.56498678587999995"/>
    <n v="5.5644608800000002E-3"/>
    <n v="2.1913922800000001E-3"/>
    <n v="1.1133331000000002E-3"/>
    <n v="0"/>
    <n v="0"/>
    <n v="0"/>
    <n v="4.2438934999999996E-4"/>
  </r>
  <r>
    <x v="5"/>
    <x v="125"/>
    <s v="AC\Refrigeration"/>
    <s v="Industrial Equipment"/>
    <s v="CNG"/>
    <n v="0"/>
    <n v="1.1404157543900002"/>
    <n v="1.1892822589999999E-2"/>
    <n v="4.8589824800000011E-3"/>
    <n v="2.4140589000000005E-3"/>
    <n v="0"/>
    <n v="0"/>
    <n v="0"/>
    <n v="1.2070294500000002E-3"/>
  </r>
  <r>
    <x v="5"/>
    <x v="126"/>
    <s v="Terminal Tractors"/>
    <s v="Industrial Equipment"/>
    <s v="CNG"/>
    <n v="0"/>
    <n v="3.3019133871900004"/>
    <n v="3.3289762000000007E-2"/>
    <n v="1.344377276E-2"/>
    <n v="6.7494441300000006E-3"/>
    <n v="4.0234314999999999E-4"/>
    <n v="4.0234314999999999E-4"/>
    <n v="0"/>
    <n v="2.8803360300000001E-3"/>
  </r>
  <r>
    <x v="5"/>
    <x v="127"/>
    <s v="Other Agricultural Equipment"/>
    <s v="Agricultural Equipment"/>
    <s v="CNG"/>
    <n v="0"/>
    <n v="8.909089882E-2"/>
    <n v="3.9848506500000007E-3"/>
    <n v="3.1426858100000003E-3"/>
    <n v="9.0830344000000015E-4"/>
    <n v="0"/>
    <n v="0"/>
    <n v="0"/>
    <n v="6.4374903999999994E-4"/>
  </r>
  <r>
    <x v="5"/>
    <x v="128"/>
    <s v="Irrigation Sets"/>
    <s v="Agricultural Equipment"/>
    <s v="CNG"/>
    <n v="0"/>
    <n v="12.161289088189999"/>
    <n v="0.12217232423"/>
    <n v="4.9521276749999989E-2"/>
    <n v="2.4730324850000002E-2"/>
    <n v="1.5311085900000002E-3"/>
    <n v="1.5311085900000002E-3"/>
    <n v="0"/>
    <n v="1.0694611620000001E-2"/>
  </r>
  <r>
    <x v="5"/>
    <x v="129"/>
    <s v="Generator Sets"/>
    <s v="Commercial Equipment"/>
    <s v="CNG"/>
    <n v="0"/>
    <n v="36.117937823109997"/>
    <n v="1.1697206657399999"/>
    <n v="0.89491919198000014"/>
    <n v="0.32403504760000007"/>
    <n v="4.1645271800000013E-3"/>
    <n v="4.1645271800000013E-3"/>
    <n v="2.8660060000000002E-4"/>
    <n v="0.19345209806999999"/>
  </r>
  <r>
    <x v="5"/>
    <x v="130"/>
    <s v="Pumps"/>
    <s v="Commercial Equipment"/>
    <s v="CNG"/>
    <n v="0"/>
    <n v="1.8132073559599997"/>
    <n v="3.7856632330000001E-2"/>
    <n v="2.1772827120000001E-2"/>
    <n v="8.6542358099999991E-3"/>
    <n v="2.8660060000000002E-4"/>
    <n v="2.8660060000000002E-4"/>
    <n v="0"/>
    <n v="4.6737944000000003E-3"/>
  </r>
  <r>
    <x v="5"/>
    <x v="131"/>
    <s v="Air Compressors"/>
    <s v="Commercial Equipment"/>
    <s v="CNG"/>
    <n v="0"/>
    <n v="2.5193019472499998"/>
    <n v="2.8684310819999996E-2"/>
    <n v="1.1261198960000001E-2"/>
    <n v="5.5424146799999997E-3"/>
    <n v="2.8660060000000002E-4"/>
    <n v="2.8660060000000002E-4"/>
    <n v="0"/>
    <n v="2.4228773799999997E-3"/>
  </r>
  <r>
    <x v="5"/>
    <x v="132"/>
    <s v="Gas Compressors"/>
    <s v="Commercial Equipment"/>
    <s v="CNG"/>
    <n v="0"/>
    <n v="91.823396339729996"/>
    <n v="1.0254084451600001"/>
    <n v="0.43888031726000004"/>
    <n v="0.19685051980000004"/>
    <n v="1.221469711E-2"/>
    <n v="1.221469711E-2"/>
    <n v="5.1808570000000007E-4"/>
    <n v="9.481519464999999E-2"/>
  </r>
  <r>
    <x v="5"/>
    <x v="135"/>
    <s v="Pavers"/>
    <s v="Construction and Mining Equipment"/>
    <s v="Diesel"/>
    <n v="5.0970814400000007E-3"/>
    <n v="627.2686490051301"/>
    <n v="0.26377947606999996"/>
    <n v="4.4114446200000006E-3"/>
    <n v="1.0455895366399999"/>
    <n v="4.4832050009999985E-2"/>
    <n v="4.345746944E-2"/>
    <n v="1.7372405600000003E-3"/>
    <n v="4.2497357429999993E-2"/>
  </r>
  <r>
    <x v="5"/>
    <x v="136"/>
    <s v="Tampers/Rammers"/>
    <s v="Construction and Mining Equipment"/>
    <s v="Diesel"/>
    <n v="0"/>
    <n v="1.0223065448199999"/>
    <n v="4.4114446200000006E-3"/>
    <n v="0"/>
    <n v="7.3513053900000009E-3"/>
    <n v="4.2659396999999999E-4"/>
    <n v="4.0234314999999999E-4"/>
    <n v="0"/>
    <n v="1.4506399599999999E-3"/>
  </r>
  <r>
    <x v="5"/>
    <x v="137"/>
    <s v="Plate Compactors"/>
    <s v="Construction and Mining Equipment"/>
    <s v="Diesel"/>
    <n v="0"/>
    <n v="16.836452557210002"/>
    <n v="6.3082996679999989E-2"/>
    <n v="1.66779503E-3"/>
    <n v="0.11682060918000001"/>
    <n v="6.6050415200000004E-3"/>
    <n v="6.3779656600000002E-3"/>
    <n v="0"/>
    <n v="1.934333588E-2"/>
  </r>
  <r>
    <x v="5"/>
    <x v="138"/>
    <s v="Rollers"/>
    <s v="Construction and Mining Equipment"/>
    <s v="Diesel"/>
    <n v="1.2716248160000001E-2"/>
    <n v="1570.8741719233201"/>
    <n v="0.98776014942000001"/>
    <n v="1.5186524870000001E-2"/>
    <n v="3.3845910464300002"/>
    <n v="0.16044011819000001"/>
    <n v="0.15562192118000001"/>
    <n v="4.4114446200000006E-3"/>
    <n v="0.15115646337000002"/>
  </r>
  <r>
    <x v="5"/>
    <x v="139"/>
    <s v="Scrapers"/>
    <s v="Construction and Mining Equipment"/>
    <s v="Diesel"/>
    <n v="1.3869264420000001E-2"/>
    <n v="1708.7174554036399"/>
    <n v="0.91900576778999998"/>
    <n v="1.1161991060000001E-2"/>
    <n v="2.1447039399500003"/>
    <n v="0.12499974938"/>
    <n v="0.12129598777999999"/>
    <n v="4.7597745799999999E-3"/>
    <n v="0.11607654992999998"/>
  </r>
  <r>
    <x v="5"/>
    <x v="140"/>
    <s v="Paving Equipment"/>
    <s v="Construction and Mining Equipment"/>
    <s v="Diesel"/>
    <n v="7.6169620999999999E-4"/>
    <n v="94.459296229540001"/>
    <n v="8.281765261E-2"/>
    <n v="1.4032406300000001E-3"/>
    <n v="0.24900631745000001"/>
    <n v="1.382186509E-2"/>
    <n v="1.3362201819999999E-2"/>
    <n v="2.8660060000000002E-4"/>
    <n v="1.496716518E-2"/>
  </r>
  <r>
    <x v="5"/>
    <x v="141"/>
    <s v="Surfacing Equipment"/>
    <s v="Construction and Mining Equipment"/>
    <s v="Diesel"/>
    <n v="4.7509561000000003E-4"/>
    <n v="56.386228637970007"/>
    <n v="7.3424869100000012E-2"/>
    <n v="7.6169620999999999E-4"/>
    <n v="0.20256930407999998"/>
    <n v="1.0113694250000001E-2"/>
    <n v="9.8844137699999994E-3"/>
    <n v="7.2752460000000016E-5"/>
    <n v="1.1019793070000002E-2"/>
  </r>
  <r>
    <x v="5"/>
    <x v="142"/>
    <s v="Signal Boards/Light Plants"/>
    <s v="Construction and Mining Equipment"/>
    <s v="Diesel"/>
    <n v="1.4032406300000001E-3"/>
    <n v="173.48830275567997"/>
    <n v="0.35945667714000007"/>
    <n v="7.8616749200000006E-3"/>
    <n v="1.0069370364899999"/>
    <n v="4.3801390159999995E-2"/>
    <n v="4.2446651169999988E-2"/>
    <n v="6.4154442000000002E-4"/>
    <n v="8.9126172740000009E-2"/>
  </r>
  <r>
    <x v="5"/>
    <x v="143"/>
    <s v="Trenchers"/>
    <s v="Construction and Mining Equipment"/>
    <s v="Diesel"/>
    <n v="5.9855433000000008E-3"/>
    <n v="744.12564654053995"/>
    <n v="0.76247995240999999"/>
    <n v="1.1908254930000002E-2"/>
    <n v="2.66067540937"/>
    <n v="0.10987605617999999"/>
    <n v="0.10659117238"/>
    <n v="2.1208444400000002E-3"/>
    <n v="0.11963039737000002"/>
  </r>
  <r>
    <x v="5"/>
    <x v="144"/>
    <s v="Bore/Drill Rigs"/>
    <s v="Construction and Mining Equipment"/>
    <s v="Diesel"/>
    <n v="5.2018008899999994E-3"/>
    <n v="640.64180888883993"/>
    <n v="0.7279214316"/>
    <n v="8.7732852900000002E-3"/>
    <n v="2.9179744049500003"/>
    <n v="0.13265088309"/>
    <n v="0.12867154399"/>
    <n v="1.9764418300000004E-3"/>
    <n v="0.17856540152"/>
  </r>
  <r>
    <x v="5"/>
    <x v="145"/>
    <s v="Excavators"/>
    <s v="Construction and Mining Equipment"/>
    <s v="Diesel"/>
    <n v="5.1615665749999998E-2"/>
    <n v="6364.0926444190709"/>
    <n v="1.5646408601999999"/>
    <n v="2.5242899000000003E-2"/>
    <n v="5.96288752257"/>
    <n v="0.27884033759999999"/>
    <n v="0.27047270239000004"/>
    <n v="1.7130999710000001E-2"/>
    <n v="0.28295085159"/>
  </r>
  <r>
    <x v="5"/>
    <x v="146"/>
    <s v="Concrete/Industrial Saws"/>
    <s v="Construction and Mining Equipment"/>
    <s v="Diesel"/>
    <n v="4.0234314999999999E-4"/>
    <n v="52.761005523159994"/>
    <n v="6.1575036599999994E-2"/>
    <n v="9.5680508000000014E-4"/>
    <n v="0.20368484179999999"/>
    <n v="8.7258859600000023E-3"/>
    <n v="8.4646384900000007E-3"/>
    <n v="7.2752460000000016E-5"/>
    <n v="1.0006770179999999E-2"/>
  </r>
  <r>
    <x v="5"/>
    <x v="147"/>
    <s v="Cement &amp; Mortar Mixers"/>
    <s v="Construction and Mining Equipment"/>
    <s v="Diesel"/>
    <n v="2.3920127000000003E-4"/>
    <n v="25.018715601439997"/>
    <n v="5.3791625689999997E-2"/>
    <n v="7.1319457E-4"/>
    <n v="0.13709870393999998"/>
    <n v="8.0644999600000006E-3"/>
    <n v="7.814275590000001E-3"/>
    <n v="0"/>
    <n v="1.3588175369999999E-2"/>
  </r>
  <r>
    <x v="5"/>
    <x v="148"/>
    <s v="Cranes"/>
    <s v="Construction and Mining Equipment"/>
    <s v="Diesel"/>
    <n v="1.177156849E-2"/>
    <n v="1454.30740930398"/>
    <n v="0.56048715645999991"/>
    <n v="1.0428954909999998E-2"/>
    <n v="2.3403760903600004"/>
    <n v="9.3847366470000027E-2"/>
    <n v="9.105411293E-2"/>
    <n v="4.0796493099999999E-3"/>
    <n v="0.11726704473000001"/>
  </r>
  <r>
    <x v="5"/>
    <x v="149"/>
    <s v="Graders"/>
    <s v="Construction and Mining Equipment"/>
    <s v="Diesel"/>
    <n v="1.284632074E-2"/>
    <n v="1584.6028455213"/>
    <n v="0.37575433049000007"/>
    <n v="5.6504410600000006E-3"/>
    <n v="1.1508281746500002"/>
    <n v="7.1322763930000005E-2"/>
    <n v="6.9174361740000009E-2"/>
    <n v="4.3111344100000004E-3"/>
    <n v="6.6730540469999988E-2"/>
  </r>
  <r>
    <x v="5"/>
    <x v="150"/>
    <s v="Off-highway Trucks"/>
    <s v="Construction and Mining Equipment"/>
    <s v="Diesel"/>
    <n v="4.4070353800000003E-2"/>
    <n v="5438.4758220080193"/>
    <n v="1.3705483200199999"/>
    <n v="3.0693821950000002E-2"/>
    <n v="15.071194583939999"/>
    <n v="0.25316202615"/>
    <n v="0.24567293200999998"/>
    <n v="1.4630960629999998E-2"/>
    <n v="0.36144855130999998"/>
  </r>
  <r>
    <x v="5"/>
    <x v="151"/>
    <s v="Crushing/Proc. Equipment"/>
    <s v="Construction and Mining Equipment"/>
    <s v="Diesel"/>
    <n v="2.1010028600000003E-3"/>
    <n v="256.89282520967998"/>
    <n v="0.14670092635000001"/>
    <n v="2.7623888599999998E-3"/>
    <n v="0.6399901629000001"/>
    <n v="2.1988879880000003E-2"/>
    <n v="2.1299936129999995E-2"/>
    <n v="7.1319457E-4"/>
    <n v="2.8720687050000002E-2"/>
  </r>
  <r>
    <x v="5"/>
    <x v="152"/>
    <s v="Rough Terrain Forklifts"/>
    <s v="Construction and Mining Equipment"/>
    <s v="Diesel"/>
    <n v="1.6587560880000001E-2"/>
    <n v="2037.9022880893601"/>
    <n v="1.8625247053599998"/>
    <n v="1.8701791459999995E-2"/>
    <n v="5.1126901495999997"/>
    <n v="0.32413646011999997"/>
    <n v="0.31444605291"/>
    <n v="5.7353189300000012E-3"/>
    <n v="0.20788905214"/>
  </r>
  <r>
    <x v="5"/>
    <x v="153"/>
    <s v="Rubber Tire Loaders"/>
    <s v="Construction and Mining Equipment"/>
    <s v="Diesel"/>
    <n v="5.6162694499999992E-2"/>
    <n v="6928.8169735950014"/>
    <n v="3.9450407243499996"/>
    <n v="5.3465341930000007E-2"/>
    <n v="13.423850711370001"/>
    <n v="0.64444569992"/>
    <n v="0.62514094488999994"/>
    <n v="1.9399553690000002E-2"/>
    <n v="0.61703014790999988"/>
  </r>
  <r>
    <x v="5"/>
    <x v="154"/>
    <s v="Tractors/Loaders/Backhoes"/>
    <s v="Construction and Mining Equipment"/>
    <s v="Diesel"/>
    <n v="3.4146256870000002E-2"/>
    <n v="4210.6172368882599"/>
    <n v="9.27843758677"/>
    <n v="8.3934292639999991E-2"/>
    <n v="13.963936314350001"/>
    <n v="1.5889467956999999"/>
    <n v="1.5412630697200003"/>
    <n v="1.2340360450000002E-2"/>
    <n v="1.6842425975099997"/>
  </r>
  <r>
    <x v="5"/>
    <x v="155"/>
    <s v="Crawler Tractor/Dozers"/>
    <s v="Construction and Mining Equipment"/>
    <s v="Diesel"/>
    <n v="5.1396306060000001E-2"/>
    <n v="6338.4255214155692"/>
    <n v="2.7871224917799999"/>
    <n v="3.7967965639999997E-2"/>
    <n v="9.8553877430799997"/>
    <n v="0.43951304320000001"/>
    <n v="0.42634815487"/>
    <n v="1.7422009549999999E-2"/>
    <n v="0.42629744861000007"/>
  </r>
  <r>
    <x v="5"/>
    <x v="156"/>
    <s v="Skid Steer Loaders"/>
    <s v="Construction and Mining Equipment"/>
    <s v="Diesel"/>
    <n v="2.3448338319999998E-2"/>
    <n v="2887.9970536353198"/>
    <n v="10.647465821299997"/>
    <n v="8.4542767759999998E-2"/>
    <n v="14.672662119609999"/>
    <n v="1.6752058601299999"/>
    <n v="1.6249328079600001"/>
    <n v="9.0003611499999987E-3"/>
    <n v="2.1376822252499998"/>
  </r>
  <r>
    <x v="5"/>
    <x v="157"/>
    <s v="Off-Highway Tractors"/>
    <s v="Construction and Mining Equipment"/>
    <s v="Diesel"/>
    <n v="5.5380054400000003E-3"/>
    <n v="680.59587149212996"/>
    <n v="0.51627240005000008"/>
    <n v="6.7560579900000006E-3"/>
    <n v="2.1054010768999998"/>
    <n v="7.0346117269999994E-2"/>
    <n v="6.8258342129999997E-2"/>
    <n v="1.9279401900000007E-3"/>
    <n v="8.1731877260000016E-2"/>
  </r>
  <r>
    <x v="5"/>
    <x v="158"/>
    <s v="Dumpers/Tenders"/>
    <s v="Construction and Mining Equipment"/>
    <s v="Diesel"/>
    <n v="0"/>
    <n v="8.9425912875200009"/>
    <n v="3.3466131600000004E-2"/>
    <n v="3.1526066000000006E-4"/>
    <n v="4.692974594000001E-2"/>
    <n v="5.0529890400000006E-3"/>
    <n v="4.8799263700000008E-3"/>
    <n v="0"/>
    <n v="7.5695627700000006E-3"/>
  </r>
  <r>
    <x v="5"/>
    <x v="159"/>
    <s v="Other Construction Equipment"/>
    <s v="Construction and Mining Equipment"/>
    <s v="Diesel"/>
    <n v="5.2932926199999999E-3"/>
    <n v="653.29873182694996"/>
    <n v="0.59884313521999999"/>
    <n v="6.219233020000001E-3"/>
    <n v="1.56070781812"/>
    <n v="8.4495368430000023E-2"/>
    <n v="8.2007454760000015E-2"/>
    <n v="1.9036893700000005E-3"/>
    <n v="8.3437150830000015E-2"/>
  </r>
  <r>
    <x v="5"/>
    <x v="160"/>
    <s v="Aerial Lifts"/>
    <s v="Industrial Equipment"/>
    <s v="Diesel"/>
    <n v="1.6733065800000001E-3"/>
    <n v="208.17021835169996"/>
    <n v="0.89311691512999991"/>
    <n v="6.9423483800000003E-3"/>
    <n v="1.1669648907400001"/>
    <n v="0.12668848829999999"/>
    <n v="0.12292630426999999"/>
    <n v="6.8894374999999995E-4"/>
    <n v="0.19799692220000004"/>
  </r>
  <r>
    <x v="5"/>
    <x v="161"/>
    <s v="Forklifts"/>
    <s v="Industrial Equipment"/>
    <s v="Diesel"/>
    <n v="2.452860212E-2"/>
    <n v="3012.3789648741799"/>
    <n v="0.54092446089000001"/>
    <n v="1.5416907660000001E-2"/>
    <n v="5.5774857749599986"/>
    <n v="6.9952592600000002E-2"/>
    <n v="6.786371514999999E-2"/>
    <n v="7.965292060000002E-3"/>
    <n v="0.11235404906000002"/>
  </r>
  <r>
    <x v="5"/>
    <x v="162"/>
    <s v="Sweepers/Scrubbers"/>
    <s v="Industrial Equipment"/>
    <s v="Diesel"/>
    <n v="1.0572255209999999E-2"/>
    <n v="1315.75737866485"/>
    <n v="0.46739377003000004"/>
    <n v="8.8383215800000008E-3"/>
    <n v="2.1791522297600001"/>
    <n v="7.8204485259999998E-2"/>
    <n v="7.5829007210000007E-2"/>
    <n v="3.5692797800000002E-3"/>
    <n v="8.8420694340000008E-2"/>
  </r>
  <r>
    <x v="5"/>
    <x v="163"/>
    <s v="Other General Industrial Eqp"/>
    <s v="Industrial Equipment"/>
    <s v="Diesel"/>
    <n v="1.0836809609999999E-2"/>
    <n v="1335.2007943720598"/>
    <n v="0.69167527417999997"/>
    <n v="1.1616142780000002E-2"/>
    <n v="2.6487373920699997"/>
    <n v="0.12679541237"/>
    <n v="0.12292630426999999"/>
    <n v="3.8007648799999998E-3"/>
    <n v="0.13694327823000002"/>
  </r>
  <r>
    <x v="5"/>
    <x v="164"/>
    <s v="Other Material Handling Eqp"/>
    <s v="Industrial Equipment"/>
    <s v="Diesel"/>
    <n v="4.0234314999999999E-4"/>
    <n v="51.464692270089998"/>
    <n v="0.13592033454999997"/>
    <n v="1.3999336999999999E-3"/>
    <n v="0.23309777953000002"/>
    <n v="2.2948991889999999E-2"/>
    <n v="2.2260048140000006E-2"/>
    <n v="2.2046200000000002E-5"/>
    <n v="3.5549497499999999E-2"/>
  </r>
  <r>
    <x v="5"/>
    <x v="165"/>
    <s v="AC\Refrigeration"/>
    <s v="Industrial Equipment"/>
    <s v="Diesel"/>
    <n v="2.5023539309999999E-2"/>
    <n v="3093.2286876920002"/>
    <n v="1.9465019880900001"/>
    <n v="6.3920752279999993E-2"/>
    <n v="14.049445807980002"/>
    <n v="0.19560821643000001"/>
    <n v="0.18978140576999999"/>
    <n v="8.5109355100000013E-3"/>
    <n v="0.48461736377999992"/>
  </r>
  <r>
    <x v="5"/>
    <x v="166"/>
    <s v="Terminal Tractors"/>
    <s v="Industrial Equipment"/>
    <s v="Diesel"/>
    <n v="1.5416907660000001E-2"/>
    <n v="1897.2717707839499"/>
    <n v="0.25486178816999999"/>
    <n v="4.2802697300000003E-3"/>
    <n v="1.2459740623"/>
    <n v="4.6006010159999999E-2"/>
    <n v="4.461930418E-2"/>
    <n v="4.9692134799999999E-3"/>
    <n v="5.3328655489999995E-2"/>
  </r>
  <r>
    <x v="5"/>
    <x v="167"/>
    <s v="Leafblowers/Vacuums"/>
    <s v="Lawn and Garden Equipment (Com)"/>
    <s v="Diesel"/>
    <n v="0"/>
    <n v="3.3862963199999992E-2"/>
    <n v="7.2752460000000016E-5"/>
    <n v="0"/>
    <n v="3.0313525000000003E-4"/>
    <n v="0"/>
    <n v="0"/>
    <n v="0"/>
    <n v="0"/>
  </r>
  <r>
    <x v="5"/>
    <x v="168"/>
    <s v="Front Mowers"/>
    <s v="Lawn and Garden Equipment (Com)"/>
    <s v="Diesel"/>
    <n v="2.0017949599999999E-3"/>
    <n v="245.62750801951998"/>
    <n v="0.51127342419999999"/>
    <n v="9.5360838099999984E-3"/>
    <n v="1.4687266624799999"/>
    <n v="7.2791040850000002E-2"/>
    <n v="7.0531305350000004E-2"/>
    <n v="7.9366320000000008E-4"/>
    <n v="0.12223846283000001"/>
  </r>
  <r>
    <x v="5"/>
    <x v="169"/>
    <s v="Lawn &amp; Garden Tractors"/>
    <s v="Lawn and Garden Equipment (Com)"/>
    <s v="Diesel"/>
    <n v="3.7588771000000002E-4"/>
    <n v="50.699657163099999"/>
    <n v="0.1291466396"/>
    <n v="2.6356232100000002E-3"/>
    <n v="0.31982642801999994"/>
    <n v="1.53110859E-2"/>
    <n v="1.4893310409999999E-2"/>
    <n v="2.2597355000000002E-4"/>
    <n v="3.0460132229999996E-2"/>
  </r>
  <r>
    <x v="5"/>
    <x v="170"/>
    <s v="Chippers/Stump Grinders"/>
    <s v="Lawn and Garden Equipment (Com)"/>
    <s v="Diesel"/>
    <n v="2.6929433300000001E-3"/>
    <n v="334.18979738595004"/>
    <n v="0.62806978256000001"/>
    <n v="5.6614641600000008E-3"/>
    <n v="1.8685168625199999"/>
    <n v="0.11348281450000001"/>
    <n v="0.11009431356000002"/>
    <n v="1.0670360800000003E-3"/>
    <n v="0.14057538968"/>
  </r>
  <r>
    <x v="5"/>
    <x v="171"/>
    <s v="Commercial Turf Equipment"/>
    <s v="Lawn and Garden Equipment (Com)"/>
    <s v="Diesel"/>
    <n v="3.0313525000000003E-4"/>
    <n v="39.472388407210005"/>
    <n v="2.9384277670000004E-2"/>
    <n v="6.2170284000000002E-4"/>
    <n v="0.12904412477000002"/>
    <n v="4.007999160000001E-3"/>
    <n v="3.8790288900000004E-3"/>
    <n v="2.4250820000000003E-5"/>
    <n v="6.4474111900000011E-3"/>
  </r>
  <r>
    <x v="5"/>
    <x v="172"/>
    <s v="Other Lawn &amp; Garden Eqp."/>
    <s v="Lawn and Garden Equipment (Com)"/>
    <s v="Diesel"/>
    <n v="0"/>
    <n v="0.94636069275000001"/>
    <n v="2.68412485E-3"/>
    <n v="0"/>
    <n v="6.377965660000001E-3"/>
    <n v="3.7588771000000002E-4"/>
    <n v="3.7588771000000002E-4"/>
    <n v="0"/>
    <n v="6.2170284000000002E-4"/>
  </r>
  <r>
    <x v="5"/>
    <x v="173"/>
    <s v="2-Wheel Tractors"/>
    <s v="Agricultural Equipment"/>
    <s v="Diesel"/>
    <n v="0"/>
    <n v="6.4600877549999991E-2"/>
    <n v="2.4581513000000005E-4"/>
    <n v="0"/>
    <n v="3.7588771000000002E-4"/>
    <n v="0"/>
    <n v="0"/>
    <n v="0"/>
    <n v="0"/>
  </r>
  <r>
    <x v="5"/>
    <x v="174"/>
    <s v="Agricultural Tractors"/>
    <s v="Agricultural Equipment"/>
    <s v="Diesel"/>
    <n v="2.6665981210000002E-2"/>
    <n v="3289.57584644898"/>
    <n v="5.5868675353700006"/>
    <n v="4.8452036050000001E-2"/>
    <n v="13.16082852227"/>
    <n v="1.0128961243500001"/>
    <n v="0.98253079078000005"/>
    <n v="1.0032123309999998E-2"/>
    <n v="0.92783527089000006"/>
  </r>
  <r>
    <x v="5"/>
    <x v="175"/>
    <s v="Combines"/>
    <s v="Agricultural Equipment"/>
    <s v="Diesel"/>
    <n v="2.43059355E-3"/>
    <n v="295.13971826977001"/>
    <n v="0.55042306616000003"/>
    <n v="2.9255307400000009E-3"/>
    <n v="1.62773377767"/>
    <n v="0.14700406160000001"/>
    <n v="0.14256836616000002"/>
    <n v="9.0830344000000015E-4"/>
    <n v="0.12330549891000002"/>
  </r>
  <r>
    <x v="5"/>
    <x v="176"/>
    <s v="Balers"/>
    <s v="Agricultural Equipment"/>
    <s v="Diesel"/>
    <n v="0"/>
    <n v="1.6755552923999999"/>
    <n v="5.1477877000000007E-3"/>
    <n v="0"/>
    <n v="1.002330483E-2"/>
    <n v="9.6231663000000015E-4"/>
    <n v="9.0830344000000015E-4"/>
    <n v="0"/>
    <n v="1.1364816100000003E-3"/>
  </r>
  <r>
    <x v="5"/>
    <x v="177"/>
    <s v="Agricultural Mowers"/>
    <s v="Agricultural Equipment"/>
    <s v="Diesel"/>
    <n v="0"/>
    <n v="0.29335886261000005"/>
    <n v="9.0830344000000015E-4"/>
    <n v="0"/>
    <n v="1.2841911500000001E-3"/>
    <n v="2.1715507000000001E-4"/>
    <n v="1.4219799000000002E-4"/>
    <n v="0"/>
    <n v="7.2752460000000016E-5"/>
  </r>
  <r>
    <x v="5"/>
    <x v="178"/>
    <s v="Sprayers"/>
    <s v="Agricultural Equipment"/>
    <s v="Diesel"/>
    <n v="2.1715507000000001E-4"/>
    <n v="25.092474470470002"/>
    <n v="5.6929902259999998E-2"/>
    <n v="2.4581513000000005E-4"/>
    <n v="0.12961842828"/>
    <n v="1.1437568560000002E-2"/>
    <n v="1.1069397020000002E-2"/>
    <n v="0"/>
    <n v="1.4380736260000001E-2"/>
  </r>
  <r>
    <x v="5"/>
    <x v="179"/>
    <s v="Swathers"/>
    <s v="Agricultural Equipment"/>
    <s v="Diesel"/>
    <n v="2.1715507000000001E-4"/>
    <n v="23.208957373469996"/>
    <n v="6.9890863240000003E-2"/>
    <n v="2.4581513000000005E-4"/>
    <n v="0.13595450615999999"/>
    <n v="1.4453488720000001E-2"/>
    <n v="1.4105158760000002E-2"/>
    <n v="0"/>
    <n v="1.2039429820000001E-2"/>
  </r>
  <r>
    <x v="5"/>
    <x v="180"/>
    <s v="Other Agricultural Equipment"/>
    <s v="Agricultural Equipment"/>
    <s v="Diesel"/>
    <n v="5.202903200000001E-4"/>
    <n v="64.026549789179995"/>
    <n v="0.12102922876000001"/>
    <n v="7.1539918999999992E-4"/>
    <n v="0.27231356009000002"/>
    <n v="2.3822021410000001E-2"/>
    <n v="2.3057018269999997E-2"/>
    <n v="2.1715507000000001E-4"/>
    <n v="2.2407757680000001E-2"/>
  </r>
  <r>
    <x v="5"/>
    <x v="181"/>
    <s v="Irrigation Sets"/>
    <s v="Agricultural Equipment"/>
    <s v="Diesel"/>
    <n v="3.7588771000000002E-4"/>
    <n v="47.097227614470007"/>
    <n v="6.2012653670000008E-2"/>
    <n v="6.4374903999999994E-4"/>
    <n v="0.16596599821999999"/>
    <n v="1.1704327580000003E-2"/>
    <n v="1.1385759990000003E-2"/>
    <n v="7.2752460000000016E-5"/>
    <n v="9.5085260599999995E-3"/>
  </r>
  <r>
    <x v="5"/>
    <x v="182"/>
    <s v="Generator Sets"/>
    <s v="Commercial Equipment"/>
    <s v="Diesel"/>
    <n v="7.4383878800000011E-3"/>
    <n v="915.78022684885002"/>
    <n v="1.95470868604"/>
    <n v="2.3544239289999998E-2"/>
    <n v="5.135909207440001"/>
    <n v="0.33565119037999996"/>
    <n v="0.32550332452000003"/>
    <n v="2.8803360300000001E-3"/>
    <n v="0.47312908895999994"/>
  </r>
  <r>
    <x v="5"/>
    <x v="183"/>
    <s v="Pumps"/>
    <s v="Commercial Equipment"/>
    <s v="Diesel"/>
    <n v="1.7339336300000001E-3"/>
    <n v="216.05596661979001"/>
    <n v="0.47823057964000004"/>
    <n v="5.5424146799999997E-3"/>
    <n v="1.2126071385999999"/>
    <n v="8.3930985709999989E-2"/>
    <n v="8.1478345960000004E-2"/>
    <n v="6.8894374999999995E-4"/>
    <n v="0.11444292651"/>
  </r>
  <r>
    <x v="5"/>
    <x v="184"/>
    <s v="Air Compressors"/>
    <s v="Commercial Equipment"/>
    <s v="Diesel"/>
    <n v="4.8534709300000001E-3"/>
    <n v="599.41142673126001"/>
    <n v="0.5164730204700001"/>
    <n v="8.0589884100000005E-3"/>
    <n v="1.94877274669"/>
    <n v="8.0673659660000022E-2"/>
    <n v="7.8204485259999998E-2"/>
    <n v="1.7118874300000001E-3"/>
    <n v="9.3012917800000011E-2"/>
  </r>
  <r>
    <x v="5"/>
    <x v="185"/>
    <s v="Welders"/>
    <s v="Commercial Equipment"/>
    <s v="Diesel"/>
    <n v="2.4912205999999995E-3"/>
    <n v="304.89866491095006"/>
    <n v="1.35122372341"/>
    <n v="1.2236743310000001E-2"/>
    <n v="1.7058908635999996"/>
    <n v="0.20082214272999996"/>
    <n v="0.19476164234999996"/>
    <n v="9.8436283000000028E-4"/>
    <n v="0.28577607212"/>
  </r>
  <r>
    <x v="5"/>
    <x v="186"/>
    <s v="Pressure Washers"/>
    <s v="Commercial Equipment"/>
    <s v="Diesel"/>
    <n v="2.8660060000000002E-4"/>
    <n v="29.288566297320003"/>
    <n v="6.3189920750000003E-2"/>
    <n v="6.8894374999999995E-4"/>
    <n v="0.16781898132999998"/>
    <n v="1.0147865860000001E-2"/>
    <n v="9.8138659300000004E-3"/>
    <n v="0"/>
    <n v="1.718391059E-2"/>
  </r>
  <r>
    <x v="5"/>
    <x v="187"/>
    <s v="Hydro Power Units"/>
    <s v="Commercial Equipment"/>
    <s v="Diesel"/>
    <n v="2.8660060000000002E-4"/>
    <n v="25.992208552529998"/>
    <n v="2.4644344669999999E-2"/>
    <n v="4.0234314999999999E-4"/>
    <n v="9.2910402970000014E-2"/>
    <n v="3.7621840299999999E-3"/>
    <n v="3.5692797800000002E-3"/>
    <n v="0"/>
    <n v="4.8534709300000001E-3"/>
  </r>
  <r>
    <x v="5"/>
    <x v="188"/>
    <s v="Forest Eqp - Feller/Bunch/Skidder"/>
    <s v="Logging Equipment"/>
    <s v="Diesel"/>
    <n v="2.9541908000000006E-4"/>
    <n v="40.688992521869999"/>
    <n v="1.6401270490000001E-2"/>
    <n v="0"/>
    <n v="3.3003161399999995E-2"/>
    <n v="2.4228773799999997E-3"/>
    <n v="2.3622503299999997E-3"/>
    <n v="0"/>
    <n v="2.0888774500000006E-3"/>
  </r>
  <r>
    <x v="5"/>
    <x v="190"/>
    <s v="Outboard"/>
    <s v="Pleasure Craft"/>
    <s v="2 Stroke"/>
    <n v="5.5725337111232634E-2"/>
    <n v="4089.6656235132727"/>
    <n v="405.38794998327029"/>
    <n v="4.6794999047912533"/>
    <n v="24.060014304218168"/>
    <n v="0.92150170786806962"/>
    <n v="0.84777513214508438"/>
    <n v="2.4819778735117377E-2"/>
    <n v="82.590800706978072"/>
  </r>
  <r>
    <x v="5"/>
    <x v="191"/>
    <s v="Personal Water Craft"/>
    <s v="Pleasure Craft"/>
    <s v="2 Stroke"/>
    <n v="2.3021850019467029E-2"/>
    <n v="1725.3028360683149"/>
    <n v="208.09411399426611"/>
    <n v="1.8950942190425373"/>
    <n v="11.548070530591071"/>
    <n v="0.13848911789884305"/>
    <n v="0.12741460872561183"/>
    <n v="1.0493840916519682E-2"/>
    <n v="13.974050764415743"/>
  </r>
  <r>
    <x v="5"/>
    <x v="192"/>
    <s v="Inboard/Sterndrive"/>
    <s v="Pleasure Craft"/>
    <s v="4 Stroke"/>
    <n v="6.8926001521459612E-2"/>
    <n v="5249.9323071546578"/>
    <n v="372.24679373143829"/>
    <n v="2.2351018773587854"/>
    <n v="28.837125013350953"/>
    <n v="0.42810041619245487"/>
    <n v="0.39383628516320907"/>
    <n v="3.1920029200847036E-2"/>
    <n v="28.787421692129744"/>
  </r>
  <r>
    <x v="5"/>
    <x v="193"/>
    <s v="Inboard/Sterndrive"/>
    <s v="Pleasure Craft"/>
    <s v="Diesel"/>
    <n v="3.4978598632238268E-2"/>
    <n v="4309.5865141670483"/>
    <n v="8.3191233113219312"/>
    <n v="0.16610352594866459"/>
    <n v="36.723566326177696"/>
    <n v="0.85359017717134178"/>
    <n v="0.82795192274764651"/>
    <n v="3.9618718148966121E-2"/>
    <n v="2.2788129739506422"/>
  </r>
  <r>
    <x v="5"/>
    <x v="194"/>
    <s v="Outboards"/>
    <s v="Pleasure Craft"/>
    <s v="Diesel"/>
    <n v="5.4355984426638477E-5"/>
    <n v="8.5405920659850025"/>
    <n v="2.8543686322038526E-2"/>
    <n v="5.6655660690842419E-4"/>
    <n v="4.6355201641994415E-2"/>
    <n v="4.4739156412694752E-3"/>
    <n v="4.366771633505428E-3"/>
    <n v="5.4355984426638477E-5"/>
    <n v="8.7993976327585145E-3"/>
  </r>
  <r>
    <x v="6"/>
    <x v="0"/>
    <s v="Motorcycles: Off-Road"/>
    <s v="Recreational Equipment"/>
    <s v="2 Stroke"/>
    <n v="1.6082702900000003E-3"/>
    <n v="86.861835095750024"/>
    <n v="12.876629855760001"/>
    <n v="0.26731899347999999"/>
    <n v="0.15066373080000003"/>
    <n v="0.41803673747000003"/>
    <n v="0.38463343754000007"/>
    <n v="5.4233652000000023E-4"/>
    <n v="11.407943978749998"/>
  </r>
  <r>
    <x v="6"/>
    <x v="1"/>
    <s v="ATVs"/>
    <s v="Recreational Equipment"/>
    <s v="2 Stroke"/>
    <n v="5.9855433000000015E-4"/>
    <n v="40.18260784252"/>
    <n v="6.8258452360999984"/>
    <n v="5.6418430419999992E-2"/>
    <n v="7.8198973710000008E-2"/>
    <n v="3.470182111000001E-2"/>
    <n v="3.1938329940000003E-2"/>
    <n v="1.8739270000000003E-4"/>
    <n v="1.2419407100099999"/>
  </r>
  <r>
    <x v="6"/>
    <x v="2"/>
    <s v="Specialty Vehicles/Carts"/>
    <s v="Recreational Equipment"/>
    <s v="2 Stroke"/>
    <n v="7.1319457000000022E-4"/>
    <n v="58.269904467609997"/>
    <n v="14.545758680860002"/>
    <n v="4.2457674270000009E-2"/>
    <n v="0.11710941440000001"/>
    <n v="7.5111403400000016E-3"/>
    <n v="6.8839259500000005E-3"/>
    <n v="3.6155768000000003E-4"/>
    <n v="0.42750117112999997"/>
  </r>
  <r>
    <x v="6"/>
    <x v="3"/>
    <s v="Tampers/Rammers"/>
    <s v="Construction and Mining Equipment"/>
    <s v="2 Stroke"/>
    <n v="2.1924945899999999E-3"/>
    <n v="132.27598084514"/>
    <n v="48.296630181580007"/>
    <n v="0.21450511676"/>
    <n v="0.29051380050000003"/>
    <n v="1.7597684694699998"/>
    <n v="1.6189329346300001"/>
    <n v="7.6169620999999999E-4"/>
    <n v="11.57454931677"/>
  </r>
  <r>
    <x v="6"/>
    <x v="4"/>
    <s v="Plate Compactors"/>
    <s v="Construction and Mining Equipment"/>
    <s v="2 Stroke"/>
    <n v="0"/>
    <n v="8.5770013575400004"/>
    <n v="1.8126683263700001"/>
    <n v="1.7751600239999998E-2"/>
    <n v="1.9399553690000002E-2"/>
    <n v="6.221878564000001E-2"/>
    <n v="5.7287050700000001E-2"/>
    <n v="0"/>
    <n v="0.40208961869999993"/>
  </r>
  <r>
    <x v="6"/>
    <x v="5"/>
    <s v="Paving Equipment"/>
    <s v="Construction and Mining Equipment"/>
    <s v="2 Stroke"/>
    <n v="7.2752460000000016E-5"/>
    <n v="10.253046075579999"/>
    <n v="2.1871814558000002"/>
    <n v="2.1468589559999997E-2"/>
    <n v="2.3292912610000001E-2"/>
    <n v="7.501219549999999E-2"/>
    <n v="6.9017833720000005E-2"/>
    <n v="0"/>
    <n v="0.48014639442000007"/>
  </r>
  <r>
    <x v="6"/>
    <x v="6"/>
    <s v="Signal Boards/Light Plants"/>
    <s v="Construction and Mining Equipment"/>
    <s v="2 Stroke"/>
    <n v="0"/>
    <n v="7.4265931630000018E-2"/>
    <n v="1.659637936E-2"/>
    <n v="7.2752460000000016E-5"/>
    <n v="1.2015179000000002E-4"/>
    <n v="6.4154442000000002E-4"/>
    <n v="5.4674576000000006E-4"/>
    <n v="0"/>
    <n v="4.1193324700000006E-3"/>
  </r>
  <r>
    <x v="6"/>
    <x v="7"/>
    <s v="Concrete/Industrial Saws"/>
    <s v="Construction and Mining Equipment"/>
    <s v="2 Stroke"/>
    <n v="5.6261902400000004E-3"/>
    <n v="341.74105188916002"/>
    <n v="125.9550002029"/>
    <n v="0.61203227437000007"/>
    <n v="0.76379059900000001"/>
    <n v="4.5943332813400009"/>
    <n v="4.2267933649699998"/>
    <n v="2.1010028600000003E-3"/>
    <n v="29.592827005829999"/>
  </r>
  <r>
    <x v="6"/>
    <x v="8"/>
    <s v="Crushing/Proc. Equipment"/>
    <s v="Construction and Mining Equipment"/>
    <s v="2 Stroke"/>
    <n v="0"/>
    <n v="1.9961544397299997"/>
    <n v="0.44596265901000004"/>
    <n v="4.4114446200000006E-3"/>
    <n v="4.55584723E-3"/>
    <n v="1.5339745960000001E-2"/>
    <n v="1.4095237970000001E-2"/>
    <n v="0"/>
    <n v="9.7839933290000014E-2"/>
  </r>
  <r>
    <x v="6"/>
    <x v="9"/>
    <s v="Sweepers/Scrubbers"/>
    <s v="Industrial Equipment"/>
    <s v="2 Stroke"/>
    <n v="0"/>
    <n v="6.302001068660001"/>
    <n v="1.4080191438500003"/>
    <n v="1.401697396E-2"/>
    <n v="1.4380736259999999E-2"/>
    <n v="4.8359442010000003E-2"/>
    <n v="4.4490333909999992E-2"/>
    <n v="0"/>
    <n v="0.33672373801000011"/>
  </r>
  <r>
    <x v="6"/>
    <x v="10"/>
    <s v="Other General Industrial Eqp"/>
    <s v="Industrial Equipment"/>
    <s v="2 Stroke"/>
    <n v="0"/>
    <n v="0.50883290986000007"/>
    <n v="0.11375398276000001"/>
    <n v="1.1133331000000002E-3"/>
    <n v="1.1133331000000002E-3"/>
    <n v="3.8691081E-3"/>
    <n v="3.5692797800000002E-3"/>
    <n v="0"/>
    <n v="2.6188680980000004E-2"/>
  </r>
  <r>
    <x v="6"/>
    <x v="11"/>
    <s v="Rotary Tillers &lt; 6 HP"/>
    <s v="Lawn and Garden Equipment (Res)"/>
    <s v="2 Stroke"/>
    <n v="3.6155768000000003E-4"/>
    <n v="24.669475133380004"/>
    <n v="4.7855443831800004"/>
    <n v="4.5183686899999999E-2"/>
    <n v="5.5333757380000008E-2"/>
    <n v="0.17111378592000004"/>
    <n v="0.15750025741999998"/>
    <n v="8.5980180000000013E-5"/>
    <n v="1.2473993491299999"/>
  </r>
  <r>
    <x v="6"/>
    <x v="12"/>
    <s v="Rotary Tillers &lt; 6 HP"/>
    <s v="Lawn and Garden Equipment (Com)"/>
    <s v="2 Stroke"/>
    <n v="7.9366320000000008E-4"/>
    <n v="55.030085305030006"/>
    <n v="10.80497930644"/>
    <n v="0.10237704124999999"/>
    <n v="0.12363839653"/>
    <n v="0.38561339113000004"/>
    <n v="0.35484130517000007"/>
    <n v="3.2738606999999998E-4"/>
    <n v="2.6038667612099999"/>
  </r>
  <r>
    <x v="6"/>
    <x v="13"/>
    <s v="Chain Saws &lt; 6 HP"/>
    <s v="Lawn and Garden Equipment (Res)"/>
    <s v="2 Stroke"/>
    <n v="4.7410353099999998E-3"/>
    <n v="329.88359030165003"/>
    <n v="66.291987538810005"/>
    <n v="0.63593807134000002"/>
    <n v="0.73978228719999994"/>
    <n v="2.2914489587000002"/>
    <n v="2.1080135516000005"/>
    <n v="2.0723428000000003E-3"/>
    <n v="23.21305245512"/>
  </r>
  <r>
    <x v="6"/>
    <x v="14"/>
    <s v="Chain Saws &lt; 6 HP"/>
    <s v="Lawn and Garden Equipment (Com)"/>
    <s v="2 Stroke"/>
    <n v="9.0951598100000013E-3"/>
    <n v="553.28023714534993"/>
    <n v="197.41721626869003"/>
    <n v="1.0107411082999997"/>
    <n v="1.2390361231599998"/>
    <n v="7.1791047264199994"/>
    <n v="6.6047295662700005"/>
    <n v="3.2959069000000011E-3"/>
    <n v="55.359106100760002"/>
  </r>
  <r>
    <x v="6"/>
    <x v="15"/>
    <s v="Trimmers/Edgers/Brush Cutter"/>
    <s v="Lawn and Garden Equipment (Res)"/>
    <s v="2 Stroke"/>
    <n v="6.6579524000000001E-3"/>
    <n v="457.01064145363"/>
    <n v="84.779751182279995"/>
    <n v="0.77941253631999985"/>
    <n v="1.0345565158500001"/>
    <n v="3.2986130710499988"/>
    <n v="3.0347002154699996"/>
    <n v="2.7789235100000001E-3"/>
    <n v="25.025940141180001"/>
  </r>
  <r>
    <x v="6"/>
    <x v="16"/>
    <s v="Trimmers/Edgers/Brush Cutter"/>
    <s v="Lawn and Garden Equipment (Com)"/>
    <s v="2 Stroke"/>
    <n v="7.1661173100000001E-3"/>
    <n v="484.06052086039995"/>
    <n v="108.11389680014"/>
    <n v="0.95857098062000001"/>
    <n v="1.0890403922199998"/>
    <n v="3.7554930082999998"/>
    <n v="3.4551003055800003"/>
    <n v="2.959702350000001E-3"/>
    <n v="27.733232240450004"/>
  </r>
  <r>
    <x v="6"/>
    <x v="17"/>
    <s v="Leafblowers/Vacuums"/>
    <s v="Lawn and Garden Equipment (Res)"/>
    <s v="2 Stroke"/>
    <n v="4.2890882099999991E-3"/>
    <n v="294.13046087073002"/>
    <n v="57.87726274792"/>
    <n v="0.54929870995999996"/>
    <n v="0.66138159076000003"/>
    <n v="2.0653442338099999"/>
    <n v="1.9001707964799999"/>
    <n v="1.8408577000000005E-3"/>
    <n v="15.069360340099999"/>
  </r>
  <r>
    <x v="6"/>
    <x v="18"/>
    <s v="Leafblowers/Vacuums"/>
    <s v="Lawn and Garden Equipment (Com)"/>
    <s v="2 Stroke"/>
    <n v="6.8993582900000001E-3"/>
    <n v="451.99763209501998"/>
    <n v="120.46797990732999"/>
    <n v="0.84593694482000004"/>
    <n v="1.0095958082100003"/>
    <n v="4.2701813888799993"/>
    <n v="3.9285689060200002"/>
    <n v="2.6929433300000001E-3"/>
    <n v="27.721579721439994"/>
  </r>
  <r>
    <x v="6"/>
    <x v="195"/>
    <s v="Snowblowers"/>
    <s v="Lawn and Garden Equipment (Res)"/>
    <s v="2 Stroke"/>
    <n v="2.9773393099999995E-3"/>
    <n v="147.32738896458"/>
    <n v="73.900577594360001"/>
    <n v="1.0080404488000001"/>
    <n v="0.24687004067000001"/>
    <n v="0.82130141863000006"/>
    <n v="0.75559492414999996"/>
    <n v="8.9066648000000006E-4"/>
    <n v="28.20805557988"/>
  </r>
  <r>
    <x v="6"/>
    <x v="196"/>
    <s v="Snowblowers"/>
    <s v="Lawn and Garden Equipment (Com)"/>
    <s v="2 Stroke"/>
    <n v="3.1911874499999998E-3"/>
    <n v="156.41227414306999"/>
    <n v="78.438949903929995"/>
    <n v="1.0698921652100002"/>
    <n v="0.26208963483999997"/>
    <n v="0.87179934203999998"/>
    <n v="0.80206831374999998"/>
    <n v="9.038942000000001E-4"/>
    <n v="29.047164816560002"/>
  </r>
  <r>
    <x v="6"/>
    <x v="19"/>
    <s v="Commercial Turf Equipment"/>
    <s v="Lawn and Garden Equipment (Com)"/>
    <s v="2 Stroke"/>
    <n v="0"/>
    <n v="0.22723569494999998"/>
    <n v="4.7015726119999997E-2"/>
    <n v="3.7588771000000002E-4"/>
    <n v="5.202903200000001E-4"/>
    <n v="1.6259072500000001E-3"/>
    <n v="1.4936300500000001E-3"/>
    <n v="0"/>
    <n v="9.7543411899999998E-3"/>
  </r>
  <r>
    <x v="6"/>
    <x v="20"/>
    <s v="Sprayers"/>
    <s v="Agricultural Equipment"/>
    <s v="2 Stroke"/>
    <n v="0"/>
    <n v="2.1748576299999997E-3"/>
    <n v="3.7588771000000002E-4"/>
    <n v="0"/>
    <n v="0"/>
    <n v="0"/>
    <n v="0"/>
    <n v="0"/>
    <n v="0"/>
  </r>
  <r>
    <x v="6"/>
    <x v="21"/>
    <s v="Generator Sets"/>
    <s v="Commercial Equipment"/>
    <s v="2 Stroke"/>
    <n v="6.8894374999999995E-4"/>
    <n v="49.496556345939993"/>
    <n v="10.29530312943"/>
    <n v="0.10013935195"/>
    <n v="0.11199910523999999"/>
    <n v="0.35811296124999997"/>
    <n v="0.32957746227999996"/>
    <n v="2.8660060000000002E-4"/>
    <n v="2.8937533473199997"/>
  </r>
  <r>
    <x v="6"/>
    <x v="22"/>
    <s v="Pumps"/>
    <s v="Commercial Equipment"/>
    <s v="2 Stroke"/>
    <n v="4.8755171299999997E-3"/>
    <n v="330.22614085032001"/>
    <n v="66.618413496800017"/>
    <n v="0.63642859928999995"/>
    <n v="0.76259018340999996"/>
    <n v="2.6485444878200002"/>
    <n v="2.4367014497099997"/>
    <n v="2.0668312500000006E-3"/>
    <n v="20.417609727459997"/>
  </r>
  <r>
    <x v="6"/>
    <x v="23"/>
    <s v="Air Compressors"/>
    <s v="Commercial Equipment"/>
    <s v="2 Stroke"/>
    <n v="0"/>
    <n v="0.12397019184000001"/>
    <n v="2.7734119599999999E-2"/>
    <n v="2.8660060000000002E-4"/>
    <n v="2.8660060000000002E-4"/>
    <n v="9.755443500000004E-4"/>
    <n v="8.0468629999999998E-4"/>
    <n v="0"/>
    <n v="7.4604340800000007E-3"/>
  </r>
  <r>
    <x v="6"/>
    <x v="24"/>
    <s v="Hydro Power Units"/>
    <s v="Commercial Equipment"/>
    <s v="2 Stroke"/>
    <n v="0"/>
    <n v="2.0059705102800001"/>
    <n v="0.44822349682000001"/>
    <n v="4.4897086300000003E-3"/>
    <n v="4.6517481999999999E-3"/>
    <n v="1.5394861460000001E-2"/>
    <n v="1.4132716510000002E-2"/>
    <n v="0"/>
    <n v="0.12703571594999999"/>
  </r>
  <r>
    <x v="6"/>
    <x v="26"/>
    <s v="Motorcycles: Off-Road"/>
    <s v="Recreational Equipment"/>
    <s v="4 Stroke"/>
    <n v="5.4233652000000023E-4"/>
    <n v="39.231697916400002"/>
    <n v="4.7351897600700008"/>
    <n v="5.3610846849999991E-2"/>
    <n v="9.7589708920000004E-2"/>
    <n v="1.1852037120000001E-2"/>
    <n v="1.0872083529999998E-2"/>
    <n v="1.6755112000000003E-4"/>
    <n v="0.53636751134999994"/>
  </r>
  <r>
    <x v="6"/>
    <x v="27"/>
    <s v="ATVs"/>
    <s v="Recreational Equipment"/>
    <s v="4 Stroke"/>
    <n v="5.0166128099999995E-3"/>
    <n v="373.43382574201001"/>
    <n v="58.344800920560004"/>
    <n v="0.37151484623000003"/>
    <n v="0.67743563360000014"/>
    <n v="0.10528603734000001"/>
    <n v="9.6926118300000016E-2"/>
    <n v="2.2222569600000011E-3"/>
    <n v="5.453592744819999"/>
  </r>
  <r>
    <x v="6"/>
    <x v="28"/>
    <s v="Golf Carts"/>
    <s v="Recreational Equipment"/>
    <s v="4 Stroke"/>
    <n v="1.6903923850000002E-2"/>
    <n v="1281.6070377363001"/>
    <n v="328.35607965148995"/>
    <n v="0.96654178422999981"/>
    <n v="2.6830666324000001"/>
    <n v="0.16742435434999997"/>
    <n v="0.15402687860999997"/>
    <n v="7.782308600000001E-3"/>
    <n v="6.9849636846000003"/>
  </r>
  <r>
    <x v="6"/>
    <x v="29"/>
    <s v="Specialty Vehicles/Carts"/>
    <s v="Recreational Equipment"/>
    <s v="4 Stroke"/>
    <n v="6.8453451000000012E-4"/>
    <n v="54.186966966880007"/>
    <n v="14.200050014040002"/>
    <n v="4.6411660239999993E-2"/>
    <n v="0.16915498105000001"/>
    <n v="5.7970482900000005E-3"/>
    <n v="5.3329757799999997E-3"/>
    <n v="3.6155768000000003E-4"/>
    <n v="0.42308862419999999"/>
  </r>
  <r>
    <x v="6"/>
    <x v="30"/>
    <s v="Pavers"/>
    <s v="Construction and Mining Equipment"/>
    <s v="4 Stroke"/>
    <n v="1.52669935E-3"/>
    <n v="117.22042693779001"/>
    <n v="23.846843226579999"/>
    <n v="6.8479906440000002E-2"/>
    <n v="0.24090874819000002"/>
    <n v="1.410515876E-2"/>
    <n v="1.3055759640000003E-2"/>
    <n v="6.8894374999999995E-4"/>
    <n v="0.49702496514"/>
  </r>
  <r>
    <x v="6"/>
    <x v="31"/>
    <s v="Tampers/Rammers"/>
    <s v="Construction and Mining Equipment"/>
    <s v="4 Stroke"/>
    <n v="0"/>
    <n v="0.87372948685000007"/>
    <n v="0.21590174353000002"/>
    <n v="6.4154442000000002E-4"/>
    <n v="1.7515705900000003E-3"/>
    <n v="0"/>
    <n v="0"/>
    <n v="0"/>
    <n v="4.7597745799999999E-3"/>
  </r>
  <r>
    <x v="6"/>
    <x v="32"/>
    <s v="Plate Compactors"/>
    <s v="Construction and Mining Equipment"/>
    <s v="4 Stroke"/>
    <n v="2.9299399800000007E-3"/>
    <n v="220.55308167068"/>
    <n v="42.246062716990011"/>
    <n v="0.15636928736"/>
    <n v="0.45422337015000003"/>
    <n v="4.4832050009999985E-2"/>
    <n v="4.1274895639999989E-2"/>
    <n v="1.35473899E-3"/>
    <n v="1.2920561318500001"/>
  </r>
  <r>
    <x v="6"/>
    <x v="33"/>
    <s v="Rollers"/>
    <s v="Construction and Mining Equipment"/>
    <s v="4 Stroke"/>
    <n v="2.7160918399999996E-3"/>
    <n v="207.18303801734001"/>
    <n v="43.666404584330003"/>
    <n v="0.12693871267000001"/>
    <n v="0.42962422018999996"/>
    <n v="2.4779928800000003E-2"/>
    <n v="2.2750576090000002E-2"/>
    <n v="1.2577357100000003E-3"/>
    <n v="0.88810691618000015"/>
  </r>
  <r>
    <x v="6"/>
    <x v="34"/>
    <s v="Paving Equipment"/>
    <s v="Construction and Mining Equipment"/>
    <s v="4 Stroke"/>
    <n v="5.4255698199999992E-3"/>
    <n v="413.67770769050003"/>
    <n v="92.121089485260001"/>
    <n v="0.27698184294"/>
    <n v="0.84930450186999984"/>
    <n v="6.0191637549999996E-2"/>
    <n v="5.5376747470000001E-2"/>
    <n v="2.5077552500000003E-3"/>
    <n v="2.1910825308900002"/>
  </r>
  <r>
    <x v="6"/>
    <x v="35"/>
    <s v="Surfacing Equipment"/>
    <s v="Construction and Mining Equipment"/>
    <s v="4 Stroke"/>
    <n v="2.31264638E-3"/>
    <n v="174.52537584526002"/>
    <n v="39.639964880339996"/>
    <n v="0.12333085203999997"/>
    <n v="0.36669995615000001"/>
    <n v="2.6665981209999998E-2"/>
    <n v="2.449773744E-2"/>
    <n v="1.1056169300000002E-3"/>
    <n v="0.92837540279000008"/>
  </r>
  <r>
    <x v="6"/>
    <x v="36"/>
    <s v="Signal Boards/Light Plants"/>
    <s v="Construction and Mining Equipment"/>
    <s v="4 Stroke"/>
    <n v="0"/>
    <n v="9.0466802161999986"/>
    <n v="1.9337118851600001"/>
    <n v="6.7527510600000002E-3"/>
    <n v="1.917909169E-2"/>
    <n v="1.7372405600000003E-3"/>
    <n v="1.5509501699999999E-3"/>
    <n v="0"/>
    <n v="4.6928643630000003E-2"/>
  </r>
  <r>
    <x v="6"/>
    <x v="37"/>
    <s v="Trenchers"/>
    <s v="Construction and Mining Equipment"/>
    <s v="4 Stroke"/>
    <n v="4.7928438800000006E-3"/>
    <n v="363.52867090704996"/>
    <n v="69.506550574670001"/>
    <n v="0.22146510210000001"/>
    <n v="0.75576137296000001"/>
    <n v="5.4182945740000002E-2"/>
    <n v="4.9834332789999998E-2"/>
    <n v="2.1924945899999999E-3"/>
    <n v="1.5992842588800003"/>
  </r>
  <r>
    <x v="6"/>
    <x v="38"/>
    <s v="Bore/Drill Rigs"/>
    <s v="Construction and Mining Equipment"/>
    <s v="4 Stroke"/>
    <n v="1.5972471899999999E-3"/>
    <n v="124.49820494386"/>
    <n v="18.898861339490001"/>
    <n v="8.272616088000001E-2"/>
    <n v="0.34903654070999995"/>
    <n v="2.574555236E-2"/>
    <n v="2.3685334969999996E-2"/>
    <n v="7.6169620999999999E-4"/>
    <n v="0.66444821717999991"/>
  </r>
  <r>
    <x v="6"/>
    <x v="39"/>
    <s v="Concrete/Industrial Saws"/>
    <s v="Construction and Mining Equipment"/>
    <s v="4 Stroke"/>
    <n v="1.008282957E-2"/>
    <n v="761.10157989360005"/>
    <n v="178.03873984820001"/>
    <n v="0.52853559880000001"/>
    <n v="1.62649257661"/>
    <n v="9.5986950180000016E-2"/>
    <n v="8.8289519450000006E-2"/>
    <n v="4.5778934299999996E-3"/>
    <n v="3.6481169912000002"/>
  </r>
  <r>
    <x v="6"/>
    <x v="40"/>
    <s v="Cement &amp; Mortar Mixers"/>
    <s v="Construction and Mining Equipment"/>
    <s v="4 Stroke"/>
    <n v="4.7928438800000006E-3"/>
    <n v="364.76147456947007"/>
    <n v="80.655591696790012"/>
    <n v="0.24310124278"/>
    <n v="0.74736287306999993"/>
    <n v="5.2954972399999994E-2"/>
    <n v="4.8730920480000002E-2"/>
    <n v="2.1924945899999999E-3"/>
    <n v="2.2520072045899999"/>
  </r>
  <r>
    <x v="6"/>
    <x v="41"/>
    <s v="Cranes"/>
    <s v="Construction and Mining Equipment"/>
    <s v="4 Stroke"/>
    <n v="3.4392072E-4"/>
    <n v="27.254357911769997"/>
    <n v="1.6301720873900003"/>
    <n v="6.1762429300000008E-3"/>
    <n v="7.1970922209999996E-2"/>
    <n v="2.7160918399999996E-3"/>
    <n v="2.4603559199999998E-3"/>
    <n v="7.2752460000000016E-5"/>
    <n v="4.559043929E-2"/>
  </r>
  <r>
    <x v="6"/>
    <x v="42"/>
    <s v="Crushing/Proc. Equipment"/>
    <s v="Construction and Mining Equipment"/>
    <s v="4 Stroke"/>
    <n v="6.8894374999999995E-4"/>
    <n v="49.04519787948"/>
    <n v="10.655273483029999"/>
    <n v="3.2632785239999997E-2"/>
    <n v="0.10445710022000002"/>
    <n v="7.0503747600000012E-3"/>
    <n v="6.4727643199999994E-3"/>
    <n v="2.9541908000000006E-4"/>
    <n v="0.23599795713999999"/>
  </r>
  <r>
    <x v="6"/>
    <x v="43"/>
    <s v="Rough Terrain Forklifts"/>
    <s v="Construction and Mining Equipment"/>
    <s v="4 Stroke"/>
    <n v="5.9083816000000012E-4"/>
    <n v="42.683108790410003"/>
    <n v="0.92971140250999995"/>
    <n v="4.0620123499999997E-3"/>
    <n v="8.5366193330000006E-2"/>
    <n v="4.2130288200000008E-3"/>
    <n v="3.9628044500000003E-3"/>
    <n v="2.8660060000000002E-4"/>
    <n v="3.094625094E-2"/>
  </r>
  <r>
    <x v="6"/>
    <x v="44"/>
    <s v="Rubber Tire Loaders"/>
    <s v="Construction and Mining Equipment"/>
    <s v="4 Stroke"/>
    <n v="1.4032406300000001E-3"/>
    <n v="104.00019603193002"/>
    <n v="1.6254740421700002"/>
    <n v="7.2223351200000011E-3"/>
    <n v="0.18729900365000002"/>
    <n v="1.0303291570000001E-2"/>
    <n v="9.4875821699999998E-3"/>
    <n v="6.8894374999999995E-4"/>
    <n v="5.6966278489999994E-2"/>
  </r>
  <r>
    <x v="6"/>
    <x v="45"/>
    <s v="Tractors/Loaders/Backhoes"/>
    <s v="Construction and Mining Equipment"/>
    <s v="4 Stroke"/>
    <n v="3.3091346200000002E-3"/>
    <n v="250.18298818028998"/>
    <n v="59.880724400640005"/>
    <n v="0.16700988579000001"/>
    <n v="0.51728432063000007"/>
    <n v="2.923436351E-2"/>
    <n v="2.6841248499999998E-2"/>
    <n v="1.52669935E-3"/>
    <n v="1.15108280826"/>
  </r>
  <r>
    <x v="6"/>
    <x v="46"/>
    <s v="Skid Steer Loaders"/>
    <s v="Construction and Mining Equipment"/>
    <s v="4 Stroke"/>
    <n v="2.1924945899999999E-3"/>
    <n v="167.04756274579998"/>
    <n v="22.04205641671"/>
    <n v="6.4778349460000009E-2"/>
    <n v="0.39372308580000004"/>
    <n v="1.717839904E-2"/>
    <n v="1.5831376220000002E-2"/>
    <n v="9.9979517000000013E-4"/>
    <n v="0.46811578308000007"/>
  </r>
  <r>
    <x v="6"/>
    <x v="47"/>
    <s v="Dumpers/Tenders"/>
    <s v="Construction and Mining Equipment"/>
    <s v="4 Stroke"/>
    <n v="7.1319457E-4"/>
    <n v="56.006472922180002"/>
    <n v="13.155442635610001"/>
    <n v="3.7241543349999996E-2"/>
    <n v="0.12303543296000001"/>
    <n v="6.7560579900000006E-3"/>
    <n v="6.2434838400000012E-3"/>
    <n v="3.3399993E-4"/>
    <n v="0.35113974819000005"/>
  </r>
  <r>
    <x v="6"/>
    <x v="48"/>
    <s v="Other Construction Equipment"/>
    <s v="Construction and Mining Equipment"/>
    <s v="4 Stroke"/>
    <n v="4.7509561000000003E-4"/>
    <n v="37.020511455730002"/>
    <n v="1.15166262332"/>
    <n v="6.4441042599999998E-3"/>
    <n v="0.11309149445000001"/>
    <n v="3.5979398400000006E-3"/>
    <n v="3.2650422200000005E-3"/>
    <n v="2.8660060000000002E-4"/>
    <n v="4.5935462319999995E-2"/>
  </r>
  <r>
    <x v="6"/>
    <x v="49"/>
    <s v="Aerial Lifts"/>
    <s v="Industrial Equipment"/>
    <s v="4 Stroke"/>
    <n v="8.8383215800000008E-3"/>
    <n v="681.83319131862004"/>
    <n v="68.036749159940001"/>
    <n v="0.22029224425999999"/>
    <n v="1.8735169406799999"/>
    <n v="6.8034573200000004E-2"/>
    <n v="6.2500977000000013E-2"/>
    <n v="4.1645271800000013E-3"/>
    <n v="1.6425807910599999"/>
  </r>
  <r>
    <x v="6"/>
    <x v="50"/>
    <s v="Forklifts"/>
    <s v="Industrial Equipment"/>
    <s v="4 Stroke"/>
    <n v="3.5720355549999999E-2"/>
    <n v="2740.6044420903495"/>
    <n v="42.545590106359995"/>
    <n v="0.18972298334000004"/>
    <n v="5.002164832830001"/>
    <n v="0.27066781126000006"/>
    <n v="0.24897214584000005"/>
    <n v="1.6623937110000001E-2"/>
    <n v="1.5121918480900001"/>
  </r>
  <r>
    <x v="6"/>
    <x v="51"/>
    <s v="Sweepers/Scrubbers"/>
    <s v="Industrial Equipment"/>
    <s v="4 Stroke"/>
    <n v="7.4604340800000007E-3"/>
    <n v="572.33902272194996"/>
    <n v="63.495481082000005"/>
    <n v="0.20566789749"/>
    <n v="1.1351919073000001"/>
    <n v="6.9537021729999995E-2"/>
    <n v="6.3900910699999994E-2"/>
    <n v="3.4667649500000003E-3"/>
    <n v="1.54592804564"/>
  </r>
  <r>
    <x v="6"/>
    <x v="52"/>
    <s v="Other General Industrial Eqp"/>
    <s v="Industrial Equipment"/>
    <s v="4 Stroke"/>
    <n v="1.401697396E-2"/>
    <n v="1064.2482806898802"/>
    <n v="198.10170117473999"/>
    <n v="0.80160424124000018"/>
    <n v="2.3710577868999998"/>
    <n v="0.24084481421000001"/>
    <n v="0.22156320768999999"/>
    <n v="6.3856818300000017E-3"/>
    <n v="6.5660803730500001"/>
  </r>
  <r>
    <x v="6"/>
    <x v="53"/>
    <s v="Other Material Handling Eqp"/>
    <s v="Industrial Equipment"/>
    <s v="4 Stroke"/>
    <n v="6.8894374999999995E-4"/>
    <n v="48.546194267890009"/>
    <n v="5.4578476614199998"/>
    <n v="1.6332927269999999E-2"/>
    <n v="0.11358092009000001"/>
    <n v="4.9692134799999999E-3"/>
    <n v="4.4897086300000003E-3"/>
    <n v="2.8660060000000002E-4"/>
    <n v="0.11928757896"/>
  </r>
  <r>
    <x v="6"/>
    <x v="54"/>
    <s v="AC\Refrigeration"/>
    <s v="Industrial Equipment"/>
    <s v="4 Stroke"/>
    <n v="4.0234314999999999E-4"/>
    <n v="30.772416652999993"/>
    <n v="7.6210130892499999"/>
    <n v="2.0696972559999999E-2"/>
    <n v="6.3739973440000014E-2"/>
    <n v="3.3818870800000006E-3"/>
    <n v="3.24960988E-3"/>
    <n v="3.0864680000000001E-5"/>
    <n v="0.15436969701999997"/>
  </r>
  <r>
    <x v="6"/>
    <x v="55"/>
    <s v="Terminal Tractors"/>
    <s v="Industrial Equipment"/>
    <s v="4 Stroke"/>
    <n v="2.8803360300000001E-3"/>
    <n v="228.82197746243"/>
    <n v="3.6112601540399996"/>
    <n v="1.6251356330000001E-2"/>
    <n v="0.42083219563000002"/>
    <n v="2.2855295539999994E-2"/>
    <n v="2.1053018689999998E-2"/>
    <n v="1.3778874999999999E-3"/>
    <n v="0.12403192119999999"/>
  </r>
  <r>
    <x v="6"/>
    <x v="56"/>
    <s v="Lawn mowers"/>
    <s v="Lawn and Garden Equipment (Res)"/>
    <s v="4 Stroke"/>
    <n v="5.5200377869999998E-2"/>
    <n v="4181.9449732142493"/>
    <n v="655.9207966239502"/>
    <n v="2.8765330605000008"/>
    <n v="8.0015602636200001"/>
    <n v="0.99256511870999997"/>
    <n v="0.91313486473000016"/>
    <n v="2.5426984770000001E-2"/>
    <n v="50.988440336899991"/>
  </r>
  <r>
    <x v="6"/>
    <x v="57"/>
    <s v="Lawn mowers"/>
    <s v="Lawn and Garden Equipment (Com)"/>
    <s v="4 Stroke"/>
    <n v="1.8726042280000001E-2"/>
    <n v="1415.1644153755901"/>
    <n v="224.46052921478997"/>
    <n v="1.0469475825600001"/>
    <n v="2.8125274303499999"/>
    <n v="0.37455722182999995"/>
    <n v="0.34460525451000001"/>
    <n v="8.5891995200000019E-3"/>
    <n v="14.395374936800001"/>
  </r>
  <r>
    <x v="6"/>
    <x v="58"/>
    <s v="Rotary Tillers &lt; 6 HP"/>
    <s v="Lawn and Garden Equipment (Res)"/>
    <s v="4 Stroke"/>
    <n v="4.7399329999999991E-3"/>
    <n v="360.20971801188006"/>
    <n v="56.477400698069999"/>
    <n v="0.24779377645000003"/>
    <n v="0.68909586877999995"/>
    <n v="8.5512800560000005E-2"/>
    <n v="7.8768867980000004E-2"/>
    <n v="2.1825738E-3"/>
    <n v="4.66172520781"/>
  </r>
  <r>
    <x v="6"/>
    <x v="59"/>
    <s v="Rotary Tillers &lt; 6 HP"/>
    <s v="Lawn and Garden Equipment (Com)"/>
    <s v="4 Stroke"/>
    <n v="1.0563436729999999E-2"/>
    <n v="804.98354781229"/>
    <n v="126.47864595454"/>
    <n v="0.56140648299999996"/>
    <n v="1.5517239916200003"/>
    <n v="0.19551892932000001"/>
    <n v="0.17992565205999997"/>
    <n v="4.8303224199999998E-3"/>
    <n v="9.0843659904800003"/>
  </r>
  <r>
    <x v="6"/>
    <x v="60"/>
    <s v="Trimmers/Edgers/Brush Cutter"/>
    <s v="Lawn and Garden Equipment (Res)"/>
    <s v="4 Stroke"/>
    <n v="3.3179531000000003E-4"/>
    <n v="23.165332352910006"/>
    <n v="3.6411735405100001"/>
    <n v="1.6230412440000001E-2"/>
    <n v="4.4668908130000004E-2"/>
    <n v="5.6912265300000011E-3"/>
    <n v="5.2018008899999994E-3"/>
    <n v="8.5980180000000013E-5"/>
    <n v="0.37161074720000009"/>
  </r>
  <r>
    <x v="6"/>
    <x v="61"/>
    <s v="Trimmers/Edgers/Brush Cutter"/>
    <s v="Lawn and Garden Equipment (Com)"/>
    <s v="4 Stroke"/>
    <n v="3.7588771000000002E-4"/>
    <n v="32.764796783290002"/>
    <n v="6.4922785139300005"/>
    <n v="2.3163942340000004E-2"/>
    <n v="6.4407973300000004E-2"/>
    <n v="6.4672527700000001E-3"/>
    <n v="5.9590878600000018E-3"/>
    <n v="2.4581513000000005E-4"/>
    <n v="0.38589888942000006"/>
  </r>
  <r>
    <x v="6"/>
    <x v="62"/>
    <s v="Leafblowers/Vacuums"/>
    <s v="Lawn and Garden Equipment (Res)"/>
    <s v="4 Stroke"/>
    <n v="5.489503800000002E-4"/>
    <n v="44.192124883390001"/>
    <n v="6.9464820424999996"/>
    <n v="3.0888930820000004E-2"/>
    <n v="8.5265883119999997E-2"/>
    <n v="1.0796024140000001E-2"/>
    <n v="9.9053576600000009E-3"/>
    <n v="3.3179531000000003E-4"/>
    <n v="0.45318719875000002"/>
  </r>
  <r>
    <x v="6"/>
    <x v="63"/>
    <s v="Leafblowers/Vacuums"/>
    <s v="Lawn and Garden Equipment (Com)"/>
    <s v="4 Stroke"/>
    <n v="1.7709712459999999E-2"/>
    <n v="1341.7110956544898"/>
    <n v="276.28416669018003"/>
    <n v="0.76474960869999997"/>
    <n v="2.6178330289099998"/>
    <n v="0.15728089772999998"/>
    <n v="0.14469141521999998"/>
    <n v="8.1747309600000012E-3"/>
    <n v="8.9237065126000008"/>
  </r>
  <r>
    <x v="6"/>
    <x v="197"/>
    <s v="Snowblowers"/>
    <s v="Lawn and Garden Equipment (Res)"/>
    <s v="4 Stroke"/>
    <n v="6.4407973299999994E-3"/>
    <n v="476.51673230282"/>
    <n v="196.32829382364"/>
    <n v="0.90154627970000012"/>
    <n v="1.7586815918099996"/>
    <n v="4.1737865840000006E-2"/>
    <n v="3.8373615719999997E-2"/>
    <n v="2.8957683700000002E-3"/>
    <n v="8.866279468530001"/>
  </r>
  <r>
    <x v="6"/>
    <x v="198"/>
    <s v="Snowblowers"/>
    <s v="Lawn and Garden Equipment (Com)"/>
    <s v="4 Stroke"/>
    <n v="6.8277081399999995E-3"/>
    <n v="505.87036906175001"/>
    <n v="208.35625521039998"/>
    <n v="0.95691972024000005"/>
    <n v="1.8676118660100001"/>
    <n v="4.4305145830000003E-2"/>
    <n v="4.076783304E-2"/>
    <n v="3.0699333499999999E-3"/>
    <n v="7.5576357757999997"/>
  </r>
  <r>
    <x v="6"/>
    <x v="64"/>
    <s v="Rear Engine Riding Mowers"/>
    <s v="Lawn and Garden Equipment (Res)"/>
    <s v="4 Stroke"/>
    <n v="1.1197264980000001E-2"/>
    <n v="845.53989055337991"/>
    <n v="210.54321179496003"/>
    <n v="0.53875511480999994"/>
    <n v="1.60757142546"/>
    <n v="9.0648462850000028E-2"/>
    <n v="8.3433843900000026E-2"/>
    <n v="5.1929824099999997E-3"/>
    <n v="6.8740261038899995"/>
  </r>
  <r>
    <x v="6"/>
    <x v="65"/>
    <s v="Rear Engine Riding Mowers"/>
    <s v="Lawn and Garden Equipment (Com)"/>
    <s v="4 Stroke"/>
    <n v="2.2608378099999997E-3"/>
    <n v="171.98560179668999"/>
    <n v="43.05636859337001"/>
    <n v="0.11337809504999997"/>
    <n v="0.33178208227999995"/>
    <n v="1.9346642810000005E-2"/>
    <n v="1.7709712459999999E-2"/>
    <n v="1.0670360800000003E-3"/>
    <n v="0.95064426941000013"/>
  </r>
  <r>
    <x v="6"/>
    <x v="66"/>
    <s v="Front Mowers"/>
    <s v="Lawn and Garden Equipment (Com)"/>
    <s v="4 Stroke"/>
    <n v="2.6356232100000002E-3"/>
    <n v="194.09483849634998"/>
    <n v="48.659526065919998"/>
    <n v="0.12809944510000001"/>
    <n v="0.40152744060000001"/>
    <n v="2.0592253110000007E-2"/>
    <n v="1.8971857409999997E-2"/>
    <n v="1.1453000900000002E-3"/>
    <n v="1.1366656957700001"/>
  </r>
  <r>
    <x v="6"/>
    <x v="67"/>
    <s v="Shredders &lt; 6 HP"/>
    <s v="Lawn and Garden Equipment (Com)"/>
    <s v="4 Stroke"/>
    <n v="1.2654518800000003E-3"/>
    <n v="92.760000486669995"/>
    <n v="14.55846941747"/>
    <n v="6.4227194459999998E-2"/>
    <n v="0.17821927617999997"/>
    <n v="2.2285401270000001E-2"/>
    <n v="2.0519500650000008E-2"/>
    <n v="5.7320120000000014E-4"/>
    <n v="1.0313807607400001"/>
  </r>
  <r>
    <x v="6"/>
    <x v="68"/>
    <s v="Lawn &amp; Garden Tractors"/>
    <s v="Lawn and Garden Equipment (Res)"/>
    <s v="4 Stroke"/>
    <n v="0.14960551320000001"/>
    <n v="11335.242789392718"/>
    <n v="2822.16908018408"/>
    <n v="7.2128486401399998"/>
    <n v="21.499655962730003"/>
    <n v="1.2149605704499999"/>
    <n v="1.11775115848"/>
    <n v="6.8853589529999995E-2"/>
    <n v="76.285642434429988"/>
  </r>
  <r>
    <x v="6"/>
    <x v="69"/>
    <s v="Lawn &amp; Garden Tractors"/>
    <s v="Lawn and Garden Equipment (Com)"/>
    <s v="4 Stroke"/>
    <n v="3.0856963829999997E-2"/>
    <n v="2337.7670195932806"/>
    <n v="585.53980998172005"/>
    <n v="1.5414427462500002"/>
    <n v="4.5094796621599995"/>
    <n v="0.26197499460000001"/>
    <n v="0.24097819371999998"/>
    <n v="1.4165785810000001E-2"/>
    <n v="12.349916375390002"/>
  </r>
  <r>
    <x v="6"/>
    <x v="70"/>
    <s v="Chippers/Stump Grinders"/>
    <s v="Lawn and Garden Equipment (Com)"/>
    <s v="4 Stroke"/>
    <n v="5.0970814399999998E-3"/>
    <n v="390.19747954220003"/>
    <n v="60.080572101330013"/>
    <n v="0.17045129761"/>
    <n v="0.73109277747000001"/>
    <n v="4.3628327490000007E-2"/>
    <n v="4.0020466860000006E-2"/>
    <n v="2.3710688100000003E-3"/>
    <n v="1.2857255655200002"/>
  </r>
  <r>
    <x v="6"/>
    <x v="71"/>
    <s v="Commercial Turf Equipment"/>
    <s v="Lawn and Garden Equipment (Com)"/>
    <s v="4 Stroke"/>
    <n v="9.9591503879999974E-2"/>
    <n v="7546.167665536831"/>
    <n v="1626.0955829704303"/>
    <n v="4.7701627494399998"/>
    <n v="14.589370473700003"/>
    <n v="1.0470765528299999"/>
    <n v="0.96340130304000005"/>
    <n v="4.5843970589999991E-2"/>
    <n v="36.130425893100004"/>
  </r>
  <r>
    <x v="6"/>
    <x v="72"/>
    <s v="Other Lawn &amp; Garden Eqp."/>
    <s v="Lawn and Garden Equipment (Res)"/>
    <s v="4 Stroke"/>
    <n v="5.3032134100000003E-3"/>
    <n v="402.84427555833997"/>
    <n v="80.670049594749997"/>
    <n v="0.27529861557000007"/>
    <n v="0.81093750000999998"/>
    <n v="7.1606057600000009E-2"/>
    <n v="6.5857510950000003E-2"/>
    <n v="2.3876034599999998E-3"/>
    <n v="3.1699558570899997"/>
  </r>
  <r>
    <x v="6"/>
    <x v="73"/>
    <s v="Other Lawn &amp; Garden Eqp."/>
    <s v="Lawn and Garden Equipment (Com)"/>
    <s v="4 Stroke"/>
    <n v="3.020329400000001E-3"/>
    <n v="231.85969359806001"/>
    <n v="46.328309069349999"/>
    <n v="0.15838761696999998"/>
    <n v="0.47036008623999992"/>
    <n v="4.1291430290000007E-2"/>
    <n v="3.794702174999999E-2"/>
    <n v="1.3999337000000001E-3"/>
    <n v="1.7405970939500002"/>
  </r>
  <r>
    <x v="6"/>
    <x v="74"/>
    <s v="2-Wheel Tractors"/>
    <s v="Agricultural Equipment"/>
    <s v="4 Stroke"/>
    <n v="0"/>
    <n v="5.2899856900000012E-3"/>
    <n v="1.2841911500000001E-3"/>
    <n v="0"/>
    <n v="0"/>
    <n v="0"/>
    <n v="0"/>
    <n v="0"/>
    <n v="0"/>
  </r>
  <r>
    <x v="6"/>
    <x v="75"/>
    <s v="Agricultural Tractors"/>
    <s v="Agricultural Equipment"/>
    <s v="4 Stroke"/>
    <n v="0"/>
    <n v="2.0429111229999998E-2"/>
    <n v="1.2841911500000001E-3"/>
    <n v="0"/>
    <n v="0"/>
    <n v="0"/>
    <n v="0"/>
    <n v="0"/>
    <n v="0"/>
  </r>
  <r>
    <x v="6"/>
    <x v="76"/>
    <s v="Balers"/>
    <s v="Agricultural Equipment"/>
    <s v="4 Stroke"/>
    <n v="0"/>
    <n v="1.3442670449999999E-2"/>
    <n v="1.0901845900000004E-3"/>
    <n v="0"/>
    <n v="0"/>
    <n v="0"/>
    <n v="0"/>
    <n v="0"/>
    <n v="0"/>
  </r>
  <r>
    <x v="6"/>
    <x v="77"/>
    <s v="Agricultural Mowers"/>
    <s v="Agricultural Equipment"/>
    <s v="4 Stroke"/>
    <n v="0"/>
    <n v="4.3607383600000006E-3"/>
    <n v="1.0670360800000003E-3"/>
    <n v="0"/>
    <n v="0"/>
    <n v="0"/>
    <n v="0"/>
    <n v="0"/>
    <n v="0"/>
  </r>
  <r>
    <x v="6"/>
    <x v="78"/>
    <s v="Sprayers"/>
    <s v="Agricultural Equipment"/>
    <s v="4 Stroke"/>
    <n v="0"/>
    <n v="4.7146901009999999E-2"/>
    <n v="8.7093513099999985E-3"/>
    <n v="0"/>
    <n v="1.9400656E-4"/>
    <n v="0"/>
    <n v="0"/>
    <n v="0"/>
    <n v="2.6565671000000006E-4"/>
  </r>
  <r>
    <x v="6"/>
    <x v="79"/>
    <s v="Tillers &gt; 6 HP"/>
    <s v="Agricultural Equipment"/>
    <s v="4 Stroke"/>
    <n v="0"/>
    <n v="9.8694223540000001E-2"/>
    <n v="3.2303194549999997E-2"/>
    <n v="7.2752460000000016E-5"/>
    <n v="2.6345209000000003E-4"/>
    <n v="0"/>
    <n v="0"/>
    <n v="0"/>
    <n v="9.5680508000000025E-4"/>
  </r>
  <r>
    <x v="6"/>
    <x v="80"/>
    <s v="Swathers"/>
    <s v="Agricultural Equipment"/>
    <s v="4 Stroke"/>
    <n v="0"/>
    <n v="2.1487328830000003E-2"/>
    <n v="1.7129897400000001E-3"/>
    <n v="0"/>
    <n v="1.6865342999999999E-4"/>
    <n v="0"/>
    <n v="0"/>
    <n v="0"/>
    <n v="0"/>
  </r>
  <r>
    <x v="6"/>
    <x v="81"/>
    <s v="Other Agricultural Equipment"/>
    <s v="Agricultural Equipment"/>
    <s v="4 Stroke"/>
    <n v="0"/>
    <n v="3.1193168380000001E-2"/>
    <n v="3.8823358200000008E-3"/>
    <n v="0"/>
    <n v="2.1715507000000001E-4"/>
    <n v="0"/>
    <n v="0"/>
    <n v="0"/>
    <n v="7.2752460000000016E-5"/>
  </r>
  <r>
    <x v="6"/>
    <x v="82"/>
    <s v="Irrigation Sets"/>
    <s v="Agricultural Equipment"/>
    <s v="4 Stroke"/>
    <n v="0"/>
    <n v="3.5207781400000006E-2"/>
    <n v="8.3334636000000008E-4"/>
    <n v="0"/>
    <n v="0"/>
    <n v="0"/>
    <n v="0"/>
    <n v="0"/>
    <n v="0"/>
  </r>
  <r>
    <x v="6"/>
    <x v="83"/>
    <s v="Generator Sets"/>
    <s v="Commercial Equipment"/>
    <s v="4 Stroke"/>
    <n v="0.13445205762999998"/>
    <n v="10181.757218705601"/>
    <n v="2408.8812904052602"/>
    <n v="6.7378048387099989"/>
    <n v="21.093472364690001"/>
    <n v="1.2505409326300001"/>
    <n v="1.1504699239"/>
    <n v="6.1812033249999995E-2"/>
    <n v="60.797744908119988"/>
  </r>
  <r>
    <x v="6"/>
    <x v="84"/>
    <s v="Pumps"/>
    <s v="Commercial Equipment"/>
    <s v="4 Stroke"/>
    <n v="3.3653524300000001E-2"/>
    <n v="2540.2846363573804"/>
    <n v="477.35483513047001"/>
    <n v="1.6835194821500001"/>
    <n v="5.7164440758700001"/>
    <n v="0.45326105351999996"/>
    <n v="0.41701379378999998"/>
    <n v="1.5416907660000001E-2"/>
    <n v="15.734538286499998"/>
  </r>
  <r>
    <x v="6"/>
    <x v="85"/>
    <s v="Air Compressors"/>
    <s v="Commercial Equipment"/>
    <s v="4 Stroke"/>
    <n v="1.7608299939999999E-2"/>
    <n v="1343.3975208258"/>
    <n v="227.55909286241999"/>
    <n v="0.77763010104999997"/>
    <n v="2.8405580713400003"/>
    <n v="0.21342264833999999"/>
    <n v="0.19633243409999998"/>
    <n v="8.1493778300000003E-3"/>
    <n v="6.5669688349099999"/>
  </r>
  <r>
    <x v="6"/>
    <x v="86"/>
    <s v="Welders"/>
    <s v="Commercial Equipment"/>
    <s v="4 Stroke"/>
    <n v="3.8143232929999993E-2"/>
    <n v="2892.9928956179897"/>
    <n v="627.47754997784989"/>
    <n v="1.8075447894899999"/>
    <n v="6.0963882866700008"/>
    <n v="0.34646595379"/>
    <n v="0.31874065267000007"/>
    <n v="1.7586253739999998E-2"/>
    <n v="15.137418061810003"/>
  </r>
  <r>
    <x v="6"/>
    <x v="87"/>
    <s v="Pressure Washers"/>
    <s v="Commercial Equipment"/>
    <s v="4 Stroke"/>
    <n v="6.0425327270000002E-2"/>
    <n v="4577.4022274362796"/>
    <n v="967.18641842493014"/>
    <n v="3.1746208330099996"/>
    <n v="9.5261508945899998"/>
    <n v="0.77729610111999992"/>
    <n v="0.71509054319999998"/>
    <n v="2.7824509019999995E-2"/>
    <n v="29.821325948040002"/>
  </r>
  <r>
    <x v="6"/>
    <x v="88"/>
    <s v="Hydro Power Units"/>
    <s v="Commercial Equipment"/>
    <s v="4 Stroke"/>
    <n v="2.7778211999999998E-3"/>
    <n v="214.92289555693003"/>
    <n v="49.464449362570001"/>
    <n v="0.14991636461999999"/>
    <n v="0.45537307948"/>
    <n v="3.0875703099999999E-2"/>
    <n v="2.8329367000000005E-2"/>
    <n v="1.3778874999999999E-3"/>
    <n v="1.0940966881900001"/>
  </r>
  <r>
    <x v="6"/>
    <x v="92"/>
    <s v="Specialty Vehicle Carts"/>
    <s v="Recreational Equipment"/>
    <s v="LPG"/>
    <n v="0"/>
    <n v="3.6825807133500006"/>
    <n v="0.13790008331"/>
    <n v="1.2423033700000006E-3"/>
    <n v="2.6927228680000005E-2"/>
    <n v="3.6155768000000003E-4"/>
    <n v="3.6155768000000003E-4"/>
    <n v="0"/>
    <n v="5.8058667700000011E-3"/>
  </r>
  <r>
    <x v="6"/>
    <x v="93"/>
    <s v="Pavers"/>
    <s v="Construction and Mining Equipment"/>
    <s v="LPG"/>
    <n v="0"/>
    <n v="16.96177528342"/>
    <n v="0.16398735176999998"/>
    <n v="9.5680508000000014E-4"/>
    <n v="3.1311115549999997E-2"/>
    <n v="1.7471613500000002E-3"/>
    <n v="1.7471613500000002E-3"/>
    <n v="0"/>
    <n v="4.0796493099999999E-3"/>
  </r>
  <r>
    <x v="6"/>
    <x v="94"/>
    <s v="Rollers"/>
    <s v="Construction and Mining Equipment"/>
    <s v="LPG"/>
    <n v="0"/>
    <n v="28.514876954520002"/>
    <n v="0.24933921507000001"/>
    <n v="1.35473899E-3"/>
    <n v="4.8138980010000006E-2"/>
    <n v="2.9729300700000005E-3"/>
    <n v="2.9729300700000005E-3"/>
    <n v="0"/>
    <n v="5.7860251900000012E-3"/>
  </r>
  <r>
    <x v="6"/>
    <x v="95"/>
    <s v="Paving Equipment"/>
    <s v="Construction and Mining Equipment"/>
    <s v="LPG"/>
    <n v="0"/>
    <n v="4.55165073583"/>
    <n v="7.2863793310000008E-2"/>
    <n v="6.4154442000000002E-4"/>
    <n v="1.4401680149999999E-2"/>
    <n v="4.7509561000000003E-4"/>
    <n v="4.7509561000000003E-4"/>
    <n v="0"/>
    <n v="2.5672799899999999E-3"/>
  </r>
  <r>
    <x v="6"/>
    <x v="96"/>
    <s v="Surfacing Equipment"/>
    <s v="Construction and Mining Equipment"/>
    <s v="LPG"/>
    <n v="0"/>
    <n v="3.0575951941699997"/>
    <n v="2.9932125739999996E-2"/>
    <n v="1.4440261000000002E-4"/>
    <n v="5.7353189300000012E-3"/>
    <n v="3.1526066000000006E-4"/>
    <n v="3.1526066000000006E-4"/>
    <n v="0"/>
    <n v="7.6169620999999999E-4"/>
  </r>
  <r>
    <x v="6"/>
    <x v="97"/>
    <s v="Trenchers"/>
    <s v="Construction and Mining Equipment"/>
    <s v="LPG"/>
    <n v="0"/>
    <n v="51.929008390600004"/>
    <n v="0.49928910987999997"/>
    <n v="2.8130951199999998E-3"/>
    <n v="9.4971722669999994E-2"/>
    <n v="5.4255698199999992E-3"/>
    <n v="5.4255698199999992E-3"/>
    <n v="2.8660060000000002E-4"/>
    <n v="1.2275324160000002E-2"/>
  </r>
  <r>
    <x v="6"/>
    <x v="98"/>
    <s v="Bore/Drill Rigs"/>
    <s v="Construction and Mining Equipment"/>
    <s v="LPG"/>
    <n v="0"/>
    <n v="18.004302602880003"/>
    <n v="0.56129955893000005"/>
    <n v="5.5380054400000003E-3"/>
    <n v="0.11485298583"/>
    <n v="1.7471613500000002E-3"/>
    <n v="1.7471613500000002E-3"/>
    <n v="0"/>
    <n v="2.4138384380000006E-2"/>
  </r>
  <r>
    <x v="6"/>
    <x v="99"/>
    <s v="Concrete/Industrial Saws"/>
    <s v="Construction and Mining Equipment"/>
    <s v="LPG"/>
    <n v="0"/>
    <n v="49.375685849820002"/>
    <n v="0.43742085882000004"/>
    <n v="2.31264638E-3"/>
    <n v="8.3885791000000015E-2"/>
    <n v="5.2723487300000002E-3"/>
    <n v="5.2723487300000002E-3"/>
    <n v="2.8660060000000002E-4"/>
    <n v="1.0113694250000001E-2"/>
  </r>
  <r>
    <x v="6"/>
    <x v="100"/>
    <s v="Cranes"/>
    <s v="Construction and Mining Equipment"/>
    <s v="LPG"/>
    <n v="0"/>
    <n v="18.26105044346"/>
    <n v="0.25435252094999999"/>
    <n v="1.9279401900000007E-3"/>
    <n v="4.9665679359999999E-2"/>
    <n v="1.8794385500000004E-3"/>
    <n v="1.8794385500000004E-3"/>
    <n v="0"/>
    <n v="8.2838596500000011E-3"/>
  </r>
  <r>
    <x v="6"/>
    <x v="101"/>
    <s v="Crushing/Proc. Equipment"/>
    <s v="Construction and Mining Equipment"/>
    <s v="LPG"/>
    <n v="0"/>
    <n v="3.0318496418099996"/>
    <n v="4.0028183029999991E-2"/>
    <n v="2.9541908000000006E-4"/>
    <n v="7.7878201500000011E-3"/>
    <n v="3.1526066000000006E-4"/>
    <n v="3.1526066000000006E-4"/>
    <n v="0"/>
    <n v="1.2577357100000003E-3"/>
  </r>
  <r>
    <x v="6"/>
    <x v="102"/>
    <s v="Rough Terrain Forklifts"/>
    <s v="Construction and Mining Equipment"/>
    <s v="LPG"/>
    <n v="0"/>
    <n v="33.098814350250002"/>
    <n v="0.33098621445999998"/>
    <n v="1.9279401900000007E-3"/>
    <n v="6.2809623799999992E-2"/>
    <n v="3.4777880500000001E-3"/>
    <n v="3.4777880500000001E-3"/>
    <n v="7.2752460000000016E-5"/>
    <n v="8.4095229900000013E-3"/>
  </r>
  <r>
    <x v="6"/>
    <x v="103"/>
    <s v="Rubber Tire Loaders"/>
    <s v="Construction and Mining Equipment"/>
    <s v="LPG"/>
    <n v="0"/>
    <n v="82.002990404499997"/>
    <n v="0.70749562730000004"/>
    <n v="3.6861246400000007E-3"/>
    <n v="0.13763111967"/>
    <n v="8.6233711300000015E-3"/>
    <n v="8.6233711300000015E-3"/>
    <n v="3.8139925999999998E-4"/>
    <n v="1.6253560950000003E-2"/>
  </r>
  <r>
    <x v="6"/>
    <x v="104"/>
    <s v="Tractors/Loaders/Backhoes"/>
    <s v="Construction and Mining Equipment"/>
    <s v="LPG"/>
    <n v="0"/>
    <n v="8.9570084000100021"/>
    <n v="7.8462425800000013E-2"/>
    <n v="4.0234314999999999E-4"/>
    <n v="1.5139125539999999E-2"/>
    <n v="9.5680508000000014E-4"/>
    <n v="9.5680508000000014E-4"/>
    <n v="0"/>
    <n v="1.75818445E-3"/>
  </r>
  <r>
    <x v="6"/>
    <x v="105"/>
    <s v="Skid Steer Loaders"/>
    <s v="Construction and Mining Equipment"/>
    <s v="LPG"/>
    <n v="0"/>
    <n v="68.584006391779994"/>
    <n v="0.92202389257000006"/>
    <n v="6.8023550100000003E-3"/>
    <n v="0.18086812710999997"/>
    <n v="6.9610876500000012E-3"/>
    <n v="6.9610876500000012E-3"/>
    <n v="3.3399993E-4"/>
    <n v="2.9732607630000001E-2"/>
  </r>
  <r>
    <x v="6"/>
    <x v="106"/>
    <s v="Other Construction Equipment"/>
    <s v="Construction and Mining Equipment"/>
    <s v="LPG"/>
    <n v="0"/>
    <n v="27.776550818829996"/>
    <n v="0.43344041740999995"/>
    <n v="3.3818870800000002E-3"/>
    <n v="8.5242734609999996E-2"/>
    <n v="2.8130951199999998E-3"/>
    <n v="2.8130951199999998E-3"/>
    <n v="0"/>
    <n v="1.4991416E-2"/>
  </r>
  <r>
    <x v="6"/>
    <x v="107"/>
    <s v="Aerial Lifts"/>
    <s v="Industrial Equipment"/>
    <s v="LPG"/>
    <n v="0"/>
    <n v="364.10951772920998"/>
    <n v="6.3235721730499996"/>
    <n v="4.5603667009999987E-2"/>
    <n v="1.1150141227500001"/>
    <n v="3.6765345429999999E-2"/>
    <n v="3.6765345429999999E-2"/>
    <n v="1.8022768500000001E-3"/>
    <n v="0.1993968559"/>
  </r>
  <r>
    <x v="6"/>
    <x v="108"/>
    <s v="Forklifts"/>
    <s v="Industrial Equipment"/>
    <s v="LPG"/>
    <n v="0"/>
    <n v="35631.807587356641"/>
    <n v="306.25406638925995"/>
    <n v="1.60398781565"/>
    <n v="59.717764401789992"/>
    <n v="3.7189359994599998"/>
    <n v="3.7189359994599998"/>
    <n v="0.17545027346"/>
    <n v="7.0038705057200001"/>
  </r>
  <r>
    <x v="6"/>
    <x v="109"/>
    <s v="Sweepers/Scrubbers"/>
    <s v="Industrial Equipment"/>
    <s v="LPG"/>
    <n v="0"/>
    <n v="259.60596506349998"/>
    <n v="2.2605622324999999"/>
    <n v="1.195014271E-2"/>
    <n v="0.43767328781000009"/>
    <n v="2.7400119670000004E-2"/>
    <n v="2.7400119670000004E-2"/>
    <n v="1.3778874999999999E-3"/>
    <n v="5.1989348839999991E-2"/>
  </r>
  <r>
    <x v="6"/>
    <x v="110"/>
    <s v="Other General Industrial Equipm"/>
    <s v="Industrial Equipment"/>
    <s v="LPG"/>
    <n v="0"/>
    <n v="78.63313173121999"/>
    <n v="0.67855668286999993"/>
    <n v="3.4755834300000004E-3"/>
    <n v="0.13202918024999999"/>
    <n v="8.1493778300000003E-3"/>
    <n v="8.1493778300000003E-3"/>
    <n v="4.0234314999999999E-4"/>
    <n v="1.5519422490000002E-2"/>
  </r>
  <r>
    <x v="6"/>
    <x v="111"/>
    <s v="Other Material Handling Equipment"/>
    <s v="Industrial Equipment"/>
    <s v="LPG"/>
    <n v="0"/>
    <n v="19.753397404619999"/>
    <n v="0.27107015440999993"/>
    <n v="1.8022768500000001E-3"/>
    <n v="4.8484003040000001E-2"/>
    <n v="2.0668312500000006E-3"/>
    <n v="2.0668312500000006E-3"/>
    <n v="0"/>
    <n v="7.7470346800000006E-3"/>
  </r>
  <r>
    <x v="6"/>
    <x v="112"/>
    <s v="Terminal Tractors"/>
    <s v="Industrial Equipment"/>
    <s v="LPG"/>
    <n v="0"/>
    <n v="157.67841055758001"/>
    <n v="1.3776615264500001"/>
    <n v="7.2675298300000019E-3"/>
    <n v="0.26638754153000005"/>
    <n v="1.6623937110000001E-2"/>
    <n v="1.6623937110000001E-2"/>
    <n v="6.8894374999999995E-4"/>
    <n v="3.1889828299999999E-2"/>
  </r>
  <r>
    <x v="6"/>
    <x v="113"/>
    <s v="Chippers/Stump Grinders"/>
    <s v="Lawn and Garden Equipment (Com)"/>
    <s v="LPG"/>
    <n v="0"/>
    <n v="128.62253087816001"/>
    <n v="1.1132702683299998"/>
    <n v="5.8510614800000018E-3"/>
    <n v="0.21629306358"/>
    <n v="1.3544082969999999E-2"/>
    <n v="1.3544082969999999E-2"/>
    <n v="6.2170284000000002E-4"/>
    <n v="2.5528397289999998E-2"/>
  </r>
  <r>
    <x v="6"/>
    <x v="114"/>
    <s v="Other Agricultural Equipment"/>
    <s v="Agricultural Equipment"/>
    <s v="LPG"/>
    <n v="0"/>
    <n v="2.4581513000000005E-4"/>
    <n v="0"/>
    <n v="0"/>
    <n v="0"/>
    <n v="0"/>
    <n v="0"/>
    <n v="0"/>
    <n v="0"/>
  </r>
  <r>
    <x v="6"/>
    <x v="115"/>
    <s v="Generator Sets"/>
    <s v="Commercial Equipment"/>
    <s v="LPG"/>
    <n v="0"/>
    <n v="933.87027704432001"/>
    <n v="23.457225143220001"/>
    <n v="0.23758748816000003"/>
    <n v="6.2442212853900001"/>
    <n v="9.0316667539999992E-2"/>
    <n v="9.0316667539999992E-2"/>
    <n v="4.6517481999999999E-3"/>
    <n v="1.03752062744"/>
  </r>
  <r>
    <x v="6"/>
    <x v="116"/>
    <s v="Pumps"/>
    <s v="Commercial Equipment"/>
    <s v="LPG"/>
    <n v="0"/>
    <n v="208.30019723535"/>
    <n v="3.1213186329600004"/>
    <n v="2.2948991889999999E-2"/>
    <n v="0.67802977869000003"/>
    <n v="2.1075064889999998E-2"/>
    <n v="2.1075064889999998E-2"/>
    <n v="1.0229436800000004E-3"/>
    <n v="0.10034879085000001"/>
  </r>
  <r>
    <x v="6"/>
    <x v="117"/>
    <s v="Air Compressors"/>
    <s v="Commercial Equipment"/>
    <s v="LPG"/>
    <n v="0"/>
    <n v="246.59583223902001"/>
    <n v="2.4121728475900004"/>
    <n v="1.2578459410000003E-2"/>
    <n v="0.44801405791999999"/>
    <n v="2.5735631569999997E-2"/>
    <n v="2.5735631569999997E-2"/>
    <n v="1.20702945E-3"/>
    <n v="5.4441988590000004E-2"/>
  </r>
  <r>
    <x v="6"/>
    <x v="118"/>
    <s v="Welders"/>
    <s v="Commercial Equipment"/>
    <s v="LPG"/>
    <n v="0"/>
    <n v="307.62108180573"/>
    <n v="3.1746472884499997"/>
    <n v="1.7090214239999998E-2"/>
    <n v="0.56665127398000004"/>
    <n v="3.22535906E-2"/>
    <n v="3.22535906E-2"/>
    <n v="1.3999336999999999E-3"/>
    <n v="7.4715674110000005E-2"/>
  </r>
  <r>
    <x v="6"/>
    <x v="119"/>
    <s v="Pressure Washers"/>
    <s v="Commercial Equipment"/>
    <s v="LPG"/>
    <n v="0"/>
    <n v="4.0759356276100007"/>
    <n v="7.6183951029999988E-2"/>
    <n v="6.8894374999999995E-4"/>
    <n v="1.4312393039999998E-2"/>
    <n v="4.0234314999999999E-4"/>
    <n v="4.0234314999999999E-4"/>
    <n v="0"/>
    <n v="2.7557749999999998E-3"/>
  </r>
  <r>
    <x v="6"/>
    <x v="120"/>
    <s v="Hydro Power Units"/>
    <s v="Commercial Equipment"/>
    <s v="LPG"/>
    <n v="0"/>
    <n v="3.8877305251400003"/>
    <n v="3.7454289180000003E-2"/>
    <n v="2.8660060000000002E-4"/>
    <n v="7.0966717800000009E-3"/>
    <n v="4.0234314999999999E-4"/>
    <n v="4.0234314999999999E-4"/>
    <n v="0"/>
    <n v="8.0468629999999998E-4"/>
  </r>
  <r>
    <x v="6"/>
    <x v="121"/>
    <s v="Other Construction Equipment"/>
    <s v="Construction and Mining Equipment"/>
    <s v="CNG"/>
    <n v="0"/>
    <n v="0.88940433505000016"/>
    <n v="1.6243640160000003E-2"/>
    <n v="9.4368759099999998E-3"/>
    <n v="3.2650422200000005E-3"/>
    <n v="0"/>
    <n v="0"/>
    <n v="0"/>
    <n v="2.1010028600000003E-3"/>
  </r>
  <r>
    <x v="6"/>
    <x v="122"/>
    <s v="Forklifts"/>
    <s v="Industrial Equipment"/>
    <s v="CNG"/>
    <n v="0"/>
    <n v="2403.8031731065003"/>
    <n v="23.802737598860002"/>
    <n v="9.5808111405599998"/>
    <n v="4.8598103148099989"/>
    <n v="0.28903339816999996"/>
    <n v="0.28903339816999996"/>
    <n v="1.342172656E-2"/>
    <n v="2.0710564042300001"/>
  </r>
  <r>
    <x v="6"/>
    <x v="123"/>
    <s v="Sweepers/Scrubbers"/>
    <s v="Industrial Equipment"/>
    <s v="CNG"/>
    <n v="0"/>
    <n v="3.1040873230399999"/>
    <n v="3.0875703099999999E-2"/>
    <n v="1.2313905010000001E-2"/>
    <n v="6.2534046300000024E-3"/>
    <n v="4.0234314999999999E-4"/>
    <n v="4.0234314999999999E-4"/>
    <n v="0"/>
    <n v="2.7557749999999998E-3"/>
  </r>
  <r>
    <x v="6"/>
    <x v="124"/>
    <s v="Other General Industrial Equipment"/>
    <s v="Industrial Equipment"/>
    <s v="CNG"/>
    <n v="0"/>
    <n v="1.69120148054"/>
    <n v="1.6794795160000004E-2"/>
    <n v="6.7494441300000006E-3"/>
    <n v="3.4667649500000003E-3"/>
    <n v="2.8660060000000002E-4"/>
    <n v="2.8660060000000002E-4"/>
    <n v="0"/>
    <n v="1.3999336999999999E-3"/>
  </r>
  <r>
    <x v="6"/>
    <x v="125"/>
    <s v="AC\Refrigeration"/>
    <s v="Industrial Equipment"/>
    <s v="CNG"/>
    <n v="0"/>
    <n v="6.1349382719899985"/>
    <n v="6.4353960110000011E-2"/>
    <n v="2.5960502810000004E-2"/>
    <n v="1.2697508889999999E-2"/>
    <n v="8.0468629999999998E-4"/>
    <n v="8.0468629999999998E-4"/>
    <n v="0"/>
    <n v="5.6636687799999997E-3"/>
  </r>
  <r>
    <x v="6"/>
    <x v="126"/>
    <s v="Terminal Tractors"/>
    <s v="Industrial Equipment"/>
    <s v="CNG"/>
    <n v="0"/>
    <n v="9.8826544832400032"/>
    <n v="9.9450408199999979E-2"/>
    <n v="4.0402968430000012E-2"/>
    <n v="2.0099520539999999E-2"/>
    <n v="1.20702945E-3"/>
    <n v="1.20702945E-3"/>
    <n v="0"/>
    <n v="8.7699783599999998E-3"/>
  </r>
  <r>
    <x v="6"/>
    <x v="127"/>
    <s v="Other Agricultural Equipment"/>
    <s v="Agricultural Equipment"/>
    <s v="CNG"/>
    <n v="0"/>
    <n v="2.4581513000000005E-4"/>
    <n v="0"/>
    <n v="0"/>
    <n v="0"/>
    <n v="0"/>
    <n v="0"/>
    <n v="0"/>
    <n v="0"/>
  </r>
  <r>
    <x v="6"/>
    <x v="129"/>
    <s v="Generator Sets"/>
    <s v="Commercial Equipment"/>
    <s v="CNG"/>
    <n v="0"/>
    <n v="288.50884742185002"/>
    <n v="9.3427055667000012"/>
    <n v="7.1488860000799992"/>
    <n v="2.5881412067500005"/>
    <n v="3.311890395E-2"/>
    <n v="3.311890395E-2"/>
    <n v="1.6733065800000001E-3"/>
    <n v="1.5453261843800001"/>
  </r>
  <r>
    <x v="6"/>
    <x v="130"/>
    <s v="Pumps"/>
    <s v="Commercial Equipment"/>
    <s v="CNG"/>
    <n v="0"/>
    <n v="14.483447301179998"/>
    <n v="0.30165043843"/>
    <n v="0.17487707225999999"/>
    <n v="6.8848077980000005E-2"/>
    <n v="1.7118874300000001E-3"/>
    <n v="1.7118874300000001E-3"/>
    <n v="0"/>
    <n v="3.7856632330000001E-2"/>
  </r>
  <r>
    <x v="6"/>
    <x v="131"/>
    <s v="Air Compressors"/>
    <s v="Commercial Equipment"/>
    <s v="CNG"/>
    <n v="0"/>
    <n v="20.124529749279997"/>
    <n v="0.22864665175000001"/>
    <n v="8.9923142870000014E-2"/>
    <n v="4.420373331E-2"/>
    <n v="2.4228773799999997E-3"/>
    <n v="2.4228773799999997E-3"/>
    <n v="0"/>
    <n v="1.9388530590000001E-2"/>
  </r>
  <r>
    <x v="6"/>
    <x v="132"/>
    <s v="Gas Compressors"/>
    <s v="Commercial Equipment"/>
    <s v="CNG"/>
    <n v="0"/>
    <n v="733.48089570876994"/>
    <n v="8.1909734978499991"/>
    <n v="3.5050977802499999"/>
    <n v="1.572555446"/>
    <n v="9.6843445050000004E-2"/>
    <n v="9.6843445050000004E-2"/>
    <n v="4.1557087000000008E-3"/>
    <n v="0.75762096992999994"/>
  </r>
  <r>
    <x v="6"/>
    <x v="134"/>
    <s v="Speciality Vehicle Carts"/>
    <s v="Recreational Equipment"/>
    <s v="Diesel"/>
    <n v="5.2029032000000021E-4"/>
    <n v="60.115882397559986"/>
    <n v="0.27320202194999993"/>
    <n v="2.2046200000000013E-3"/>
    <n v="0.34888662655000008"/>
    <n v="4.1301351079999993E-2"/>
    <n v="3.9937793610000008E-2"/>
    <n v="1.5873264000000004E-4"/>
    <n v="6.9531510180000006E-2"/>
  </r>
  <r>
    <x v="6"/>
    <x v="135"/>
    <s v="Pavers"/>
    <s v="Construction and Mining Equipment"/>
    <s v="Diesel"/>
    <n v="2.0344233360000002E-2"/>
    <n v="2510.7554468101598"/>
    <n v="1.0557032308900001"/>
    <n v="1.794009525E-2"/>
    <n v="4.1852043109800006"/>
    <n v="0.17939654325999999"/>
    <n v="0.17401616814999998"/>
    <n v="6.860777440000001E-3"/>
    <n v="0.17030579268999999"/>
  </r>
  <r>
    <x v="6"/>
    <x v="136"/>
    <s v="Tampers/Rammers"/>
    <s v="Construction and Mining Equipment"/>
    <s v="Diesel"/>
    <n v="0"/>
    <n v="4.0919951820000007"/>
    <n v="1.7676643159999998E-2"/>
    <n v="4.7509561000000003E-4"/>
    <n v="2.9386482290000002E-2"/>
    <n v="1.7471613500000002E-3"/>
    <n v="1.7471613500000002E-3"/>
    <n v="0"/>
    <n v="5.7860251900000012E-3"/>
  </r>
  <r>
    <x v="6"/>
    <x v="137"/>
    <s v="Plate Compactors"/>
    <s v="Construction and Mining Equipment"/>
    <s v="Diesel"/>
    <n v="5.6879196000000009E-4"/>
    <n v="67.391056747410005"/>
    <n v="0.25247308239999999"/>
    <n v="6.6359062000000014E-3"/>
    <n v="0.46758667428"/>
    <n v="2.6308832770000002E-2"/>
    <n v="2.5488714130000003E-2"/>
    <n v="2.8660060000000002E-4"/>
    <n v="7.7405310509999992E-2"/>
  </r>
  <r>
    <x v="6"/>
    <x v="138"/>
    <s v="Rollers"/>
    <s v="Construction and Mining Equipment"/>
    <s v="Diesel"/>
    <n v="5.0969712090000001E-2"/>
    <n v="6287.7050945274495"/>
    <n v="3.9536398446599996"/>
    <n v="6.0789089570000003E-2"/>
    <n v="13.54739210462"/>
    <n v="0.64241634720999996"/>
    <n v="0.62319316312000006"/>
    <n v="1.7404372590000002E-2"/>
    <n v="0.60505134514000014"/>
  </r>
  <r>
    <x v="6"/>
    <x v="139"/>
    <s v="Scrapers"/>
    <s v="Construction and Mining Equipment"/>
    <s v="Diesel"/>
    <n v="5.5425249110000005E-2"/>
    <n v="6839.4492119815395"/>
    <n v="3.6785539749200002"/>
    <n v="4.4832050009999985E-2"/>
    <n v="8.5843967553299994"/>
    <n v="0.50031756510999992"/>
    <n v="0.48534709300000006"/>
    <n v="1.9053428350000002E-2"/>
    <n v="0.46450130858999999"/>
  </r>
  <r>
    <x v="6"/>
    <x v="140"/>
    <s v="Paving Equipment"/>
    <s v="Construction and Mining Equipment"/>
    <s v="Diesel"/>
    <n v="3.0666264200000007E-3"/>
    <n v="378.08979248238001"/>
    <n v="0.33163657736000002"/>
    <n v="5.4255698199999992E-3"/>
    <n v="0.99664807495000007"/>
    <n v="5.5354701270000001E-2"/>
    <n v="5.3696827030000005E-2"/>
    <n v="1.1166400300000002E-3"/>
    <n v="5.9928185460000005E-2"/>
  </r>
  <r>
    <x v="6"/>
    <x v="141"/>
    <s v="Surfacing Equipment"/>
    <s v="Construction and Mining Equipment"/>
    <s v="Diesel"/>
    <n v="1.75818445E-3"/>
    <n v="225.69609747069003"/>
    <n v="0.29390340375000001"/>
    <n v="3.2650422200000005E-3"/>
    <n v="0.81064759247999996"/>
    <n v="4.0741377600000003E-2"/>
    <n v="3.9417503290000003E-2"/>
    <n v="6.8894374999999995E-4"/>
    <n v="4.3859812589999998E-2"/>
  </r>
  <r>
    <x v="6"/>
    <x v="142"/>
    <s v="Signal Boards/Light Plants"/>
    <s v="Construction and Mining Equipment"/>
    <s v="Diesel"/>
    <n v="5.6261902400000004E-3"/>
    <n v="694.41780823227998"/>
    <n v="1.43882429911"/>
    <n v="3.1480871289999997E-2"/>
    <n v="4.0304102246100006"/>
    <n v="0.17534665631999996"/>
    <n v="0.17005997755999999"/>
    <n v="2.3534318500000001E-3"/>
    <n v="0.35681774699999996"/>
  </r>
  <r>
    <x v="6"/>
    <x v="143"/>
    <s v="Trenchers"/>
    <s v="Construction and Mining Equipment"/>
    <s v="Diesel"/>
    <n v="2.4138384380000006E-2"/>
    <n v="2978.49640921624"/>
    <n v="3.05190727457"/>
    <n v="4.7506254069999997E-2"/>
    <n v="10.649603200389997"/>
    <n v="0.43980295072999998"/>
    <n v="0.42659617461999999"/>
    <n v="8.4646384900000007E-3"/>
    <n v="0.47907274447999992"/>
  </r>
  <r>
    <x v="6"/>
    <x v="144"/>
    <s v="Bore/Drill Rigs"/>
    <s v="Construction and Mining Equipment"/>
    <s v="Diesel"/>
    <n v="2.0822635900000001E-2"/>
    <n v="2564.2831023244598"/>
    <n v="2.9138010592899999"/>
    <n v="3.5057867239999992E-2"/>
    <n v="11.67974055545"/>
    <n v="0.53109075338000011"/>
    <n v="0.51511166761999994"/>
    <n v="7.814275590000001E-3"/>
    <n v="0.71466835846999999"/>
  </r>
  <r>
    <x v="6"/>
    <x v="145"/>
    <s v="Excavators"/>
    <s v="Construction and Mining Equipment"/>
    <s v="Diesel"/>
    <n v="0.20653982470000001"/>
    <n v="25473.417083120163"/>
    <n v="6.2627136379499992"/>
    <n v="0.10105316693999999"/>
    <n v="23.867466344369998"/>
    <n v="1.1160657264899998"/>
    <n v="1.0825224331899999"/>
    <n v="6.8616592880000007E-2"/>
    <n v="1.1325044755200002"/>
  </r>
  <r>
    <x v="6"/>
    <x v="146"/>
    <s v="Concrete/Industrial Saws"/>
    <s v="Construction and Mining Equipment"/>
    <s v="Diesel"/>
    <n v="1.7372405600000003E-3"/>
    <n v="211.18534705312001"/>
    <n v="0.24646328828"/>
    <n v="4.0223291899999999E-3"/>
    <n v="0.81541177629999995"/>
    <n v="3.5039127969999993E-2"/>
    <n v="3.4031616629999997E-2"/>
    <n v="6.4154442000000002E-4"/>
    <n v="4.0028183029999991E-2"/>
  </r>
  <r>
    <x v="6"/>
    <x v="147"/>
    <s v="Cement &amp; Mortar Mixers"/>
    <s v="Construction and Mining Equipment"/>
    <s v="Diesel"/>
    <n v="7.6169620999999999E-4"/>
    <n v="100.14204820025999"/>
    <n v="0.21512681959999999"/>
    <n v="2.9541908000000009E-3"/>
    <n v="0.54858661770000006"/>
    <n v="3.2298785310000001E-2"/>
    <n v="3.1311115549999997E-2"/>
    <n v="3.1526066000000006E-4"/>
    <n v="5.4499308709999993E-2"/>
  </r>
  <r>
    <x v="6"/>
    <x v="148"/>
    <s v="Cranes"/>
    <s v="Construction and Mining Equipment"/>
    <s v="Diesel"/>
    <n v="4.7200914199999999E-2"/>
    <n v="5821.1253164984701"/>
    <n v="2.2433838334600003"/>
    <n v="4.1831562190000005E-2"/>
    <n v="9.367893350200001"/>
    <n v="0.37575433049000007"/>
    <n v="0.36449202922000001"/>
    <n v="1.6253560950000003E-2"/>
    <n v="0.46945178279999999"/>
  </r>
  <r>
    <x v="6"/>
    <x v="149"/>
    <s v="Graders"/>
    <s v="Construction and Mining Equipment"/>
    <s v="Diesel"/>
    <n v="5.1456933109999999E-2"/>
    <n v="6342.6561717632303"/>
    <n v="1.5040402656399998"/>
    <n v="2.272632527E-2"/>
    <n v="4.6063242095199994"/>
    <n v="0.28547624380000003"/>
    <n v="0.27688814659000005"/>
    <n v="1.7130999710000001E-2"/>
    <n v="0.26682626091"/>
  </r>
  <r>
    <x v="6"/>
    <x v="150"/>
    <s v="Off-highway Trucks"/>
    <s v="Construction and Mining Equipment"/>
    <s v="Diesel"/>
    <n v="0.17656691348999998"/>
    <n v="21768.4874467841"/>
    <n v="5.4860601835599994"/>
    <n v="0.12282709637"/>
    <n v="60.325052333919984"/>
    <n v="1.0136115235399998"/>
    <n v="0.98322414377"/>
    <n v="5.8643994310000003E-2"/>
    <n v="1.44668597403"/>
  </r>
  <r>
    <x v="6"/>
    <x v="151"/>
    <s v="Crushing/Proc. Equipment"/>
    <s v="Construction and Mining Equipment"/>
    <s v="Diesel"/>
    <n v="8.2838596500000011E-3"/>
    <n v="1028.2593208529402"/>
    <n v="0.58730525644999998"/>
    <n v="1.1079317810000003E-2"/>
    <n v="2.5616052981200004"/>
    <n v="8.8019453500000011E-2"/>
    <n v="8.5403671870000003E-2"/>
    <n v="2.9299399800000007E-3"/>
    <n v="0.11513627950000001"/>
  </r>
  <r>
    <x v="6"/>
    <x v="152"/>
    <s v="Rough Terrain Forklifts"/>
    <s v="Construction and Mining Equipment"/>
    <s v="Diesel"/>
    <n v="6.6107735320000013E-2"/>
    <n v="8157.069474704811"/>
    <n v="7.454901586110001"/>
    <n v="7.501219549999999E-2"/>
    <n v="20.464356489939998"/>
    <n v="1.2974475300599999"/>
    <n v="1.25846654153"/>
    <n v="2.2823328550000001E-2"/>
    <n v="0.83202358799999998"/>
  </r>
  <r>
    <x v="6"/>
    <x v="153"/>
    <s v="Rubber Tire Loaders"/>
    <s v="Construction and Mining Equipment"/>
    <s v="Diesel"/>
    <n v="0.22494289015000002"/>
    <n v="27733.829375004716"/>
    <n v="15.79081782586"/>
    <n v="0.21417111683000001"/>
    <n v="53.731534362660014"/>
    <n v="2.5797625484400002"/>
    <n v="2.5023429078999997"/>
    <n v="7.7697422659999987E-2"/>
    <n v="2.4698875945700003"/>
  </r>
  <r>
    <x v="6"/>
    <x v="154"/>
    <s v="Tractors/Loaders/Backhoes"/>
    <s v="Construction and Mining Equipment"/>
    <s v="Diesel"/>
    <n v="0.13683966109000001"/>
    <n v="16853.743025903081"/>
    <n v="37.138643813809999"/>
    <n v="0.33596865565999995"/>
    <n v="55.892962549929997"/>
    <n v="6.3600894987299998"/>
    <n v="6.1692134991299996"/>
    <n v="4.9416557300000011E-2"/>
    <n v="6.7413796300399991"/>
  </r>
  <r>
    <x v="6"/>
    <x v="155"/>
    <s v="Crawler Tractor/Dozers"/>
    <s v="Construction and Mining Equipment"/>
    <s v="Diesel"/>
    <n v="0.20573734301999999"/>
    <n v="25370.677613365264"/>
    <n v="11.156125668490001"/>
    <n v="0.15203169750999998"/>
    <n v="39.447753983329996"/>
    <n v="1.7591864497900001"/>
    <n v="1.7064431209099997"/>
    <n v="6.9920625609999995E-2"/>
    <n v="1.7061664410999999"/>
  </r>
  <r>
    <x v="6"/>
    <x v="156"/>
    <s v="Skid Steer Loaders"/>
    <s v="Construction and Mining Equipment"/>
    <s v="Diesel"/>
    <n v="9.3912402760000013E-2"/>
    <n v="11559.727943110602"/>
    <n v="42.61832272478"/>
    <n v="0.33832318981999998"/>
    <n v="58.729867565929993"/>
    <n v="6.7052558290299986"/>
    <n v="6.5040809471000012"/>
    <n v="3.6101754810000004E-2"/>
    <n v="8.5563892628499989"/>
  </r>
  <r>
    <x v="6"/>
    <x v="157"/>
    <s v="Off-Highway Tractors"/>
    <s v="Construction and Mining Equipment"/>
    <s v="Diesel"/>
    <n v="2.2110133980000005E-2"/>
    <n v="2724.2068213487596"/>
    <n v="2.0665413424699999"/>
    <n v="2.6959195669999998E-2"/>
    <n v="8.4274476529100024"/>
    <n v="0.2814924954600001"/>
    <n v="0.27313808797"/>
    <n v="7.763569330000001E-3"/>
    <n v="0.32733536374"/>
  </r>
  <r>
    <x v="6"/>
    <x v="158"/>
    <s v="Dumpers/Tenders"/>
    <s v="Construction and Mining Equipment"/>
    <s v="Diesel"/>
    <n v="2.9541908000000006E-4"/>
    <n v="35.794495818289995"/>
    <n v="0.13411034153000004"/>
    <n v="1.2577357100000003E-3"/>
    <n v="0.18771567683000004"/>
    <n v="2.0132589839999996E-2"/>
    <n v="1.9574820980000001E-2"/>
    <n v="0"/>
    <n v="3.0457927610000001E-2"/>
  </r>
  <r>
    <x v="6"/>
    <x v="159"/>
    <s v="Other Construction Equipment"/>
    <s v="Construction and Mining Equipment"/>
    <s v="Diesel"/>
    <n v="2.1231592909999999E-2"/>
    <n v="2614.9451916604503"/>
    <n v="2.3969146725699999"/>
    <n v="2.4755677980000002E-2"/>
    <n v="6.2469351726100006"/>
    <n v="0.33825043736000004"/>
    <n v="0.32816319854999998"/>
    <n v="7.5695627700000006E-3"/>
    <n v="0.33371222708999998"/>
  </r>
  <r>
    <x v="6"/>
    <x v="160"/>
    <s v="Aerial Lifts"/>
    <s v="Industrial Equipment"/>
    <s v="Diesel"/>
    <n v="4.9692134799999999E-3"/>
    <n v="623.06861972696004"/>
    <n v="2.6729793935900004"/>
    <n v="2.0659494019999999E-2"/>
    <n v="3.4926901788899989"/>
    <n v="0.37916597993999995"/>
    <n v="0.36790478098000001"/>
    <n v="2.0668312500000006E-3"/>
    <n v="0.59258862828000003"/>
  </r>
  <r>
    <x v="6"/>
    <x v="161"/>
    <s v="Forklifts"/>
    <s v="Industrial Equipment"/>
    <s v="Diesel"/>
    <n v="7.306441373E-2"/>
    <n v="9016.2813393366996"/>
    <n v="1.6191732382099997"/>
    <n v="4.6099706510000005E-2"/>
    <n v="16.693822461690001"/>
    <n v="0.20954472175999997"/>
    <n v="0.20319762077999998"/>
    <n v="2.3839658370000003E-2"/>
    <n v="0.33605353352999995"/>
  </r>
  <r>
    <x v="6"/>
    <x v="162"/>
    <s v="Sweepers/Scrubbers"/>
    <s v="Industrial Equipment"/>
    <s v="Diesel"/>
    <n v="3.19118745E-2"/>
    <n v="3938.1613740888101"/>
    <n v="1.3990783074399999"/>
    <n v="2.6617479570000002E-2"/>
    <n v="6.5225203887800003"/>
    <n v="0.23420229414999999"/>
    <n v="0.22722136491999997"/>
    <n v="1.0836809609999999E-2"/>
    <n v="0.26448274984999998"/>
  </r>
  <r>
    <x v="6"/>
    <x v="163"/>
    <s v="Other General Industrial Eqp"/>
    <s v="Industrial Equipment"/>
    <s v="Diesel"/>
    <n v="3.2314217650000004E-2"/>
    <n v="3996.3599348485996"/>
    <n v="2.0705603647299999"/>
    <n v="3.4766857399999997E-2"/>
    <n v="7.9278300546500011"/>
    <n v="0.37956832308999999"/>
    <n v="0.36823878090999995"/>
    <n v="1.1239152760000001E-2"/>
    <n v="0.41008026388999996"/>
  </r>
  <r>
    <x v="6"/>
    <x v="164"/>
    <s v="Other Material Handling Eqp"/>
    <s v="Industrial Equipment"/>
    <s v="Diesel"/>
    <n v="1.3778874999999999E-3"/>
    <n v="154.03782454830002"/>
    <n v="0.40696844276000005"/>
    <n v="4.2802697300000003E-3"/>
    <n v="0.69770490987999989"/>
    <n v="6.8745563149999994E-2"/>
    <n v="6.665668570000001E-2"/>
    <n v="4.2438934999999996E-4"/>
    <n v="0.10643133742999998"/>
  </r>
  <r>
    <x v="6"/>
    <x v="165"/>
    <s v="AC\Refrigeration"/>
    <s v="Industrial Equipment"/>
    <s v="Diesel"/>
    <n v="0.13490620935"/>
    <n v="16641.14081366836"/>
    <n v="10.471650683230003"/>
    <n v="0.34324279934999996"/>
    <n v="75.58415880586999"/>
    <n v="1.0521438719"/>
    <n v="1.0206211128300002"/>
    <n v="4.5829640560000003E-2"/>
    <n v="2.6071593611799995"/>
  </r>
  <r>
    <x v="6"/>
    <x v="166"/>
    <s v="Terminal Tractors"/>
    <s v="Industrial Equipment"/>
    <s v="Diesel"/>
    <n v="4.6099706510000005E-2"/>
    <n v="5678.6825938368893"/>
    <n v="0.76289001173000004"/>
    <n v="1.2925687059999998E-2"/>
    <n v="3.7293704659199998"/>
    <n v="0.13763222198"/>
    <n v="0.13347651327999999"/>
    <n v="1.502338299E-2"/>
    <n v="0.15933560357000004"/>
  </r>
  <r>
    <x v="6"/>
    <x v="167"/>
    <s v="Leafblowers/Vacuums"/>
    <s v="Lawn and Garden Equipment (Com)"/>
    <s v="Diesel"/>
    <n v="0"/>
    <n v="0.15137582305999997"/>
    <n v="6.2170284000000002E-4"/>
    <n v="0"/>
    <n v="1.2742703600000002E-3"/>
    <n v="0"/>
    <n v="0"/>
    <n v="0"/>
    <n v="2.4581513000000005E-4"/>
  </r>
  <r>
    <x v="6"/>
    <x v="199"/>
    <s v="Snowblowers"/>
    <s v="Lawn and Garden Equipment (Com)"/>
    <s v="Diesel"/>
    <n v="3.4612534000000002E-4"/>
    <n v="41.210324524820003"/>
    <n v="5.9858739929999995E-2"/>
    <n v="6.139866700000001E-4"/>
    <n v="0.2287072788"/>
    <n v="1.001889559E-2"/>
    <n v="9.7289880599999989E-3"/>
    <n v="1.2125410000000001E-4"/>
    <n v="1.4727963909999999E-2"/>
  </r>
  <r>
    <x v="6"/>
    <x v="168"/>
    <s v="Front Mowers"/>
    <s v="Lawn and Garden Equipment (Com)"/>
    <s v="Diesel"/>
    <n v="8.864777019999999E-3"/>
    <n v="1097.4849168594301"/>
    <n v="2.2844129139699998"/>
    <n v="4.3009931579999994E-2"/>
    <n v="6.5624129876799993"/>
    <n v="0.32518585923999993"/>
    <n v="0.31543372267000003"/>
    <n v="3.6398276200000006E-3"/>
    <n v="0.54610972712999994"/>
  </r>
  <r>
    <x v="6"/>
    <x v="169"/>
    <s v="Lawn &amp; Garden Tractors"/>
    <s v="Lawn and Garden Equipment (Com)"/>
    <s v="Diesel"/>
    <n v="1.8177091900000006E-3"/>
    <n v="226.53024080082"/>
    <n v="0.57721911994999997"/>
    <n v="1.1698816030000003E-2"/>
    <n v="1.4290842879500003"/>
    <n v="6.8783041689999991E-2"/>
    <n v="6.6665504180000001E-2"/>
    <n v="8.2122095000000011E-4"/>
    <n v="0.13613748962000002"/>
  </r>
  <r>
    <x v="6"/>
    <x v="170"/>
    <s v="Chippers/Stump Grinders"/>
    <s v="Lawn and Garden Equipment (Com)"/>
    <s v="Diesel"/>
    <n v="1.2152967750000002E-2"/>
    <n v="1493.1878517296402"/>
    <n v="2.8062696164799998"/>
    <n v="2.529691219E-2"/>
    <n v="8.34881216444"/>
    <n v="0.50733707519000004"/>
    <n v="0.49223873511999999"/>
    <n v="4.7752069199999995E-3"/>
    <n v="0.62784160438999992"/>
  </r>
  <r>
    <x v="6"/>
    <x v="171"/>
    <s v="Commercial Turf Equipment"/>
    <s v="Lawn and Garden Equipment (Com)"/>
    <s v="Diesel"/>
    <n v="1.3999337000000001E-3"/>
    <n v="176.36616961128001"/>
    <n v="0.13115945765999998"/>
    <n v="2.959702350000001E-3"/>
    <n v="0.57637144356000003"/>
    <n v="1.7853012760000002E-2"/>
    <n v="1.7286425419999998E-2"/>
    <n v="4.4533324000000008E-4"/>
    <n v="2.8588409850000003E-2"/>
  </r>
  <r>
    <x v="6"/>
    <x v="172"/>
    <s v="Other Lawn &amp; Garden Eqp."/>
    <s v="Lawn and Garden Equipment (Com)"/>
    <s v="Diesel"/>
    <n v="0"/>
    <n v="4.2282263679700005"/>
    <n v="1.1795819310000002E-2"/>
    <n v="7.2752460000000016E-5"/>
    <n v="2.8506838909999999E-2"/>
    <n v="2.0017949599999999E-3"/>
    <n v="1.9444748400000006E-3"/>
    <n v="0"/>
    <n v="2.6929433300000001E-3"/>
  </r>
  <r>
    <x v="6"/>
    <x v="173"/>
    <s v="2-Wheel Tractors"/>
    <s v="Agricultural Equipment"/>
    <s v="Diesel"/>
    <n v="0"/>
    <n v="2.4581513000000005E-4"/>
    <n v="0"/>
    <n v="0"/>
    <n v="0"/>
    <n v="0"/>
    <n v="0"/>
    <n v="0"/>
    <n v="0"/>
  </r>
  <r>
    <x v="6"/>
    <x v="174"/>
    <s v="Agricultural Tractors"/>
    <s v="Agricultural Equipment"/>
    <s v="Diesel"/>
    <n v="0"/>
    <n v="11.522255730369999"/>
    <n v="1.9534035510000002E-2"/>
    <n v="2.1715507000000001E-4"/>
    <n v="4.6049000249999993E-2"/>
    <n v="3.5130619700000005E-3"/>
    <n v="3.4590487800000005E-3"/>
    <n v="0"/>
    <n v="3.2000059300000003E-3"/>
  </r>
  <r>
    <x v="6"/>
    <x v="175"/>
    <s v="Combines"/>
    <s v="Agricultural Equipment"/>
    <s v="Diesel"/>
    <n v="0"/>
    <n v="1.0338179681500002"/>
    <n v="1.9158147800000002E-3"/>
    <n v="0"/>
    <n v="5.7408304800000021E-3"/>
    <n v="5.202903200000001E-4"/>
    <n v="5.202903200000001E-4"/>
    <n v="0"/>
    <n v="3.7588771000000002E-4"/>
  </r>
  <r>
    <x v="6"/>
    <x v="176"/>
    <s v="Balers"/>
    <s v="Agricultural Equipment"/>
    <s v="Diesel"/>
    <n v="0"/>
    <n v="5.8918469500000006E-3"/>
    <n v="0"/>
    <n v="0"/>
    <n v="0"/>
    <n v="0"/>
    <n v="0"/>
    <n v="0"/>
    <n v="0"/>
  </r>
  <r>
    <x v="6"/>
    <x v="177"/>
    <s v="Agricultural Mowers"/>
    <s v="Agricultural Equipment"/>
    <s v="Diesel"/>
    <n v="0"/>
    <n v="1.0383760200000003E-3"/>
    <n v="0"/>
    <n v="0"/>
    <n v="0"/>
    <n v="0"/>
    <n v="0"/>
    <n v="0"/>
    <n v="0"/>
  </r>
  <r>
    <x v="6"/>
    <x v="178"/>
    <s v="Sprayers"/>
    <s v="Agricultural Equipment"/>
    <s v="Diesel"/>
    <n v="0"/>
    <n v="8.7871743959999984E-2"/>
    <n v="2.1715507000000001E-4"/>
    <n v="0"/>
    <n v="3.7588771000000002E-4"/>
    <n v="0"/>
    <n v="0"/>
    <n v="0"/>
    <n v="0"/>
  </r>
  <r>
    <x v="6"/>
    <x v="179"/>
    <s v="Swathers"/>
    <s v="Agricultural Equipment"/>
    <s v="Diesel"/>
    <n v="0"/>
    <n v="8.1315204080000009E-2"/>
    <n v="2.4581513000000005E-4"/>
    <n v="0"/>
    <n v="4.4533324000000008E-4"/>
    <n v="0"/>
    <n v="0"/>
    <n v="0"/>
    <n v="0"/>
  </r>
  <r>
    <x v="6"/>
    <x v="180"/>
    <s v="Other Agricultural Equipment"/>
    <s v="Agricultural Equipment"/>
    <s v="Diesel"/>
    <n v="0"/>
    <n v="0.22425284408999999"/>
    <n v="3.7588771000000002E-4"/>
    <n v="0"/>
    <n v="9.380658100000002E-4"/>
    <n v="0"/>
    <n v="0"/>
    <n v="0"/>
    <n v="0"/>
  </r>
  <r>
    <x v="6"/>
    <x v="181"/>
    <s v="Irrigation Sets"/>
    <s v="Agricultural Equipment"/>
    <s v="Diesel"/>
    <n v="0"/>
    <n v="0.16497281691000001"/>
    <n v="2.2597355000000002E-4"/>
    <n v="0"/>
    <n v="5.9304277999999992E-4"/>
    <n v="0"/>
    <n v="0"/>
    <n v="0"/>
    <n v="0"/>
  </r>
  <r>
    <x v="6"/>
    <x v="182"/>
    <s v="Generator Sets"/>
    <s v="Commercial Equipment"/>
    <s v="Diesel"/>
    <n v="5.9389155869999988E-2"/>
    <n v="7315.2110416108917"/>
    <n v="15.61383975074"/>
    <n v="0.18820510246999997"/>
    <n v="41.025341474480001"/>
    <n v="2.6812224677700005"/>
    <n v="2.6007417123600001"/>
    <n v="2.3150714620000002E-2"/>
    <n v="3.7789457558600006"/>
  </r>
  <r>
    <x v="6"/>
    <x v="183"/>
    <s v="Pumps"/>
    <s v="Commercial Equipment"/>
    <s v="Diesel"/>
    <n v="1.401697396E-2"/>
    <n v="1725.8437989562001"/>
    <n v="3.8200982950899998"/>
    <n v="4.422577951E-2"/>
    <n v="9.6868180886400008"/>
    <n v="0.67026620936000014"/>
    <n v="0.65020526967000003"/>
    <n v="5.5424146799999997E-3"/>
    <n v="0.91409828367000001"/>
  </r>
  <r>
    <x v="6"/>
    <x v="184"/>
    <s v="Air Compressors"/>
    <s v="Commercial Equipment"/>
    <s v="Diesel"/>
    <n v="3.8832176679999997E-2"/>
    <n v="4788.0679786247001"/>
    <n v="4.1264225279199991"/>
    <n v="6.4294435369999986E-2"/>
    <n v="15.56682733155"/>
    <n v="0.64456915864000008"/>
    <n v="0.62518944653000008"/>
    <n v="1.361463081E-2"/>
    <n v="0.74243554737000006"/>
  </r>
  <r>
    <x v="6"/>
    <x v="185"/>
    <s v="Welders"/>
    <s v="Commercial Equipment"/>
    <s v="Diesel"/>
    <n v="1.967513119E-2"/>
    <n v="2435.5178719052496"/>
    <n v="10.793379698310002"/>
    <n v="9.7956778150000007E-2"/>
    <n v="13.626560008819997"/>
    <n v="1.60437362415"/>
    <n v="1.5562787365400002"/>
    <n v="7.724988480000001E-3"/>
    <n v="2.2826900034399999"/>
  </r>
  <r>
    <x v="6"/>
    <x v="186"/>
    <s v="Pressure Washers"/>
    <s v="Commercial Equipment"/>
    <s v="Diesel"/>
    <n v="1.8959732000000003E-3"/>
    <n v="233.95560819510004"/>
    <n v="0.50415911545999992"/>
    <n v="5.6581572300000004E-3"/>
    <n v="1.3407418576199999"/>
    <n v="8.010045846000001E-2"/>
    <n v="7.7686399560000008E-2"/>
    <n v="6.8894374999999995E-4"/>
    <n v="0.13729822205"/>
  </r>
  <r>
    <x v="6"/>
    <x v="187"/>
    <s v="Hydro Power Units"/>
    <s v="Commercial Equipment"/>
    <s v="Diesel"/>
    <n v="1.6733065800000001E-3"/>
    <n v="207.62408547605997"/>
    <n v="0.19736860549999999"/>
    <n v="3.4667649500000003E-3"/>
    <n v="0.74210154744000001"/>
    <n v="2.9822997050000001E-2"/>
    <n v="2.8847452699999998E-2"/>
    <n v="6.8894374999999995E-4"/>
    <n v="3.8947919230000003E-2"/>
  </r>
  <r>
    <x v="6"/>
    <x v="190"/>
    <s v="Outboard"/>
    <s v="Pleasure Craft"/>
    <s v="2 Stroke"/>
    <n v="7.7033928313867735E-3"/>
    <n v="566.26126784827136"/>
    <n v="56.130632056035921"/>
    <n v="0.64789511106592457"/>
    <n v="3.3313711415009073"/>
    <n v="0.1276043320174087"/>
    <n v="0.11736920468061195"/>
    <n v="3.4526503184843624E-3"/>
    <n v="11.208749639231907"/>
  </r>
  <r>
    <x v="6"/>
    <x v="191"/>
    <s v="Personal Water Craft"/>
    <s v="Pleasure Craft"/>
    <s v="2 Stroke"/>
    <n v="3.2158881940106392E-3"/>
    <n v="238.88822692269579"/>
    <n v="28.813023883448398"/>
    <n v="0.26238156336434809"/>
    <n v="1.5989586346566391"/>
    <n v="1.915996185669365E-2"/>
    <n v="1.7609248339445226E-2"/>
    <n v="1.4717928090905183E-3"/>
    <n v="1.9253532547961933"/>
  </r>
  <r>
    <x v="6"/>
    <x v="192"/>
    <s v="Inboard/Sterndrive"/>
    <s v="Pleasure Craft"/>
    <s v="4 Stroke"/>
    <n v="2.8160581162570007E-3"/>
    <n v="213.41194706074739"/>
    <n v="15.094583703760009"/>
    <n v="9.102693572785224E-2"/>
    <n v="1.1845815365708214"/>
    <n v="1.7421093008737631E-2"/>
    <n v="1.5970729001199922E-2"/>
    <n v="1.252278256598325E-3"/>
    <n v="1.1214972354141364"/>
  </r>
  <r>
    <x v="6"/>
    <x v="193"/>
    <s v="Inboard/Sterndrive"/>
    <s v="Pleasure Craft"/>
    <s v="Diesel"/>
    <n v="1.4440921631807891E-3"/>
    <n v="175.18652488486171"/>
    <n v="0.33815014707920715"/>
    <n v="6.7286436875821486E-3"/>
    <n v="1.4928405960986455"/>
    <n v="3.4708909324890715E-2"/>
    <n v="3.369861972973022E-2"/>
    <n v="1.6144772682104443E-3"/>
    <n v="9.2675908140025798E-2"/>
  </r>
  <r>
    <x v="6"/>
    <x v="194"/>
    <s v="Outboards"/>
    <s v="Pleasure Craft"/>
    <s v="Diesel"/>
    <n v="0"/>
    <n v="1.182546323077001"/>
    <n v="3.9570111355199987E-3"/>
    <n v="5.4355984426638477E-5"/>
    <n v="6.4260271973607683E-3"/>
    <n v="6.1202747849609291E-4"/>
    <n v="5.8432683258636371E-4"/>
    <n v="0"/>
    <n v="1.1911277741183566E-3"/>
  </r>
  <r>
    <x v="6"/>
    <x v="200"/>
    <s v="Railway Maintenance"/>
    <s v="Railroad Equipment"/>
    <s v="Diesel"/>
    <n v="2.8660060000000002E-4"/>
    <n v="27.516041896530002"/>
    <n v="8.064059036E-2"/>
    <n v="9.755443500000004E-4"/>
    <n v="0.12972094311000001"/>
    <n v="1.4259482160000002E-2"/>
    <n v="1.3903436030000001E-2"/>
    <n v="0"/>
    <n v="1.9787566809999997E-2"/>
  </r>
  <r>
    <x v="6"/>
    <x v="201"/>
    <s v="Railway Maintenance"/>
    <s v="Railroad Equipment"/>
    <s v="4 Stroke"/>
    <n v="0"/>
    <n v="1.7438323738000001"/>
    <n v="0.39058039998999994"/>
    <n v="1.1166400300000002E-3"/>
    <n v="3.6056560100000009E-3"/>
    <n v="2.8660060000000002E-4"/>
    <n v="2.8660060000000002E-4"/>
    <n v="0"/>
    <n v="8.5032193399999997E-3"/>
  </r>
  <r>
    <x v="6"/>
    <x v="202"/>
    <s v="Railway Maintenance"/>
    <s v="Railroad Equipment"/>
    <s v="LPG"/>
    <n v="0"/>
    <n v="7.6639205060000007E-2"/>
    <n v="9.755443500000004E-4"/>
    <n v="0"/>
    <n v="2.8660060000000002E-4"/>
    <n v="0"/>
    <n v="0"/>
    <n v="0"/>
    <n v="0"/>
  </r>
  <r>
    <x v="7"/>
    <x v="0"/>
    <s v="Motorcycles: Off-Road"/>
    <s v="Recreational Equipment"/>
    <s v="2 Stroke"/>
    <n v="3.2209498200000009E-3"/>
    <n v="174.11007173428001"/>
    <n v="25.81047400976"/>
    <n v="0.53578659398000006"/>
    <n v="0.30200538225000007"/>
    <n v="0.83790882109000009"/>
    <n v="0.7709335678"/>
    <n v="1.0681383900000006E-3"/>
    <n v="22.897497478350001"/>
  </r>
  <r>
    <x v="7"/>
    <x v="1"/>
    <s v="ATVs"/>
    <s v="Recreational Equipment"/>
    <s v="2 Stroke"/>
    <n v="1.0990030700000005E-3"/>
    <n v="80.995225533199985"/>
    <n v="13.75872256858"/>
    <n v="0.11381350750000001"/>
    <n v="0.15759615838999999"/>
    <n v="6.9794962270000011E-2"/>
    <n v="6.422058059999998E-2"/>
    <n v="5.2469956000000015E-4"/>
    <n v="2.5227036759099999"/>
  </r>
  <r>
    <x v="7"/>
    <x v="2"/>
    <s v="Specialty Vehicles/Carts"/>
    <s v="Recreational Equipment"/>
    <s v="2 Stroke"/>
    <n v="1.5917356400000004E-3"/>
    <n v="117.45319512662998"/>
    <n v="29.31944640966001"/>
    <n v="8.5572325299999988E-2"/>
    <n v="0.23607181191000001"/>
    <n v="1.5171092529999999E-2"/>
    <n v="1.3850525150000001E-2"/>
    <n v="6.9114837000000019E-4"/>
    <n v="0.88796802512000006"/>
  </r>
  <r>
    <x v="7"/>
    <x v="3"/>
    <s v="Tampers/Rammers"/>
    <s v="Construction and Mining Equipment"/>
    <s v="2 Stroke"/>
    <n v="9.5900970000000027E-4"/>
    <n v="57.812158114700011"/>
    <n v="21.108345833520001"/>
    <n v="9.3712884650000008E-2"/>
    <n v="0.1269640658"/>
    <n v="0.76914121174000005"/>
    <n v="0.70761026754"/>
    <n v="3.4392072E-4"/>
    <n v="5.0636847539299996"/>
  </r>
  <r>
    <x v="7"/>
    <x v="4"/>
    <s v="Plate Compactors"/>
    <s v="Construction and Mining Equipment"/>
    <s v="2 Stroke"/>
    <n v="0"/>
    <n v="3.7375892892800002"/>
    <n v="0.78991865293000019"/>
    <n v="7.7426254400000012E-3"/>
    <n v="8.4558200100000019E-3"/>
    <n v="2.7162020710000002E-2"/>
    <n v="2.4918819860000004E-2"/>
    <n v="0"/>
    <n v="0.17565861004999997"/>
  </r>
  <r>
    <x v="7"/>
    <x v="5"/>
    <s v="Paving Equipment"/>
    <s v="Construction and Mining Equipment"/>
    <s v="2 Stroke"/>
    <n v="0"/>
    <n v="4.4678553342500003"/>
    <n v="0.95311785304999996"/>
    <n v="9.3211333599999991E-3"/>
    <n v="1.0104875770000001E-2"/>
    <n v="3.2676877640000004E-2"/>
    <n v="3.0123927680000002E-2"/>
    <n v="0"/>
    <n v="0.20969684053999998"/>
  </r>
  <r>
    <x v="7"/>
    <x v="6"/>
    <s v="Signal Boards/Light Plants"/>
    <s v="Construction and Mining Equipment"/>
    <s v="2 Stroke"/>
    <n v="0"/>
    <n v="3.2340673090000001E-2"/>
    <n v="7.2333582200000014E-3"/>
    <n v="0"/>
    <n v="0"/>
    <n v="2.8660060000000002E-4"/>
    <n v="2.8660060000000002E-4"/>
    <n v="0"/>
    <n v="1.75818445E-3"/>
  </r>
  <r>
    <x v="7"/>
    <x v="7"/>
    <s v="Concrete/Industrial Saws"/>
    <s v="Construction and Mining Equipment"/>
    <s v="2 Stroke"/>
    <n v="2.4361051000000001E-3"/>
    <n v="148.91836290836997"/>
    <n v="54.886604226189995"/>
    <n v="0.26664768669"/>
    <n v="0.33282817447000002"/>
    <n v="2.0020782536700001"/>
    <n v="1.84184867669"/>
    <n v="8.840526200000001E-4"/>
    <n v="12.900394557049999"/>
  </r>
  <r>
    <x v="7"/>
    <x v="8"/>
    <s v="Crushing/Proc. Equipment"/>
    <s v="Construction and Mining Equipment"/>
    <s v="2 Stroke"/>
    <n v="0"/>
    <n v="0.86983171868999998"/>
    <n v="0.19434055992999996"/>
    <n v="1.9279401900000007E-3"/>
    <n v="1.9984880300000004E-3"/>
    <n v="6.6359062000000014E-3"/>
    <n v="6.1233320500000011E-3"/>
    <n v="0"/>
    <n v="4.2683647819999997E-2"/>
  </r>
  <r>
    <x v="7"/>
    <x v="9"/>
    <s v="Sweepers/Scrubbers"/>
    <s v="Industrial Equipment"/>
    <s v="2 Stroke"/>
    <n v="0"/>
    <n v="2.1707382975299998"/>
    <n v="0.48517292801999995"/>
    <n v="4.8534709300000001E-3"/>
    <n v="4.9692134799999999E-3"/>
    <n v="1.6563310060000003E-2"/>
    <n v="1.5394861460000001E-2"/>
    <n v="0"/>
    <n v="0.1161063123"/>
  </r>
  <r>
    <x v="7"/>
    <x v="10"/>
    <s v="Other General Industrial Eqp"/>
    <s v="Industrial Equipment"/>
    <s v="2 Stroke"/>
    <n v="0"/>
    <n v="0.17527059693000002"/>
    <n v="3.9234519830000002E-2"/>
    <n v="4.0234314999999999E-4"/>
    <n v="4.0234314999999999E-4"/>
    <n v="1.3778874999999999E-3"/>
    <n v="1.3778874999999999E-3"/>
    <n v="0"/>
    <n v="9.1028759800000011E-3"/>
  </r>
  <r>
    <x v="7"/>
    <x v="11"/>
    <s v="Rotary Tillers &lt; 6 HP"/>
    <s v="Lawn and Garden Equipment (Res)"/>
    <s v="2 Stroke"/>
    <n v="2.8660060000000004E-5"/>
    <n v="7.9919767804799999"/>
    <n v="1.5503207509899999"/>
    <n v="1.461773291E-2"/>
    <n v="1.7912537499999999E-2"/>
    <n v="5.5484773850000016E-2"/>
    <n v="5.1016009109999996E-2"/>
    <n v="0"/>
    <n v="0.4074027529"/>
  </r>
  <r>
    <x v="7"/>
    <x v="12"/>
    <s v="Rotary Tillers &lt; 6 HP"/>
    <s v="Lawn and Garden Equipment (Com)"/>
    <s v="2 Stroke"/>
    <n v="1.0758545600000004E-3"/>
    <n v="77.304251831510015"/>
    <n v="15.178423993810002"/>
    <n v="0.14392751439000001"/>
    <n v="0.17379129691000003"/>
    <n v="0.54175780724999989"/>
    <n v="0.49847229816999994"/>
    <n v="3.7588771000000002E-4"/>
    <n v="3.6598742296600002"/>
  </r>
  <r>
    <x v="7"/>
    <x v="13"/>
    <s v="Chain Saws &lt; 6 HP"/>
    <s v="Lawn and Garden Equipment (Res)"/>
    <s v="2 Stroke"/>
    <n v="1.5630755800000004E-3"/>
    <n v="106.86863483009999"/>
    <n v="21.475754575"/>
    <n v="0.20594127036999993"/>
    <n v="0.23970943491000002"/>
    <n v="0.74238153417999997"/>
    <n v="0.68285458956000011"/>
    <n v="5.6548503000000022E-4"/>
    <n v="7.5553573010300008"/>
  </r>
  <r>
    <x v="7"/>
    <x v="14"/>
    <s v="Chain Saws &lt; 6 HP"/>
    <s v="Lawn and Garden Equipment (Com)"/>
    <s v="2 Stroke"/>
    <n v="1.275482901E-2"/>
    <n v="777.22685731272986"/>
    <n v="277.32416861742996"/>
    <n v="1.4198579532500002"/>
    <n v="1.7405133183900001"/>
    <n v="10.084905219729999"/>
    <n v="9.27804847134"/>
    <n v="4.6826128800000009E-3"/>
    <n v="77.788408429710003"/>
  </r>
  <r>
    <x v="7"/>
    <x v="15"/>
    <s v="Trimmers/Edgers/Brush Cutter"/>
    <s v="Lawn and Garden Equipment (Res)"/>
    <s v="2 Stroke"/>
    <n v="2.1825738E-3"/>
    <n v="148.05239258161001"/>
    <n v="27.465062263649997"/>
    <n v="0.25241465996999995"/>
    <n v="0.33521026638000007"/>
    <n v="1.0685660862799999"/>
    <n v="0.98313485666"/>
    <n v="9.182242300000002E-4"/>
    <n v="8.174161065729999"/>
  </r>
  <r>
    <x v="7"/>
    <x v="16"/>
    <s v="Trimmers/Edgers/Brush Cutter"/>
    <s v="Lawn and Garden Equipment (Com)"/>
    <s v="2 Stroke"/>
    <n v="1.016550282E-2"/>
    <n v="679.9894687149299"/>
    <n v="151.87428213045001"/>
    <n v="1.3466248860900001"/>
    <n v="1.5298563658400004"/>
    <n v="5.2756655807899993"/>
    <n v="4.8536726527299994"/>
    <n v="4.1865733800000009E-3"/>
    <n v="38.984455294949996"/>
  </r>
  <r>
    <x v="7"/>
    <x v="17"/>
    <s v="Leafblowers/Vacuums"/>
    <s v="Lawn and Garden Equipment (Res)"/>
    <s v="2 Stroke"/>
    <n v="1.4054452500000005E-3"/>
    <n v="95.286050775740009"/>
    <n v="18.749834539039998"/>
    <n v="0.17789629934999998"/>
    <n v="0.21423725543"/>
    <n v="0.66905697528999986"/>
    <n v="0.61559714490999995"/>
    <n v="5.489503800000002E-4"/>
    <n v="4.9874335619899997"/>
  </r>
  <r>
    <x v="7"/>
    <x v="18"/>
    <s v="Leafblowers/Vacuums"/>
    <s v="Lawn and Garden Equipment (Com)"/>
    <s v="2 Stroke"/>
    <n v="9.8028428300000001E-3"/>
    <n v="634.94902038556995"/>
    <n v="169.22885015003001"/>
    <n v="1.1883199423700002"/>
    <n v="1.4182772407099999"/>
    <n v="5.9985615810999997"/>
    <n v="5.5186158070999998"/>
    <n v="3.8591873100000005E-3"/>
    <n v="38.971610076519994"/>
  </r>
  <r>
    <x v="7"/>
    <x v="195"/>
    <s v="Snowblowers"/>
    <s v="Lawn and Garden Equipment (Res)"/>
    <s v="2 Stroke"/>
    <n v="9.6341894E-4"/>
    <n v="47.727989238050007"/>
    <n v="23.940691695359995"/>
    <n v="0.32654280284999998"/>
    <n v="7.9973692809999997E-2"/>
    <n v="0.26604582542999999"/>
    <n v="0.24475691240000003"/>
    <n v="2.6675902000000001E-4"/>
    <n v="9.1692240189000014"/>
  </r>
  <r>
    <x v="7"/>
    <x v="196"/>
    <s v="Snowblowers"/>
    <s v="Lawn and Garden Equipment (Com)"/>
    <s v="2 Stroke"/>
    <n v="4.4621508800000006E-3"/>
    <n v="219.72191898679"/>
    <n v="110.18806723012"/>
    <n v="1.5029655133900004"/>
    <n v="0.36818146079000003"/>
    <n v="1.22466530769"/>
    <n v="1.1266721533100001"/>
    <n v="1.29300963E-3"/>
    <n v="40.817281564289999"/>
  </r>
  <r>
    <x v="7"/>
    <x v="19"/>
    <s v="Commercial Turf Equipment"/>
    <s v="Lawn and Garden Equipment (Com)"/>
    <s v="2 Stroke"/>
    <n v="0"/>
    <n v="0.31912756347999999"/>
    <n v="6.5996402009999997E-2"/>
    <n v="6.2170284000000002E-4"/>
    <n v="6.4374903999999994E-4"/>
    <n v="2.2608378099999997E-3"/>
    <n v="2.0436827399999999E-3"/>
    <n v="0"/>
    <n v="1.3670848620000002E-2"/>
  </r>
  <r>
    <x v="7"/>
    <x v="20"/>
    <s v="Sprayers"/>
    <s v="Agricultural Equipment"/>
    <s v="2 Stroke"/>
    <n v="0"/>
    <n v="0.43068464240999998"/>
    <n v="7.8096458879999997E-2"/>
    <n v="6.4374903999999994E-4"/>
    <n v="9.898743800000004E-4"/>
    <n v="3.2000059300000003E-3"/>
    <n v="2.9255307400000009E-3"/>
    <n v="0"/>
    <n v="1.883186404E-2"/>
  </r>
  <r>
    <x v="7"/>
    <x v="21"/>
    <s v="Generator Sets"/>
    <s v="Commercial Equipment"/>
    <s v="2 Stroke"/>
    <n v="2.8660060000000002E-4"/>
    <n v="13.36324570757"/>
    <n v="2.7795264735699998"/>
    <n v="2.7045175850000002E-2"/>
    <n v="3.0186759349999998E-2"/>
    <n v="9.6663768519999999E-2"/>
    <n v="8.8938780040000026E-2"/>
    <n v="0"/>
    <n v="0.78310307020000003"/>
  </r>
  <r>
    <x v="7"/>
    <x v="22"/>
    <s v="Pumps"/>
    <s v="Commercial Equipment"/>
    <s v="2 Stroke"/>
    <n v="1.3778874999999999E-3"/>
    <n v="89.15595936082002"/>
    <n v="17.985870877370001"/>
    <n v="0.17180383198000004"/>
    <n v="0.20596221426"/>
    <n v="0.71509054319999998"/>
    <n v="0.65785860799999996"/>
    <n v="6.8894374999999995E-4"/>
    <n v="5.5194678927300007"/>
  </r>
  <r>
    <x v="7"/>
    <x v="23"/>
    <s v="Air Compressors"/>
    <s v="Commercial Equipment"/>
    <s v="2 Stroke"/>
    <n v="0"/>
    <n v="3.3388969900000003E-2"/>
    <n v="7.4604340800000007E-3"/>
    <n v="0"/>
    <n v="0"/>
    <n v="2.8660060000000002E-4"/>
    <n v="2.8660060000000002E-4"/>
    <n v="0"/>
    <n v="2.0668312500000006E-3"/>
  </r>
  <r>
    <x v="7"/>
    <x v="24"/>
    <s v="Hydro Power Units"/>
    <s v="Commercial Equipment"/>
    <s v="2 Stroke"/>
    <n v="0"/>
    <n v="0.54161340464000007"/>
    <n v="0.12103033107000002"/>
    <n v="1.20702945E-3"/>
    <n v="1.3778874999999999E-3"/>
    <n v="4.1645271800000013E-3"/>
    <n v="3.8007648799999998E-3"/>
    <n v="0"/>
    <n v="3.4381048900000002E-2"/>
  </r>
  <r>
    <x v="7"/>
    <x v="25"/>
    <s v="Chain Saws   &gt; 6 HP"/>
    <s v="Logging Equipment"/>
    <s v="2 Stroke"/>
    <n v="0"/>
    <n v="1.9975345318500002"/>
    <n v="0.77453150764000001"/>
    <n v="3.4667649500000003E-3"/>
    <n v="4.4897086300000003E-3"/>
    <n v="2.8445109550000004E-2"/>
    <n v="2.6022232169999999E-2"/>
    <n v="0"/>
    <n v="0.19879279001999997"/>
  </r>
  <r>
    <x v="7"/>
    <x v="26"/>
    <s v="Motorcycles: Off-Road"/>
    <s v="Recreational Equipment"/>
    <s v="4 Stroke"/>
    <n v="1.0659337700000006E-3"/>
    <n v="78.463313159549998"/>
    <n v="9.5009972827000002"/>
    <n v="0.10700453862999998"/>
    <n v="0.19246883755000002"/>
    <n v="2.3623605610000004E-2"/>
    <n v="2.1791566389999999E-2"/>
    <n v="4.7178868000000005E-4"/>
    <n v="1.0862780033599999"/>
  </r>
  <r>
    <x v="7"/>
    <x v="27"/>
    <s v="ATVs"/>
    <s v="Recreational Equipment"/>
    <s v="4 Stroke"/>
    <n v="9.9395292699999988E-3"/>
    <n v="746.86707056664977"/>
    <n v="117.06690712178001"/>
    <n v="0.74133103275000023"/>
    <n v="1.3364219047300001"/>
    <n v="0.21067348720000001"/>
    <n v="0.19385333891000003"/>
    <n v="4.5029363500000029E-3"/>
    <n v="11.068188888239996"/>
  </r>
  <r>
    <x v="7"/>
    <x v="28"/>
    <s v="Golf Carts"/>
    <s v="Recreational Equipment"/>
    <s v="4 Stroke"/>
    <n v="1.0196367499999999E-2"/>
    <n v="768.96484654924006"/>
    <n v="197.65054994255999"/>
    <n v="0.57868188532000009"/>
    <n v="1.5879668421099999"/>
    <n v="0.10046784033"/>
    <n v="9.2317360190000017E-2"/>
    <n v="4.6980452200000014E-3"/>
    <n v="4.1999212517899993"/>
  </r>
  <r>
    <x v="7"/>
    <x v="29"/>
    <s v="Specialty Vehicles/Carts"/>
    <s v="Recreational Equipment"/>
    <s v="4 Stroke"/>
    <n v="1.4517422700000002E-3"/>
    <n v="108.37385236282002"/>
    <n v="28.491951111140001"/>
    <n v="9.2638132399999989E-2"/>
    <n v="0.33373537560000011"/>
    <n v="1.1604017370000002E-2"/>
    <n v="1.0692406999999998E-2"/>
    <n v="6.1839591000000015E-4"/>
    <n v="0.86352981242000004"/>
  </r>
  <r>
    <x v="7"/>
    <x v="30"/>
    <s v="Pavers"/>
    <s v="Construction and Mining Equipment"/>
    <s v="4 Stroke"/>
    <n v="6.8894374999999995E-4"/>
    <n v="51.080386218619999"/>
    <n v="10.423774052999999"/>
    <n v="2.9752449210000004E-2"/>
    <n v="0.10349698820999999"/>
    <n v="6.1718336900000014E-3"/>
    <n v="5.6691803300000006E-3"/>
    <n v="3.1526066000000006E-4"/>
    <n v="0.21712200070000001"/>
  </r>
  <r>
    <x v="7"/>
    <x v="31"/>
    <s v="Tampers/Rammers"/>
    <s v="Construction and Mining Equipment"/>
    <s v="4 Stroke"/>
    <n v="0"/>
    <n v="0.38072244165999997"/>
    <n v="9.4353326760000022E-2"/>
    <n v="2.8660060000000002E-4"/>
    <n v="7.1098994999999998E-4"/>
    <n v="0"/>
    <n v="0"/>
    <n v="0"/>
    <n v="2.0954913100000002E-3"/>
  </r>
  <r>
    <x v="7"/>
    <x v="32"/>
    <s v="Plate Compactors"/>
    <s v="Construction and Mining Equipment"/>
    <s v="4 Stroke"/>
    <n v="1.2577357100000003E-3"/>
    <n v="96.109043137910007"/>
    <n v="18.466295053909999"/>
    <n v="6.7891272900000008E-2"/>
    <n v="0.19516178088000002"/>
    <n v="1.9550570160000003E-2"/>
    <n v="1.794009525E-2"/>
    <n v="6.4154442000000002E-4"/>
    <n v="0.56523590794"/>
  </r>
  <r>
    <x v="7"/>
    <x v="33"/>
    <s v="Rollers"/>
    <s v="Construction and Mining Equipment"/>
    <s v="4 Stroke"/>
    <n v="1.1904948000000001E-3"/>
    <n v="90.282737335890005"/>
    <n v="19.087157933690001"/>
    <n v="5.5195968630000002E-2"/>
    <n v="0.18455755867999996"/>
    <n v="1.0780591799999999E-2"/>
    <n v="9.9351200299999994E-3"/>
    <n v="5.6879196000000009E-4"/>
    <n v="0.38824791202999998"/>
  </r>
  <r>
    <x v="7"/>
    <x v="34"/>
    <s v="Paving Equipment"/>
    <s v="Construction and Mining Equipment"/>
    <s v="4 Stroke"/>
    <n v="2.3534318500000001E-3"/>
    <n v="180.26563863561"/>
    <n v="40.267329184499999"/>
    <n v="0.12039870743999999"/>
    <n v="0.36484476841999997"/>
    <n v="2.6261433439999999E-2"/>
    <n v="2.4120747420000005E-2"/>
    <n v="1.1166400300000002E-3"/>
    <n v="0.96745339460000002"/>
  </r>
  <r>
    <x v="7"/>
    <x v="35"/>
    <s v="Surfacing Equipment"/>
    <s v="Construction and Mining Equipment"/>
    <s v="4 Stroke"/>
    <n v="9.7554435000000018E-4"/>
    <n v="76.051733354740009"/>
    <n v="17.327124909820004"/>
    <n v="5.3610846850000005E-2"/>
    <n v="0.15753112210000003"/>
    <n v="1.1635984360000001E-2"/>
    <n v="1.0696816239999999E-2"/>
    <n v="4.7509561000000003E-4"/>
    <n v="0.40649775639000002"/>
  </r>
  <r>
    <x v="7"/>
    <x v="36"/>
    <s v="Signal Boards/Light Plants"/>
    <s v="Construction and Mining Equipment"/>
    <s v="4 Stroke"/>
    <n v="0"/>
    <n v="3.9422177084400003"/>
    <n v="0.84523146642000002"/>
    <n v="2.9056891600000002E-3"/>
    <n v="8.2739388600000015E-3"/>
    <n v="7.1319457E-4"/>
    <n v="6.8894374999999995E-4"/>
    <n v="0"/>
    <n v="2.054375147E-2"/>
  </r>
  <r>
    <x v="7"/>
    <x v="37"/>
    <s v="Trenchers"/>
    <s v="Construction and Mining Equipment"/>
    <s v="4 Stroke"/>
    <n v="2.1010028600000003E-3"/>
    <n v="158.41249831132001"/>
    <n v="30.382257335429998"/>
    <n v="9.6232765309999996E-2"/>
    <n v="0.32466226198999992"/>
    <n v="2.3641242569999998E-2"/>
    <n v="2.1743064749999999E-2"/>
    <n v="9.5680508000000014E-4"/>
    <n v="0.69991945066999994"/>
  </r>
  <r>
    <x v="7"/>
    <x v="38"/>
    <s v="Bore/Drill Rigs"/>
    <s v="Construction and Mining Equipment"/>
    <s v="4 Stroke"/>
    <n v="6.8894374999999995E-4"/>
    <n v="54.25177177178"/>
    <n v="8.260988922120001"/>
    <n v="3.5939715240000003E-2"/>
    <n v="0.14994282006000001"/>
    <n v="1.1304189050000002E-2"/>
    <n v="1.035179321E-2"/>
    <n v="3.1526066000000006E-4"/>
    <n v="0.29440605710999995"/>
  </r>
  <r>
    <x v="7"/>
    <x v="39"/>
    <s v="Concrete/Industrial Saws"/>
    <s v="Construction and Mining Equipment"/>
    <s v="4 Stroke"/>
    <n v="4.4114446200000006E-3"/>
    <n v="331.66031340122998"/>
    <n v="77.823057339939993"/>
    <n v="0.22969715318"/>
    <n v="0.69870029580999982"/>
    <n v="4.1831562190000005E-2"/>
    <n v="3.8501483679999997E-2"/>
    <n v="1.9984880300000004E-3"/>
    <n v="1.5930121149800001"/>
  </r>
  <r>
    <x v="7"/>
    <x v="40"/>
    <s v="Cement &amp; Mortar Mixers"/>
    <s v="Construction and Mining Equipment"/>
    <s v="4 Stroke"/>
    <n v="2.1208444400000002E-3"/>
    <n v="158.94970798750998"/>
    <n v="35.255557720020001"/>
    <n v="0.10562554882"/>
    <n v="0.32107534524999992"/>
    <n v="2.3084576020000001E-2"/>
    <n v="2.1255843729999998E-2"/>
    <n v="9.5680508000000014E-4"/>
    <n v="1.0105206462999998"/>
  </r>
  <r>
    <x v="7"/>
    <x v="41"/>
    <s v="Cranes"/>
    <s v="Construction and Mining Equipment"/>
    <s v="4 Stroke"/>
    <n v="7.2752460000000016E-5"/>
    <n v="11.876432342609998"/>
    <n v="0.71257948102000002"/>
    <n v="2.68743178E-3"/>
    <n v="3.0942944009999994E-2"/>
    <n v="1.1904948000000001E-3"/>
    <n v="1.1166400300000002E-3"/>
    <n v="0"/>
    <n v="2.0055428139999998E-2"/>
  </r>
  <r>
    <x v="7"/>
    <x v="42"/>
    <s v="Crushing/Proc. Equipment"/>
    <s v="Construction and Mining Equipment"/>
    <s v="4 Stroke"/>
    <n v="2.8660060000000002E-4"/>
    <n v="21.37211208187"/>
    <n v="4.6575683968000003"/>
    <n v="1.4145944230000001E-2"/>
    <n v="4.4869528549999996E-2"/>
    <n v="3.0666264200000007E-3"/>
    <n v="2.8130951199999998E-3"/>
    <n v="0"/>
    <n v="0.10358847994000001"/>
  </r>
  <r>
    <x v="7"/>
    <x v="43"/>
    <s v="Rough Terrain Forklifts"/>
    <s v="Construction and Mining Equipment"/>
    <s v="4 Stroke"/>
    <n v="2.8660060000000002E-4"/>
    <n v="18.59981345497"/>
    <n v="0.40636437687999999"/>
    <n v="1.8033791600000001E-3"/>
    <n v="3.6647398260000005E-2"/>
    <n v="1.8618015900000006E-3"/>
    <n v="1.7372405600000003E-3"/>
    <n v="0"/>
    <n v="1.360360771E-2"/>
  </r>
  <r>
    <x v="7"/>
    <x v="44"/>
    <s v="Rubber Tire Loaders"/>
    <s v="Construction and Mining Equipment"/>
    <s v="4 Stroke"/>
    <n v="6.4154442000000002E-4"/>
    <n v="45.319494798930002"/>
    <n v="0.71051044514999995"/>
    <n v="3.1239465400000003E-3"/>
    <n v="8.0452095349999989E-2"/>
    <n v="4.4423093000000007E-3"/>
    <n v="4.0972862700000001E-3"/>
    <n v="2.8660060000000002E-4"/>
    <n v="2.5000390800000001E-2"/>
  </r>
  <r>
    <x v="7"/>
    <x v="45"/>
    <s v="Tractors/Loaders/Backhoes"/>
    <s v="Construction and Mining Equipment"/>
    <s v="4 Stroke"/>
    <n v="1.4506399599999999E-3"/>
    <n v="109.02054677513999"/>
    <n v="26.17461109516"/>
    <n v="7.2589318119999996E-2"/>
    <n v="0.22224002603000001"/>
    <n v="1.2716248160000001E-2"/>
    <n v="1.174731767E-2"/>
    <n v="6.8894374999999995E-4"/>
    <n v="0.50307885165999999"/>
  </r>
  <r>
    <x v="7"/>
    <x v="46"/>
    <s v="Skid Steer Loaders"/>
    <s v="Construction and Mining Equipment"/>
    <s v="4 Stroke"/>
    <n v="9.5680508000000014E-4"/>
    <n v="72.793260902339995"/>
    <n v="9.6348551952399983"/>
    <n v="2.8106700380000002E-2"/>
    <n v="0.16907671703999999"/>
    <n v="7.4416948100000007E-3"/>
    <n v="6.9313252800000009E-3"/>
    <n v="4.2659396999999999E-4"/>
    <n v="0.20610661687000001"/>
  </r>
  <r>
    <x v="7"/>
    <x v="47"/>
    <s v="Dumpers/Tenders"/>
    <s v="Construction and Mining Equipment"/>
    <s v="4 Stroke"/>
    <n v="3.1526066000000006E-4"/>
    <n v="24.405567789350002"/>
    <n v="5.7503974284900004"/>
    <n v="1.6181910800000001E-2"/>
    <n v="5.2842536779999998E-2"/>
    <n v="2.9541908000000009E-3"/>
    <n v="2.7160918399999996E-3"/>
    <n v="2.4250820000000003E-5"/>
    <n v="0.15720373603000004"/>
  </r>
  <r>
    <x v="7"/>
    <x v="48"/>
    <s v="Other Construction Equipment"/>
    <s v="Construction and Mining Equipment"/>
    <s v="4 Stroke"/>
    <n v="2.8660060000000002E-4"/>
    <n v="16.132156935840001"/>
    <n v="0.50337978228999991"/>
    <n v="2.7844350599999998E-3"/>
    <n v="4.8577699389999993E-2"/>
    <n v="1.52669935E-3"/>
    <n v="1.4032406300000001E-3"/>
    <n v="0"/>
    <n v="2.0264867039999999E-2"/>
  </r>
  <r>
    <x v="7"/>
    <x v="49"/>
    <s v="Aerial Lifts"/>
    <s v="Industrial Equipment"/>
    <s v="4 Stroke"/>
    <n v="3.1118211300000011E-3"/>
    <n v="234.86376172094"/>
    <n v="23.507457409920001"/>
    <n v="7.5675786120000005E-2"/>
    <n v="0.63594027596000002"/>
    <n v="2.3437315220000001E-2"/>
    <n v="2.147740804E-2"/>
    <n v="1.3999336999999999E-3"/>
    <n v="0.57263351034999999"/>
  </r>
  <r>
    <x v="7"/>
    <x v="50"/>
    <s v="Forklifts"/>
    <s v="Industrial Equipment"/>
    <s v="4 Stroke"/>
    <n v="1.2236743310000001E-2"/>
    <n v="944.02974030783002"/>
    <n v="14.699976259100001"/>
    <n v="6.5117860940000008E-2"/>
    <n v="1.6981261919599999"/>
    <n v="9.3274165270000015E-2"/>
    <n v="8.5642873140000006E-2"/>
    <n v="5.6581572300000004E-3"/>
    <n v="0.52307475506000001"/>
  </r>
  <r>
    <x v="7"/>
    <x v="51"/>
    <s v="Sweepers/Scrubbers"/>
    <s v="Industrial Equipment"/>
    <s v="4 Stroke"/>
    <n v="2.5849169499999997E-3"/>
    <n v="197.14792193569005"/>
    <n v="21.938399593550002"/>
    <n v="7.0599648569999993E-2"/>
    <n v="0.38538300834000011"/>
    <n v="2.3955400920000001E-2"/>
    <n v="2.2037381520000003E-2"/>
    <n v="1.20702945E-3"/>
    <n v="0.53490143904999998"/>
  </r>
  <r>
    <x v="7"/>
    <x v="52"/>
    <s v="Other General Industrial Eqp"/>
    <s v="Industrial Equipment"/>
    <s v="4 Stroke"/>
    <n v="4.8534709300000001E-3"/>
    <n v="366.59062904419994"/>
    <n v="68.446400625239988"/>
    <n v="0.27528538785000001"/>
    <n v="0.8049221943399999"/>
    <n v="8.2887098140000004E-2"/>
    <n v="7.6299693579999994E-2"/>
    <n v="2.1913922800000001E-3"/>
    <n v="2.2685716169599996"/>
  </r>
  <r>
    <x v="7"/>
    <x v="53"/>
    <s v="Other Material Handling Eqp"/>
    <s v="Industrial Equipment"/>
    <s v="4 Stroke"/>
    <n v="2.8660060000000002E-4"/>
    <n v="16.722313868259999"/>
    <n v="1.8857283308599999"/>
    <n v="5.6096555900000001E-3"/>
    <n v="3.8565417659999997E-2"/>
    <n v="1.7118874300000001E-3"/>
    <n v="1.4936300500000001E-3"/>
    <n v="0"/>
    <n v="4.1538347730000001E-2"/>
  </r>
  <r>
    <x v="7"/>
    <x v="54"/>
    <s v="AC\Refrigeration"/>
    <s v="Industrial Equipment"/>
    <s v="4 Stroke"/>
    <n v="0"/>
    <n v="10.14559289678"/>
    <n v="2.5203259932400002"/>
    <n v="6.8001503900000006E-3"/>
    <n v="2.0711302590000001E-2"/>
    <n v="1.2070294500000002E-3"/>
    <n v="1.2070294500000002E-3"/>
    <n v="0"/>
    <n v="5.1154900170000003E-2"/>
  </r>
  <r>
    <x v="7"/>
    <x v="55"/>
    <s v="Terminal Tractors"/>
    <s v="Industrial Equipment"/>
    <s v="4 Stroke"/>
    <n v="1.0229436800000004E-3"/>
    <n v="78.820176101259989"/>
    <n v="1.2477432698499997"/>
    <n v="5.5876093899999996E-3"/>
    <n v="0.14286047831000004"/>
    <n v="7.7856155300000006E-3"/>
    <n v="7.2675298300000019E-3"/>
    <n v="4.2438934999999996E-4"/>
    <n v="4.296583918E-2"/>
  </r>
  <r>
    <x v="7"/>
    <x v="56"/>
    <s v="Lawn mowers"/>
    <s v="Lawn and Garden Equipment (Res)"/>
    <s v="4 Stroke"/>
    <n v="1.7884979749999998E-2"/>
    <n v="1354.7760099790403"/>
    <n v="213.17194777208005"/>
    <n v="0.92981501965000002"/>
    <n v="2.55706047399"/>
    <n v="0.32157028243999991"/>
    <n v="0.29577512612999995"/>
    <n v="8.2430741800000006E-3"/>
    <n v="16.812034186089999"/>
  </r>
  <r>
    <x v="7"/>
    <x v="57"/>
    <s v="Lawn mowers"/>
    <s v="Lawn and Garden Equipment (Com)"/>
    <s v="4 Stroke"/>
    <n v="2.6346311309999999E-2"/>
    <n v="1987.9699764750101"/>
    <n v="316.32482566475989"/>
    <n v="1.4674193228200003"/>
    <n v="3.897440773930001"/>
    <n v="0.52621633856000005"/>
    <n v="0.48403865102999999"/>
    <n v="1.2119898450000001E-2"/>
    <n v="20.252973115099998"/>
  </r>
  <r>
    <x v="7"/>
    <x v="58"/>
    <s v="Rotary Tillers &lt; 6 HP"/>
    <s v="Lawn and Garden Equipment (Res)"/>
    <s v="4 Stroke"/>
    <n v="1.5454386200000004E-3"/>
    <n v="116.69297821665"/>
    <n v="18.354998120139999"/>
    <n v="8.0071798399999991E-2"/>
    <n v="0.22021508256000003"/>
    <n v="2.7770495830000005E-2"/>
    <n v="2.5483202580000003E-2"/>
    <n v="6.7571603000000002E-4"/>
    <n v="1.5307470323200001"/>
  </r>
  <r>
    <x v="7"/>
    <x v="59"/>
    <s v="Rotary Tillers &lt; 6 HP"/>
    <s v="Lawn and Garden Equipment (Com)"/>
    <s v="4 Stroke"/>
    <n v="1.4962755940000001E-2"/>
    <n v="1130.8101302513401"/>
    <n v="178.24212927091997"/>
    <n v="0.78698761064"/>
    <n v="2.1502011599200004"/>
    <n v="0.27472541436999998"/>
    <n v="0.25276298993000001"/>
    <n v="6.8905398099999996E-3"/>
    <n v="12.771624907470001"/>
  </r>
  <r>
    <x v="7"/>
    <x v="60"/>
    <s v="Trimmers/Edgers/Brush Cutter"/>
    <s v="Lawn and Garden Equipment (Res)"/>
    <s v="4 Stroke"/>
    <n v="2.8660060000000004E-5"/>
    <n v="7.5046433248599991"/>
    <n v="1.18334742196"/>
    <n v="5.2624279399999998E-3"/>
    <n v="1.427381219E-2"/>
    <n v="1.9169170900000005E-3"/>
    <n v="1.6920458500000004E-3"/>
    <n v="0"/>
    <n v="0.12161786230000002"/>
  </r>
  <r>
    <x v="7"/>
    <x v="61"/>
    <s v="Trimmers/Edgers/Brush Cutter"/>
    <s v="Lawn and Garden Equipment (Com)"/>
    <s v="4 Stroke"/>
    <n v="6.2170284000000002E-4"/>
    <n v="46.02677327116001"/>
    <n v="9.1492722078999993"/>
    <n v="3.2483973389999997E-2"/>
    <n v="8.9259552250000013E-2"/>
    <n v="9.1601960999999985E-3"/>
    <n v="8.4679454200000011E-3"/>
    <n v="3.0313525000000003E-4"/>
    <n v="0.54273665853000008"/>
  </r>
  <r>
    <x v="7"/>
    <x v="62"/>
    <s v="Leafblowers/Vacuums"/>
    <s v="Lawn and Garden Equipment (Res)"/>
    <s v="4 Stroke"/>
    <n v="1.5873264000000004E-4"/>
    <n v="14.316399936850001"/>
    <n v="2.2575694608500005"/>
    <n v="9.9924401500000003E-3"/>
    <n v="2.7284377120000008E-2"/>
    <n v="3.4910157700000005E-3"/>
    <n v="3.2474052599999999E-3"/>
    <n v="2.8660060000000004E-5"/>
    <n v="0.15229955883999999"/>
  </r>
  <r>
    <x v="7"/>
    <x v="63"/>
    <s v="Leafblowers/Vacuums"/>
    <s v="Lawn and Garden Equipment (Com)"/>
    <s v="4 Stroke"/>
    <n v="2.4798668069999998E-2"/>
    <n v="1884.7847049983598"/>
    <n v="389.35796686006006"/>
    <n v="1.0718763232100001"/>
    <n v="3.6275666258700001"/>
    <n v="0.22097898338999999"/>
    <n v="0.20330895408999999"/>
    <n v="1.1500400230000001E-2"/>
    <n v="12.554324332549999"/>
  </r>
  <r>
    <x v="7"/>
    <x v="197"/>
    <s v="Snowblowers"/>
    <s v="Lawn and Garden Equipment (Res)"/>
    <s v="4 Stroke"/>
    <n v="2.0910820700000003E-3"/>
    <n v="154.37179692055"/>
    <n v="63.784917925630005"/>
    <n v="0.29088527896999994"/>
    <n v="0.56055219275000001"/>
    <n v="1.34922744E-2"/>
    <n v="1.2420829079999999E-2"/>
    <n v="9.4247505000000004E-4"/>
    <n v="2.9393581166400002"/>
  </r>
  <r>
    <x v="7"/>
    <x v="198"/>
    <s v="Snowblowers"/>
    <s v="Lawn and Garden Equipment (Com)"/>
    <s v="4 Stroke"/>
    <n v="9.6297801600000003E-3"/>
    <n v="710.62751488124002"/>
    <n v="293.53382345782001"/>
    <n v="1.33874336959"/>
    <n v="2.5811768121699998"/>
    <n v="6.222429719E-2"/>
    <n v="5.722532134000001E-2"/>
    <n v="4.3155436499999998E-3"/>
    <n v="10.614526593879997"/>
  </r>
  <r>
    <x v="7"/>
    <x v="64"/>
    <s v="Rear Engine Riding Mowers"/>
    <s v="Lawn and Garden Equipment (Res)"/>
    <s v="4 Stroke"/>
    <n v="3.6166791100000007E-3"/>
    <n v="273.91986055203"/>
    <n v="68.42585907838999"/>
    <n v="0.17411427373999999"/>
    <n v="0.51371393854000003"/>
    <n v="2.9336878340000004E-2"/>
    <n v="2.6984548800000001E-2"/>
    <n v="1.6832273700000003E-3"/>
    <n v="2.3183475273200003"/>
  </r>
  <r>
    <x v="7"/>
    <x v="65"/>
    <s v="Rear Engine Riding Mowers"/>
    <s v="Lawn and Garden Equipment (Com)"/>
    <s v="4 Stroke"/>
    <n v="3.1581181500000004E-3"/>
    <n v="241.59892101565001"/>
    <n v="60.677802557020009"/>
    <n v="0.15896192048000002"/>
    <n v="0.45976578483000002"/>
    <n v="2.7136667580000003E-2"/>
    <n v="2.4951889160000001E-2"/>
    <n v="1.4241845200000001E-3"/>
    <n v="1.34139222052"/>
  </r>
  <r>
    <x v="7"/>
    <x v="66"/>
    <s v="Front Mowers"/>
    <s v="Lawn and Garden Equipment (Com)"/>
    <s v="4 Stroke"/>
    <n v="3.6398276200000006E-3"/>
    <n v="272.65695831506002"/>
    <n v="68.574227799770014"/>
    <n v="0.17956629900000001"/>
    <n v="0.55636231244000001"/>
    <n v="2.885516887E-2"/>
    <n v="2.6527090150000002E-2"/>
    <n v="1.6457488300000002E-3"/>
    <n v="1.6176101626300003"/>
  </r>
  <r>
    <x v="7"/>
    <x v="67"/>
    <s v="Shredders &lt; 6 HP"/>
    <s v="Lawn and Garden Equipment (Com)"/>
    <s v="4 Stroke"/>
    <n v="1.7185012900000002E-3"/>
    <n v="130.30574612274998"/>
    <n v="20.516771330439997"/>
    <n v="9.0033373869999989E-2"/>
    <n v="0.24682153903000001"/>
    <n v="3.1302297070000006E-2"/>
    <n v="2.885516887E-2"/>
    <n v="7.4516156000000008E-4"/>
    <n v="1.4536294247199999"/>
  </r>
  <r>
    <x v="7"/>
    <x v="68"/>
    <s v="Lawn &amp; Garden Tractors"/>
    <s v="Lawn and Garden Equipment (Res)"/>
    <s v="4 Stroke"/>
    <n v="4.8444319879999996E-2"/>
    <n v="3672.1491702161197"/>
    <n v="917.19540659845984"/>
    <n v="2.3314176169900001"/>
    <n v="6.87057587359"/>
    <n v="0.39365143564999999"/>
    <n v="0.36205702643000004"/>
    <n v="2.2321777500000001E-2"/>
    <n v="25.389103886849998"/>
  </r>
  <r>
    <x v="7"/>
    <x v="69"/>
    <s v="Lawn &amp; Garden Tractors"/>
    <s v="Lawn and Garden Equipment (Com)"/>
    <s v="4 Stroke"/>
    <n v="4.3313066830000004E-2"/>
    <n v="3284.0080058865201"/>
    <n v="825.18130070793995"/>
    <n v="2.1604316990299997"/>
    <n v="6.2488355550500003"/>
    <n v="0.36796430572"/>
    <n v="0.33862522276000007"/>
    <n v="1.9948504070000005E-2"/>
    <n v="17.397715739909998"/>
  </r>
  <r>
    <x v="7"/>
    <x v="70"/>
    <s v="Chippers/Stump Grinders"/>
    <s v="Lawn and Garden Equipment (Com)"/>
    <s v="4 Stroke"/>
    <n v="7.1661173100000001E-3"/>
    <n v="548.13452068584002"/>
    <n v="84.669505852249998"/>
    <n v="0.23887278162000003"/>
    <n v="1.0131441441"/>
    <n v="6.1259775940000004E-2"/>
    <n v="5.6287255530000004E-2"/>
    <n v="3.3146461700000003E-3"/>
    <n v="1.8178767411199999"/>
  </r>
  <r>
    <x v="7"/>
    <x v="71"/>
    <s v="Commercial Turf Equipment"/>
    <s v="Lawn and Garden Equipment (Com)"/>
    <s v="4 Stroke"/>
    <n v="0.13992392446999999"/>
    <n v="10600.573416111249"/>
    <n v="2291.6013762060102"/>
    <n v="6.6860260310799999"/>
    <n v="20.21665751215"/>
    <n v="1.4709897049099998"/>
    <n v="1.35329606621"/>
    <n v="6.4439940289999983E-2"/>
    <n v="50.991351537609994"/>
  </r>
  <r>
    <x v="7"/>
    <x v="72"/>
    <s v="Other Lawn &amp; Garden Eqp."/>
    <s v="Lawn and Garden Equipment (Res)"/>
    <s v="4 Stroke"/>
    <n v="1.7670029300000003E-3"/>
    <n v="130.50475496553"/>
    <n v="26.217529535010001"/>
    <n v="8.8969644719999991E-2"/>
    <n v="0.25911890938999999"/>
    <n v="2.320583012E-2"/>
    <n v="2.1383711689999998E-2"/>
    <n v="7.7933316999999997E-4"/>
    <n v="1.0689948848699999"/>
  </r>
  <r>
    <x v="7"/>
    <x v="73"/>
    <s v="Other Lawn &amp; Garden Eqp."/>
    <s v="Lawn and Garden Equipment (Com)"/>
    <s v="4 Stroke"/>
    <n v="4.3298736800000005E-3"/>
    <n v="325.70766082700999"/>
    <n v="65.288920712730004"/>
    <n v="0.22198429011000001"/>
    <n v="0.65179810762000012"/>
    <n v="5.7915367400000001E-2"/>
    <n v="5.3218424490000013E-2"/>
    <n v="2.0017949599999999E-3"/>
    <n v="2.54992191443"/>
  </r>
  <r>
    <x v="7"/>
    <x v="74"/>
    <s v="2-Wheel Tractors"/>
    <s v="Agricultural Equipment"/>
    <s v="4 Stroke"/>
    <n v="0"/>
    <n v="1.04534923306"/>
    <n v="0.26400655193"/>
    <n v="6.9114836999999998E-4"/>
    <n v="2.0172273000000004E-3"/>
    <n v="7.2752460000000016E-5"/>
    <n v="7.2752460000000016E-5"/>
    <n v="0"/>
    <n v="4.9339395600000004E-3"/>
  </r>
  <r>
    <x v="7"/>
    <x v="75"/>
    <s v="Agricultural Tractors"/>
    <s v="Agricultural Equipment"/>
    <s v="4 Stroke"/>
    <n v="0"/>
    <n v="4.0133255219200006"/>
    <n v="0.26499752862000003"/>
    <n v="8.355509800000001E-4"/>
    <n v="6.9643945800000008E-3"/>
    <n v="3.7588771000000002E-4"/>
    <n v="3.7588771000000002E-4"/>
    <n v="0"/>
    <n v="5.5126523100000003E-3"/>
  </r>
  <r>
    <x v="7"/>
    <x v="76"/>
    <s v="Balers"/>
    <s v="Agricultural Equipment"/>
    <s v="4 Stroke"/>
    <n v="0"/>
    <n v="2.6545774304500003"/>
    <n v="0.21659950576000003"/>
    <n v="1.4330030000000002E-3"/>
    <n v="1.9085395340000002E-2"/>
    <n v="2.4581513000000005E-4"/>
    <n v="2.4581513000000005E-4"/>
    <n v="0"/>
    <n v="1.294773326E-2"/>
  </r>
  <r>
    <x v="7"/>
    <x v="77"/>
    <s v="Agricultural Mowers"/>
    <s v="Agricultural Equipment"/>
    <s v="4 Stroke"/>
    <n v="0"/>
    <n v="0.86148612967999982"/>
    <n v="0.21553908354000006"/>
    <n v="5.4454114000000004E-4"/>
    <n v="1.6810227500000002E-3"/>
    <n v="0"/>
    <n v="0"/>
    <n v="0"/>
    <n v="4.1645271800000005E-3"/>
  </r>
  <r>
    <x v="7"/>
    <x v="78"/>
    <s v="Sprayers"/>
    <s v="Agricultural Equipment"/>
    <s v="4 Stroke"/>
    <n v="7.2752460000000016E-5"/>
    <n v="9.2828622591100007"/>
    <n v="1.7157521288600002"/>
    <n v="6.2015960600000008E-3"/>
    <n v="3.2499405730000007E-2"/>
    <n v="1.2841911500000001E-3"/>
    <n v="1.2356895100000002E-3"/>
    <n v="0"/>
    <n v="5.2500820680000004E-2"/>
  </r>
  <r>
    <x v="7"/>
    <x v="79"/>
    <s v="Tillers &gt; 6 HP"/>
    <s v="Agricultural Equipment"/>
    <s v="4 Stroke"/>
    <n v="2.4581513000000005E-4"/>
    <n v="19.44403961467"/>
    <n v="6.3749155682299987"/>
    <n v="2.2637038160000005E-2"/>
    <n v="5.6951948459999999E-2"/>
    <n v="1.9577025599999999E-3"/>
    <n v="1.8584946600000002E-3"/>
    <n v="7.2752460000000016E-5"/>
    <n v="0.18658139984"/>
  </r>
  <r>
    <x v="7"/>
    <x v="80"/>
    <s v="Swathers"/>
    <s v="Agricultural Equipment"/>
    <s v="4 Stroke"/>
    <n v="0"/>
    <n v="4.2307197931900005"/>
    <n v="0.34515640950999998"/>
    <n v="2.3038279000000004E-3"/>
    <n v="3.0428165239999999E-2"/>
    <n v="3.7588771000000002E-4"/>
    <n v="3.7588771000000002E-4"/>
    <n v="0"/>
    <n v="1.8532035719999996E-2"/>
  </r>
  <r>
    <x v="7"/>
    <x v="81"/>
    <s v="Other Agricultural Equipment"/>
    <s v="Agricultural Equipment"/>
    <s v="4 Stroke"/>
    <n v="0"/>
    <n v="6.1376510569000002"/>
    <n v="0.76672494822000004"/>
    <n v="3.5351081700000005E-3"/>
    <n v="3.5514223579999997E-2"/>
    <n v="5.9304277999999992E-4"/>
    <n v="5.4454114000000004E-4"/>
    <n v="0"/>
    <n v="2.5486509510000002E-2"/>
  </r>
  <r>
    <x v="7"/>
    <x v="82"/>
    <s v="Irrigation Sets"/>
    <s v="Agricultural Equipment"/>
    <s v="4 Stroke"/>
    <n v="0"/>
    <n v="6.9263108718100002"/>
    <n v="0.15996943181999998"/>
    <n v="6.9114836999999998E-4"/>
    <n v="1.1841014019999999E-2"/>
    <n v="6.9114836999999998E-4"/>
    <n v="6.4374903999999994E-4"/>
    <n v="0"/>
    <n v="5.4354906100000005E-3"/>
  </r>
  <r>
    <x v="7"/>
    <x v="83"/>
    <s v="Generator Sets"/>
    <s v="Commercial Equipment"/>
    <s v="4 Stroke"/>
    <n v="3.6238441250000003E-2"/>
    <n v="2748.92131372023"/>
    <n v="652.34711972935986"/>
    <n v="1.8136604053700001"/>
    <n v="5.61249183363"/>
    <n v="0.33771802162999998"/>
    <n v="0.31061332103999995"/>
    <n v="1.6794795160000004E-2"/>
    <n v="16.732402209379998"/>
  </r>
  <r>
    <x v="7"/>
    <x v="84"/>
    <s v="Pumps"/>
    <s v="Commercial Equipment"/>
    <s v="4 Stroke"/>
    <n v="9.1249221799999981E-3"/>
    <n v="685.83861327783995"/>
    <n v="129.27206925028003"/>
    <n v="0.45315192483"/>
    <n v="1.5210114304"/>
    <n v="0.12240821856999999"/>
    <n v="0.11259435264000002"/>
    <n v="4.1645271800000013E-3"/>
    <n v="4.2761074074399996"/>
  </r>
  <r>
    <x v="7"/>
    <x v="85"/>
    <s v="Air Compressors"/>
    <s v="Commercial Equipment"/>
    <s v="4 Stroke"/>
    <n v="4.8534709300000001E-3"/>
    <n v="362.69681266555"/>
    <n v="61.625134384879992"/>
    <n v="0.20934961289000001"/>
    <n v="0.75579003302000003"/>
    <n v="5.7647506069999993E-2"/>
    <n v="5.3042054889999996E-2"/>
    <n v="2.0888774500000006E-3"/>
    <n v="1.7799881417999999"/>
  </r>
  <r>
    <x v="7"/>
    <x v="86"/>
    <s v="Welders"/>
    <s v="Commercial Equipment"/>
    <s v="4 Stroke"/>
    <n v="1.021620908E-2"/>
    <n v="781.06529033004995"/>
    <n v="169.92679095424998"/>
    <n v="0.48655191783000007"/>
    <n v="1.6220899504699997"/>
    <n v="9.3428488670000032E-2"/>
    <n v="8.6045216290000018E-2"/>
    <n v="4.8446524499999996E-3"/>
    <n v="4.0966535440599996"/>
  </r>
  <r>
    <x v="7"/>
    <x v="87"/>
    <s v="Pressure Washers"/>
    <s v="Commercial Equipment"/>
    <s v="4 Stroke"/>
    <n v="1.6379224290000001E-2"/>
    <n v="1235.8288166308701"/>
    <n v="261.92288950861001"/>
    <n v="0.85454929285000003"/>
    <n v="2.5346725578900005"/>
    <n v="0.20994706491000006"/>
    <n v="0.19304975492000001"/>
    <n v="7.4604340800000007E-3"/>
    <n v="8.1310629493500013"/>
  </r>
  <r>
    <x v="7"/>
    <x v="88"/>
    <s v="Hydro Power Units"/>
    <s v="Commercial Equipment"/>
    <s v="4 Stroke"/>
    <n v="6.8894374999999995E-4"/>
    <n v="58.02601397086999"/>
    <n v="13.39544859191"/>
    <n v="4.0335727520000003E-2"/>
    <n v="0.12117693830000001"/>
    <n v="8.4139322300000024E-3"/>
    <n v="7.724988480000001E-3"/>
    <n v="4.0234314999999999E-4"/>
    <n v="0.29650595766000004"/>
  </r>
  <r>
    <x v="7"/>
    <x v="89"/>
    <s v="Shredders    &gt; 6 HP"/>
    <s v="Logging Equipment"/>
    <s v="4 Stroke"/>
    <n v="0"/>
    <n v="5.4815925211300005"/>
    <n v="1.5947537647800001"/>
    <n v="6.9710084400000007E-3"/>
    <n v="2.4722608680000001E-2"/>
    <n v="6.8894374999999995E-4"/>
    <n v="6.8894374999999995E-4"/>
    <n v="0"/>
    <n v="6.9854487009999994E-2"/>
  </r>
  <r>
    <x v="7"/>
    <x v="90"/>
    <s v="Forest Eqp - Feller/Bunch/Skidder"/>
    <s v="Logging Equipment"/>
    <s v="4 Stroke"/>
    <n v="0"/>
    <n v="4.5928848460000005E-2"/>
    <n v="8.8261961699999999E-3"/>
    <n v="0"/>
    <n v="0"/>
    <n v="0"/>
    <n v="0"/>
    <n v="0"/>
    <n v="2.8660060000000002E-4"/>
  </r>
  <r>
    <x v="7"/>
    <x v="92"/>
    <s v="Specialty Vehicle Carts"/>
    <s v="Recreational Equipment"/>
    <s v="LPG"/>
    <n v="0"/>
    <n v="7.3652022121700025"/>
    <n v="0.27580126892999995"/>
    <n v="2.6708971300000001E-3"/>
    <n v="5.3905163620000009E-2"/>
    <n v="6.8453451000000012E-4"/>
    <n v="6.8453451000000012E-4"/>
    <n v="0"/>
    <n v="1.1656928250000002E-2"/>
  </r>
  <r>
    <x v="7"/>
    <x v="93"/>
    <s v="Pavers"/>
    <s v="Construction and Mining Equipment"/>
    <s v="LPG"/>
    <n v="0"/>
    <n v="7.391297196800001"/>
    <n v="7.1405437180000003E-2"/>
    <n v="4.0234314999999999E-4"/>
    <n v="1.3669746309999998E-2"/>
    <n v="7.6169620999999999E-4"/>
    <n v="7.6169620999999999E-4"/>
    <n v="0"/>
    <n v="1.7471613500000002E-3"/>
  </r>
  <r>
    <x v="7"/>
    <x v="94"/>
    <s v="Rollers"/>
    <s v="Construction and Mining Equipment"/>
    <s v="LPG"/>
    <n v="0"/>
    <n v="12.425808214269999"/>
    <n v="0.10862934356999999"/>
    <n v="6.4154442000000002E-4"/>
    <n v="2.1001210120000002E-2"/>
    <n v="1.35473899E-3"/>
    <n v="1.35473899E-3"/>
    <n v="0"/>
    <n v="2.5077552500000003E-3"/>
  </r>
  <r>
    <x v="7"/>
    <x v="95"/>
    <s v="Paving Equipment"/>
    <s v="Construction and Mining Equipment"/>
    <s v="LPG"/>
    <n v="0"/>
    <n v="1.9834690562499999"/>
    <n v="3.1768574200000003E-2"/>
    <n v="2.8660060000000002E-4"/>
    <n v="6.2523023200000017E-3"/>
    <n v="2.3920127000000003E-4"/>
    <n v="2.3920127000000003E-4"/>
    <n v="0"/>
    <n v="1.1430954700000003E-3"/>
  </r>
  <r>
    <x v="7"/>
    <x v="96"/>
    <s v="Surfacing Equipment"/>
    <s v="Construction and Mining Equipment"/>
    <s v="LPG"/>
    <n v="0"/>
    <n v="1.3323731201"/>
    <n v="1.3064578120000002E-2"/>
    <n v="0"/>
    <n v="2.4603559199999998E-3"/>
    <n v="0"/>
    <n v="0"/>
    <n v="0"/>
    <n v="3.1526066000000006E-4"/>
  </r>
  <r>
    <x v="7"/>
    <x v="97"/>
    <s v="Trenchers"/>
    <s v="Construction and Mining Equipment"/>
    <s v="LPG"/>
    <n v="0"/>
    <n v="22.628807211230001"/>
    <n v="0.21757615242"/>
    <n v="1.2356895100000002E-3"/>
    <n v="4.143032135E-2"/>
    <n v="2.3534318500000001E-3"/>
    <n v="2.3534318500000001E-3"/>
    <n v="0"/>
    <n v="5.3638404599999998E-3"/>
  </r>
  <r>
    <x v="7"/>
    <x v="98"/>
    <s v="Bore/Drill Rigs"/>
    <s v="Construction and Mining Equipment"/>
    <s v="LPG"/>
    <n v="0"/>
    <n v="7.8455933194099989"/>
    <n v="0.24460038437999998"/>
    <n v="2.3754780500000001E-3"/>
    <n v="5.0044873999999996E-2"/>
    <n v="7.6169620999999999E-4"/>
    <n v="7.6169620999999999E-4"/>
    <n v="0"/>
    <n v="1.051824202E-2"/>
  </r>
  <r>
    <x v="7"/>
    <x v="99"/>
    <s v="Concrete/Industrial Saws"/>
    <s v="Construction and Mining Equipment"/>
    <s v="LPG"/>
    <n v="0"/>
    <n v="21.516072665560003"/>
    <n v="0.19064892374"/>
    <n v="9.9979517000000013E-4"/>
    <n v="3.6606612790000007E-2"/>
    <n v="2.31264638E-3"/>
    <n v="2.31264638E-3"/>
    <n v="0"/>
    <n v="4.4114446200000006E-3"/>
  </r>
  <r>
    <x v="7"/>
    <x v="100"/>
    <s v="Cranes"/>
    <s v="Construction and Mining Equipment"/>
    <s v="LPG"/>
    <n v="0"/>
    <n v="7.9575317975999988"/>
    <n v="0.11082514509000002"/>
    <n v="7.6169620999999999E-4"/>
    <n v="2.1607480620000001E-2"/>
    <n v="7.6169620999999999E-4"/>
    <n v="7.6169620999999999E-4"/>
    <n v="0"/>
    <n v="3.6221906600000008E-3"/>
  </r>
  <r>
    <x v="7"/>
    <x v="101"/>
    <s v="Crushing/Proc. Equipment"/>
    <s v="Construction and Mining Equipment"/>
    <s v="LPG"/>
    <n v="0"/>
    <n v="1.3211460927500001"/>
    <n v="1.7404372590000002E-2"/>
    <n v="0"/>
    <n v="3.3598408800000002E-3"/>
    <n v="0"/>
    <n v="0"/>
    <n v="0"/>
    <n v="5.9083816000000012E-4"/>
  </r>
  <r>
    <x v="7"/>
    <x v="102"/>
    <s v="Rough Terrain Forklifts"/>
    <s v="Construction and Mining Equipment"/>
    <s v="LPG"/>
    <n v="0"/>
    <n v="14.42321267354"/>
    <n v="0.14422624039999998"/>
    <n v="8.0909554000000003E-4"/>
    <n v="2.7405631219999997E-2"/>
    <n v="1.52669935E-3"/>
    <n v="1.52669935E-3"/>
    <n v="0"/>
    <n v="3.6673853700000007E-3"/>
  </r>
  <r>
    <x v="7"/>
    <x v="103"/>
    <s v="Rubber Tire Loaders"/>
    <s v="Construction and Mining Equipment"/>
    <s v="LPG"/>
    <n v="0"/>
    <n v="35.733940418440007"/>
    <n v="0.30828414001000004"/>
    <n v="1.5972471899999999E-3"/>
    <n v="6.0007551780000001E-2"/>
    <n v="3.6861246400000007E-3"/>
    <n v="3.6861246400000007E-3"/>
    <n v="1.4440261000000002E-4"/>
    <n v="7.0680117200000005E-3"/>
  </r>
  <r>
    <x v="7"/>
    <x v="104"/>
    <s v="Tractors/Loaders/Backhoes"/>
    <s v="Construction and Mining Equipment"/>
    <s v="LPG"/>
    <n v="0"/>
    <n v="3.9031584558999999"/>
    <n v="3.4146256870000002E-2"/>
    <n v="1.6644881000000002E-4"/>
    <n v="6.6050415200000004E-3"/>
    <n v="4.0234314999999999E-4"/>
    <n v="4.0234314999999999E-4"/>
    <n v="0"/>
    <n v="7.6169620999999999E-4"/>
  </r>
  <r>
    <x v="7"/>
    <x v="105"/>
    <s v="Skid Steer Loaders"/>
    <s v="Construction and Mining Equipment"/>
    <s v="LPG"/>
    <n v="0"/>
    <n v="29.886472469040001"/>
    <n v="0.40170160558000001"/>
    <n v="2.9541908000000009E-3"/>
    <n v="7.8776584150000009E-2"/>
    <n v="2.9971808900000007E-3"/>
    <n v="2.9971808900000007E-3"/>
    <n v="2.4250820000000003E-5"/>
    <n v="1.297088177E-2"/>
  </r>
  <r>
    <x v="7"/>
    <x v="106"/>
    <s v="Other Construction Equipment"/>
    <s v="Construction and Mining Equipment"/>
    <s v="LPG"/>
    <n v="0"/>
    <n v="12.104026288310001"/>
    <n v="0.18888853466999997"/>
    <n v="1.4793000199999999E-3"/>
    <n v="3.7128005420000006E-2"/>
    <n v="1.2356895100000002E-3"/>
    <n v="1.2356895100000002E-3"/>
    <n v="0"/>
    <n v="6.5951207300000009E-3"/>
  </r>
  <r>
    <x v="7"/>
    <x v="107"/>
    <s v="Aerial Lifts"/>
    <s v="Industrial Equipment"/>
    <s v="LPG"/>
    <n v="0"/>
    <n v="125.42122752928999"/>
    <n v="2.1781083421899998"/>
    <n v="1.5712326740000001E-2"/>
    <n v="0.38401945086999995"/>
    <n v="1.2639086460000002E-2"/>
    <n v="1.2639086460000002E-2"/>
    <n v="6.8894374999999995E-4"/>
    <n v="6.8745563149999994E-2"/>
  </r>
  <r>
    <x v="7"/>
    <x v="108"/>
    <s v="Forklifts"/>
    <s v="Industrial Equipment"/>
    <s v="LPG"/>
    <n v="0"/>
    <n v="12273.71713752492"/>
    <n v="105.49252866305999"/>
    <n v="0.55251855747"/>
    <n v="20.570352414920002"/>
    <n v="1.28105287343"/>
    <n v="1.28105287343"/>
    <n v="6.0425327270000002E-2"/>
    <n v="2.4125366098900001"/>
  </r>
  <r>
    <x v="7"/>
    <x v="109"/>
    <s v="Sweepers/Scrubbers"/>
    <s v="Industrial Equipment"/>
    <s v="LPG"/>
    <n v="0"/>
    <n v="89.423772189179999"/>
    <n v="0.77869603481999994"/>
    <n v="4.1557087000000008E-3"/>
    <n v="0.15075081328999998"/>
    <n v="9.4589221100000002E-3"/>
    <n v="9.4589221100000002E-3"/>
    <n v="4.0234314999999999E-4"/>
    <n v="1.7963243760000001E-2"/>
  </r>
  <r>
    <x v="7"/>
    <x v="110"/>
    <s v="Other General Industrial Equipm"/>
    <s v="Industrial Equipment"/>
    <s v="LPG"/>
    <n v="0"/>
    <n v="27.085976752340006"/>
    <n v="0.23378672328000005"/>
    <n v="1.20702945E-3"/>
    <n v="4.5581620809999987E-2"/>
    <n v="2.7778211999999998E-3"/>
    <n v="2.7778211999999998E-3"/>
    <n v="0"/>
    <n v="5.36273815E-3"/>
  </r>
  <r>
    <x v="7"/>
    <x v="111"/>
    <s v="Other Material Handling Equipment"/>
    <s v="Industrial Equipment"/>
    <s v="LPG"/>
    <n v="0"/>
    <n v="6.8042002769399996"/>
    <n v="9.3389907820000034E-2"/>
    <n v="6.8894374999999995E-4"/>
    <n v="1.6794795160000004E-2"/>
    <n v="6.8894374999999995E-4"/>
    <n v="6.8894374999999995E-4"/>
    <n v="0"/>
    <n v="2.7557749999999998E-3"/>
  </r>
  <r>
    <x v="7"/>
    <x v="112"/>
    <s v="Terminal Tractors"/>
    <s v="Industrial Equipment"/>
    <s v="LPG"/>
    <n v="0"/>
    <n v="54.313926623439997"/>
    <n v="0.47462271900999997"/>
    <n v="2.4912205999999995E-3"/>
    <n v="9.1703373519999992E-2"/>
    <n v="5.6581572300000004E-3"/>
    <n v="5.6581572300000004E-3"/>
    <n v="2.8660060000000002E-4"/>
    <n v="1.0927199029999999E-2"/>
  </r>
  <r>
    <x v="7"/>
    <x v="113"/>
    <s v="Chippers/Stump Grinders"/>
    <s v="Lawn and Garden Equipment (Com)"/>
    <s v="LPG"/>
    <n v="0"/>
    <n v="180.68380103642002"/>
    <n v="1.56395522338"/>
    <n v="8.1747309600000012E-3"/>
    <n v="0.30385836535999999"/>
    <n v="1.8971857409999997E-2"/>
    <n v="1.8971857409999997E-2"/>
    <n v="9.7444204000000023E-4"/>
    <n v="3.597168223000001E-2"/>
  </r>
  <r>
    <x v="7"/>
    <x v="114"/>
    <s v="Other Agricultural Equipment"/>
    <s v="Agricultural Equipment"/>
    <s v="LPG"/>
    <n v="0"/>
    <n v="5.2294688710000002E-2"/>
    <n v="1.9069963000000001E-3"/>
    <n v="0"/>
    <n v="3.7588771000000002E-4"/>
    <n v="0"/>
    <n v="0"/>
    <n v="0"/>
    <n v="0"/>
  </r>
  <r>
    <x v="7"/>
    <x v="115"/>
    <s v="Generator Sets"/>
    <s v="Commercial Equipment"/>
    <s v="LPG"/>
    <n v="0"/>
    <n v="252.13094631988997"/>
    <n v="6.3330994383800006"/>
    <n v="6.4165465099999985E-2"/>
    <n v="1.6858519701100001"/>
    <n v="2.4348925590000004E-2"/>
    <n v="2.4348925590000004E-2"/>
    <n v="1.3778874999999999E-3"/>
    <n v="0.28007933404000002"/>
  </r>
  <r>
    <x v="7"/>
    <x v="116"/>
    <s v="Pumps"/>
    <s v="Commercial Equipment"/>
    <s v="LPG"/>
    <n v="0"/>
    <n v="56.237853302729988"/>
    <n v="0.8425969455200002"/>
    <n v="6.2534046300000024E-3"/>
    <n v="0.18300440389"/>
    <n v="5.6581572300000004E-3"/>
    <n v="5.6581572300000004E-3"/>
    <n v="2.8660060000000002E-4"/>
    <n v="2.7113519070000001E-2"/>
  </r>
  <r>
    <x v="7"/>
    <x v="117"/>
    <s v="Air Compressors"/>
    <s v="Commercial Equipment"/>
    <s v="LPG"/>
    <n v="0"/>
    <n v="66.577090099520021"/>
    <n v="0.65121167870000007"/>
    <n v="3.4667649500000003E-3"/>
    <n v="0.12100828487000001"/>
    <n v="6.9423483800000003E-3"/>
    <n v="6.9423483800000003E-3"/>
    <n v="2.9541908000000006E-4"/>
    <n v="1.4705917710000004E-2"/>
  </r>
  <r>
    <x v="7"/>
    <x v="118"/>
    <s v="Welders"/>
    <s v="Commercial Equipment"/>
    <s v="LPG"/>
    <n v="0"/>
    <n v="83.052915326369998"/>
    <n v="0.85706255964999989"/>
    <n v="4.6737944000000003E-3"/>
    <n v="0.15298850259000002"/>
    <n v="8.7479321599999993E-3"/>
    <n v="8.7479321599999993E-3"/>
    <n v="4.0234314999999999E-4"/>
    <n v="2.0099520539999999E-2"/>
  </r>
  <r>
    <x v="7"/>
    <x v="119"/>
    <s v="Pressure Washers"/>
    <s v="Commercial Equipment"/>
    <s v="LPG"/>
    <n v="0"/>
    <n v="1.1003082050400002"/>
    <n v="2.065067554E-2"/>
    <n v="2.2046200000000002E-5"/>
    <n v="3.8691081E-3"/>
    <n v="0"/>
    <n v="0"/>
    <n v="0"/>
    <n v="6.8894374999999995E-4"/>
  </r>
  <r>
    <x v="7"/>
    <x v="120"/>
    <s v="Hydro Power Units"/>
    <s v="Commercial Equipment"/>
    <s v="LPG"/>
    <n v="0"/>
    <n v="1.0496416282000001"/>
    <n v="1.0147865860000001E-2"/>
    <n v="0"/>
    <n v="1.8959732000000003E-3"/>
    <n v="0"/>
    <n v="0"/>
    <n v="0"/>
    <n v="2.8660060000000002E-4"/>
  </r>
  <r>
    <x v="7"/>
    <x v="121"/>
    <s v="Other Construction Equipment"/>
    <s v="Construction and Mining Equipment"/>
    <s v="CNG"/>
    <n v="0"/>
    <n v="0.38757329830999998"/>
    <n v="7.0680117200000005E-3"/>
    <n v="4.0972862700000001E-3"/>
    <n v="1.4032406300000001E-3"/>
    <n v="0"/>
    <n v="0"/>
    <n v="0"/>
    <n v="8.4216484000000018E-4"/>
  </r>
  <r>
    <x v="7"/>
    <x v="122"/>
    <s v="Forklifts"/>
    <s v="Industrial Equipment"/>
    <s v="CNG"/>
    <n v="0"/>
    <n v="828.01498256950015"/>
    <n v="8.1990071331299994"/>
    <n v="3.3001805558699995"/>
    <n v="1.6739492267300002"/>
    <n v="9.965984709999999E-2"/>
    <n v="9.965984709999999E-2"/>
    <n v="4.6737944000000003E-3"/>
    <n v="0.71341723661999989"/>
  </r>
  <r>
    <x v="7"/>
    <x v="123"/>
    <s v="Sweepers/Scrubbers"/>
    <s v="Industrial Equipment"/>
    <s v="CNG"/>
    <n v="0"/>
    <n v="1.0693167593899999"/>
    <n v="1.0550209009999999E-2"/>
    <n v="4.2582235300000007E-3"/>
    <n v="2.0888774500000006E-3"/>
    <n v="0"/>
    <n v="0"/>
    <n v="0"/>
    <n v="9.755443500000004E-4"/>
  </r>
  <r>
    <x v="7"/>
    <x v="124"/>
    <s v="Other General Industrial Equipment"/>
    <s v="Industrial Equipment"/>
    <s v="CNG"/>
    <n v="0"/>
    <n v="0.58253445876999987"/>
    <n v="5.6581572300000004E-3"/>
    <n v="2.3622503299999997E-3"/>
    <n v="1.1133331000000002E-3"/>
    <n v="0"/>
    <n v="0"/>
    <n v="0"/>
    <n v="4.2438934999999996E-4"/>
  </r>
  <r>
    <x v="7"/>
    <x v="125"/>
    <s v="AC\Refrigeration"/>
    <s v="Industrial Equipment"/>
    <s v="CNG"/>
    <n v="0"/>
    <n v="2.0227487707900003"/>
    <n v="2.1208444400000002E-2"/>
    <n v="8.6432127100000006E-3"/>
    <n v="4.1865733799999992E-3"/>
    <n v="4.0234314999999999E-4"/>
    <n v="4.0234314999999999E-4"/>
    <n v="0"/>
    <n v="2.0117157499999999E-3"/>
  </r>
  <r>
    <x v="7"/>
    <x v="126"/>
    <s v="Terminal Tractors"/>
    <s v="Industrial Equipment"/>
    <s v="CNG"/>
    <n v="0"/>
    <n v="3.4042694845499994"/>
    <n v="3.4342468049999998E-2"/>
    <n v="1.3978393110000001E-2"/>
    <n v="6.9423483800000003E-3"/>
    <n v="4.0234314999999999E-4"/>
    <n v="4.0234314999999999E-4"/>
    <n v="0"/>
    <n v="3.0511940800000011E-3"/>
  </r>
  <r>
    <x v="7"/>
    <x v="127"/>
    <s v="Other Agricultural Equipment"/>
    <s v="Agricultural Equipment"/>
    <s v="CNG"/>
    <n v="0"/>
    <n v="6.1427327060000002E-2"/>
    <n v="2.6918410200000007E-3"/>
    <n v="2.1748576299999997E-3"/>
    <n v="5.9304277999999992E-4"/>
    <n v="0"/>
    <n v="0"/>
    <n v="0"/>
    <n v="4.4533324000000008E-4"/>
  </r>
  <r>
    <x v="7"/>
    <x v="129"/>
    <s v="Generator Sets"/>
    <s v="Commercial Equipment"/>
    <s v="CNG"/>
    <n v="0"/>
    <n v="77.893003318679988"/>
    <n v="2.5223663690500002"/>
    <n v="1.9301415030699998"/>
    <n v="0.69871131890999993"/>
    <n v="8.8383215800000008E-3"/>
    <n v="8.8383215800000008E-3"/>
    <n v="4.0234314999999999E-4"/>
    <n v="0.41713835482"/>
  </r>
  <r>
    <x v="7"/>
    <x v="130"/>
    <s v="Pumps"/>
    <s v="Commercial Equipment"/>
    <s v="CNG"/>
    <n v="0"/>
    <n v="3.9103466194100007"/>
    <n v="8.1478345960000004E-2"/>
    <n v="4.7306735959999992E-2"/>
    <n v="1.8652187510000001E-2"/>
    <n v="4.0234314999999999E-4"/>
    <n v="4.0234314999999999E-4"/>
    <n v="0"/>
    <n v="1.021620908E-2"/>
  </r>
  <r>
    <x v="7"/>
    <x v="131"/>
    <s v="Air Compressors"/>
    <s v="Commercial Equipment"/>
    <s v="CNG"/>
    <n v="0"/>
    <n v="5.4332330791200008"/>
    <n v="6.1803214769999996E-2"/>
    <n v="2.4255229239999999E-2"/>
    <n v="1.195014271E-2"/>
    <n v="6.8894374999999995E-4"/>
    <n v="6.8894374999999995E-4"/>
    <n v="0"/>
    <n v="5.2006985800000004E-3"/>
  </r>
  <r>
    <x v="7"/>
    <x v="132"/>
    <s v="Gas Compressors"/>
    <s v="Commercial Equipment"/>
    <s v="CNG"/>
    <n v="0"/>
    <n v="198.02879990288997"/>
    <n v="2.2114664474099999"/>
    <n v="0.94621959707000003"/>
    <n v="0.42456792422"/>
    <n v="2.6022232169999999E-2"/>
    <n v="2.6022232169999999E-2"/>
    <n v="1.1133331000000002E-3"/>
    <n v="0.20458432676000007"/>
  </r>
  <r>
    <x v="7"/>
    <x v="134"/>
    <s v="Speciality Vehicle Carts"/>
    <s v="Recreational Equipment"/>
    <s v="Diesel"/>
    <n v="1.0097159600000003E-3"/>
    <n v="120.2316523595"/>
    <n v="0.54626515283999988"/>
    <n v="4.3982169000000024E-3"/>
    <n v="0.69784269863000015"/>
    <n v="8.2539870490000014E-2"/>
    <n v="8.0014478280000023E-2"/>
    <n v="3.7037616000000002E-4"/>
    <n v="0.13902003027000001"/>
  </r>
  <r>
    <x v="7"/>
    <x v="135"/>
    <s v="Pavers"/>
    <s v="Construction and Mining Equipment"/>
    <s v="Diesel"/>
    <n v="8.9397340999999991E-3"/>
    <n v="1094.0962219128699"/>
    <n v="0.46005459005000005"/>
    <n v="7.7878201500000011E-3"/>
    <n v="1.8237785088600003"/>
    <n v="7.8206689880000013E-2"/>
    <n v="7.5799244840000002E-2"/>
    <n v="2.9541908000000009E-3"/>
    <n v="7.4194281480000013E-2"/>
  </r>
  <r>
    <x v="7"/>
    <x v="136"/>
    <s v="Tampers/Rammers"/>
    <s v="Construction and Mining Equipment"/>
    <s v="Diesel"/>
    <n v="0"/>
    <n v="1.7831672038400002"/>
    <n v="7.7117607600000011E-3"/>
    <n v="2.8660060000000002E-4"/>
    <n v="1.284632074E-2"/>
    <n v="7.6169620999999999E-4"/>
    <n v="7.6169620999999999E-4"/>
    <n v="0"/>
    <n v="2.5077552500000003E-3"/>
  </r>
  <r>
    <x v="7"/>
    <x v="137"/>
    <s v="Plate Compactors"/>
    <s v="Construction and Mining Equipment"/>
    <s v="Diesel"/>
    <n v="2.8660060000000002E-4"/>
    <n v="29.366485284290004"/>
    <n v="0.10998187793999999"/>
    <n v="2.9299399800000007E-3"/>
    <n v="0.20373334343999996"/>
    <n v="1.1428750080000001E-2"/>
    <n v="1.1079317810000003E-2"/>
    <n v="0"/>
    <n v="3.3747220650000007E-2"/>
  </r>
  <r>
    <x v="7"/>
    <x v="138"/>
    <s v="Rollers"/>
    <s v="Construction and Mining Equipment"/>
    <s v="Diesel"/>
    <n v="2.2229183459999996E-2"/>
    <n v="2739.9516970984391"/>
    <n v="1.72285320988"/>
    <n v="2.6516067050000001E-2"/>
    <n v="5.90347742281"/>
    <n v="0.27996800073"/>
    <n v="0.27160697938"/>
    <n v="7.5695627700000006E-3"/>
    <n v="0.26363286884000003"/>
  </r>
  <r>
    <x v="7"/>
    <x v="139"/>
    <s v="Scrapers"/>
    <s v="Construction and Mining Equipment"/>
    <s v="Diesel"/>
    <n v="2.4138384380000006E-2"/>
    <n v="2980.3807905242802"/>
    <n v="1.6029362119100001"/>
    <n v="1.950317083E-2"/>
    <n v="3.7407859882800003"/>
    <n v="0.21802479259000002"/>
    <n v="0.21147045733000003"/>
    <n v="8.2838596500000011E-3"/>
    <n v="0.20243923150000004"/>
  </r>
  <r>
    <x v="7"/>
    <x v="140"/>
    <s v="Paving Equipment"/>
    <s v="Construction and Mining Equipment"/>
    <s v="Diesel"/>
    <n v="1.35473899E-3"/>
    <n v="164.75779701446999"/>
    <n v="0.14450843176"/>
    <n v="2.3534318500000001E-3"/>
    <n v="0.43427596838999999"/>
    <n v="2.4120747420000005E-2"/>
    <n v="2.3392120509999999E-2"/>
    <n v="4.7509561000000003E-4"/>
    <n v="2.6079552289999999E-2"/>
  </r>
  <r>
    <x v="7"/>
    <x v="141"/>
    <s v="Surfacing Equipment"/>
    <s v="Construction and Mining Equipment"/>
    <s v="Diesel"/>
    <n v="7.6169620999999999E-4"/>
    <n v="98.350135268879995"/>
    <n v="0.12806968273000002"/>
    <n v="1.4506399599999999E-3"/>
    <n v="0.35327051341999993"/>
    <n v="1.7751600239999998E-2"/>
    <n v="1.717839904E-2"/>
    <n v="2.9541908000000006E-4"/>
    <n v="1.908319072E-2"/>
  </r>
  <r>
    <x v="7"/>
    <x v="142"/>
    <s v="Signal Boards/Light Plants"/>
    <s v="Construction and Mining Equipment"/>
    <s v="Diesel"/>
    <n v="2.4361051000000001E-3"/>
    <n v="302.60186754413007"/>
    <n v="0.62694652867"/>
    <n v="1.3735884909999998E-2"/>
    <n v="1.7562190312700001"/>
    <n v="7.645842622E-2"/>
    <n v="7.4140268290000005E-2"/>
    <n v="1.0471945000000004E-3"/>
    <n v="0.15555027103000002"/>
  </r>
  <r>
    <x v="7"/>
    <x v="143"/>
    <s v="Trenchers"/>
    <s v="Construction and Mining Equipment"/>
    <s v="Diesel"/>
    <n v="1.0542492840000001E-2"/>
    <n v="1297.9199613867302"/>
    <n v="1.3299215826599999"/>
    <n v="2.073114417E-2"/>
    <n v="4.6406909283899997"/>
    <n v="0.19160021727000004"/>
    <n v="0.1858604891"/>
    <n v="3.6861246400000007E-3"/>
    <n v="0.20875767241999998"/>
  </r>
  <r>
    <x v="7"/>
    <x v="144"/>
    <s v="Bore/Drill Rigs"/>
    <s v="Construction and Mining Equipment"/>
    <s v="Diesel"/>
    <n v="9.0003611499999987E-3"/>
    <n v="1117.4210948990101"/>
    <n v="1.2697685259599998"/>
    <n v="1.5339745960000001E-2"/>
    <n v="5.089573606590001"/>
    <n v="0.23137597131000001"/>
    <n v="0.22445015758"/>
    <n v="3.3598408800000002E-3"/>
    <n v="0.31143454198999998"/>
  </r>
  <r>
    <x v="7"/>
    <x v="145"/>
    <s v="Excavators"/>
    <s v="Construction and Mining Equipment"/>
    <s v="Diesel"/>
    <n v="9.0075261649999988E-2"/>
    <n v="11100.387043670098"/>
    <n v="2.7290362663300005"/>
    <n v="4.4070353800000003E-2"/>
    <n v="10.400531846650001"/>
    <n v="0.48632484197000003"/>
    <n v="0.47167403976000011"/>
    <n v="2.9932125739999996E-2"/>
    <n v="0.49346450383999996"/>
  </r>
  <r>
    <x v="7"/>
    <x v="146"/>
    <s v="Concrete/Industrial Saws"/>
    <s v="Construction and Mining Equipment"/>
    <s v="Diesel"/>
    <n v="7.1319457E-4"/>
    <n v="92.026828752539984"/>
    <n v="0.10742121181"/>
    <n v="1.7471613500000002E-3"/>
    <n v="0.35527120606999996"/>
    <n v="1.529234663E-2"/>
    <n v="1.4794102510000001E-2"/>
    <n v="2.8660060000000002E-4"/>
    <n v="1.7404372590000002E-2"/>
  </r>
  <r>
    <x v="7"/>
    <x v="147"/>
    <s v="Cement &amp; Mortar Mixers"/>
    <s v="Construction and Mining Equipment"/>
    <s v="Diesel"/>
    <n v="3.4392072E-4"/>
    <n v="43.638236154590004"/>
    <n v="9.3760283980000025E-2"/>
    <n v="1.3304881700000001E-3"/>
    <n v="0.23907119742000002"/>
    <n v="1.4095237970000001E-2"/>
    <n v="1.3717145639999997E-2"/>
    <n v="0"/>
    <n v="2.3726120439999995E-2"/>
  </r>
  <r>
    <x v="7"/>
    <x v="148"/>
    <s v="Cranes"/>
    <s v="Construction and Mining Equipment"/>
    <s v="Diesel"/>
    <n v="2.0614299309999997E-2"/>
    <n v="2536.6350345546098"/>
    <n v="0.9776023627699999"/>
    <n v="1.8253151290000002E-2"/>
    <n v="4.0821724975900002"/>
    <n v="0.16371838813"/>
    <n v="0.15883295020999999"/>
    <n v="7.1165133600000008E-3"/>
    <n v="0.2045556667"/>
  </r>
  <r>
    <x v="7"/>
    <x v="149"/>
    <s v="Graders"/>
    <s v="Construction and Mining Equipment"/>
    <s v="Diesel"/>
    <n v="2.2372483759999996E-2"/>
    <n v="2763.8985892875503"/>
    <n v="0.65543242368999988"/>
    <n v="9.9263015499999989E-3"/>
    <n v="2.0072480875699998"/>
    <n v="0.12442103663"/>
    <n v="0.12064893181"/>
    <n v="7.4218532300000008E-3"/>
    <n v="0.11627496573"/>
  </r>
  <r>
    <x v="7"/>
    <x v="150"/>
    <s v="Off-highway Trucks"/>
    <s v="Construction and Mining Equipment"/>
    <s v="Diesel"/>
    <n v="7.6902657150000012E-2"/>
    <n v="9485.9076641067222"/>
    <n v="2.3906039478200003"/>
    <n v="5.3465341930000007E-2"/>
    <n v="26.287442444450004"/>
    <n v="0.44166034308000002"/>
    <n v="0.42846128314000004"/>
    <n v="2.5547136560000003E-2"/>
    <n v="0.63038904280000008"/>
  </r>
  <r>
    <x v="7"/>
    <x v="151"/>
    <s v="Crushing/Proc. Equipment"/>
    <s v="Construction and Mining Equipment"/>
    <s v="Diesel"/>
    <n v="3.6464414800000009E-3"/>
    <n v="448.07804922011996"/>
    <n v="0.25590236880999995"/>
    <n v="4.8104808400000008E-3"/>
    <n v="1.11621894758"/>
    <n v="3.8301965570000006E-2"/>
    <n v="3.7150051620000006E-2"/>
    <n v="1.2577357100000003E-3"/>
    <n v="5.0162821170000003E-2"/>
  </r>
  <r>
    <x v="7"/>
    <x v="152"/>
    <s v="Rough Terrain Forklifts"/>
    <s v="Construction and Mining Equipment"/>
    <s v="Diesel"/>
    <n v="2.8819894950000001E-2"/>
    <n v="3554.5514743739004"/>
    <n v="3.2485329231300004"/>
    <n v="3.2665854540000004E-2"/>
    <n v="8.9176217613999995"/>
    <n v="0.56532960429000001"/>
    <n v="0.54840583886000005"/>
    <n v="9.9351200299999994E-3"/>
    <n v="0.36258613523"/>
  </r>
  <r>
    <x v="7"/>
    <x v="153"/>
    <s v="Rubber Tire Loaders"/>
    <s v="Construction and Mining Equipment"/>
    <s v="Diesel"/>
    <n v="9.8041656020000006E-2"/>
    <n v="12085.389683054162"/>
    <n v="6.8810555347600015"/>
    <n v="9.3335894629999999E-2"/>
    <n v="23.414217416259998"/>
    <n v="1.1241092825600001"/>
    <n v="1.0904590651900001"/>
    <n v="3.3829893900000005E-2"/>
    <n v="1.0763594179800002"/>
  </r>
  <r>
    <x v="7"/>
    <x v="154"/>
    <s v="Tractors/Loaders/Backhoes"/>
    <s v="Construction and Mining Equipment"/>
    <s v="Diesel"/>
    <n v="5.9625050210000002E-2"/>
    <n v="7344.2481632810395"/>
    <n v="16.183720793019997"/>
    <n v="0.14643747426000003"/>
    <n v="24.356092809620002"/>
    <n v="2.7714608713"/>
    <n v="2.6883191395499999"/>
    <n v="2.1538035089999998E-2"/>
    <n v="2.9376583546200004"/>
  </r>
  <r>
    <x v="7"/>
    <x v="155"/>
    <s v="Crawler Tractor/Dozers"/>
    <s v="Construction and Mining Equipment"/>
    <s v="Diesel"/>
    <n v="8.9748977889999984E-2"/>
    <n v="11055.61898496022"/>
    <n v="4.8613866181100001"/>
    <n v="6.6179385470000004E-2"/>
    <n v="17.18985755245"/>
    <n v="0.76657723868000016"/>
    <n v="0.7436028936600001"/>
    <n v="3.0457927610000001E-2"/>
    <n v="0.74349927652000014"/>
  </r>
  <r>
    <x v="7"/>
    <x v="156"/>
    <s v="Skid Steer Loaders"/>
    <s v="Construction and Mining Equipment"/>
    <s v="Diesel"/>
    <n v="4.0901212550000003E-2"/>
    <n v="5037.3071987453595"/>
    <n v="18.571520464199999"/>
    <n v="0.14744719022"/>
    <n v="25.592356623130001"/>
    <n v="2.9219350047799999"/>
    <n v="2.8342374258"/>
    <n v="1.574760066E-2"/>
    <n v="3.7286495551799996"/>
  </r>
  <r>
    <x v="7"/>
    <x v="157"/>
    <s v="Off-Highway Tractors"/>
    <s v="Construction and Mining Equipment"/>
    <s v="Diesel"/>
    <n v="9.6374963300000019E-3"/>
    <n v="1187.1098606236101"/>
    <n v="0.90050790368"/>
    <n v="1.177156849E-2"/>
    <n v="3.6723545834800002"/>
    <n v="0.12273229770999999"/>
    <n v="0.1190053876"/>
    <n v="3.3598408800000002E-3"/>
    <n v="0.14258931005"/>
  </r>
  <r>
    <x v="7"/>
    <x v="158"/>
    <s v="Dumpers/Tenders"/>
    <s v="Construction and Mining Equipment"/>
    <s v="Diesel"/>
    <n v="0"/>
    <n v="15.597909166620003"/>
    <n v="5.8453294679999997E-2"/>
    <n v="5.6879196000000009E-4"/>
    <n v="8.1784788140000009E-2"/>
    <n v="8.7732852900000002E-3"/>
    <n v="8.512037820000002E-3"/>
    <n v="0"/>
    <n v="1.3278426260000004E-2"/>
  </r>
  <r>
    <x v="7"/>
    <x v="159"/>
    <s v="Other Construction Equipment"/>
    <s v="Construction and Mining Equipment"/>
    <s v="Diesel"/>
    <n v="9.2737340299999995E-3"/>
    <n v="1139.4975720477798"/>
    <n v="1.04456879758"/>
    <n v="1.0733192469999998E-2"/>
    <n v="2.7222471390399998"/>
    <n v="0.14739979088999999"/>
    <n v="0.14297842548000003"/>
    <n v="3.3091346200000002E-3"/>
    <n v="0.14547295301000002"/>
  </r>
  <r>
    <x v="7"/>
    <x v="160"/>
    <s v="Aerial Lifts"/>
    <s v="Industrial Equipment"/>
    <s v="Diesel"/>
    <n v="1.7339336300000001E-3"/>
    <n v="214.62214901270002"/>
    <n v="0.92077938457999997"/>
    <n v="7.0360447300000014E-3"/>
    <n v="1.2030798732699999"/>
    <n v="0.13055759640000003"/>
    <n v="0.12668848829999999"/>
    <n v="6.8894374999999995E-4"/>
    <n v="0.20407946878000002"/>
  </r>
  <r>
    <x v="7"/>
    <x v="161"/>
    <s v="Forklifts"/>
    <s v="Industrial Equipment"/>
    <s v="Diesel"/>
    <n v="2.5217545870000007E-2"/>
    <n v="3105.7461232203996"/>
    <n v="0.55781295240000006"/>
    <n v="1.5874366310000002E-2"/>
    <n v="5.7503720753599996"/>
    <n v="7.2221146580000006E-2"/>
    <n v="6.9952592600000002E-2"/>
    <n v="8.1493778300000003E-3"/>
    <n v="0.11582963248999999"/>
  </r>
  <r>
    <x v="7"/>
    <x v="162"/>
    <s v="Sweepers/Scrubbers"/>
    <s v="Industrial Equipment"/>
    <s v="Diesel"/>
    <n v="1.0927199029999999E-2"/>
    <n v="1356.53850997269"/>
    <n v="0.4819927636700001"/>
    <n v="9.1249221799999981E-3"/>
    <n v="2.2467932782899998"/>
    <n v="8.0673659660000022E-2"/>
    <n v="7.8204485259999998E-2"/>
    <n v="3.7621840299999999E-3"/>
    <n v="9.1185287819999988E-2"/>
  </r>
  <r>
    <x v="7"/>
    <x v="163"/>
    <s v="Other General Industrial Eqp"/>
    <s v="Industrial Equipment"/>
    <s v="Diesel"/>
    <n v="1.120057191E-2"/>
    <n v="1376.5862384773402"/>
    <n v="0.71330149406999999"/>
    <n v="1.195014271E-2"/>
    <n v="2.7309135002600002"/>
    <n v="0.13065129274999998"/>
    <n v="0.12679541237"/>
    <n v="3.8691081E-3"/>
    <n v="0.14122354796"/>
  </r>
  <r>
    <x v="7"/>
    <x v="164"/>
    <s v="Other Material Handling Eqp"/>
    <s v="Industrial Equipment"/>
    <s v="Diesel"/>
    <n v="4.0234314999999999E-4"/>
    <n v="53.059910107380006"/>
    <n v="0.14017855808000002"/>
    <n v="1.3999336999999999E-3"/>
    <n v="0.24036530936"/>
    <n v="2.3659981839999997E-2"/>
    <n v="2.2948991889999999E-2"/>
    <n v="2.2046200000000002E-5"/>
    <n v="3.6594487379999999E-2"/>
  </r>
  <r>
    <x v="7"/>
    <x v="165"/>
    <s v="AC\Refrigeration"/>
    <s v="Industrial Equipment"/>
    <s v="Diesel"/>
    <n v="4.4591746429999995E-2"/>
    <n v="5486.5374396976003"/>
    <n v="3.4523368144100002"/>
    <n v="0.11313227992000001"/>
    <n v="24.920019173280004"/>
    <n v="0.34689475238000006"/>
    <n v="0.33658043771000001"/>
    <n v="1.514243247E-2"/>
    <n v="0.85951519939999999"/>
  </r>
  <r>
    <x v="7"/>
    <x v="166"/>
    <s v="Terminal Tractors"/>
    <s v="Industrial Equipment"/>
    <s v="Diesel"/>
    <n v="1.5874366310000002E-2"/>
    <n v="1956.0784693568801"/>
    <n v="0.26281826175"/>
    <n v="4.4897086300000003E-3"/>
    <n v="1.2845968000800001"/>
    <n v="4.7499640209999992E-2"/>
    <n v="4.6006010159999999E-2"/>
    <n v="5.17865238E-3"/>
    <n v="5.4775988520000006E-2"/>
  </r>
  <r>
    <x v="7"/>
    <x v="167"/>
    <s v="Leafblowers/Vacuums"/>
    <s v="Lawn and Garden Equipment (Com)"/>
    <s v="Diesel"/>
    <n v="0"/>
    <n v="0.21247135481000004"/>
    <n v="9.9428362000000023E-4"/>
    <n v="0"/>
    <n v="1.7185012900000002E-3"/>
    <n v="7.2752460000000016E-5"/>
    <n v="7.2752460000000016E-5"/>
    <n v="0"/>
    <n v="2.7557750000000006E-4"/>
  </r>
  <r>
    <x v="7"/>
    <x v="199"/>
    <s v="Snowblowers"/>
    <s v="Lawn and Garden Equipment (Com)"/>
    <s v="Diesel"/>
    <n v="4.6737944000000006E-4"/>
    <n v="57.890689986029997"/>
    <n v="8.4069876769999996E-2"/>
    <n v="8.3444867000000015E-4"/>
    <n v="0.32131234189999996"/>
    <n v="1.4113977240000001E-2"/>
    <n v="1.3655416279999999E-2"/>
    <n v="1.6865343000000002E-4"/>
    <n v="2.0730041860000003E-2"/>
  </r>
  <r>
    <x v="7"/>
    <x v="168"/>
    <s v="Front Mowers"/>
    <s v="Lawn and Garden Equipment (Com)"/>
    <s v="Diesel"/>
    <n v="1.2504604640000002E-2"/>
    <n v="1541.70401907313"/>
    <n v="3.2091297498700007"/>
    <n v="6.0403281070000002E-2"/>
    <n v="9.2186538039199988"/>
    <n v="0.45679065013999998"/>
    <n v="0.44308342528999994"/>
    <n v="5.0276359100000006E-3"/>
    <n v="0.76714603063999998"/>
  </r>
  <r>
    <x v="7"/>
    <x v="169"/>
    <s v="Lawn &amp; Garden Tractors"/>
    <s v="Lawn and Garden Equipment (Com)"/>
    <s v="Diesel"/>
    <n v="2.6356232100000002E-3"/>
    <n v="318.22112294389996"/>
    <n v="0.81082616669999996"/>
    <n v="1.639906587E-2"/>
    <n v="2.0075413020299999"/>
    <n v="9.6501728950000004E-2"/>
    <n v="9.3581709760000006E-2"/>
    <n v="1.1453000900000002E-3"/>
    <n v="0.19118905564000002"/>
  </r>
  <r>
    <x v="7"/>
    <x v="170"/>
    <s v="Chippers/Stump Grinders"/>
    <s v="Lawn and Garden Equipment (Com)"/>
    <s v="Diesel"/>
    <n v="1.6961243970000001E-2"/>
    <n v="2097.5748302233997"/>
    <n v="3.9421703091099998"/>
    <n v="3.550871203E-2"/>
    <n v="11.72810550901"/>
    <n v="0.71283411463000002"/>
    <n v="0.69127072640999987"/>
    <n v="6.6535431600000007E-3"/>
    <n v="0.88192185477000007"/>
  </r>
  <r>
    <x v="7"/>
    <x v="171"/>
    <s v="Commercial Turf Equipment"/>
    <s v="Lawn and Garden Equipment (Com)"/>
    <s v="Diesel"/>
    <n v="2.0017949599999999E-3"/>
    <n v="247.75231967321002"/>
    <n v="0.18430402737999999"/>
    <n v="4.1865733800000009E-3"/>
    <n v="0.80957835177999993"/>
    <n v="2.4984958460000001E-2"/>
    <n v="2.4324674770000002E-2"/>
    <n v="6.4374903999999994E-4"/>
    <n v="4.0125186309999998E-2"/>
  </r>
  <r>
    <x v="7"/>
    <x v="172"/>
    <s v="Other Lawn &amp; Garden Eqp."/>
    <s v="Lawn and Garden Equipment (Com)"/>
    <s v="Diesel"/>
    <n v="0"/>
    <n v="5.9396442139099994"/>
    <n v="1.6642676380000002E-2"/>
    <n v="2.4581513000000005E-4"/>
    <n v="3.9947714400000008E-2"/>
    <n v="2.8064812600000007E-3"/>
    <n v="2.6929433300000001E-3"/>
    <n v="0"/>
    <n v="3.6938408100000006E-3"/>
  </r>
  <r>
    <x v="7"/>
    <x v="173"/>
    <s v="2-Wheel Tractors"/>
    <s v="Agricultural Equipment"/>
    <s v="Diesel"/>
    <n v="0"/>
    <n v="4.4548756340000002E-2"/>
    <n v="2.1715507000000001E-4"/>
    <n v="0"/>
    <n v="2.4581513000000005E-4"/>
    <n v="0"/>
    <n v="0"/>
    <n v="0"/>
    <n v="0"/>
  </r>
  <r>
    <x v="7"/>
    <x v="174"/>
    <s v="Agricultural Tractors"/>
    <s v="Agricultural Equipment"/>
    <s v="Diesel"/>
    <n v="1.8419600099999999E-2"/>
    <n v="2269.40507024407"/>
    <n v="3.8542985651500006"/>
    <n v="3.3426448439999999E-2"/>
    <n v="9.0793306384000001"/>
    <n v="0.69876202517000008"/>
    <n v="0.67778727049000009"/>
    <n v="6.8861305700000002E-3"/>
    <n v="0.64002212989000007"/>
  </r>
  <r>
    <x v="7"/>
    <x v="175"/>
    <s v="Combines"/>
    <s v="Agricultural Equipment"/>
    <s v="Diesel"/>
    <n v="1.6898412300000003E-3"/>
    <n v="203.61046233043993"/>
    <n v="0.37970390721999997"/>
    <n v="1.9819533800000001E-3"/>
    <n v="1.1230235072100001"/>
    <n v="0.10144007775"/>
    <n v="9.8299596559999994E-2"/>
    <n v="5.9304277999999992E-4"/>
    <n v="8.4982589449999979E-2"/>
  </r>
  <r>
    <x v="7"/>
    <x v="176"/>
    <s v="Balers"/>
    <s v="Agricultural Equipment"/>
    <s v="Diesel"/>
    <n v="0"/>
    <n v="1.1559594277000003"/>
    <n v="3.5130619700000005E-3"/>
    <n v="0"/>
    <n v="6.8861305700000002E-3"/>
    <n v="6.4374903999999994E-4"/>
    <n v="6.0186126000000002E-4"/>
    <n v="0"/>
    <n v="7.6390083000000002E-4"/>
  </r>
  <r>
    <x v="7"/>
    <x v="177"/>
    <s v="Agricultural Mowers"/>
    <s v="Agricultural Equipment"/>
    <s v="Diesel"/>
    <n v="0"/>
    <n v="0.20236647904000002"/>
    <n v="5.9304277999999992E-4"/>
    <n v="0"/>
    <n v="9.0830344000000015E-4"/>
    <n v="7.2752460000000016E-5"/>
    <n v="2.4250820000000003E-5"/>
    <n v="0"/>
    <n v="0"/>
  </r>
  <r>
    <x v="7"/>
    <x v="178"/>
    <s v="Sprayers"/>
    <s v="Agricultural Equipment"/>
    <s v="Diesel"/>
    <n v="7.2752460000000016E-5"/>
    <n v="17.310755606320004"/>
    <n v="3.9267589130000002E-2"/>
    <n v="2.1715507000000001E-4"/>
    <n v="8.9433717230000001E-2"/>
    <n v="7.8704934000000011E-3"/>
    <n v="7.6037343800000002E-3"/>
    <n v="0"/>
    <n v="9.8127636199999996E-3"/>
  </r>
  <r>
    <x v="7"/>
    <x v="179"/>
    <s v="Swathers"/>
    <s v="Agricultural Equipment"/>
    <s v="Diesel"/>
    <n v="7.2752460000000016E-5"/>
    <n v="16.01131069054"/>
    <n v="4.8133468459999995E-2"/>
    <n v="2.1715507000000001E-4"/>
    <n v="9.3761386290000012E-2"/>
    <n v="1.002330483E-2"/>
    <n v="9.7102487899999989E-3"/>
    <n v="0"/>
    <n v="8.347793630000001E-3"/>
  </r>
  <r>
    <x v="7"/>
    <x v="180"/>
    <s v="Other Agricultural Equipment"/>
    <s v="Agricultural Equipment"/>
    <s v="Diesel"/>
    <n v="3.7588771000000002E-4"/>
    <n v="44.17052622125"/>
    <n v="8.3519824080000013E-2"/>
    <n v="5.202903200000001E-4"/>
    <n v="0.18782921476000003"/>
    <n v="1.6369303499999998E-2"/>
    <n v="1.5915151780000001E-2"/>
    <n v="7.2752460000000016E-5"/>
    <n v="1.5427930760000002E-2"/>
  </r>
  <r>
    <x v="7"/>
    <x v="181"/>
    <s v="Irrigation Sets"/>
    <s v="Agricultural Equipment"/>
    <s v="Diesel"/>
    <n v="2.4581513000000005E-4"/>
    <n v="32.491354457760004"/>
    <n v="4.273214946E-2"/>
    <n v="5.202903200000001E-4"/>
    <n v="0.11451567896999999"/>
    <n v="8.1438662800000002E-3"/>
    <n v="7.8407310300000008E-3"/>
    <n v="0"/>
    <n v="6.5267775100000007E-3"/>
  </r>
  <r>
    <x v="7"/>
    <x v="182"/>
    <s v="Generator Sets"/>
    <s v="Commercial Equipment"/>
    <s v="Diesel"/>
    <n v="1.6105851410000004E-2"/>
    <n v="1974.9954008642001"/>
    <n v="4.21563468084"/>
    <n v="5.0876015739999995E-2"/>
    <n v="11.076275434399999"/>
    <n v="0.72392004629999995"/>
    <n v="0.70215603766000001"/>
    <n v="6.2534046300000024E-3"/>
    <n v="1.0202077465799997"/>
  </r>
  <r>
    <x v="7"/>
    <x v="183"/>
    <s v="Pumps"/>
    <s v="Commercial Equipment"/>
    <s v="Diesel"/>
    <n v="3.8007648799999998E-3"/>
    <n v="465.95193752690005"/>
    <n v="1.0314601270600001"/>
    <n v="1.195014271E-2"/>
    <n v="2.6152767720200001"/>
    <n v="0.18092875415999998"/>
    <n v="0.17556601601000002"/>
    <n v="1.3999336999999999E-3"/>
    <n v="0.24671241033999997"/>
  </r>
  <r>
    <x v="7"/>
    <x v="184"/>
    <s v="Air Compressors"/>
    <s v="Commercial Equipment"/>
    <s v="Diesel"/>
    <n v="1.051162816E-2"/>
    <n v="1292.7072729808597"/>
    <n v="1.1140385784"/>
    <n v="1.7312880860000001E-2"/>
    <n v="4.2027310399799997"/>
    <n v="0.17406356747999999"/>
    <n v="0.16879452568"/>
    <n v="3.5913259800000007E-3"/>
    <n v="0.20041979958000003"/>
  </r>
  <r>
    <x v="7"/>
    <x v="185"/>
    <s v="Welders"/>
    <s v="Commercial Equipment"/>
    <s v="Diesel"/>
    <n v="5.36273815E-3"/>
    <n v="657.55308735115989"/>
    <n v="2.9139785311999993"/>
    <n v="2.6424575320000004E-2"/>
    <n v="3.6788967933300003"/>
    <n v="0.43318357917999989"/>
    <n v="0.42018954889999993"/>
    <n v="2.0888774500000006E-3"/>
    <n v="0.61624861011999998"/>
  </r>
  <r>
    <x v="7"/>
    <x v="186"/>
    <s v="Pressure Washers"/>
    <s v="Commercial Equipment"/>
    <s v="Diesel"/>
    <n v="5.1808570000000007E-4"/>
    <n v="63.164555494589997"/>
    <n v="0.13619370743000001"/>
    <n v="1.3999336999999999E-3"/>
    <n v="0.36198206934999994"/>
    <n v="2.1741962439999998E-2"/>
    <n v="2.1053018689999998E-2"/>
    <n v="2.8660060000000002E-4"/>
    <n v="3.7158870099999998E-2"/>
  </r>
  <r>
    <x v="7"/>
    <x v="187"/>
    <s v="Hydro Power Units"/>
    <s v="Commercial Equipment"/>
    <s v="Diesel"/>
    <n v="4.0234314999999999E-4"/>
    <n v="56.055315175970001"/>
    <n v="5.3328655489999995E-2"/>
    <n v="9.755443500000004E-4"/>
    <n v="0.20041979958000003"/>
    <n v="8.0589884100000005E-3"/>
    <n v="7.7470346800000006E-3"/>
    <n v="2.2046200000000002E-5"/>
    <n v="1.051162816E-2"/>
  </r>
  <r>
    <x v="7"/>
    <x v="188"/>
    <s v="Forest Eqp - Feller/Bunch/Skidder"/>
    <s v="Logging Equipment"/>
    <s v="Diesel"/>
    <n v="4.0234314999999999E-4"/>
    <n v="57.16307499661"/>
    <n v="2.3141896140000003E-2"/>
    <n v="2.8660060000000002E-4"/>
    <n v="4.6408353310000004E-2"/>
    <n v="3.4667649500000003E-3"/>
    <n v="3.2738607000000006E-3"/>
    <n v="0"/>
    <n v="3.0732402800000011E-3"/>
  </r>
  <r>
    <x v="7"/>
    <x v="190"/>
    <s v="Outboard"/>
    <s v="Pleasure Craft"/>
    <s v="2 Stroke"/>
    <n v="2.6597323956607747E-2"/>
    <n v="1950.4552680953334"/>
    <n v="193.33876076277582"/>
    <n v="2.231768914736779"/>
    <n v="11.474755283327161"/>
    <n v="0.43950262923333516"/>
    <n v="0.40430765197078317"/>
    <n v="1.1862148293721024E-2"/>
    <n v="39.455185033896399"/>
  </r>
  <r>
    <x v="7"/>
    <x v="191"/>
    <s v="Personal Water Craft"/>
    <s v="Pleasure Craft"/>
    <s v="2 Stroke"/>
    <n v="1.0936005943682532E-2"/>
    <n v="822.8374354189051"/>
    <n v="99.244827812677642"/>
    <n v="0.90382765047026969"/>
    <n v="5.5075485184727349"/>
    <n v="6.6039907809883697E-2"/>
    <n v="6.0769990588981804E-2"/>
    <n v="5.0028411820363782E-3"/>
    <n v="6.6671560934679981"/>
  </r>
  <r>
    <x v="7"/>
    <x v="192"/>
    <s v="Inboard/Sterndrive"/>
    <s v="Pleasure Craft"/>
    <s v="4 Stroke"/>
    <n v="8.6844138195483183E-3"/>
    <n v="661.57647262442833"/>
    <n v="46.953020779753601"/>
    <n v="0.28169675336887545"/>
    <n v="3.6256884136769947"/>
    <n v="5.396713007650944E-2"/>
    <n v="4.9633285625877842E-2"/>
    <n v="4.0228655012676572E-3"/>
    <n v="3.6376017820329647"/>
  </r>
  <r>
    <x v="7"/>
    <x v="193"/>
    <s v="Inboard/Sterndrive"/>
    <s v="Pleasure Craft"/>
    <s v="Diesel"/>
    <n v="4.4326259992530865E-3"/>
    <n v="543.07823247413899"/>
    <n v="1.0483690981735405"/>
    <n v="2.0931235233827089E-2"/>
    <n v="4.6277692098816825"/>
    <n v="0.10759453525035242"/>
    <n v="0.10435094641043204"/>
    <n v="5.0028411820363782E-3"/>
    <n v="0.287168937570288"/>
  </r>
  <r>
    <x v="7"/>
    <x v="194"/>
    <s v="Outboards"/>
    <s v="Pleasure Craft"/>
    <s v="Diesel"/>
    <n v="1.3588996106659619E-5"/>
    <n v="4.073206459998473"/>
    <n v="1.3591609375141667E-2"/>
    <n v="2.1533332292091397E-4"/>
    <n v="2.2137519965141329E-2"/>
    <n v="2.14862934594145E-3"/>
    <n v="2.0670953693014919E-3"/>
    <n v="1.3588996106659619E-5"/>
    <n v="4.1880240693332122E-3"/>
  </r>
  <r>
    <x v="8"/>
    <x v="0"/>
    <s v="Motorcycles: Off-Road"/>
    <s v="Recreational Equipment"/>
    <s v="2 Stroke"/>
    <n v="7.3303615000000022E-4"/>
    <n v="43.175592238350006"/>
    <n v="6.4004671140300005"/>
    <n v="0.13286803816000001"/>
    <n v="7.4872202129999996E-2"/>
    <n v="0.20786700594000002"/>
    <n v="0.19113504245000004"/>
    <n v="1.9510887000000004E-4"/>
    <n v="5.6686016172499984"/>
  </r>
  <r>
    <x v="8"/>
    <x v="1"/>
    <s v="ATVs"/>
    <s v="Recreational Equipment"/>
    <s v="2 Stroke"/>
    <n v="2.8549829E-4"/>
    <n v="19.973192507069999"/>
    <n v="3.3928715991499998"/>
    <n v="2.8037254849999999E-2"/>
    <n v="3.8845404399999992E-2"/>
    <n v="1.7276504630000002E-2"/>
    <n v="1.5853422419999996E-2"/>
    <n v="2.8660060000000004E-5"/>
    <n v="0.61604798969999985"/>
  </r>
  <r>
    <x v="8"/>
    <x v="2"/>
    <s v="Specialty Vehicles/Carts"/>
    <s v="Recreational Equipment"/>
    <s v="2 Stroke"/>
    <n v="3.5935306E-4"/>
    <n v="28.963701210289997"/>
    <n v="7.2301813625799998"/>
    <n v="2.1077269510000003E-2"/>
    <n v="5.8231730370000005E-2"/>
    <n v="3.7522632400000008E-3"/>
    <n v="3.3907055600000007E-3"/>
    <n v="1.5763033000000003E-4"/>
    <n v="0.21044310440999997"/>
  </r>
  <r>
    <x v="8"/>
    <x v="3"/>
    <s v="Tampers/Rammers"/>
    <s v="Construction and Mining Equipment"/>
    <s v="2 Stroke"/>
    <n v="2.5882238800000001E-3"/>
    <n v="157.27438858945001"/>
    <n v="57.423966420479992"/>
    <n v="0.25500067922999997"/>
    <n v="0.34542427083999999"/>
    <n v="2.0923497265000002"/>
    <n v="1.9249419068"/>
    <n v="9.5239584000000031E-4"/>
    <n v="13.75821881291"/>
  </r>
  <r>
    <x v="8"/>
    <x v="4"/>
    <s v="Plate Compactors"/>
    <s v="Construction and Mining Equipment"/>
    <s v="2 Stroke"/>
    <n v="7.2752460000000016E-5"/>
    <n v="10.197946007919999"/>
    <n v="2.1552431258599998"/>
    <n v="2.1134589629999999E-2"/>
    <n v="2.3019539730000003E-2"/>
    <n v="7.3973819480000008E-2"/>
    <n v="6.8064335570000009E-2"/>
    <n v="0"/>
    <n v="0.47778634871000003"/>
  </r>
  <r>
    <x v="8"/>
    <x v="5"/>
    <s v="Paving Equipment"/>
    <s v="Construction and Mining Equipment"/>
    <s v="2 Stroke"/>
    <n v="1.6644881000000002E-4"/>
    <n v="12.19065462659"/>
    <n v="2.60056534276"/>
    <n v="2.5563671210000003E-2"/>
    <n v="2.76128655E-2"/>
    <n v="8.9195618269999985E-2"/>
    <n v="8.207028643E-2"/>
    <n v="0"/>
    <n v="0.57048180123000003"/>
  </r>
  <r>
    <x v="8"/>
    <x v="6"/>
    <s v="Signal Boards/Light Plants"/>
    <s v="Construction and Mining Equipment"/>
    <s v="2 Stroke"/>
    <n v="0"/>
    <n v="8.8362271910000012E-2"/>
    <n v="1.9681745049999998E-2"/>
    <n v="2.3809896000000002E-4"/>
    <n v="2.3809896000000002E-4"/>
    <n v="6.8563681999999997E-4"/>
    <n v="6.8563681999999997E-4"/>
    <n v="0"/>
    <n v="4.9152002900000004E-3"/>
  </r>
  <r>
    <x v="8"/>
    <x v="7"/>
    <s v="Concrete/Industrial Saws"/>
    <s v="Construction and Mining Equipment"/>
    <s v="2 Stroke"/>
    <n v="6.6050415200000004E-3"/>
    <n v="406.32578390458997"/>
    <n v="149.75869240222002"/>
    <n v="0.72766128643999994"/>
    <n v="0.90810943343999995"/>
    <n v="5.4626537330200007"/>
    <n v="5.0255966365000004"/>
    <n v="2.4482305099999997E-3"/>
    <n v="35.181842943390002"/>
  </r>
  <r>
    <x v="8"/>
    <x v="8"/>
    <s v="Crushing/Proc. Equipment"/>
    <s v="Construction and Mining Equipment"/>
    <s v="2 Stroke"/>
    <n v="0"/>
    <n v="2.3733704332799999"/>
    <n v="0.53029157862999998"/>
    <n v="5.2690417999999998E-3"/>
    <n v="5.4002166899999992E-3"/>
    <n v="1.8199138100000001E-2"/>
    <n v="1.6699996500000001E-2"/>
    <n v="0"/>
    <n v="0.11635433205000001"/>
  </r>
  <r>
    <x v="8"/>
    <x v="9"/>
    <s v="Sweepers/Scrubbers"/>
    <s v="Industrial Equipment"/>
    <s v="2 Stroke"/>
    <n v="0"/>
    <n v="2.9344352001799998"/>
    <n v="0.65554816624000023"/>
    <n v="6.5477213999999995E-3"/>
    <n v="6.7174771399999989E-3"/>
    <n v="2.2355949110000002E-2"/>
    <n v="2.0690358700000001E-2"/>
    <n v="0"/>
    <n v="0.15679477902000002"/>
  </r>
  <r>
    <x v="8"/>
    <x v="10"/>
    <s v="Other General Industrial Eqp"/>
    <s v="Industrial Equipment"/>
    <s v="2 Stroke"/>
    <n v="0"/>
    <n v="0.23693712526000002"/>
    <n v="5.3077328809999998E-2"/>
    <n v="6.8563681999999997E-4"/>
    <n v="6.8563681999999997E-4"/>
    <n v="1.79345837E-3"/>
    <n v="1.6655904100000001E-3"/>
    <n v="0"/>
    <n v="1.221690173E-2"/>
  </r>
  <r>
    <x v="8"/>
    <x v="11"/>
    <s v="Rotary Tillers &lt; 6 HP"/>
    <s v="Lawn and Garden Equipment (Res)"/>
    <s v="2 Stroke"/>
    <n v="3.2959069E-4"/>
    <n v="19.566359648439999"/>
    <n v="3.7956005576499998"/>
    <n v="3.5741299439999999E-2"/>
    <n v="4.3876347240000002E-2"/>
    <n v="0.13580459199999997"/>
    <n v="0.12487408603999998"/>
    <n v="5.8422430000000007E-5"/>
    <n v="0.98752866431999997"/>
  </r>
  <r>
    <x v="8"/>
    <x v="12"/>
    <s v="Rotary Tillers &lt; 6 HP"/>
    <s v="Lawn and Garden Equipment (Com)"/>
    <s v="2 Stroke"/>
    <n v="7.2752460000000016E-5"/>
    <n v="8.6018308902899996"/>
    <n v="1.6889340288700001"/>
    <n v="1.6093725999999999E-2"/>
    <n v="1.9325698920000006E-2"/>
    <n v="6.0326119369999993E-2"/>
    <n v="5.5482569230000008E-2"/>
    <n v="0"/>
    <n v="0.40702466057000003"/>
  </r>
  <r>
    <x v="8"/>
    <x v="13"/>
    <s v="Chain Saws &lt; 6 HP"/>
    <s v="Lawn and Garden Equipment (Res)"/>
    <s v="2 Stroke"/>
    <n v="3.8426526599999998E-3"/>
    <n v="261.78138707621997"/>
    <n v="52.606429694169996"/>
    <n v="0.50477199981999998"/>
    <n v="0.58711235220000013"/>
    <n v="1.8183485297999995"/>
    <n v="1.6728270751499998"/>
    <n v="1.5531547900000003E-3"/>
    <n v="18.431700156869997"/>
  </r>
  <r>
    <x v="8"/>
    <x v="14"/>
    <s v="Chain Saws &lt; 6 HP"/>
    <s v="Lawn and Garden Equipment (Com)"/>
    <s v="2 Stroke"/>
    <n v="1.41867297E-3"/>
    <n v="86.518296877320012"/>
    <n v="30.870717351869999"/>
    <n v="0.15801834311999999"/>
    <n v="0.19373649405000004"/>
    <n v="1.1226476195000001"/>
    <n v="1.03277077365"/>
    <n v="4.2218472999999994E-4"/>
    <n v="8.6570841790399982"/>
  </r>
  <r>
    <x v="8"/>
    <x v="15"/>
    <s v="Trimmers/Edgers/Brush Cutter"/>
    <s v="Lawn and Garden Equipment (Res)"/>
    <s v="2 Stroke"/>
    <n v="5.2668371800000001E-3"/>
    <n v="362.47203622421"/>
    <n v="67.242024435409974"/>
    <n v="0.61816111797000006"/>
    <n v="0.82058050788999992"/>
    <n v="2.6162357817199999"/>
    <n v="2.40698096749"/>
    <n v="2.2420985399999997E-3"/>
    <n v="19.815217154040003"/>
  </r>
  <r>
    <x v="8"/>
    <x v="16"/>
    <s v="Trimmers/Edgers/Brush Cutter"/>
    <s v="Lawn and Garden Equipment (Com)"/>
    <s v="2 Stroke"/>
    <n v="1.0703430100000003E-3"/>
    <n v="75.664575627299996"/>
    <n v="16.899520121550001"/>
    <n v="0.14985683987999998"/>
    <n v="0.17018233396999999"/>
    <n v="0.58711455682000002"/>
    <n v="0.54007237526000007"/>
    <n v="3.7368309000000005E-4"/>
    <n v="4.3348561211999996"/>
  </r>
  <r>
    <x v="8"/>
    <x v="17"/>
    <s v="Leafblowers/Vacuums"/>
    <s v="Lawn and Garden Equipment (Res)"/>
    <s v="2 Stroke"/>
    <n v="3.4105471400000002E-3"/>
    <n v="233.28579283053"/>
    <n v="45.90463181161001"/>
    <n v="0.43564724202999999"/>
    <n v="0.52456177125000003"/>
    <n v="1.6380987985999995"/>
    <n v="1.5070407534599999"/>
    <n v="1.4153660400000004E-3"/>
    <n v="11.883440829590002"/>
  </r>
  <r>
    <x v="8"/>
    <x v="18"/>
    <s v="Leafblowers/Vacuums"/>
    <s v="Lawn and Garden Equipment (Com)"/>
    <s v="2 Stroke"/>
    <n v="1.0615245300000004E-3"/>
    <n v="70.652676294860001"/>
    <n v="18.830675749819996"/>
    <n v="0.13214822973000004"/>
    <n v="0.15779236957000001"/>
    <n v="0.66743327265999997"/>
    <n v="0.61409469638000003"/>
    <n v="3.7368309000000005E-4"/>
    <n v="4.33280361998"/>
  </r>
  <r>
    <x v="8"/>
    <x v="195"/>
    <s v="Snowblowers"/>
    <s v="Lawn and Garden Equipment (Res)"/>
    <s v="2 Stroke"/>
    <n v="2.4008311800000001E-3"/>
    <n v="117.64958598316001"/>
    <n v="59.013857895850002"/>
    <n v="0.80496518443000009"/>
    <n v="0.19715475735999999"/>
    <n v="0.65584248301000003"/>
    <n v="0.60336150390999999"/>
    <n v="7.0547839999999997E-4"/>
    <n v="22.50745169871"/>
  </r>
  <r>
    <x v="8"/>
    <x v="196"/>
    <s v="Snowblowers"/>
    <s v="Lawn and Garden Equipment (Com)"/>
    <s v="2 Stroke"/>
    <n v="4.6737944000000006E-4"/>
    <n v="24.57900744937"/>
    <n v="12.326098763220001"/>
    <n v="0.16816069743000001"/>
    <n v="4.1204347799999999E-2"/>
    <n v="0.13698406369999999"/>
    <n v="0.12603040923"/>
    <n v="1.6865343000000002E-4"/>
    <n v="4.5646039806400003"/>
  </r>
  <r>
    <x v="8"/>
    <x v="19"/>
    <s v="Commercial Turf Equipment"/>
    <s v="Lawn and Garden Equipment (Com)"/>
    <s v="2 Stroke"/>
    <n v="0"/>
    <n v="3.55715437E-2"/>
    <n v="7.3953977900000009E-3"/>
    <n v="0"/>
    <n v="0"/>
    <n v="2.4471282000000004E-4"/>
    <n v="2.4471282000000004E-4"/>
    <n v="0"/>
    <n v="1.5862240900000003E-3"/>
  </r>
  <r>
    <x v="8"/>
    <x v="21"/>
    <s v="Generator Sets"/>
    <s v="Commercial Equipment"/>
    <s v="2 Stroke"/>
    <n v="4.2328703999999995E-4"/>
    <n v="34.345337362930003"/>
    <n v="7.1438771034400004"/>
    <n v="6.9549147139999989E-2"/>
    <n v="7.7673171839999999E-2"/>
    <n v="0.24851468719000003"/>
    <n v="0.22861578707000002"/>
    <n v="2.8549829000000006E-4"/>
    <n v="2.00688652989"/>
  </r>
  <r>
    <x v="8"/>
    <x v="22"/>
    <s v="Pumps"/>
    <s v="Commercial Equipment"/>
    <s v="2 Stroke"/>
    <n v="3.4557418500000001E-3"/>
    <n v="229.14150516443999"/>
    <n v="46.226171229369996"/>
    <n v="0.44165372922000001"/>
    <n v="0.52920359866"/>
    <n v="1.8377348557700002"/>
    <n v="1.6907429195799999"/>
    <n v="1.3734782599999999E-3"/>
    <n v="14.164464140310001"/>
  </r>
  <r>
    <x v="8"/>
    <x v="23"/>
    <s v="Air Compressors"/>
    <s v="Commercial Equipment"/>
    <s v="2 Stroke"/>
    <n v="0"/>
    <n v="8.6060648629999972E-2"/>
    <n v="1.9212160989999998E-2"/>
    <n v="2.8549829000000006E-4"/>
    <n v="2.8549829000000006E-4"/>
    <n v="6.8673912999999993E-4"/>
    <n v="6.8673912999999993E-4"/>
    <n v="0"/>
    <n v="5.1621177300000005E-3"/>
  </r>
  <r>
    <x v="8"/>
    <x v="24"/>
    <s v="Hydro Power Units"/>
    <s v="Commercial Equipment"/>
    <s v="2 Stroke"/>
    <n v="0"/>
    <n v="1.39191659937"/>
    <n v="0.31101125494999998"/>
    <n v="3.1019003400000011E-3"/>
    <n v="3.1702435600000009E-3"/>
    <n v="1.053918591E-2"/>
    <n v="9.7918197299999999E-3"/>
    <n v="0"/>
    <n v="8.816716304000001E-2"/>
  </r>
  <r>
    <x v="8"/>
    <x v="26"/>
    <s v="Motorcycles: Off-Road"/>
    <s v="Recreational Equipment"/>
    <s v="4 Stroke"/>
    <n v="1.9621118000000002E-4"/>
    <n v="19.577422431600006"/>
    <n v="2.3646809235500004"/>
    <n v="2.675416601E-2"/>
    <n v="4.8496128450000009E-2"/>
    <n v="5.8444476200000001E-3"/>
    <n v="5.4498206399999994E-3"/>
    <n v="2.8660060000000004E-5"/>
    <n v="0.26655178571999999"/>
  </r>
  <r>
    <x v="8"/>
    <x v="27"/>
    <s v="ATVs"/>
    <s v="Recreational Equipment"/>
    <s v="4 Stroke"/>
    <n v="2.5088575600000006E-3"/>
    <n v="186.35108208629001"/>
    <n v="29.137226850489995"/>
    <n v="0.18522886546999998"/>
    <n v="0.33671932876999994"/>
    <n v="5.2568061590000006E-2"/>
    <n v="4.8321963470000007E-2"/>
    <n v="1.1364816100000005E-3"/>
    <n v="2.7090613068200007"/>
  </r>
  <r>
    <x v="8"/>
    <x v="29"/>
    <s v="Specialty Vehicles/Carts"/>
    <s v="Recreational Equipment"/>
    <s v="4 Stroke"/>
    <n v="3.6045537000000002E-4"/>
    <n v="27.040346629889996"/>
    <n v="7.0914787975899998"/>
    <n v="2.3150714620000002E-2"/>
    <n v="8.4119480720000001E-2"/>
    <n v="2.8649036900000001E-3"/>
    <n v="2.66538558E-3"/>
    <n v="1.5873264000000004E-4"/>
    <n v="0.21052247073000002"/>
  </r>
  <r>
    <x v="8"/>
    <x v="30"/>
    <s v="Pavers"/>
    <s v="Construction and Mining Equipment"/>
    <s v="4 Stroke"/>
    <n v="1.8562900400000005E-3"/>
    <n v="139.59718986521"/>
    <n v="28.423329006710002"/>
    <n v="8.146732286000001E-2"/>
    <n v="0.28549939230999999"/>
    <n v="1.6940300080000002E-2"/>
    <n v="1.5518320180000001E-2"/>
    <n v="8.0689092000000011E-4"/>
    <n v="0.59071470127999992"/>
  </r>
  <r>
    <x v="8"/>
    <x v="31"/>
    <s v="Tampers/Rammers"/>
    <s v="Construction and Mining Equipment"/>
    <s v="4 Stroke"/>
    <n v="0"/>
    <n v="1.0404979667499998"/>
    <n v="0.25728246092999996"/>
    <n v="6.8673912999999993E-4"/>
    <n v="2.0811612800000004E-3"/>
    <n v="0"/>
    <n v="0"/>
    <n v="0"/>
    <n v="5.6559526099999998E-3"/>
  </r>
  <r>
    <x v="8"/>
    <x v="32"/>
    <s v="Plate Compactors"/>
    <s v="Construction and Mining Equipment"/>
    <s v="4 Stroke"/>
    <n v="3.4678672600000006E-3"/>
    <n v="262.65542080063"/>
    <n v="50.353517493069994"/>
    <n v="0.18602583560000002"/>
    <n v="0.53843213797999989"/>
    <n v="5.3339678590000002E-2"/>
    <n v="4.9155309830000007E-2"/>
    <n v="1.5707917499999998E-3"/>
    <n v="1.53532823268"/>
  </r>
  <r>
    <x v="8"/>
    <x v="33"/>
    <s v="Rollers"/>
    <s v="Construction and Mining Equipment"/>
    <s v="4 Stroke"/>
    <n v="3.2551214300000006E-3"/>
    <n v="246.73300259311"/>
    <n v="52.046408814839992"/>
    <n v="0.15100654921000001"/>
    <n v="0.50920218371000003"/>
    <n v="2.951655487E-2"/>
    <n v="2.7150997609999995E-2"/>
    <n v="1.5222901099999999E-3"/>
    <n v="1.05528876233"/>
  </r>
  <r>
    <x v="8"/>
    <x v="34"/>
    <s v="Paving Equipment"/>
    <s v="Construction and Mining Equipment"/>
    <s v="4 Stroke"/>
    <n v="6.5752791500000001E-3"/>
    <n v="492.64642557581004"/>
    <n v="109.80015772726"/>
    <n v="0.32947935669000006"/>
    <n v="1.0067452345500001"/>
    <n v="7.161377377E-2"/>
    <n v="6.5911524140000011E-2"/>
    <n v="2.9453723200000008E-3"/>
    <n v="2.5958011589400001"/>
  </r>
  <r>
    <x v="8"/>
    <x v="35"/>
    <s v="Surfacing Equipment"/>
    <s v="Construction and Mining Equipment"/>
    <s v="4 Stroke"/>
    <n v="2.7326264899999999E-3"/>
    <n v="207.84122842065"/>
    <n v="47.24731814407"/>
    <n v="0.14667998246000002"/>
    <n v="0.43466949306000008"/>
    <n v="3.1717867939999998E-2"/>
    <n v="2.9247591230000002E-2"/>
    <n v="1.2544287800000003E-3"/>
    <n v="1.1025723497800002"/>
  </r>
  <r>
    <x v="8"/>
    <x v="36"/>
    <s v="Signal Boards/Light Plants"/>
    <s v="Construction and Mining Equipment"/>
    <s v="4 Stroke"/>
    <n v="0"/>
    <n v="10.77358221071"/>
    <n v="2.3047880120099999"/>
    <n v="7.979622090000001E-3"/>
    <n v="2.2780338460000004E-2"/>
    <n v="2.0943890000000003E-3"/>
    <n v="1.8739270000000003E-3"/>
    <n v="0"/>
    <n v="5.5697519679999995E-2"/>
  </r>
  <r>
    <x v="8"/>
    <x v="37"/>
    <s v="Trenchers"/>
    <s v="Construction and Mining Equipment"/>
    <s v="4 Stroke"/>
    <n v="5.7187842800000008E-3"/>
    <n v="432.92446688447001"/>
    <n v="82.845592861569997"/>
    <n v="0.26345098769000003"/>
    <n v="0.89583741621000013"/>
    <n v="6.4517101989999992E-2"/>
    <n v="5.9330733439999998E-2"/>
    <n v="2.6190885600000002E-3"/>
    <n v="1.8996703477400001"/>
  </r>
  <r>
    <x v="8"/>
    <x v="38"/>
    <s v="Bore/Drill Rigs"/>
    <s v="Construction and Mining Equipment"/>
    <s v="4 Stroke"/>
    <n v="1.9709302800000003E-3"/>
    <n v="148.26419373193997"/>
    <n v="22.525732407749995"/>
    <n v="9.8425259899999992E-2"/>
    <n v="0.41372560306"/>
    <n v="3.0703742739999998E-2"/>
    <n v="2.8255512230000002E-2"/>
    <n v="8.8184800000000018E-4"/>
    <n v="0.78633835004999986"/>
  </r>
  <r>
    <x v="8"/>
    <x v="39"/>
    <s v="Concrete/Industrial Saws"/>
    <s v="Construction and Mining Equipment"/>
    <s v="4 Stroke"/>
    <n v="1.1919278030000003E-2"/>
    <n v="906.39125733144999"/>
    <n v="212.20628563122997"/>
    <n v="0.62877195402999997"/>
    <n v="1.92792145073"/>
    <n v="0.11428088694000001"/>
    <n v="0.10513502087"/>
    <n v="5.52147079E-3"/>
    <n v="4.3358845764300007"/>
  </r>
  <r>
    <x v="8"/>
    <x v="40"/>
    <s v="Cement &amp; Mortar Mixers"/>
    <s v="Construction and Mining Equipment"/>
    <s v="4 Stroke"/>
    <n v="5.7187842800000008E-3"/>
    <n v="434.39254979790996"/>
    <n v="96.134160373570012"/>
    <n v="0.28923181397000003"/>
    <n v="0.88584166913000006"/>
    <n v="6.2987095709999996E-2"/>
    <n v="5.7972687519999996E-2"/>
    <n v="2.6664878900000003E-3"/>
    <n v="2.6553545589999996"/>
  </r>
  <r>
    <x v="8"/>
    <x v="41"/>
    <s v="Cranes"/>
    <s v="Construction and Mining Equipment"/>
    <s v="4 Stroke"/>
    <n v="4.0124083999999998E-4"/>
    <n v="32.456920497980001"/>
    <n v="1.94302860928"/>
    <n v="7.3094176100000005E-3"/>
    <n v="8.5298952420000004E-2"/>
    <n v="3.2551214300000006E-3"/>
    <n v="2.9453723200000008E-3"/>
    <n v="2.3809896000000002E-4"/>
    <n v="5.4057282400000004E-2"/>
  </r>
  <r>
    <x v="8"/>
    <x v="42"/>
    <s v="Crushing/Proc. Equipment"/>
    <s v="Construction and Mining Equipment"/>
    <s v="4 Stroke"/>
    <n v="7.5949158999999997E-4"/>
    <n v="58.407630385940003"/>
    <n v="12.70015222938"/>
    <n v="3.8793595830000006E-2"/>
    <n v="0.12382468691999998"/>
    <n v="8.3841698600000021E-3"/>
    <n v="7.7404208200000007E-3"/>
    <n v="3.4281840999999998E-4"/>
    <n v="0.28007161787000001"/>
  </r>
  <r>
    <x v="8"/>
    <x v="43"/>
    <s v="Rough Terrain Forklifts"/>
    <s v="Construction and Mining Equipment"/>
    <s v="4 Stroke"/>
    <n v="6.8673912999999993E-4"/>
    <n v="50.831256442450012"/>
    <n v="1.10811476446"/>
    <n v="4.8336293500000002E-3"/>
    <n v="0.10118323952"/>
    <n v="5.0375567000000001E-3"/>
    <n v="4.6870221199999994E-3"/>
    <n v="3.1415835000000005E-4"/>
    <n v="3.6820460929999993E-2"/>
  </r>
  <r>
    <x v="8"/>
    <x v="44"/>
    <s v="Rubber Tire Loaders"/>
    <s v="Construction and Mining Equipment"/>
    <s v="4 Stroke"/>
    <n v="1.5928379499999998E-3"/>
    <n v="123.85339107239997"/>
    <n v="1.9374696599499999"/>
    <n v="8.5660510100000007E-3"/>
    <n v="0.22194681157000001"/>
    <n v="1.2238947930000002E-2"/>
    <n v="1.1301984430000002E-2"/>
    <n v="7.5949158999999997E-4"/>
    <n v="6.7670810899999989E-2"/>
  </r>
  <r>
    <x v="8"/>
    <x v="45"/>
    <s v="Tractors/Loaders/Backhoes"/>
    <s v="Construction and Mining Equipment"/>
    <s v="4 Stroke"/>
    <n v="3.9749298600000003E-3"/>
    <n v="297.94164258023"/>
    <n v="71.372494645650008"/>
    <n v="0.19867925209000004"/>
    <n v="0.6131367889899999"/>
    <n v="3.4780085119999998E-2"/>
    <n v="3.1959273830000003E-2"/>
    <n v="1.7526728999999999E-3"/>
    <n v="1.3677804196099999"/>
  </r>
  <r>
    <x v="8"/>
    <x v="46"/>
    <s v="Skid Steer Loaders"/>
    <s v="Construction and Mining Equipment"/>
    <s v="4 Stroke"/>
    <n v="2.6190885600000002E-3"/>
    <n v="198.93632070279"/>
    <n v="26.272079549979999"/>
    <n v="7.7011785840000013E-2"/>
    <n v="0.46667506391000002"/>
    <n v="2.0497454449999997E-2"/>
    <n v="1.8827454800000001E-2"/>
    <n v="1.2114386900000003E-3"/>
    <n v="0.55508363283999995"/>
  </r>
  <r>
    <x v="8"/>
    <x v="47"/>
    <s v="Dumpers/Tenders"/>
    <s v="Construction and Mining Equipment"/>
    <s v="4 Stroke"/>
    <n v="8.3996022000000004E-4"/>
    <n v="66.697853671569987"/>
    <n v="15.68012275335"/>
    <n v="4.422577951E-2"/>
    <n v="0.14588080771"/>
    <n v="8.1063877400000001E-3"/>
    <n v="7.3998070300000012E-3"/>
    <n v="3.8029694999999996E-4"/>
    <n v="0.41445312765999998"/>
  </r>
  <r>
    <x v="8"/>
    <x v="48"/>
    <s v="Other Construction Equipment"/>
    <s v="Construction and Mining Equipment"/>
    <s v="4 Stroke"/>
    <n v="6.393398E-4"/>
    <n v="44.087441809619989"/>
    <n v="1.3726493228800003"/>
    <n v="7.6456221600000006E-3"/>
    <n v="0.13407616991999999"/>
    <n v="4.2009034100000007E-3"/>
    <n v="3.9010750900000004E-3"/>
    <n v="2.8549829000000006E-4"/>
    <n v="5.4434272419999999E-2"/>
  </r>
  <r>
    <x v="8"/>
    <x v="49"/>
    <s v="Aerial Lifts"/>
    <s v="Industrial Equipment"/>
    <s v="4 Stroke"/>
    <n v="4.1512994600000014E-3"/>
    <n v="317.99924557785994"/>
    <n v="31.759258578190003"/>
    <n v="0.10263498179"/>
    <n v="0.86946134253000007"/>
    <n v="3.1789518089999996E-2"/>
    <n v="2.9110904790000006E-2"/>
    <n v="2.0602173900000006E-3"/>
    <n v="0.76241712074000001"/>
  </r>
  <r>
    <x v="8"/>
    <x v="50"/>
    <s v="Forklifts"/>
    <s v="Industrial Equipment"/>
    <s v="4 Stroke"/>
    <n v="1.6741884280000004E-2"/>
    <n v="1278.1881637465603"/>
    <n v="19.86012746806"/>
    <n v="8.8381011180000024E-2"/>
    <n v="2.3215629655900001"/>
    <n v="0.12626850818999999"/>
    <n v="0.11615260932"/>
    <n v="7.7227838600000005E-3"/>
    <n v="0.70488315260000001"/>
  </r>
  <r>
    <x v="8"/>
    <x v="51"/>
    <s v="Sweepers/Scrubbers"/>
    <s v="Industrial Equipment"/>
    <s v="4 Stroke"/>
    <n v="3.4645603300000002E-3"/>
    <n v="266.93295239258998"/>
    <n v="29.639467946549999"/>
    <n v="9.5819399060000005E-2"/>
    <n v="0.52685678066999997"/>
    <n v="3.2498303420000006E-2"/>
    <n v="2.9797643919999998E-2"/>
    <n v="1.66779503E-3"/>
    <n v="0.71965190198000017"/>
  </r>
  <r>
    <x v="8"/>
    <x v="52"/>
    <s v="Other General Industrial Eqp"/>
    <s v="Industrial Equipment"/>
    <s v="4 Stroke"/>
    <n v="6.5576421899999991E-3"/>
    <n v="496.35342355796996"/>
    <n v="92.473150764610011"/>
    <n v="0.37341412636000004"/>
    <n v="1.10043717531"/>
    <n v="0.11240255070000003"/>
    <n v="0.10331951629999998"/>
    <n v="3.0633194900000012E-3"/>
    <n v="3.0580162765900001"/>
  </r>
  <r>
    <x v="8"/>
    <x v="53"/>
    <s v="Other Material Handling Eqp"/>
    <s v="Industrial Equipment"/>
    <s v="4 Stroke"/>
    <n v="2.8549829000000006E-4"/>
    <n v="22.641425353800003"/>
    <n v="2.5476842251300003"/>
    <n v="7.591608970000001E-3"/>
    <n v="5.2756556600000004E-2"/>
    <n v="2.3545341599999999E-3"/>
    <n v="2.0822635900000007E-3"/>
    <n v="0"/>
    <n v="5.5398793670000002E-2"/>
  </r>
  <r>
    <x v="8"/>
    <x v="54"/>
    <s v="AC\Refrigeration"/>
    <s v="Industrial Equipment"/>
    <s v="4 Stroke"/>
    <n v="4.0124083999999998E-4"/>
    <n v="23.491196132799995"/>
    <n v="5.8227762054000003"/>
    <n v="1.5797204610000001E-2"/>
    <n v="4.8442115259999988E-2"/>
    <n v="2.5705869200000004E-3"/>
    <n v="2.4383097200000006E-3"/>
    <n v="0"/>
    <n v="0.11749301828000003"/>
  </r>
  <r>
    <x v="8"/>
    <x v="55"/>
    <s v="Terminal Tractors"/>
    <s v="Industrial Equipment"/>
    <s v="4 Stroke"/>
    <n v="1.3734782599999999E-3"/>
    <n v="106.72017241236999"/>
    <n v="1.6857726037899998"/>
    <n v="7.5673581500000009E-3"/>
    <n v="0.19532161583000002"/>
    <n v="1.063288226E-2"/>
    <n v="9.7918197299999999E-3"/>
    <n v="6.8673912999999993E-4"/>
    <n v="5.7794113299999998E-2"/>
  </r>
  <r>
    <x v="8"/>
    <x v="56"/>
    <s v="Lawn mowers"/>
    <s v="Lawn and Garden Equipment (Res)"/>
    <s v="4 Stroke"/>
    <n v="4.407586535E-2"/>
    <n v="3331.9642537632003"/>
    <n v="522.98735620703007"/>
    <n v="2.2901162659100001"/>
    <n v="6.3514077051699998"/>
    <n v="0.79085341181000013"/>
    <n v="0.7276105801799998"/>
    <n v="2.0275890139999999E-2"/>
    <n v="40.438805630409995"/>
  </r>
  <r>
    <x v="8"/>
    <x v="57"/>
    <s v="Lawn mowers"/>
    <s v="Lawn and Garden Equipment (Com)"/>
    <s v="4 Stroke"/>
    <n v="2.9497815600000011E-3"/>
    <n v="221.65968847506002"/>
    <n v="35.184456520399998"/>
    <n v="0.16379554983"/>
    <n v="0.43882299714000006"/>
    <n v="5.8685882089999988E-2"/>
    <n v="5.3993348419999997E-2"/>
    <n v="1.3679667100000002E-3"/>
    <n v="2.25384585767"/>
  </r>
  <r>
    <x v="8"/>
    <x v="58"/>
    <s v="Rotary Tillers &lt; 6 HP"/>
    <s v="Lawn and Garden Equipment (Res)"/>
    <s v="4 Stroke"/>
    <n v="3.8415503500000008E-3"/>
    <n v="286.99724641192006"/>
    <n v="45.031376318059998"/>
    <n v="0.19730467152"/>
    <n v="0.54698275664999996"/>
    <n v="6.8100711799999991E-2"/>
    <n v="6.2724745929999992E-2"/>
    <n v="1.7824352700000002E-3"/>
    <n v="3.7019460954299999"/>
  </r>
  <r>
    <x v="8"/>
    <x v="59"/>
    <s v="Rotary Tillers &lt; 6 HP"/>
    <s v="Lawn and Garden Equipment (Com)"/>
    <s v="4 Stroke"/>
    <n v="1.6644881000000002E-3"/>
    <n v="126.08584991145003"/>
    <n v="19.825641699710001"/>
    <n v="8.7848595450000011E-2"/>
    <n v="0.24210916378000003"/>
    <n v="3.0683901159999995E-2"/>
    <n v="2.8150792779999999E-2"/>
    <n v="6.8894374999999995E-4"/>
    <n v="1.42269419688"/>
  </r>
  <r>
    <x v="8"/>
    <x v="60"/>
    <s v="Trimmers/Edgers/Brush Cutter"/>
    <s v="Lawn and Garden Equipment (Res)"/>
    <s v="4 Stroke"/>
    <n v="3.1085142000000001E-4"/>
    <n v="18.456950772039999"/>
    <n v="2.9031902232300006"/>
    <n v="1.28860039E-2"/>
    <n v="3.5471233490000004E-2"/>
    <n v="4.5161640699999993E-3"/>
    <n v="4.2229496099999994E-3"/>
    <n v="2.8660060000000004E-5"/>
    <n v="0.29558111957000005"/>
  </r>
  <r>
    <x v="8"/>
    <x v="61"/>
    <s v="Trimmers/Edgers/Brush Cutter"/>
    <s v="Lawn and Garden Equipment (Com)"/>
    <s v="4 Stroke"/>
    <n v="0"/>
    <n v="5.1320731686399998"/>
    <n v="1.0176382619700002"/>
    <n v="3.6475437899999999E-3"/>
    <n v="1.0031021000000001E-2"/>
    <n v="1.0152275100000004E-3"/>
    <n v="9.9097669000000024E-4"/>
    <n v="0"/>
    <n v="6.0466112740000001E-2"/>
  </r>
  <r>
    <x v="8"/>
    <x v="62"/>
    <s v="Leafblowers/Vacuums"/>
    <s v="Lawn and Garden Equipment (Res)"/>
    <s v="4 Stroke"/>
    <n v="4.1667317999999999E-4"/>
    <n v="35.210098455620013"/>
    <n v="5.5386965883699997"/>
    <n v="2.459363841E-2"/>
    <n v="6.7686243240000013E-2"/>
    <n v="8.5638463899999993E-3"/>
    <n v="7.9145857999999986E-3"/>
    <n v="1.5873264000000004E-4"/>
    <n v="0.35730496802000006"/>
  </r>
  <r>
    <x v="8"/>
    <x v="63"/>
    <s v="Leafblowers/Vacuums"/>
    <s v="Lawn and Garden Equipment (Com)"/>
    <s v="4 Stroke"/>
    <n v="2.7282172500000001E-3"/>
    <n v="210.15438847710999"/>
    <n v="43.307868336040002"/>
    <n v="0.11968441056000001"/>
    <n v="0.40835955798000001"/>
    <n v="2.460466151E-2"/>
    <n v="2.2633731229999999E-2"/>
    <n v="1.31836276E-3"/>
    <n v="1.3974325586099996"/>
  </r>
  <r>
    <x v="8"/>
    <x v="197"/>
    <s v="Snowblowers"/>
    <s v="Lawn and Garden Equipment (Res)"/>
    <s v="4 Stroke"/>
    <n v="5.1676292799999997E-3"/>
    <n v="380.52610261204001"/>
    <n v="156.99391683304998"/>
    <n v="0.71857714972999998"/>
    <n v="1.39364061221"/>
    <n v="3.3314012820000002E-2"/>
    <n v="3.0655241100000005E-2"/>
    <n v="2.2928048000000001E-3"/>
    <n v="7.024596138339998"/>
  </r>
  <r>
    <x v="8"/>
    <x v="198"/>
    <s v="Snowblowers"/>
    <s v="Lawn and Garden Equipment (Com)"/>
    <s v="4 Stroke"/>
    <n v="1.0725476300000002E-3"/>
    <n v="79.493905768639991"/>
    <n v="32.786375603850004"/>
    <n v="0.15007399495000001"/>
    <n v="0.29123581355000006"/>
    <n v="6.9489622400000003E-3"/>
    <n v="6.3911933799999992E-3"/>
    <n v="4.6737944000000006E-4"/>
    <n v="1.1858232102200001"/>
  </r>
  <r>
    <x v="8"/>
    <x v="64"/>
    <s v="Rear Engine Riding Mowers"/>
    <s v="Lawn and Garden Equipment (Res)"/>
    <s v="4 Stroke"/>
    <n v="8.9000509399999993E-3"/>
    <n v="673.68512303290004"/>
    <n v="167.87317860577002"/>
    <n v="0.42895732264000003"/>
    <n v="1.2760042936300002"/>
    <n v="7.2315945239999999E-2"/>
    <n v="6.6491339200000013E-2"/>
    <n v="4.0708308300000003E-3"/>
    <n v="5.4109906679399993"/>
  </r>
  <r>
    <x v="8"/>
    <x v="65"/>
    <s v="Rear Engine Riding Mowers"/>
    <s v="Lawn and Garden Equipment (Com)"/>
    <s v="4 Stroke"/>
    <n v="3.7478540000000007E-4"/>
    <n v="26.938433661149997"/>
    <n v="6.7491398924400006"/>
    <n v="1.7754907170000001E-2"/>
    <n v="5.1734715229999999E-2"/>
    <n v="3.010408610000001E-3"/>
    <n v="2.7976627800000006E-3"/>
    <n v="1.4219799000000002E-4"/>
    <n v="0.14878429225000001"/>
  </r>
  <r>
    <x v="8"/>
    <x v="66"/>
    <s v="Front Mowers"/>
    <s v="Lawn and Garden Equipment (Com)"/>
    <s v="4 Stroke"/>
    <n v="3.7478540000000007E-4"/>
    <n v="30.401395641649998"/>
    <n v="7.6274230219000012"/>
    <n v="2.0044405040000001E-2"/>
    <n v="6.2622231100000009E-2"/>
    <n v="3.2463029500000001E-3"/>
    <n v="2.9497815600000011E-3"/>
    <n v="2.4471282000000004E-4"/>
    <n v="0.17750608161"/>
  </r>
  <r>
    <x v="8"/>
    <x v="67"/>
    <s v="Shredders &lt; 6 HP"/>
    <s v="Lawn and Garden Equipment (Com)"/>
    <s v="4 Stroke"/>
    <n v="2.4471282000000004E-4"/>
    <n v="14.529182143079998"/>
    <n v="2.2820705052200005"/>
    <n v="1.0065192610000001E-2"/>
    <n v="2.7784825859999997E-2"/>
    <n v="3.4777880500000001E-3"/>
    <n v="3.2463029500000001E-3"/>
    <n v="0"/>
    <n v="0.16144873184"/>
  </r>
  <r>
    <x v="8"/>
    <x v="68"/>
    <s v="Lawn &amp; Garden Tractors"/>
    <s v="Lawn and Garden Equipment (Res)"/>
    <s v="4 Stroke"/>
    <n v="0.11910680012000001"/>
    <n v="9031.3691424254121"/>
    <n v="2250.2106784912698"/>
    <n v="5.7424034763700007"/>
    <n v="17.065805789670002"/>
    <n v="0.96798140108999986"/>
    <n v="0.89052758894000017"/>
    <n v="5.4917084200000001E-2"/>
    <n v="60.307829842479997"/>
  </r>
  <r>
    <x v="8"/>
    <x v="69"/>
    <s v="Lawn &amp; Garden Tractors"/>
    <s v="Lawn and Garden Equipment (Com)"/>
    <s v="4 Stroke"/>
    <n v="4.8148900800000002E-3"/>
    <n v="366.16807614265997"/>
    <n v="91.784050486590019"/>
    <n v="0.24123723656999993"/>
    <n v="0.70353392515999991"/>
    <n v="4.1127186100000011E-2"/>
    <n v="3.7823563029999993E-2"/>
    <n v="2.2531216399999999E-3"/>
    <n v="1.9331320701000003"/>
  </r>
  <r>
    <x v="8"/>
    <x v="70"/>
    <s v="Chippers/Stump Grinders"/>
    <s v="Lawn and Garden Equipment (Com)"/>
    <s v="4 Stroke"/>
    <n v="7.9145858000000005E-4"/>
    <n v="61.117245052379992"/>
    <n v="9.4176703628699983"/>
    <n v="2.6746449839999999E-2"/>
    <n v="0.11403507181000001"/>
    <n v="6.8210942800000004E-3"/>
    <n v="6.2842693100000008E-3"/>
    <n v="3.7478540000000007E-4"/>
    <n v="0.20114401725"/>
  </r>
  <r>
    <x v="8"/>
    <x v="71"/>
    <s v="Commercial Turf Equipment"/>
    <s v="Lawn and Garden Equipment (Com)"/>
    <s v="4 Stroke"/>
    <n v="1.5587765710000001E-2"/>
    <n v="1181.9688311862199"/>
    <n v="254.89224499530002"/>
    <n v="0.74653062902"/>
    <n v="2.2762095229499999"/>
    <n v="0.16409537815000003"/>
    <n v="0.15091285285999997"/>
    <n v="7.1429688000000007E-3"/>
    <n v="5.6522245975799992"/>
  </r>
  <r>
    <x v="8"/>
    <x v="72"/>
    <s v="Other Lawn &amp; Garden Eqp."/>
    <s v="Lawn and Garden Equipment (Res)"/>
    <s v="4 Stroke"/>
    <n v="4.2516096699999999E-3"/>
    <n v="320.96628490321996"/>
    <n v="64.321012064099989"/>
    <n v="0.21918552501999994"/>
    <n v="0.6437468353800001"/>
    <n v="5.6968483110000002E-2"/>
    <n v="5.2550424630000002E-2"/>
    <n v="1.9411679100000006E-3"/>
    <n v="2.4949927048199996"/>
  </r>
  <r>
    <x v="8"/>
    <x v="73"/>
    <s v="Other Lawn &amp; Garden Eqp."/>
    <s v="Lawn and Garden Equipment (Com)"/>
    <s v="4 Stroke"/>
    <n v="3.7478540000000007E-4"/>
    <n v="36.316569675870007"/>
    <n v="7.26199513149"/>
    <n v="2.479646345E-2"/>
    <n v="7.3374162839999993E-2"/>
    <n v="6.4463088800000004E-3"/>
    <n v="5.9392462800000019E-3"/>
    <n v="2.4471282000000004E-4"/>
    <n v="0.269294333"/>
  </r>
  <r>
    <x v="8"/>
    <x v="83"/>
    <s v="Generator Sets"/>
    <s v="Commercial Equipment"/>
    <s v="4 Stroke"/>
    <n v="9.3313848430000013E-2"/>
    <n v="7065.0506618086993"/>
    <n v="1672.96507223659"/>
    <n v="4.6700476483099997"/>
    <n v="14.565259647070002"/>
    <n v="0.86783653759000023"/>
    <n v="0.79834801750000006"/>
    <n v="4.2976862279999986E-2"/>
    <n v="41.927926130199992"/>
  </r>
  <r>
    <x v="8"/>
    <x v="84"/>
    <s v="Pumps"/>
    <s v="Commercial Equipment"/>
    <s v="4 Stroke"/>
    <n v="2.3193704710000002E-2"/>
    <n v="1762.6839372220099"/>
    <n v="331.52233064467003"/>
    <n v="1.1668943429"/>
    <n v="3.9473533707300001"/>
    <n v="0.31456069314999996"/>
    <n v="0.28931558953000003"/>
    <n v="1.0802638E-2"/>
    <n v="10.893870687149999"/>
  </r>
  <r>
    <x v="8"/>
    <x v="85"/>
    <s v="Air Compressors"/>
    <s v="Commercial Equipment"/>
    <s v="4 Stroke"/>
    <n v="1.2266505680000001E-2"/>
    <n v="932.17407548562005"/>
    <n v="158.03947330039"/>
    <n v="0.53894360982000011"/>
    <n v="1.9614438001399999"/>
    <n v="0.14809314388000003"/>
    <n v="0.13618929819"/>
    <n v="5.6405202700000002E-3"/>
    <n v="4.5497757065200002"/>
  </r>
  <r>
    <x v="8"/>
    <x v="86"/>
    <s v="Welders"/>
    <s v="Commercial Equipment"/>
    <s v="4 Stroke"/>
    <n v="2.6533704010000003E-2"/>
    <n v="2007.4272515258497"/>
    <n v="435.78268726893998"/>
    <n v="1.25283373743"/>
    <n v="4.2096326028899993"/>
    <n v="0.24039066249000002"/>
    <n v="0.22116196685000003"/>
    <n v="1.219816246E-2"/>
    <n v="10.492207662420002"/>
  </r>
  <r>
    <x v="8"/>
    <x v="87"/>
    <s v="Pressure Washers"/>
    <s v="Commercial Equipment"/>
    <s v="4 Stroke"/>
    <n v="4.199580638E-2"/>
    <n v="3176.2257710168701"/>
    <n v="671.70966115649003"/>
    <n v="2.2003320141000002"/>
    <n v="6.5779169778299993"/>
    <n v="0.53938784075000001"/>
    <n v="0.4962489389000001"/>
    <n v="1.932790354E-2"/>
    <n v="20.628201643720001"/>
  </r>
  <r>
    <x v="8"/>
    <x v="88"/>
    <s v="Hydro Power Units"/>
    <s v="Commercial Equipment"/>
    <s v="4 Stroke"/>
    <n v="2.0602173900000006E-3"/>
    <n v="149.13347319331999"/>
    <n v="34.353009440530002"/>
    <n v="0.10389602443000003"/>
    <n v="0.31442400670999998"/>
    <n v="2.1410167130000001E-2"/>
    <n v="1.9613401830000002E-2"/>
    <n v="9.7223742000000042E-4"/>
    <n v="0.75728807230999995"/>
  </r>
  <r>
    <x v="8"/>
    <x v="92"/>
    <s v="Specialty Vehicle Carts"/>
    <s v="Recreational Equipment"/>
    <s v="LPG"/>
    <n v="0"/>
    <n v="1.8376587963800002"/>
    <n v="6.8866817250000018E-2"/>
    <n v="6.1729360000000019E-4"/>
    <n v="1.3442670450000005E-2"/>
    <n v="1.5873264000000004E-4"/>
    <n v="1.5873264000000004E-4"/>
    <n v="0"/>
    <n v="2.8649036900000001E-3"/>
  </r>
  <r>
    <x v="8"/>
    <x v="93"/>
    <s v="Pavers"/>
    <s v="Construction and Mining Equipment"/>
    <s v="LPG"/>
    <n v="0"/>
    <n v="20.199707291280006"/>
    <n v="0.19525988647"/>
    <n v="1.1397885400000003E-3"/>
    <n v="3.7287840369999999E-2"/>
    <n v="2.1142305800000002E-3"/>
    <n v="2.1142305800000002E-3"/>
    <n v="0"/>
    <n v="4.8655963400000002E-3"/>
  </r>
  <r>
    <x v="8"/>
    <x v="94"/>
    <s v="Rollers"/>
    <s v="Construction and Mining Equipment"/>
    <s v="LPG"/>
    <n v="0"/>
    <n v="33.958326242719998"/>
    <n v="0.29687082227"/>
    <n v="1.5465409299999999E-3"/>
    <n v="5.7324529240000005E-2"/>
    <n v="3.5869167400000004E-3"/>
    <n v="3.5869167400000004E-3"/>
    <n v="1.2015179000000002E-4"/>
    <n v="6.8905398100000004E-3"/>
  </r>
  <r>
    <x v="8"/>
    <x v="95"/>
    <s v="Paving Equipment"/>
    <s v="Construction and Mining Equipment"/>
    <s v="LPG"/>
    <n v="0"/>
    <n v="5.4205454910199986"/>
    <n v="8.6771638580000005E-2"/>
    <n v="6.8673912999999993E-4"/>
    <n v="1.7080293450000002E-2"/>
    <n v="5.8973585000000005E-4"/>
    <n v="5.8973585000000005E-4"/>
    <n v="0"/>
    <n v="3.0578079400000006E-3"/>
  </r>
  <r>
    <x v="8"/>
    <x v="96"/>
    <s v="Surfacing Equipment"/>
    <s v="Construction and Mining Equipment"/>
    <s v="LPG"/>
    <n v="0"/>
    <n v="3.6412870784400009"/>
    <n v="3.5618943029999996E-2"/>
    <n v="2.8549829000000006E-4"/>
    <n v="6.8409358600000003E-3"/>
    <n v="3.8029694999999996E-4"/>
    <n v="3.8029694999999996E-4"/>
    <n v="0"/>
    <n v="8.8184800000000018E-4"/>
  </r>
  <r>
    <x v="8"/>
    <x v="97"/>
    <s v="Trenchers"/>
    <s v="Construction and Mining Equipment"/>
    <s v="LPG"/>
    <n v="0"/>
    <n v="61.842011672760002"/>
    <n v="0.59456617241999998"/>
    <n v="3.3499200899999998E-3"/>
    <n v="0.1131631446"/>
    <n v="6.55102833E-3"/>
    <n v="6.55102833E-3"/>
    <n v="3.1415835000000005E-4"/>
    <n v="1.468166689E-2"/>
  </r>
  <r>
    <x v="8"/>
    <x v="98"/>
    <s v="Bore/Drill Rigs"/>
    <s v="Construction and Mining Equipment"/>
    <s v="LPG"/>
    <n v="0"/>
    <n v="21.441242351210001"/>
    <n v="0.66843527245000001"/>
    <n v="6.5851999400000014E-3"/>
    <n v="0.13683855877999998"/>
    <n v="2.0943890000000003E-3"/>
    <n v="2.0943890000000003E-3"/>
    <n v="0"/>
    <n v="2.8733914770000001E-2"/>
  </r>
  <r>
    <x v="8"/>
    <x v="99"/>
    <s v="Concrete/Industrial Saws"/>
    <s v="Construction and Mining Equipment"/>
    <s v="LPG"/>
    <n v="0"/>
    <n v="58.801235524570004"/>
    <n v="0.52094729675999996"/>
    <n v="2.75467269E-3"/>
    <n v="9.994644770000001E-2"/>
    <n v="6.2754508300000011E-3"/>
    <n v="6.2754508300000011E-3"/>
    <n v="2.9431677000000005E-4"/>
    <n v="1.2129819240000003E-2"/>
  </r>
  <r>
    <x v="8"/>
    <x v="100"/>
    <s v="Cranes"/>
    <s v="Construction and Mining Equipment"/>
    <s v="LPG"/>
    <n v="0"/>
    <n v="21.747017633660001"/>
    <n v="0.30294455037000001"/>
    <n v="2.3060325200000001E-3"/>
    <n v="5.9180819279999998E-2"/>
    <n v="2.18588073E-3"/>
    <n v="2.18588073E-3"/>
    <n v="0"/>
    <n v="9.8965391800000004E-3"/>
  </r>
  <r>
    <x v="8"/>
    <x v="101"/>
    <s v="Crushing/Proc. Equipment"/>
    <s v="Construction and Mining Equipment"/>
    <s v="LPG"/>
    <n v="0"/>
    <n v="3.6105844380099996"/>
    <n v="4.768262367E-2"/>
    <n v="3.4281840999999998E-4"/>
    <n v="9.283654819999999E-3"/>
    <n v="3.8029694999999996E-4"/>
    <n v="3.8029694999999996E-4"/>
    <n v="0"/>
    <n v="1.5222901099999999E-3"/>
  </r>
  <r>
    <x v="8"/>
    <x v="102"/>
    <s v="Rough Terrain Forklifts"/>
    <s v="Construction and Mining Equipment"/>
    <s v="LPG"/>
    <n v="0"/>
    <n v="39.417238735599994"/>
    <n v="0.39414416822000004"/>
    <n v="2.3060325200000001E-3"/>
    <n v="7.4824802799999993E-2"/>
    <n v="4.1072070600000005E-3"/>
    <n v="4.1072070600000005E-3"/>
    <n v="2.3809896000000002E-4"/>
    <n v="1.00530672E-2"/>
  </r>
  <r>
    <x v="8"/>
    <x v="103"/>
    <s v="Rubber Tire Loaders"/>
    <s v="Construction and Mining Equipment"/>
    <s v="LPG"/>
    <n v="0"/>
    <n v="97.656857235960004"/>
    <n v="0.84255395543"/>
    <n v="4.3982169000000007E-3"/>
    <n v="0.16403916034000002"/>
    <n v="1.024817607E-2"/>
    <n v="1.024817607E-2"/>
    <n v="4.7399330000000002E-4"/>
    <n v="1.933341509E-2"/>
  </r>
  <r>
    <x v="8"/>
    <x v="104"/>
    <s v="Tractors/Loaders/Backhoes"/>
    <s v="Construction and Mining Equipment"/>
    <s v="LPG"/>
    <n v="0"/>
    <n v="10.66688631888"/>
    <n v="9.3481399550000024E-2"/>
    <n v="4.7399330000000002E-4"/>
    <n v="1.7945606799999996E-2"/>
    <n v="1.1397885400000003E-3"/>
    <n v="1.1397885400000003E-3"/>
    <n v="0"/>
    <n v="2.1142305800000002E-3"/>
  </r>
  <r>
    <x v="8"/>
    <x v="105"/>
    <s v="Skid Steer Loaders"/>
    <s v="Construction and Mining Equipment"/>
    <s v="LPG"/>
    <n v="0"/>
    <n v="81.676346189130015"/>
    <n v="1.0979646939800003"/>
    <n v="8.1063877400000001E-3"/>
    <n v="0.21536161162999998"/>
    <n v="8.3753513800000016E-3"/>
    <n v="8.3753513800000016E-3"/>
    <n v="3.8029694999999996E-4"/>
    <n v="3.5432652639999992E-2"/>
  </r>
  <r>
    <x v="8"/>
    <x v="106"/>
    <s v="Other Construction Equipment"/>
    <s v="Construction and Mining Equipment"/>
    <s v="LPG"/>
    <n v="0"/>
    <n v="33.078983793350005"/>
    <n v="0.51619413603999997"/>
    <n v="4.08516086E-3"/>
    <n v="0.10152385331"/>
    <n v="3.3499200899999998E-3"/>
    <n v="3.3499200899999998E-3"/>
    <n v="7.2752460000000016E-5"/>
    <n v="1.788718437E-2"/>
  </r>
  <r>
    <x v="8"/>
    <x v="107"/>
    <s v="Aerial Lifts"/>
    <s v="Industrial Equipment"/>
    <s v="LPG"/>
    <n v="0"/>
    <n v="169.81690607959001"/>
    <n v="2.9492480419600002"/>
    <n v="2.1281196860000001E-2"/>
    <n v="0.52000482171000006"/>
    <n v="1.71298974E-2"/>
    <n v="1.71298974E-2"/>
    <n v="7.0878532999999995E-4"/>
    <n v="9.3074647160000024E-2"/>
  </r>
  <r>
    <x v="8"/>
    <x v="108"/>
    <s v="Forklifts"/>
    <s v="Industrial Equipment"/>
    <s v="LPG"/>
    <n v="0"/>
    <n v="16618.291111249302"/>
    <n v="142.83349045426999"/>
    <n v="0.74818078708999991"/>
    <n v="27.85168537074"/>
    <n v="1.73445392032"/>
    <n v="1.73445392032"/>
    <n v="8.1815652819999987E-2"/>
    <n v="3.2665865563100001"/>
  </r>
  <r>
    <x v="8"/>
    <x v="109"/>
    <s v="Sweepers/Scrubbers"/>
    <s v="Industrial Equipment"/>
    <s v="LPG"/>
    <n v="0"/>
    <n v="121.07729168062002"/>
    <n v="1.0543407757299998"/>
    <n v="5.54682392E-3"/>
    <n v="0.20412576580000003"/>
    <n v="1.2693099650000001E-2"/>
    <n v="1.2693099650000001E-2"/>
    <n v="6.8673912999999993E-4"/>
    <n v="2.4272866200000003E-2"/>
  </r>
  <r>
    <x v="8"/>
    <x v="110"/>
    <s v="Other General Industrial Equipm"/>
    <s v="Industrial Equipment"/>
    <s v="LPG"/>
    <n v="0"/>
    <n v="36.673683944259999"/>
    <n v="0.31636627693000002"/>
    <n v="1.66779503E-3"/>
    <n v="6.1609208209999995E-2"/>
    <n v="3.7886394699999998E-3"/>
    <n v="3.7886394699999998E-3"/>
    <n v="2.8549829000000006E-4"/>
    <n v="7.2443813200000016E-3"/>
  </r>
  <r>
    <x v="8"/>
    <x v="111"/>
    <s v="Other Material Handling Equipment"/>
    <s v="Industrial Equipment"/>
    <s v="LPG"/>
    <n v="0"/>
    <n v="9.2126892045100011"/>
    <n v="0.12639747845999999"/>
    <n v="7.0878532999999995E-4"/>
    <n v="2.2676721319999996E-2"/>
    <n v="9.7223742000000042E-4"/>
    <n v="9.7223742000000042E-4"/>
    <n v="0"/>
    <n v="3.5803028800000004E-3"/>
  </r>
  <r>
    <x v="8"/>
    <x v="112"/>
    <s v="Terminal Tractors"/>
    <s v="Industrial Equipment"/>
    <s v="LPG"/>
    <n v="0"/>
    <n v="73.539509340000009"/>
    <n v="0.6425453174800001"/>
    <n v="3.4557418500000001E-3"/>
    <n v="0.12419947232"/>
    <n v="7.7227838600000005E-3"/>
    <n v="7.7227838600000005E-3"/>
    <n v="4.0124083999999998E-4"/>
    <n v="1.4775363240000002E-2"/>
  </r>
  <r>
    <x v="8"/>
    <x v="113"/>
    <s v="Chippers/Stump Grinders"/>
    <s v="Lawn and Garden Equipment (Com)"/>
    <s v="LPG"/>
    <n v="0"/>
    <n v="20.146271711720001"/>
    <n v="0.17438874893000003"/>
    <n v="9.9097669000000024E-4"/>
    <n v="3.3878395540000002E-2"/>
    <n v="2.0613197000000001E-3"/>
    <n v="2.0613197000000001E-3"/>
    <n v="0"/>
    <n v="4.0432730800000006E-3"/>
  </r>
  <r>
    <x v="8"/>
    <x v="115"/>
    <s v="Generator Sets"/>
    <s v="Commercial Equipment"/>
    <s v="LPG"/>
    <n v="0"/>
    <n v="648.00580076463007"/>
    <n v="16.276717176169999"/>
    <n v="0.16489896213999999"/>
    <n v="4.3328785770599989"/>
    <n v="6.2590264110000016E-2"/>
    <n v="6.2590264110000016E-2"/>
    <n v="3.1702435600000009E-3"/>
    <n v="0.71996606032999999"/>
  </r>
  <r>
    <x v="8"/>
    <x v="116"/>
    <s v="Pumps"/>
    <s v="Commercial Equipment"/>
    <s v="LPG"/>
    <n v="0"/>
    <n v="144.53763746344998"/>
    <n v="2.1658760081200001"/>
    <n v="1.6033098950000001E-2"/>
    <n v="0.47040197402"/>
    <n v="1.4681666890000002E-2"/>
    <n v="1.4681666890000002E-2"/>
    <n v="6.8673912999999993E-4"/>
    <n v="6.9642843489999995E-2"/>
  </r>
  <r>
    <x v="8"/>
    <x v="117"/>
    <s v="Air Compressors"/>
    <s v="Commercial Equipment"/>
    <s v="LPG"/>
    <n v="0"/>
    <n v="171.11119549150004"/>
    <n v="1.6738081310499999"/>
    <n v="8.7203744100000005E-3"/>
    <n v="0.31084149920999993"/>
    <n v="1.7907025950000002E-2"/>
    <n v="1.7907025950000002E-2"/>
    <n v="7.0878532999999995E-4"/>
    <n v="3.7853325399999999E-2"/>
  </r>
  <r>
    <x v="8"/>
    <x v="118"/>
    <s v="Welders"/>
    <s v="Commercial Equipment"/>
    <s v="LPG"/>
    <n v="0"/>
    <n v="213.45597888747"/>
    <n v="2.20274827762"/>
    <n v="1.191266417E-2"/>
    <n v="0.39311350836999992"/>
    <n v="2.2382404550000002E-2"/>
    <n v="2.2382404550000002E-2"/>
    <n v="1.0879799700000004E-3"/>
    <n v="5.1787626109999998E-2"/>
  </r>
  <r>
    <x v="8"/>
    <x v="119"/>
    <s v="Pressure Washers"/>
    <s v="Commercial Equipment"/>
    <s v="LPG"/>
    <n v="0"/>
    <n v="2.8282055854800001"/>
    <n v="5.2875606079999991E-2"/>
    <n v="4.0124083999999998E-4"/>
    <n v="9.8304005800000007E-3"/>
    <n v="2.8549829000000006E-4"/>
    <n v="2.8549829000000006E-4"/>
    <n v="0"/>
    <n v="1.7967653E-3"/>
  </r>
  <r>
    <x v="8"/>
    <x v="120"/>
    <s v="Hydro Power Units"/>
    <s v="Commercial Equipment"/>
    <s v="LPG"/>
    <n v="0"/>
    <n v="2.6976016920599997"/>
    <n v="2.5940661230000002E-2"/>
    <n v="0"/>
    <n v="4.9537811400000003E-3"/>
    <n v="2.8549829000000006E-4"/>
    <n v="2.8549829000000006E-4"/>
    <n v="0"/>
    <n v="6.8673912999999993E-4"/>
  </r>
  <r>
    <x v="8"/>
    <x v="121"/>
    <s v="Other Construction Equipment"/>
    <s v="Construction and Mining Equipment"/>
    <s v="CNG"/>
    <n v="0"/>
    <n v="1.0591644842900001"/>
    <n v="1.933341509E-2"/>
    <n v="1.1271119750000001E-2"/>
    <n v="3.9010750900000004E-3"/>
    <n v="0"/>
    <n v="0"/>
    <n v="0"/>
    <n v="2.4283889300000003E-3"/>
  </r>
  <r>
    <x v="8"/>
    <x v="122"/>
    <s v="Forklifts"/>
    <s v="Industrial Equipment"/>
    <s v="CNG"/>
    <n v="0"/>
    <n v="1121.1076262914"/>
    <n v="11.10134086149"/>
    <n v="4.4684660139899997"/>
    <n v="2.2664265217000001"/>
    <n v="0.13478495525"/>
    <n v="0.13478495525"/>
    <n v="6.3272594000000019E-3"/>
    <n v="0.96592559294000013"/>
  </r>
  <r>
    <x v="8"/>
    <x v="123"/>
    <s v="Sweepers/Scrubbers"/>
    <s v="Industrial Equipment"/>
    <s v="CNG"/>
    <n v="0"/>
    <n v="1.4476846668899999"/>
    <n v="1.4267198329999998E-2"/>
    <n v="5.8488568600000004E-3"/>
    <n v="2.8715175500000005E-3"/>
    <n v="1.1574255E-4"/>
    <n v="1.1574255E-4"/>
    <n v="0"/>
    <n v="1.3734782599999999E-3"/>
  </r>
  <r>
    <x v="8"/>
    <x v="124"/>
    <s v="Other General Industrial Equipment"/>
    <s v="Industrial Equipment"/>
    <s v="CNG"/>
    <n v="0"/>
    <n v="0.7887898874899999"/>
    <n v="7.7613647100000004E-3"/>
    <n v="3.1019003400000011E-3"/>
    <n v="1.66779503E-3"/>
    <n v="0"/>
    <n v="0"/>
    <n v="0"/>
    <n v="6.8673912999999993E-4"/>
  </r>
  <r>
    <x v="8"/>
    <x v="125"/>
    <s v="AC\Refrigeration"/>
    <s v="Industrial Equipment"/>
    <s v="CNG"/>
    <n v="0"/>
    <n v="4.6834109524400001"/>
    <n v="4.9079250440000007E-2"/>
    <n v="1.994740176E-2"/>
    <n v="9.8237867200000016E-3"/>
    <n v="4.3210551999999994E-4"/>
    <n v="4.3210551999999994E-4"/>
    <n v="0"/>
    <n v="4.20641496E-3"/>
  </r>
  <r>
    <x v="8"/>
    <x v="126"/>
    <s v="Terminal Tractors"/>
    <s v="Industrial Equipment"/>
    <s v="CNG"/>
    <n v="0"/>
    <n v="4.6091306907800007"/>
    <n v="4.647118498000001E-2"/>
    <n v="1.8926662699999999E-2"/>
    <n v="9.42915974E-3"/>
    <n v="6.8673912999999993E-4"/>
    <n v="6.8673912999999993E-4"/>
    <n v="0"/>
    <n v="4.1424809800000009E-3"/>
  </r>
  <r>
    <x v="8"/>
    <x v="129"/>
    <s v="Generator Sets"/>
    <s v="Commercial Equipment"/>
    <s v="CNG"/>
    <n v="0"/>
    <n v="200.19412696063"/>
    <n v="6.4828195918200002"/>
    <n v="4.9605250725800003"/>
    <n v="1.7960245476800001"/>
    <n v="2.3069143680000001E-2"/>
    <n v="2.3069143680000001E-2"/>
    <n v="1.1100261700000003E-3"/>
    <n v="1.07228638253"/>
  </r>
  <r>
    <x v="8"/>
    <x v="130"/>
    <s v="Pumps"/>
    <s v="Commercial Equipment"/>
    <s v="CNG"/>
    <n v="0"/>
    <n v="10.050041359049999"/>
    <n v="0.20928788353000005"/>
    <n v="0.12133677325"/>
    <n v="4.7853481720000007E-2"/>
    <n v="1.1100261700000003E-3"/>
    <n v="1.1100261700000003E-3"/>
    <n v="0"/>
    <n v="2.6179862500000005E-2"/>
  </r>
  <r>
    <x v="8"/>
    <x v="131"/>
    <s v="Air Compressors"/>
    <s v="Commercial Equipment"/>
    <s v="CNG"/>
    <n v="0"/>
    <n v="13.96423393805"/>
    <n v="0.15866539909000005"/>
    <n v="6.230476582000001E-2"/>
    <n v="3.0676184989999997E-2"/>
    <n v="1.66779503E-3"/>
    <n v="1.66779503E-3"/>
    <n v="0"/>
    <n v="1.357164072E-2"/>
  </r>
  <r>
    <x v="8"/>
    <x v="132"/>
    <s v="Gas Compressors"/>
    <s v="Commercial Equipment"/>
    <s v="CNG"/>
    <n v="0"/>
    <n v="508.95720964253007"/>
    <n v="5.6837848351899982"/>
    <n v="2.4320508038200002"/>
    <n v="1.09121304523"/>
    <n v="6.7133985930000001E-2"/>
    <n v="6.7133985930000001E-2"/>
    <n v="2.7778211999999998E-3"/>
    <n v="0.52565416046000002"/>
  </r>
  <r>
    <x v="8"/>
    <x v="134"/>
    <s v="Speciality Vehicle Carts"/>
    <s v="Recreational Equipment"/>
    <s v="Diesel"/>
    <n v="1.8739270000000003E-4"/>
    <n v="29.999038161619996"/>
    <n v="0.13633039387000001"/>
    <n v="1.0879799700000004E-3"/>
    <n v="0.17408561367999997"/>
    <n v="2.0636345510000001E-2"/>
    <n v="1.9959527169999998E-2"/>
    <n v="2.8660060000000004E-5"/>
    <n v="3.4759141230000005E-2"/>
  </r>
  <r>
    <x v="8"/>
    <x v="135"/>
    <s v="Pavers"/>
    <s v="Construction and Mining Equipment"/>
    <s v="Diesel"/>
    <n v="2.4277275440000003E-2"/>
    <n v="2990.0442936541099"/>
    <n v="1.2572374658799998"/>
    <n v="2.1237104459999996E-2"/>
    <n v="4.9841100973400003"/>
    <n v="0.21365413344"/>
    <n v="0.20727175853999999"/>
    <n v="8.1537870699999997E-3"/>
    <n v="0.20287023471000001"/>
  </r>
  <r>
    <x v="8"/>
    <x v="136"/>
    <s v="Tampers/Rammers"/>
    <s v="Construction and Mining Equipment"/>
    <s v="Diesel"/>
    <n v="0"/>
    <n v="4.8731559819800001"/>
    <n v="2.101333553E-2"/>
    <n v="6.393398E-4"/>
    <n v="3.509865270999999E-2"/>
    <n v="2.1142305800000002E-3"/>
    <n v="2.0943890000000003E-3"/>
    <n v="0"/>
    <n v="6.9103813900000012E-3"/>
  </r>
  <r>
    <x v="8"/>
    <x v="137"/>
    <s v="Plate Compactors"/>
    <s v="Construction and Mining Equipment"/>
    <s v="Diesel"/>
    <n v="6.8673912999999993E-4"/>
    <n v="80.255618513290003"/>
    <n v="0.30061536933999994"/>
    <n v="7.9906451899999995E-3"/>
    <n v="0.55677567869"/>
    <n v="3.1289069349999997E-2"/>
    <n v="3.0367538189999998E-2"/>
    <n v="2.9431677000000005E-4"/>
    <n v="9.2148706760000004E-2"/>
  </r>
  <r>
    <x v="8"/>
    <x v="138"/>
    <s v="Rollers"/>
    <s v="Construction and Mining Equipment"/>
    <s v="Diesel"/>
    <n v="6.0772554920000006E-2"/>
    <n v="7487.9928187720689"/>
    <n v="4.70838599011"/>
    <n v="7.2466961710000014E-2"/>
    <n v="16.133480810150001"/>
    <n v="0.76506046011999984"/>
    <n v="0.74222610846999992"/>
    <n v="2.0760906539999999E-2"/>
    <n v="0.72055359155999987"/>
  </r>
  <r>
    <x v="8"/>
    <x v="139"/>
    <s v="Scrapers"/>
    <s v="Construction and Mining Equipment"/>
    <s v="Diesel"/>
    <n v="6.5983174290000002E-2"/>
    <n v="8145.0603165220309"/>
    <n v="4.3807530026699997"/>
    <n v="5.3306609290000008E-2"/>
    <n v="10.223216464669997"/>
    <n v="0.59583162430000014"/>
    <n v="0.57796648613000001"/>
    <n v="2.2659084360000002E-2"/>
    <n v="0.55316892036999987"/>
  </r>
  <r>
    <x v="8"/>
    <x v="140"/>
    <s v="Paving Equipment"/>
    <s v="Construction and Mining Equipment"/>
    <s v="Diesel"/>
    <n v="3.6354183800000007E-3"/>
    <n v="450.26518107197001"/>
    <n v="0.39499074230000003"/>
    <n v="6.4540250499999993E-3"/>
    <n v="1.1869155994300002"/>
    <n v="6.5891682560000012E-2"/>
    <n v="6.3898706080000006E-2"/>
    <n v="1.2764749800000001E-3"/>
    <n v="7.1376777119999998E-2"/>
  </r>
  <r>
    <x v="8"/>
    <x v="141"/>
    <s v="Surfacing Equipment"/>
    <s v="Construction and Mining Equipment"/>
    <s v="Diesel"/>
    <n v="2.18588073E-3"/>
    <n v="268.78027954998004"/>
    <n v="0.35000657350999997"/>
    <n v="3.9749298600000003E-3"/>
    <n v="0.96542734881999992"/>
    <n v="4.8441012950000008E-2"/>
    <n v="4.7052102350000007E-2"/>
    <n v="7.5949158999999997E-4"/>
    <n v="5.2241777829999995E-2"/>
  </r>
  <r>
    <x v="8"/>
    <x v="142"/>
    <s v="Signal Boards/Light Plants"/>
    <s v="Construction and Mining Equipment"/>
    <s v="Diesel"/>
    <n v="6.7362164100000007E-3"/>
    <n v="826.97808364490004"/>
    <n v="1.7135486111699998"/>
    <n v="3.7491767719999999E-2"/>
    <n v="4.7997322151900006"/>
    <n v="0.20878633248"/>
    <n v="0.20257591793999999"/>
    <n v="2.8042766399999997E-3"/>
    <n v="0.42503199673000003"/>
  </r>
  <r>
    <x v="8"/>
    <x v="143"/>
    <s v="Trenchers"/>
    <s v="Construction and Mining Equipment"/>
    <s v="Diesel"/>
    <n v="2.8733914770000001E-2"/>
    <n v="3547.0755859077003"/>
    <n v="3.6346511722399999"/>
    <n v="5.6660938620000004E-2"/>
    <n v="12.682474483909999"/>
    <n v="0.52371960641000004"/>
    <n v="0.50802932586999994"/>
    <n v="1.0083931880000001E-2"/>
    <n v="0.57051707515000016"/>
  </r>
  <r>
    <x v="8"/>
    <x v="144"/>
    <s v="Bore/Drill Rigs"/>
    <s v="Construction and Mining Equipment"/>
    <s v="Diesel"/>
    <n v="2.4779928800000003E-2"/>
    <n v="3053.79167461731"/>
    <n v="3.4699858998200002"/>
    <n v="4.1753298179999995E-2"/>
    <n v="13.909340002359999"/>
    <n v="0.63242390705999996"/>
    <n v="0.61347299354000007"/>
    <n v="9.2935756099999985E-3"/>
    <n v="0.85110016486000006"/>
  </r>
  <r>
    <x v="8"/>
    <x v="145"/>
    <s v="Excavators"/>
    <s v="Construction and Mining Equipment"/>
    <s v="Diesel"/>
    <n v="0.24604551278999998"/>
    <n v="30336.155966636525"/>
    <n v="7.4582559154400005"/>
    <n v="0.12033808039"/>
    <n v="28.423646471989997"/>
    <n v="1.3290717016499998"/>
    <n v="1.2891846142999999"/>
    <n v="8.1763844249999995E-2"/>
    <n v="1.3487093542999999"/>
  </r>
  <r>
    <x v="8"/>
    <x v="146"/>
    <s v="Concrete/Industrial Saws"/>
    <s v="Construction and Mining Equipment"/>
    <s v="Diesel"/>
    <n v="2.0943890000000003E-3"/>
    <n v="251.4994781156"/>
    <n v="0.29355286917000001"/>
    <n v="4.7454445500000001E-3"/>
    <n v="0.97106566446999998"/>
    <n v="4.1753298179999995E-2"/>
    <n v="4.0524222530000001E-2"/>
    <n v="6.8673912999999993E-4"/>
    <n v="4.768262367E-2"/>
  </r>
  <r>
    <x v="8"/>
    <x v="147"/>
    <s v="Cement &amp; Mortar Mixers"/>
    <s v="Construction and Mining Equipment"/>
    <s v="Diesel"/>
    <n v="9.5349815000000016E-4"/>
    <n v="119.25855734231999"/>
    <n v="0.25618015093000002"/>
    <n v="3.5869167400000004E-3"/>
    <n v="0.65331929541999989"/>
    <n v="3.8490460579999997E-2"/>
    <n v="3.7307681949999998E-2"/>
    <n v="3.8029694999999996E-4"/>
    <n v="6.4872045809999987E-2"/>
  </r>
  <r>
    <x v="8"/>
    <x v="148"/>
    <s v="Cranes"/>
    <s v="Construction and Mining Equipment"/>
    <s v="Diesel"/>
    <n v="5.6158285260000003E-2"/>
    <n v="6932.3466121027805"/>
    <n v="2.6716478031099995"/>
    <n v="4.9842048959999996E-2"/>
    <n v="11.156211648669998"/>
    <n v="0.44746951677999997"/>
    <n v="0.43404227867000006"/>
    <n v="1.9362075150000001E-2"/>
    <n v="0.55899352641"/>
  </r>
  <r>
    <x v="8"/>
    <x v="149"/>
    <s v="Graders"/>
    <s v="Construction and Mining Equipment"/>
    <s v="Diesel"/>
    <n v="6.1265287490000001E-2"/>
    <n v="7553.4298623910508"/>
    <n v="1.7912019414299998"/>
    <n v="2.706391512E-2"/>
    <n v="5.4856093387699998"/>
    <n v="0.34000200795000002"/>
    <n v="0.32977146884000008"/>
    <n v="2.0366279560000002E-2"/>
    <n v="0.31781471226999997"/>
  </r>
  <r>
    <x v="8"/>
    <x v="150"/>
    <s v="Off-highway Trucks"/>
    <s v="Construction and Mining Equipment"/>
    <s v="Diesel"/>
    <n v="0.21026893943000002"/>
    <n v="25923.955488260279"/>
    <n v="6.5333351521900003"/>
    <n v="0.14621811457"/>
    <n v="71.840814356080003"/>
    <n v="1.2071055093899998"/>
    <n v="1.1709067513"/>
    <n v="6.9844566219999987E-2"/>
    <n v="1.7228697445299999"/>
  </r>
  <r>
    <x v="8"/>
    <x v="151"/>
    <s v="Crushing/Proc. Equipment"/>
    <s v="Construction and Mining Equipment"/>
    <s v="Diesel"/>
    <n v="9.9053576599999991E-3"/>
    <n v="1224.54904374737"/>
    <n v="0.69939585341999999"/>
    <n v="1.3238743100000002E-2"/>
    <n v="3.0505690702299999"/>
    <n v="0.10480102093999998"/>
    <n v="0.10163077738"/>
    <n v="3.4678672600000006E-3"/>
    <n v="0.13714279634000001"/>
  </r>
  <r>
    <x v="8"/>
    <x v="152"/>
    <s v="Rough Terrain Forklifts"/>
    <s v="Construction and Mining Equipment"/>
    <s v="Diesel"/>
    <n v="7.8790914180000005E-2"/>
    <n v="9714.2056684314393"/>
    <n v="8.8780245815800001"/>
    <n v="8.9290416929999977E-2"/>
    <n v="24.371009268540003"/>
    <n v="1.5451178477899998"/>
    <n v="1.49876020074"/>
    <n v="2.7251307819999997E-2"/>
    <n v="0.99085543589999991"/>
  </r>
  <r>
    <x v="8"/>
    <x v="153"/>
    <s v="Rubber Tire Loaders"/>
    <s v="Construction and Mining Equipment"/>
    <s v="Diesel"/>
    <n v="0.26791865011999999"/>
    <n v="33028.073963148447"/>
    <n v="18.805254276600003"/>
    <n v="0.25500508847000003"/>
    <n v="63.988631427490006"/>
    <n v="3.07225481486"/>
    <n v="2.9800333556399998"/>
    <n v="9.2549947600000002E-2"/>
    <n v="2.94149329111"/>
  </r>
  <r>
    <x v="8"/>
    <x v="154"/>
    <s v="Tractors/Loaders/Backhoes"/>
    <s v="Construction and Mining Equipment"/>
    <s v="Diesel"/>
    <n v="0.16191059972999999"/>
    <n v="19951.472112427462"/>
    <n v="43.96476572972"/>
    <n v="0.3977399034400001"/>
    <n v="66.166153340760005"/>
    <n v="7.5290661052200001"/>
    <n v="7.3032160139400002"/>
    <n v="5.8528251759999997E-2"/>
    <n v="7.9804896079699983"/>
  </r>
  <r>
    <x v="8"/>
    <x v="155"/>
    <s v="Crawler Tractor/Dozers"/>
    <s v="Construction and Mining Equipment"/>
    <s v="Diesel"/>
    <n v="0.24352783675000003"/>
    <n v="30033.820486633922"/>
    <n v="13.206562261859997"/>
    <n v="0.17997525600999997"/>
    <n v="46.698238793800002"/>
    <n v="2.0825832598999998"/>
    <n v="2.0201550353599997"/>
    <n v="8.2693091580000017E-2"/>
    <n v="2.0198155238800002"/>
  </r>
  <r>
    <x v="8"/>
    <x v="156"/>
    <s v="Skid Steer Loaders"/>
    <s v="Construction and Mining Equipment"/>
    <s v="Diesel"/>
    <n v="0.11113268958000001"/>
    <n v="13684.406971270642"/>
    <n v="50.451694733220002"/>
    <n v="0.40042292597999996"/>
    <n v="69.524524841529995"/>
    <n v="7.9376284882400014"/>
    <n v="7.6995118912799985"/>
    <n v="4.2720024050000006E-2"/>
    <n v="10.12911225997"/>
  </r>
  <r>
    <x v="8"/>
    <x v="157"/>
    <s v="Off-Highway Tractors"/>
    <s v="Construction and Mining Equipment"/>
    <s v="Diesel"/>
    <n v="2.6165532470000002E-2"/>
    <n v="3224.9180279736192"/>
    <n v="2.4463378437299999"/>
    <n v="3.198683158E-2"/>
    <n v="9.9763750840600007"/>
    <n v="0.33330657700999994"/>
    <n v="0.32329319297000003"/>
    <n v="9.1910607799999978E-3"/>
    <n v="0.38742228183999999"/>
  </r>
  <r>
    <x v="8"/>
    <x v="158"/>
    <s v="Dumpers/Tenders"/>
    <s v="Construction and Mining Equipment"/>
    <s v="Diesel"/>
    <n v="3.4061378999999996E-4"/>
    <n v="42.373496366850013"/>
    <n v="0.15878775549999999"/>
    <n v="1.51347163E-3"/>
    <n v="0.22230175539000002"/>
    <n v="2.3883750770000003E-2"/>
    <n v="2.3166146960000002E-2"/>
    <n v="0"/>
    <n v="3.606317396E-2"/>
  </r>
  <r>
    <x v="8"/>
    <x v="159"/>
    <s v="Other Construction Equipment"/>
    <s v="Construction and Mining Equipment"/>
    <s v="Diesel"/>
    <n v="2.5088575599999999E-2"/>
    <n v="3095.5743107779604"/>
    <n v="2.8375333327000001"/>
    <n v="2.9292785939999996E-2"/>
    <n v="7.3950538692799999"/>
    <n v="0.40037552664999998"/>
    <n v="0.38842317931999998"/>
    <n v="8.9209948299999991E-3"/>
    <n v="0.39509546174999999"/>
  </r>
  <r>
    <x v="8"/>
    <x v="160"/>
    <s v="Aerial Lifts"/>
    <s v="Industrial Equipment"/>
    <s v="Diesel"/>
    <n v="2.3391018199999999E-3"/>
    <n v="288.76185071536003"/>
    <n v="1.2387616479699999"/>
    <n v="9.6055293400000002E-3"/>
    <n v="1.6186132647300002"/>
    <n v="0.17569829321"/>
    <n v="0.17047003688000001"/>
    <n v="9.6562356000000024E-4"/>
    <n v="0.27468021966000006"/>
  </r>
  <r>
    <x v="8"/>
    <x v="161"/>
    <s v="Forklifts"/>
    <s v="Industrial Equipment"/>
    <s v="Diesel"/>
    <n v="3.3850837789999998E-2"/>
    <n v="4178.6071300326103"/>
    <n v="0.75047579650999996"/>
    <n v="2.127568531E-2"/>
    <n v="7.7368129593699999"/>
    <n v="9.7034144680000003E-2"/>
    <n v="9.4205617219999996E-2"/>
    <n v="1.1094750150000001E-2"/>
    <n v="0.15578726768000001"/>
  </r>
  <r>
    <x v="8"/>
    <x v="162"/>
    <s v="Sweepers/Scrubbers"/>
    <s v="Industrial Equipment"/>
    <s v="Diesel"/>
    <n v="1.4859138799999999E-2"/>
    <n v="1825.1467434313304"/>
    <n v="0.64848897299999997"/>
    <n v="1.229185881E-2"/>
    <n v="3.02282833677"/>
    <n v="0.10856651190000001"/>
    <n v="0.10530036736999999"/>
    <n v="4.9229164600000002E-3"/>
    <n v="0.12245120865999999"/>
  </r>
  <r>
    <x v="8"/>
    <x v="163"/>
    <s v="Other General Industrial Eqp"/>
    <s v="Industrial Equipment"/>
    <s v="Diesel"/>
    <n v="1.5043224570000001E-2"/>
    <n v="1852.1164297855996"/>
    <n v="0.95954872958999993"/>
    <n v="1.6056247460000003E-2"/>
    <n v="3.6741755996000007"/>
    <n v="0.17595954068000003"/>
    <n v="0.17068498733000001"/>
    <n v="5.1510946300000002E-3"/>
    <n v="0.19013634959"/>
  </r>
  <r>
    <x v="8"/>
    <x v="164"/>
    <s v="Other Material Handling Eqp"/>
    <s v="Industrial Equipment"/>
    <s v="Diesel"/>
    <n v="6.8232988999999999E-4"/>
    <n v="71.388973077840006"/>
    <n v="0.18847957765999998"/>
    <n v="2.0469896700000003E-3"/>
    <n v="0.32339019625000004"/>
    <n v="3.1949353040000003E-2"/>
    <n v="3.0906567780000005E-2"/>
    <n v="2.8329367000000003E-4"/>
    <n v="4.9392306480000002E-2"/>
  </r>
  <r>
    <x v="8"/>
    <x v="165"/>
    <s v="AC\Refrigeration"/>
    <s v="Industrial Equipment"/>
    <s v="Diesel"/>
    <n v="0.10244869140000001"/>
    <n v="12635.117844171677"/>
    <n v="7.9507040894599994"/>
    <n v="0.26065883645999999"/>
    <n v="57.388864460840011"/>
    <n v="0.79878673688000013"/>
    <n v="0.77492613461999993"/>
    <n v="3.4859451439999994E-2"/>
    <n v="1.9793827930799999"/>
  </r>
  <r>
    <x v="8"/>
    <x v="166"/>
    <s v="Terminal Tractors"/>
    <s v="Industrial Equipment"/>
    <s v="Diesel"/>
    <n v="2.127568531E-2"/>
    <n v="2631.7918604267393"/>
    <n v="0.35363648033999995"/>
    <n v="6.0042825700000017E-3"/>
    <n v="1.7283261790300002"/>
    <n v="6.3791782010000006E-2"/>
    <n v="6.1912343460000005E-2"/>
    <n v="6.9699061300000009E-3"/>
    <n v="7.3741232069999996E-2"/>
  </r>
  <r>
    <x v="8"/>
    <x v="167"/>
    <s v="Leafblowers/Vacuums"/>
    <s v="Lawn and Garden Equipment (Com)"/>
    <s v="Diesel"/>
    <n v="0"/>
    <n v="2.359604786E-2"/>
    <n v="0"/>
    <n v="0"/>
    <n v="2.4250820000000002E-4"/>
    <n v="0"/>
    <n v="0"/>
    <n v="0"/>
    <n v="0"/>
  </r>
  <r>
    <x v="8"/>
    <x v="199"/>
    <s v="Snowblowers"/>
    <s v="Lawn and Garden Equipment (Com)"/>
    <s v="Diesel"/>
    <n v="6.9445530000000007E-5"/>
    <n v="6.4759147219800006"/>
    <n v="9.3916811999999999E-3"/>
    <n v="9.9207900000000009E-5"/>
    <n v="3.5937510620000002E-2"/>
    <n v="1.5608709600000001E-3"/>
    <n v="1.5608709600000001E-3"/>
    <n v="0"/>
    <n v="2.2961117299999997E-3"/>
  </r>
  <r>
    <x v="8"/>
    <x v="168"/>
    <s v="Front Mowers"/>
    <s v="Lawn and Garden Equipment (Com)"/>
    <s v="Diesel"/>
    <n v="1.38670598E-3"/>
    <n v="170.77859769982004"/>
    <n v="0.35546190569999997"/>
    <n v="6.6568500900000011E-3"/>
    <n v="1.0212483272199999"/>
    <n v="5.0621382129999996E-2"/>
    <n v="4.9020828009999989E-2"/>
    <n v="5.6658734000000007E-4"/>
    <n v="8.4957236320000004E-2"/>
  </r>
  <r>
    <x v="8"/>
    <x v="169"/>
    <s v="Lawn &amp; Garden Tractors"/>
    <s v="Lawn and Garden Equipment (Com)"/>
    <s v="Diesel"/>
    <n v="2.9982832000000005E-4"/>
    <n v="35.25018285646"/>
    <n v="8.9852595029999982E-2"/>
    <n v="1.7714121700000004E-3"/>
    <n v="0.22235907550999995"/>
    <n v="1.070453241E-2"/>
    <n v="1.0400294849999998E-2"/>
    <n v="7.2752460000000016E-5"/>
    <n v="2.1134589629999999E-2"/>
  </r>
  <r>
    <x v="8"/>
    <x v="170"/>
    <s v="Chippers/Stump Grinders"/>
    <s v="Lawn and Garden Equipment (Com)"/>
    <s v="Diesel"/>
    <n v="1.9246332600000003E-3"/>
    <n v="232.35408845153998"/>
    <n v="0.43669223191000001"/>
    <n v="3.9683160000000012E-3"/>
    <n v="1.2991539059400001"/>
    <n v="7.8914372900000002E-2"/>
    <n v="7.6589601110000016E-2"/>
    <n v="6.3713517999999998E-4"/>
    <n v="9.7703246849999981E-2"/>
  </r>
  <r>
    <x v="8"/>
    <x v="171"/>
    <s v="Commercial Turf Equipment"/>
    <s v="Lawn and Garden Equipment (Com)"/>
    <s v="Diesel"/>
    <n v="2.4250820000000002E-4"/>
    <n v="27.444184512250001"/>
    <n v="2.0437929710000004E-2"/>
    <n v="3.7258078000000004E-4"/>
    <n v="8.963874689000001E-2"/>
    <n v="2.7800258200000004E-3"/>
    <n v="2.6664878900000003E-3"/>
    <n v="0"/>
    <n v="4.4676624300000007E-3"/>
  </r>
  <r>
    <x v="8"/>
    <x v="172"/>
    <s v="Other Lawn &amp; Garden Eqp."/>
    <s v="Lawn and Garden Equipment (Com)"/>
    <s v="Diesel"/>
    <n v="0"/>
    <n v="0.65840645606999992"/>
    <n v="1.8022768500000001E-3"/>
    <n v="0"/>
    <n v="4.4709693600000003E-3"/>
    <n v="2.9982832000000005E-4"/>
    <n v="2.9982832000000005E-4"/>
    <n v="0"/>
    <n v="3.7258078000000004E-4"/>
  </r>
  <r>
    <x v="8"/>
    <x v="182"/>
    <s v="Generator Sets"/>
    <s v="Commercial Equipment"/>
    <s v="Diesel"/>
    <n v="4.1156948470000003E-2"/>
    <n v="5059.9822456564698"/>
    <n v="10.80026031733"/>
    <n v="0.13023131263999999"/>
    <n v="28.377545663170004"/>
    <n v="1.8545902779799999"/>
    <n v="1.7989666130700004"/>
    <n v="1.6106953720000004E-2"/>
    <n v="2.6139297492000004"/>
  </r>
  <r>
    <x v="8"/>
    <x v="183"/>
    <s v="Pumps"/>
    <s v="Commercial Equipment"/>
    <s v="Diesel"/>
    <n v="9.7521365700000001E-3"/>
    <n v="1193.77976647325"/>
    <n v="2.6423803702999997"/>
    <n v="3.0681696539999997E-2"/>
    <n v="6.7004354274000004"/>
    <n v="0.46359080053000001"/>
    <n v="0.44973035459000005"/>
    <n v="3.7765140600000001E-3"/>
    <n v="0.63219352427000008"/>
  </r>
  <r>
    <x v="8"/>
    <x v="184"/>
    <s v="Air Compressors"/>
    <s v="Commercial Equipment"/>
    <s v="Diesel"/>
    <n v="2.6943763330000002E-2"/>
    <n v="3311.9403494845801"/>
    <n v="2.85416939522"/>
    <n v="4.4441832270000002E-2"/>
    <n v="10.76751178954"/>
    <n v="0.44578298247999998"/>
    <n v="0.43251668163000012"/>
    <n v="9.467740589999999E-3"/>
    <n v="0.51355300128000014"/>
  </r>
  <r>
    <x v="8"/>
    <x v="185"/>
    <s v="Welders"/>
    <s v="Commercial Equipment"/>
    <s v="Diesel"/>
    <n v="1.3699508679999996E-2"/>
    <n v="1684.6649332564698"/>
    <n v="7.4658585475099999"/>
    <n v="6.7731437950000001E-2"/>
    <n v="9.4256268364500002"/>
    <n v="1.1098035033800002"/>
    <n v="1.0765853915299999"/>
    <n v="5.3296688500000002E-3"/>
    <n v="1.5789697878899998"/>
  </r>
  <r>
    <x v="8"/>
    <x v="186"/>
    <s v="Pressure Washers"/>
    <s v="Commercial Equipment"/>
    <s v="Diesel"/>
    <n v="1.36906902E-3"/>
    <n v="161.82883257882003"/>
    <n v="0.34863419756000003"/>
    <n v="3.938553630000001E-3"/>
    <n v="0.92732710598000012"/>
    <n v="5.5400998289999996E-2"/>
    <n v="5.3738714810000004E-2"/>
    <n v="5.1588108000000016E-4"/>
    <n v="9.4904481760000006E-2"/>
  </r>
  <r>
    <x v="8"/>
    <x v="187"/>
    <s v="Hydro Power Units"/>
    <s v="Commercial Equipment"/>
    <s v="Diesel"/>
    <n v="1.1067192400000003E-3"/>
    <n v="143.61515500992002"/>
    <n v="0.13644503411"/>
    <n v="2.4074450399999997E-3"/>
    <n v="0.51322120597000009"/>
    <n v="2.0636345510000001E-2"/>
    <n v="1.9951811E-2"/>
    <n v="4.0013853000000002E-4"/>
    <n v="2.6965809529999999E-2"/>
  </r>
  <r>
    <x v="8"/>
    <x v="190"/>
    <s v="Outboard"/>
    <s v="Pleasure Craft"/>
    <s v="2 Stroke"/>
    <n v="3.5916239363597779E-2"/>
    <n v="2635.4623310171983"/>
    <n v="261.24021417358307"/>
    <n v="3.0155566001377805"/>
    <n v="15.504791593309561"/>
    <n v="0.59381090656141922"/>
    <n v="0.54632729558887561"/>
    <n v="1.5955049390307622E-2"/>
    <n v="52.069656737840852"/>
  </r>
  <r>
    <x v="8"/>
    <x v="191"/>
    <s v="Personal Water Craft"/>
    <s v="Pleasure Craft"/>
    <s v="2 Stroke"/>
    <n v="1.4830821289329743E-2"/>
    <n v="1111.8206450859302"/>
    <n v="134.09987999619747"/>
    <n v="1.2212122435374118"/>
    <n v="7.4418224265592556"/>
    <n v="8.9258275619200869E-2"/>
    <n v="8.2126143277990213E-2"/>
    <n v="6.7427553373852183E-3"/>
    <n v="8.9559021009189106"/>
  </r>
  <r>
    <x v="8"/>
    <x v="192"/>
    <s v="Inboard/Sterndrive"/>
    <s v="Pleasure Craft"/>
    <s v="4 Stroke"/>
    <n v="1.4822458830187181E-2"/>
    <n v="1128.0472156847914"/>
    <n v="79.843206043721196"/>
    <n v="0.48073477934311876"/>
    <n v="6.2409623179600464"/>
    <n v="9.1982869338586154E-2"/>
    <n v="8.4572685230885347E-2"/>
    <n v="6.8436275007923457E-3"/>
    <n v="5.8860161716930088"/>
  </r>
  <r>
    <x v="8"/>
    <x v="193"/>
    <s v="Inboard/Sterndrive"/>
    <s v="Pleasure Craft"/>
    <s v="Diesel"/>
    <n v="7.5168054617684088E-3"/>
    <n v="925.99696084649509"/>
    <n v="1.7875247711696125"/>
    <n v="3.5693588888927118E-2"/>
    <n v="7.8907469339777707"/>
    <n v="0.18344308498076228"/>
    <n v="0.17791340887274465"/>
    <n v="8.5302309791073713E-3"/>
    <n v="0.48964393425212349"/>
  </r>
  <r>
    <x v="8"/>
    <x v="194"/>
    <s v="Outboards"/>
    <s v="Pleasure Craft"/>
    <s v="Diesel"/>
    <n v="1.3588996106659619E-5"/>
    <n v="5.5037049231893347"/>
    <n v="1.840943114864891E-2"/>
    <n v="3.8049189098646934E-4"/>
    <n v="2.9871749364616298E-2"/>
    <n v="2.8840030967902989E-3"/>
    <n v="2.8087409645072611E-3"/>
    <n v="4.4948217891258737E-5"/>
    <n v="5.6498864581919417E-3"/>
  </r>
  <r>
    <x v="8"/>
    <x v="200"/>
    <s v="Railway Maintenance"/>
    <s v="Railroad Equipment"/>
    <s v="Diesel"/>
    <n v="0"/>
    <n v="4.5322688191000005"/>
    <n v="1.3287244739999999E-2"/>
    <n v="2.2046200000000002E-5"/>
    <n v="2.1251434490000002E-2"/>
    <n v="2.33799951E-3"/>
    <n v="2.2443031599999998E-3"/>
    <n v="0"/>
    <n v="3.2132336499999998E-3"/>
  </r>
  <r>
    <x v="8"/>
    <x v="201"/>
    <s v="Railway Maintenance"/>
    <s v="Railroad Equipment"/>
    <s v="4 Stroke"/>
    <n v="0"/>
    <n v="0.28721348435999999"/>
    <n v="6.4417894090000011E-2"/>
    <n v="2.8439598000000005E-4"/>
    <n v="5.7871275000000004E-4"/>
    <n v="0"/>
    <n v="0"/>
    <n v="0"/>
    <n v="1.35804592E-3"/>
  </r>
  <r>
    <x v="8"/>
    <x v="202"/>
    <s v="Railway Maintenance"/>
    <s v="Railroad Equipment"/>
    <s v="LPG"/>
    <n v="0"/>
    <n v="1.2555310899999998E-2"/>
    <n v="2.8439598000000005E-4"/>
    <n v="0"/>
    <n v="0"/>
    <n v="0"/>
    <n v="0"/>
    <n v="0"/>
    <n v="0"/>
  </r>
  <r>
    <x v="9"/>
    <x v="0"/>
    <s v="Motorcycles: Off-Road"/>
    <s v="Recreational Equipment"/>
    <s v="2 Stroke"/>
    <n v="1.6082702900000003E-3"/>
    <n v="86.861835095750024"/>
    <n v="12.876629855760001"/>
    <n v="0.26731899347999999"/>
    <n v="0.15066373080000003"/>
    <n v="0.41803673747000003"/>
    <n v="0.38463343754000007"/>
    <n v="5.4233652000000023E-4"/>
    <n v="11.406965127469999"/>
  </r>
  <r>
    <x v="9"/>
    <x v="1"/>
    <s v="ATVs"/>
    <s v="Recreational Equipment"/>
    <s v="2 Stroke"/>
    <n v="5.9855433000000015E-4"/>
    <n v="40.18260784252"/>
    <n v="6.8258452360999984"/>
    <n v="5.6418430419999992E-2"/>
    <n v="7.8198973710000008E-2"/>
    <n v="3.470182111000001E-2"/>
    <n v="3.1938329940000003E-2"/>
    <n v="1.8739270000000003E-4"/>
    <n v="1.2419175615"/>
  </r>
  <r>
    <x v="9"/>
    <x v="2"/>
    <s v="Specialty Vehicles/Carts"/>
    <s v="Recreational Equipment"/>
    <s v="2 Stroke"/>
    <n v="7.1319457000000022E-4"/>
    <n v="58.269904467609997"/>
    <n v="14.545758680860002"/>
    <n v="4.2457674270000009E-2"/>
    <n v="0.11710941440000001"/>
    <n v="7.5111403400000016E-3"/>
    <n v="6.8839259500000005E-3"/>
    <n v="3.6155768000000003E-4"/>
    <n v="0.42827499275000008"/>
  </r>
  <r>
    <x v="9"/>
    <x v="3"/>
    <s v="Tampers/Rammers"/>
    <s v="Construction and Mining Equipment"/>
    <s v="2 Stroke"/>
    <n v="8.4216484000000018E-4"/>
    <n v="54.479728377469989"/>
    <n v="19.891640306340001"/>
    <n v="8.8345737260000015E-2"/>
    <n v="0.11963039737000002"/>
    <n v="0.7248173266400002"/>
    <n v="0.66676086355999997"/>
    <n v="3.1526066000000006E-4"/>
    <n v="4.76711706691"/>
  </r>
  <r>
    <x v="9"/>
    <x v="4"/>
    <s v="Plate Compactors"/>
    <s v="Construction and Mining Equipment"/>
    <s v="2 Stroke"/>
    <n v="0"/>
    <n v="3.5325827777900005"/>
    <n v="0.74653724288000012"/>
    <n v="7.3028037500000014E-3"/>
    <n v="8.0644999600000006E-3"/>
    <n v="2.5659572180000003E-2"/>
    <n v="2.3616991749999997E-2"/>
    <n v="0"/>
    <n v="0.16565294217999998"/>
  </r>
  <r>
    <x v="9"/>
    <x v="5"/>
    <s v="Paving Equipment"/>
    <s v="Construction and Mining Equipment"/>
    <s v="2 Stroke"/>
    <n v="0"/>
    <n v="4.2227798542599997"/>
    <n v="0.90081544817000003"/>
    <n v="8.9397340999999991E-3"/>
    <n v="9.6374963300000019E-3"/>
    <n v="3.0928613979999998E-2"/>
    <n v="2.8448416480000002E-2"/>
    <n v="0"/>
    <n v="0.19772575394"/>
  </r>
  <r>
    <x v="9"/>
    <x v="6"/>
    <s v="Signal Boards/Light Plants"/>
    <s v="Construction and Mining Equipment"/>
    <s v="2 Stroke"/>
    <n v="0"/>
    <n v="3.0594614050000007E-2"/>
    <n v="6.8133781100000006E-3"/>
    <n v="0"/>
    <n v="0"/>
    <n v="2.8660060000000002E-4"/>
    <n v="2.8660060000000002E-4"/>
    <n v="0"/>
    <n v="1.7471613500000002E-3"/>
  </r>
  <r>
    <x v="9"/>
    <x v="7"/>
    <s v="Concrete/Industrial Saws"/>
    <s v="Construction and Mining Equipment"/>
    <s v="2 Stroke"/>
    <n v="2.31264638E-3"/>
    <n v="140.75079586105997"/>
    <n v="51.876272777890009"/>
    <n v="0.25203546532999999"/>
    <n v="0.31452100999000004"/>
    <n v="1.89230140539"/>
    <n v="1.7408440113900003"/>
    <n v="8.0909554000000003E-4"/>
    <n v="12.188079630430002"/>
  </r>
  <r>
    <x v="9"/>
    <x v="8"/>
    <s v="Crushing/Proc. Equipment"/>
    <s v="Construction and Mining Equipment"/>
    <s v="2 Stroke"/>
    <n v="0"/>
    <n v="0.82216342505000006"/>
    <n v="0.18366468758000001"/>
    <n v="1.8529831100000005E-3"/>
    <n v="1.8794385500000004E-3"/>
    <n v="6.2941901000000012E-3"/>
    <n v="5.7860251900000012E-3"/>
    <n v="0"/>
    <n v="4.0280612019999995E-2"/>
  </r>
  <r>
    <x v="9"/>
    <x v="9"/>
    <s v="Sweepers/Scrubbers"/>
    <s v="Industrial Equipment"/>
    <s v="2 Stroke"/>
    <n v="0"/>
    <n v="0.94219616556999997"/>
    <n v="0.21063600866000004"/>
    <n v="2.0888774500000006E-3"/>
    <n v="2.0888774500000006E-3"/>
    <n v="7.2675298300000019E-3"/>
    <n v="6.6722824300000007E-3"/>
    <n v="0"/>
    <n v="5.0316042260000006E-2"/>
  </r>
  <r>
    <x v="9"/>
    <x v="10"/>
    <s v="Other General Industrial Eqp"/>
    <s v="Industrial Equipment"/>
    <s v="2 Stroke"/>
    <n v="0"/>
    <n v="7.6115607809999986E-2"/>
    <n v="1.6919356190000002E-2"/>
    <n v="1.1574255E-4"/>
    <n v="1.1574255E-4"/>
    <n v="6.8894374999999995E-4"/>
    <n v="6.8894374999999995E-4"/>
    <n v="0"/>
    <n v="3.9628044500000003E-3"/>
  </r>
  <r>
    <x v="9"/>
    <x v="11"/>
    <s v="Rotary Tillers &lt; 6 HP"/>
    <s v="Lawn and Garden Equipment (Res)"/>
    <s v="2 Stroke"/>
    <n v="0"/>
    <n v="3.7708029918900001"/>
    <n v="0.7314840975200001"/>
    <n v="6.8861305700000002E-3"/>
    <n v="8.4800708300000003E-3"/>
    <n v="2.6128053929999999E-2"/>
    <n v="2.4024846449999998E-2"/>
    <n v="0"/>
    <n v="0.19056073893999995"/>
  </r>
  <r>
    <x v="9"/>
    <x v="12"/>
    <s v="Rotary Tillers &lt; 6 HP"/>
    <s v="Lawn and Garden Equipment (Com)"/>
    <s v="2 Stroke"/>
    <n v="9.9428362000000023E-4"/>
    <n v="64.201775191400003"/>
    <n v="12.605722843230001"/>
    <n v="0.11955433797999999"/>
    <n v="0.14427804896999999"/>
    <n v="0.44999270437"/>
    <n v="0.41412023003999998"/>
    <n v="3.7588771000000002E-4"/>
    <n v="3.0369621555900004"/>
  </r>
  <r>
    <x v="9"/>
    <x v="13"/>
    <s v="Chain Saws &lt; 6 HP"/>
    <s v="Lawn and Garden Equipment (Res)"/>
    <s v="2 Stroke"/>
    <n v="6.5587445000000013E-4"/>
    <n v="50.424062026139993"/>
    <n v="10.133002311959999"/>
    <n v="9.7146580299999993E-2"/>
    <n v="0.11301763968000002"/>
    <n v="0.35018294310999992"/>
    <n v="0.32219198528000004"/>
    <n v="4.0234314999999999E-4"/>
    <n v="3.5361961499700003"/>
  </r>
  <r>
    <x v="9"/>
    <x v="14"/>
    <s v="Chain Saws &lt; 6 HP"/>
    <s v="Lawn and Garden Equipment (Com)"/>
    <s v="2 Stroke"/>
    <n v="1.061083606E-2"/>
    <n v="645.49297709325003"/>
    <n v="230.32006084483001"/>
    <n v="1.1791630532000001"/>
    <n v="1.4454502845200001"/>
    <n v="8.3755817627900004"/>
    <n v="7.7056098702"/>
    <n v="3.9848506499999999E-3"/>
    <n v="64.571459100719991"/>
  </r>
  <r>
    <x v="9"/>
    <x v="15"/>
    <s v="Trimmers/Edgers/Brush Cutter"/>
    <s v="Lawn and Garden Equipment (Res)"/>
    <s v="2 Stroke"/>
    <n v="9.6011201000000012E-4"/>
    <n v="69.855927729169991"/>
    <n v="12.958948161939997"/>
    <n v="0.11907593544"/>
    <n v="0.15816054111"/>
    <n v="0.50421643557999996"/>
    <n v="0.46391047042999989"/>
    <n v="4.1777549E-4"/>
    <n v="3.82195238051"/>
  </r>
  <r>
    <x v="9"/>
    <x v="16"/>
    <s v="Trimmers/Edgers/Brush Cutter"/>
    <s v="Lawn and Garden Equipment (Com)"/>
    <s v="2 Stroke"/>
    <n v="8.4955031700000017E-3"/>
    <n v="564.73795593215004"/>
    <n v="126.13288878608"/>
    <n v="1.1183563266699998"/>
    <n v="1.2705831330500001"/>
    <n v="4.3814496625899997"/>
    <n v="4.0310120858699996"/>
    <n v="3.3532270200000002E-3"/>
    <n v="32.346989326300005"/>
  </r>
  <r>
    <x v="9"/>
    <x v="17"/>
    <s v="Leafblowers/Vacuums"/>
    <s v="Lawn and Garden Equipment (Res)"/>
    <s v="2 Stroke"/>
    <n v="6.0627050000000018E-4"/>
    <n v="44.959080214399997"/>
    <n v="8.8467586607399991"/>
    <n v="8.3929883400000002E-2"/>
    <n v="0.10104434846"/>
    <n v="0.31574016485"/>
    <n v="0.29041789953000002"/>
    <n v="3.3179531000000003E-4"/>
    <n v="2.3034498076699998"/>
  </r>
  <r>
    <x v="9"/>
    <x v="18"/>
    <s v="Leafblowers/Vacuums"/>
    <s v="Lawn and Garden Equipment (Com)"/>
    <s v="2 Stroke"/>
    <n v="8.0964669500000006E-3"/>
    <n v="527.33076625383012"/>
    <n v="140.54602414159999"/>
    <n v="0.98693451922999997"/>
    <n v="1.1778931920800002"/>
    <n v="4.9818448502900008"/>
    <n v="4.58333112523"/>
    <n v="3.1581181500000004E-3"/>
    <n v="32.334981863469999"/>
  </r>
  <r>
    <x v="9"/>
    <x v="195"/>
    <s v="Snowblowers"/>
    <s v="Lawn and Garden Equipment (Res)"/>
    <s v="2 Stroke"/>
    <n v="4.4753786000000005E-4"/>
    <n v="22.5196090757"/>
    <n v="11.2960099098"/>
    <n v="0.15408750566000001"/>
    <n v="3.7740889780000002E-2"/>
    <n v="0.12552775586999998"/>
    <n v="0.11550775797000001"/>
    <n v="1.2897027000000001E-4"/>
    <n v="4.3104763309299994"/>
  </r>
  <r>
    <x v="9"/>
    <x v="196"/>
    <s v="Snowblowers"/>
    <s v="Lawn and Garden Equipment (Com)"/>
    <s v="2 Stroke"/>
    <n v="3.7059662199999998E-3"/>
    <n v="182.48083530005999"/>
    <n v="91.512158008920011"/>
    <n v="1.2482183654600001"/>
    <n v="0.30575874780000001"/>
    <n v="1.0170771861799999"/>
    <n v="0.93573111742000004"/>
    <n v="1.0725476300000002E-3"/>
    <n v="33.883971023979996"/>
  </r>
  <r>
    <x v="9"/>
    <x v="19"/>
    <s v="Commercial Turf Equipment"/>
    <s v="Lawn and Garden Equipment (Com)"/>
    <s v="2 Stroke"/>
    <n v="0"/>
    <n v="0.26503610947"/>
    <n v="5.4784807000000005E-2"/>
    <n v="5.202903200000001E-4"/>
    <n v="6.2170284000000002E-4"/>
    <n v="1.9169170900000005E-3"/>
    <n v="1.7185012900000002E-3"/>
    <n v="0"/>
    <n v="1.1329542180000001E-2"/>
  </r>
  <r>
    <x v="9"/>
    <x v="20"/>
    <s v="Sprayers"/>
    <s v="Agricultural Equipment"/>
    <s v="2 Stroke"/>
    <n v="0"/>
    <n v="0.72263144590999995"/>
    <n v="0.13100403195000002"/>
    <n v="1.2356895100000002E-3"/>
    <n v="1.6413395900000002E-3"/>
    <n v="5.4035236200000005E-3"/>
    <n v="4.9328372499999997E-3"/>
    <n v="0"/>
    <n v="3.1383868009999996E-2"/>
  </r>
  <r>
    <x v="9"/>
    <x v="21"/>
    <s v="Generator Sets"/>
    <s v="Commercial Equipment"/>
    <s v="2 Stroke"/>
    <n v="0"/>
    <n v="7.9507327495200002"/>
    <n v="1.6538497061899997"/>
    <n v="1.6105851410000004E-2"/>
    <n v="1.7963243760000001E-2"/>
    <n v="5.7531763519999987E-2"/>
    <n v="5.2964893189999994E-2"/>
    <n v="0"/>
    <n v="0.46473830524000004"/>
  </r>
  <r>
    <x v="9"/>
    <x v="22"/>
    <s v="Pumps"/>
    <s v="Commercial Equipment"/>
    <s v="2 Stroke"/>
    <n v="6.8894374999999995E-4"/>
    <n v="53.045306704499993"/>
    <n v="10.701094305109999"/>
    <n v="0.10220618319999998"/>
    <n v="0.12250191491999998"/>
    <n v="0.42545859069999997"/>
    <n v="0.39138067705000007"/>
    <n v="2.9541908000000006E-4"/>
    <n v="3.2791275371800004"/>
  </r>
  <r>
    <x v="9"/>
    <x v="23"/>
    <s v="Air Compressors"/>
    <s v="Commercial Equipment"/>
    <s v="2 Stroke"/>
    <n v="0"/>
    <n v="1.9961731789999999E-2"/>
    <n v="4.4897086300000003E-3"/>
    <n v="0"/>
    <n v="0"/>
    <n v="0"/>
    <n v="0"/>
    <n v="0"/>
    <n v="1.20702945E-3"/>
  </r>
  <r>
    <x v="9"/>
    <x v="24"/>
    <s v="Hydro Power Units"/>
    <s v="Commercial Equipment"/>
    <s v="2 Stroke"/>
    <n v="0"/>
    <n v="0.32220741761999999"/>
    <n v="7.2028242330000006E-2"/>
    <n v="6.8894374999999995E-4"/>
    <n v="6.8894374999999995E-4"/>
    <n v="2.4912205999999995E-3"/>
    <n v="2.1913922800000001E-3"/>
    <n v="0"/>
    <n v="2.0364074940000001E-2"/>
  </r>
  <r>
    <x v="9"/>
    <x v="25"/>
    <s v="Chain Saws   &gt; 6 HP"/>
    <s v="Logging Equipment"/>
    <s v="2 Stroke"/>
    <n v="0"/>
    <n v="4.8665509404599998"/>
    <n v="1.8873244757400005"/>
    <n v="8.4359784300000011E-3"/>
    <n v="1.0836809609999999E-2"/>
    <n v="6.9173259429999995E-2"/>
    <n v="6.3605491619999996E-2"/>
    <n v="0"/>
    <n v="0.48409045960000002"/>
  </r>
  <r>
    <x v="9"/>
    <x v="26"/>
    <s v="Motorcycles: Off-Road"/>
    <s v="Recreational Equipment"/>
    <s v="4 Stroke"/>
    <n v="5.4233652000000023E-4"/>
    <n v="39.231697916400002"/>
    <n v="4.7194134993500017"/>
    <n v="5.3739817120000005E-2"/>
    <n v="9.8875002379999979E-2"/>
    <n v="1.1852037120000001E-2"/>
    <n v="1.0872083529999998E-2"/>
    <n v="1.6755112000000003E-4"/>
    <n v="0.53671584130999994"/>
  </r>
  <r>
    <x v="9"/>
    <x v="27"/>
    <s v="ATVs"/>
    <s v="Recreational Equipment"/>
    <s v="4 Stroke"/>
    <n v="5.0166128099999995E-3"/>
    <n v="373.43382574201001"/>
    <n v="58.150957502440001"/>
    <n v="0.37222693848999994"/>
    <n v="0.68663110361999991"/>
    <n v="0.10528603734000001"/>
    <n v="9.6926118300000016E-2"/>
    <n v="2.2222569600000011E-3"/>
    <n v="5.4576305063499984"/>
  </r>
  <r>
    <x v="9"/>
    <x v="28"/>
    <s v="Golf Carts"/>
    <s v="Recreational Equipment"/>
    <s v="4 Stroke"/>
    <n v="5.6173717599999999E-3"/>
    <n v="427.20287612320999"/>
    <n v="109.08830356622001"/>
    <n v="0.32281038119"/>
    <n v="0.90650998162999996"/>
    <n v="5.5730588980000002E-2"/>
    <n v="5.1323553600000002E-2"/>
    <n v="2.6268047300000005E-3"/>
    <n v="2.3320635706499995"/>
  </r>
  <r>
    <x v="9"/>
    <x v="29"/>
    <s v="Specialty Vehicles/Carts"/>
    <s v="Recreational Equipment"/>
    <s v="4 Stroke"/>
    <n v="6.8453451000000012E-4"/>
    <n v="54.186966966880007"/>
    <n v="14.15292956847"/>
    <n v="4.6465673429999986E-2"/>
    <n v="0.17142243272000002"/>
    <n v="5.7970482900000005E-3"/>
    <n v="5.3329757799999997E-3"/>
    <n v="3.6155768000000003E-4"/>
    <n v="0.42063818907000006"/>
  </r>
  <r>
    <x v="9"/>
    <x v="30"/>
    <s v="Pavers"/>
    <s v="Construction and Mining Equipment"/>
    <s v="4 Stroke"/>
    <n v="6.8894374999999995E-4"/>
    <n v="48.278888502130002"/>
    <n v="9.7909533143399994"/>
    <n v="2.8317241589999997E-2"/>
    <n v="0.10058688981000001"/>
    <n v="5.7860251900000012E-3"/>
    <n v="5.3638404599999998E-3"/>
    <n v="2.9541908000000006E-4"/>
    <n v="0.20505280850999999"/>
  </r>
  <r>
    <x v="9"/>
    <x v="31"/>
    <s v="Tampers/Rammers"/>
    <s v="Construction and Mining Equipment"/>
    <s v="4 Stroke"/>
    <n v="0"/>
    <n v="0.35989429421000008"/>
    <n v="8.8609189349999992E-2"/>
    <n v="2.8660060000000002E-4"/>
    <n v="6.8894374999999995E-4"/>
    <n v="0"/>
    <n v="0"/>
    <n v="0"/>
    <n v="1.9279401900000007E-3"/>
  </r>
  <r>
    <x v="9"/>
    <x v="32"/>
    <s v="Plate Compactors"/>
    <s v="Construction and Mining Equipment"/>
    <s v="4 Stroke"/>
    <n v="1.1904948000000001E-3"/>
    <n v="90.83778900174002"/>
    <n v="17.345247988530001"/>
    <n v="6.4605286789999994E-2"/>
    <n v="0.18972849488999996"/>
    <n v="1.8490147940000003E-2"/>
    <n v="1.7015257160000002E-2"/>
    <n v="5.9083816000000012E-4"/>
    <n v="0.53297019193000006"/>
  </r>
  <r>
    <x v="9"/>
    <x v="33"/>
    <s v="Rollers"/>
    <s v="Construction and Mining Equipment"/>
    <s v="4 Stroke"/>
    <n v="1.1430954700000003E-3"/>
    <n v="85.331178452849997"/>
    <n v="17.92835454619"/>
    <n v="5.2388385059999994E-2"/>
    <n v="0.17942630563"/>
    <n v="1.0206288290000001E-2"/>
    <n v="9.3641234499999993E-3"/>
    <n v="5.4674576000000006E-4"/>
    <n v="0.36657208818999998"/>
  </r>
  <r>
    <x v="9"/>
    <x v="34"/>
    <s v="Paving Equipment"/>
    <s v="Construction and Mining Equipment"/>
    <s v="4 Stroke"/>
    <n v="2.31264638E-3"/>
    <n v="170.37889568458002"/>
    <n v="37.822785901450004"/>
    <n v="0.11435143478"/>
    <n v="0.35472115337999999"/>
    <n v="2.4779928800000003E-2"/>
    <n v="2.2750576090000002E-2"/>
    <n v="1.0571152900000003E-3"/>
    <n v="0.90468676089"/>
  </r>
  <r>
    <x v="9"/>
    <x v="35"/>
    <s v="Surfacing Equipment"/>
    <s v="Construction and Mining Equipment"/>
    <s v="4 Stroke"/>
    <n v="9.5680508000000014E-4"/>
    <n v="71.880660657959979"/>
    <n v="16.275257717730003"/>
    <n v="5.0898061940000003E-2"/>
    <n v="0.15317589529000003"/>
    <n v="1.1019793070000002E-2"/>
    <n v="1.008282957E-2"/>
    <n v="4.2659396999999999E-4"/>
    <n v="0.38320153685000002"/>
  </r>
  <r>
    <x v="9"/>
    <x v="36"/>
    <s v="Signal Boards/Light Plants"/>
    <s v="Construction and Mining Equipment"/>
    <s v="4 Stroke"/>
    <n v="0"/>
    <n v="3.7259709418799996"/>
    <n v="0.79396302831999999"/>
    <n v="2.7645934799999999E-3"/>
    <n v="8.0512722400000007E-3"/>
    <n v="6.8894374999999995E-4"/>
    <n v="6.8894374999999995E-4"/>
    <n v="0"/>
    <n v="1.9349949739999997E-2"/>
  </r>
  <r>
    <x v="9"/>
    <x v="37"/>
    <s v="Trenchers"/>
    <s v="Construction and Mining Equipment"/>
    <s v="4 Stroke"/>
    <n v="1.9764418300000004E-3"/>
    <n v="149.72440284504998"/>
    <n v="28.537788467870001"/>
    <n v="9.1414568299999999E-2"/>
    <n v="0.31568394704000002"/>
    <n v="2.2332800599999994E-2"/>
    <n v="2.0510682169999999E-2"/>
    <n v="8.840526200000001E-4"/>
    <n v="0.66005220490000005"/>
  </r>
  <r>
    <x v="9"/>
    <x v="38"/>
    <s v="Bore/Drill Rigs"/>
    <s v="Construction and Mining Equipment"/>
    <s v="4 Stroke"/>
    <n v="6.8894374999999995E-4"/>
    <n v="51.276343867320001"/>
    <n v="7.7594279513300002"/>
    <n v="3.412090374E-2"/>
    <n v="0.14576175822999998"/>
    <n v="1.063949612E-2"/>
    <n v="9.7620573599999996E-3"/>
    <n v="3.1526066000000006E-4"/>
    <n v="0.27441897219"/>
  </r>
  <r>
    <x v="9"/>
    <x v="39"/>
    <s v="Concrete/Industrial Saws"/>
    <s v="Construction and Mining Equipment"/>
    <s v="4 Stroke"/>
    <n v="4.1193324700000006E-3"/>
    <n v="313.47004779442"/>
    <n v="73.098597465410009"/>
    <n v="0.21824745920999997"/>
    <n v="0.67931837908000003"/>
    <n v="3.9462698000000004E-2"/>
    <n v="3.6387253099999996E-2"/>
    <n v="1.9279401900000007E-3"/>
    <n v="1.5057521530700002"/>
  </r>
  <r>
    <x v="9"/>
    <x v="40"/>
    <s v="Cement &amp; Mortar Mixers"/>
    <s v="Construction and Mining Equipment"/>
    <s v="4 Stroke"/>
    <n v="1.9984880300000004E-3"/>
    <n v="150.23210258022996"/>
    <n v="33.115351204870002"/>
    <n v="0.10038186014999999"/>
    <n v="0.31219072664999997"/>
    <n v="2.1822431070000002E-2"/>
    <n v="2.0060939689999998E-2"/>
    <n v="8.840526200000001E-4"/>
    <n v="0.93048081489000001"/>
  </r>
  <r>
    <x v="9"/>
    <x v="41"/>
    <s v="Cranes"/>
    <s v="Construction and Mining Equipment"/>
    <s v="4 Stroke"/>
    <n v="2.4250820000000003E-5"/>
    <n v="11.225042089690001"/>
    <n v="0.66933916665000004"/>
    <n v="2.5364153100000003E-3"/>
    <n v="3.0064402940000002E-2"/>
    <n v="1.1430954700000003E-3"/>
    <n v="1.0471945000000004E-3"/>
    <n v="0"/>
    <n v="1.8798794739999999E-2"/>
  </r>
  <r>
    <x v="9"/>
    <x v="42"/>
    <s v="Crushing/Proc. Equipment"/>
    <s v="Construction and Mining Equipment"/>
    <s v="4 Stroke"/>
    <n v="2.8660060000000002E-4"/>
    <n v="20.199878149330001"/>
    <n v="4.374824779489999"/>
    <n v="1.3508809049999999E-2"/>
    <n v="4.365368062000001E-2"/>
    <n v="2.9299399800000007E-3"/>
    <n v="2.6742040600000001E-3"/>
    <n v="0"/>
    <n v="9.7455227099999986E-2"/>
  </r>
  <r>
    <x v="9"/>
    <x v="43"/>
    <s v="Rough Terrain Forklifts"/>
    <s v="Construction and Mining Equipment"/>
    <s v="4 Stroke"/>
    <n v="2.8660060000000002E-4"/>
    <n v="17.579661926200004"/>
    <n v="0.38172223683000001"/>
    <n v="1.653465E-3"/>
    <n v="3.5637682300000001E-2"/>
    <n v="1.7471613500000002E-3"/>
    <n v="1.5752009899999999E-3"/>
    <n v="0"/>
    <n v="1.277136366E-2"/>
  </r>
  <r>
    <x v="9"/>
    <x v="44"/>
    <s v="Rubber Tire Loaders"/>
    <s v="Construction and Mining Equipment"/>
    <s v="4 Stroke"/>
    <n v="6.4154442000000002E-4"/>
    <n v="42.833951095430002"/>
    <n v="0.66738256639999993"/>
    <n v="3.0324548100000006E-3"/>
    <n v="7.8211099120000002E-2"/>
    <n v="4.2130288200000008E-3"/>
    <n v="3.9628044500000003E-3"/>
    <n v="2.8660060000000002E-4"/>
    <n v="2.341967826E-2"/>
  </r>
  <r>
    <x v="9"/>
    <x v="45"/>
    <s v="Tractors/Loaders/Backhoes"/>
    <s v="Construction and Mining Equipment"/>
    <s v="4 Stroke"/>
    <n v="1.4032406300000001E-3"/>
    <n v="103.04150820644999"/>
    <n v="24.585647764809998"/>
    <n v="6.8968229769999986E-2"/>
    <n v="0.21607811313000005"/>
    <n v="1.2026202100000003E-2"/>
    <n v="1.1059476230000002E-2"/>
    <n v="6.8894374999999995E-4"/>
    <n v="0.47510883772000001"/>
  </r>
  <r>
    <x v="9"/>
    <x v="46"/>
    <s v="Skid Steer Loaders"/>
    <s v="Construction and Mining Equipment"/>
    <s v="4 Stroke"/>
    <n v="8.840526200000001E-4"/>
    <n v="68.800914544340003"/>
    <n v="9.0499386445599992"/>
    <n v="2.6764086800000003E-2"/>
    <n v="0.16441725267000001"/>
    <n v="7.0922625400000007E-3"/>
    <n v="6.5951207300000009E-3"/>
    <n v="4.0234314999999999E-4"/>
    <n v="0.19325368227"/>
  </r>
  <r>
    <x v="9"/>
    <x v="47"/>
    <s v="Dumpers/Tenders"/>
    <s v="Construction and Mining Equipment"/>
    <s v="4 Stroke"/>
    <n v="3.1526066000000006E-4"/>
    <n v="23.067045984069996"/>
    <n v="5.4013311254100005"/>
    <n v="1.5400373010000001E-2"/>
    <n v="5.1432682290000004E-2"/>
    <n v="2.8130951199999998E-3"/>
    <n v="2.5672799899999999E-3"/>
    <n v="0"/>
    <n v="0.14495376500000001"/>
  </r>
  <r>
    <x v="9"/>
    <x v="48"/>
    <s v="Other Construction Equipment"/>
    <s v="Construction and Mining Equipment"/>
    <s v="4 Stroke"/>
    <n v="2.3920127000000003E-4"/>
    <n v="15.24737899586"/>
    <n v="0.47283036295000003"/>
    <n v="2.68743178E-3"/>
    <n v="4.7236188119999994E-2"/>
    <n v="1.45945844E-3"/>
    <n v="1.35473899E-3"/>
    <n v="0"/>
    <n v="1.8958629689999996E-2"/>
  </r>
  <r>
    <x v="9"/>
    <x v="49"/>
    <s v="Aerial Lifts"/>
    <s v="Industrial Equipment"/>
    <s v="4 Stroke"/>
    <n v="1.3778874999999999E-3"/>
    <n v="101.93040397726999"/>
    <n v="10.140198191640001"/>
    <n v="3.303292377E-2"/>
    <n v="0.28406859393"/>
    <n v="1.0147865860000001E-2"/>
    <n v="9.4368759099999998E-3"/>
    <n v="6.8894374999999995E-4"/>
    <n v="0.24615794840999997"/>
  </r>
  <r>
    <x v="9"/>
    <x v="50"/>
    <s v="Forklifts"/>
    <s v="Industrial Equipment"/>
    <s v="4 Stroke"/>
    <n v="5.36273815E-3"/>
    <n v="409.70636805417001"/>
    <n v="6.34099859184"/>
    <n v="2.8471564990000003E-2"/>
    <n v="0.75843447471000003"/>
    <n v="4.046359548000001E-2"/>
    <n v="3.7261384930000002E-2"/>
    <n v="2.4912205999999995E-3"/>
    <n v="0.22575639493000002"/>
  </r>
  <r>
    <x v="9"/>
    <x v="51"/>
    <s v="Sweepers/Scrubbers"/>
    <s v="Industrial Equipment"/>
    <s v="4 Stroke"/>
    <n v="1.1133331000000002E-3"/>
    <n v="85.561900754329997"/>
    <n v="9.4633478846500019"/>
    <n v="3.0849247659999999E-2"/>
    <n v="0.17211909263999997"/>
    <n v="1.0502809679999999E-2"/>
    <n v="9.5272653300000013E-3"/>
    <n v="5.1808570000000007E-4"/>
    <n v="0.23128668420000001"/>
  </r>
  <r>
    <x v="9"/>
    <x v="52"/>
    <s v="Other General Industrial Eqp"/>
    <s v="Industrial Equipment"/>
    <s v="4 Stroke"/>
    <n v="2.0888774500000006E-3"/>
    <n v="159.09941601554002"/>
    <n v="29.525009587699998"/>
    <n v="0.12015509693000001"/>
    <n v="0.35950187184999993"/>
    <n v="3.6076401679999995E-2"/>
    <n v="3.309685775E-2"/>
    <n v="9.8436283000000028E-4"/>
    <n v="0.98226292945000004"/>
  </r>
  <r>
    <x v="9"/>
    <x v="53"/>
    <s v="Other Material Handling Eqp"/>
    <s v="Industrial Equipment"/>
    <s v="4 Stroke"/>
    <n v="0"/>
    <n v="7.2573841687599998"/>
    <n v="0.81345076681000006"/>
    <n v="2.4339004799999999E-3"/>
    <n v="1.720926372E-2"/>
    <n v="6.8894374999999995E-4"/>
    <n v="6.8894374999999995E-4"/>
    <n v="0"/>
    <n v="1.791915136E-2"/>
  </r>
  <r>
    <x v="9"/>
    <x v="54"/>
    <s v="AC\Refrigeration"/>
    <s v="Industrial Equipment"/>
    <s v="4 Stroke"/>
    <n v="0"/>
    <n v="4.8981420427500009"/>
    <n v="1.2093641425800001"/>
    <n v="3.2837814900000002E-3"/>
    <n v="1.0371634790000001E-2"/>
    <n v="4.0234314999999999E-4"/>
    <n v="4.0234314999999999E-4"/>
    <n v="0"/>
    <n v="2.4557262180000004E-2"/>
  </r>
  <r>
    <x v="9"/>
    <x v="55"/>
    <s v="Terminal Tractors"/>
    <s v="Industrial Equipment"/>
    <s v="4 Stroke"/>
    <n v="4.0234314999999999E-4"/>
    <n v="34.207826395049999"/>
    <n v="0.53821828983999997"/>
    <n v="2.4339004799999999E-3"/>
    <n v="6.3841385959999997E-2"/>
    <n v="3.4667649500000003E-3"/>
    <n v="3.1118211300000011E-3"/>
    <n v="2.8660060000000002E-4"/>
    <n v="1.8498966419999999E-2"/>
  </r>
  <r>
    <x v="9"/>
    <x v="56"/>
    <s v="Lawn mowers"/>
    <s v="Lawn and Garden Equipment (Res)"/>
    <s v="4 Stroke"/>
    <n v="8.4558200100000001E-3"/>
    <n v="639.22744484862983"/>
    <n v="99.934207649760012"/>
    <n v="0.44057567004000003"/>
    <n v="1.2392830406000002"/>
    <n v="0.15171092530000002"/>
    <n v="0.1395193767"/>
    <n v="3.8911543000000009E-3"/>
    <n v="7.7881828099900003"/>
  </r>
  <r>
    <x v="9"/>
    <x v="57"/>
    <s v="Lawn mowers"/>
    <s v="Lawn and Garden Equipment (Com)"/>
    <s v="4 Stroke"/>
    <n v="2.1816919519999999E-2"/>
    <n v="1651.0257444980202"/>
    <n v="261.02158132787002"/>
    <n v="1.2239256576799999"/>
    <n v="3.3247874220000004"/>
    <n v="0.43703725494000001"/>
    <n v="0.40199151310999998"/>
    <n v="1.0112591939999999E-2"/>
    <n v="16.789562494430001"/>
  </r>
  <r>
    <x v="9"/>
    <x v="58"/>
    <s v="Rotary Tillers &lt; 6 HP"/>
    <s v="Lawn and Garden Equipment (Res)"/>
    <s v="4 Stroke"/>
    <n v="6.8453451000000001E-4"/>
    <n v="55.059521391270003"/>
    <n v="8.6046836685700008"/>
    <n v="3.7950328679999992E-2"/>
    <n v="0.10670471030999999"/>
    <n v="1.3123000549999998E-2"/>
    <n v="1.2030611340000004E-2"/>
    <n v="3.3179531000000003E-4"/>
    <n v="0.71183211484000009"/>
  </r>
  <r>
    <x v="9"/>
    <x v="59"/>
    <s v="Rotary Tillers &lt; 6 HP"/>
    <s v="Lawn and Garden Equipment (Com)"/>
    <s v="4 Stroke"/>
    <n v="1.2456103000000001E-2"/>
    <n v="939.14786615605999"/>
    <n v="147.08006697680997"/>
    <n v="0.65636497795000004"/>
    <n v="1.8343496617599997"/>
    <n v="0.22815502149000003"/>
    <n v="0.20982581080999996"/>
    <n v="5.7331143100000006E-3"/>
    <n v="10.595043264629998"/>
  </r>
  <r>
    <x v="9"/>
    <x v="60"/>
    <s v="Trimmers/Edgers/Brush Cutter"/>
    <s v="Lawn and Garden Equipment (Res)"/>
    <s v="4 Stroke"/>
    <n v="0"/>
    <n v="3.5409008090499996"/>
    <n v="0.5547970322400001"/>
    <n v="2.4250819999999994E-3"/>
    <n v="6.9313252800000027E-3"/>
    <n v="9.094057500000001E-4"/>
    <n v="7.7933316999999997E-4"/>
    <n v="0"/>
    <n v="5.6673064029999998E-2"/>
  </r>
  <r>
    <x v="9"/>
    <x v="61"/>
    <s v="Trimmers/Edgers/Brush Cutter"/>
    <s v="Lawn and Garden Equipment (Com)"/>
    <s v="4 Stroke"/>
    <n v="4.4533324000000008E-4"/>
    <n v="38.225605249369998"/>
    <n v="7.5496539490900005"/>
    <n v="2.7121235240000006E-2"/>
    <n v="7.6138756320000014E-2"/>
    <n v="7.534288850000001E-3"/>
    <n v="6.9743153700000003E-3"/>
    <n v="2.4581513000000005E-4"/>
    <n v="0.45000593209000006"/>
  </r>
  <r>
    <x v="9"/>
    <x v="62"/>
    <s v="Leafblowers/Vacuums"/>
    <s v="Lawn and Garden Equipment (Res)"/>
    <s v="4 Stroke"/>
    <n v="2.8660060000000004E-5"/>
    <n v="6.7549435545899996"/>
    <n v="1.05837523033"/>
    <n v="4.7300122099999987E-3"/>
    <n v="1.320677611E-2"/>
    <n v="1.6137818400000004E-3"/>
    <n v="1.5068577700000005E-3"/>
    <n v="0"/>
    <n v="6.9284592739999998E-2"/>
  </r>
  <r>
    <x v="9"/>
    <x v="63"/>
    <s v="Leafblowers/Vacuums"/>
    <s v="Lawn and Garden Equipment (Com)"/>
    <s v="4 Stroke"/>
    <n v="2.0639652440000003E-2"/>
    <n v="1565.32991087407"/>
    <n v="321.28645745658002"/>
    <n v="0.89398884233999998"/>
    <n v="3.0945975362499993"/>
    <n v="0.18353461499999998"/>
    <n v="0.16882098112000002"/>
    <n v="9.5360838099999984E-3"/>
    <n v="10.403454070460002"/>
  </r>
  <r>
    <x v="9"/>
    <x v="197"/>
    <s v="Snowblowers"/>
    <s v="Lawn and Garden Equipment (Res)"/>
    <s v="4 Stroke"/>
    <n v="9.6341894E-4"/>
    <n v="72.837652028350007"/>
    <n v="29.918674251070001"/>
    <n v="0.13841927132000001"/>
    <n v="0.27347980407"/>
    <n v="6.3889887600000004E-3"/>
    <n v="5.8731076799999997E-3"/>
    <n v="4.3871938000000001E-4"/>
    <n v="1.3572235967399999"/>
  </r>
  <r>
    <x v="9"/>
    <x v="198"/>
    <s v="Snowblowers"/>
    <s v="Lawn and Garden Equipment (Com)"/>
    <s v="4 Stroke"/>
    <n v="7.99946367E-3"/>
    <n v="590.18224366222"/>
    <n v="242.34706432420003"/>
    <n v="1.1211914679900001"/>
    <n v="2.2164797532899998"/>
    <n v="5.1690622830000005E-2"/>
    <n v="4.751727716999999E-2"/>
    <n v="3.58030288E-3"/>
    <n v="8.8367408674599996"/>
  </r>
  <r>
    <x v="9"/>
    <x v="64"/>
    <s v="Rear Engine Riding Mowers"/>
    <s v="Lawn and Garden Equipment (Res)"/>
    <s v="4 Stroke"/>
    <n v="1.7670029300000003E-3"/>
    <n v="129.24429985675999"/>
    <n v="32.07775231342"/>
    <n v="8.2520028910000001E-2"/>
    <n v="0.24899749897000001"/>
    <n v="1.378769348E-2"/>
    <n v="1.2741601290000001E-2"/>
    <n v="7.7933316999999997E-4"/>
    <n v="1.05214828114"/>
  </r>
  <r>
    <x v="9"/>
    <x v="65"/>
    <s v="Rear Engine Riding Mowers"/>
    <s v="Lawn and Garden Equipment (Com)"/>
    <s v="4 Stroke"/>
    <n v="2.68412485E-3"/>
    <n v="200.64992222484"/>
    <n v="50.069497400780001"/>
    <n v="0.13262112072000001"/>
    <n v="0.39218426103999993"/>
    <n v="2.2509170200000005E-2"/>
    <n v="2.0689256390000004E-2"/>
    <n v="1.2202571700000002E-3"/>
    <n v="1.10855348384"/>
  </r>
  <r>
    <x v="9"/>
    <x v="66"/>
    <s v="Front Mowers"/>
    <s v="Lawn and Garden Equipment (Com)"/>
    <s v="4 Stroke"/>
    <n v="2.9872601000000012E-3"/>
    <n v="226.44382631067998"/>
    <n v="56.585370860260007"/>
    <n v="0.14979951975999997"/>
    <n v="0.47459957050000007"/>
    <n v="2.4013823349999998E-2"/>
    <n v="2.1992186809999995E-2"/>
    <n v="1.3999337000000001E-3"/>
    <n v="1.3239492670799999"/>
  </r>
  <r>
    <x v="9"/>
    <x v="67"/>
    <s v="Shredders &lt; 6 HP"/>
    <s v="Lawn and Garden Equipment (Com)"/>
    <s v="4 Stroke"/>
    <n v="1.3999337000000001E-3"/>
    <n v="108.22010106171"/>
    <n v="16.929801679560001"/>
    <n v="7.5058492520000006E-2"/>
    <n v="0.21063159942000001"/>
    <n v="2.6000185969999999E-2"/>
    <n v="2.3956503229999999E-2"/>
    <n v="6.2170284000000002E-4"/>
    <n v="1.2027392594800002"/>
  </r>
  <r>
    <x v="9"/>
    <x v="68"/>
    <s v="Lawn &amp; Garden Tractors"/>
    <s v="Lawn and Garden Equipment (Res)"/>
    <s v="4 Stroke"/>
    <n v="2.2826635479999999E-2"/>
    <n v="1732.6389283241504"/>
    <n v="429.97733197078003"/>
    <n v="1.1047350820000001"/>
    <n v="3.3299076519500006"/>
    <n v="0.18569734722000003"/>
    <n v="0.17082938994000002"/>
    <n v="1.0559027489999999E-2"/>
    <n v="11.663803357470002"/>
  </r>
  <r>
    <x v="9"/>
    <x v="69"/>
    <s v="Lawn &amp; Garden Tractors"/>
    <s v="Lawn and Garden Equipment (Com)"/>
    <s v="4 Stroke"/>
    <n v="3.6001444600000009E-2"/>
    <n v="2727.3956487530504"/>
    <n v="680.91516329980004"/>
    <n v="1.8019671008900005"/>
    <n v="5.3307469091799993"/>
    <n v="0.30561324288000002"/>
    <n v="0.28120148562000002"/>
    <n v="1.6642676380000002E-2"/>
    <n v="14.398437153980002"/>
  </r>
  <r>
    <x v="9"/>
    <x v="70"/>
    <s v="Chippers/Stump Grinders"/>
    <s v="Lawn and Garden Equipment (Com)"/>
    <s v="4 Stroke"/>
    <n v="5.9590878600000018E-3"/>
    <n v="455.23051662539001"/>
    <n v="69.866762334160001"/>
    <n v="0.19924583943000002"/>
    <n v="0.86425843933000002"/>
    <n v="5.0827514099999992E-2"/>
    <n v="4.6790854880000003E-2"/>
    <n v="2.71278491E-3"/>
    <n v="1.4976545838099999"/>
  </r>
  <r>
    <x v="9"/>
    <x v="71"/>
    <s v="Commercial Turf Equipment"/>
    <s v="Lawn and Garden Equipment (Com)"/>
    <s v="4 Stroke"/>
    <n v="0.11616693935"/>
    <n v="8803.8670533200184"/>
    <n v="1890.96095784915"/>
    <n v="5.5765510160799998"/>
    <n v="17.24639393004"/>
    <n v="1.2216372621200002"/>
    <n v="1.1239450383699996"/>
    <n v="5.3491797369999997E-2"/>
    <n v="42.12749163953"/>
  </r>
  <r>
    <x v="9"/>
    <x v="72"/>
    <s v="Other Lawn &amp; Garden Eqp."/>
    <s v="Lawn and Garden Equipment (Res)"/>
    <s v="4 Stroke"/>
    <n v="8.0358399000000002E-4"/>
    <n v="61.576408975949995"/>
    <n v="12.290633041279998"/>
    <n v="4.2192017559999996E-2"/>
    <n v="0.12561704298000001"/>
    <n v="1.087428815E-2"/>
    <n v="1.0111489630000001E-2"/>
    <n v="3.8911543000000001E-4"/>
    <n v="0.48533276297000016"/>
  </r>
  <r>
    <x v="9"/>
    <x v="73"/>
    <s v="Other Lawn &amp; Garden Eqp."/>
    <s v="Lawn and Garden Equipment (Com)"/>
    <s v="4 Stroke"/>
    <n v="3.6398276200000006E-3"/>
    <n v="270.50310079286993"/>
    <n v="53.87440696638"/>
    <n v="0.18513186219"/>
    <n v="0.55597209469999997"/>
    <n v="4.8181970099999999E-2"/>
    <n v="4.4277588079999992E-2"/>
    <n v="1.6259072500000001E-3"/>
    <n v="2.03375202921"/>
  </r>
  <r>
    <x v="9"/>
    <x v="74"/>
    <s v="2-Wheel Tractors"/>
    <s v="Agricultural Equipment"/>
    <s v="4 Stroke"/>
    <n v="0"/>
    <n v="1.7540133089600001"/>
    <n v="0.44012151831999996"/>
    <n v="1.2114386900000003E-3"/>
    <n v="3.4976296300000004E-3"/>
    <n v="2.1715507000000001E-4"/>
    <n v="2.1715507000000001E-4"/>
    <n v="0"/>
    <n v="8.2441764899999995E-3"/>
  </r>
  <r>
    <x v="9"/>
    <x v="75"/>
    <s v="Agricultural Tractors"/>
    <s v="Agricultural Equipment"/>
    <s v="4 Stroke"/>
    <n v="0"/>
    <n v="6.7339423444700008"/>
    <n v="0.44176065329000008"/>
    <n v="1.29300963E-3"/>
    <n v="1.1987621249999999E-2"/>
    <n v="6.4374903999999994E-4"/>
    <n v="5.9304277999999992E-4"/>
    <n v="0"/>
    <n v="9.2494832099999993E-3"/>
  </r>
  <r>
    <x v="9"/>
    <x v="76"/>
    <s v="Balers"/>
    <s v="Agricultural Equipment"/>
    <s v="4 Stroke"/>
    <n v="0"/>
    <n v="4.4541414955400009"/>
    <n v="0.36110022134999997"/>
    <n v="2.4801975000000001E-3"/>
    <n v="3.2886316540000002E-2"/>
    <n v="3.7588771000000002E-4"/>
    <n v="3.7588771000000002E-4"/>
    <n v="0"/>
    <n v="2.1007823980000003E-2"/>
  </r>
  <r>
    <x v="9"/>
    <x v="77"/>
    <s v="Agricultural Mowers"/>
    <s v="Agricultural Equipment"/>
    <s v="4 Stroke"/>
    <n v="0"/>
    <n v="1.4455318554599998"/>
    <n v="0.35930455835999997"/>
    <n v="9.3696350000000014E-4"/>
    <n v="2.82742515E-3"/>
    <n v="7.2752460000000016E-5"/>
    <n v="7.2752460000000016E-5"/>
    <n v="0"/>
    <n v="6.9919523300000005E-3"/>
  </r>
  <r>
    <x v="9"/>
    <x v="78"/>
    <s v="Sprayers"/>
    <s v="Agricultural Equipment"/>
    <s v="4 Stroke"/>
    <n v="2.1715507000000001E-4"/>
    <n v="15.57552786438"/>
    <n v="2.86023981639"/>
    <n v="1.0495093510000003E-2"/>
    <n v="5.6063486600000018E-2"/>
    <n v="2.1748576299999997E-3"/>
    <n v="1.9577025599999999E-3"/>
    <n v="0"/>
    <n v="8.5880972100000022E-2"/>
  </r>
  <r>
    <x v="9"/>
    <x v="79"/>
    <s v="Tillers &gt; 6 HP"/>
    <s v="Agricultural Equipment"/>
    <s v="4 Stroke"/>
    <n v="3.7588771000000002E-4"/>
    <n v="32.6249367928"/>
    <n v="10.627620934369999"/>
    <n v="3.8222599249999996E-2"/>
    <n v="9.8125431580000005E-2"/>
    <n v="3.3355900600000005E-3"/>
    <n v="3.1426858100000003E-3"/>
    <n v="2.1715507000000001E-4"/>
    <n v="0.30898851609999994"/>
  </r>
  <r>
    <x v="9"/>
    <x v="80"/>
    <s v="Swathers"/>
    <s v="Agricultural Equipment"/>
    <s v="4 Stroke"/>
    <n v="0"/>
    <n v="7.0985864924699991"/>
    <n v="0.57549400480000001"/>
    <n v="3.8669034800000008E-3"/>
    <n v="5.2483183719999993E-2"/>
    <n v="6.0186126000000002E-4"/>
    <n v="5.9304277999999992E-4"/>
    <n v="0"/>
    <n v="3.0242977160000004E-2"/>
  </r>
  <r>
    <x v="9"/>
    <x v="81"/>
    <s v="Other Agricultural Equipment"/>
    <s v="Agricultural Equipment"/>
    <s v="4 Stroke"/>
    <n v="7.2752460000000016E-5"/>
    <n v="10.29834991427"/>
    <n v="1.2782441875499999"/>
    <n v="5.8521637900000008E-3"/>
    <n v="6.1255366699999994E-2"/>
    <n v="1.0383760200000003E-3"/>
    <n v="9.0830344000000015E-4"/>
    <n v="0"/>
    <n v="4.2147925160000002E-2"/>
  </r>
  <r>
    <x v="9"/>
    <x v="82"/>
    <s v="Irrigation Sets"/>
    <s v="Agricultural Equipment"/>
    <s v="4 Stroke"/>
    <n v="7.2752460000000016E-5"/>
    <n v="11.621637795350001"/>
    <n v="0.26666311903000001"/>
    <n v="1.2114386900000003E-3"/>
    <n v="2.0399348860000003E-2"/>
    <n v="1.2841911500000001E-3"/>
    <n v="1.2114386900000003E-3"/>
    <n v="0"/>
    <n v="9.0400443099999984E-3"/>
  </r>
  <r>
    <x v="9"/>
    <x v="83"/>
    <s v="Generator Sets"/>
    <s v="Commercial Equipment"/>
    <s v="4 Stroke"/>
    <n v="2.1741962439999998E-2"/>
    <n v="1635.53153845158"/>
    <n v="385.7687859753201"/>
    <n v="1.0854457593100002"/>
    <n v="3.4365870091299997"/>
    <n v="0.20084418892999997"/>
    <n v="0.18472951904000001"/>
    <n v="9.86126526E-3"/>
    <n v="9.7804736531700005"/>
  </r>
  <r>
    <x v="9"/>
    <x v="84"/>
    <s v="Pumps"/>
    <s v="Commercial Equipment"/>
    <s v="4 Stroke"/>
    <n v="5.36273815E-3"/>
    <n v="408.05475603727996"/>
    <n v="76.445725404179996"/>
    <n v="0.27119030620000001"/>
    <n v="0.93131195662999988"/>
    <n v="7.273923228000001E-2"/>
    <n v="6.6990685630000005E-2"/>
    <n v="2.4912205999999995E-3"/>
    <n v="2.5288259056499998"/>
  </r>
  <r>
    <x v="9"/>
    <x v="85"/>
    <s v="Air Compressors"/>
    <s v="Commercial Equipment"/>
    <s v="4 Stroke"/>
    <n v="2.7778211999999998E-3"/>
    <n v="215.79449427854999"/>
    <n v="36.442231913560001"/>
    <n v="0.12524556451000002"/>
    <n v="0.46277068189000004"/>
    <n v="3.4342468049999998E-2"/>
    <n v="3.1564646849999996E-2"/>
    <n v="1.3778874999999999E-3"/>
    <n v="1.0554838711999999"/>
  </r>
  <r>
    <x v="9"/>
    <x v="86"/>
    <s v="Welders"/>
    <s v="Commercial Equipment"/>
    <s v="4 Stroke"/>
    <n v="6.0605003800000019E-3"/>
    <n v="464.71115093546007"/>
    <n v="100.48707894643"/>
    <n v="0.29122368813999999"/>
    <n v="0.99322540240000001"/>
    <n v="5.5729486669999995E-2"/>
    <n v="5.1239778039999989E-2"/>
    <n v="2.7778211999999998E-3"/>
    <n v="2.4326780182099998"/>
  </r>
  <r>
    <x v="9"/>
    <x v="87"/>
    <s v="Pressure Washers"/>
    <s v="Commercial Equipment"/>
    <s v="4 Stroke"/>
    <n v="9.8138659300000004E-3"/>
    <n v="735.28367741675015"/>
    <n v="154.88947366354"/>
    <n v="0.51140680371000002"/>
    <n v="1.5520326384199998"/>
    <n v="0.12499313552000002"/>
    <n v="0.11484526965999997"/>
    <n v="4.4897086300000003E-3"/>
    <n v="4.7930654443099998"/>
  </r>
  <r>
    <x v="9"/>
    <x v="88"/>
    <s v="Hydro Power Units"/>
    <s v="Commercial Equipment"/>
    <s v="4 Stroke"/>
    <n v="4.0234314999999999E-4"/>
    <n v="34.523802454239998"/>
    <n v="7.9215083067999998"/>
    <n v="2.4117440490000003E-2"/>
    <n v="7.420199764999999E-2"/>
    <n v="4.9692134799999999E-3"/>
    <n v="4.4897086300000003E-3"/>
    <n v="2.8660060000000002E-4"/>
    <n v="0.17608630633"/>
  </r>
  <r>
    <x v="9"/>
    <x v="89"/>
    <s v="Shredders    &gt; 6 HP"/>
    <s v="Logging Equipment"/>
    <s v="4 Stroke"/>
    <n v="2.8660060000000002E-4"/>
    <n v="13.354514310060001"/>
    <n v="3.8617281345499999"/>
    <n v="1.6995415580000003E-2"/>
    <n v="6.1944310449999998E-2"/>
    <n v="1.8022768500000001E-3"/>
    <n v="1.6733065800000001E-3"/>
    <n v="0"/>
    <n v="0.1661070939"/>
  </r>
  <r>
    <x v="9"/>
    <x v="90"/>
    <s v="Forest Eqp - Feller/Bunch/Skidder"/>
    <s v="Logging Equipment"/>
    <s v="4 Stroke"/>
    <n v="0"/>
    <n v="0.11190540888999999"/>
    <n v="2.138150707E-2"/>
    <n v="0"/>
    <n v="2.8660060000000002E-4"/>
    <n v="0"/>
    <n v="0"/>
    <n v="0"/>
    <n v="6.8894374999999995E-4"/>
  </r>
  <r>
    <x v="9"/>
    <x v="92"/>
    <s v="Specialty Vehicle Carts"/>
    <s v="Recreational Equipment"/>
    <s v="LPG"/>
    <n v="0"/>
    <n v="3.6825807133500006"/>
    <n v="0.13790008331"/>
    <n v="1.2423033700000006E-3"/>
    <n v="2.6927228680000005E-2"/>
    <n v="3.6155768000000003E-4"/>
    <n v="3.6155768000000003E-4"/>
    <n v="0"/>
    <n v="5.8058667700000011E-3"/>
  </r>
  <r>
    <x v="9"/>
    <x v="93"/>
    <s v="Pavers"/>
    <s v="Construction and Mining Equipment"/>
    <s v="LPG"/>
    <n v="0"/>
    <n v="6.9858598626299999"/>
    <n v="6.7567193760000005E-2"/>
    <n v="3.8139925999999998E-4"/>
    <n v="1.2946630950000001E-2"/>
    <n v="7.1319457E-4"/>
    <n v="7.1319457E-4"/>
    <n v="0"/>
    <n v="1.7372405600000003E-3"/>
  </r>
  <r>
    <x v="9"/>
    <x v="94"/>
    <s v="Rollers"/>
    <s v="Construction and Mining Equipment"/>
    <s v="LPG"/>
    <n v="0"/>
    <n v="11.74431497756"/>
    <n v="0.10273859893000001"/>
    <n v="5.6879196000000009E-4"/>
    <n v="1.9820636110000001E-2"/>
    <n v="1.2356895100000002E-3"/>
    <n v="1.2356895100000002E-3"/>
    <n v="0"/>
    <n v="2.3534318500000001E-3"/>
  </r>
  <r>
    <x v="9"/>
    <x v="95"/>
    <s v="Paving Equipment"/>
    <s v="Construction and Mining Equipment"/>
    <s v="LPG"/>
    <n v="0"/>
    <n v="1.8746589338400004"/>
    <n v="3.0047868290000002E-2"/>
    <n v="2.8660060000000002E-4"/>
    <n v="5.9612924800000015E-3"/>
    <n v="2.3920127000000003E-4"/>
    <n v="2.3920127000000003E-4"/>
    <n v="0"/>
    <n v="1.1056169300000002E-3"/>
  </r>
  <r>
    <x v="9"/>
    <x v="96"/>
    <s v="Surfacing Equipment"/>
    <s v="Construction and Mining Equipment"/>
    <s v="LPG"/>
    <n v="0"/>
    <n v="1.25935720801"/>
    <n v="1.2299574980000002E-2"/>
    <n v="0"/>
    <n v="2.3534318500000001E-3"/>
    <n v="0"/>
    <n v="0"/>
    <n v="0"/>
    <n v="3.1526066000000006E-4"/>
  </r>
  <r>
    <x v="9"/>
    <x v="97"/>
    <s v="Trenchers"/>
    <s v="Construction and Mining Equipment"/>
    <s v="LPG"/>
    <n v="0"/>
    <n v="21.387687722169996"/>
    <n v="0.20561278198999999"/>
    <n v="1.1430954700000003E-3"/>
    <n v="3.9091219529999999E-2"/>
    <n v="2.31264638E-3"/>
    <n v="2.31264638E-3"/>
    <n v="0"/>
    <n v="5.0529890400000006E-3"/>
  </r>
  <r>
    <x v="9"/>
    <x v="98"/>
    <s v="Bore/Drill Rigs"/>
    <s v="Construction and Mining Equipment"/>
    <s v="LPG"/>
    <n v="0"/>
    <n v="7.4152878716399995"/>
    <n v="0.23118416937000005"/>
    <n v="2.31264638E-3"/>
    <n v="4.7302326719999996E-2"/>
    <n v="6.8894374999999995E-4"/>
    <n v="6.8894374999999995E-4"/>
    <n v="0"/>
    <n v="9.9351200299999994E-3"/>
  </r>
  <r>
    <x v="9"/>
    <x v="99"/>
    <s v="Concrete/Industrial Saws"/>
    <s v="Construction and Mining Equipment"/>
    <s v="LPG"/>
    <n v="0"/>
    <n v="20.33600902509"/>
    <n v="0.18015493253999998"/>
    <n v="9.5680508000000014E-4"/>
    <n v="3.4602613210000008E-2"/>
    <n v="2.1924945899999999E-3"/>
    <n v="2.1924945899999999E-3"/>
    <n v="0"/>
    <n v="4.1667318000000002E-3"/>
  </r>
  <r>
    <x v="9"/>
    <x v="100"/>
    <s v="Cranes"/>
    <s v="Construction and Mining Equipment"/>
    <s v="LPG"/>
    <n v="0"/>
    <n v="7.5210831761999994"/>
    <n v="0.10478007704999998"/>
    <n v="7.6169620999999999E-4"/>
    <n v="2.042690661E-2"/>
    <n v="7.6169620999999999E-4"/>
    <n v="7.6169620999999999E-4"/>
    <n v="0"/>
    <n v="3.3818870800000002E-3"/>
  </r>
  <r>
    <x v="9"/>
    <x v="101"/>
    <s v="Crushing/Proc. Equipment"/>
    <s v="Construction and Mining Equipment"/>
    <s v="LPG"/>
    <n v="0"/>
    <n v="1.2486603917700001"/>
    <n v="1.6433237480000001E-2"/>
    <n v="0"/>
    <n v="3.2540191200000003E-3"/>
    <n v="0"/>
    <n v="0"/>
    <n v="0"/>
    <n v="5.4674576000000006E-4"/>
  </r>
  <r>
    <x v="9"/>
    <x v="102"/>
    <s v="Rough Terrain Forklifts"/>
    <s v="Construction and Mining Equipment"/>
    <s v="LPG"/>
    <n v="0"/>
    <n v="13.632190608300002"/>
    <n v="0.13633149618000001"/>
    <n v="7.6169620999999999E-4"/>
    <n v="2.595829819E-2"/>
    <n v="1.4506399599999999E-3"/>
    <n v="1.4506399599999999E-3"/>
    <n v="0"/>
    <n v="3.4777880500000001E-3"/>
  </r>
  <r>
    <x v="9"/>
    <x v="103"/>
    <s v="Rubber Tire Loaders"/>
    <s v="Construction and Mining Equipment"/>
    <s v="LPG"/>
    <n v="0"/>
    <n v="33.774112604760006"/>
    <n v="0.29139564849999999"/>
    <n v="1.52669935E-3"/>
    <n v="5.674030494E-2"/>
    <n v="3.5979398400000006E-3"/>
    <n v="3.5979398400000006E-3"/>
    <n v="7.2752460000000016E-5"/>
    <n v="6.6359062000000014E-3"/>
  </r>
  <r>
    <x v="9"/>
    <x v="104"/>
    <s v="Tractors/Loaders/Backhoes"/>
    <s v="Construction and Mining Equipment"/>
    <s v="LPG"/>
    <n v="0"/>
    <n v="3.6891350486100003"/>
    <n v="3.2340673090000001E-2"/>
    <n v="1.2015179000000002E-4"/>
    <n v="6.2434838400000012E-3"/>
    <n v="3.8139925999999998E-4"/>
    <n v="3.8139925999999998E-4"/>
    <n v="0"/>
    <n v="7.1319457E-4"/>
  </r>
  <r>
    <x v="9"/>
    <x v="105"/>
    <s v="Skid Steer Loaders"/>
    <s v="Construction and Mining Equipment"/>
    <s v="LPG"/>
    <n v="0"/>
    <n v="28.247288997399998"/>
    <n v="0.37969508874000002"/>
    <n v="2.8130951199999998E-3"/>
    <n v="7.4497416730000016E-2"/>
    <n v="2.9299399800000007E-3"/>
    <n v="2.9299399800000007E-3"/>
    <n v="0"/>
    <n v="1.2255482580000001E-2"/>
  </r>
  <r>
    <x v="9"/>
    <x v="106"/>
    <s v="Other Construction Equipment"/>
    <s v="Construction and Mining Equipment"/>
    <s v="LPG"/>
    <n v="0"/>
    <n v="11.440165602359999"/>
    <n v="0.17848823981999995"/>
    <n v="1.4032406300000001E-3"/>
    <n v="3.5108573499999997E-2"/>
    <n v="1.1430954700000003E-3"/>
    <n v="1.1430954700000003E-3"/>
    <n v="0"/>
    <n v="6.219233020000001E-3"/>
  </r>
  <r>
    <x v="9"/>
    <x v="107"/>
    <s v="Aerial Lifts"/>
    <s v="Industrial Equipment"/>
    <s v="LPG"/>
    <n v="0"/>
    <n v="54.432572657980003"/>
    <n v="0.94530798670000005"/>
    <n v="6.7714903299999993E-3"/>
    <n v="0.16672769442999999"/>
    <n v="5.5424146799999997E-3"/>
    <n v="5.5424146799999997E-3"/>
    <n v="2.8660060000000002E-4"/>
    <n v="2.9822997050000001E-2"/>
  </r>
  <r>
    <x v="9"/>
    <x v="108"/>
    <s v="Forklifts"/>
    <s v="Industrial Equipment"/>
    <s v="LPG"/>
    <n v="0"/>
    <n v="5326.7731852471388"/>
    <n v="45.783368893129996"/>
    <n v="0.23983840518000005"/>
    <n v="8.9274940497599999"/>
    <n v="0.55599414089999999"/>
    <n v="0.55599414089999999"/>
    <n v="2.6253717270000004E-2"/>
    <n v="1.0469795495499998"/>
  </r>
  <r>
    <x v="9"/>
    <x v="109"/>
    <s v="Sweepers/Scrubbers"/>
    <s v="Industrial Equipment"/>
    <s v="LPG"/>
    <n v="0"/>
    <n v="38.80968514676001"/>
    <n v="0.33801344071"/>
    <n v="1.8022768500000001E-3"/>
    <n v="6.5372494549999993E-2"/>
    <n v="4.1557087000000008E-3"/>
    <n v="4.1557087000000008E-3"/>
    <n v="2.8660060000000002E-4"/>
    <n v="7.7470346800000006E-3"/>
  </r>
  <r>
    <x v="9"/>
    <x v="110"/>
    <s v="Other General Industrial Equipm"/>
    <s v="Industrial Equipment"/>
    <s v="LPG"/>
    <n v="0"/>
    <n v="11.755289575920001"/>
    <n v="0.10144889623"/>
    <n v="6.8894374999999995E-4"/>
    <n v="1.967513119E-2"/>
    <n v="1.3778874999999999E-3"/>
    <n v="1.3778874999999999E-3"/>
    <n v="0"/>
    <n v="2.3622503299999997E-3"/>
  </r>
  <r>
    <x v="9"/>
    <x v="111"/>
    <s v="Other Material Handling Equipment"/>
    <s v="Industrial Equipment"/>
    <s v="LPG"/>
    <n v="0"/>
    <n v="2.9529947936499998"/>
    <n v="4.046359548000001E-2"/>
    <n v="2.8660060000000002E-4"/>
    <n v="7.2675298300000019E-3"/>
    <n v="2.8660060000000002E-4"/>
    <n v="2.8660060000000002E-4"/>
    <n v="0"/>
    <n v="1.1133331000000002E-3"/>
  </r>
  <r>
    <x v="9"/>
    <x v="112"/>
    <s v="Terminal Tractors"/>
    <s v="Industrial Equipment"/>
    <s v="LPG"/>
    <n v="0"/>
    <n v="23.572002069660002"/>
    <n v="0.20598426046000001"/>
    <n v="1.0912869000000004E-3"/>
    <n v="3.9774651729999999E-2"/>
    <n v="2.4912205999999995E-3"/>
    <n v="2.4912205999999995E-3"/>
    <n v="0"/>
    <n v="4.8446524499999996E-3"/>
  </r>
  <r>
    <x v="9"/>
    <x v="113"/>
    <s v="Chippers/Stump Grinders"/>
    <s v="Lawn and Garden Equipment (Com)"/>
    <s v="LPG"/>
    <n v="0"/>
    <n v="150.05937721709"/>
    <n v="1.2988375429699999"/>
    <n v="6.8431404800000008E-3"/>
    <n v="0.25224931347000001"/>
    <n v="1.5686973610000002E-2"/>
    <n v="1.5686973610000002E-2"/>
    <n v="6.4374903999999994E-4"/>
    <n v="2.9838429389999997E-2"/>
  </r>
  <r>
    <x v="9"/>
    <x v="114"/>
    <s v="Other Agricultural Equipment"/>
    <s v="Agricultural Equipment"/>
    <s v="LPG"/>
    <n v="0"/>
    <n v="8.7749387549999988E-2"/>
    <n v="3.2000059300000003E-3"/>
    <n v="0"/>
    <n v="6.4374903999999994E-4"/>
    <n v="0"/>
    <n v="0"/>
    <n v="0"/>
    <n v="7.2752460000000016E-5"/>
  </r>
  <r>
    <x v="9"/>
    <x v="115"/>
    <s v="Generator Sets"/>
    <s v="Commercial Equipment"/>
    <s v="LPG"/>
    <n v="0"/>
    <n v="150.01077526688002"/>
    <n v="3.7680317845500002"/>
    <n v="3.8143232929999993E-2"/>
    <n v="1.0030238359900001"/>
    <n v="1.449647881E-2"/>
    <n v="1.449647881E-2"/>
    <n v="6.8894374999999995E-4"/>
    <n v="0.16672769442999999"/>
  </r>
  <r>
    <x v="9"/>
    <x v="116"/>
    <s v="Pumps"/>
    <s v="Commercial Equipment"/>
    <s v="LPG"/>
    <n v="0"/>
    <n v="33.459997244850001"/>
    <n v="0.50138129426000011"/>
    <n v="3.7621840299999999E-3"/>
    <n v="0.10888728411000002"/>
    <n v="3.4667649500000003E-3"/>
    <n v="3.4667649500000003E-3"/>
    <n v="2.2046200000000002E-5"/>
    <n v="1.6105851410000004E-2"/>
  </r>
  <r>
    <x v="9"/>
    <x v="117"/>
    <s v="Air Compressors"/>
    <s v="Commercial Equipment"/>
    <s v="LPG"/>
    <n v="0"/>
    <n v="39.61150103152"/>
    <n v="0.38748621581999998"/>
    <n v="2.0668312500000006E-3"/>
    <n v="7.2019423850000014E-2"/>
    <n v="4.1645271800000013E-3"/>
    <n v="4.1645271800000013E-3"/>
    <n v="2.8660060000000002E-4"/>
    <n v="8.7699783599999998E-3"/>
  </r>
  <r>
    <x v="9"/>
    <x v="118"/>
    <s v="Welders"/>
    <s v="Commercial Equipment"/>
    <s v="LPG"/>
    <n v="0"/>
    <n v="49.414380237749995"/>
    <n v="0.50998813073999993"/>
    <n v="2.7778211999999998E-3"/>
    <n v="9.1014429770000002E-2"/>
    <n v="5.17865238E-3"/>
    <n v="5.17865238E-3"/>
    <n v="2.8660060000000002E-4"/>
    <n v="1.195014271E-2"/>
  </r>
  <r>
    <x v="9"/>
    <x v="119"/>
    <s v="Pressure Washers"/>
    <s v="Commercial Equipment"/>
    <s v="LPG"/>
    <n v="0"/>
    <n v="0.65471702450000002"/>
    <n v="1.2236743310000001E-2"/>
    <n v="0"/>
    <n v="2.3622503299999997E-3"/>
    <n v="0"/>
    <n v="0"/>
    <n v="0"/>
    <n v="4.0234314999999999E-4"/>
  </r>
  <r>
    <x v="9"/>
    <x v="120"/>
    <s v="Hydro Power Units"/>
    <s v="Commercial Equipment"/>
    <s v="LPG"/>
    <n v="0"/>
    <n v="0.6244784565799999"/>
    <n v="6.0516819000000013E-3"/>
    <n v="0"/>
    <n v="1.1133331000000002E-3"/>
    <n v="0"/>
    <n v="0"/>
    <n v="0"/>
    <n v="0"/>
  </r>
  <r>
    <x v="9"/>
    <x v="121"/>
    <s v="Other Construction Equipment"/>
    <s v="Construction and Mining Equipment"/>
    <s v="CNG"/>
    <n v="0"/>
    <n v="0.36630422685999992"/>
    <n v="6.6359062000000014E-3"/>
    <n v="3.9120981900000002E-3"/>
    <n v="1.35473899E-3"/>
    <n v="0"/>
    <n v="0"/>
    <n v="0"/>
    <n v="8.0909554000000003E-4"/>
  </r>
  <r>
    <x v="9"/>
    <x v="122"/>
    <s v="Forklifts"/>
    <s v="Industrial Equipment"/>
    <s v="CNG"/>
    <n v="0"/>
    <n v="359.35730940504999"/>
    <n v="3.5584870627899998"/>
    <n v="1.4323680694400001"/>
    <n v="0.72642008538000002"/>
    <n v="4.3219370479999991E-2"/>
    <n v="4.3219370479999991E-2"/>
    <n v="2.0668312500000006E-3"/>
    <n v="0.30960691200999996"/>
  </r>
  <r>
    <x v="9"/>
    <x v="123"/>
    <s v="Sweepers/Scrubbers"/>
    <s v="Industrial Equipment"/>
    <s v="CNG"/>
    <n v="0"/>
    <n v="0.46409786313000001"/>
    <n v="4.6737944000000003E-3"/>
    <n v="1.8022768500000001E-3"/>
    <n v="9.755443500000004E-4"/>
    <n v="0"/>
    <n v="0"/>
    <n v="0"/>
    <n v="4.0234314999999999E-4"/>
  </r>
  <r>
    <x v="9"/>
    <x v="124"/>
    <s v="Other General Industrial Equipment"/>
    <s v="Industrial Equipment"/>
    <s v="CNG"/>
    <n v="0"/>
    <n v="0.25277291071999997"/>
    <n v="2.4912205999999995E-3"/>
    <n v="9.8436283000000028E-4"/>
    <n v="5.1808570000000007E-4"/>
    <n v="0"/>
    <n v="0"/>
    <n v="0"/>
    <n v="2.8660060000000002E-4"/>
  </r>
  <r>
    <x v="9"/>
    <x v="125"/>
    <s v="AC\Refrigeration"/>
    <s v="Industrial Equipment"/>
    <s v="CNG"/>
    <n v="0"/>
    <n v="0.97646257423000016"/>
    <n v="1.028344999E-2"/>
    <n v="4.0542961799999999E-3"/>
    <n v="2.0117157499999999E-3"/>
    <n v="0"/>
    <n v="0"/>
    <n v="0"/>
    <n v="8.0468629999999998E-4"/>
  </r>
  <r>
    <x v="9"/>
    <x v="126"/>
    <s v="Terminal Tractors"/>
    <s v="Industrial Equipment"/>
    <s v="CNG"/>
    <n v="0"/>
    <n v="1.4773853075299999"/>
    <n v="1.4821660260000003E-2"/>
    <n v="6.0605003800000019E-3"/>
    <n v="3.0511940800000011E-3"/>
    <n v="2.8660060000000002E-4"/>
    <n v="2.8660060000000002E-4"/>
    <n v="0"/>
    <n v="1.3778874999999999E-3"/>
  </r>
  <r>
    <x v="9"/>
    <x v="127"/>
    <s v="Other Agricultural Equipment"/>
    <s v="Agricultural Equipment"/>
    <s v="CNG"/>
    <n v="0"/>
    <n v="0.10310236122999999"/>
    <n v="4.6076557999999998E-3"/>
    <n v="3.7147847000000003E-3"/>
    <n v="1.0383760200000003E-3"/>
    <n v="0"/>
    <n v="0"/>
    <n v="0"/>
    <n v="8.3334636000000008E-4"/>
  </r>
  <r>
    <x v="9"/>
    <x v="129"/>
    <s v="Generator Sets"/>
    <s v="Commercial Equipment"/>
    <s v="CNG"/>
    <n v="0"/>
    <n v="46.344062181560005"/>
    <n v="1.5007586887700004"/>
    <n v="1.1483127032300002"/>
    <n v="0.41573842111999998"/>
    <n v="5.36273815E-3"/>
    <n v="5.36273815E-3"/>
    <n v="2.8660060000000002E-4"/>
    <n v="0.24827438361000004"/>
  </r>
  <r>
    <x v="9"/>
    <x v="130"/>
    <s v="Pumps"/>
    <s v="Commercial Equipment"/>
    <s v="CNG"/>
    <n v="0"/>
    <n v="2.3265299744500005"/>
    <n v="4.8475184560000002E-2"/>
    <n v="2.8111109620000005E-2"/>
    <n v="1.1191753430000001E-2"/>
    <n v="2.8660060000000002E-4"/>
    <n v="2.8660060000000002E-4"/>
    <n v="0"/>
    <n v="6.0605003800000019E-3"/>
  </r>
  <r>
    <x v="9"/>
    <x v="131"/>
    <s v="Air Compressors"/>
    <s v="Commercial Equipment"/>
    <s v="CNG"/>
    <n v="0"/>
    <n v="3.2326717845399999"/>
    <n v="3.6765345429999999E-2"/>
    <n v="1.449647881E-2"/>
    <n v="7.0360447300000014E-3"/>
    <n v="4.0234314999999999E-4"/>
    <n v="4.0234314999999999E-4"/>
    <n v="0"/>
    <n v="3.1118211300000011E-3"/>
  </r>
  <r>
    <x v="9"/>
    <x v="132"/>
    <s v="Gas Compressors"/>
    <s v="Commercial Equipment"/>
    <s v="CNG"/>
    <n v="0"/>
    <n v="117.82157500322"/>
    <n v="1.3157976846299999"/>
    <n v="0.56309081268000005"/>
    <n v="0.25276409223999996"/>
    <n v="1.5519422490000002E-2"/>
    <n v="1.5519422490000002E-2"/>
    <n v="6.8894374999999995E-4"/>
    <n v="0.12171927482"/>
  </r>
  <r>
    <x v="9"/>
    <x v="134"/>
    <s v="Speciality Vehicle Carts"/>
    <s v="Recreational Equipment"/>
    <s v="Diesel"/>
    <n v="5.2029032000000021E-4"/>
    <n v="60.115882397559986"/>
    <n v="0.27320202194999993"/>
    <n v="2.2046200000000013E-3"/>
    <n v="0.34888662655000008"/>
    <n v="4.1301351079999993E-2"/>
    <n v="3.9937793610000008E-2"/>
    <n v="1.5873264000000004E-4"/>
    <n v="6.9531510180000006E-2"/>
  </r>
  <r>
    <x v="9"/>
    <x v="135"/>
    <s v="Pavers"/>
    <s v="Construction and Mining Equipment"/>
    <s v="Diesel"/>
    <n v="8.4007045100000025E-3"/>
    <n v="1034.08928411954"/>
    <n v="0.43479846332999994"/>
    <n v="7.3513053900000009E-3"/>
    <n v="1.7237350578800001"/>
    <n v="7.3869100030000009E-2"/>
    <n v="7.1749357899999991E-2"/>
    <n v="2.8130951199999998E-3"/>
    <n v="7.0103609069999989E-2"/>
  </r>
  <r>
    <x v="9"/>
    <x v="136"/>
    <s v="Tampers/Rammers"/>
    <s v="Construction and Mining Equipment"/>
    <s v="Diesel"/>
    <n v="0"/>
    <n v="1.6853195543800004"/>
    <n v="7.3028037500000014E-3"/>
    <n v="2.3920127000000003E-4"/>
    <n v="1.2157376990000001E-2"/>
    <n v="7.1319457E-4"/>
    <n v="6.8894374999999995E-4"/>
    <n v="0"/>
    <n v="2.3534318500000001E-3"/>
  </r>
  <r>
    <x v="9"/>
    <x v="137"/>
    <s v="Plate Compactors"/>
    <s v="Construction and Mining Equipment"/>
    <s v="Diesel"/>
    <n v="2.8660060000000002E-4"/>
    <n v="27.755942031070003"/>
    <n v="0.10392468449000002"/>
    <n v="2.7160918399999996E-3"/>
    <n v="0.19258347779000001"/>
    <n v="1.0780591799999999E-2"/>
    <n v="1.0470842689999999E-2"/>
    <n v="0"/>
    <n v="3.1861168240000001E-2"/>
  </r>
  <r>
    <x v="9"/>
    <x v="138"/>
    <s v="Rollers"/>
    <s v="Construction and Mining Equipment"/>
    <s v="Diesel"/>
    <n v="2.1025460940000001E-2"/>
    <n v="2589.6780164873203"/>
    <n v="1.6283554805100002"/>
    <n v="2.5104007940000003E-2"/>
    <n v="5.5797135434699996"/>
    <n v="0.26462825477000002"/>
    <n v="0.2566618604"/>
    <n v="7.2333582200000014E-3"/>
    <n v="0.24917497087999999"/>
  </r>
  <r>
    <x v="9"/>
    <x v="139"/>
    <s v="Scrapers"/>
    <s v="Construction and Mining Equipment"/>
    <s v="Diesel"/>
    <n v="2.2823328550000001E-2"/>
    <n v="2816.9209943994902"/>
    <n v="1.5151085603500001"/>
    <n v="1.8465897120000001E-2"/>
    <n v="3.5356240510800001"/>
    <n v="0.20609008222000003"/>
    <n v="0.19983557528000004"/>
    <n v="7.814275590000001E-3"/>
    <n v="0.19133015131999997"/>
  </r>
  <r>
    <x v="9"/>
    <x v="140"/>
    <s v="Paving Equipment"/>
    <s v="Construction and Mining Equipment"/>
    <s v="Diesel"/>
    <n v="1.2577357100000003E-3"/>
    <n v="155.72152480929"/>
    <n v="0.13660597137"/>
    <n v="2.1924945899999999E-3"/>
    <n v="0.41052118789000003"/>
    <n v="2.2750576090000002E-2"/>
    <n v="2.2110133980000005E-2"/>
    <n v="4.2659396999999999E-4"/>
    <n v="2.4755677980000002E-2"/>
  </r>
  <r>
    <x v="9"/>
    <x v="141"/>
    <s v="Surfacing Equipment"/>
    <s v="Construction and Mining Equipment"/>
    <s v="Diesel"/>
    <n v="7.6169620999999999E-4"/>
    <n v="92.956136709589998"/>
    <n v="0.12107001422999999"/>
    <n v="1.4032406300000001E-3"/>
    <n v="0.33388969900000004"/>
    <n v="1.6776055890000002E-2"/>
    <n v="1.6253560950000003E-2"/>
    <n v="2.8660060000000002E-4"/>
    <n v="1.7999619989999997E-2"/>
  </r>
  <r>
    <x v="9"/>
    <x v="142"/>
    <s v="Signal Boards/Light Plants"/>
    <s v="Construction and Mining Equipment"/>
    <s v="Diesel"/>
    <n v="2.31264638E-3"/>
    <n v="286.00575935238999"/>
    <n v="0.59253461509000005"/>
    <n v="1.297088177E-2"/>
    <n v="1.6599620151400001"/>
    <n v="7.2184770349999983E-2"/>
    <n v="7.0063925909999991E-2"/>
    <n v="9.5680508000000014E-4"/>
    <n v="0.14698862926"/>
  </r>
  <r>
    <x v="9"/>
    <x v="143"/>
    <s v="Trenchers"/>
    <s v="Construction and Mining Equipment"/>
    <s v="Diesel"/>
    <n v="9.9351200299999994E-3"/>
    <n v="1226.7349167612001"/>
    <n v="1.2569685022399999"/>
    <n v="1.9596867180000001E-2"/>
    <n v="4.3861708563199997"/>
    <n v="0.18112496534000003"/>
    <n v="0.17567404239000001"/>
    <n v="3.4998342500000006E-3"/>
    <n v="0.19727380684000001"/>
  </r>
  <r>
    <x v="9"/>
    <x v="144"/>
    <s v="Bore/Drill Rigs"/>
    <s v="Construction and Mining Equipment"/>
    <s v="Diesel"/>
    <n v="8.6233711300000015E-3"/>
    <n v="1056.1357343439099"/>
    <n v="1.2001367055700001"/>
    <n v="1.4401680149999999E-2"/>
    <n v="4.8104301337400006"/>
    <n v="0.21872255482000003"/>
    <n v="0.21216270801000001"/>
    <n v="3.2540191200000003E-3"/>
    <n v="0.29436306702000004"/>
  </r>
  <r>
    <x v="9"/>
    <x v="145"/>
    <s v="Excavators"/>
    <s v="Construction and Mining Equipment"/>
    <s v="Diesel"/>
    <n v="8.5060853459999988E-2"/>
    <n v="10491.578310650908"/>
    <n v="2.5793932745900001"/>
    <n v="4.1634248700000008E-2"/>
    <n v="9.8301360256000017"/>
    <n v="0.45963460994000016"/>
    <n v="0.44584801877000008"/>
    <n v="2.8243386820000001E-2"/>
    <n v="0.46644909035999993"/>
  </r>
  <r>
    <x v="9"/>
    <x v="146"/>
    <s v="Concrete/Industrial Saws"/>
    <s v="Construction and Mining Equipment"/>
    <s v="Diesel"/>
    <n v="6.8894374999999995E-4"/>
    <n v="86.979624635419995"/>
    <n v="0.10149078401"/>
    <n v="1.5972471899999999E-3"/>
    <n v="0.33583748076999997"/>
    <n v="1.4401680149999999E-2"/>
    <n v="1.399272314E-2"/>
    <n v="2.8660060000000002E-4"/>
    <n v="1.6433237480000001E-2"/>
  </r>
  <r>
    <x v="9"/>
    <x v="147"/>
    <s v="Cement &amp; Mortar Mixers"/>
    <s v="Construction and Mining Equipment"/>
    <s v="Diesel"/>
    <n v="3.3399993E-4"/>
    <n v="41.244852180950005"/>
    <n v="8.8624621689999988E-2"/>
    <n v="1.2356895100000002E-3"/>
    <n v="0.22594709456000003"/>
    <n v="1.3313700180000001E-2"/>
    <n v="1.2946630950000001E-2"/>
    <n v="0"/>
    <n v="2.2382404549999995E-2"/>
  </r>
  <r>
    <x v="9"/>
    <x v="148"/>
    <s v="Cranes"/>
    <s v="Construction and Mining Equipment"/>
    <s v="Diesel"/>
    <n v="1.9399553690000002E-2"/>
    <n v="2397.5118258639905"/>
    <n v="0.92402238060000008"/>
    <n v="1.7226900680000004E-2"/>
    <n v="3.8582679834600002"/>
    <n v="0.15477975633999999"/>
    <n v="0.15013682662000002"/>
    <n v="6.6359062000000014E-3"/>
    <n v="0.19334627631000001"/>
  </r>
  <r>
    <x v="9"/>
    <x v="149"/>
    <s v="Graders"/>
    <s v="Construction and Mining Equipment"/>
    <s v="Diesel"/>
    <n v="2.117317048E-2"/>
    <n v="2612.31058367796"/>
    <n v="0.61943208139999983"/>
    <n v="9.3211333599999991E-3"/>
    <n v="1.8971372393599999"/>
    <n v="0.11758230539"/>
    <n v="0.11406924341999999"/>
    <n v="7.0680117200000005E-3"/>
    <n v="0.10992455781999998"/>
  </r>
  <r>
    <x v="9"/>
    <x v="150"/>
    <s v="Off-highway Trucks"/>
    <s v="Construction and Mining Equipment"/>
    <s v="Diesel"/>
    <n v="7.273923228000001E-2"/>
    <n v="8965.64956793495"/>
    <n v="2.2595425957499997"/>
    <n v="5.0545322739999995E-2"/>
    <n v="24.845666159160004"/>
    <n v="0.41745251317000009"/>
    <n v="0.40491042998999999"/>
    <n v="2.4138384380000006E-2"/>
    <n v="0.59585918204999999"/>
  </r>
  <r>
    <x v="9"/>
    <x v="151"/>
    <s v="Crushing/Proc. Equipment"/>
    <s v="Construction and Mining Equipment"/>
    <s v="Diesel"/>
    <n v="3.3818870800000002E-3"/>
    <n v="423.50297260821009"/>
    <n v="0.24191625953000004"/>
    <n v="4.55584723E-3"/>
    <n v="1.05499003632"/>
    <n v="3.6260487449999997E-2"/>
    <n v="3.5130619699999997E-2"/>
    <n v="1.1904948000000001E-3"/>
    <n v="4.7377283800000003E-2"/>
  </r>
  <r>
    <x v="9"/>
    <x v="152"/>
    <s v="Rough Terrain Forklifts"/>
    <s v="Construction and Mining Equipment"/>
    <s v="Diesel"/>
    <n v="2.7251307819999997E-2"/>
    <n v="3359.6015563735905"/>
    <n v="3.0704326964300002"/>
    <n v="3.0928613979999998E-2"/>
    <n v="8.4284672896600004"/>
    <n v="0.53442965037000001"/>
    <n v="0.51825766035999987"/>
    <n v="9.3883742699999995E-3"/>
    <n v="0.34264644964000007"/>
  </r>
  <r>
    <x v="9"/>
    <x v="153"/>
    <s v="Rubber Tire Loaders"/>
    <s v="Construction and Mining Equipment"/>
    <s v="Diesel"/>
    <n v="9.2674508629999999E-2"/>
    <n v="11422.564069501092"/>
    <n v="6.5036819108800001"/>
    <n v="8.8269677870000007E-2"/>
    <n v="22.130091302549999"/>
    <n v="1.0624703119799999"/>
    <n v="1.03055953979"/>
    <n v="3.2044151700000002E-2"/>
    <n v="1.0173274105499999"/>
  </r>
  <r>
    <x v="9"/>
    <x v="154"/>
    <s v="Tractors/Loaders/Backhoes"/>
    <s v="Construction and Mining Equipment"/>
    <s v="Diesel"/>
    <n v="5.6325836380000001E-2"/>
    <n v="6941.4525569138204"/>
    <n v="15.29601952692"/>
    <n v="0.13844021521000002"/>
    <n v="23.02028048232"/>
    <n v="2.6195151539700001"/>
    <n v="2.5408818701199998"/>
    <n v="2.036297263E-2"/>
    <n v="2.7765160649600005"/>
  </r>
  <r>
    <x v="9"/>
    <x v="155"/>
    <s v="Crawler Tractor/Dozers"/>
    <s v="Construction and Mining Equipment"/>
    <s v="Diesel"/>
    <n v="8.4738978939999973E-2"/>
    <n v="10449.267240303978"/>
    <n v="4.5947444429700006"/>
    <n v="6.2631049580000001E-2"/>
    <n v="16.247147710420002"/>
    <n v="0.72455277224000003"/>
    <n v="0.70285490220000013"/>
    <n v="2.8771393310000001E-2"/>
    <n v="0.70267743029000018"/>
  </r>
  <r>
    <x v="9"/>
    <x v="156"/>
    <s v="Skid Steer Loaders"/>
    <s v="Construction and Mining Equipment"/>
    <s v="Diesel"/>
    <n v="3.8680057900000002E-2"/>
    <n v="4761.0335227394507"/>
    <n v="17.55301027502"/>
    <n v="0.13933529093000002"/>
    <n v="24.188669557579999"/>
    <n v="2.7616888931500001"/>
    <n v="2.6788249435199996"/>
    <n v="1.4898821960000001E-2"/>
    <n v="3.5240994000299999"/>
  </r>
  <r>
    <x v="9"/>
    <x v="157"/>
    <s v="Off-Highway Tractors"/>
    <s v="Construction and Mining Equipment"/>
    <s v="Diesel"/>
    <n v="9.0510674100000004E-3"/>
    <n v="1122.0027802754098"/>
    <n v="0.85111229027000013"/>
    <n v="1.1079317810000003E-2"/>
    <n v="3.4709393979699996"/>
    <n v="0.11594317042000001"/>
    <n v="0.11247530316000001"/>
    <n v="3.2540191200000003E-3"/>
    <n v="0.13475629518999999"/>
  </r>
  <r>
    <x v="9"/>
    <x v="158"/>
    <s v="Dumpers/Tenders"/>
    <s v="Construction and Mining Equipment"/>
    <s v="Diesel"/>
    <n v="0"/>
    <n v="14.742439444920002"/>
    <n v="5.5261004920000002E-2"/>
    <n v="5.4674576000000006E-4"/>
    <n v="7.7306102609999997E-2"/>
    <n v="8.2838596500000011E-3"/>
    <n v="8.0644999600000006E-3"/>
    <n v="0"/>
    <n v="1.2565231690000003E-2"/>
  </r>
  <r>
    <x v="9"/>
    <x v="159"/>
    <s v="Other Construction Equipment"/>
    <s v="Construction and Mining Equipment"/>
    <s v="Diesel"/>
    <n v="8.7258859600000023E-3"/>
    <n v="1077.0011123141601"/>
    <n v="0.98726190529999991"/>
    <n v="1.0206288290000001E-2"/>
    <n v="2.5728312231600006"/>
    <n v="0.13933529093000002"/>
    <n v="0.13517517299000001"/>
    <n v="3.0765472100000007E-3"/>
    <n v="0.13743049924999998"/>
  </r>
  <r>
    <x v="9"/>
    <x v="160"/>
    <s v="Aerial Lifts"/>
    <s v="Industrial Equipment"/>
    <s v="Diesel"/>
    <n v="6.8894374999999995E-4"/>
    <n v="93.145508056040001"/>
    <n v="0.39953005487999999"/>
    <n v="3.1118211300000011E-3"/>
    <n v="0.52212235921999994"/>
    <n v="5.6624562390000001E-2"/>
    <n v="5.5040542920000005E-2"/>
    <n v="2.8660060000000002E-4"/>
    <n v="8.8523209170000006E-2"/>
  </r>
  <r>
    <x v="9"/>
    <x v="161"/>
    <s v="Forklifts"/>
    <s v="Industrial Equipment"/>
    <s v="Diesel"/>
    <n v="1.0905152829999999E-2"/>
    <n v="1347.8881928747398"/>
    <n v="0.24193610111000002"/>
    <n v="6.9423483800000003E-3"/>
    <n v="2.4957268432800004"/>
    <n v="3.1291273970000005E-2"/>
    <n v="3.041824445E-2"/>
    <n v="3.4755834300000004E-3"/>
    <n v="5.0255415210000001E-2"/>
  </r>
  <r>
    <x v="9"/>
    <x v="162"/>
    <s v="Sweepers/Scrubbers"/>
    <s v="Industrial Equipment"/>
    <s v="Diesel"/>
    <n v="4.8534709300000001E-3"/>
    <n v="588.73479709429"/>
    <n v="0.20925812116"/>
    <n v="3.9848506500000007E-3"/>
    <n v="0.97502846891999995"/>
    <n v="3.5069992649999999E-2"/>
    <n v="3.3987524230000003E-2"/>
    <n v="1.6733065800000001E-3"/>
    <n v="3.9543166630000001E-2"/>
  </r>
  <r>
    <x v="9"/>
    <x v="163"/>
    <s v="Other General Industrial Eqp"/>
    <s v="Industrial Equipment"/>
    <s v="Diesel"/>
    <n v="4.8534709300000001E-3"/>
    <n v="597.43489561414992"/>
    <n v="0.30960691200999996"/>
    <n v="5.17865238E-3"/>
    <n v="1.1851684380800001"/>
    <n v="5.6834001290000005E-2"/>
    <n v="5.5062589119999998E-2"/>
    <n v="1.6733065800000001E-3"/>
    <n v="6.1293947549999998E-2"/>
  </r>
  <r>
    <x v="9"/>
    <x v="164"/>
    <s v="Other Material Handling Eqp"/>
    <s v="Industrial Equipment"/>
    <s v="Diesel"/>
    <n v="2.8660060000000002E-4"/>
    <n v="23.027842328919995"/>
    <n v="6.0827670420000007E-2"/>
    <n v="6.8894374999999995E-4"/>
    <n v="0.10429506065000001"/>
    <n v="1.021620908E-2"/>
    <n v="9.86126526E-3"/>
    <n v="0"/>
    <n v="1.5874366310000002E-2"/>
  </r>
  <r>
    <x v="9"/>
    <x v="165"/>
    <s v="AC\Refrigeration"/>
    <s v="Industrial Equipment"/>
    <s v="Diesel"/>
    <n v="2.137158628E-2"/>
    <n v="2648.8222060060198"/>
    <n v="1.6668084625500004"/>
    <n v="5.4605130469999999E-2"/>
    <n v="12.03112281184"/>
    <n v="0.16736593192000002"/>
    <n v="0.16237467223999999"/>
    <n v="7.303906060000003E-3"/>
    <n v="0.41500207804000011"/>
  </r>
  <r>
    <x v="9"/>
    <x v="166"/>
    <s v="Terminal Tractors"/>
    <s v="Industrial Equipment"/>
    <s v="Diesel"/>
    <n v="6.9423483800000003E-3"/>
    <n v="848.93451262080998"/>
    <n v="0.11408798269000001"/>
    <n v="1.8959732000000003E-3"/>
    <n v="0.55748777095000002"/>
    <n v="2.065067554E-2"/>
    <n v="1.9961731789999999E-2"/>
    <n v="2.1913922800000001E-3"/>
    <n v="2.3839658370000003E-2"/>
  </r>
  <r>
    <x v="9"/>
    <x v="167"/>
    <s v="Leafblowers/Vacuums"/>
    <s v="Lawn and Garden Equipment (Com)"/>
    <s v="Diesel"/>
    <n v="0"/>
    <n v="0.17653825342999999"/>
    <n v="6.9114836999999998E-4"/>
    <n v="0"/>
    <n v="1.4241845200000001E-3"/>
    <n v="7.2752460000000016E-5"/>
    <n v="2.4250820000000003E-5"/>
    <n v="0"/>
    <n v="2.4581513000000005E-4"/>
  </r>
  <r>
    <x v="9"/>
    <x v="199"/>
    <s v="Snowblowers"/>
    <s v="Lawn and Garden Equipment (Com)"/>
    <s v="Diesel"/>
    <n v="3.8911543000000001E-4"/>
    <n v="48.078632946739994"/>
    <n v="6.9830236190000006E-2"/>
    <n v="7.2642229000000004E-4"/>
    <n v="0.26684169325000001"/>
    <n v="1.1705429890000001E-2"/>
    <n v="1.1359304549999999E-2"/>
    <n v="1.6865343000000002E-4"/>
    <n v="1.7192729069999999E-2"/>
  </r>
  <r>
    <x v="9"/>
    <x v="168"/>
    <s v="Front Mowers"/>
    <s v="Lawn and Garden Equipment (Com)"/>
    <s v="Diesel"/>
    <n v="1.0434466459999998E-2"/>
    <n v="1280.3983184450701"/>
    <n v="2.6651959826799994"/>
    <n v="5.0203606639999995E-2"/>
    <n v="7.6561525274299989"/>
    <n v="0.37936219111999997"/>
    <n v="0.36793123641999997"/>
    <n v="4.1865733800000009E-3"/>
    <n v="0.63710321300999995"/>
  </r>
  <r>
    <x v="9"/>
    <x v="169"/>
    <s v="Lawn &amp; Garden Tractors"/>
    <s v="Lawn and Garden Equipment (Com)"/>
    <s v="Diesel"/>
    <n v="2.1373790900000001E-3"/>
    <n v="264.28532171976002"/>
    <n v="0.67344086215999988"/>
    <n v="1.3613528500000001E-2"/>
    <n v="1.6673210367"/>
    <n v="8.0189745569999998E-2"/>
    <n v="7.766766029000001E-2"/>
    <n v="9.9428362000000023E-4"/>
    <n v="0.15882854097000002"/>
  </r>
  <r>
    <x v="9"/>
    <x v="170"/>
    <s v="Chippers/Stump Grinders"/>
    <s v="Lawn and Garden Equipment (Com)"/>
    <s v="Diesel"/>
    <n v="1.4165785810000001E-2"/>
    <n v="1742.0545472881097"/>
    <n v="3.27402935343"/>
    <n v="2.9457030130000002E-2"/>
    <n v="9.7403892523300009"/>
    <n v="0.59195369772000006"/>
    <n v="0.57420209747999995"/>
    <n v="5.5380054400000012E-3"/>
    <n v="0.7324309818100001"/>
  </r>
  <r>
    <x v="9"/>
    <x v="171"/>
    <s v="Commercial Turf Equipment"/>
    <s v="Lawn and Garden Equipment (Com)"/>
    <s v="Diesel"/>
    <n v="1.6699996500000001E-3"/>
    <n v="205.76041657292004"/>
    <n v="0.15304692502000003"/>
    <n v="3.46896957E-3"/>
    <n v="0.67241350923999998"/>
    <n v="2.0791771220000001E-2"/>
    <n v="2.0216365400000002E-2"/>
    <n v="6.2170284000000002E-4"/>
    <n v="3.3344877500000002E-2"/>
  </r>
  <r>
    <x v="9"/>
    <x v="172"/>
    <s v="Other Lawn &amp; Garden Eqp."/>
    <s v="Lawn and Garden Equipment (Com)"/>
    <s v="Diesel"/>
    <n v="0"/>
    <n v="4.9329188209400003"/>
    <n v="1.37898981E-2"/>
    <n v="7.2752460000000016E-5"/>
    <n v="3.3218111850000002E-2"/>
    <n v="2.34130644E-3"/>
    <n v="2.2608378099999997E-3"/>
    <n v="0"/>
    <n v="3.1382765700000005E-3"/>
  </r>
  <r>
    <x v="9"/>
    <x v="173"/>
    <s v="2-Wheel Tractors"/>
    <s v="Agricultural Equipment"/>
    <s v="Diesel"/>
    <n v="0"/>
    <n v="7.4793938120000014E-2"/>
    <n v="2.4581513000000005E-4"/>
    <n v="0"/>
    <n v="5.202903200000001E-4"/>
    <n v="0"/>
    <n v="0"/>
    <n v="0"/>
    <n v="0"/>
  </r>
  <r>
    <x v="9"/>
    <x v="174"/>
    <s v="Agricultural Tractors"/>
    <s v="Agricultural Equipment"/>
    <s v="Diesel"/>
    <n v="3.0858066140000001E-2"/>
    <n v="3807.8034534291401"/>
    <n v="6.4670775027100014"/>
    <n v="5.6012780339999999E-2"/>
    <n v="15.234177731299997"/>
    <n v="1.1725216354499999"/>
    <n v="1.1373138540500003"/>
    <n v="1.1630472810000002E-2"/>
    <n v="1.0739718145200001"/>
  </r>
  <r>
    <x v="9"/>
    <x v="175"/>
    <s v="Combines"/>
    <s v="Agricultural Equipment"/>
    <s v="Diesel"/>
    <n v="2.8241182200000009E-3"/>
    <n v="341.63492919853007"/>
    <n v="0.63715061234000014"/>
    <n v="3.4590487800000005E-3"/>
    <n v="1.8840836843399997"/>
    <n v="0.17009855840999999"/>
    <n v="0.16504556937000001"/>
    <n v="1.0383760200000003E-3"/>
    <n v="0.14269733643000002"/>
  </r>
  <r>
    <x v="9"/>
    <x v="176"/>
    <s v="Balers"/>
    <s v="Agricultural Equipment"/>
    <s v="Diesel"/>
    <n v="0"/>
    <n v="1.9395695605000001"/>
    <n v="5.9337347300000001E-3"/>
    <n v="0"/>
    <n v="1.1507014090000002E-2"/>
    <n v="1.1364816100000003E-3"/>
    <n v="1.0471945000000004E-3"/>
    <n v="0"/>
    <n v="1.2841911500000001E-3"/>
  </r>
  <r>
    <x v="9"/>
    <x v="177"/>
    <s v="Agricultural Mowers"/>
    <s v="Agricultural Equipment"/>
    <s v="Diesel"/>
    <n v="0"/>
    <n v="0.33953683313000005"/>
    <n v="1.0383760200000003E-3"/>
    <n v="0"/>
    <n v="1.5399270700000001E-3"/>
    <n v="2.1715507000000001E-4"/>
    <n v="2.1715507000000001E-4"/>
    <n v="0"/>
    <n v="7.2752460000000016E-5"/>
  </r>
  <r>
    <x v="9"/>
    <x v="178"/>
    <s v="Sprayers"/>
    <s v="Agricultural Equipment"/>
    <s v="Diesel"/>
    <n v="2.4581513000000005E-4"/>
    <n v="29.045395609010004"/>
    <n v="6.5914831069999999E-2"/>
    <n v="3.2738606999999998E-4"/>
    <n v="0.14992959234"/>
    <n v="1.324425465E-2"/>
    <n v="1.280002372E-2"/>
    <n v="0"/>
    <n v="1.660740246E-2"/>
  </r>
  <r>
    <x v="9"/>
    <x v="179"/>
    <s v="Swathers"/>
    <s v="Agricultural Equipment"/>
    <s v="Diesel"/>
    <n v="2.2597355000000002E-4"/>
    <n v="26.865084851440002"/>
    <n v="8.0792709140000002E-2"/>
    <n v="3.7588771000000002E-4"/>
    <n v="0.15724782843000001"/>
    <n v="1.6709917289999997E-2"/>
    <n v="1.628773256E-2"/>
    <n v="0"/>
    <n v="1.3959653839999997E-2"/>
  </r>
  <r>
    <x v="9"/>
    <x v="180"/>
    <s v="Other Agricultural Equipment"/>
    <s v="Agricultural Equipment"/>
    <s v="Diesel"/>
    <n v="5.9304277999999992E-4"/>
    <n v="74.113147054760006"/>
    <n v="0.14009257789999999"/>
    <n v="9.0830344000000015E-4"/>
    <n v="0.31522428377000006"/>
    <n v="2.7534601489999998E-2"/>
    <n v="2.6665981210000002E-2"/>
    <n v="2.4581513000000005E-4"/>
    <n v="2.5974832839999996E-2"/>
  </r>
  <r>
    <x v="9"/>
    <x v="181"/>
    <s v="Irrigation Sets"/>
    <s v="Agricultural Equipment"/>
    <s v="Diesel"/>
    <n v="3.7588771000000002E-4"/>
    <n v="54.51682331359001"/>
    <n v="7.1797859540000009E-2"/>
    <n v="9.0830344000000015E-4"/>
    <n v="0.19206980132999998"/>
    <n v="1.354187835E-2"/>
    <n v="1.3148353680000001E-2"/>
    <n v="2.1715507000000001E-4"/>
    <n v="1.1039634650000001E-2"/>
  </r>
  <r>
    <x v="9"/>
    <x v="182"/>
    <s v="Generator Sets"/>
    <s v="Commercial Equipment"/>
    <s v="Diesel"/>
    <n v="9.5272653300000013E-3"/>
    <n v="1175.0673057547601"/>
    <n v="2.5080627944900002"/>
    <n v="3.0225340199999996E-2"/>
    <n v="6.5900280578000006"/>
    <n v="0.43073093943000001"/>
    <n v="0.41780525237000005"/>
    <n v="3.7621840299999999E-3"/>
    <n v="0.60705424240999994"/>
  </r>
  <r>
    <x v="9"/>
    <x v="183"/>
    <s v="Pumps"/>
    <s v="Commercial Equipment"/>
    <s v="Diesel"/>
    <n v="2.1913922800000001E-3"/>
    <n v="277.22844511933999"/>
    <n v="0.61364164697000001"/>
    <n v="7.0360447300000014E-3"/>
    <n v="1.55599213594"/>
    <n v="0.10770230086"/>
    <n v="0.10434245998000001"/>
    <n v="9.755443500000004E-4"/>
    <n v="0.14676596263999994"/>
  </r>
  <r>
    <x v="9"/>
    <x v="184"/>
    <s v="Air Compressors"/>
    <s v="Commercial Equipment"/>
    <s v="Diesel"/>
    <n v="6.2534046300000024E-3"/>
    <n v="769.12349431137011"/>
    <n v="0.66280577527999995"/>
    <n v="1.0238255280000001E-2"/>
    <n v="2.5006023604099998"/>
    <n v="0.10351572748"/>
    <n v="0.1004645334"/>
    <n v="2.0888774500000006E-3"/>
    <n v="0.11933497828999999"/>
  </r>
  <r>
    <x v="9"/>
    <x v="185"/>
    <s v="Welders"/>
    <s v="Commercial Equipment"/>
    <s v="Diesel"/>
    <n v="3.1801643500000013E-3"/>
    <n v="391.22563825080999"/>
    <n v="1.7338564683000004"/>
    <n v="1.5712326740000001E-2"/>
    <n v="2.18889775247"/>
    <n v="0.25773330572000003"/>
    <n v="0.24998627104000004"/>
    <n v="1.3778874999999999E-3"/>
    <n v="0.36656547432999992"/>
  </r>
  <r>
    <x v="9"/>
    <x v="186"/>
    <s v="Pressure Washers"/>
    <s v="Commercial Equipment"/>
    <s v="Diesel"/>
    <n v="2.8660060000000002E-4"/>
    <n v="37.581181595650001"/>
    <n v="8.0969078739999992E-2"/>
    <n v="9.755443500000004E-4"/>
    <n v="0.21531862154000003"/>
    <n v="1.2925687059999998E-2"/>
    <n v="1.2578459410000003E-2"/>
    <n v="0"/>
    <n v="2.2059427720000004E-2"/>
  </r>
  <r>
    <x v="9"/>
    <x v="187"/>
    <s v="Hydro Power Units"/>
    <s v="Commercial Equipment"/>
    <s v="Diesel"/>
    <n v="2.8660060000000002E-4"/>
    <n v="33.351405379820001"/>
    <n v="3.1625273899999994E-2"/>
    <n v="6.8894374999999995E-4"/>
    <n v="0.11929639743999999"/>
    <n v="4.8534709300000001E-3"/>
    <n v="4.6737944000000003E-3"/>
    <n v="0"/>
    <n v="6.2534046300000024E-3"/>
  </r>
  <r>
    <x v="9"/>
    <x v="188"/>
    <s v="Forest Eqp - Feller/Bunch/Skidder"/>
    <s v="Logging Equipment"/>
    <s v="Diesel"/>
    <n v="1.1133331000000002E-3"/>
    <n v="139.26466372368"/>
    <n v="5.6145057540000001E-2"/>
    <n v="6.8894374999999995E-4"/>
    <n v="0.11311243834000001"/>
    <n v="8.4139322300000024E-3"/>
    <n v="8.1273316299999999E-3"/>
    <n v="4.0234314999999999E-4"/>
    <n v="7.4383878800000011E-3"/>
  </r>
  <r>
    <x v="9"/>
    <x v="190"/>
    <s v="Outboard"/>
    <s v="Pleasure Craft"/>
    <s v="2 Stroke"/>
    <n v="1.7107500790891642E-2"/>
    <n v="1258.3590725971678"/>
    <n v="124.73474475487276"/>
    <n v="1.4398795743877251"/>
    <n v="7.403093265001579"/>
    <n v="0.28352551865261394"/>
    <n v="0.26086900356693754"/>
    <n v="7.6631484967632042E-3"/>
    <n v="24.679491688502885"/>
  </r>
  <r>
    <x v="9"/>
    <x v="191"/>
    <s v="Personal Water Craft"/>
    <s v="Pleasure Craft"/>
    <s v="2 Stroke"/>
    <n v="7.0824802400517098E-3"/>
    <n v="530.86299345477323"/>
    <n v="64.028943356961832"/>
    <n v="0.58309702843871081"/>
    <n v="3.5532956501872484"/>
    <n v="4.26276354791984E-2"/>
    <n v="3.9192232732695557E-2"/>
    <n v="3.2409755714383186E-3"/>
    <n v="4.2695726802766689"/>
  </r>
  <r>
    <x v="9"/>
    <x v="192"/>
    <s v="Inboard/Sterndrive"/>
    <s v="Pleasure Craft"/>
    <s v="4 Stroke"/>
    <n v="5.6106874309611917E-3"/>
    <n v="426.82362965872443"/>
    <n v="30.079854386915866"/>
    <n v="0.1822258245218234"/>
    <n v="2.3998836121092295"/>
    <n v="3.4812394756779892E-2"/>
    <n v="3.2055396508217218E-2"/>
    <n v="2.6190176727104364E-3"/>
    <n v="2.2120000613237676"/>
  </r>
  <r>
    <x v="9"/>
    <x v="193"/>
    <s v="Inboard/Sterndrive"/>
    <s v="Pleasure Craft"/>
    <s v="Diesel"/>
    <n v="2.8411454936846802E-3"/>
    <n v="350.37297450759127"/>
    <n v="0.67640012101442859"/>
    <n v="1.3507984783716068E-2"/>
    <n v="2.9856571501272557"/>
    <n v="6.9400048424103494E-2"/>
    <n v="6.7283300953643072E-2"/>
    <n v="3.2294771901172992E-3"/>
    <n v="0.18523892308162701"/>
  </r>
  <r>
    <x v="9"/>
    <x v="194"/>
    <s v="Outboards"/>
    <s v="Pleasure Craft"/>
    <s v="Diesel"/>
    <n v="1.3588996106659619E-5"/>
    <n v="2.6278714263276215"/>
    <n v="8.8223943954005533E-3"/>
    <n v="1.567961089229956E-4"/>
    <n v="1.4271581834171057E-2"/>
    <n v="1.3719659530762112E-3"/>
    <n v="1.3113381242926532E-3"/>
    <n v="1.3588996106659619E-5"/>
    <n v="2.7026422641360346E-3"/>
  </r>
  <r>
    <x v="9"/>
    <x v="200"/>
    <s v="Railway Maintenance"/>
    <s v="Railroad Equipment"/>
    <s v="Diesel"/>
    <n v="2.8660060000000002E-4"/>
    <n v="45.404501639200006"/>
    <n v="0.13324282356"/>
    <n v="1.54874555E-3"/>
    <n v="0.21406309045000002"/>
    <n v="2.3634628709999998E-2"/>
    <n v="2.2851988609999995E-2"/>
    <n v="0"/>
    <n v="3.2583181289999999E-2"/>
  </r>
  <r>
    <x v="9"/>
    <x v="201"/>
    <s v="Railway Maintenance"/>
    <s v="Railroad Equipment"/>
    <s v="4 Stroke"/>
    <n v="0"/>
    <n v="2.8772958590200002"/>
    <n v="0.64247807657"/>
    <n v="1.9246332600000005E-3"/>
    <n v="6.06160269E-3"/>
    <n v="2.8660060000000002E-4"/>
    <n v="2.8660060000000002E-4"/>
    <n v="0"/>
    <n v="1.4111772619999999E-2"/>
  </r>
  <r>
    <x v="9"/>
    <x v="202"/>
    <s v="Railway Maintenance"/>
    <s v="Railroad Equipment"/>
    <s v="LPG"/>
    <n v="0"/>
    <n v="0.12639196691000001"/>
    <n v="1.5796102300000001E-3"/>
    <n v="0"/>
    <n v="2.8660060000000002E-4"/>
    <n v="0"/>
    <n v="0"/>
    <n v="0"/>
    <n v="0"/>
  </r>
  <r>
    <x v="10"/>
    <x v="0"/>
    <s v="Motorcycles: Off-Road"/>
    <s v="Recreational Equipment"/>
    <s v="2 Stroke"/>
    <n v="1.6082702900000003E-3"/>
    <n v="86.861835095750024"/>
    <n v="12.876629855760001"/>
    <n v="0.26731899347999999"/>
    <n v="0.15066373080000003"/>
    <n v="0.41803673747000003"/>
    <n v="0.38463343754000007"/>
    <n v="5.4233652000000023E-4"/>
    <n v="11.414404617660001"/>
  </r>
  <r>
    <x v="10"/>
    <x v="1"/>
    <s v="ATVs"/>
    <s v="Recreational Equipment"/>
    <s v="2 Stroke"/>
    <n v="5.9855433000000015E-4"/>
    <n v="40.18260784252"/>
    <n v="6.8258452360999984"/>
    <n v="5.6418430419999992E-2"/>
    <n v="7.8198973710000008E-2"/>
    <n v="3.470182111000001E-2"/>
    <n v="3.1938329940000003E-2"/>
    <n v="1.8739270000000003E-4"/>
    <n v="1.24636648466"/>
  </r>
  <r>
    <x v="10"/>
    <x v="2"/>
    <s v="Specialty Vehicles/Carts"/>
    <s v="Recreational Equipment"/>
    <s v="2 Stroke"/>
    <n v="7.1319457000000022E-4"/>
    <n v="58.269904467609997"/>
    <n v="14.545758680860002"/>
    <n v="4.2457674270000009E-2"/>
    <n v="0.11710941440000001"/>
    <n v="7.5111403400000016E-3"/>
    <n v="6.8839259500000005E-3"/>
    <n v="3.6155768000000003E-4"/>
    <n v="0.43392653612000009"/>
  </r>
  <r>
    <x v="10"/>
    <x v="3"/>
    <s v="Tampers/Rammers"/>
    <s v="Construction and Mining Equipment"/>
    <s v="2 Stroke"/>
    <n v="2.3754780500000001E-3"/>
    <n v="146.21718311805"/>
    <n v="53.386768170890001"/>
    <n v="0.23707381170000003"/>
    <n v="0.32117234852999998"/>
    <n v="1.9451670906799998"/>
    <n v="1.7895969780700003"/>
    <n v="8.4216484000000018E-4"/>
    <n v="12.799914591310001"/>
  </r>
  <r>
    <x v="10"/>
    <x v="4"/>
    <s v="Plate Compactors"/>
    <s v="Construction and Mining Equipment"/>
    <s v="2 Stroke"/>
    <n v="0"/>
    <n v="9.4810807456199999"/>
    <n v="2.0036953424399995"/>
    <n v="1.9645368820000002E-2"/>
    <n v="2.1468589559999997E-2"/>
    <n v="6.8803985580000004E-2"/>
    <n v="6.3345346459999993E-2"/>
    <n v="0"/>
    <n v="0.44504774171"/>
  </r>
  <r>
    <x v="10"/>
    <x v="5"/>
    <s v="Paving Equipment"/>
    <s v="Construction and Mining Equipment"/>
    <s v="2 Stroke"/>
    <n v="1.2015179000000002E-4"/>
    <n v="11.333665921710001"/>
    <n v="2.41771967151"/>
    <n v="2.3726120439999995E-2"/>
    <n v="2.5702562270000003E-2"/>
    <n v="8.2884893520000003E-2"/>
    <n v="7.6342683670000008E-2"/>
    <n v="0"/>
    <n v="0.53125389526"/>
  </r>
  <r>
    <x v="10"/>
    <x v="6"/>
    <s v="Signal Boards/Light Plants"/>
    <s v="Construction and Mining Equipment"/>
    <s v="2 Stroke"/>
    <n v="0"/>
    <n v="8.2127606549999996E-2"/>
    <n v="1.8323699130000003E-2"/>
    <n v="1.6644881000000002E-4"/>
    <n v="2.3920127000000003E-4"/>
    <n v="6.8894374999999995E-4"/>
    <n v="6.4154442000000002E-4"/>
    <n v="0"/>
    <n v="4.55584723E-3"/>
  </r>
  <r>
    <x v="10"/>
    <x v="7"/>
    <s v="Concrete/Industrial Saws"/>
    <s v="Construction and Mining Equipment"/>
    <s v="2 Stroke"/>
    <n v="6.219233020000001E-3"/>
    <n v="377.75891098736992"/>
    <n v="139.22987592238999"/>
    <n v="0.67651740936999982"/>
    <n v="0.84423277355999993"/>
    <n v="5.07857916665"/>
    <n v="4.6722335290400006"/>
    <n v="2.31264638E-3"/>
    <n v="32.717181400530002"/>
  </r>
  <r>
    <x v="10"/>
    <x v="8"/>
    <s v="Crushing/Proc. Equipment"/>
    <s v="Construction and Mining Equipment"/>
    <s v="2 Stroke"/>
    <n v="0"/>
    <n v="2.2065314055400007"/>
    <n v="0.49296846433999997"/>
    <n v="4.8887448500000005E-3"/>
    <n v="5.0529890400000006E-3"/>
    <n v="1.6885184580000004E-2"/>
    <n v="1.5564617200000002E-2"/>
    <n v="0"/>
    <n v="0.10820605653000001"/>
  </r>
  <r>
    <x v="10"/>
    <x v="9"/>
    <s v="Sweepers/Scrubbers"/>
    <s v="Industrial Equipment"/>
    <s v="2 Stroke"/>
    <n v="0"/>
    <n v="2.56675418813"/>
    <n v="0.57359362236"/>
    <n v="5.6581572300000004E-3"/>
    <n v="5.8896423300000009E-3"/>
    <n v="1.967513119E-2"/>
    <n v="1.818150114E-2"/>
    <n v="0"/>
    <n v="0.13721885573000003"/>
  </r>
  <r>
    <x v="10"/>
    <x v="10"/>
    <s v="Other General Industrial Eqp"/>
    <s v="Industrial Equipment"/>
    <s v="2 Stroke"/>
    <n v="0"/>
    <n v="0.20719128990999999"/>
    <n v="4.6292610760000005E-2"/>
    <n v="4.0234314999999999E-4"/>
    <n v="4.0234314999999999E-4"/>
    <n v="1.6733065800000001E-3"/>
    <n v="1.3999336999999999E-3"/>
    <n v="0"/>
    <n v="1.0596506029999999E-2"/>
  </r>
  <r>
    <x v="10"/>
    <x v="11"/>
    <s v="Rotary Tillers &lt; 6 HP"/>
    <s v="Lawn and Garden Equipment (Res)"/>
    <s v="2 Stroke"/>
    <n v="1.1023100000000002E-4"/>
    <n v="11.049736218840001"/>
    <n v="2.14345502272"/>
    <n v="2.0153533730000003E-2"/>
    <n v="2.4821816579999999E-2"/>
    <n v="7.6694320560000001E-2"/>
    <n v="7.0582011609999995E-2"/>
    <n v="0"/>
    <n v="0.56059187590999993"/>
  </r>
  <r>
    <x v="10"/>
    <x v="12"/>
    <s v="Rotary Tillers &lt; 6 HP"/>
    <s v="Lawn and Garden Equipment (Com)"/>
    <s v="2 Stroke"/>
    <n v="1.3227720000000001E-3"/>
    <n v="87.262064015170012"/>
    <n v="17.133596752360003"/>
    <n v="0.16247057321"/>
    <n v="0.19613071136999999"/>
    <n v="0.61163764739000004"/>
    <n v="0.56274358502999988"/>
    <n v="5.202903200000001E-4"/>
    <n v="4.1293392401799993"/>
  </r>
  <r>
    <x v="10"/>
    <x v="13"/>
    <s v="Chain Saws &lt; 6 HP"/>
    <s v="Lawn and Garden Equipment (Res)"/>
    <s v="2 Stroke"/>
    <n v="2.10320748E-3"/>
    <n v="147.75818934954"/>
    <n v="29.692830773649991"/>
    <n v="0.28474100303000005"/>
    <n v="0.33140398995000009"/>
    <n v="1.0263178509099999"/>
    <n v="0.94420788131999966"/>
    <n v="9.6782817999999994E-4"/>
    <n v="10.398494777769999"/>
  </r>
  <r>
    <x v="10"/>
    <x v="14"/>
    <s v="Chain Saws &lt; 6 HP"/>
    <s v="Lawn and Garden Equipment (Com)"/>
    <s v="2 Stroke"/>
    <n v="1.4202162040000001E-2"/>
    <n v="877.34454335967996"/>
    <n v="313.04721049689999"/>
    <n v="1.60268378292"/>
    <n v="1.9645115288699999"/>
    <n v="11.383882756069998"/>
    <n v="10.473134392489998"/>
    <n v="5.2006985800000004E-3"/>
    <n v="87.784370460159991"/>
  </r>
  <r>
    <x v="10"/>
    <x v="15"/>
    <s v="Trimmers/Edgers/Brush Cutter"/>
    <s v="Lawn and Garden Equipment (Res)"/>
    <s v="2 Stroke"/>
    <n v="2.9442700100000005E-3"/>
    <n v="204.69954240581995"/>
    <n v="37.973675605800004"/>
    <n v="0.34901008527000005"/>
    <n v="0.46342104478999996"/>
    <n v="1.4775032547"/>
    <n v="1.3593411342500001"/>
    <n v="1.3393066500000004E-3"/>
    <n v="11.244862725800003"/>
  </r>
  <r>
    <x v="10"/>
    <x v="16"/>
    <s v="Trimmers/Edgers/Brush Cutter"/>
    <s v="Lawn and Garden Equipment (Com)"/>
    <s v="2 Stroke"/>
    <n v="1.14530009E-2"/>
    <n v="767.58142875996998"/>
    <n v="171.43777246595999"/>
    <n v="1.5200204537100004"/>
    <n v="1.7270122255100002"/>
    <n v="5.9553102436299996"/>
    <n v="5.4788654061900006"/>
    <n v="4.65725975E-3"/>
    <n v="43.983534762089995"/>
  </r>
  <r>
    <x v="10"/>
    <x v="17"/>
    <s v="Leafblowers/Vacuums"/>
    <s v="Lawn and Garden Equipment (Res)"/>
    <s v="2 Stroke"/>
    <n v="1.9455771500000005E-3"/>
    <n v="131.74383959033"/>
    <n v="25.923812421650005"/>
    <n v="0.24601134117999995"/>
    <n v="0.29619510624000006"/>
    <n v="0.92511917905000007"/>
    <n v="0.85108363021000011"/>
    <n v="8.0358399000000002E-4"/>
    <n v="6.8150128357299993"/>
  </r>
  <r>
    <x v="10"/>
    <x v="18"/>
    <s v="Leafblowers/Vacuums"/>
    <s v="Lawn and Garden Equipment (Com)"/>
    <s v="2 Stroke"/>
    <n v="1.1002156110000001E-2"/>
    <n v="716.73957470917992"/>
    <n v="191.02784500712005"/>
    <n v="1.3414186759599998"/>
    <n v="1.6009233938499998"/>
    <n v="6.7712423102499999"/>
    <n v="6.2295153676799995"/>
    <n v="4.3541245000000006E-3"/>
    <n v="43.968075966649998"/>
  </r>
  <r>
    <x v="10"/>
    <x v="195"/>
    <s v="Snowblowers"/>
    <s v="Lawn and Garden Equipment (Res)"/>
    <s v="2 Stroke"/>
    <n v="1.3293858600000002E-3"/>
    <n v="65.98941556922"/>
    <n v="33.100775359739998"/>
    <n v="0.45148523211000002"/>
    <n v="0.11057712534"/>
    <n v="0.36785407471999998"/>
    <n v="0.33843011389"/>
    <n v="3.9572929000000003E-4"/>
    <n v="12.65211466189"/>
  </r>
  <r>
    <x v="10"/>
    <x v="196"/>
    <s v="Snowblowers"/>
    <s v="Lawn and Garden Equipment (Com)"/>
    <s v="2 Stroke"/>
    <n v="5.0199197399999999E-3"/>
    <n v="248.02469165573001"/>
    <n v="124.38178006397"/>
    <n v="1.6965267401500002"/>
    <n v="0.41557858616999993"/>
    <n v="1.3824003571400001"/>
    <n v="1.2718022879099999"/>
    <n v="1.4616630600000002E-3"/>
    <n v="46.064881230170016"/>
  </r>
  <r>
    <x v="10"/>
    <x v="19"/>
    <s v="Commercial Turf Equipment"/>
    <s v="Lawn and Garden Equipment (Com)"/>
    <s v="2 Stroke"/>
    <n v="0"/>
    <n v="0.36028671657"/>
    <n v="7.4509542139999996E-2"/>
    <n v="6.4374903999999994E-4"/>
    <n v="7.9366320000000008E-4"/>
    <n v="2.6356232100000002E-3"/>
    <n v="2.34130644E-3"/>
    <n v="0"/>
    <n v="1.53992707E-2"/>
  </r>
  <r>
    <x v="10"/>
    <x v="20"/>
    <s v="Sprayers"/>
    <s v="Agricultural Equipment"/>
    <s v="2 Stroke"/>
    <n v="0"/>
    <n v="0.21105598876999998"/>
    <n v="3.835046721000001E-2"/>
    <n v="3.7588771000000002E-4"/>
    <n v="4.4533324000000008E-4"/>
    <n v="1.5597686500000002E-3"/>
    <n v="1.4352076200000001E-3"/>
    <n v="0"/>
    <n v="9.1579914799999988E-3"/>
  </r>
  <r>
    <x v="10"/>
    <x v="21"/>
    <s v="Generator Sets"/>
    <s v="Commercial Equipment"/>
    <s v="2 Stroke"/>
    <n v="2.8660060000000002E-4"/>
    <n v="15.453613480689999"/>
    <n v="3.2144131216999998"/>
    <n v="3.1291273970000005E-2"/>
    <n v="3.5031411800000002E-2"/>
    <n v="0.11189659041"/>
    <n v="0.10289512695"/>
    <n v="0"/>
    <n v="0.90436157943999995"/>
  </r>
  <r>
    <x v="10"/>
    <x v="22"/>
    <s v="Pumps"/>
    <s v="Commercial Equipment"/>
    <s v="2 Stroke"/>
    <n v="1.4936300500000001E-3"/>
    <n v="103.10216722343999"/>
    <n v="20.799354010489999"/>
    <n v="0.19870791215"/>
    <n v="0.23805817453000003"/>
    <n v="0.82688461877999986"/>
    <n v="0.76073279106000002"/>
    <n v="6.8894374999999995E-4"/>
    <n v="6.3777000032900002"/>
  </r>
  <r>
    <x v="10"/>
    <x v="23"/>
    <s v="Air Compressors"/>
    <s v="Commercial Equipment"/>
    <s v="2 Stroke"/>
    <n v="0"/>
    <n v="3.8661318629999997E-2"/>
    <n v="8.6542358099999991E-3"/>
    <n v="0"/>
    <n v="0"/>
    <n v="2.8660060000000002E-4"/>
    <n v="2.8660060000000002E-4"/>
    <n v="0"/>
    <n v="2.3622503299999997E-3"/>
  </r>
  <r>
    <x v="10"/>
    <x v="24"/>
    <s v="Hydro Power Units"/>
    <s v="Commercial Equipment"/>
    <s v="2 Stroke"/>
    <n v="0"/>
    <n v="0.6262807334299999"/>
    <n v="0.13999447231000001"/>
    <n v="1.3778874999999999E-3"/>
    <n v="1.3999336999999999E-3"/>
    <n v="4.8534709300000001E-3"/>
    <n v="4.4511277800000004E-3"/>
    <n v="0"/>
    <n v="3.970189927E-2"/>
  </r>
  <r>
    <x v="10"/>
    <x v="25"/>
    <s v="Chain Saws   &gt; 6 HP"/>
    <s v="Logging Equipment"/>
    <s v="2 Stroke"/>
    <n v="0"/>
    <n v="1.6086318476800001"/>
    <n v="0.62378951283000006"/>
    <n v="2.7778211999999998E-3"/>
    <n v="3.5692797800000002E-3"/>
    <n v="2.2855295539999994E-2"/>
    <n v="2.1053018689999998E-2"/>
    <n v="0"/>
    <n v="0.16005761662000001"/>
  </r>
  <r>
    <x v="10"/>
    <x v="26"/>
    <s v="Motorcycles: Off-Road"/>
    <s v="Recreational Equipment"/>
    <s v="4 Stroke"/>
    <n v="5.4233652000000023E-4"/>
    <n v="39.231697916400002"/>
    <n v="4.7328671928999997"/>
    <n v="5.3593209889999993E-2"/>
    <n v="9.7699939920000006E-2"/>
    <n v="1.1852037120000001E-2"/>
    <n v="1.0872083529999998E-2"/>
    <n v="1.6755112000000003E-4"/>
    <n v="0.53953114105"/>
  </r>
  <r>
    <x v="10"/>
    <x v="27"/>
    <s v="ATVs"/>
    <s v="Recreational Equipment"/>
    <s v="4 Stroke"/>
    <n v="5.0166128099999995E-3"/>
    <n v="373.43382574201001"/>
    <n v="58.316370141040004"/>
    <n v="0.37146634459"/>
    <n v="0.67816205589"/>
    <n v="0.10528603734000001"/>
    <n v="9.6926118300000016E-2"/>
    <n v="2.2222569600000011E-3"/>
    <n v="5.4914879579999996"/>
  </r>
  <r>
    <x v="10"/>
    <x v="28"/>
    <s v="Golf Carts"/>
    <s v="Recreational Equipment"/>
    <s v="4 Stroke"/>
    <n v="5.6173717599999999E-3"/>
    <n v="427.20287612320999"/>
    <n v="109.39864902592998"/>
    <n v="0.32219749682999999"/>
    <n v="0.89531602358000006"/>
    <n v="5.5730588980000002E-2"/>
    <n v="5.1323553600000002E-2"/>
    <n v="2.6268047300000005E-3"/>
    <n v="2.3322002570899998"/>
  </r>
  <r>
    <x v="10"/>
    <x v="29"/>
    <s v="Specialty Vehicles/Carts"/>
    <s v="Recreational Equipment"/>
    <s v="4 Stroke"/>
    <n v="6.8453451000000012E-4"/>
    <n v="54.186966966880007"/>
    <n v="14.193130814170001"/>
    <n v="4.6412762549999993E-2"/>
    <n v="0.16933024834000004"/>
    <n v="5.7970482900000005E-3"/>
    <n v="5.3329757799999997E-3"/>
    <n v="3.6155768000000003E-4"/>
    <n v="0.42546299993999992"/>
  </r>
  <r>
    <x v="10"/>
    <x v="30"/>
    <s v="Pavers"/>
    <s v="Construction and Mining Equipment"/>
    <s v="4 Stroke"/>
    <n v="1.7372405600000003E-3"/>
    <n v="129.57484294259999"/>
    <n v="26.351541770950003"/>
    <n v="7.5661456089999996E-2"/>
    <n v="0.26638754152999999"/>
    <n v="1.5608709600000001E-2"/>
    <n v="1.4401680149999999E-2"/>
    <n v="7.6169620999999999E-4"/>
    <n v="0.55040983844000002"/>
  </r>
  <r>
    <x v="10"/>
    <x v="31"/>
    <s v="Tampers/Rammers"/>
    <s v="Construction and Mining Equipment"/>
    <s v="4 Stroke"/>
    <n v="0"/>
    <n v="0.96581756655999995"/>
    <n v="0.23851563317999996"/>
    <n v="6.8894374999999995E-4"/>
    <n v="1.9389632900000003E-3"/>
    <n v="0"/>
    <n v="0"/>
    <n v="0"/>
    <n v="5.2084147500000002E-3"/>
  </r>
  <r>
    <x v="10"/>
    <x v="32"/>
    <s v="Plate Compactors"/>
    <s v="Construction and Mining Equipment"/>
    <s v="4 Stroke"/>
    <n v="3.2540191200000003E-3"/>
    <n v="243.79807025111998"/>
    <n v="46.683260605519997"/>
    <n v="0.17280032022000003"/>
    <n v="0.50236345247000003"/>
    <n v="4.9567573770000005E-2"/>
    <n v="4.5577211569999998E-2"/>
    <n v="1.45945844E-3"/>
    <n v="1.4317265250200002"/>
  </r>
  <r>
    <x v="10"/>
    <x v="33"/>
    <s v="Rollers"/>
    <s v="Construction and Mining Equipment"/>
    <s v="4 Stroke"/>
    <n v="2.9729300700000005E-3"/>
    <n v="229.01904072805999"/>
    <n v="48.252704230390002"/>
    <n v="0.14032185838"/>
    <n v="0.47512867929999997"/>
    <n v="2.7405631219999997E-2"/>
    <n v="2.5195499670000003E-2"/>
    <n v="1.4032406300000001E-3"/>
    <n v="0.98403654624000003"/>
  </r>
  <r>
    <x v="10"/>
    <x v="34"/>
    <s v="Paving Equipment"/>
    <s v="Construction and Mining Equipment"/>
    <s v="4 Stroke"/>
    <n v="6.009794120000001E-3"/>
    <n v="457.27692868495001"/>
    <n v="101.79679408447998"/>
    <n v="0.30613573781999992"/>
    <n v="0.93930701105999992"/>
    <n v="6.6495748439999988E-2"/>
    <n v="6.1161670350000003E-2"/>
    <n v="2.7623888599999998E-3"/>
    <n v="2.4393326636799997"/>
  </r>
  <r>
    <x v="10"/>
    <x v="35"/>
    <s v="Surfacing Equipment"/>
    <s v="Construction and Mining Equipment"/>
    <s v="4 Stroke"/>
    <n v="2.5672799899999999E-3"/>
    <n v="192.91916756122998"/>
    <n v="43.80351320906"/>
    <n v="0.13627638068000003"/>
    <n v="0.40559606680999993"/>
    <n v="2.9434983929999999E-2"/>
    <n v="2.7184066910000002E-2"/>
    <n v="1.1904948000000001E-3"/>
    <n v="1.0294252628"/>
  </r>
  <r>
    <x v="10"/>
    <x v="36"/>
    <s v="Signal Boards/Light Plants"/>
    <s v="Construction and Mining Equipment"/>
    <s v="4 Stroke"/>
    <n v="0"/>
    <n v="10.000148603829997"/>
    <n v="2.1367981726300003"/>
    <n v="7.4416948100000015E-3"/>
    <n v="2.124371832E-2"/>
    <n v="1.9036893700000005E-3"/>
    <n v="1.7471613500000002E-3"/>
    <n v="0"/>
    <n v="5.1992655770000007E-2"/>
  </r>
  <r>
    <x v="10"/>
    <x v="37"/>
    <s v="Trenchers"/>
    <s v="Construction and Mining Equipment"/>
    <s v="4 Stroke"/>
    <n v="5.2932926199999999E-3"/>
    <n v="401.84263291677991"/>
    <n v="76.807010813610006"/>
    <n v="0.24480210711000003"/>
    <n v="0.83585301294000003"/>
    <n v="5.9880786130000002E-2"/>
    <n v="5.5068100669999995E-2"/>
    <n v="2.4361051000000001E-3"/>
    <n v="1.7729289485600002"/>
  </r>
  <r>
    <x v="10"/>
    <x v="38"/>
    <s v="Bore/Drill Rigs"/>
    <s v="Construction and Mining Equipment"/>
    <s v="4 Stroke"/>
    <n v="1.75818445E-3"/>
    <n v="137.61954431268998"/>
    <n v="20.883803081899998"/>
    <n v="9.1465274560000004E-2"/>
    <n v="0.3859936880799999"/>
    <n v="2.8472667300000004E-2"/>
    <n v="2.6178760190000001E-2"/>
    <n v="8.0909554000000003E-4"/>
    <n v="0.74094412194000003"/>
  </r>
  <r>
    <x v="10"/>
    <x v="39"/>
    <s v="Concrete/Industrial Saws"/>
    <s v="Construction and Mining Equipment"/>
    <s v="4 Stroke"/>
    <n v="1.1079317810000003E-2"/>
    <n v="841.31706109517006"/>
    <n v="196.73860006108001"/>
    <n v="0.58421327689999991"/>
    <n v="1.7987715041999999"/>
    <n v="0.10602127810999999"/>
    <n v="9.758419737E-2"/>
    <n v="5.1444807700000003E-3"/>
    <n v="4.0401932258599995"/>
  </r>
  <r>
    <x v="10"/>
    <x v="40"/>
    <s v="Cement &amp; Mortar Mixers"/>
    <s v="Construction and Mining Equipment"/>
    <s v="4 Stroke"/>
    <n v="5.2932926199999999E-3"/>
    <n v="403.20530633416001"/>
    <n v="89.126989551709997"/>
    <n v="0.26875861033999998"/>
    <n v="0.82657817659999999"/>
    <n v="5.8585571879999999E-2"/>
    <n v="5.3828001919999993E-2"/>
    <n v="2.4361051000000001E-3"/>
    <n v="2.5265518401199998"/>
  </r>
  <r>
    <x v="10"/>
    <x v="41"/>
    <s v="Cranes"/>
    <s v="Construction and Mining Equipment"/>
    <s v="4 Stroke"/>
    <n v="3.8139925999999998E-4"/>
    <n v="30.126750695910005"/>
    <n v="1.8013663419399999"/>
    <n v="6.8354243100000002E-3"/>
    <n v="7.9577963519999989E-2"/>
    <n v="2.9541908000000009E-3"/>
    <n v="2.7623888599999998E-3"/>
    <n v="1.6644881000000002E-4"/>
    <n v="5.0635712159999992E-2"/>
  </r>
  <r>
    <x v="10"/>
    <x v="42"/>
    <s v="Crushing/Proc. Equipment"/>
    <s v="Construction and Mining Equipment"/>
    <s v="4 Stroke"/>
    <n v="6.8894374999999995E-4"/>
    <n v="54.214256855549998"/>
    <n v="11.774451030650001"/>
    <n v="3.6026797730000004E-2"/>
    <n v="0.11550555334999998"/>
    <n v="7.7878201500000011E-3"/>
    <n v="7.1639126900000013E-3"/>
    <n v="3.1526066000000006E-4"/>
    <n v="0.26203782627"/>
  </r>
  <r>
    <x v="10"/>
    <x v="43"/>
    <s v="Rough Terrain Forklifts"/>
    <s v="Construction and Mining Equipment"/>
    <s v="4 Stroke"/>
    <n v="6.8894374999999995E-4"/>
    <n v="47.181706448250004"/>
    <n v="1.02737606851"/>
    <n v="4.4808901500000007E-3"/>
    <n v="9.4420567669999983E-2"/>
    <n v="4.7597745799999999E-3"/>
    <n v="4.3111344100000004E-3"/>
    <n v="2.8660060000000002E-4"/>
    <n v="3.4403095099999996E-2"/>
  </r>
  <r>
    <x v="10"/>
    <x v="44"/>
    <s v="Rubber Tire Loaders"/>
    <s v="Construction and Mining Equipment"/>
    <s v="4 Stroke"/>
    <n v="1.4793000199999999E-3"/>
    <n v="114.96135282378999"/>
    <n v="1.7962284750299999"/>
    <n v="7.979622090000001E-3"/>
    <n v="0.20706452425999997"/>
    <n v="1.139568078E-2"/>
    <n v="1.0448796489999999E-2"/>
    <n v="6.8894374999999995E-4"/>
    <n v="6.3170079170000004E-2"/>
  </r>
  <r>
    <x v="10"/>
    <x v="45"/>
    <s v="Tractors/Loaders/Backhoes"/>
    <s v="Construction and Mining Equipment"/>
    <s v="4 Stroke"/>
    <n v="3.6464414800000009E-3"/>
    <n v="276.55099405340002"/>
    <n v="66.170094099010001"/>
    <n v="0.18462700421000003"/>
    <n v="0.57211873158000004"/>
    <n v="3.2298785310000001E-2"/>
    <n v="2.9692924469999996E-2"/>
    <n v="1.7372405600000003E-3"/>
    <n v="1.2753043267800002"/>
  </r>
  <r>
    <x v="10"/>
    <x v="46"/>
    <s v="Skid Steer Loaders"/>
    <s v="Construction and Mining Equipment"/>
    <s v="4 Stroke"/>
    <n v="2.4361051000000001E-3"/>
    <n v="184.65356657407"/>
    <n v="24.357199528860001"/>
    <n v="7.1575192920000003E-2"/>
    <n v="0.43541134769000006"/>
    <n v="1.9053428350000002E-2"/>
    <n v="1.744405575E-2"/>
    <n v="1.1430954700000003E-3"/>
    <n v="0.52039503944999999"/>
  </r>
  <r>
    <x v="10"/>
    <x v="47"/>
    <s v="Dumpers/Tenders"/>
    <s v="Construction and Mining Equipment"/>
    <s v="4 Stroke"/>
    <n v="7.6169620999999999E-4"/>
    <n v="61.909282345129995"/>
    <n v="14.53718270906"/>
    <n v="4.1138209200000012E-2"/>
    <n v="0.13611764804000001"/>
    <n v="7.4416948100000007E-3"/>
    <n v="6.9313252800000009E-3"/>
    <n v="3.8139925999999998E-4"/>
    <n v="0.39344089444000008"/>
  </r>
  <r>
    <x v="10"/>
    <x v="48"/>
    <s v="Other Construction Equipment"/>
    <s v="Construction and Mining Equipment"/>
    <s v="4 Stroke"/>
    <n v="5.4674576000000006E-4"/>
    <n v="40.922260057140001"/>
    <n v="1.2725584725700001"/>
    <n v="7.1242295300000015E-3"/>
    <n v="0.12511659423999999"/>
    <n v="3.9870552700000004E-3"/>
    <n v="3.5979398400000006E-3"/>
    <n v="2.8660060000000002E-4"/>
    <n v="5.1151593240000001E-2"/>
  </r>
  <r>
    <x v="10"/>
    <x v="49"/>
    <s v="Aerial Lifts"/>
    <s v="Industrial Equipment"/>
    <s v="4 Stroke"/>
    <n v="3.5692797800000002E-3"/>
    <n v="277.70889685362999"/>
    <n v="27.703738834090004"/>
    <n v="8.9677327739999979E-2"/>
    <n v="0.76330337798000014"/>
    <n v="2.7734119599999999E-2"/>
    <n v="2.5504146469999999E-2"/>
    <n v="1.6733065800000001E-3"/>
    <n v="0.67350369382999997"/>
  </r>
  <r>
    <x v="10"/>
    <x v="50"/>
    <s v="Forklifts"/>
    <s v="Industrial Equipment"/>
    <s v="4 Stroke"/>
    <n v="1.449647881E-2"/>
    <n v="1116.2424951262201"/>
    <n v="17.32406159033"/>
    <n v="7.7239964010000009E-2"/>
    <n v="2.03796395572"/>
    <n v="0.11019352146"/>
    <n v="0.10135519988000002"/>
    <n v="6.7494441300000006E-3"/>
    <n v="0.61656938232999992"/>
  </r>
  <r>
    <x v="10"/>
    <x v="51"/>
    <s v="Sweepers/Scrubbers"/>
    <s v="Industrial Equipment"/>
    <s v="4 Stroke"/>
    <n v="3.0732402800000011E-3"/>
    <n v="233.11251521007998"/>
    <n v="25.854650185320004"/>
    <n v="8.3739183770000003E-2"/>
    <n v="0.46251825290000004"/>
    <n v="2.8329367000000005E-2"/>
    <n v="2.6022232169999999E-2"/>
    <n v="1.3778874999999999E-3"/>
    <n v="0.63111105584999994"/>
  </r>
  <r>
    <x v="10"/>
    <x v="52"/>
    <s v="Other General Industrial Eqp"/>
    <s v="Industrial Equipment"/>
    <s v="4 Stroke"/>
    <n v="5.6581572300000004E-3"/>
    <n v="433.46538142456996"/>
    <n v="80.66475189289001"/>
    <n v="0.32646012960000004"/>
    <n v="0.96600165233000002"/>
    <n v="9.8050474500000012E-2"/>
    <n v="9.0316667539999992E-2"/>
    <n v="2.7557749999999998E-3"/>
    <n v="2.6785372406099999"/>
  </r>
  <r>
    <x v="10"/>
    <x v="53"/>
    <s v="Other Material Handling Eqp"/>
    <s v="Industrial Equipment"/>
    <s v="4 Stroke"/>
    <n v="2.8660060000000002E-4"/>
    <n v="19.772679011139999"/>
    <n v="2.2223495540399996"/>
    <n v="6.6656685700000008E-3"/>
    <n v="4.6285996900000001E-2"/>
    <n v="2.0668312500000006E-3"/>
    <n v="1.8022768500000001E-3"/>
    <n v="0"/>
    <n v="4.8891857740000003E-2"/>
  </r>
  <r>
    <x v="10"/>
    <x v="54"/>
    <s v="AC\Refrigeration"/>
    <s v="Industrial Equipment"/>
    <s v="4 Stroke"/>
    <n v="0"/>
    <n v="13.817725915950001"/>
    <n v="3.4211392367900002"/>
    <n v="9.312314880000002E-3"/>
    <n v="2.864242304E-2"/>
    <n v="1.6093726E-3"/>
    <n v="1.3701713300000001E-3"/>
    <n v="0"/>
    <n v="6.9514975530000009E-2"/>
  </r>
  <r>
    <x v="10"/>
    <x v="55"/>
    <s v="Terminal Tractors"/>
    <s v="Industrial Equipment"/>
    <s v="4 Stroke"/>
    <n v="1.20702945E-3"/>
    <n v="93.198720968980012"/>
    <n v="1.4704837446200001"/>
    <n v="6.6182692400000012E-3"/>
    <n v="0.17144117198999997"/>
    <n v="9.3431795600000013E-3"/>
    <n v="8.4833777600000007E-3"/>
    <n v="6.8894374999999995E-4"/>
    <n v="5.0627995990000001E-2"/>
  </r>
  <r>
    <x v="10"/>
    <x v="56"/>
    <s v="Lawn mowers"/>
    <s v="Lawn and Garden Equipment (Res)"/>
    <s v="4 Stroke"/>
    <n v="2.4730324849999999E-2"/>
    <n v="1873.1353705619497"/>
    <n v="293.64503661602998"/>
    <n v="1.2883766210699998"/>
    <n v="3.5882758882299997"/>
    <n v="0.44454729297000006"/>
    <n v="0.40900440933000004"/>
    <n v="1.1355997620000001E-2"/>
    <n v="23.008944326279995"/>
  </r>
  <r>
    <x v="10"/>
    <x v="57"/>
    <s v="Lawn mowers"/>
    <s v="Lawn and Garden Equipment (Com)"/>
    <s v="4 Stroke"/>
    <n v="2.9733709940000002E-2"/>
    <n v="2244.0467660009303"/>
    <n v="355.75209431905006"/>
    <n v="1.6601813748300001"/>
    <n v="4.4651866417400008"/>
    <n v="0.5939334464799999"/>
    <n v="0.5463875092499999"/>
    <n v="1.3613528500000001E-2"/>
    <n v="22.836915623060001"/>
  </r>
  <r>
    <x v="10"/>
    <x v="58"/>
    <s v="Rotary Tillers &lt; 6 HP"/>
    <s v="Lawn and Garden Equipment (Res)"/>
    <s v="4 Stroke"/>
    <n v="2.12525368E-3"/>
    <n v="161.34139881299001"/>
    <n v="25.284038311509995"/>
    <n v="0.11096513845999999"/>
    <n v="0.30904583621999998"/>
    <n v="3.828212399E-2"/>
    <n v="3.5260692279999999E-2"/>
    <n v="9.380658100000001E-4"/>
    <n v="2.0994089197400001"/>
  </r>
  <r>
    <x v="10"/>
    <x v="59"/>
    <s v="Rotary Tillers &lt; 6 HP"/>
    <s v="Lawn and Garden Equipment (Com)"/>
    <s v="4 Stroke"/>
    <n v="1.6867547619999999E-2"/>
    <n v="1276.4742138945501"/>
    <n v="200.45877836391003"/>
    <n v="0.89034681010000005"/>
    <n v="2.4634501041699992"/>
    <n v="0.30996736738000008"/>
    <n v="0.28522932635999998"/>
    <n v="7.7988432500000022E-3"/>
    <n v="14.406884155509998"/>
  </r>
  <r>
    <x v="10"/>
    <x v="60"/>
    <s v="Trimmers/Edgers/Brush Cutter"/>
    <s v="Lawn and Garden Equipment (Res)"/>
    <s v="4 Stroke"/>
    <n v="8.5980180000000013E-5"/>
    <n v="10.376007653770001"/>
    <n v="1.6300794933500002"/>
    <n v="7.2829621700000015E-3"/>
    <n v="2.0041098110000002E-2"/>
    <n v="2.4835044299999997E-3"/>
    <n v="2.3435110599999997E-3"/>
    <n v="0"/>
    <n v="0.16700327192999997"/>
  </r>
  <r>
    <x v="10"/>
    <x v="61"/>
    <s v="Trimmers/Edgers/Brush Cutter"/>
    <s v="Lawn and Garden Equipment (Com)"/>
    <s v="4 Stroke"/>
    <n v="6.2170284000000002E-4"/>
    <n v="51.955667757950003"/>
    <n v="10.289672529950003"/>
    <n v="3.6800619350000008E-2"/>
    <n v="0.10222492247000001"/>
    <n v="1.0243766830000001E-2"/>
    <n v="9.4600244199999975E-3"/>
    <n v="3.0313525000000003E-4"/>
    <n v="0.61204219516000014"/>
  </r>
  <r>
    <x v="10"/>
    <x v="62"/>
    <s v="Leafblowers/Vacuums"/>
    <s v="Lawn and Garden Equipment (Res)"/>
    <s v="4 Stroke"/>
    <n v="3.3179531000000003E-4"/>
    <n v="19.794072643620009"/>
    <n v="3.1098380743099998"/>
    <n v="1.385383208E-2"/>
    <n v="3.8255668549999997E-2"/>
    <n v="4.7884346399999994E-3"/>
    <n v="4.3717614599999999E-3"/>
    <n v="5.8422430000000007E-5"/>
    <n v="0.20636565972000001"/>
  </r>
  <r>
    <x v="10"/>
    <x v="63"/>
    <s v="Leafblowers/Vacuums"/>
    <s v="Lawn and Garden Equipment (Com)"/>
    <s v="4 Stroke"/>
    <n v="2.7951274670000005E-2"/>
    <n v="2127.5701833626904"/>
    <n v="437.88850942826002"/>
    <n v="1.21266335641"/>
    <n v="4.1560404953100001"/>
    <n v="0.24944613913999999"/>
    <n v="0.22948881658999998"/>
    <n v="1.2831990710000001E-2"/>
    <n v="14.15281603054"/>
  </r>
  <r>
    <x v="10"/>
    <x v="197"/>
    <s v="Snowblowers"/>
    <s v="Lawn and Garden Equipment (Res)"/>
    <s v="4 Stroke"/>
    <n v="2.8957683700000002E-3"/>
    <n v="213.43632249555003"/>
    <n v="87.968441900129989"/>
    <n v="0.40363946655999999"/>
    <n v="0.78614654811000007"/>
    <n v="1.8680847569999999E-2"/>
    <n v="1.7192729069999999E-2"/>
    <n v="1.3084419700000003E-3"/>
    <n v="4.0141004458499996"/>
  </r>
  <r>
    <x v="10"/>
    <x v="198"/>
    <s v="Snowblowers"/>
    <s v="Lawn and Garden Equipment (Com)"/>
    <s v="4 Stroke"/>
    <n v="1.0844525779999999E-2"/>
    <n v="802.16587590117001"/>
    <n v="330.51140765521995"/>
    <n v="1.5166088042600001"/>
    <n v="2.9554871165600001"/>
    <n v="7.0245807059999998E-2"/>
    <n v="6.4610798339999997E-2"/>
    <n v="4.8777217500000003E-3"/>
    <n v="11.990934793859997"/>
  </r>
  <r>
    <x v="10"/>
    <x v="64"/>
    <s v="Rear Engine Riding Mowers"/>
    <s v="Lawn and Garden Equipment (Res)"/>
    <s v="4 Stroke"/>
    <n v="5.0111012599999994E-3"/>
    <n v="378.72562803889002"/>
    <n v="94.256757790139986"/>
    <n v="0.24128573820999999"/>
    <n v="0.72088318225000003"/>
    <n v="4.0590361130000009E-2"/>
    <n v="3.7363899759999999E-2"/>
    <n v="2.3071348299999999E-3"/>
    <n v="3.1376372302000006"/>
  </r>
  <r>
    <x v="10"/>
    <x v="65"/>
    <s v="Rear Engine Riding Mowers"/>
    <s v="Lawn and Garden Equipment (Com)"/>
    <s v="4 Stroke"/>
    <n v="3.6398276200000006E-3"/>
    <n v="272.72020224900007"/>
    <n v="68.240965315160011"/>
    <n v="0.17982975109000002"/>
    <n v="0.52670245726999998"/>
    <n v="3.0553828580000001E-2"/>
    <n v="2.8164020500000001E-2"/>
    <n v="1.6457488300000002E-3"/>
    <n v="1.5099045548400001"/>
  </r>
  <r>
    <x v="10"/>
    <x v="66"/>
    <s v="Front Mowers"/>
    <s v="Lawn and Garden Equipment (Com)"/>
    <s v="4 Stroke"/>
    <n v="4.0565008000000005E-3"/>
    <n v="307.77896897396005"/>
    <n v="77.121530721290014"/>
    <n v="0.20317667689000002"/>
    <n v="0.63740634826000009"/>
    <n v="3.2528065789999998E-2"/>
    <n v="3.0005980509999999E-2"/>
    <n v="1.8926662700000003E-3"/>
    <n v="1.8110313960199997"/>
  </r>
  <r>
    <x v="10"/>
    <x v="67"/>
    <s v="Shredders &lt; 6 HP"/>
    <s v="Lawn and Garden Equipment (Com)"/>
    <s v="4 Stroke"/>
    <n v="1.9444748400000006E-3"/>
    <n v="147.09096220884999"/>
    <n v="23.073950853910002"/>
    <n v="0.10186446709999999"/>
    <n v="0.28285825755000005"/>
    <n v="3.5290454649999997E-2"/>
    <n v="3.2528065789999998E-2"/>
    <n v="9.7444204000000023E-4"/>
    <n v="1.6373492278000001"/>
  </r>
  <r>
    <x v="10"/>
    <x v="68"/>
    <s v="Lawn &amp; Garden Tractors"/>
    <s v="Lawn and Garden Equipment (Res)"/>
    <s v="4 Stroke"/>
    <n v="6.7030368790000017E-2"/>
    <n v="5077.1630631646103"/>
    <n v="1263.4393121643702"/>
    <n v="3.23062920411"/>
    <n v="9.6415473192499999"/>
    <n v="0.54413108067999993"/>
    <n v="0.50067802047999999"/>
    <n v="3.083491763E-2"/>
    <n v="34.589523278749994"/>
  </r>
  <r>
    <x v="10"/>
    <x v="69"/>
    <s v="Lawn &amp; Garden Tractors"/>
    <s v="Lawn and Garden Equipment (Com)"/>
    <s v="4 Stroke"/>
    <n v="4.8907290080000013E-2"/>
    <n v="3707.0343396507301"/>
    <n v="928.03511859068999"/>
    <n v="2.4442379431800001"/>
    <n v="7.1592785787599995"/>
    <n v="0.41540442119000004"/>
    <n v="0.38224473177000007"/>
    <n v="2.2584127280000001E-2"/>
    <n v="19.598129324950005"/>
  </r>
  <r>
    <x v="10"/>
    <x v="70"/>
    <s v="Chippers/Stump Grinders"/>
    <s v="Lawn and Garden Equipment (Com)"/>
    <s v="4 Stroke"/>
    <n v="8.0964669500000006E-3"/>
    <n v="618.74155914207995"/>
    <n v="95.223062577720015"/>
    <n v="0.27030404895999993"/>
    <n v="1.1606695983299999"/>
    <n v="6.9049800709999998E-2"/>
    <n v="6.3501874479999998E-2"/>
    <n v="3.6938408100000006E-3"/>
    <n v="2.0426190108500002"/>
  </r>
  <r>
    <x v="10"/>
    <x v="71"/>
    <s v="Commercial Turf Equipment"/>
    <s v="Lawn and Garden Equipment (Com)"/>
    <s v="4 Stroke"/>
    <n v="0.15798196688999999"/>
    <n v="11966.073135387362"/>
    <n v="2577.2342009368904"/>
    <n v="7.5640490153800002"/>
    <n v="23.162073924550004"/>
    <n v="1.66052639786"/>
    <n v="1.5276440296700002"/>
    <n v="7.2791040850000002E-2"/>
    <n v="57.385485880690005"/>
  </r>
  <r>
    <x v="10"/>
    <x v="72"/>
    <s v="Other Lawn &amp; Garden Eqp."/>
    <s v="Lawn and Garden Equipment (Res)"/>
    <s v="4 Stroke"/>
    <n v="2.3435110599999997E-3"/>
    <n v="180.43779079754995"/>
    <n v="36.114667269339996"/>
    <n v="0.12330439659999999"/>
    <n v="0.36367080827000003"/>
    <n v="3.2079425619999991E-2"/>
    <n v="2.9509941010000006E-2"/>
    <n v="1.0934915200000006E-3"/>
    <n v="1.4470541455700001"/>
  </r>
  <r>
    <x v="10"/>
    <x v="73"/>
    <s v="Other Lawn &amp; Garden Eqp."/>
    <s v="Lawn and Garden Equipment (Com)"/>
    <s v="4 Stroke"/>
    <n v="4.8303224199999998E-3"/>
    <n v="367.66319100423004"/>
    <n v="73.426781607850003"/>
    <n v="0.25109188796999998"/>
    <n v="0.74680730883000013"/>
    <n v="6.5352652969999994E-2"/>
    <n v="6.0061564970000009E-2"/>
    <n v="2.2608378099999997E-3"/>
    <n v="2.8151939182399999"/>
  </r>
  <r>
    <x v="10"/>
    <x v="74"/>
    <s v="2-Wheel Tractors"/>
    <s v="Agricultural Equipment"/>
    <s v="4 Stroke"/>
    <n v="0"/>
    <n v="0.51233935797000008"/>
    <n v="0.12891184756999999"/>
    <n v="3.7588771000000002E-4"/>
    <n v="1.0053067200000002E-3"/>
    <n v="0"/>
    <n v="0"/>
    <n v="0"/>
    <n v="2.46807209E-3"/>
  </r>
  <r>
    <x v="10"/>
    <x v="75"/>
    <s v="Agricultural Tractors"/>
    <s v="Agricultural Equipment"/>
    <s v="4 Stroke"/>
    <n v="0"/>
    <n v="1.9670082610200001"/>
    <n v="0.12941119400000001"/>
    <n v="3.7588771000000002E-4"/>
    <n v="3.4866065300000002E-3"/>
    <n v="2.1715507000000001E-4"/>
    <n v="2.1715507000000001E-4"/>
    <n v="0"/>
    <n v="2.6984548800000003E-3"/>
  </r>
  <r>
    <x v="10"/>
    <x v="76"/>
    <s v="Balers"/>
    <s v="Agricultural Equipment"/>
    <s v="4 Stroke"/>
    <n v="0"/>
    <n v="1.3010752322700001"/>
    <n v="0.10575341677999998"/>
    <n v="6.9114836999999998E-4"/>
    <n v="9.5129353000000024E-3"/>
    <n v="7.2752460000000016E-5"/>
    <n v="2.4250820000000003E-5"/>
    <n v="0"/>
    <n v="6.2368699800000003E-3"/>
  </r>
  <r>
    <x v="10"/>
    <x v="77"/>
    <s v="Agricultural Mowers"/>
    <s v="Agricultural Equipment"/>
    <s v="4 Stroke"/>
    <n v="0"/>
    <n v="0.42224535704999994"/>
    <n v="0.10526840038"/>
    <n v="2.4581513000000005E-4"/>
    <n v="8.4547177000000005E-4"/>
    <n v="0"/>
    <n v="0"/>
    <n v="0"/>
    <n v="2.02384116E-3"/>
  </r>
  <r>
    <x v="10"/>
    <x v="78"/>
    <s v="Sprayers"/>
    <s v="Agricultural Equipment"/>
    <s v="4 Stroke"/>
    <n v="0"/>
    <n v="4.5496864194100004"/>
    <n v="0.83780299933000002"/>
    <n v="3.0203294000000006E-3"/>
    <n v="1.6168683079999999E-2"/>
    <n v="5.9304277999999992E-4"/>
    <n v="5.9304277999999992E-4"/>
    <n v="0"/>
    <n v="2.5408245500000003E-2"/>
  </r>
  <r>
    <x v="10"/>
    <x v="79"/>
    <s v="Tillers &gt; 6 HP"/>
    <s v="Agricultural Equipment"/>
    <s v="4 Stroke"/>
    <n v="7.2752460000000016E-5"/>
    <n v="9.5298954416599972"/>
    <n v="3.1128969845599999"/>
    <n v="1.1130024070000003E-2"/>
    <n v="2.8326060069999999E-2"/>
    <n v="9.898743800000004E-4"/>
    <n v="9.0830344000000015E-4"/>
    <n v="0"/>
    <n v="9.0745466129999994E-2"/>
  </r>
  <r>
    <x v="10"/>
    <x v="80"/>
    <s v="Swathers"/>
    <s v="Agricultural Equipment"/>
    <s v="4 Stroke"/>
    <n v="0"/>
    <n v="2.0734737700600001"/>
    <n v="0.16854650592999998"/>
    <n v="1.1860855600000003E-3"/>
    <n v="1.5175501770000002E-2"/>
    <n v="2.1715507000000001E-4"/>
    <n v="2.1715507000000001E-4"/>
    <n v="0"/>
    <n v="8.9838265E-3"/>
  </r>
  <r>
    <x v="10"/>
    <x v="81"/>
    <s v="Other Agricultural Equipment"/>
    <s v="Agricultural Equipment"/>
    <s v="4 Stroke"/>
    <n v="0"/>
    <n v="3.0081466698799999"/>
    <n v="0.37438967071000007"/>
    <n v="1.7361382500000004E-3"/>
    <n v="1.7664517750000001E-2"/>
    <n v="2.4581513000000005E-4"/>
    <n v="2.4581513000000005E-4"/>
    <n v="0"/>
    <n v="1.2365713579999998E-2"/>
  </r>
  <r>
    <x v="10"/>
    <x v="82"/>
    <s v="Irrigation Sets"/>
    <s v="Agricultural Equipment"/>
    <s v="4 Stroke"/>
    <n v="0"/>
    <n v="3.3947334007399999"/>
    <n v="7.8081026540000001E-2"/>
    <n v="3.7588771000000002E-4"/>
    <n v="5.8797215399999997E-3"/>
    <n v="3.7588771000000002E-4"/>
    <n v="3.7588771000000002E-4"/>
    <n v="0"/>
    <n v="2.6786133000000004E-3"/>
  </r>
  <r>
    <x v="10"/>
    <x v="83"/>
    <s v="Generator Sets"/>
    <s v="Commercial Equipment"/>
    <s v="4 Stroke"/>
    <n v="4.2106037379999996E-2"/>
    <n v="3178.9197979176001"/>
    <n v="751.89296262223002"/>
    <n v="2.1034566020600001"/>
    <n v="6.5876073850400001"/>
    <n v="0.39040513269999999"/>
    <n v="0.35919542967000001"/>
    <n v="1.9341131259999998E-2"/>
    <n v="19.15988283594"/>
  </r>
  <r>
    <x v="10"/>
    <x v="84"/>
    <s v="Pumps"/>
    <s v="Commercial Equipment"/>
    <s v="4 Stroke"/>
    <n v="1.051162816E-2"/>
    <n v="793.12015249005003"/>
    <n v="148.99841706981002"/>
    <n v="0.52559573803000004"/>
    <n v="1.7852461604999998"/>
    <n v="0.14155644558"/>
    <n v="0.13019383409999999"/>
    <n v="4.8534709300000001E-3"/>
    <n v="4.9278647295899995"/>
  </r>
  <r>
    <x v="10"/>
    <x v="85"/>
    <s v="Air Compressors"/>
    <s v="Commercial Equipment"/>
    <s v="4 Stroke"/>
    <n v="5.5424146799999997E-3"/>
    <n v="419.43175376509004"/>
    <n v="71.028808717679993"/>
    <n v="0.24271874120999995"/>
    <n v="0.88714349724000008"/>
    <n v="6.665668570000001E-2"/>
    <n v="6.1293947549999998E-2"/>
    <n v="2.5849169499999997E-3"/>
    <n v="2.0541976750900002"/>
  </r>
  <r>
    <x v="10"/>
    <x v="86"/>
    <s v="Welders"/>
    <s v="Commercial Equipment"/>
    <s v="4 Stroke"/>
    <n v="1.195014271E-2"/>
    <n v="903.24182428194035"/>
    <n v="195.85691961220002"/>
    <n v="0.56428020516999988"/>
    <n v="1.9039506174700001"/>
    <n v="0.10810464401000001"/>
    <n v="9.9450408199999979E-2"/>
    <n v="5.5424146799999997E-3"/>
    <n v="4.7317053581599984"/>
  </r>
  <r>
    <x v="10"/>
    <x v="87"/>
    <s v="Pressure Washers"/>
    <s v="Commercial Equipment"/>
    <s v="4 Stroke"/>
    <n v="1.898618744E-2"/>
    <n v="1429.1424325978801"/>
    <n v="301.89134166664002"/>
    <n v="0.99103401012000003"/>
    <n v="2.9750696537099994"/>
    <n v="0.24262504485999994"/>
    <n v="0.22327509511999999"/>
    <n v="8.7479321599999993E-3"/>
    <n v="9.3539072409200017"/>
  </r>
  <r>
    <x v="10"/>
    <x v="88"/>
    <s v="Hydro Power Units"/>
    <s v="Commercial Equipment"/>
    <s v="4 Stroke"/>
    <n v="9.755443500000004E-4"/>
    <n v="67.102572299619993"/>
    <n v="15.439529265820001"/>
    <n v="4.679085488000001E-2"/>
    <n v="0.14225200318999998"/>
    <n v="9.5272653300000013E-3"/>
    <n v="8.8383215800000008E-3"/>
    <n v="4.0234314999999999E-4"/>
    <n v="0.34255054866999995"/>
  </r>
  <r>
    <x v="10"/>
    <x v="89"/>
    <s v="Shredders    &gt; 6 HP"/>
    <s v="Logging Equipment"/>
    <s v="4 Stroke"/>
    <n v="0"/>
    <n v="4.4146765929200003"/>
    <n v="1.2800883521799999"/>
    <n v="5.6096555900000001E-3"/>
    <n v="2.0213058469999996E-2"/>
    <n v="6.8894374999999995E-4"/>
    <n v="6.8894374999999995E-4"/>
    <n v="0"/>
    <n v="5.548697847000001E-2"/>
  </r>
  <r>
    <x v="10"/>
    <x v="90"/>
    <s v="Forest Eqp - Feller/Bunch/Skidder"/>
    <s v="Logging Equipment"/>
    <s v="4 Stroke"/>
    <n v="0"/>
    <n v="3.6949431199999994E-2"/>
    <n v="7.090057920000001E-3"/>
    <n v="0"/>
    <n v="0"/>
    <n v="0"/>
    <n v="0"/>
    <n v="0"/>
    <n v="2.8660060000000002E-4"/>
  </r>
  <r>
    <x v="10"/>
    <x v="92"/>
    <s v="Specialty Vehicle Carts"/>
    <s v="Recreational Equipment"/>
    <s v="LPG"/>
    <n v="0"/>
    <n v="3.6825807133500006"/>
    <n v="0.13790008331"/>
    <n v="1.2423033700000006E-3"/>
    <n v="2.6927228680000005E-2"/>
    <n v="3.6155768000000003E-4"/>
    <n v="3.6155768000000003E-4"/>
    <n v="0"/>
    <n v="5.8058667700000011E-3"/>
  </r>
  <r>
    <x v="10"/>
    <x v="93"/>
    <s v="Pavers"/>
    <s v="Construction and Mining Equipment"/>
    <s v="LPG"/>
    <n v="0"/>
    <n v="18.749425582030003"/>
    <n v="0.18124181020000005"/>
    <n v="1.0471945000000004E-3"/>
    <n v="3.4602613210000008E-2"/>
    <n v="1.9764418300000004E-3"/>
    <n v="1.9764418300000004E-3"/>
    <n v="0"/>
    <n v="4.55584723E-3"/>
  </r>
  <r>
    <x v="10"/>
    <x v="94"/>
    <s v="Rollers"/>
    <s v="Construction and Mining Equipment"/>
    <s v="LPG"/>
    <n v="0"/>
    <n v="31.520227063929994"/>
    <n v="0.27555765842000002"/>
    <n v="1.45945844E-3"/>
    <n v="5.32085037E-2"/>
    <n v="3.34220392E-3"/>
    <n v="3.34220392E-3"/>
    <n v="7.2752460000000016E-5"/>
    <n v="6.3779656600000002E-3"/>
  </r>
  <r>
    <x v="10"/>
    <x v="95"/>
    <s v="Paving Equipment"/>
    <s v="Construction and Mining Equipment"/>
    <s v="LPG"/>
    <n v="0"/>
    <n v="5.0312966815099998"/>
    <n v="8.0523745499999994E-2"/>
    <n v="6.8894374999999995E-4"/>
    <n v="1.5919561020000004E-2"/>
    <n v="5.2249494000000012E-4"/>
    <n v="5.2249494000000012E-4"/>
    <n v="0"/>
    <n v="2.8130951199999998E-3"/>
  </r>
  <r>
    <x v="10"/>
    <x v="96"/>
    <s v="Surfacing Equipment"/>
    <s v="Construction and Mining Equipment"/>
    <s v="LPG"/>
    <n v="0"/>
    <n v="3.3798731596300002"/>
    <n v="3.3048356110000003E-2"/>
    <n v="2.3920127000000003E-4"/>
    <n v="6.3779656600000002E-3"/>
    <n v="3.4392072E-4"/>
    <n v="3.4392072E-4"/>
    <n v="0"/>
    <n v="8.0909554000000003E-4"/>
  </r>
  <r>
    <x v="10"/>
    <x v="97"/>
    <s v="Trenchers"/>
    <s v="Construction and Mining Equipment"/>
    <s v="LPG"/>
    <n v="0"/>
    <n v="57.402098794699995"/>
    <n v="0.55188583152999993"/>
    <n v="3.0765472100000007E-3"/>
    <n v="0.10500715290999998"/>
    <n v="5.9855433000000008E-3"/>
    <n v="5.9855433000000008E-3"/>
    <n v="2.8660060000000002E-4"/>
    <n v="1.3579356889999998E-2"/>
  </r>
  <r>
    <x v="10"/>
    <x v="98"/>
    <s v="Bore/Drill Rigs"/>
    <s v="Construction and Mining Equipment"/>
    <s v="LPG"/>
    <n v="0"/>
    <n v="19.90181462764"/>
    <n v="0.62050242440999992"/>
    <n v="6.0726257900000011E-3"/>
    <n v="0.12692438264"/>
    <n v="1.9279401900000007E-3"/>
    <n v="1.9279401900000007E-3"/>
    <n v="0"/>
    <n v="2.6713380540000001E-2"/>
  </r>
  <r>
    <x v="10"/>
    <x v="99"/>
    <s v="Concrete/Industrial Saws"/>
    <s v="Construction and Mining Equipment"/>
    <s v="LPG"/>
    <n v="0"/>
    <n v="54.579589947299993"/>
    <n v="0.48353930460000005"/>
    <n v="2.57609847E-3"/>
    <n v="9.2769307290000005E-2"/>
    <n v="5.7860251900000012E-3"/>
    <n v="5.7860251900000012E-3"/>
    <n v="2.8660060000000002E-4"/>
    <n v="1.1304189050000002E-2"/>
  </r>
  <r>
    <x v="10"/>
    <x v="100"/>
    <s v="Cranes"/>
    <s v="Construction and Mining Equipment"/>
    <s v="LPG"/>
    <n v="0"/>
    <n v="20.18574873975"/>
    <n v="0.28119707638000002"/>
    <n v="2.1208444400000002E-3"/>
    <n v="5.4875196419999994E-2"/>
    <n v="2.1010028600000003E-3"/>
    <n v="2.1010028600000003E-3"/>
    <n v="0"/>
    <n v="9.264915549999999E-3"/>
  </r>
  <r>
    <x v="10"/>
    <x v="101"/>
    <s v="Crushing/Proc. Equipment"/>
    <s v="Construction and Mining Equipment"/>
    <s v="LPG"/>
    <n v="0"/>
    <n v="3.3513762415099992"/>
    <n v="4.4266564979999992E-2"/>
    <n v="3.1526066000000006E-4"/>
    <n v="8.6233711300000015E-3"/>
    <n v="3.4392072E-4"/>
    <n v="3.4392072E-4"/>
    <n v="0"/>
    <n v="1.4032406300000001E-3"/>
  </r>
  <r>
    <x v="10"/>
    <x v="102"/>
    <s v="Rough Terrain Forklifts"/>
    <s v="Construction and Mining Equipment"/>
    <s v="LPG"/>
    <n v="0"/>
    <n v="36.587267249499995"/>
    <n v="0.36583574511"/>
    <n v="2.1208444400000002E-3"/>
    <n v="6.9462064650000016E-2"/>
    <n v="3.7754117500000007E-3"/>
    <n v="3.7754117500000007E-3"/>
    <n v="1.6644881000000002E-4"/>
    <n v="9.3112125699999996E-3"/>
  </r>
  <r>
    <x v="10"/>
    <x v="103"/>
    <s v="Rubber Tire Loaders"/>
    <s v="Construction and Mining Equipment"/>
    <s v="LPG"/>
    <n v="0"/>
    <n v="90.645698256520021"/>
    <n v="0.78205808032000002"/>
    <n v="4.0972862700000001E-3"/>
    <n v="0.15226208029999999"/>
    <n v="9.51183299E-3"/>
    <n v="9.51183299E-3"/>
    <n v="4.2659396999999999E-4"/>
    <n v="1.794009525E-2"/>
  </r>
  <r>
    <x v="10"/>
    <x v="104"/>
    <s v="Tractors/Loaders/Backhoes"/>
    <s v="Construction and Mining Equipment"/>
    <s v="LPG"/>
    <n v="0"/>
    <n v="9.9010013308799998"/>
    <n v="8.6815730980000005E-2"/>
    <n v="4.7509561000000003E-4"/>
    <n v="1.6776055890000002E-2"/>
    <n v="1.1056169300000002E-3"/>
    <n v="1.1056169300000002E-3"/>
    <n v="0"/>
    <n v="1.9984880300000004E-3"/>
  </r>
  <r>
    <x v="10"/>
    <x v="105"/>
    <s v="Skid Steer Loaders"/>
    <s v="Construction and Mining Equipment"/>
    <s v="LPG"/>
    <n v="0"/>
    <n v="75.812334771249979"/>
    <n v="1.0191594497700001"/>
    <n v="7.5364934700000007E-3"/>
    <n v="0.19995462476000003"/>
    <n v="7.763569330000001E-3"/>
    <n v="7.763569330000001E-3"/>
    <n v="3.8139925999999998E-4"/>
    <n v="3.2944738969999998E-2"/>
  </r>
  <r>
    <x v="10"/>
    <x v="106"/>
    <s v="Other Construction Equipment"/>
    <s v="Construction and Mining Equipment"/>
    <s v="LPG"/>
    <n v="0"/>
    <n v="30.704066819139999"/>
    <n v="0.4791157345699999"/>
    <n v="3.7754117500000007E-3"/>
    <n v="9.419128719E-2"/>
    <n v="3.0666264200000007E-3"/>
    <n v="3.0666264200000007E-3"/>
    <n v="7.2752460000000016E-5"/>
    <n v="1.659637936E-2"/>
  </r>
  <r>
    <x v="10"/>
    <x v="107"/>
    <s v="Aerial Lifts"/>
    <s v="Industrial Equipment"/>
    <s v="LPG"/>
    <n v="0"/>
    <n v="148.30091278035002"/>
    <n v="2.5755021202899995"/>
    <n v="1.8583844290000002E-2"/>
    <n v="0.45406573981999998"/>
    <n v="1.500133679E-2"/>
    <n v="1.500133679E-2"/>
    <n v="6.8894374999999995E-4"/>
    <n v="8.1191745359999984E-2"/>
  </r>
  <r>
    <x v="10"/>
    <x v="108"/>
    <s v="Forklifts"/>
    <s v="Industrial Equipment"/>
    <s v="LPG"/>
    <n v="0"/>
    <n v="14512.7486189994"/>
    <n v="124.73661916452002"/>
    <n v="0.65327850995000003"/>
    <n v="24.322980519529999"/>
    <n v="1.5147370818799999"/>
    <n v="1.5147370818799999"/>
    <n v="7.1339298580000016E-2"/>
    <n v="2.8527011183000002"/>
  </r>
  <r>
    <x v="10"/>
    <x v="109"/>
    <s v="Sweepers/Scrubbers"/>
    <s v="Industrial Equipment"/>
    <s v="LPG"/>
    <n v="0"/>
    <n v="105.73690968774999"/>
    <n v="0.92077938457999997"/>
    <n v="4.8534709300000001E-3"/>
    <n v="0.17832179100999998"/>
    <n v="1.120057191E-2"/>
    <n v="1.120057191E-2"/>
    <n v="5.1808570000000007E-4"/>
    <n v="2.1075064889999998E-2"/>
  </r>
  <r>
    <x v="10"/>
    <x v="110"/>
    <s v="Other General Industrial Equipm"/>
    <s v="Industrial Equipment"/>
    <s v="LPG"/>
    <n v="0"/>
    <n v="32.026962277860001"/>
    <n v="0.27633919621000003"/>
    <n v="1.3999336999999999E-3"/>
    <n v="5.3753044839999993E-2"/>
    <n v="3.4667649500000003E-3"/>
    <n v="3.4667649500000003E-3"/>
    <n v="0"/>
    <n v="6.3471009800000009E-3"/>
  </r>
  <r>
    <x v="10"/>
    <x v="111"/>
    <s v="Other Material Handling Equipment"/>
    <s v="Industrial Equipment"/>
    <s v="LPG"/>
    <n v="0"/>
    <n v="8.0454784986399979"/>
    <n v="0.11049665671"/>
    <n v="6.8894374999999995E-4"/>
    <n v="1.967513119E-2"/>
    <n v="7.1098994999999998E-4"/>
    <n v="7.1098994999999998E-4"/>
    <n v="0"/>
    <n v="3.1801643500000013E-3"/>
  </r>
  <r>
    <x v="10"/>
    <x v="112"/>
    <s v="Terminal Tractors"/>
    <s v="Industrial Equipment"/>
    <s v="LPG"/>
    <n v="0"/>
    <n v="64.222024626100009"/>
    <n v="0.56111767777999999"/>
    <n v="2.8803360300000001E-3"/>
    <n v="0.10842982546"/>
    <n v="6.7494441300000006E-3"/>
    <n v="6.7494441300000006E-3"/>
    <n v="2.8660060000000002E-4"/>
    <n v="1.2925687059999998E-2"/>
  </r>
  <r>
    <x v="10"/>
    <x v="113"/>
    <s v="Chippers/Stump Grinders"/>
    <s v="Lawn and Garden Equipment (Com)"/>
    <s v="LPG"/>
    <n v="0"/>
    <n v="203.95834365027"/>
    <n v="1.7653549765500003"/>
    <n v="9.214209289999999E-3"/>
    <n v="0.34300910963000003"/>
    <n v="2.1342926219999999E-2"/>
    <n v="2.1342926219999999E-2"/>
    <n v="1.0185344400000004E-3"/>
    <n v="4.0609100399999994E-2"/>
  </r>
  <r>
    <x v="10"/>
    <x v="114"/>
    <s v="Other Agricultural Equipment"/>
    <s v="Agricultural Equipment"/>
    <s v="LPG"/>
    <n v="0"/>
    <n v="2.5559261970000004E-2"/>
    <n v="9.0830344000000015E-4"/>
    <n v="0"/>
    <n v="2.1715507000000001E-4"/>
    <n v="0"/>
    <n v="0"/>
    <n v="0"/>
    <n v="0"/>
  </r>
  <r>
    <x v="10"/>
    <x v="115"/>
    <s v="Generator Sets"/>
    <s v="Commercial Equipment"/>
    <s v="LPG"/>
    <n v="0"/>
    <n v="291.57033597493995"/>
    <n v="7.3236473297900009"/>
    <n v="7.4117119780000004E-2"/>
    <n v="1.9495300336600003"/>
    <n v="2.8111109620000005E-2"/>
    <n v="2.8111109620000005E-2"/>
    <n v="1.3999336999999999E-3"/>
    <n v="0.32394135125000001"/>
  </r>
  <r>
    <x v="10"/>
    <x v="116"/>
    <s v="Pumps"/>
    <s v="Commercial Equipment"/>
    <s v="LPG"/>
    <n v="0"/>
    <n v="65.034789756090007"/>
    <n v="0.97451038322000016"/>
    <n v="7.0966717800000009E-3"/>
    <n v="0.21168099854"/>
    <n v="6.5785860800000005E-3"/>
    <n v="6.5785860800000005E-3"/>
    <n v="2.9541908000000006E-4"/>
    <n v="3.1291273970000005E-2"/>
  </r>
  <r>
    <x v="10"/>
    <x v="117"/>
    <s v="Air Compressors"/>
    <s v="Commercial Equipment"/>
    <s v="LPG"/>
    <n v="0"/>
    <n v="76.991505540619997"/>
    <n v="0.75312244281999996"/>
    <n v="3.8691081E-3"/>
    <n v="0.13982361425999998"/>
    <n v="8.0589884100000005E-3"/>
    <n v="8.0589884100000005E-3"/>
    <n v="4.0234314999999999E-4"/>
    <n v="1.6919356190000002E-2"/>
  </r>
  <r>
    <x v="10"/>
    <x v="118"/>
    <s v="Welders"/>
    <s v="Commercial Equipment"/>
    <s v="LPG"/>
    <n v="0"/>
    <n v="96.044433441880017"/>
    <n v="0.99113432033000015"/>
    <n v="5.36273815E-3"/>
    <n v="0.17694390351"/>
    <n v="1.0147865860000001E-2"/>
    <n v="1.0147865860000001E-2"/>
    <n v="4.0234314999999999E-4"/>
    <n v="2.3244410970000004E-2"/>
  </r>
  <r>
    <x v="10"/>
    <x v="119"/>
    <s v="Pressure Washers"/>
    <s v="Commercial Equipment"/>
    <s v="LPG"/>
    <n v="0"/>
    <n v="1.2726168950000001"/>
    <n v="2.3839658370000003E-2"/>
    <n v="2.8660060000000002E-4"/>
    <n v="4.4897086300000003E-3"/>
    <n v="0"/>
    <n v="0"/>
    <n v="0"/>
    <n v="7.1098994999999998E-4"/>
  </r>
  <r>
    <x v="10"/>
    <x v="120"/>
    <s v="Hydro Power Units"/>
    <s v="Commercial Equipment"/>
    <s v="LPG"/>
    <n v="0"/>
    <n v="1.2137755872000002"/>
    <n v="1.1616142780000002E-2"/>
    <n v="0"/>
    <n v="2.1913922800000001E-3"/>
    <n v="0"/>
    <n v="0"/>
    <n v="0"/>
    <n v="2.8660060000000002E-4"/>
  </r>
  <r>
    <x v="10"/>
    <x v="121"/>
    <s v="Other Construction Equipment"/>
    <s v="Construction and Mining Equipment"/>
    <s v="CNG"/>
    <n v="0"/>
    <n v="0.98318225599000009"/>
    <n v="1.794009525E-2"/>
    <n v="1.0428954909999998E-2"/>
    <n v="3.5979398400000006E-3"/>
    <n v="0"/>
    <n v="0"/>
    <n v="0"/>
    <n v="2.31264638E-3"/>
  </r>
  <r>
    <x v="10"/>
    <x v="122"/>
    <s v="Forklifts"/>
    <s v="Industrial Equipment"/>
    <s v="CNG"/>
    <n v="0"/>
    <n v="979.06325421299994"/>
    <n v="9.6948054269000004"/>
    <n v="3.9022655847999994"/>
    <n v="1.97935303071"/>
    <n v="0.11772560569000001"/>
    <n v="0.11772560569000001"/>
    <n v="5.5424146799999997E-3"/>
    <n v="0.84355044367000021"/>
  </r>
  <r>
    <x v="10"/>
    <x v="123"/>
    <s v="Sweepers/Scrubbers"/>
    <s v="Industrial Equipment"/>
    <s v="CNG"/>
    <n v="0"/>
    <n v="1.2642624875099999"/>
    <n v="1.2600505610000003E-2"/>
    <n v="4.9692134799999999E-3"/>
    <n v="2.5849169499999997E-3"/>
    <n v="0"/>
    <n v="0"/>
    <n v="0"/>
    <n v="1.0912869000000004E-3"/>
  </r>
  <r>
    <x v="10"/>
    <x v="124"/>
    <s v="Other General Industrial Equipment"/>
    <s v="Industrial Equipment"/>
    <s v="CNG"/>
    <n v="0"/>
    <n v="0.68877289194999991"/>
    <n v="6.7714903299999993E-3"/>
    <n v="2.7778211999999998E-3"/>
    <n v="1.3778874999999999E-3"/>
    <n v="0"/>
    <n v="0"/>
    <n v="0"/>
    <n v="6.8894374999999995E-4"/>
  </r>
  <r>
    <x v="10"/>
    <x v="125"/>
    <s v="AC\Refrigeration"/>
    <s v="Industrial Equipment"/>
    <s v="CNG"/>
    <n v="0"/>
    <n v="2.7547939441000002"/>
    <n v="2.8807769539999993E-2"/>
    <n v="1.1521344119999999E-2"/>
    <n v="5.6636687799999997E-3"/>
    <n v="4.0234314999999999E-4"/>
    <n v="4.0234314999999999E-4"/>
    <n v="0"/>
    <n v="2.4449235800000006E-3"/>
  </r>
  <r>
    <x v="10"/>
    <x v="126"/>
    <s v="Terminal Tractors"/>
    <s v="Industrial Equipment"/>
    <s v="CNG"/>
    <n v="0"/>
    <n v="4.0251918890700003"/>
    <n v="4.046359548000001E-2"/>
    <n v="1.6401270490000001E-2"/>
    <n v="8.1493778300000003E-3"/>
    <n v="4.2438934999999996E-4"/>
    <n v="4.2438934999999996E-4"/>
    <n v="0"/>
    <n v="3.4755834300000004E-3"/>
  </r>
  <r>
    <x v="10"/>
    <x v="127"/>
    <s v="Other Agricultural Equipment"/>
    <s v="Agricultural Equipment"/>
    <s v="CNG"/>
    <n v="0"/>
    <n v="3.0182350110000006E-2"/>
    <n v="1.29300963E-3"/>
    <n v="1.0471945000000004E-3"/>
    <n v="2.4581513000000005E-4"/>
    <n v="0"/>
    <n v="0"/>
    <n v="0"/>
    <n v="2.4581513000000005E-4"/>
  </r>
  <r>
    <x v="10"/>
    <x v="129"/>
    <s v="Generator Sets"/>
    <s v="Commercial Equipment"/>
    <s v="CNG"/>
    <n v="0"/>
    <n v="90.077466270000002"/>
    <n v="2.9170209068000004"/>
    <n v="2.2321171229499996"/>
    <n v="0.80806928939"/>
    <n v="1.0238255280000001E-2"/>
    <n v="1.0238255280000001E-2"/>
    <n v="4.2438934999999996E-4"/>
    <n v="0.48241715302000004"/>
  </r>
  <r>
    <x v="10"/>
    <x v="130"/>
    <s v="Pumps"/>
    <s v="Commercial Equipment"/>
    <s v="CNG"/>
    <n v="0"/>
    <n v="4.5220834746999996"/>
    <n v="9.41262509E-2"/>
    <n v="5.4706542990000002E-2"/>
    <n v="2.147740804E-2"/>
    <n v="6.8894374999999995E-4"/>
    <n v="6.8894374999999995E-4"/>
    <n v="0"/>
    <n v="1.1889515660000001E-2"/>
  </r>
  <r>
    <x v="10"/>
    <x v="131"/>
    <s v="Air Compressors"/>
    <s v="Commercial Equipment"/>
    <s v="CNG"/>
    <n v="0"/>
    <n v="6.2832375478399998"/>
    <n v="7.1339298580000016E-2"/>
    <n v="2.8111109620000005E-2"/>
    <n v="1.3785488859999999E-2"/>
    <n v="6.8894374999999995E-4"/>
    <n v="6.8894374999999995E-4"/>
    <n v="0"/>
    <n v="6.0605003800000019E-3"/>
  </r>
  <r>
    <x v="10"/>
    <x v="132"/>
    <s v="Gas Compressors"/>
    <s v="Commercial Equipment"/>
    <s v="CNG"/>
    <n v="0"/>
    <n v="229.00536547020002"/>
    <n v="2.55726550365"/>
    <n v="1.09432486636"/>
    <n v="0.4908696661000001"/>
    <n v="3.0186759349999998E-2"/>
    <n v="3.0186759349999998E-2"/>
    <n v="1.3778874999999999E-3"/>
    <n v="0.23656454447999997"/>
  </r>
  <r>
    <x v="10"/>
    <x v="134"/>
    <s v="Speciality Vehicle Carts"/>
    <s v="Recreational Equipment"/>
    <s v="Diesel"/>
    <n v="5.2029032000000021E-4"/>
    <n v="60.115882397559986"/>
    <n v="0.27320202194999993"/>
    <n v="2.2046200000000013E-3"/>
    <n v="0.34888662655000008"/>
    <n v="4.1301351079999993E-2"/>
    <n v="3.9937793610000008E-2"/>
    <n v="1.5873264000000004E-4"/>
    <n v="6.9531510180000006E-2"/>
  </r>
  <r>
    <x v="10"/>
    <x v="135"/>
    <s v="Pavers"/>
    <s v="Construction and Mining Equipment"/>
    <s v="Diesel"/>
    <n v="2.2508067889999993E-2"/>
    <n v="2775.3749404202799"/>
    <n v="1.16698473232"/>
    <n v="1.9713712040000001E-2"/>
    <n v="4.6263223175400006"/>
    <n v="0.19829895514000001"/>
    <n v="0.19233656035000002"/>
    <n v="7.5695627700000006E-3"/>
    <n v="0.18826352490000001"/>
  </r>
  <r>
    <x v="10"/>
    <x v="136"/>
    <s v="Tampers/Rammers"/>
    <s v="Construction and Mining Equipment"/>
    <s v="Diesel"/>
    <n v="0"/>
    <n v="4.5232728671899993"/>
    <n v="1.950317083E-2"/>
    <n v="5.6879196000000009E-4"/>
    <n v="3.2597511320000001E-2"/>
    <n v="1.9764418300000004E-3"/>
    <n v="1.9279401900000007E-3"/>
    <n v="0"/>
    <n v="6.3779656600000002E-3"/>
  </r>
  <r>
    <x v="10"/>
    <x v="137"/>
    <s v="Plate Compactors"/>
    <s v="Construction and Mining Equipment"/>
    <s v="Diesel"/>
    <n v="6.4154442000000002E-4"/>
    <n v="74.493664466759995"/>
    <n v="0.27903875340000001"/>
    <n v="7.3733515900000005E-3"/>
    <n v="0.51679820191999992"/>
    <n v="2.9000673789999994E-2"/>
    <n v="2.8149690469999999E-2"/>
    <n v="2.8660060000000002E-4"/>
    <n v="8.5507289010000001E-2"/>
  </r>
  <r>
    <x v="10"/>
    <x v="138"/>
    <s v="Rollers"/>
    <s v="Construction and Mining Equipment"/>
    <s v="Diesel"/>
    <n v="5.6325836380000001E-2"/>
    <n v="6950.3933337990802"/>
    <n v="4.3703218431400011"/>
    <n v="6.723319383000001E-2"/>
    <n v="14.975201019899998"/>
    <n v="0.71018305908000001"/>
    <n v="0.68887099754000003"/>
    <n v="1.9272788040000002E-2"/>
    <n v="0.66883871790999994"/>
  </r>
  <r>
    <x v="10"/>
    <x v="139"/>
    <s v="Scrapers"/>
    <s v="Construction and Mining Equipment"/>
    <s v="Diesel"/>
    <n v="6.1366700009999997E-2"/>
    <n v="7560.2866549804003"/>
    <n v="4.0662099464799999"/>
    <n v="4.948600283E-2"/>
    <n v="9.4891981564599988"/>
    <n v="0.55303223393000001"/>
    <n v="0.53645128690999999"/>
    <n v="2.1047507140000001E-2"/>
    <n v="0.51346261185999997"/>
  </r>
  <r>
    <x v="10"/>
    <x v="140"/>
    <s v="Paving Equipment"/>
    <s v="Construction and Mining Equipment"/>
    <s v="Diesel"/>
    <n v="3.3598408800000002E-3"/>
    <n v="417.93838716718"/>
    <n v="0.36663712447999997"/>
    <n v="5.9855433000000008E-3"/>
    <n v="1.1016927063999999"/>
    <n v="6.1161670350000003E-2"/>
    <n v="5.9357188880000002E-2"/>
    <n v="1.1904948000000001E-3"/>
    <n v="6.6179385470000004E-2"/>
  </r>
  <r>
    <x v="10"/>
    <x v="141"/>
    <s v="Surfacing Equipment"/>
    <s v="Construction and Mining Equipment"/>
    <s v="Diesel"/>
    <n v="2.02053423E-3"/>
    <n v="249.48334210249999"/>
    <n v="0.32491689560000003"/>
    <n v="3.6221906600000008E-3"/>
    <n v="0.89610417523000008"/>
    <n v="4.4916927879999992E-2"/>
    <n v="4.3671317580000001E-2"/>
    <n v="7.1319457E-4"/>
    <n v="4.8502742309999999E-2"/>
  </r>
  <r>
    <x v="10"/>
    <x v="142"/>
    <s v="Signal Boards/Light Plants"/>
    <s v="Construction and Mining Equipment"/>
    <s v="Diesel"/>
    <n v="6.2434838400000012E-3"/>
    <n v="767.60532904539002"/>
    <n v="1.5904867227700004"/>
    <n v="3.4766857400000011E-2"/>
    <n v="4.4551589276700003"/>
    <n v="0.19386325970000004"/>
    <n v="0.18803755135"/>
    <n v="2.6179862500000004E-3"/>
    <n v="0.39448147507999998"/>
  </r>
  <r>
    <x v="10"/>
    <x v="143"/>
    <s v="Trenchers"/>
    <s v="Construction and Mining Equipment"/>
    <s v="Diesel"/>
    <n v="2.6713380540000001E-2"/>
    <n v="3292.4132618345102"/>
    <n v="3.3736473127500006"/>
    <n v="5.2638609430000004E-2"/>
    <n v="11.771989572420001"/>
    <n v="0.48618043935999994"/>
    <n v="0.47152192098000006"/>
    <n v="9.3641234499999993E-3"/>
    <n v="0.5295739748199999"/>
  </r>
  <r>
    <x v="10"/>
    <x v="144"/>
    <s v="Bore/Drill Rigs"/>
    <s v="Construction and Mining Equipment"/>
    <s v="Diesel"/>
    <n v="2.2974345020000002E-2"/>
    <n v="2834.5440432472901"/>
    <n v="3.2208936021900003"/>
    <n v="3.8749503429999999E-2"/>
    <n v="12.91075516874"/>
    <n v="0.58698889347999994"/>
    <n v="0.56936516119999991"/>
    <n v="8.6332919200000028E-3"/>
    <n v="0.78997707535999995"/>
  </r>
  <r>
    <x v="10"/>
    <x v="145"/>
    <s v="Excavators"/>
    <s v="Construction and Mining Equipment"/>
    <s v="Diesel"/>
    <n v="0.22838540428000001"/>
    <n v="28158.180192656357"/>
    <n v="6.9227889913599991"/>
    <n v="0.11170919771000001"/>
    <n v="26.383029256099999"/>
    <n v="1.2336215764399998"/>
    <n v="1.1966423828699999"/>
    <n v="7.5847746480000006E-2"/>
    <n v="1.25179315679"/>
  </r>
  <r>
    <x v="10"/>
    <x v="146"/>
    <s v="Concrete/Industrial Saws"/>
    <s v="Construction and Mining Equipment"/>
    <s v="Diesel"/>
    <n v="1.9036893700000005E-3"/>
    <n v="233.4429568834"/>
    <n v="0.27248441814000007"/>
    <n v="4.4114446200000006E-3"/>
    <n v="0.9013522731400001"/>
    <n v="3.8701001790000002E-2"/>
    <n v="3.7603101029999995E-2"/>
    <n v="6.8894374999999995E-4"/>
    <n v="4.4219165650000003E-2"/>
  </r>
  <r>
    <x v="10"/>
    <x v="147"/>
    <s v="Cement &amp; Mortar Mixers"/>
    <s v="Construction and Mining Equipment"/>
    <s v="Diesel"/>
    <n v="8.840526200000001E-4"/>
    <n v="110.69638866813999"/>
    <n v="0.23779802937000002"/>
    <n v="3.3091346200000002E-3"/>
    <n v="0.60641159568000003"/>
    <n v="3.5681774700000002E-2"/>
    <n v="3.462686403000001E-2"/>
    <n v="3.4392072E-4"/>
    <n v="6.0215888369999998E-2"/>
  </r>
  <r>
    <x v="10"/>
    <x v="148"/>
    <s v="Cranes"/>
    <s v="Construction and Mining Equipment"/>
    <s v="Diesel"/>
    <n v="5.2145876859999996E-2"/>
    <n v="6434.6388838649491"/>
    <n v="2.47987231855"/>
    <n v="4.6195607480000005E-2"/>
    <n v="10.355220291789999"/>
    <n v="0.41533718028000005"/>
    <n v="0.40286784956000005"/>
    <n v="1.794009525E-2"/>
    <n v="0.51885511238000004"/>
  </r>
  <r>
    <x v="10"/>
    <x v="149"/>
    <s v="Graders"/>
    <s v="Construction and Mining Equipment"/>
    <s v="Diesel"/>
    <n v="5.6851638250000003E-2"/>
    <n v="7011.1338269304206"/>
    <n v="1.6625469320899999"/>
    <n v="2.5154714200000004E-2"/>
    <n v="5.0917661011800002"/>
    <n v="0.31557481834999995"/>
    <n v="0.30612581702999997"/>
    <n v="1.890130957E-2"/>
    <n v="0.29497154214000004"/>
  </r>
  <r>
    <x v="10"/>
    <x v="150"/>
    <s v="Off-highway Trucks"/>
    <s v="Construction and Mining Equipment"/>
    <s v="Diesel"/>
    <n v="0.19512650695999997"/>
    <n v="24062.749599812003"/>
    <n v="6.0642779963700004"/>
    <n v="0.13578364810999999"/>
    <n v="66.682879892529996"/>
    <n v="1.1203989071"/>
    <n v="1.0867696336200001"/>
    <n v="6.4829055720000001E-2"/>
    <n v="1.5991211169999999"/>
  </r>
  <r>
    <x v="10"/>
    <x v="151"/>
    <s v="Crushing/Proc. Equipment"/>
    <s v="Construction and Mining Equipment"/>
    <s v="Diesel"/>
    <n v="9.2737340299999995E-3"/>
    <n v="1136.6328403181401"/>
    <n v="0.64927051079000009"/>
    <n v="1.2255482580000001E-2"/>
    <n v="2.8315521986400003"/>
    <n v="9.7236969719999997E-2"/>
    <n v="9.4352224449999994E-2"/>
    <n v="3.2540191200000003E-3"/>
    <n v="0.12721098324000002"/>
  </r>
  <r>
    <x v="10"/>
    <x v="152"/>
    <s v="Rough Terrain Forklifts"/>
    <s v="Construction and Mining Equipment"/>
    <s v="Diesel"/>
    <n v="7.3170235490000013E-2"/>
    <n v="9016.7728251940916"/>
    <n v="8.2405465831699978"/>
    <n v="8.2884893520000003E-2"/>
    <n v="22.621169305239995"/>
    <n v="1.4341979040400001"/>
    <n v="1.3911725401199999"/>
    <n v="2.5242899000000003E-2"/>
    <n v="0.91974321318000007"/>
  </r>
  <r>
    <x v="10"/>
    <x v="153"/>
    <s v="Rubber Tire Loaders"/>
    <s v="Construction and Mining Equipment"/>
    <s v="Diesel"/>
    <n v="0.24863042973999996"/>
    <n v="30656.820758731639"/>
    <n v="17.455062315349998"/>
    <n v="0.23671997018999996"/>
    <n v="59.394526324320005"/>
    <n v="2.8516627422799998"/>
    <n v="2.7660650638500006"/>
    <n v="8.5954826870000001E-2"/>
    <n v="2.7302609327400003"/>
  </r>
  <r>
    <x v="10"/>
    <x v="154"/>
    <s v="Tractors/Loaders/Backhoes"/>
    <s v="Construction and Mining Equipment"/>
    <s v="Diesel"/>
    <n v="0.15116528185000003"/>
    <n v="18630.031636768861"/>
    <n v="41.052857336700001"/>
    <n v="0.37147736769"/>
    <n v="61.783817420930006"/>
    <n v="7.0303314572700009"/>
    <n v="6.8195400228999992"/>
    <n v="5.4683394479999994E-2"/>
    <n v="7.4518294481400007"/>
  </r>
  <r>
    <x v="10"/>
    <x v="155"/>
    <s v="Crawler Tractor/Dozers"/>
    <s v="Construction and Mining Equipment"/>
    <s v="Diesel"/>
    <n v="0.22739883683000003"/>
    <n v="28044.60713424128"/>
    <n v="12.331880379169998"/>
    <n v="0.16808022879999998"/>
    <n v="43.605250630149996"/>
    <n v="1.94469419969"/>
    <n v="1.8863500337000003"/>
    <n v="7.7249884799999988E-2"/>
    <n v="1.8859950898799998"/>
  </r>
  <r>
    <x v="10"/>
    <x v="156"/>
    <s v="Skid Steer Loaders"/>
    <s v="Construction and Mining Equipment"/>
    <s v="Diesel"/>
    <n v="0.10382437428000001"/>
    <n v="12778.060799520499"/>
    <n v="47.110130153019995"/>
    <n v="0.37394874671"/>
    <n v="64.919649067349994"/>
    <n v="7.4119114961099983"/>
    <n v="7.1895579321500005"/>
    <n v="3.9906928929999995E-2"/>
    <n v="9.4582430870400014"/>
  </r>
  <r>
    <x v="10"/>
    <x v="157"/>
    <s v="Off-Highway Tractors"/>
    <s v="Construction and Mining Equipment"/>
    <s v="Diesel"/>
    <n v="2.4441519629999998E-2"/>
    <n v="3011.32241065997"/>
    <n v="2.2843313430300003"/>
    <n v="2.9800950850000004E-2"/>
    <n v="9.3155711037399982"/>
    <n v="0.31116337373000003"/>
    <n v="0.30186979811999998"/>
    <n v="8.6233711300000015E-3"/>
    <n v="0.36178255123999997"/>
  </r>
  <r>
    <x v="10"/>
    <x v="158"/>
    <s v="Dumpers/Tenders"/>
    <s v="Construction and Mining Equipment"/>
    <s v="Diesel"/>
    <n v="3.1526066000000006E-4"/>
    <n v="39.566964400590003"/>
    <n v="0.14828384351000001"/>
    <n v="1.4032406300000001E-3"/>
    <n v="0.20763221391"/>
    <n v="2.2332800599999994E-2"/>
    <n v="2.1607480620000001E-2"/>
    <n v="0"/>
    <n v="3.3657933540000004E-2"/>
  </r>
  <r>
    <x v="10"/>
    <x v="159"/>
    <s v="Other Construction Equipment"/>
    <s v="Construction and Mining Equipment"/>
    <s v="Diesel"/>
    <n v="2.3439519839999999E-2"/>
    <n v="2890.5460275631499"/>
    <n v="2.6495916823199996"/>
    <n v="2.7332878759999995E-2"/>
    <n v="6.9052743877700014"/>
    <n v="0.37391567740999998"/>
    <n v="0.36268313850999995"/>
    <n v="8.4007045100000025E-3"/>
    <n v="0.36891559924999989"/>
  </r>
  <r>
    <x v="10"/>
    <x v="160"/>
    <s v="Aerial Lifts"/>
    <s v="Industrial Equipment"/>
    <s v="Diesel"/>
    <n v="2.0888774500000006E-3"/>
    <n v="253.77447730216997"/>
    <n v="1.08859836591"/>
    <n v="8.4359784300000011E-3"/>
    <n v="1.4225542035099998"/>
    <n v="0.15449095112"/>
    <n v="0.14980833823999998"/>
    <n v="7.1098994999999998E-4"/>
    <n v="0.24141801541000002"/>
  </r>
  <r>
    <x v="10"/>
    <x v="161"/>
    <s v="Forklifts"/>
    <s v="Industrial Equipment"/>
    <s v="Diesel"/>
    <n v="2.9822997050000001E-2"/>
    <n v="3672.3106674496007"/>
    <n v="0.65939963737999996"/>
    <n v="1.8699586840000001E-2"/>
    <n v="6.7994790832099996"/>
    <n v="8.5287929320000011E-2"/>
    <n v="8.2856233459999998E-2"/>
    <n v="9.8138659300000004E-3"/>
    <n v="0.13690469738"/>
  </r>
  <r>
    <x v="10"/>
    <x v="162"/>
    <s v="Sweepers/Scrubbers"/>
    <s v="Industrial Equipment"/>
    <s v="Diesel"/>
    <n v="1.300284876E-2"/>
    <n v="1604.0024333829097"/>
    <n v="0.56984025680999995"/>
    <n v="1.0836809609999999E-2"/>
    <n v="2.6566001692999999"/>
    <n v="9.5456739070000005E-2"/>
    <n v="9.2585221520000011E-2"/>
    <n v="4.2802697300000003E-3"/>
    <n v="0.10774088171"/>
  </r>
  <r>
    <x v="10"/>
    <x v="163"/>
    <s v="Other General Industrial Eqp"/>
    <s v="Industrial Equipment"/>
    <s v="Diesel"/>
    <n v="1.3289449360000002E-2"/>
    <n v="1627.7067622565203"/>
    <n v="0.84326384306999991"/>
    <n v="1.4132716510000002E-2"/>
    <n v="3.2289096005100002"/>
    <n v="0.15455157816999998"/>
    <n v="0.14993730850999998"/>
    <n v="4.5580518500000005E-3"/>
    <n v="0.1671212191"/>
  </r>
  <r>
    <x v="10"/>
    <x v="164"/>
    <s v="Other Material Handling Eqp"/>
    <s v="Industrial Equipment"/>
    <s v="Diesel"/>
    <n v="5.1808570000000007E-4"/>
    <n v="62.739392322970012"/>
    <n v="0.16574333159999999"/>
    <n v="1.8022768500000001E-3"/>
    <n v="0.28406418469000005"/>
    <n v="2.7995367069999999E-2"/>
    <n v="2.7135565269999998E-2"/>
    <n v="2.8660060000000002E-4"/>
    <n v="4.3335113029999997E-2"/>
  </r>
  <r>
    <x v="10"/>
    <x v="165"/>
    <s v="AC\Refrigeration"/>
    <s v="Industrial Equipment"/>
    <s v="Diesel"/>
    <n v="6.0702007079999995E-2"/>
    <n v="7472.3585300685199"/>
    <n v="4.7021006184899994"/>
    <n v="0.15410293799999997"/>
    <n v="33.939396273089997"/>
    <n v="0.47248533992000019"/>
    <n v="0.45838679502000007"/>
    <n v="2.0566899980000001E-2"/>
    <n v="1.1707006193299998"/>
  </r>
  <r>
    <x v="10"/>
    <x v="166"/>
    <s v="Terminal Tractors"/>
    <s v="Industrial Equipment"/>
    <s v="Diesel"/>
    <n v="1.8699586840000001E-2"/>
    <n v="2312.9117787694595"/>
    <n v="0.31077536061"/>
    <n v="5.2006985800000004E-3"/>
    <n v="1.5189953054100001"/>
    <n v="5.6145057540000001E-2"/>
    <n v="5.4373645370000008E-2"/>
    <n v="6.0605003800000019E-3"/>
    <n v="6.4876455050000004E-2"/>
  </r>
  <r>
    <x v="10"/>
    <x v="167"/>
    <s v="Leafblowers/Vacuums"/>
    <s v="Lawn and Garden Equipment (Com)"/>
    <s v="Diesel"/>
    <n v="0"/>
    <n v="0.23993871539000003"/>
    <n v="1.0670360800000003E-3"/>
    <n v="0"/>
    <n v="2.0017949599999999E-3"/>
    <n v="7.2752460000000016E-5"/>
    <n v="7.2752460000000016E-5"/>
    <n v="0"/>
    <n v="3.0313525000000003E-4"/>
  </r>
  <r>
    <x v="10"/>
    <x v="199"/>
    <s v="Snowblowers"/>
    <s v="Lawn and Garden Equipment (Com)"/>
    <s v="Diesel"/>
    <n v="5.3572265999999994E-4"/>
    <n v="65.347735565090005"/>
    <n v="9.4923221030000005E-2"/>
    <n v="9.9428362000000001E-4"/>
    <n v="0.36271620781000002"/>
    <n v="1.5921765640000002E-2"/>
    <n v="1.5454386200000001E-2"/>
    <n v="1.9951811E-4"/>
    <n v="2.3406450540000002E-2"/>
  </r>
  <r>
    <x v="10"/>
    <x v="168"/>
    <s v="Front Mowers"/>
    <s v="Lawn and Garden Equipment (Com)"/>
    <s v="Diesel"/>
    <n v="1.4165785810000001E-2"/>
    <n v="1740.2972656299999"/>
    <n v="3.6224783629099999"/>
    <n v="6.8181180430000002E-2"/>
    <n v="10.406187799260001"/>
    <n v="0.51558676323000008"/>
    <n v="0.50009820542000005"/>
    <n v="5.7331143100000006E-3"/>
    <n v="0.86601000991999988"/>
  </r>
  <r>
    <x v="10"/>
    <x v="169"/>
    <s v="Lawn &amp; Garden Tractors"/>
    <s v="Lawn and Garden Equipment (Com)"/>
    <s v="Diesel"/>
    <n v="2.959702350000001E-3"/>
    <n v="359.21237548162998"/>
    <n v="0.91524027683000009"/>
    <n v="1.8475817910000001E-2"/>
    <n v="2.2660748848100001"/>
    <n v="0.10894901347000001"/>
    <n v="0.10564098115999999"/>
    <n v="1.3426135800000002E-3"/>
    <n v="0.21585544650999999"/>
  </r>
  <r>
    <x v="10"/>
    <x v="170"/>
    <s v="Chippers/Stump Grinders"/>
    <s v="Lawn and Garden Equipment (Com)"/>
    <s v="Diesel"/>
    <n v="1.9299243480000002E-2"/>
    <n v="2367.7717324467808"/>
    <n v="4.44997917298"/>
    <n v="3.9996216040000004E-2"/>
    <n v="13.23889301416"/>
    <n v="0.80464661683999994"/>
    <n v="0.78044429847999996"/>
    <n v="7.5122426500000014E-3"/>
    <n v="0.99549836561999994"/>
  </r>
  <r>
    <x v="10"/>
    <x v="171"/>
    <s v="Commercial Turf Equipment"/>
    <s v="Lawn and Garden Equipment (Com)"/>
    <s v="Diesel"/>
    <n v="2.2608378099999997E-3"/>
    <n v="279.66635470080996"/>
    <n v="0.20793645147000001"/>
    <n v="4.7057613899999995E-3"/>
    <n v="0.9138976632500001"/>
    <n v="2.8242284510000003E-2"/>
    <n v="2.7482792920000002E-2"/>
    <n v="7.4516156000000008E-4"/>
    <n v="4.5374386529999998E-2"/>
  </r>
  <r>
    <x v="10"/>
    <x v="172"/>
    <s v="Other Lawn &amp; Garden Eqp."/>
    <s v="Lawn and Garden Equipment (Com)"/>
    <s v="Diesel"/>
    <n v="0"/>
    <n v="6.7047311294699998"/>
    <n v="1.8726042280000001E-2"/>
    <n v="2.4581513000000005E-4"/>
    <n v="4.518589152E-2"/>
    <n v="3.1581181500000004E-3"/>
    <n v="3.020329400000001E-3"/>
    <n v="0"/>
    <n v="4.2813720400000001E-3"/>
  </r>
  <r>
    <x v="10"/>
    <x v="173"/>
    <s v="2-Wheel Tractors"/>
    <s v="Agricultural Equipment"/>
    <s v="Diesel"/>
    <n v="0"/>
    <n v="2.1836761100000001E-2"/>
    <n v="0"/>
    <n v="0"/>
    <n v="7.2752460000000016E-5"/>
    <n v="0"/>
    <n v="0"/>
    <n v="0"/>
    <n v="0"/>
  </r>
  <r>
    <x v="10"/>
    <x v="174"/>
    <s v="Agricultural Tractors"/>
    <s v="Agricultural Equipment"/>
    <s v="Diesel"/>
    <n v="9.0323281399999986E-3"/>
    <n v="1112.2799805837501"/>
    <n v="1.8889801453600001"/>
    <n v="1.6311983379999999E-2"/>
    <n v="4.4500607439199991"/>
    <n v="0.34252850247000005"/>
    <n v="0.33219875545999999"/>
    <n v="3.3355900600000005E-3"/>
    <n v="0.31361932041000001"/>
  </r>
  <r>
    <x v="10"/>
    <x v="175"/>
    <s v="Combines"/>
    <s v="Agricultural Equipment"/>
    <s v="Diesel"/>
    <n v="8.3334636000000008E-4"/>
    <n v="99.793407388840009"/>
    <n v="0.18612063425999997"/>
    <n v="1.0383760200000003E-3"/>
    <n v="0.55039881534000001"/>
    <n v="4.9745045679999995E-2"/>
    <n v="4.8163230829999994E-2"/>
    <n v="2.4581513000000005E-4"/>
    <n v="4.1625430220000002E-2"/>
  </r>
  <r>
    <x v="10"/>
    <x v="176"/>
    <s v="Balers"/>
    <s v="Agricultural Equipment"/>
    <s v="Diesel"/>
    <n v="0"/>
    <n v="0.56647269975999992"/>
    <n v="1.7592867600000003E-3"/>
    <n v="0"/>
    <n v="3.3355900600000005E-3"/>
    <n v="3.2738606999999998E-4"/>
    <n v="2.7557750000000006E-4"/>
    <n v="0"/>
    <n v="3.7588771000000002E-4"/>
  </r>
  <r>
    <x v="10"/>
    <x v="177"/>
    <s v="Agricultural Mowers"/>
    <s v="Agricultural Equipment"/>
    <s v="Diesel"/>
    <n v="0"/>
    <n v="9.9197979209999981E-2"/>
    <n v="2.4581513000000005E-4"/>
    <n v="0"/>
    <n v="3.7588771000000002E-4"/>
    <n v="0"/>
    <n v="0"/>
    <n v="0"/>
    <n v="0"/>
  </r>
  <r>
    <x v="10"/>
    <x v="178"/>
    <s v="Sprayers"/>
    <s v="Agricultural Equipment"/>
    <s v="Diesel"/>
    <n v="0"/>
    <n v="8.4843202350500011"/>
    <n v="1.9235309500000002E-2"/>
    <n v="0"/>
    <n v="4.3855403349999995E-2"/>
    <n v="3.8823358200000008E-3"/>
    <n v="3.8338341800000014E-3"/>
    <n v="0"/>
    <n v="4.8270154900000002E-3"/>
  </r>
  <r>
    <x v="10"/>
    <x v="179"/>
    <s v="Swathers"/>
    <s v="Agricultural Equipment"/>
    <s v="Diesel"/>
    <n v="0"/>
    <n v="7.847480474130001"/>
    <n v="2.3613684820000005E-2"/>
    <n v="0"/>
    <n v="4.595420159E-2"/>
    <n v="4.92401877E-3"/>
    <n v="4.8027646700000001E-3"/>
    <n v="0"/>
    <n v="4.1171278500000009E-3"/>
  </r>
  <r>
    <x v="10"/>
    <x v="180"/>
    <s v="Other Agricultural Equipment"/>
    <s v="Agricultural Equipment"/>
    <s v="Diesel"/>
    <n v="2.1715507000000001E-4"/>
    <n v="21.648895509010003"/>
    <n v="4.0948611879999992E-2"/>
    <n v="2.4581513000000005E-4"/>
    <n v="9.2038475759999988E-2"/>
    <n v="8.0964669500000006E-3"/>
    <n v="7.7922293899999997E-3"/>
    <n v="0"/>
    <n v="7.5552327400000016E-3"/>
  </r>
  <r>
    <x v="10"/>
    <x v="181"/>
    <s v="Irrigation Sets"/>
    <s v="Agricultural Equipment"/>
    <s v="Diesel"/>
    <n v="7.2752460000000016E-5"/>
    <n v="15.924593065150001"/>
    <n v="2.0916332249999996E-2"/>
    <n v="2.4581513000000005E-4"/>
    <n v="5.6012780339999999E-2"/>
    <n v="3.9760321700000011E-3"/>
    <n v="3.8338341800000014E-3"/>
    <n v="0"/>
    <n v="3.2000059300000003E-3"/>
  </r>
  <r>
    <x v="10"/>
    <x v="182"/>
    <s v="Generator Sets"/>
    <s v="Commercial Equipment"/>
    <s v="Diesel"/>
    <n v="1.8561798090000001E-2"/>
    <n v="2283.9341234168801"/>
    <n v="4.8749957373699999"/>
    <n v="5.8700212119999998E-2"/>
    <n v="12.808809130699998"/>
    <n v="0.83703248464000002"/>
    <n v="0.81198579681999983"/>
    <n v="7.2675298300000019E-3"/>
    <n v="1.1798905778"/>
  </r>
  <r>
    <x v="10"/>
    <x v="183"/>
    <s v="Pumps"/>
    <s v="Commercial Equipment"/>
    <s v="Diesel"/>
    <n v="4.2802697300000003E-3"/>
    <n v="538.8379379741599"/>
    <n v="1.19270052231"/>
    <n v="1.3807535059999999E-2"/>
    <n v="3.0244366070599997"/>
    <n v="0.20925812116"/>
    <n v="0.20291102018000001"/>
    <n v="1.7118874300000001E-3"/>
    <n v="0.28537372897000002"/>
  </r>
  <r>
    <x v="10"/>
    <x v="184"/>
    <s v="Air Compressors"/>
    <s v="Commercial Equipment"/>
    <s v="Diesel"/>
    <n v="1.221469711E-2"/>
    <n v="1494.9180077432698"/>
    <n v="1.2883887464799999"/>
    <n v="2.0077474340000002E-2"/>
    <n v="4.8602126579600009"/>
    <n v="0.20119913274999998"/>
    <n v="0.19524114719999996"/>
    <n v="4.2582235300000007E-3"/>
    <n v="0.23171107354999998"/>
  </r>
  <r>
    <x v="10"/>
    <x v="185"/>
    <s v="Welders"/>
    <s v="Commercial Equipment"/>
    <s v="Diesel"/>
    <n v="6.231358430000002E-3"/>
    <n v="760.41018240153994"/>
    <n v="3.3698884356499992"/>
    <n v="3.0602330220000001E-2"/>
    <n v="4.2543180456700007"/>
    <n v="0.50088525476000001"/>
    <n v="0.48586187177000006"/>
    <n v="2.4228773799999997E-3"/>
    <n v="0.71272829287000006"/>
  </r>
  <r>
    <x v="10"/>
    <x v="186"/>
    <s v="Pressure Washers"/>
    <s v="Commercial Equipment"/>
    <s v="Diesel"/>
    <n v="6.8894374999999995E-4"/>
    <n v="73.044911661480015"/>
    <n v="0.15730735317"/>
    <n v="1.8022768500000001E-3"/>
    <n v="0.41851624232000001"/>
    <n v="2.5037869340000001E-2"/>
    <n v="2.4255229239999999E-2"/>
    <n v="2.8660060000000002E-4"/>
    <n v="4.2825845809999999E-2"/>
  </r>
  <r>
    <x v="10"/>
    <x v="187"/>
    <s v="Hydro Power Units"/>
    <s v="Commercial Equipment"/>
    <s v="Diesel"/>
    <n v="5.1808570000000007E-4"/>
    <n v="64.823798803609989"/>
    <n v="6.1687472220000004E-2"/>
    <n v="1.0912869000000004E-3"/>
    <n v="0.23171107354999998"/>
    <n v="9.3431795600000013E-3"/>
    <n v="9.1028759800000011E-3"/>
    <n v="2.8660060000000002E-4"/>
    <n v="1.221469711E-2"/>
  </r>
  <r>
    <x v="10"/>
    <x v="188"/>
    <s v="Forest Eqp - Feller/Bunch/Skidder"/>
    <s v="Logging Equipment"/>
    <s v="Diesel"/>
    <n v="4.0234314999999999E-4"/>
    <n v="46.036132985370003"/>
    <n v="1.8583844290000002E-2"/>
    <n v="2.8660060000000002E-4"/>
    <n v="3.7454289180000003E-2"/>
    <n v="2.7778211999999998E-3"/>
    <n v="2.7557749999999998E-3"/>
    <n v="0"/>
    <n v="2.4228773799999997E-3"/>
  </r>
  <r>
    <x v="10"/>
    <x v="190"/>
    <s v="Outboard"/>
    <s v="Pleasure Craft"/>
    <s v="2 Stroke"/>
    <n v="6.8525126136313157E-3"/>
    <n v="503.34345645861663"/>
    <n v="49.893893302596574"/>
    <n v="0.57597743978621407"/>
    <n v="2.9612309296255352"/>
    <n v="0.11343623561512679"/>
    <n v="0.10436505806023512"/>
    <n v="3.0758170033727628E-3"/>
    <n v="10.007379420625004"/>
  </r>
  <r>
    <x v="10"/>
    <x v="191"/>
    <s v="Personal Water Craft"/>
    <s v="Pleasure Craft"/>
    <s v="2 Stroke"/>
    <n v="2.8296471123636607E-3"/>
    <n v="212.3451439667015"/>
    <n v="25.611600653139597"/>
    <n v="0.23322794017859907"/>
    <n v="1.4213044620173143"/>
    <n v="1.7005060666395285E-2"/>
    <n v="1.569842642537032E-2"/>
    <n v="1.252278256598325E-3"/>
    <n v="1.7134088184428014"/>
  </r>
  <r>
    <x v="10"/>
    <x v="192"/>
    <s v="Inboard/Sterndrive"/>
    <s v="Pleasure Craft"/>
    <s v="4 Stroke"/>
    <n v="2.2165743264747481E-3"/>
    <n v="170.72939844828201"/>
    <n v="12.067308162441321"/>
    <n v="7.2806182563607366E-2"/>
    <n v="0.9493000900190276"/>
    <n v="1.3930811624111753E-2"/>
    <n v="1.2796653102902081E-2"/>
    <n v="1.0343316651953611E-3"/>
    <n v="0.90849233471072854"/>
  </r>
  <r>
    <x v="10"/>
    <x v="193"/>
    <s v="Inboard/Sterndrive"/>
    <s v="Pleasure Craft"/>
    <s v="Diesel"/>
    <n v="1.1367717896917182E-3"/>
    <n v="140.14916482018978"/>
    <n v="0.27052712122289763"/>
    <n v="5.4361210963602578E-3"/>
    <n v="1.1942469713785315"/>
    <n v="2.776336435329842E-2"/>
    <n v="2.6928686400131668E-2"/>
    <n v="1.248097027027045E-3"/>
    <n v="7.4118043341596426E-2"/>
  </r>
  <r>
    <x v="10"/>
    <x v="194"/>
    <s v="Outboards"/>
    <s v="Pleasure Craft"/>
    <s v="Diesel"/>
    <n v="0"/>
    <n v="1.0511705219862977"/>
    <n v="3.5033477270361309E-3"/>
    <n v="5.4355984426638477E-5"/>
    <n v="5.6786324114944907E-3"/>
    <n v="5.6655660690842419E-4"/>
    <n v="5.5714884037304441E-4"/>
    <n v="0"/>
    <n v="1.07353069242611E-3"/>
  </r>
  <r>
    <x v="10"/>
    <x v="200"/>
    <s v="Railway Maintenance"/>
    <s v="Railroad Equipment"/>
    <s v="Diesel"/>
    <n v="0"/>
    <n v="8.44167406577"/>
    <n v="2.472591561E-2"/>
    <n v="2.8660060000000002E-4"/>
    <n v="3.9751503219999998E-2"/>
    <n v="4.32656675E-3"/>
    <n v="4.3045205499999996E-3"/>
    <n v="0"/>
    <n v="6.0770350300000005E-3"/>
  </r>
  <r>
    <x v="10"/>
    <x v="201"/>
    <s v="Railway Maintenance"/>
    <s v="Railroad Equipment"/>
    <s v="4 Stroke"/>
    <n v="0"/>
    <n v="0.53500836311999989"/>
    <n v="0.11975606071000001"/>
    <n v="2.8660060000000002E-4"/>
    <n v="1.1386862300000002E-3"/>
    <n v="0"/>
    <n v="0"/>
    <n v="0"/>
    <n v="2.6345209000000003E-3"/>
  </r>
  <r>
    <x v="10"/>
    <x v="202"/>
    <s v="Railway Maintenance"/>
    <s v="Railroad Equipment"/>
    <s v="LPG"/>
    <n v="0"/>
    <n v="2.3463770660000004E-2"/>
    <n v="2.8660060000000002E-4"/>
    <n v="0"/>
    <n v="0"/>
    <n v="0"/>
    <n v="0"/>
    <n v="0"/>
    <n v="0"/>
  </r>
  <r>
    <x v="11"/>
    <x v="0"/>
    <s v="Motorcycles: Off-Road"/>
    <s v="Recreational Equipment"/>
    <s v="2 Stroke"/>
    <n v="7.4075232000000014E-4"/>
    <n v="43.585338502310002"/>
    <n v="6.4612088042700009"/>
    <n v="0.13412908080000002"/>
    <n v="7.558319208E-2"/>
    <n v="0.20983903853000005"/>
    <n v="0.19294944471000006"/>
    <n v="1.9731349000000003E-4"/>
    <n v="5.7272963178199996"/>
  </r>
  <r>
    <x v="11"/>
    <x v="1"/>
    <s v="ATVs"/>
    <s v="Recreational Equipment"/>
    <s v="2 Stroke"/>
    <n v="2.8770291000000003E-4"/>
    <n v="20.16274242774"/>
    <n v="3.4250711765599999"/>
    <n v="2.8302911559999998E-2"/>
    <n v="3.9213575939999995E-2"/>
    <n v="1.7440748820000004E-2"/>
    <n v="1.6003336579999999E-2"/>
    <n v="2.8660060000000004E-5"/>
    <n v="0.62526219899000002"/>
  </r>
  <r>
    <x v="11"/>
    <x v="2"/>
    <s v="Specialty Vehicles/Carts"/>
    <s v="Recreational Equipment"/>
    <s v="2 Stroke"/>
    <n v="3.6265999000000004E-4"/>
    <n v="29.238573231889998"/>
    <n v="7.2987968531500007"/>
    <n v="2.1276787620000005E-2"/>
    <n v="5.8783987680000004E-2"/>
    <n v="3.7875371600000003E-3"/>
    <n v="3.4226725500000007E-3"/>
    <n v="1.5983495000000003E-4"/>
    <n v="0.21749788841000003"/>
  </r>
  <r>
    <x v="11"/>
    <x v="3"/>
    <s v="Tampers/Rammers"/>
    <s v="Construction and Mining Equipment"/>
    <s v="2 Stroke"/>
    <n v="3.6111675600000006E-3"/>
    <n v="217.70164490194998"/>
    <n v="79.487243406999994"/>
    <n v="0.35295415045"/>
    <n v="0.47819310109999996"/>
    <n v="2.8962324425099997"/>
    <n v="2.6645368012999997"/>
    <n v="1.3602505400000001E-3"/>
    <n v="19.057329425090003"/>
  </r>
  <r>
    <x v="11"/>
    <x v="4"/>
    <s v="Plate Compactors"/>
    <s v="Construction and Mining Equipment"/>
    <s v="2 Stroke"/>
    <n v="2.8770291000000003E-4"/>
    <n v="13.94496115001"/>
    <n v="2.9470742866399999"/>
    <n v="2.881769033E-2"/>
    <n v="3.1547009889999998E-2"/>
    <n v="0.10122071806000001"/>
    <n v="9.3063624060000016E-2"/>
    <n v="0"/>
    <n v="0.65464537434999992"/>
  </r>
  <r>
    <x v="11"/>
    <x v="5"/>
    <s v="Paving Equipment"/>
    <s v="Construction and Mining Equipment"/>
    <s v="2 Stroke"/>
    <n v="2.8770291000000003E-4"/>
    <n v="16.874617836339997"/>
    <n v="3.5997002290699998"/>
    <n v="3.5432652639999999E-2"/>
    <n v="3.827771474999999E-2"/>
    <n v="0.12343005993999999"/>
    <n v="0.11360186398"/>
    <n v="0"/>
    <n v="0.79096805205000009"/>
  </r>
  <r>
    <x v="11"/>
    <x v="6"/>
    <s v="Signal Boards/Light Plants"/>
    <s v="Construction and Mining Equipment"/>
    <s v="2 Stroke"/>
    <n v="0"/>
    <n v="0.12228806678000001"/>
    <n v="2.7335083379999996E-2"/>
    <n v="2.8770291000000003E-4"/>
    <n v="2.8770291000000003E-4"/>
    <n v="9.6011201000000012E-4"/>
    <n v="8.1240247000000023E-4"/>
    <n v="0"/>
    <n v="6.8177873500000008E-3"/>
  </r>
  <r>
    <x v="11"/>
    <x v="7"/>
    <s v="Concrete/Industrial Saws"/>
    <s v="Construction and Mining Equipment"/>
    <s v="2 Stroke"/>
    <n v="9.3090079499999982E-3"/>
    <n v="562.44203269716002"/>
    <n v="207.29838704267002"/>
    <n v="1.0072930826200002"/>
    <n v="1.2570489708699999"/>
    <n v="7.5614222106500009"/>
    <n v="6.9565229842900003"/>
    <n v="3.3730686000000001E-3"/>
    <n v="48.711978384959998"/>
  </r>
  <r>
    <x v="11"/>
    <x v="8"/>
    <s v="Crushing/Proc. Equipment"/>
    <s v="Construction and Mining Equipment"/>
    <s v="2 Stroke"/>
    <n v="0"/>
    <n v="3.2852861431499996"/>
    <n v="0.73404476365000004"/>
    <n v="7.3303615000000003E-3"/>
    <n v="7.4703548700000011E-3"/>
    <n v="2.5250615170000004E-2"/>
    <n v="2.3172760820000003E-2"/>
    <n v="0"/>
    <n v="0.16112355038999998"/>
  </r>
  <r>
    <x v="11"/>
    <x v="9"/>
    <s v="Sweepers/Scrubbers"/>
    <s v="Industrial Equipment"/>
    <s v="2 Stroke"/>
    <n v="0"/>
    <n v="9.7598207730099986"/>
    <n v="2.1806623944600001"/>
    <n v="2.183455648E-2"/>
    <n v="2.2332800600000004E-2"/>
    <n v="7.4692525600000004E-2"/>
    <n v="6.8775325520000014E-2"/>
    <n v="0"/>
    <n v="0.52161970586000006"/>
  </r>
  <r>
    <x v="11"/>
    <x v="10"/>
    <s v="Other General Industrial Eqp"/>
    <s v="Industrial Equipment"/>
    <s v="2 Stroke"/>
    <n v="0"/>
    <n v="0.78799401966999993"/>
    <n v="0.17611386408000002"/>
    <n v="1.73944518E-3"/>
    <n v="1.8077884E-3"/>
    <n v="6.0715234800000012E-3"/>
    <n v="5.5600516399999999E-3"/>
    <n v="0"/>
    <n v="4.0610202710000008E-2"/>
  </r>
  <r>
    <x v="11"/>
    <x v="11"/>
    <s v="Rotary Tillers &lt; 6 HP"/>
    <s v="Lawn and Garden Equipment (Res)"/>
    <s v="2 Stroke"/>
    <n v="3.3289762000000004E-4"/>
    <n v="22.713221008720005"/>
    <n v="4.4060598356499998"/>
    <n v="4.1615509430000003E-2"/>
    <n v="5.0919005830000003E-2"/>
    <n v="0.15755647522999999"/>
    <n v="0.14498793661000001"/>
    <n v="8.5980180000000013E-5"/>
    <n v="1.1521663789900001"/>
  </r>
  <r>
    <x v="11"/>
    <x v="12"/>
    <s v="Rotary Tillers &lt; 6 HP"/>
    <s v="Lawn and Garden Equipment (Com)"/>
    <s v="2 Stroke"/>
    <n v="2.6488509300000001E-3"/>
    <n v="179.73636669372999"/>
    <n v="35.290661884279999"/>
    <n v="0.33460509819000006"/>
    <n v="0.40398889883000005"/>
    <n v="1.25979482508"/>
    <n v="1.1590139287100001"/>
    <n v="1.0725476300000004E-3"/>
    <n v="8.5052729435299987"/>
  </r>
  <r>
    <x v="11"/>
    <x v="13"/>
    <s v="Chain Saws &lt; 6 HP"/>
    <s v="Lawn and Garden Equipment (Res)"/>
    <s v="2 Stroke"/>
    <n v="4.4037284499999999E-3"/>
    <n v="303.33134102821003"/>
    <n v="60.956192049830001"/>
    <n v="0.58475671572999999"/>
    <n v="0.68013408848000001"/>
    <n v="2.1069806871300001"/>
    <n v="1.93835150795"/>
    <n v="1.7989699200000005E-3"/>
    <n v="21.351746904620004"/>
  </r>
  <r>
    <x v="11"/>
    <x v="14"/>
    <s v="Chain Saws &lt; 6 HP"/>
    <s v="Lawn and Garden Equipment (Com)"/>
    <s v="2 Stroke"/>
    <n v="2.9416244660000004E-2"/>
    <n v="1803.7605802038904"/>
    <n v="643.60349429453015"/>
    <n v="3.2951959100499999"/>
    <n v="4.0390953250999999"/>
    <n v="23.404542441390003"/>
    <n v="21.532041830530005"/>
    <n v="1.100876997E-2"/>
    <n v="180.47973810229001"/>
  </r>
  <r>
    <x v="11"/>
    <x v="15"/>
    <s v="Trimmers/Edgers/Brush Cutter"/>
    <s v="Lawn and Garden Equipment (Res)"/>
    <s v="2 Stroke"/>
    <n v="6.1993914400000003E-3"/>
    <n v="420.76954584114998"/>
    <n v="78.056741548389994"/>
    <n v="0.71758396841999994"/>
    <n v="0.95248402479999994"/>
    <n v="3.0370933304799999"/>
    <n v="2.79406814709"/>
    <n v="2.4923229099999998E-3"/>
    <n v="23.111590331169996"/>
  </r>
  <r>
    <x v="11"/>
    <x v="16"/>
    <s v="Trimmers/Edgers/Brush Cutter"/>
    <s v="Lawn and Garden Equipment (Com)"/>
    <s v="2 Stroke"/>
    <n v="2.3505658439999997E-2"/>
    <n v="1581.0126879898999"/>
    <n v="353.11554516864999"/>
    <n v="3.1307797596900002"/>
    <n v="3.5569934327399997"/>
    <n v="12.266302854960001"/>
    <n v="11.284991219039998"/>
    <n v="9.5834831399999997E-3"/>
    <n v="90.593427818630005"/>
  </r>
  <r>
    <x v="11"/>
    <x v="17"/>
    <s v="Leafblowers/Vacuums"/>
    <s v="Lawn and Garden Equipment (Res)"/>
    <s v="2 Stroke"/>
    <n v="3.9429628700000004E-3"/>
    <n v="270.80604754785998"/>
    <n v="53.287494132290007"/>
    <n v="0.50576848805999997"/>
    <n v="0.60888407700999991"/>
    <n v="1.9015663209399996"/>
    <n v="1.7494618709699996"/>
    <n v="1.5983495000000006E-3"/>
    <n v="14.002302213899998"/>
  </r>
  <r>
    <x v="11"/>
    <x v="18"/>
    <s v="Leafblowers/Vacuums"/>
    <s v="Lawn and Garden Equipment (Com)"/>
    <s v="2 Stroke"/>
    <n v="2.2725222959999999E-2"/>
    <n v="1476.29065748219"/>
    <n v="393.46615387365006"/>
    <n v="2.7629686750599998"/>
    <n v="3.2976077643299999"/>
    <n v="13.946883578650001"/>
    <n v="12.83113862437"/>
    <n v="8.9088694199999999E-3"/>
    <n v="90.561052973930003"/>
  </r>
  <r>
    <x v="11"/>
    <x v="195"/>
    <s v="Snowblowers"/>
    <s v="Lawn and Garden Equipment (Res)"/>
    <s v="2 Stroke"/>
    <n v="2.7667981E-3"/>
    <n v="135.17749886409999"/>
    <n v="67.806009221500005"/>
    <n v="0.92491304707999999"/>
    <n v="0.22652360269000002"/>
    <n v="0.75353360444999995"/>
    <n v="0.69327362368000001"/>
    <n v="8.0468629999999998E-4"/>
    <n v="25.918430944229996"/>
  </r>
  <r>
    <x v="11"/>
    <x v="196"/>
    <s v="Snowblowers"/>
    <s v="Lawn and Garden Equipment (Com)"/>
    <s v="2 Stroke"/>
    <n v="1.030880312E-2"/>
    <n v="508.33907497999996"/>
    <n v="254.92678257221996"/>
    <n v="3.4771828818100001"/>
    <n v="0.85176155086000005"/>
    <n v="2.83329495075"/>
    <n v="2.6066291500699998"/>
    <n v="3.0225340200000003E-3"/>
    <n v="94.412647572650002"/>
  </r>
  <r>
    <x v="11"/>
    <x v="19"/>
    <s v="Commercial Turf Equipment"/>
    <s v="Lawn and Garden Equipment (Com)"/>
    <s v="2 Stroke"/>
    <n v="0"/>
    <n v="0.74202438574000007"/>
    <n v="0.15336108337000001"/>
    <n v="1.5013462200000004E-3"/>
    <n v="1.6534650000000002E-3"/>
    <n v="5.3076226500000006E-3"/>
    <n v="4.85457324E-3"/>
    <n v="0"/>
    <n v="3.1767471889999996E-2"/>
  </r>
  <r>
    <x v="11"/>
    <x v="20"/>
    <s v="Sprayers"/>
    <s v="Agricultural Equipment"/>
    <s v="2 Stroke"/>
    <n v="0"/>
    <n v="0.19895482958999999"/>
    <n v="3.6062071650000006E-2"/>
    <n v="3.0203294000000002E-4"/>
    <n v="3.7809233000000005E-4"/>
    <n v="1.5388247600000003E-3"/>
    <n v="1.29962349E-3"/>
    <n v="0"/>
    <n v="8.6884074199999987E-3"/>
  </r>
  <r>
    <x v="11"/>
    <x v="21"/>
    <s v="Generator Sets"/>
    <s v="Commercial Equipment"/>
    <s v="2 Stroke"/>
    <n v="9.8766976000000026E-4"/>
    <n v="66.546471234649999"/>
    <n v="13.841899574249998"/>
    <n v="0.13456228863000003"/>
    <n v="0.15052704436"/>
    <n v="0.48155183967000004"/>
    <n v="0.44309114146000006"/>
    <n v="4.0344546E-4"/>
    <n v="3.8942021871500003"/>
  </r>
  <r>
    <x v="11"/>
    <x v="22"/>
    <s v="Pumps"/>
    <s v="Commercial Equipment"/>
    <s v="2 Stroke"/>
    <n v="6.5995299700000003E-3"/>
    <n v="443.97844038295"/>
    <n v="89.56624465437001"/>
    <n v="0.85557995269999998"/>
    <n v="1.02532577191"/>
    <n v="3.5608779731800002"/>
    <n v="3.2759826467500002"/>
    <n v="2.7645934799999999E-3"/>
    <n v="27.463223610569997"/>
  </r>
  <r>
    <x v="11"/>
    <x v="23"/>
    <s v="Air Compressors"/>
    <s v="Commercial Equipment"/>
    <s v="2 Stroke"/>
    <n v="0"/>
    <n v="0.16664612349000002"/>
    <n v="3.7287840369999999E-2"/>
    <n v="4.0344546E-4"/>
    <n v="4.0344546E-4"/>
    <n v="1.38229674E-3"/>
    <n v="1.1166400300000002E-3"/>
    <n v="0"/>
    <n v="1.0110387320000001E-2"/>
  </r>
  <r>
    <x v="11"/>
    <x v="24"/>
    <s v="Hydro Power Units"/>
    <s v="Commercial Equipment"/>
    <s v="2 Stroke"/>
    <n v="0"/>
    <n v="2.6969083390700002"/>
    <n v="0.60258768229000004"/>
    <n v="6.0715234800000012E-3"/>
    <n v="6.2512000100000019E-3"/>
    <n v="2.0717916450000002E-2"/>
    <n v="1.9047916799999998E-2"/>
    <n v="0"/>
    <n v="0.17081065067000001"/>
  </r>
  <r>
    <x v="11"/>
    <x v="25"/>
    <s v="Chain Saws   &gt; 6 HP"/>
    <s v="Logging Equipment"/>
    <s v="2 Stroke"/>
    <n v="0"/>
    <n v="1.5236360305099999"/>
    <n v="0.59073674747999994"/>
    <n v="2.5937354299999998E-3"/>
    <n v="3.4777880500000001E-3"/>
    <n v="2.1641652229999999E-2"/>
    <n v="1.9931969420000001E-2"/>
    <n v="0"/>
    <n v="0.15161281970999999"/>
  </r>
  <r>
    <x v="11"/>
    <x v="26"/>
    <s v="Motorcycles: Off-Road"/>
    <s v="Recreational Equipment"/>
    <s v="4 Stroke"/>
    <n v="1.9731349000000003E-4"/>
    <n v="19.685616362720005"/>
    <n v="2.3752917596099996"/>
    <n v="2.6901875550000003E-2"/>
    <n v="4.8996577189999994E-2"/>
    <n v="5.8764146100000001E-3"/>
    <n v="5.4806853199999995E-3"/>
    <n v="2.8660060000000004E-5"/>
    <n v="0.27061159344999991"/>
  </r>
  <r>
    <x v="11"/>
    <x v="27"/>
    <s v="ATVs"/>
    <s v="Recreational Equipment"/>
    <s v="4 Stroke"/>
    <n v="2.5220852800000005E-3"/>
    <n v="187.38094386385001"/>
    <n v="29.267077866180003"/>
    <n v="0.18634881242999998"/>
    <n v="0.34001303104999997"/>
    <n v="5.2859071430000001E-2"/>
    <n v="4.8588722490000007E-2"/>
    <n v="1.1430954700000005E-3"/>
    <n v="2.7544180563899996"/>
  </r>
  <r>
    <x v="11"/>
    <x v="28"/>
    <s v="Golf Carts"/>
    <s v="Recreational Equipment"/>
    <s v="4 Stroke"/>
    <n v="1.0232743729999999E-2"/>
    <n v="771.69946822034001"/>
    <n v="197.65287802128"/>
    <n v="0.58190614206999991"/>
    <n v="1.6161617272900002"/>
    <n v="0.10082498877000001"/>
    <n v="9.2645848570000022E-2"/>
    <n v="4.7145798700000009E-3"/>
    <n v="4.2121800412999999"/>
  </r>
  <r>
    <x v="11"/>
    <x v="29"/>
    <s v="Specialty Vehicles/Carts"/>
    <s v="Recreational Equipment"/>
    <s v="4 Stroke"/>
    <n v="3.6265999000000004E-4"/>
    <n v="27.189784591970003"/>
    <n v="7.1230643883300004"/>
    <n v="2.3311651879999999E-2"/>
    <n v="8.4921962400000009E-2"/>
    <n v="2.8803360300000001E-3"/>
    <n v="2.6808179200000005E-3"/>
    <n v="1.5983495000000003E-4"/>
    <n v="0.21347114998"/>
  </r>
  <r>
    <x v="11"/>
    <x v="30"/>
    <s v="Pavers"/>
    <s v="Construction and Mining Equipment"/>
    <s v="4 Stroke"/>
    <n v="2.52869914E-3"/>
    <n v="192.92292864295001"/>
    <n v="39.241928455509999"/>
    <n v="0.11271670904999997"/>
    <n v="0.39635650439000003"/>
    <n v="2.3381097409999999E-2"/>
    <n v="2.1432213329999998E-2"/>
    <n v="1.1475047100000003E-3"/>
    <n v="0.81930513522000015"/>
  </r>
  <r>
    <x v="11"/>
    <x v="31"/>
    <s v="Tampers/Rammers"/>
    <s v="Construction and Mining Equipment"/>
    <s v="4 Stroke"/>
    <n v="0"/>
    <n v="1.4379556788300001"/>
    <n v="0.35520727208999991"/>
    <n v="9.1491730000000022E-4"/>
    <n v="2.87482448E-3"/>
    <n v="7.3854770000000001E-5"/>
    <n v="0"/>
    <n v="0"/>
    <n v="7.7701831900000009E-3"/>
  </r>
  <r>
    <x v="11"/>
    <x v="32"/>
    <s v="Plate Compactors"/>
    <s v="Construction and Mining Equipment"/>
    <s v="4 Stroke"/>
    <n v="4.8027646700000001E-3"/>
    <n v="362.98904827426998"/>
    <n v="69.519233753529988"/>
    <n v="0.25728797248000002"/>
    <n v="0.74739924930000001"/>
    <n v="7.3785324469999997E-2"/>
    <n v="6.7871431320000009E-2"/>
    <n v="2.20131307E-3"/>
    <n v="2.1311697777699998"/>
  </r>
  <r>
    <x v="11"/>
    <x v="33"/>
    <s v="Rollers"/>
    <s v="Construction and Mining Equipment"/>
    <s v="4 Stroke"/>
    <n v="4.4279792700000001E-3"/>
    <n v="340.98457511701002"/>
    <n v="71.856492511209993"/>
    <n v="0.20881719716000002"/>
    <n v="0.70686731059999985"/>
    <n v="4.0798697720000006E-2"/>
    <n v="3.7541371669999997E-2"/>
    <n v="2.1087190300000001E-3"/>
    <n v="1.4647715742"/>
  </r>
  <r>
    <x v="11"/>
    <x v="34"/>
    <s v="Paving Equipment"/>
    <s v="Construction and Mining Equipment"/>
    <s v="4 Stroke"/>
    <n v="8.9739057099999988E-3"/>
    <n v="680.8363415209401"/>
    <n v="151.59240162186998"/>
    <n v="0.45577432031999998"/>
    <n v="1.3974645255999998"/>
    <n v="9.9083338970000018E-2"/>
    <n v="9.1126865389999992E-2"/>
    <n v="4.1127186100000006E-3"/>
    <n v="3.6299740709099999"/>
  </r>
  <r>
    <x v="11"/>
    <x v="35"/>
    <s v="Surfacing Equipment"/>
    <s v="Construction and Mining Equipment"/>
    <s v="4 Stroke"/>
    <n v="3.7798209900000005E-3"/>
    <n v="287.23625698229"/>
    <n v="65.230738586309997"/>
    <n v="0.20286251854000001"/>
    <n v="0.60337693625"/>
    <n v="4.3892881889999992E-2"/>
    <n v="4.0355569099999995E-2"/>
    <n v="1.7537752100000002E-3"/>
    <n v="1.53220979769"/>
  </r>
  <r>
    <x v="11"/>
    <x v="36"/>
    <s v="Signal Boards/Light Plants"/>
    <s v="Construction and Mining Equipment"/>
    <s v="4 Stroke"/>
    <n v="2.4030358000000005E-4"/>
    <n v="14.88907313036"/>
    <n v="3.1820834717099999"/>
    <n v="1.1060578539999999E-2"/>
    <n v="3.1609841559999997E-2"/>
    <n v="2.82411822E-3"/>
    <n v="2.58601926E-3"/>
    <n v="0"/>
    <n v="7.7387673549999994E-2"/>
  </r>
  <r>
    <x v="11"/>
    <x v="37"/>
    <s v="Trenchers"/>
    <s v="Construction and Mining Equipment"/>
    <s v="4 Stroke"/>
    <n v="7.8914372900000009E-3"/>
    <n v="598.30036218524003"/>
    <n v="114.37857254988998"/>
    <n v="0.36438069591000005"/>
    <n v="1.2435225248600001"/>
    <n v="8.9176878999999987E-2"/>
    <n v="8.204272868000001E-2"/>
    <n v="3.6607715100000007E-3"/>
    <n v="2.6389797439499998"/>
  </r>
  <r>
    <x v="11"/>
    <x v="38"/>
    <s v="Bore/Drill Rigs"/>
    <s v="Construction and Mining Equipment"/>
    <s v="4 Stroke"/>
    <n v="2.72601263E-3"/>
    <n v="204.90064894452999"/>
    <n v="31.099636274189997"/>
    <n v="0.13609780646000003"/>
    <n v="0.57427374763000016"/>
    <n v="4.2451060409999991E-2"/>
    <n v="3.8994216249999998E-2"/>
    <n v="1.2400987500000003E-3"/>
    <n v="1.10249077884"/>
  </r>
  <r>
    <x v="11"/>
    <x v="39"/>
    <s v="Concrete/Industrial Saws"/>
    <s v="Construction and Mining Equipment"/>
    <s v="4 Stroke"/>
    <n v="1.6496069150000001E-2"/>
    <n v="1252.63074814581"/>
    <n v="292.97682841944004"/>
    <n v="0.86966857681000009"/>
    <n v="2.6761154655400001"/>
    <n v="0.15793346524999999"/>
    <n v="0.14533516425999998"/>
    <n v="7.598222830000001E-3"/>
    <n v="6.01389140627"/>
  </r>
  <r>
    <x v="11"/>
    <x v="40"/>
    <s v="Cement &amp; Mortar Mixers"/>
    <s v="Construction and Mining Equipment"/>
    <s v="4 Stroke"/>
    <n v="7.8914372900000009E-3"/>
    <n v="600.32946577318"/>
    <n v="132.72514130545997"/>
    <n v="0.40008561912000007"/>
    <n v="1.2297480591000001"/>
    <n v="8.71706748E-2"/>
    <n v="8.0145653169999984E-2"/>
    <n v="3.6607715100000007E-3"/>
    <n v="3.7582454763699999"/>
  </r>
  <r>
    <x v="11"/>
    <x v="41"/>
    <s v="Cranes"/>
    <s v="Construction and Mining Equipment"/>
    <s v="4 Stroke"/>
    <n v="6.4374904000000005E-4"/>
    <n v="44.855518189899996"/>
    <n v="2.6826576753900002"/>
    <n v="1.0157786649999999E-2"/>
    <n v="0.11843328871000003"/>
    <n v="4.4279792700000001E-3"/>
    <n v="4.1127186100000006E-3"/>
    <n v="2.8770291000000003E-4"/>
    <n v="7.5401310929999993E-2"/>
  </r>
  <r>
    <x v="11"/>
    <x v="42"/>
    <s v="Crushing/Proc. Equipment"/>
    <s v="Construction and Mining Equipment"/>
    <s v="4 Stroke"/>
    <n v="1.1100261700000003E-3"/>
    <n v="80.719235769259996"/>
    <n v="17.534144239370001"/>
    <n v="5.3652734630000011E-2"/>
    <n v="0.17183359435000001"/>
    <n v="1.158638041E-2"/>
    <n v="1.0728783229999999E-2"/>
    <n v="4.7730023000000006E-4"/>
    <n v="0.38998405027999994"/>
  </r>
  <r>
    <x v="11"/>
    <x v="43"/>
    <s v="Rough Terrain Forklifts"/>
    <s v="Construction and Mining Equipment"/>
    <s v="4 Stroke"/>
    <n v="8.873595500000003E-4"/>
    <n v="70.248497798710005"/>
    <n v="1.5298894351400001"/>
    <n v="6.6546454700000006E-3"/>
    <n v="0.14045413558"/>
    <n v="6.9787246100000014E-3"/>
    <n v="6.4264673000000005E-3"/>
    <n v="4.0344546E-4"/>
    <n v="5.1208913360000004E-2"/>
  </r>
  <r>
    <x v="11"/>
    <x v="44"/>
    <s v="Rubber Tire Loaders"/>
    <s v="Construction and Mining Equipment"/>
    <s v="4 Stroke"/>
    <n v="2.20131307E-3"/>
    <n v="171.16499593567002"/>
    <n v="2.6748952083700002"/>
    <n v="1.1845423260000001E-2"/>
    <n v="0.30814304433"/>
    <n v="1.6898412300000002E-2"/>
    <n v="1.5624141940000003E-2"/>
    <n v="1.0615245300000004E-3"/>
    <n v="9.3957597470000001E-2"/>
  </r>
  <r>
    <x v="11"/>
    <x v="45"/>
    <s v="Tractors/Loaders/Backhoes"/>
    <s v="Construction and Mining Equipment"/>
    <s v="4 Stroke"/>
    <n v="5.4465137099999998E-3"/>
    <n v="411.75458349288999"/>
    <n v="98.538432965390015"/>
    <n v="0.27481690610000009"/>
    <n v="0.85115197342999993"/>
    <n v="4.8054102139999999E-2"/>
    <n v="4.4237904920000001E-2"/>
    <n v="2.4702767100000002E-3"/>
    <n v="1.8982913579300003"/>
  </r>
  <r>
    <x v="11"/>
    <x v="46"/>
    <s v="Skid Steer Loaders"/>
    <s v="Construction and Mining Equipment"/>
    <s v="4 Stroke"/>
    <n v="3.6111675600000006E-3"/>
    <n v="274.92931526455999"/>
    <n v="36.271955883240004"/>
    <n v="0.10657574004000001"/>
    <n v="0.64780995003999997"/>
    <n v="2.8278660739999999E-2"/>
    <n v="2.6103803109999997E-2"/>
    <n v="1.6744088900000002E-3"/>
    <n v="0.77441907202000004"/>
  </r>
  <r>
    <x v="11"/>
    <x v="47"/>
    <s v="Dumpers/Tenders"/>
    <s v="Construction and Mining Equipment"/>
    <s v="4 Stroke"/>
    <n v="1.2191548600000003E-3"/>
    <n v="92.17628324927"/>
    <n v="21.648299159299999"/>
    <n v="6.1258673630000003E-2"/>
    <n v="0.20245245921999999"/>
    <n v="1.1121205590000002E-2"/>
    <n v="1.03176216E-2"/>
    <n v="6.4374904000000005E-4"/>
    <n v="0.58525165292000003"/>
  </r>
  <r>
    <x v="11"/>
    <x v="48"/>
    <s v="Other Construction Equipment"/>
    <s v="Construction and Mining Equipment"/>
    <s v="4 Stroke"/>
    <n v="7.6500314000000008E-4"/>
    <n v="60.928809567119998"/>
    <n v="1.8950285203300001"/>
    <n v="1.0553515940000001E-2"/>
    <n v="0.18610409960999999"/>
    <n v="5.8080713900000008E-3"/>
    <n v="5.3351803999999994E-3"/>
    <n v="3.6486461000000001E-4"/>
    <n v="7.6048366899999983E-2"/>
  </r>
  <r>
    <x v="11"/>
    <x v="49"/>
    <s v="Aerial Lifts"/>
    <s v="Industrial Equipment"/>
    <s v="4 Stroke"/>
    <n v="1.3830683569999998E-2"/>
    <n v="1055.9516618016301"/>
    <n v="105.35786496191002"/>
    <n v="0.34109109022999995"/>
    <n v="2.9002426462899997"/>
    <n v="0.10525627497000002"/>
    <n v="9.6883128210000016E-2"/>
    <n v="6.3680448700000006E-3"/>
    <n v="2.5596167308800002"/>
  </r>
  <r>
    <x v="11"/>
    <x v="50"/>
    <s v="Forklifts"/>
    <s v="Industrial Equipment"/>
    <s v="4 Stroke"/>
    <n v="5.5241163340000003E-2"/>
    <n v="4244.3703085997395"/>
    <n v="65.883651129340009"/>
    <n v="0.29371821567"/>
    <n v="7.7436605090900006"/>
    <n v="0.41918313987"/>
    <n v="0.38559134493000002"/>
    <n v="2.5819407129999996E-2"/>
    <n v="2.3441415813200002"/>
  </r>
  <r>
    <x v="11"/>
    <x v="51"/>
    <s v="Sweepers/Scrubbers"/>
    <s v="Industrial Equipment"/>
    <s v="4 Stroke"/>
    <n v="1.1585278100000002E-2"/>
    <n v="886.38072517543992"/>
    <n v="98.325598950590006"/>
    <n v="0.31844302896999999"/>
    <n v="1.7573511036400002"/>
    <n v="0.10775521174"/>
    <n v="9.9060190459999989E-2"/>
    <n v="5.3803751100000002E-3"/>
    <n v="2.3991655895899999"/>
  </r>
  <r>
    <x v="11"/>
    <x v="52"/>
    <s v="Other General Industrial Eqp"/>
    <s v="Industrial Equipment"/>
    <s v="4 Stroke"/>
    <n v="2.183455648E-2"/>
    <n v="1648.1995781860401"/>
    <n v="306.76935222186006"/>
    <n v="1.2411867299700003"/>
    <n v="3.67053246505"/>
    <n v="0.37300186242"/>
    <n v="0.34310831752999998"/>
    <n v="9.8932322499999999E-3"/>
    <n v="10.18323788559"/>
  </r>
  <r>
    <x v="11"/>
    <x v="53"/>
    <s v="Other Material Handling Eqp"/>
    <s v="Industrial Equipment"/>
    <s v="4 Stroke"/>
    <n v="9.8766976000000026E-4"/>
    <n v="75.183469120870015"/>
    <n v="8.4517017798400005"/>
    <n v="2.52980145E-2"/>
    <n v="0.17583828658"/>
    <n v="7.6555429500000001E-3"/>
    <n v="7.0591932400000008E-3"/>
    <n v="4.0344546E-4"/>
    <n v="0.18569073336000003"/>
  </r>
  <r>
    <x v="11"/>
    <x v="54"/>
    <s v="AC\Refrigeration"/>
    <s v="Industrial Equipment"/>
    <s v="4 Stroke"/>
    <n v="4.0344546E-4"/>
    <n v="29.836186189150002"/>
    <n v="7.38840804229"/>
    <n v="2.0148022180000003E-2"/>
    <n v="6.1812033249999995E-2"/>
    <n v="3.2584283599999997E-3"/>
    <n v="3.22756368E-3"/>
    <n v="0"/>
    <n v="0.15008391574000002"/>
  </r>
  <r>
    <x v="11"/>
    <x v="55"/>
    <s v="Terminal Tractors"/>
    <s v="Industrial Equipment"/>
    <s v="4 Stroke"/>
    <n v="4.6671805400000004E-3"/>
    <n v="354.37695377556997"/>
    <n v="5.5922302735199985"/>
    <n v="2.5144793410000001E-2"/>
    <n v="0.65156111097000013"/>
    <n v="3.5480051970000002E-2"/>
    <n v="3.2684593810000002E-2"/>
    <n v="2.0954913100000006E-3"/>
    <n v="0.19246553061999999"/>
  </r>
  <r>
    <x v="11"/>
    <x v="56"/>
    <s v="Lawn mowers"/>
    <s v="Lawn and Garden Equipment (Res)"/>
    <s v="4 Stroke"/>
    <n v="5.0919005830000003E-2"/>
    <n v="3850.3148807439802"/>
    <n v="603.70396296694003"/>
    <n v="2.64811899616"/>
    <n v="7.3713321580800004"/>
    <n v="0.91377530684000019"/>
    <n v="0.84076049706000011"/>
    <n v="2.3409757470000001E-2"/>
    <n v="47.279953133930007"/>
  </r>
  <r>
    <x v="11"/>
    <x v="57"/>
    <s v="Lawn mowers"/>
    <s v="Lawn and Garden Equipment (Com)"/>
    <s v="4 Stroke"/>
    <n v="6.1185921169999997E-2"/>
    <n v="4622.1382849845504"/>
    <n v="732.89388035984996"/>
    <n v="3.4190095738699995"/>
    <n v="9.190069803310001"/>
    <n v="1.2233061594599999"/>
    <n v="1.1254033945000002"/>
    <n v="2.8090165730000005E-2"/>
    <n v="47.034231700280003"/>
  </r>
  <r>
    <x v="11"/>
    <x v="58"/>
    <s v="Rotary Tillers &lt; 6 HP"/>
    <s v="Lawn and Garden Equipment (Res)"/>
    <s v="4 Stroke"/>
    <n v="4.3585337400000009E-3"/>
    <n v="331.64546638783997"/>
    <n v="51.981337250919999"/>
    <n v="0.22813517990999999"/>
    <n v="0.63479938510999989"/>
    <n v="7.8736900989999997E-2"/>
    <n v="7.240413004E-2"/>
    <n v="1.9907718600000002E-3"/>
    <n v="4.3144214984199998"/>
  </r>
  <r>
    <x v="11"/>
    <x v="59"/>
    <s v="Rotary Tillers &lt; 6 HP"/>
    <s v="Lawn and Garden Equipment (Com)"/>
    <s v="4 Stroke"/>
    <n v="3.4740401959999993E-2"/>
    <n v="2629.1923444831"/>
    <n v="412.97004671669998"/>
    <n v="1.8335537939399995"/>
    <n v="5.0702479076699998"/>
    <n v="0.63854393218000005"/>
    <n v="0.58746619371000008"/>
    <n v="1.5917356399999999E-2"/>
    <n v="29.672914236570001"/>
  </r>
  <r>
    <x v="11"/>
    <x v="60"/>
    <s v="Trimmers/Edgers/Brush Cutter"/>
    <s v="Lawn and Garden Equipment (Res)"/>
    <s v="4 Stroke"/>
    <n v="3.3289762000000004E-4"/>
    <n v="21.328285338579999"/>
    <n v="3.3513034890500002"/>
    <n v="1.4925277400000001E-2"/>
    <n v="4.1198836250000002E-2"/>
    <n v="5.2106193699999999E-3"/>
    <n v="4.7564676499999995E-3"/>
    <n v="8.5980180000000013E-5"/>
    <n v="0.34325823168999997"/>
  </r>
  <r>
    <x v="11"/>
    <x v="61"/>
    <s v="Trimmers/Edgers/Brush Cutter"/>
    <s v="Lawn and Garden Equipment (Com)"/>
    <s v="4 Stroke"/>
    <n v="1.4065475600000001E-3"/>
    <n v="107.01463468729"/>
    <n v="21.19801764971"/>
    <n v="7.5707753110000012E-2"/>
    <n v="0.21046955985000002"/>
    <n v="2.1169863549999998E-2"/>
    <n v="1.9525217030000003E-2"/>
    <n v="6.2500977000000001E-4"/>
    <n v="1.2605939998300002"/>
  </r>
  <r>
    <x v="11"/>
    <x v="62"/>
    <s v="Leafblowers/Vacuums"/>
    <s v="Lawn and Garden Equipment (Res)"/>
    <s v="4 Stroke"/>
    <n v="5.0155105000000016E-4"/>
    <n v="40.68768959145001"/>
    <n v="6.3934685478400004"/>
    <n v="2.8479281159999998E-2"/>
    <n v="7.8523052849999983E-2"/>
    <n v="9.9395292700000006E-3"/>
    <n v="9.1326383499999997E-3"/>
    <n v="3.1305604000000004E-4"/>
    <n v="0.42384591117000003"/>
  </r>
  <r>
    <x v="11"/>
    <x v="63"/>
    <s v="Leafblowers/Vacuums"/>
    <s v="Lawn and Garden Equipment (Com)"/>
    <s v="4 Stroke"/>
    <n v="5.7833796460000003E-2"/>
    <n v="4382.2219949891905"/>
    <n v="902.10559399861984"/>
    <n v="2.49744534457"/>
    <n v="8.5537966297299999"/>
    <n v="0.51381314643999998"/>
    <n v="0.47276642896999999"/>
    <n v="2.6634014220000002E-2"/>
    <n v="29.149063455269999"/>
  </r>
  <r>
    <x v="11"/>
    <x v="197"/>
    <s v="Snowblowers"/>
    <s v="Lawn and Garden Equipment (Res)"/>
    <s v="4 Stroke"/>
    <n v="5.8940515700000003E-3"/>
    <n v="437.21852100102001"/>
    <n v="180.20074674822001"/>
    <n v="0.82682729866000004"/>
    <n v="1.6104462499400001"/>
    <n v="3.8265589339999996E-2"/>
    <n v="3.521990681E-2"/>
    <n v="2.6587717200000005E-3"/>
    <n v="8.2243922301199994"/>
  </r>
  <r>
    <x v="11"/>
    <x v="198"/>
    <s v="Snowblowers"/>
    <s v="Lawn and Garden Equipment (Com)"/>
    <s v="4 Stroke"/>
    <n v="2.2234695009999996E-2"/>
    <n v="1644.0818881579403"/>
    <n v="677.39682567414002"/>
    <n v="3.10840837824"/>
    <n v="6.0576332716900003"/>
    <n v="0.14395837906999998"/>
    <n v="0.13242160260999999"/>
    <n v="9.9968493899999997E-3"/>
    <n v="24.576509614909995"/>
  </r>
  <r>
    <x v="11"/>
    <x v="64"/>
    <s v="Rear Engine Riding Mowers"/>
    <s v="Lawn and Garden Equipment (Res)"/>
    <s v="4 Stroke"/>
    <n v="1.027242689E-2"/>
    <n v="778.48942554976986"/>
    <n v="193.78219912953003"/>
    <n v="0.49598989605000005"/>
    <n v="1.4809578942400003"/>
    <n v="8.3562814170000013E-2"/>
    <n v="7.6804551560000003E-2"/>
    <n v="4.7289098999999989E-3"/>
    <n v="6.4433723261600013"/>
  </r>
  <r>
    <x v="11"/>
    <x v="65"/>
    <s v="Rear Engine Riding Mowers"/>
    <s v="Lawn and Garden Equipment (Com)"/>
    <s v="4 Stroke"/>
    <n v="7.4560248400000013E-3"/>
    <n v="561.72990626554997"/>
    <n v="140.58482986284002"/>
    <n v="0.37038938772000002"/>
    <n v="1.0840414163699998"/>
    <n v="6.306646203000002E-2"/>
    <n v="5.8013472989999995E-2"/>
    <n v="3.3399993000000003E-3"/>
    <n v="3.10926266849"/>
  </r>
  <r>
    <x v="11"/>
    <x v="66"/>
    <s v="Front Mowers"/>
    <s v="Lawn and Garden Equipment (Com)"/>
    <s v="4 Stroke"/>
    <n v="8.3356682200000018E-3"/>
    <n v="633.94170856367998"/>
    <n v="158.88002766547999"/>
    <n v="0.41841152286999989"/>
    <n v="1.3119881012699999"/>
    <n v="6.7113042040000001E-2"/>
    <n v="6.1758020060000002E-2"/>
    <n v="3.8779265800000006E-3"/>
    <n v="3.7286815221699996"/>
  </r>
  <r>
    <x v="11"/>
    <x v="67"/>
    <s v="Shredders &lt; 6 HP"/>
    <s v="Lawn and Garden Equipment (Com)"/>
    <s v="4 Stroke"/>
    <n v="4.0278407400000009E-3"/>
    <n v="302.96768895921002"/>
    <n v="47.535298836189995"/>
    <n v="0.20972439829"/>
    <n v="0.58208251167000002"/>
    <n v="7.2850565589999999E-2"/>
    <n v="6.6996197179999994E-2"/>
    <n v="1.7967653000000004E-3"/>
    <n v="3.37217683121"/>
  </r>
  <r>
    <x v="11"/>
    <x v="68"/>
    <s v="Lawn &amp; Garden Tractors"/>
    <s v="Lawn and Garden Equipment (Res)"/>
    <s v="4 Stroke"/>
    <n v="0.13772481602000003"/>
    <n v="10436.366890941636"/>
    <n v="2597.5004657059708"/>
    <n v="6.6402515060200011"/>
    <n v="19.806394264799994"/>
    <n v="1.11856356095"/>
    <n v="1.0290791374600001"/>
    <n v="6.3474316730000008E-2"/>
    <n v="71.056200018870001"/>
  </r>
  <r>
    <x v="11"/>
    <x v="69"/>
    <s v="Lawn &amp; Garden Tractors"/>
    <s v="Lawn and Garden Equipment (Com)"/>
    <s v="4 Stroke"/>
    <n v="0.10083821648999999"/>
    <n v="7635.4856181706309"/>
    <n v="1911.8680317974604"/>
    <n v="5.0337669582200002"/>
    <n v="14.734875393699999"/>
    <n v="0.8557155368299999"/>
    <n v="0.78721689112000015"/>
    <n v="4.6370874770000001E-2"/>
    <n v="40.361440003060004"/>
  </r>
  <r>
    <x v="11"/>
    <x v="70"/>
    <s v="Chippers/Stump Grinders"/>
    <s v="Lawn and Garden Equipment (Com)"/>
    <s v="4 Stroke"/>
    <n v="1.6773851270000001E-2"/>
    <n v="1274.4425231850398"/>
    <n v="196.17130503805998"/>
    <n v="0.55665552689999998"/>
    <n v="2.3889438689599998"/>
    <n v="0.14229719790000001"/>
    <n v="0.13081333232"/>
    <n v="7.8286056200000016E-3"/>
    <n v="4.2063885045599996"/>
  </r>
  <r>
    <x v="11"/>
    <x v="71"/>
    <s v="Commercial Turf Equipment"/>
    <s v="Lawn and Garden Equipment (Com)"/>
    <s v="4 Stroke"/>
    <n v="0.32527073710999999"/>
    <n v="24646.879919066025"/>
    <n v="5309.4283285786596"/>
    <n v="15.577909956289998"/>
    <n v="47.671351447940005"/>
    <n v="3.42015156703"/>
    <n v="3.1464016970100008"/>
    <n v="0.14983589599"/>
    <n v="118.1744773451"/>
  </r>
  <r>
    <x v="11"/>
    <x v="72"/>
    <s v="Other Lawn &amp; Garden Eqp."/>
    <s v="Lawn and Garden Equipment (Res)"/>
    <s v="4 Stroke"/>
    <n v="4.8633917199999996E-3"/>
    <n v="370.89859761988004"/>
    <n v="74.248121607330006"/>
    <n v="0.25344201289000001"/>
    <n v="0.74709721635999993"/>
    <n v="6.5909319519999995E-2"/>
    <n v="6.0629254619999996E-2"/>
    <n v="2.3148510000000001E-3"/>
    <n v="2.97158194487"/>
  </r>
  <r>
    <x v="11"/>
    <x v="73"/>
    <s v="Other Lawn &amp; Garden Eqp."/>
    <s v="Lawn and Garden Equipment (Com)"/>
    <s v="4 Stroke"/>
    <n v="9.9417338899999985E-3"/>
    <n v="757.28797089747991"/>
    <n v="151.26827398023002"/>
    <n v="0.51718841965999995"/>
    <n v="1.5368868990199998"/>
    <n v="0.13454244704999999"/>
    <n v="0.12385224467000001"/>
    <n v="4.6330089299999998E-3"/>
    <n v="5.7897421793200001"/>
  </r>
  <r>
    <x v="11"/>
    <x v="74"/>
    <s v="2-Wheel Tractors"/>
    <s v="Agricultural Equipment"/>
    <s v="4 Stroke"/>
    <n v="0"/>
    <n v="0.48291760175999993"/>
    <n v="0.12153077981"/>
    <n v="2.9541908000000006E-4"/>
    <n v="9.5129353000000013E-4"/>
    <n v="0"/>
    <n v="0"/>
    <n v="0"/>
    <n v="2.2906001800000004E-3"/>
  </r>
  <r>
    <x v="11"/>
    <x v="75"/>
    <s v="Agricultural Tractors"/>
    <s v="Agricultural Equipment"/>
    <s v="4 Stroke"/>
    <n v="0"/>
    <n v="1.8542011625499999"/>
    <n v="0.12198162459999999"/>
    <n v="3.7809233000000005E-4"/>
    <n v="3.2937022800000005E-3"/>
    <n v="2.1825738000000002E-4"/>
    <n v="2.1825738000000002E-4"/>
    <n v="0"/>
    <n v="2.5617684400000003E-3"/>
  </r>
  <r>
    <x v="11"/>
    <x v="76"/>
    <s v="Balers"/>
    <s v="Agricultural Equipment"/>
    <s v="4 Stroke"/>
    <n v="0"/>
    <n v="1.2263937297700001"/>
    <n v="9.968740484999998E-2"/>
    <n v="6.2721438999999992E-4"/>
    <n v="8.9397341000000009E-3"/>
    <n v="7.3854770000000001E-5"/>
    <n v="0"/>
    <n v="0"/>
    <n v="5.8874377100000012E-3"/>
  </r>
  <r>
    <x v="11"/>
    <x v="77"/>
    <s v="Agricultural Mowers"/>
    <s v="Agricultural Equipment"/>
    <s v="4 Stroke"/>
    <n v="0"/>
    <n v="0.39804414100000007"/>
    <n v="9.9214513859999992E-2"/>
    <n v="2.4691744000000007E-4"/>
    <n v="7.903562700000002E-4"/>
    <n v="0"/>
    <n v="0"/>
    <n v="0"/>
    <n v="1.8629039000000005E-3"/>
  </r>
  <r>
    <x v="11"/>
    <x v="78"/>
    <s v="Sprayers"/>
    <s v="Agricultural Equipment"/>
    <s v="4 Stroke"/>
    <n v="0"/>
    <n v="4.2886616160299997"/>
    <n v="0.78989329980000011"/>
    <n v="2.8671083100000011E-3"/>
    <n v="1.5268095810000003E-2"/>
    <n v="5.9634970999999991E-4"/>
    <n v="5.4784807000000002E-4"/>
    <n v="0"/>
    <n v="2.392122931E-2"/>
  </r>
  <r>
    <x v="11"/>
    <x v="79"/>
    <s v="Tillers &gt; 6 HP"/>
    <s v="Agricultural Equipment"/>
    <s v="4 Stroke"/>
    <n v="7.3854770000000001E-5"/>
    <n v="8.983200387920002"/>
    <n v="2.9349003750000002"/>
    <n v="1.0498400440000003E-2"/>
    <n v="2.6685822790000004E-2"/>
    <n v="9.127126800000002E-4"/>
    <n v="9.127126800000002E-4"/>
    <n v="0"/>
    <n v="8.5559097580000021E-2"/>
  </r>
  <r>
    <x v="11"/>
    <x v="80"/>
    <s v="Swathers"/>
    <s v="Agricultural Equipment"/>
    <s v="4 Stroke"/>
    <n v="0"/>
    <n v="1.9545510557099997"/>
    <n v="0.15891782807999996"/>
    <n v="1.0438875700000004E-3"/>
    <n v="1.4259482160000002E-2"/>
    <n v="2.1825738000000002E-4"/>
    <n v="2.1825738000000002E-4"/>
    <n v="0"/>
    <n v="8.4249553300000009E-3"/>
  </r>
  <r>
    <x v="11"/>
    <x v="81"/>
    <s v="Other Agricultural Equipment"/>
    <s v="Agricultural Equipment"/>
    <s v="4 Stroke"/>
    <n v="0"/>
    <n v="2.8356285410199997"/>
    <n v="0.35299383360999997"/>
    <n v="1.6060656700000002E-3"/>
    <n v="1.6625039420000001E-2"/>
    <n v="2.4691744000000007E-4"/>
    <n v="2.4691744000000007E-4"/>
    <n v="0"/>
    <n v="1.1701020649999999E-2"/>
  </r>
  <r>
    <x v="11"/>
    <x v="82"/>
    <s v="Irrigation Sets"/>
    <s v="Agricultural Equipment"/>
    <s v="4 Stroke"/>
    <n v="0"/>
    <n v="3.1999298706099997"/>
    <n v="7.3655251890000009E-2"/>
    <n v="2.9541908000000006E-4"/>
    <n v="5.55343778E-3"/>
    <n v="3.7809233000000005E-4"/>
    <n v="2.4691744000000007E-4"/>
    <n v="0"/>
    <n v="2.5364153100000003E-3"/>
  </r>
  <r>
    <x v="11"/>
    <x v="83"/>
    <s v="Generator Sets"/>
    <s v="Commercial Equipment"/>
    <s v="4 Stroke"/>
    <n v="0.18070829216000006"/>
    <n v="13689.063232327777"/>
    <n v="3238.34345168136"/>
    <n v="9.0566924979300012"/>
    <n v="28.347933207329994"/>
    <n v="1.6814151723600002"/>
    <n v="1.5468528837300002"/>
    <n v="8.3156061779999998E-2"/>
    <n v="82.462770519360006"/>
  </r>
  <r>
    <x v="11"/>
    <x v="84"/>
    <s v="Pumps"/>
    <s v="Commercial Equipment"/>
    <s v="4 Stroke"/>
    <n v="4.5060228180000009E-2"/>
    <n v="3415.3317341919605"/>
    <n v="641.72477665527015"/>
    <n v="2.2628947204599998"/>
    <n v="7.6824889179500016"/>
    <n v="0.60935917261999994"/>
    <n v="0.56067895839999993"/>
    <n v="2.0726734930000001E-2"/>
    <n v="21.215843104720001"/>
  </r>
  <r>
    <x v="11"/>
    <x v="85"/>
    <s v="Air Compressors"/>
    <s v="Commercial Equipment"/>
    <s v="4 Stroke"/>
    <n v="2.3908001590000002E-2"/>
    <n v="1806.1564278403803"/>
    <n v="305.91553596516002"/>
    <n v="1.0451905004199999"/>
    <n v="3.8174924342500001"/>
    <n v="0.28699081774000001"/>
    <n v="0.26413001065000008"/>
    <n v="1.096247295E-2"/>
    <n v="8.8443875919300012"/>
  </r>
  <r>
    <x v="11"/>
    <x v="86"/>
    <s v="Welders"/>
    <s v="Commercial Equipment"/>
    <s v="4 Stroke"/>
    <n v="5.1406226849999993E-2"/>
    <n v="3889.5375782992305"/>
    <n v="843.54045674140013"/>
    <n v="2.4296102894800002"/>
    <n v="8.193062375300002"/>
    <n v="0.46562566479"/>
    <n v="0.42854726332000004"/>
    <n v="2.3620298679999999E-2"/>
    <n v="20.372646502560002"/>
  </r>
  <r>
    <x v="11"/>
    <x v="87"/>
    <s v="Pressure Washers"/>
    <s v="Commercial Equipment"/>
    <s v="4 Stroke"/>
    <n v="8.1348273379999975E-2"/>
    <n v="6154.1695889231805"/>
    <n v="1300.2226340658499"/>
    <n v="4.2671147624600003"/>
    <n v="12.802368333370001"/>
    <n v="1.0450560186"/>
    <n v="0.96150532983999992"/>
    <n v="3.7404685229999998E-2"/>
    <n v="40.267852781750001"/>
  </r>
  <r>
    <x v="11"/>
    <x v="88"/>
    <s v="Hydro Power Units"/>
    <s v="Commercial Equipment"/>
    <s v="4 Stroke"/>
    <n v="3.8128902899999999E-3"/>
    <n v="288.95708083946005"/>
    <n v="66.49681216914999"/>
    <n v="0.20150337030999999"/>
    <n v="0.61197054501000003"/>
    <n v="4.1551575450000003E-2"/>
    <n v="3.8095833599999997E-2"/>
    <n v="1.73944518E-3"/>
    <n v="1.47457221241"/>
  </r>
  <r>
    <x v="11"/>
    <x v="89"/>
    <s v="Shredders    &gt; 6 HP"/>
    <s v="Logging Equipment"/>
    <s v="4 Stroke"/>
    <n v="0"/>
    <n v="4.1807961732900001"/>
    <n v="1.2125619438899999"/>
    <n v="5.3142365100000005E-3"/>
    <n v="1.91250785E-2"/>
    <n v="6.9114836999999998E-4"/>
    <n v="5.202903200000001E-4"/>
    <n v="0"/>
    <n v="5.2557038490000013E-2"/>
  </r>
  <r>
    <x v="11"/>
    <x v="90"/>
    <s v="Forest Eqp - Feller/Bunch/Skidder"/>
    <s v="Logging Equipment"/>
    <s v="4 Stroke"/>
    <n v="0"/>
    <n v="3.4974091679999993E-2"/>
    <n v="6.6877147700000004E-3"/>
    <n v="0"/>
    <n v="0"/>
    <n v="0"/>
    <n v="0"/>
    <n v="0"/>
    <n v="2.8770291000000003E-4"/>
  </r>
  <r>
    <x v="11"/>
    <x v="91"/>
    <s v="Other Oil Field Equipment"/>
    <s v="Industrial Equipment"/>
    <s v="4 Stroke"/>
    <n v="5.3682497000000012E-4"/>
    <n v="44.571524553050011"/>
    <n v="11.46606988736"/>
    <n v="3.6206474259999996E-2"/>
    <n v="0.10111710092000001"/>
    <n v="6.3250547800000004E-3"/>
    <n v="5.8190944900000001E-3"/>
    <n v="4.0344546E-4"/>
    <n v="0.22955495518999997"/>
  </r>
  <r>
    <x v="11"/>
    <x v="92"/>
    <s v="Specialty Vehicle Carts"/>
    <s v="Recreational Equipment"/>
    <s v="LPG"/>
    <n v="0"/>
    <n v="1.8478143784100005"/>
    <n v="6.9247114200000029E-2"/>
    <n v="6.2060053000000017E-4"/>
    <n v="1.3516525220000004E-2"/>
    <n v="1.5983495000000003E-4"/>
    <n v="1.5983495000000003E-4"/>
    <n v="0"/>
    <n v="2.8803360300000001E-3"/>
  </r>
  <r>
    <x v="11"/>
    <x v="93"/>
    <s v="Pavers"/>
    <s v="Construction and Mining Equipment"/>
    <s v="LPG"/>
    <n v="0"/>
    <n v="27.915855245080003"/>
    <n v="0.26979037249999999"/>
    <n v="1.5322109000000001E-3"/>
    <n v="5.1556141010000001E-2"/>
    <n v="2.9409630800000005E-3"/>
    <n v="2.9409630800000005E-3"/>
    <n v="0"/>
    <n v="6.6612593300000005E-3"/>
  </r>
  <r>
    <x v="11"/>
    <x v="94"/>
    <s v="Rollers"/>
    <s v="Construction and Mining Equipment"/>
    <s v="LPG"/>
    <n v="0"/>
    <n v="46.930261821080002"/>
    <n v="0.41033048825999996"/>
    <n v="2.12856061E-3"/>
    <n v="7.9316716050000013E-2"/>
    <n v="4.9559857600000009E-3"/>
    <n v="4.9559857600000009E-3"/>
    <n v="2.8770291000000003E-4"/>
    <n v="9.4732521400000009E-3"/>
  </r>
  <r>
    <x v="11"/>
    <x v="95"/>
    <s v="Paving Equipment"/>
    <s v="Construction and Mining Equipment"/>
    <s v="LPG"/>
    <n v="0"/>
    <n v="7.4912138821300003"/>
    <n v="0.11993683955000001"/>
    <n v="9.6011201000000012E-4"/>
    <n v="2.3731631989999995E-2"/>
    <n v="7.6500314000000008E-4"/>
    <n v="7.6500314000000008E-4"/>
    <n v="0"/>
    <n v="4.1821641400000007E-3"/>
  </r>
  <r>
    <x v="11"/>
    <x v="96"/>
    <s v="Surfacing Equipment"/>
    <s v="Construction and Mining Equipment"/>
    <s v="LPG"/>
    <n v="0"/>
    <n v="5.0323196251899995"/>
    <n v="4.9193890680000005E-2"/>
    <n v="2.8770291000000003E-4"/>
    <n v="9.4247505000000006E-3"/>
    <n v="5.4895038000000009E-4"/>
    <n v="5.4895038000000009E-4"/>
    <n v="0"/>
    <n v="1.2400987500000003E-3"/>
  </r>
  <r>
    <x v="11"/>
    <x v="97"/>
    <s v="Trenchers"/>
    <s v="Construction and Mining Equipment"/>
    <s v="LPG"/>
    <n v="0"/>
    <n v="85.465558860330006"/>
    <n v="0.82173683107999995"/>
    <n v="4.5955303899999998E-3"/>
    <n v="0.15638361739000003"/>
    <n v="8.9739057099999988E-3"/>
    <n v="8.9739057099999988E-3"/>
    <n v="4.0344546E-4"/>
    <n v="2.0209751539999998E-2"/>
  </r>
  <r>
    <x v="11"/>
    <x v="98"/>
    <s v="Bore/Drill Rigs"/>
    <s v="Construction and Mining Equipment"/>
    <s v="LPG"/>
    <n v="0"/>
    <n v="29.631714298009999"/>
    <n v="0.92388459185000005"/>
    <n v="9.0345327600000001E-3"/>
    <n v="0.1889800264"/>
    <n v="2.9409630800000005E-3"/>
    <n v="2.9409630800000005E-3"/>
    <n v="2.5353130000000002E-5"/>
    <n v="3.9758117080000002E-2"/>
  </r>
  <r>
    <x v="11"/>
    <x v="99"/>
    <s v="Concrete/Industrial Saws"/>
    <s v="Construction and Mining Equipment"/>
    <s v="LPG"/>
    <n v="0"/>
    <n v="81.263135364839997"/>
    <n v="0.71992858179000008"/>
    <n v="3.7897417800000005E-3"/>
    <n v="0.13814479613000002"/>
    <n v="8.6884074200000022E-3"/>
    <n v="8.6884074200000022E-3"/>
    <n v="3.8250156999999999E-4"/>
    <n v="1.6733065800000002E-2"/>
  </r>
  <r>
    <x v="11"/>
    <x v="100"/>
    <s v="Cranes"/>
    <s v="Construction and Mining Equipment"/>
    <s v="LPG"/>
    <n v="0"/>
    <n v="30.054334440459996"/>
    <n v="0.4186904072999999"/>
    <n v="3.0886726200000008E-3"/>
    <n v="8.1724161090000011E-2"/>
    <n v="3.0787518300000008E-3"/>
    <n v="3.0787518300000008E-3"/>
    <n v="2.5353130000000002E-5"/>
    <n v="1.3697304059999998E-2"/>
  </r>
  <r>
    <x v="11"/>
    <x v="101"/>
    <s v="Crushing/Proc. Equipment"/>
    <s v="Construction and Mining Equipment"/>
    <s v="LPG"/>
    <n v="0"/>
    <n v="4.9897825846000003"/>
    <n v="6.5881761770000005E-2"/>
    <n v="4.7730023000000006E-4"/>
    <n v="1.2786796000000001E-2"/>
    <n v="5.2469956000000015E-4"/>
    <n v="5.2469956000000015E-4"/>
    <n v="0"/>
    <n v="2.1087190300000001E-3"/>
  </r>
  <r>
    <x v="11"/>
    <x v="102"/>
    <s v="Rough Terrain Forklifts"/>
    <s v="Construction and Mining Equipment"/>
    <s v="LPG"/>
    <n v="0"/>
    <n v="54.474464847220005"/>
    <n v="0.54464696175999994"/>
    <n v="3.2099267200000007E-3"/>
    <n v="0.10351352286000001"/>
    <n v="5.6912265300000011E-3"/>
    <n v="5.6912265300000011E-3"/>
    <n v="2.8770291000000003E-4"/>
    <n v="1.3830683569999998E-2"/>
  </r>
  <r>
    <x v="11"/>
    <x v="103"/>
    <s v="Rubber Tire Loaders"/>
    <s v="Construction and Mining Equipment"/>
    <s v="LPG"/>
    <n v="0"/>
    <n v="134.96162467831999"/>
    <n v="1.16437666686"/>
    <n v="6.0638073100000014E-3"/>
    <n v="0.22654675120000001"/>
    <n v="1.4149251159999999E-2"/>
    <n v="1.4149251159999999E-2"/>
    <n v="6.9114836999999998E-4"/>
    <n v="2.6725505949999999E-2"/>
  </r>
  <r>
    <x v="11"/>
    <x v="104"/>
    <s v="Tractors/Loaders/Backhoes"/>
    <s v="Construction and Mining Equipment"/>
    <s v="LPG"/>
    <n v="0"/>
    <n v="14.741604996249999"/>
    <n v="0.12916096963000001"/>
    <n v="6.9114836999999998E-4"/>
    <n v="2.4907796760000003E-2"/>
    <n v="1.55646172E-3"/>
    <n v="1.55646172E-3"/>
    <n v="0"/>
    <n v="2.9652139000000007E-3"/>
  </r>
  <r>
    <x v="11"/>
    <x v="105"/>
    <s v="Skid Steer Loaders"/>
    <s v="Construction and Mining Equipment"/>
    <s v="LPG"/>
    <n v="0"/>
    <n v="112.87643707593001"/>
    <n v="1.5174388436899999"/>
    <n v="1.115758182E-2"/>
    <n v="0.29768322473999997"/>
    <n v="1.147284248E-2"/>
    <n v="1.147284248E-2"/>
    <n v="5.9304278000000014E-4"/>
    <n v="4.8983349470000007E-2"/>
  </r>
  <r>
    <x v="11"/>
    <x v="106"/>
    <s v="Other Construction Equipment"/>
    <s v="Construction and Mining Equipment"/>
    <s v="LPG"/>
    <n v="0"/>
    <n v="45.715123778720013"/>
    <n v="0.71338416731999998"/>
    <n v="5.647134130000001E-3"/>
    <n v="0.14034721150999999"/>
    <n v="4.5955303899999998E-3"/>
    <n v="4.5955303899999998E-3"/>
    <n v="2.8770291000000003E-4"/>
    <n v="2.4669697800000005E-2"/>
  </r>
  <r>
    <x v="11"/>
    <x v="107"/>
    <s v="Aerial Lifts"/>
    <s v="Industrial Equipment"/>
    <s v="LPG"/>
    <n v="0"/>
    <n v="563.89528292724003"/>
    <n v="9.7932957230900008"/>
    <n v="7.0685628749999993E-2"/>
    <n v="1.7266308262499999"/>
    <n v="5.7018087060000007E-2"/>
    <n v="5.7018087060000007E-2"/>
    <n v="2.7866396799999999E-3"/>
    <n v="0.30882537422"/>
  </r>
  <r>
    <x v="11"/>
    <x v="108"/>
    <s v="Forklifts"/>
    <s v="Industrial Equipment"/>
    <s v="LPG"/>
    <n v="0"/>
    <n v="55182.945798564309"/>
    <n v="474.29541010169999"/>
    <n v="2.48410739357"/>
    <n v="92.48500169942001"/>
    <n v="5.7593768457500003"/>
    <n v="5.7593768457500003"/>
    <n v="0.27161469555000006"/>
    <n v="10.846926611180001"/>
  </r>
  <r>
    <x v="11"/>
    <x v="109"/>
    <s v="Sweepers/Scrubbers"/>
    <s v="Industrial Equipment"/>
    <s v="LPG"/>
    <n v="0"/>
    <n v="402.05123847042"/>
    <n v="3.5009222299700005"/>
    <n v="1.8356768430000003E-2"/>
    <n v="0.67792395692999996"/>
    <n v="4.2273588500000001E-2"/>
    <n v="4.2273588500000001E-2"/>
    <n v="2.0734451100000006E-3"/>
    <n v="8.0657125010000011E-2"/>
  </r>
  <r>
    <x v="11"/>
    <x v="110"/>
    <s v="Other General Industrial Equipm"/>
    <s v="Industrial Equipment"/>
    <s v="LPG"/>
    <n v="0"/>
    <n v="121.77860004189"/>
    <n v="1.05095117248"/>
    <n v="5.5600516399999999E-3"/>
    <n v="0.20454795053000002"/>
    <n v="1.2679871930000003E-2"/>
    <n v="1.2679871930000003E-2"/>
    <n v="6.9114836999999998E-4"/>
    <n v="2.403366493E-2"/>
  </r>
  <r>
    <x v="11"/>
    <x v="111"/>
    <s v="Other Material Handling Equipment"/>
    <s v="Industrial Equipment"/>
    <s v="LPG"/>
    <n v="0"/>
    <n v="30.591980631410003"/>
    <n v="0.41987428824"/>
    <n v="2.7866396799999999E-3"/>
    <n v="7.5314228440000006E-2"/>
    <n v="3.121741920000001E-3"/>
    <n v="3.121741920000001E-3"/>
    <n v="0"/>
    <n v="1.1988723560000001E-2"/>
  </r>
  <r>
    <x v="11"/>
    <x v="112"/>
    <s v="Terminal Tractors"/>
    <s v="Industrial Equipment"/>
    <s v="LPG"/>
    <n v="0"/>
    <n v="244.19612541522002"/>
    <n v="2.1337083977"/>
    <n v="1.1275528990000002E-2"/>
    <n v="0.41238960333999991"/>
    <n v="2.5819407129999996E-2"/>
    <n v="2.5819407129999996E-2"/>
    <n v="1.2114386900000001E-3"/>
    <n v="4.9229164600000007E-2"/>
  </r>
  <r>
    <x v="11"/>
    <x v="113"/>
    <s v="Chippers/Stump Grinders"/>
    <s v="Lawn and Garden Equipment (Com)"/>
    <s v="LPG"/>
    <n v="0"/>
    <n v="420.09961914326999"/>
    <n v="3.6360797660000004"/>
    <n v="1.9099725369999997E-2"/>
    <n v="0.70641756811999989"/>
    <n v="4.4099013859999994E-2"/>
    <n v="4.4099013859999994E-2"/>
    <n v="2.0315573300000002E-3"/>
    <n v="8.3369909920000013E-2"/>
  </r>
  <r>
    <x v="11"/>
    <x v="114"/>
    <s v="Other Agricultural Equipment"/>
    <s v="Agricultural Equipment"/>
    <s v="LPG"/>
    <n v="0"/>
    <n v="2.4114133560000004E-2"/>
    <n v="9.127126800000002E-4"/>
    <n v="0"/>
    <n v="2.1825738000000002E-4"/>
    <n v="0"/>
    <n v="0"/>
    <n v="0"/>
    <n v="0"/>
  </r>
  <r>
    <x v="11"/>
    <x v="115"/>
    <s v="Generator Sets"/>
    <s v="Commercial Equipment"/>
    <s v="LPG"/>
    <n v="0"/>
    <n v="1255.55923528123"/>
    <n v="31.537388928319995"/>
    <n v="0.31940975483999995"/>
    <n v="8.3952602009100001"/>
    <n v="0.12122984918"/>
    <n v="0.12122984918"/>
    <n v="6.2512000100000019E-3"/>
    <n v="1.3947726845799999"/>
  </r>
  <r>
    <x v="11"/>
    <x v="116"/>
    <s v="Pumps"/>
    <s v="Commercial Equipment"/>
    <s v="LPG"/>
    <n v="0"/>
    <n v="280.05281797295004"/>
    <n v="4.1965371600900001"/>
    <n v="3.0976013309999998E-2"/>
    <n v="0.91149021820999987"/>
    <n v="2.8537703590000005E-2"/>
    <n v="2.8537703590000005E-2"/>
    <n v="1.38229674E-3"/>
    <n v="0.13488857238999999"/>
  </r>
  <r>
    <x v="11"/>
    <x v="117"/>
    <s v="Air Compressors"/>
    <s v="Commercial Equipment"/>
    <s v="LPG"/>
    <n v="0"/>
    <n v="331.54061576294998"/>
    <n v="3.2431382179900003"/>
    <n v="1.6848808350000005E-2"/>
    <n v="0.60232202558000003"/>
    <n v="3.4609227070000005E-2"/>
    <n v="3.4609227070000005E-2"/>
    <n v="1.67881813E-3"/>
    <n v="7.3240783330000017E-2"/>
  </r>
  <r>
    <x v="11"/>
    <x v="118"/>
    <s v="Welders"/>
    <s v="Commercial Equipment"/>
    <s v="LPG"/>
    <n v="0"/>
    <n v="413.58554685832996"/>
    <n v="4.26809912529"/>
    <n v="2.2929150309999993E-2"/>
    <n v="0.76180974792999989"/>
    <n v="4.3252439779999992E-2"/>
    <n v="4.3252439779999992E-2"/>
    <n v="2.0734451100000006E-3"/>
    <n v="0.10027934531999999"/>
  </r>
  <r>
    <x v="11"/>
    <x v="119"/>
    <s v="Pressure Washers"/>
    <s v="Commercial Equipment"/>
    <s v="LPG"/>
    <n v="0"/>
    <n v="5.4799732277399995"/>
    <n v="0.10253797850999997"/>
    <n v="7.1319457E-4"/>
    <n v="1.9240821049999995E-2"/>
    <n v="6.9114836999999998E-4"/>
    <n v="6.9114836999999998E-4"/>
    <n v="0"/>
    <n v="3.5814051900000003E-3"/>
  </r>
  <r>
    <x v="11"/>
    <x v="120"/>
    <s v="Hydro Power Units"/>
    <s v="Commercial Equipment"/>
    <s v="LPG"/>
    <n v="0"/>
    <n v="5.2268398616500011"/>
    <n v="5.0418557090000003E-2"/>
    <n v="2.8770291000000003E-4"/>
    <n v="9.5581300100000006E-3"/>
    <n v="6.9114836999999998E-4"/>
    <n v="6.9114836999999998E-4"/>
    <n v="0"/>
    <n v="1.1166400300000002E-3"/>
  </r>
  <r>
    <x v="11"/>
    <x v="121"/>
    <s v="Other Construction Equipment"/>
    <s v="Construction and Mining Equipment"/>
    <s v="CNG"/>
    <n v="0"/>
    <n v="1.4637475282100001"/>
    <n v="2.6725505949999999E-2"/>
    <n v="1.5541468690000003E-2"/>
    <n v="5.3351803999999994E-3"/>
    <n v="1.2125410000000001E-4"/>
    <n v="1.2125410000000001E-4"/>
    <n v="0"/>
    <n v="3.3730686000000001E-3"/>
  </r>
  <r>
    <x v="11"/>
    <x v="122"/>
    <s v="Forklifts"/>
    <s v="Industrial Equipment"/>
    <s v="CNG"/>
    <n v="0"/>
    <n v="3722.7665708024001"/>
    <n v="36.863481884680006"/>
    <n v="14.83795019718"/>
    <n v="7.5263698549599996"/>
    <n v="0.44760399860000005"/>
    <n v="0.44760399860000005"/>
    <n v="2.0855705200000001E-2"/>
    <n v="3.20730211989"/>
  </r>
  <r>
    <x v="11"/>
    <x v="123"/>
    <s v="Sweepers/Scrubbers"/>
    <s v="Industrial Equipment"/>
    <s v="CNG"/>
    <n v="0"/>
    <n v="4.807291857170001"/>
    <n v="4.7653963609999996E-2"/>
    <n v="1.9047916799999998E-2"/>
    <n v="9.8458329200000003E-3"/>
    <n v="6.9114836999999998E-4"/>
    <n v="6.9114836999999998E-4"/>
    <n v="0"/>
    <n v="4.1777549000000013E-3"/>
  </r>
  <r>
    <x v="11"/>
    <x v="124"/>
    <s v="Other General Industrial Equipment"/>
    <s v="Industrial Equipment"/>
    <s v="CNG"/>
    <n v="0"/>
    <n v="2.6190643091800001"/>
    <n v="2.6012311379999997E-2"/>
    <n v="1.0536981290000001E-2"/>
    <n v="5.3803751100000002E-3"/>
    <n v="2.8770291000000003E-4"/>
    <n v="2.8770291000000003E-4"/>
    <n v="0"/>
    <n v="2.1991084500000003E-3"/>
  </r>
  <r>
    <x v="11"/>
    <x v="125"/>
    <s v="AC\Refrigeration"/>
    <s v="Industrial Equipment"/>
    <s v="CNG"/>
    <n v="0"/>
    <n v="5.9483712021800006"/>
    <n v="6.2484442349999995E-2"/>
    <n v="2.5092984839999999E-2"/>
    <n v="1.2329337350000002E-2"/>
    <n v="8.0689092E-4"/>
    <n v="8.0689092E-4"/>
    <n v="0"/>
    <n v="5.4398998499999998E-3"/>
  </r>
  <r>
    <x v="11"/>
    <x v="126"/>
    <s v="Terminal Tractors"/>
    <s v="Industrial Equipment"/>
    <s v="CNG"/>
    <n v="0"/>
    <n v="15.305284442470001"/>
    <n v="0.15400483241000001"/>
    <n v="6.2694983560000014E-2"/>
    <n v="3.1302297070000006E-2"/>
    <n v="1.8077884E-3"/>
    <n v="1.8077884E-3"/>
    <n v="0"/>
    <n v="1.3487865160000001E-2"/>
  </r>
  <r>
    <x v="11"/>
    <x v="127"/>
    <s v="Other Agricultural Equipment"/>
    <s v="Agricultural Equipment"/>
    <s v="CNG"/>
    <n v="0"/>
    <n v="2.839771022E-2"/>
    <n v="1.2908050100000001E-3"/>
    <n v="1.0438875700000004E-3"/>
    <n v="2.4691744000000007E-4"/>
    <n v="0"/>
    <n v="0"/>
    <n v="0"/>
    <n v="2.2707586000000004E-4"/>
  </r>
  <r>
    <x v="11"/>
    <x v="129"/>
    <s v="Generator Sets"/>
    <s v="Commercial Equipment"/>
    <s v="CNG"/>
    <n v="0"/>
    <n v="387.89106231600999"/>
    <n v="12.560916146350001"/>
    <n v="9.6113980384400008"/>
    <n v="3.4798174027099997"/>
    <n v="4.4634736519999996E-2"/>
    <n v="4.4634736519999996E-2"/>
    <n v="2.0954913100000006E-3"/>
    <n v="2.0776041256300002"/>
  </r>
  <r>
    <x v="11"/>
    <x v="130"/>
    <s v="Pumps"/>
    <s v="Commercial Equipment"/>
    <s v="CNG"/>
    <n v="0"/>
    <n v="19.472687549260002"/>
    <n v="0.40568645623000005"/>
    <n v="0.23523626093"/>
    <n v="9.2692145589999997E-2"/>
    <n v="2.1991084500000003E-3"/>
    <n v="2.1991084500000003E-3"/>
    <n v="0"/>
    <n v="5.0775705530000007E-2"/>
  </r>
  <r>
    <x v="11"/>
    <x v="131"/>
    <s v="Air Compressors"/>
    <s v="Commercial Equipment"/>
    <s v="CNG"/>
    <n v="0"/>
    <n v="27.056922065359998"/>
    <n v="0.30751142069999998"/>
    <n v="0.12089474694000002"/>
    <n v="5.9410099759999994E-2"/>
    <n v="3.2848838000000009E-3"/>
    <n v="3.2848838000000009E-3"/>
    <n v="0"/>
    <n v="2.6107110039999999E-2"/>
  </r>
  <r>
    <x v="11"/>
    <x v="132"/>
    <s v="Gas Compressors"/>
    <s v="Commercial Equipment"/>
    <s v="CNG"/>
    <n v="0"/>
    <n v="986.14209061719987"/>
    <n v="11.012555302540001"/>
    <n v="4.7123069067799994"/>
    <n v="2.1142570354400001"/>
    <n v="0.13009683082000001"/>
    <n v="0.13009683082000001"/>
    <n v="5.5600516399999999E-3"/>
    <n v="1.0186490802400001"/>
  </r>
  <r>
    <x v="11"/>
    <x v="133"/>
    <s v="Other Oil Field Equipment"/>
    <s v="Industrial Equipment"/>
    <s v="CNG"/>
    <n v="0"/>
    <n v="30.403413971260001"/>
    <n v="0.31906693643"/>
    <n v="0.13244144419000001"/>
    <n v="6.3264877829999996E-2"/>
    <n v="3.8669034800000012E-3"/>
    <n v="3.8669034800000012E-3"/>
    <n v="1.0251483000000002E-4"/>
    <n v="2.8517862009999999E-2"/>
  </r>
  <r>
    <x v="11"/>
    <x v="134"/>
    <s v="Speciality Vehicle Carts"/>
    <s v="Recreational Equipment"/>
    <s v="Diesel"/>
    <n v="1.8849501000000005E-4"/>
    <n v="30.164826687929999"/>
    <n v="0.13708437391"/>
    <n v="1.0945938300000006E-3"/>
    <n v="0.17504793030999999"/>
    <n v="2.0750985749999999E-2"/>
    <n v="2.0070860479999997E-2"/>
    <n v="2.8660060000000004E-5"/>
    <n v="3.4950943170000005E-2"/>
  </r>
  <r>
    <x v="11"/>
    <x v="135"/>
    <s v="Pavers"/>
    <s v="Construction and Mining Equipment"/>
    <s v="Diesel"/>
    <n v="3.3538884060000003E-2"/>
    <n v="4132.2355740350313"/>
    <n v="1.7375514114200001"/>
    <n v="2.9446007030000002E-2"/>
    <n v="6.8880331570600006"/>
    <n v="0.29526806353000001"/>
    <n v="0.28647934590000002"/>
    <n v="1.134717914E-2"/>
    <n v="0.28034058151000002"/>
  </r>
  <r>
    <x v="11"/>
    <x v="136"/>
    <s v="Tampers/Rammers"/>
    <s v="Construction and Mining Equipment"/>
    <s v="Diesel"/>
    <n v="0"/>
    <n v="6.7346544367300005"/>
    <n v="2.9091063209999997E-2"/>
    <n v="7.6500314000000008E-4"/>
    <n v="4.8470775319999999E-2"/>
    <n v="2.9409630800000005E-3"/>
    <n v="2.82411822E-3"/>
    <n v="0"/>
    <n v="9.4732521400000009E-3"/>
  </r>
  <r>
    <x v="11"/>
    <x v="137"/>
    <s v="Plate Compactors"/>
    <s v="Construction and Mining Equipment"/>
    <s v="Diesel"/>
    <n v="8.873595500000003E-4"/>
    <n v="110.91307966563001"/>
    <n v="0.41545292283000002"/>
    <n v="1.0988928390000001E-2"/>
    <n v="0.76949505325000012"/>
    <n v="4.3267872120000002E-2"/>
    <n v="4.1990294829999997E-2"/>
    <n v="3.8250156999999999E-4"/>
    <n v="0.12739837594"/>
  </r>
  <r>
    <x v="11"/>
    <x v="138"/>
    <s v="Rollers"/>
    <s v="Construction and Mining Equipment"/>
    <s v="Diesel"/>
    <n v="8.3869256350000004E-2"/>
    <n v="10348.389512614342"/>
    <n v="6.5069844316400003"/>
    <n v="0.10012061268000001"/>
    <n v="22.296477280879998"/>
    <n v="1.0573566958900003"/>
    <n v="1.0256597718399998"/>
    <n v="2.8763677140000003E-2"/>
    <n v="0.99578827315000007"/>
  </r>
  <r>
    <x v="11"/>
    <x v="139"/>
    <s v="Scrapers"/>
    <s v="Construction and Mining Equipment"/>
    <s v="Diesel"/>
    <n v="9.1265756449999999E-2"/>
    <n v="11256.456030921419"/>
    <n v="6.0541885529399995"/>
    <n v="7.370485584E-2"/>
    <n v="14.128391045559997"/>
    <n v="0.82343438847999983"/>
    <n v="0.79875917912999994"/>
    <n v="3.1290171660000005E-2"/>
    <n v="0.76451702128999999"/>
  </r>
  <r>
    <x v="11"/>
    <x v="140"/>
    <s v="Paving Equipment"/>
    <s v="Construction and Mining Equipment"/>
    <s v="Diesel"/>
    <n v="5.0717283100000007E-3"/>
    <n v="622.26547004710005"/>
    <n v="0.54586611662000006"/>
    <n v="8.9739057099999988E-3"/>
    <n v="1.6402527123399999"/>
    <n v="9.1126865389999992E-2"/>
    <n v="8.8365578840000014E-2"/>
    <n v="1.7537752100000002E-3"/>
    <n v="9.8608243359999986E-2"/>
  </r>
  <r>
    <x v="11"/>
    <x v="141"/>
    <s v="Surfacing Equipment"/>
    <s v="Construction and Mining Equipment"/>
    <s v="Diesel"/>
    <n v="2.9652139000000007E-3"/>
    <n v="371.45388738469001"/>
    <n v="0.48366717255999997"/>
    <n v="5.3847843499999996E-3"/>
    <n v="1.3342194893500001"/>
    <n v="6.698407177E-2"/>
    <n v="6.4930468239999997E-2"/>
    <n v="1.1210492700000003E-3"/>
    <n v="7.2148394120000015E-2"/>
  </r>
  <r>
    <x v="11"/>
    <x v="142"/>
    <s v="Signal Boards/Light Plants"/>
    <s v="Construction and Mining Equipment"/>
    <s v="Diesel"/>
    <n v="9.3090079499999982E-3"/>
    <n v="1142.8824441832601"/>
    <n v="2.3680584013900008"/>
    <n v="5.181187693E-2"/>
    <n v="6.6332860091299999"/>
    <n v="0.28862333885000002"/>
    <n v="0.27991068060999996"/>
    <n v="3.8371411100000009E-3"/>
    <n v="0.58735375809000001"/>
  </r>
  <r>
    <x v="11"/>
    <x v="143"/>
    <s v="Trenchers"/>
    <s v="Construction and Mining Equipment"/>
    <s v="Diesel"/>
    <n v="3.9758117080000002E-2"/>
    <n v="4902.0486238784497"/>
    <n v="5.0230139241699998"/>
    <n v="7.8340069390000003E-2"/>
    <n v="17.52717102631"/>
    <n v="0.72377454137999997"/>
    <n v="0.70202706738999998"/>
    <n v="1.4021383199999999E-2"/>
    <n v="0.78846911528000008"/>
  </r>
  <r>
    <x v="11"/>
    <x v="144"/>
    <s v="Bore/Drill Rigs"/>
    <s v="Construction and Mining Equipment"/>
    <s v="Diesel"/>
    <n v="3.4255385559999997E-2"/>
    <n v="4220.3329410104498"/>
    <n v="4.79560737117"/>
    <n v="5.7697110019999998E-2"/>
    <n v="19.22270348284"/>
    <n v="0.87407230526000002"/>
    <n v="0.84780315564999997"/>
    <n v="1.2847423050000003E-2"/>
    <n v="1.1762154762600001"/>
  </r>
  <r>
    <x v="11"/>
    <x v="145"/>
    <s v="Excavators"/>
    <s v="Construction and Mining Equipment"/>
    <s v="Diesel"/>
    <n v="0.33998326867999995"/>
    <n v="41924.506835127846"/>
    <n v="10.30721469129"/>
    <n v="0.16627464501999997"/>
    <n v="39.281334935700002"/>
    <n v="1.8367846645500001"/>
    <n v="1.78170113154"/>
    <n v="0.11292835257"/>
    <n v="1.86380669189"/>
  </r>
  <r>
    <x v="11"/>
    <x v="146"/>
    <s v="Concrete/Industrial Saws"/>
    <s v="Construction and Mining Equipment"/>
    <s v="Diesel"/>
    <n v="2.82411822E-3"/>
    <n v="347.57159497081994"/>
    <n v="0.40566881927000004"/>
    <n v="6.62047386E-3"/>
    <n v="1.3419918771599999"/>
    <n v="5.7671756890000009E-2"/>
    <n v="5.5929004780000006E-2"/>
    <n v="9.6011201000000012E-4"/>
    <n v="6.5834362440000016E-2"/>
  </r>
  <r>
    <x v="11"/>
    <x v="147"/>
    <s v="Cement &amp; Mortar Mixers"/>
    <s v="Construction and Mining Equipment"/>
    <s v="Diesel"/>
    <n v="1.3602505400000001E-3"/>
    <n v="164.81504548432"/>
    <n v="0.35401567498000008"/>
    <n v="4.8986656400000009E-3"/>
    <n v="0.90286354015000003"/>
    <n v="5.3156695129999994E-2"/>
    <n v="5.1556141010000001E-2"/>
    <n v="5.4895038000000009E-4"/>
    <n v="8.9701578559999981E-2"/>
  </r>
  <r>
    <x v="11"/>
    <x v="148"/>
    <s v="Cranes"/>
    <s v="Construction and Mining Equipment"/>
    <s v="Diesel"/>
    <n v="7.7699627279999989E-2"/>
    <n v="9580.4849945887509"/>
    <n v="3.6921917542400005"/>
    <n v="6.879737172E-2"/>
    <n v="15.417915171340001"/>
    <n v="0.61843449084999991"/>
    <n v="0.59983962346000008"/>
    <n v="2.6814793060000001E-2"/>
    <n v="0.77255175888000005"/>
  </r>
  <r>
    <x v="11"/>
    <x v="149"/>
    <s v="Graders"/>
    <s v="Construction and Mining Equipment"/>
    <s v="Diesel"/>
    <n v="8.4665124170000022E-2"/>
    <n v="10438.829277316661"/>
    <n v="2.4753682798900005"/>
    <n v="3.7291147300000001E-2"/>
    <n v="7.58110285339"/>
    <n v="0.46980341969"/>
    <n v="0.45575447873999997"/>
    <n v="2.8180555150000001E-2"/>
    <n v="0.4391371554900001"/>
  </r>
  <r>
    <x v="11"/>
    <x v="150"/>
    <s v="Off-highway Trucks"/>
    <s v="Construction and Mining Equipment"/>
    <s v="Diesel"/>
    <n v="0.29057222293000001"/>
    <n v="35826.85904905184"/>
    <n v="9.0290575862299995"/>
    <n v="0.20205672992999996"/>
    <n v="99.28374113261998"/>
    <n v="1.6682150101099997"/>
    <n v="1.61816241994"/>
    <n v="9.6499524330000017E-2"/>
    <n v="2.3809510191500003"/>
  </r>
  <r>
    <x v="11"/>
    <x v="151"/>
    <s v="Crushing/Proc. Equipment"/>
    <s v="Construction and Mining Equipment"/>
    <s v="Diesel"/>
    <n v="1.3768954209999998E-2"/>
    <n v="1692.3236310176903"/>
    <n v="0.96657485353000017"/>
    <n v="1.8300550620000001E-2"/>
    <n v="4.2159863177299997"/>
    <n v="0.14479723697999997"/>
    <n v="0.14051696724999999"/>
    <n v="4.8115831500000006E-3"/>
    <n v="0.18941984808999998"/>
  </r>
  <r>
    <x v="11"/>
    <x v="152"/>
    <s v="Rough Terrain Forklifts"/>
    <s v="Construction and Mining Equipment"/>
    <s v="Diesel"/>
    <n v="0.10886413559999999"/>
    <n v="13425.018472128559"/>
    <n v="12.269408062230001"/>
    <n v="0.12338596754"/>
    <n v="33.680590419739993"/>
    <n v="2.1352913148600003"/>
    <n v="2.0712228530400001"/>
    <n v="3.7585464069999998E-2"/>
    <n v="1.3693302674699999"/>
  </r>
  <r>
    <x v="11"/>
    <x v="153"/>
    <s v="Rubber Tire Loaders"/>
    <s v="Construction and Mining Equipment"/>
    <s v="Diesel"/>
    <n v="0.37019207423"/>
    <n v="45644.712237146872"/>
    <n v="25.988798005390002"/>
    <n v="0.35243275782"/>
    <n v="88.432127499320018"/>
    <n v="4.2457541992800003"/>
    <n v="4.1183789718500003"/>
    <n v="0.12791315471000003"/>
    <n v="4.0651043295500005"/>
  </r>
  <r>
    <x v="11"/>
    <x v="154"/>
    <s v="Tractors/Loaders/Backhoes"/>
    <s v="Construction and Mining Equipment"/>
    <s v="Diesel"/>
    <n v="0.22517768218000001"/>
    <n v="27738.125046210043"/>
    <n v="61.123341928990001"/>
    <n v="0.55304105241000001"/>
    <n v="91.989505638249994"/>
    <n v="10.467420017450003"/>
    <n v="10.153435832429999"/>
    <n v="8.1433151250000002E-2"/>
    <n v="11.095054387559999"/>
  </r>
  <r>
    <x v="11"/>
    <x v="155"/>
    <s v="Crawler Tractor/Dozers"/>
    <s v="Construction and Mining Equipment"/>
    <s v="Diesel"/>
    <n v="0.33858884652999999"/>
    <n v="41755.416546447123"/>
    <n v="18.360844772379998"/>
    <n v="0.25017145911999999"/>
    <n v="64.923598644080002"/>
    <n v="2.8953924822899997"/>
    <n v="2.8085249427399996"/>
    <n v="0.11500510461000001"/>
    <n v="2.8080156755200001"/>
  </r>
  <r>
    <x v="11"/>
    <x v="156"/>
    <s v="Skid Steer Loaders"/>
    <s v="Construction and Mining Equipment"/>
    <s v="Diesel"/>
    <n v="0.15458574978"/>
    <n v="19025.157436294681"/>
    <n v="70.141905524020004"/>
    <n v="0.55680874798999991"/>
    <n v="96.658412395710016"/>
    <n v="11.035582558439998"/>
    <n v="10.704534614620002"/>
    <n v="5.939246279999999E-2"/>
    <n v="14.082297952910002"/>
  </r>
  <r>
    <x v="11"/>
    <x v="157"/>
    <s v="Off-Highway Tractors"/>
    <s v="Construction and Mining Equipment"/>
    <s v="Diesel"/>
    <n v="3.6398276199999996E-2"/>
    <n v="4483.5374874583695"/>
    <n v="3.4010937294400008"/>
    <n v="4.4387819080000002E-2"/>
    <n v="13.86989383901"/>
    <n v="0.46340561245"/>
    <n v="0.44942281010000001"/>
    <n v="1.2764749800000001E-2"/>
    <n v="0.53863716764000003"/>
  </r>
  <r>
    <x v="11"/>
    <x v="158"/>
    <s v="Dumpers/Tenders"/>
    <s v="Construction and Mining Equipment"/>
    <s v="Diesel"/>
    <n v="4.7730023000000006E-4"/>
    <n v="58.91097158737999"/>
    <n v="0.22083347846999998"/>
    <n v="2.1087190300000001E-3"/>
    <n v="0.30901276692000007"/>
    <n v="3.3222521089999998E-2"/>
    <n v="3.2166508110000006E-2"/>
    <n v="2.4030358000000005E-4"/>
    <n v="5.0118728770000003E-2"/>
  </r>
  <r>
    <x v="11"/>
    <x v="159"/>
    <s v="Other Construction Equipment"/>
    <s v="Construction and Mining Equipment"/>
    <s v="Diesel"/>
    <n v="3.4899134600000006E-2"/>
    <n v="4303.7115503609693"/>
    <n v="3.9449338002800003"/>
    <n v="4.0740275290000003E-2"/>
    <n v="10.28131040629"/>
    <n v="0.55673489322000003"/>
    <n v="0.54000844127999992"/>
    <n v="1.2409805980000001E-2"/>
    <n v="0.54925020832000004"/>
  </r>
  <r>
    <x v="11"/>
    <x v="160"/>
    <s v="Aerial Lifts"/>
    <s v="Industrial Equipment"/>
    <s v="Diesel"/>
    <n v="7.8109686600000006E-3"/>
    <n v="964.94474758121021"/>
    <n v="4.1395785977699999"/>
    <n v="3.2015491639999998E-2"/>
    <n v="5.4089910776000005"/>
    <n v="0.58725014094999994"/>
    <n v="0.56960656709000013"/>
    <n v="3.0831610700000011E-3"/>
    <n v="0.91785826308000007"/>
  </r>
  <r>
    <x v="11"/>
    <x v="161"/>
    <s v="Forklifts"/>
    <s v="Industrial Equipment"/>
    <s v="Diesel"/>
    <n v="0.11314440533000003"/>
    <n v="13963.501752883318"/>
    <n v="2.5076670651999997"/>
    <n v="7.1471575780000018E-2"/>
    <n v="25.853751802669994"/>
    <n v="0.32439550297000003"/>
    <n v="0.31461801327000005"/>
    <n v="3.6884394909999993E-2"/>
    <n v="0.52054826053999992"/>
  </r>
  <r>
    <x v="11"/>
    <x v="162"/>
    <s v="Sweepers/Scrubbers"/>
    <s v="Industrial Equipment"/>
    <s v="Diesel"/>
    <n v="4.9371362589999995E-2"/>
    <n v="6099.0231636161307"/>
    <n v="2.1667799023200001"/>
    <n v="4.1178994669999996E-2"/>
    <n v="10.10142994894"/>
    <n v="0.36273053783999998"/>
    <n v="0.35185845431000001"/>
    <n v="1.661732325E-2"/>
    <n v="0.4096933530800001"/>
  </r>
  <r>
    <x v="11"/>
    <x v="163"/>
    <s v="Other General Industrial Eqp"/>
    <s v="Industrial Equipment"/>
    <s v="Diesel"/>
    <n v="5.0255415209999994E-2"/>
    <n v="6189.1556009835203"/>
    <n v="3.20661097152"/>
    <n v="5.3836820399999992E-2"/>
    <n v="12.27780656212"/>
    <n v="0.58790270846999992"/>
    <n v="0.57029771545999997"/>
    <n v="1.7369098670000003E-2"/>
    <n v="0.63509700880999997"/>
  </r>
  <r>
    <x v="11"/>
    <x v="164"/>
    <s v="Other Material Handling Eqp"/>
    <s v="Industrial Equipment"/>
    <s v="Diesel"/>
    <n v="2.0734451100000006E-3"/>
    <n v="238.55808644503003"/>
    <n v="0.63021487782000007"/>
    <n v="6.7714903299999993E-3"/>
    <n v="1.0805360705699998"/>
    <n v="0.10637291499999998"/>
    <n v="0.10328975393000001"/>
    <n v="6.9114836999999998E-4"/>
    <n v="0.16487691594000001"/>
  </r>
  <r>
    <x v="11"/>
    <x v="165"/>
    <s v="AC\Refrigeration"/>
    <s v="Industrial Equipment"/>
    <s v="Diesel"/>
    <n v="0.13081223000999997"/>
    <n v="16134.922508171283"/>
    <n v="10.152911132869999"/>
    <n v="0.33267385106999992"/>
    <n v="73.284687234989988"/>
    <n v="1.02022869047"/>
    <n v="0.98945660451000006"/>
    <n v="4.4476003879999997E-2"/>
    <n v="2.5276618662899999"/>
  </r>
  <r>
    <x v="11"/>
    <x v="166"/>
    <s v="Terminal Tractors"/>
    <s v="Industrial Equipment"/>
    <s v="Diesel"/>
    <n v="7.1205919069999998E-2"/>
    <n v="8794.5661385300409"/>
    <n v="1.1815286104599998"/>
    <n v="2.002676808E-2"/>
    <n v="5.7754959248800004"/>
    <n v="0.21322202792"/>
    <n v="0.20681540220000003"/>
    <n v="2.3320470360000001E-2"/>
    <n v="0.24662863477999997"/>
  </r>
  <r>
    <x v="11"/>
    <x v="167"/>
    <s v="Leafblowers/Vacuums"/>
    <s v="Lawn and Garden Equipment (Com)"/>
    <s v="Diesel"/>
    <n v="0"/>
    <n v="0.49433091949999991"/>
    <n v="2.1484021899999999E-3"/>
    <n v="0"/>
    <n v="4.103900130000001E-3"/>
    <n v="3.0423756000000005E-4"/>
    <n v="3.0423756000000005E-4"/>
    <n v="0"/>
    <n v="6.2500977000000001E-4"/>
  </r>
  <r>
    <x v="11"/>
    <x v="199"/>
    <s v="Snowblowers"/>
    <s v="Lawn and Garden Equipment (Com)"/>
    <s v="Diesel"/>
    <n v="1.0725476300000002E-3"/>
    <n v="133.93346707201999"/>
    <n v="0.19454669190000001"/>
    <n v="1.9973857200000001E-3"/>
    <n v="0.74338132935000001"/>
    <n v="3.2647115269999999E-2"/>
    <n v="3.1652831649999998E-2"/>
    <n v="4.3651476000000004E-4"/>
    <n v="4.7941666519999995E-2"/>
  </r>
  <r>
    <x v="11"/>
    <x v="168"/>
    <s v="Front Mowers"/>
    <s v="Lawn and Garden Equipment (Com)"/>
    <s v="Diesel"/>
    <n v="2.9032640780000001E-2"/>
    <n v="3584.5455289920105"/>
    <n v="7.4613181326199998"/>
    <n v="0.14051917186999999"/>
    <n v="21.43388222734"/>
    <n v="1.06201616026"/>
    <n v="1.0301296388899999"/>
    <n v="1.1854241740000002E-2"/>
    <n v="1.7836874941599998"/>
  </r>
  <r>
    <x v="11"/>
    <x v="169"/>
    <s v="Lawn &amp; Garden Tractors"/>
    <s v="Lawn and Garden Equipment (Com)"/>
    <s v="Diesel"/>
    <n v="5.9888502300000021E-3"/>
    <n v="739.88070033448992"/>
    <n v="1.8852014266800001"/>
    <n v="3.8184018399999992E-2"/>
    <n v="4.6675200514799995"/>
    <n v="0.22440716749000003"/>
    <n v="0.21770071345"/>
    <n v="2.69735257E-3"/>
    <n v="0.44461784080999994"/>
  </r>
  <r>
    <x v="11"/>
    <x v="170"/>
    <s v="Chippers/Stump Grinders"/>
    <s v="Lawn and Garden Equipment (Com)"/>
    <s v="Diesel"/>
    <n v="3.95949752E-2"/>
    <n v="4876.9730610479992"/>
    <n v="9.1658454387500008"/>
    <n v="8.2451685689999998E-2"/>
    <n v="27.268659281709997"/>
    <n v="1.6572591510199999"/>
    <n v="1.6074821383500002"/>
    <n v="1.5602095740000002E-2"/>
    <n v="2.0504994250399999"/>
  </r>
  <r>
    <x v="11"/>
    <x v="171"/>
    <s v="Commercial Turf Equipment"/>
    <s v="Lawn and Garden Equipment (Com)"/>
    <s v="Diesel"/>
    <n v="4.6804082599999994E-3"/>
    <n v="576.03706553767006"/>
    <n v="0.42842049767000007"/>
    <n v="9.683793349999999E-3"/>
    <n v="1.8823475460900001"/>
    <n v="5.8251571950000004E-2"/>
    <n v="5.6463625130000007E-2"/>
    <n v="1.6336234200000001E-3"/>
    <n v="9.3302825329999992E-2"/>
  </r>
  <r>
    <x v="11"/>
    <x v="172"/>
    <s v="Other Lawn &amp; Garden Eqp."/>
    <s v="Lawn and Garden Equipment (Com)"/>
    <s v="Diesel"/>
    <n v="2.5353130000000002E-5"/>
    <n v="13.809955732759999"/>
    <n v="3.8533450669999997E-2"/>
    <n v="3.7809233000000005E-4"/>
    <n v="9.3000792390000003E-2"/>
    <n v="6.4992197600000001E-3"/>
    <n v="6.3360778799999998E-3"/>
    <n v="0"/>
    <n v="8.7567506399999998E-3"/>
  </r>
  <r>
    <x v="11"/>
    <x v="173"/>
    <s v="2-Wheel Tractors"/>
    <s v="Agricultural Equipment"/>
    <s v="Diesel"/>
    <n v="0"/>
    <n v="2.0584536939999998E-2"/>
    <n v="0"/>
    <n v="0"/>
    <n v="7.3854770000000001E-5"/>
    <n v="0"/>
    <n v="0"/>
    <n v="0"/>
    <n v="0"/>
  </r>
  <r>
    <x v="11"/>
    <x v="174"/>
    <s v="Agricultural Tractors"/>
    <s v="Agricultural Equipment"/>
    <s v="Diesel"/>
    <n v="8.4855823799999987E-3"/>
    <n v="1048.4736800487401"/>
    <n v="1.7807322010500002"/>
    <n v="1.5430135380000003E-2"/>
    <n v="4.1946533123000007"/>
    <n v="0.32280266502000005"/>
    <n v="0.31317288486"/>
    <n v="3.1592204600000007E-3"/>
    <n v="0.29562300734999997"/>
  </r>
  <r>
    <x v="11"/>
    <x v="175"/>
    <s v="Combines"/>
    <s v="Agricultural Equipment"/>
    <s v="Diesel"/>
    <n v="7.1980842999999997E-4"/>
    <n v="94.068762126569993"/>
    <n v="0.17536760021"/>
    <n v="9.127126800000002E-4"/>
    <n v="0.51874929062000008"/>
    <n v="4.6864709650000003E-2"/>
    <n v="4.5442729750000008E-2"/>
    <n v="2.4691744000000007E-4"/>
    <n v="3.9300658429999996E-2"/>
  </r>
  <r>
    <x v="11"/>
    <x v="176"/>
    <s v="Balers"/>
    <s v="Agricultural Equipment"/>
    <s v="Diesel"/>
    <n v="0"/>
    <n v="0.53403612569999992"/>
    <n v="1.6501580700000002E-3"/>
    <n v="0"/>
    <n v="3.1592204600000007E-3"/>
    <n v="2.4691744000000007E-4"/>
    <n v="2.4691744000000007E-4"/>
    <n v="0"/>
    <n v="3.7809233000000005E-4"/>
  </r>
  <r>
    <x v="11"/>
    <x v="177"/>
    <s v="Agricultural Mowers"/>
    <s v="Agricultural Equipment"/>
    <s v="Diesel"/>
    <n v="0"/>
    <n v="9.3481399550000011E-2"/>
    <n v="2.4691744000000007E-4"/>
    <n v="0"/>
    <n v="3.7809233000000005E-4"/>
    <n v="0"/>
    <n v="0"/>
    <n v="0"/>
    <n v="0"/>
  </r>
  <r>
    <x v="11"/>
    <x v="178"/>
    <s v="Sprayers"/>
    <s v="Agricultural Equipment"/>
    <s v="Diesel"/>
    <n v="0"/>
    <n v="7.9976878485900018"/>
    <n v="1.8096623269999997E-2"/>
    <n v="0"/>
    <n v="4.131237418E-2"/>
    <n v="3.6288045200000012E-3"/>
    <n v="3.5064481100000005E-3"/>
    <n v="0"/>
    <n v="4.5371079599999999E-3"/>
  </r>
  <r>
    <x v="11"/>
    <x v="179"/>
    <s v="Swathers"/>
    <s v="Agricultural Equipment"/>
    <s v="Diesel"/>
    <n v="0"/>
    <n v="7.3973003770599997"/>
    <n v="2.2246820420000001E-2"/>
    <n v="0"/>
    <n v="4.3271179050000004E-2"/>
    <n v="4.63190662E-3"/>
    <n v="4.4797878399999999E-3"/>
    <n v="0"/>
    <n v="3.8536757600000013E-3"/>
  </r>
  <r>
    <x v="11"/>
    <x v="180"/>
    <s v="Other Agricultural Equipment"/>
    <s v="Agricultural Equipment"/>
    <s v="Diesel"/>
    <n v="2.1825738000000002E-4"/>
    <n v="20.4070429838"/>
    <n v="3.8557701490000006E-2"/>
    <n v="2.4691744000000007E-4"/>
    <n v="8.6722034630000014E-2"/>
    <n v="7.5695627700000006E-3"/>
    <n v="7.2939852700000009E-3"/>
    <n v="0"/>
    <n v="7.1484803500000008E-3"/>
  </r>
  <r>
    <x v="11"/>
    <x v="181"/>
    <s v="Irrigation Sets"/>
    <s v="Agricultural Equipment"/>
    <s v="Diesel"/>
    <n v="7.3854770000000001E-5"/>
    <n v="15.011117586629998"/>
    <n v="1.9655289610000001E-2"/>
    <n v="2.4691744000000007E-4"/>
    <n v="5.2934028510000002E-2"/>
    <n v="3.7335239700000003E-3"/>
    <n v="3.5593589900000003E-3"/>
    <n v="0"/>
    <n v="3.0589102500000005E-3"/>
  </r>
  <r>
    <x v="11"/>
    <x v="182"/>
    <s v="Generator Sets"/>
    <s v="Commercial Equipment"/>
    <s v="Diesel"/>
    <n v="7.9849131780000013E-2"/>
    <n v="9835.068143041568"/>
    <n v="20.992415890819998"/>
    <n v="0.25318958390000001"/>
    <n v="55.157332664500011"/>
    <n v="3.6048215613299992"/>
    <n v="3.4967312473499996"/>
    <n v="3.1302297070000006E-2"/>
    <n v="5.0806239517000007"/>
  </r>
  <r>
    <x v="11"/>
    <x v="183"/>
    <s v="Pumps"/>
    <s v="Commercial Equipment"/>
    <s v="Diesel"/>
    <n v="1.8760213889999999E-2"/>
    <n v="2320.34207900099"/>
    <n v="5.13595550446"/>
    <n v="5.9513716899999992E-2"/>
    <n v="13.023651554319997"/>
    <n v="0.90123212135000008"/>
    <n v="0.87420237783999988"/>
    <n v="7.3942954800000011E-3"/>
    <n v="1.2288860526800001"/>
  </r>
  <r>
    <x v="11"/>
    <x v="184"/>
    <s v="Air Compressors"/>
    <s v="Commercial Equipment"/>
    <s v="Diesel"/>
    <n v="5.215800226999999E-2"/>
    <n v="6437.4069374960409"/>
    <n v="5.5477223026499987"/>
    <n v="8.6346146920000019E-2"/>
    <n v="20.929020940409998"/>
    <n v="0.86645203623"/>
    <n v="0.84043972484999996"/>
    <n v="1.8356768430000003E-2"/>
    <n v="0.99810202183999996"/>
  </r>
  <r>
    <x v="11"/>
    <x v="185"/>
    <s v="Welders"/>
    <s v="Commercial Equipment"/>
    <s v="Diesel"/>
    <n v="2.6703459750000002E-2"/>
    <n v="3274.4768130259895"/>
    <n v="14.511390859680001"/>
    <n v="0.13176683046999998"/>
    <n v="18.320322754470002"/>
    <n v="2.1570420957800001"/>
    <n v="2.0924224789599992"/>
    <n v="1.0271324579999999E-2"/>
    <n v="3.06893575945"/>
  </r>
  <r>
    <x v="11"/>
    <x v="186"/>
    <s v="Pressure Washers"/>
    <s v="Commercial Equipment"/>
    <s v="Diesel"/>
    <n v="2.4989367699999997E-3"/>
    <n v="314.54608203095"/>
    <n v="0.67763625401999994"/>
    <n v="7.4846849000000009E-3"/>
    <n v="1.8026362030600001"/>
    <n v="0.10775521174"/>
    <n v="0.1045430804"/>
    <n v="9.8766976000000026E-4"/>
    <n v="0.18461598111000002"/>
  </r>
  <r>
    <x v="11"/>
    <x v="187"/>
    <s v="Hydro Power Units"/>
    <s v="Commercial Equipment"/>
    <s v="Diesel"/>
    <n v="2.1991084500000003E-3"/>
    <n v="279.14411880366004"/>
    <n v="0.26551230738999998"/>
    <n v="4.68922674E-3"/>
    <n v="0.99752771832999998"/>
    <n v="4.0169278710000006E-2"/>
    <n v="3.8786981969999995E-2"/>
    <n v="7.1319457E-4"/>
    <n v="5.2445705180000003E-2"/>
  </r>
  <r>
    <x v="11"/>
    <x v="188"/>
    <s v="Forest Eqp - Feller/Bunch/Skidder"/>
    <s v="Logging Equipment"/>
    <s v="Diesel"/>
    <n v="4.0344546E-4"/>
    <n v="43.599542868970005"/>
    <n v="1.7643573860000001E-2"/>
    <n v="2.2046200000000002E-5"/>
    <n v="3.5480051970000002E-2"/>
    <n v="2.5937354299999998E-3"/>
    <n v="2.4989367699999997E-3"/>
    <n v="0"/>
    <n v="2.3699665E-3"/>
  </r>
  <r>
    <x v="11"/>
    <x v="189"/>
    <s v="Other Oil Field Equipment"/>
    <s v="Industrial Equipment"/>
    <s v="Diesel"/>
    <n v="1.3128512100000003E-3"/>
    <n v="159.27975172691998"/>
    <n v="0.28307871955000002"/>
    <n v="4.2703489400000008E-3"/>
    <n v="1.01229095616"/>
    <n v="4.3687852230000004E-2"/>
    <n v="4.2344136340000005E-2"/>
    <n v="5.059602900000001E-4"/>
    <n v="5.778088557999999E-2"/>
  </r>
  <r>
    <x v="11"/>
    <x v="190"/>
    <s v="Outboard"/>
    <s v="Pleasure Craft"/>
    <s v="2 Stroke"/>
    <n v="1.8039392331590642E-2"/>
    <n v="1324.8100893515737"/>
    <n v="131.32174249622977"/>
    <n v="1.5158718538846476"/>
    <n v="7.7940366619551584"/>
    <n v="0.29851731728043801"/>
    <n v="0.27461845435839499"/>
    <n v="8.0546161153742836E-3"/>
    <n v="26.349897606112467"/>
  </r>
  <r>
    <x v="11"/>
    <x v="191"/>
    <s v="Personal Water Craft"/>
    <s v="Pleasure Craft"/>
    <s v="2 Stroke"/>
    <n v="7.4629721310381803E-3"/>
    <n v="558.89663928205732"/>
    <n v="67.410178274368732"/>
    <n v="0.61392523406775756"/>
    <n v="3.7409001038988272"/>
    <n v="4.4856753494386989E-2"/>
    <n v="4.1279711596157037E-2"/>
    <n v="3.4050888321110529E-3"/>
    <n v="4.5100649841816711"/>
  </r>
  <r>
    <x v="11"/>
    <x v="192"/>
    <s v="Inboard/Sterndrive"/>
    <s v="Pleasure Craft"/>
    <s v="4 Stroke"/>
    <n v="8.7074105821903572E-3"/>
    <n v="663.34561200651933"/>
    <n v="46.894029379693499"/>
    <n v="0.28283613842704919"/>
    <n v="3.6865064884060463"/>
    <n v="5.4111382496718596E-2"/>
    <n v="4.9766039664765983E-2"/>
    <n v="4.0338412288922669E-3"/>
    <n v="3.5312595250392107"/>
  </r>
  <r>
    <x v="11"/>
    <x v="193"/>
    <s v="Inboard/Sterndrive"/>
    <s v="Pleasure Craft"/>
    <s v="Diesel"/>
    <n v="4.4446470342705156E-3"/>
    <n v="544.53049475990201"/>
    <n v="1.0511726126010839"/>
    <n v="2.0987159179342959E-2"/>
    <n v="4.6401446041052781"/>
    <n v="0.10788199478337791"/>
    <n v="0.10463004348431497"/>
    <n v="5.0164301781430373E-3"/>
    <n v="0.28793671585031427"/>
  </r>
  <r>
    <x v="11"/>
    <x v="194"/>
    <s v="Outboards"/>
    <s v="Pleasure Craft"/>
    <s v="Diesel"/>
    <n v="1.3588996106659619E-5"/>
    <n v="2.766660547448204"/>
    <n v="9.2624688077777625E-3"/>
    <n v="1.5731876261940557E-4"/>
    <n v="1.5034656230929637E-2"/>
    <n v="1.4613397351623185E-3"/>
    <n v="1.4022798674679904E-3"/>
    <n v="1.3588996106659619E-5"/>
    <n v="2.84898529913083E-3"/>
  </r>
  <r>
    <x v="11"/>
    <x v="200"/>
    <s v="Railway Maintenance"/>
    <s v="Railroad Equipment"/>
    <s v="Diesel"/>
    <n v="6.9114836999999998E-4"/>
    <n v="86.494655634750018"/>
    <n v="0.25362279173000002"/>
    <n v="2.9586000400000007E-3"/>
    <n v="0.40771801356000009"/>
    <n v="4.4901495540000003E-2"/>
    <n v="4.3596360499999993E-2"/>
    <n v="2.8770291000000003E-4"/>
    <n v="6.2225399500000007E-2"/>
  </r>
  <r>
    <x v="11"/>
    <x v="201"/>
    <s v="Railway Maintenance"/>
    <s v="Railroad Equipment"/>
    <s v="4 Stroke"/>
    <n v="0"/>
    <n v="5.4813687522000007"/>
    <n v="1.2276393400699999"/>
    <n v="3.50755042E-3"/>
    <n v="1.1350486069999999E-2"/>
    <n v="6.9114836999999998E-4"/>
    <n v="6.9114836999999998E-4"/>
    <n v="0"/>
    <n v="2.6997776519999999E-2"/>
  </r>
  <r>
    <x v="11"/>
    <x v="202"/>
    <s v="Railway Maintenance"/>
    <s v="Railroad Equipment"/>
    <s v="LPG"/>
    <n v="0"/>
    <n v="0.24062765914000006"/>
    <n v="3.2463029500000001E-3"/>
    <n v="0"/>
    <n v="5.8422430000000004E-4"/>
    <n v="0"/>
    <n v="0"/>
    <n v="0"/>
    <n v="0"/>
  </r>
  <r>
    <x v="12"/>
    <x v="0"/>
    <s v="Motorcycles: Off-Road"/>
    <s v="Recreational Equipment"/>
    <s v="2 Stroke"/>
    <n v="3.2143359600000005E-3"/>
    <n v="173.72354232354002"/>
    <n v="25.753173731339999"/>
    <n v="0.5345972014899999"/>
    <n v="0.30133517777000002"/>
    <n v="0.83604812180999999"/>
    <n v="0.76922168036999994"/>
    <n v="1.0659337700000006E-3"/>
    <n v="22.822650629349997"/>
  </r>
  <r>
    <x v="12"/>
    <x v="1"/>
    <s v="ATVs"/>
    <s v="Recreational Equipment"/>
    <s v="2 Stroke"/>
    <n v="1.0901845900000006E-3"/>
    <n v="80.365352371479986"/>
    <n v="13.651725746119999"/>
    <n v="0.11292945487999999"/>
    <n v="0.15637038967"/>
    <n v="6.9252625750000005E-2"/>
    <n v="6.3720131859999987E-2"/>
    <n v="5.2029032000000021E-4"/>
    <n v="2.4884692342400001"/>
  </r>
  <r>
    <x v="12"/>
    <x v="2"/>
    <s v="Specialty Vehicles/Carts"/>
    <s v="Recreational Equipment"/>
    <s v="2 Stroke"/>
    <n v="1.5807125400000004E-3"/>
    <n v="116.53980121904998"/>
    <n v="29.091437995400007"/>
    <n v="8.4906530059999999E-2"/>
    <n v="0.23423536345000004"/>
    <n v="1.505424767E-2"/>
    <n v="1.3742498770000002E-2"/>
    <n v="6.8453451000000012E-4"/>
    <n v="0.86161179302000013"/>
  </r>
  <r>
    <x v="12"/>
    <x v="3"/>
    <s v="Tampers/Rammers"/>
    <s v="Construction and Mining Equipment"/>
    <s v="2 Stroke"/>
    <n v="2.9729300700000005E-3"/>
    <n v="185.04743406247999"/>
    <n v="67.56448869126001"/>
    <n v="0.30005980510000002"/>
    <n v="0.40645256167999999"/>
    <n v="2.4618010484100008"/>
    <n v="2.2648910038700003"/>
    <n v="1.1430954700000003E-3"/>
    <n v="16.195861635359996"/>
  </r>
  <r>
    <x v="12"/>
    <x v="4"/>
    <s v="Plate Compactors"/>
    <s v="Construction and Mining Equipment"/>
    <s v="2 Stroke"/>
    <n v="1.4440261000000002E-4"/>
    <n v="11.998846072729998"/>
    <n v="2.5357417985899997"/>
    <n v="2.4812998100000004E-2"/>
    <n v="2.7184066910000002E-2"/>
    <n v="8.7080285380000011E-2"/>
    <n v="8.0147857789999985E-2"/>
    <n v="0"/>
    <n v="0.56287475992000002"/>
  </r>
  <r>
    <x v="12"/>
    <x v="5"/>
    <s v="Paving Equipment"/>
    <s v="Construction and Mining Equipment"/>
    <s v="2 Stroke"/>
    <n v="2.8660060000000002E-4"/>
    <n v="14.34349471665"/>
    <n v="3.0597722564199996"/>
    <n v="3.0075426039999999E-2"/>
    <n v="3.2528065789999998E-2"/>
    <n v="0.10493550275999998"/>
    <n v="9.6566765240000005E-2"/>
    <n v="0"/>
    <n v="0.67202549612000007"/>
  </r>
  <r>
    <x v="12"/>
    <x v="6"/>
    <s v="Signal Boards/Light Plants"/>
    <s v="Construction and Mining Equipment"/>
    <s v="2 Stroke"/>
    <n v="0"/>
    <n v="0.10391586601000001"/>
    <n v="2.3292912610000001E-2"/>
    <n v="2.8660060000000002E-4"/>
    <n v="2.8660060000000002E-4"/>
    <n v="7.6169620999999999E-4"/>
    <n v="7.1319457E-4"/>
    <n v="0"/>
    <n v="5.7959459800000007E-3"/>
  </r>
  <r>
    <x v="12"/>
    <x v="7"/>
    <s v="Concrete/Industrial Saws"/>
    <s v="Construction and Mining Equipment"/>
    <s v="2 Stroke"/>
    <n v="7.8616749200000006E-3"/>
    <n v="478.07901862886001"/>
    <n v="176.20473190254"/>
    <n v="0.85615976776000013"/>
    <n v="1.0684073536400001"/>
    <n v="6.4272234846599989"/>
    <n v="5.9130917706299995"/>
    <n v="2.9299399800000007E-3"/>
    <n v="41.402591639640008"/>
  </r>
  <r>
    <x v="12"/>
    <x v="8"/>
    <s v="Crushing/Proc. Equipment"/>
    <s v="Construction and Mining Equipment"/>
    <s v="2 Stroke"/>
    <n v="0"/>
    <n v="2.7924367282900002"/>
    <n v="0.62392619927000004"/>
    <n v="6.2434838400000012E-3"/>
    <n v="6.4022164800000003E-3"/>
    <n v="2.1420087919999997E-2"/>
    <n v="1.9672926570000002E-2"/>
    <n v="0"/>
    <n v="0.13691572048"/>
  </r>
  <r>
    <x v="12"/>
    <x v="9"/>
    <s v="Sweepers/Scrubbers"/>
    <s v="Industrial Equipment"/>
    <s v="2 Stroke"/>
    <n v="0"/>
    <n v="2.60632270789"/>
    <n v="0.58234155451999992"/>
    <n v="5.8675961300000004E-3"/>
    <n v="5.9833386800000011E-3"/>
    <n v="1.9961731789999999E-2"/>
    <n v="1.8297243689999999E-2"/>
    <n v="0"/>
    <n v="0.13929450545999997"/>
  </r>
  <r>
    <x v="12"/>
    <x v="10"/>
    <s v="Other General Industrial Eqp"/>
    <s v="Industrial Equipment"/>
    <s v="2 Stroke"/>
    <n v="0"/>
    <n v="0.21037145425999998"/>
    <n v="4.6981554510000002E-2"/>
    <n v="4.0234314999999999E-4"/>
    <n v="4.2438934999999996E-4"/>
    <n v="1.6733065800000001E-3"/>
    <n v="1.3999336999999999E-3"/>
    <n v="0"/>
    <n v="1.087539046E-2"/>
  </r>
  <r>
    <x v="12"/>
    <x v="11"/>
    <s v="Rotary Tillers &lt; 6 HP"/>
    <s v="Lawn and Garden Equipment (Res)"/>
    <s v="2 Stroke"/>
    <n v="3.3179531000000003E-4"/>
    <n v="20.139575178469993"/>
    <n v="3.9067762373199999"/>
    <n v="3.6883292599999999E-2"/>
    <n v="4.5237700090000006E-2"/>
    <n v="0.13977511262"/>
    <n v="0.12861753079999999"/>
    <n v="8.5980180000000013E-5"/>
    <n v="1.0201151525400001"/>
  </r>
  <r>
    <x v="12"/>
    <x v="12"/>
    <s v="Rotary Tillers &lt; 6 HP"/>
    <s v="Lawn and Garden Equipment (Com)"/>
    <s v="2 Stroke"/>
    <n v="2.34130644E-3"/>
    <n v="161.29071459919004"/>
    <n v="31.668810735760001"/>
    <n v="0.30029349482000006"/>
    <n v="0.36258172598999999"/>
    <n v="1.1305688191600001"/>
    <n v="1.04008349819"/>
    <n v="9.9428362000000023E-4"/>
    <n v="7.6321442156300003"/>
  </r>
  <r>
    <x v="12"/>
    <x v="13"/>
    <s v="Chain Saws &lt; 6 HP"/>
    <s v="Lawn and Garden Equipment (Res)"/>
    <s v="2 Stroke"/>
    <n v="3.8757219600000004E-3"/>
    <n v="269.30754418534997"/>
    <n v="54.119051443160004"/>
    <n v="0.51911415522999993"/>
    <n v="0.60403281070000003"/>
    <n v="1.8707104594200006"/>
    <n v="1.7209230650700003"/>
    <n v="1.5630755800000004E-3"/>
    <n v="18.950459368279997"/>
  </r>
  <r>
    <x v="12"/>
    <x v="14"/>
    <s v="Chain Saws &lt; 6 HP"/>
    <s v="Lawn and Garden Equipment (Com)"/>
    <s v="2 Stroke"/>
    <n v="2.6422370700000006E-2"/>
    <n v="1621.6390152905799"/>
    <n v="578.62096505553995"/>
    <n v="2.9624074187400002"/>
    <n v="3.6311855095999994"/>
    <n v="21.041462071960002"/>
    <n v="19.358086992419999"/>
    <n v="9.8833114600000004E-3"/>
    <n v="162.25904212562"/>
  </r>
  <r>
    <x v="12"/>
    <x v="15"/>
    <s v="Trimmers/Edgers/Brush Cutter"/>
    <s v="Lawn and Garden Equipment (Res)"/>
    <s v="2 Stroke"/>
    <n v="5.4586391199999999E-3"/>
    <n v="373.09074167529997"/>
    <n v="69.211816029179985"/>
    <n v="0.63622687655999999"/>
    <n v="0.84453480650000012"/>
    <n v="2.6929102606999997"/>
    <n v="2.4774957381900005"/>
    <n v="2.3071348299999999E-3"/>
    <n v="20.46342283337"/>
  </r>
  <r>
    <x v="12"/>
    <x v="16"/>
    <s v="Trimmers/Edgers/Brush Cutter"/>
    <s v="Lawn and Garden Equipment (Com)"/>
    <s v="2 Stroke"/>
    <n v="2.1073962579999998E-2"/>
    <n v="1418.7596435329904"/>
    <n v="316.87683385269997"/>
    <n v="2.8095280448400004"/>
    <n v="3.1918631660300001"/>
    <n v="11.007404207909998"/>
    <n v="10.12685031985"/>
    <n v="8.5406978800000016E-3"/>
    <n v="81.291286157620007"/>
  </r>
  <r>
    <x v="12"/>
    <x v="17"/>
    <s v="Leafblowers/Vacuums"/>
    <s v="Lawn and Garden Equipment (Res)"/>
    <s v="2 Stroke"/>
    <n v="3.4910157700000005E-3"/>
    <n v="240.11999467874"/>
    <n v="47.249351906020003"/>
    <n v="0.44839766180000001"/>
    <n v="0.53988167563"/>
    <n v="1.6861374684000001"/>
    <n v="1.5513062161299997"/>
    <n v="1.4495376500000003E-3"/>
    <n v="12.363488016109999"/>
  </r>
  <r>
    <x v="12"/>
    <x v="18"/>
    <s v="Leafblowers/Vacuums"/>
    <s v="Lawn and Garden Equipment (Com)"/>
    <s v="2 Stroke"/>
    <n v="2.0346437980000003E-2"/>
    <n v="1324.7829705884403"/>
    <n v="353.08606829693997"/>
    <n v="2.4793443120599998"/>
    <n v="2.9591589111699999"/>
    <n v="12.515529634410001"/>
    <n v="11.51432130299"/>
    <n v="8.0027706000000004E-3"/>
    <n v="81.260065431490005"/>
  </r>
  <r>
    <x v="12"/>
    <x v="195"/>
    <s v="Snowblowers"/>
    <s v="Lawn and Garden Equipment (Res)"/>
    <s v="2 Stroke"/>
    <n v="2.43059355E-3"/>
    <n v="120.27405491827"/>
    <n v="60.330387514320009"/>
    <n v="0.82291960971"/>
    <n v="0.20156069042999999"/>
    <n v="0.67049659215000001"/>
    <n v="0.61681519746000002"/>
    <n v="7.0547839999999997E-4"/>
    <n v="23.045763684899988"/>
  </r>
  <r>
    <x v="12"/>
    <x v="196"/>
    <s v="Snowblowers"/>
    <s v="Lawn and Garden Equipment (Com)"/>
    <s v="2 Stroke"/>
    <n v="9.2924732999999995E-3"/>
    <n v="458.43605284466003"/>
    <n v="229.90091518349999"/>
    <n v="3.1358327487300004"/>
    <n v="0.76815023505000002"/>
    <n v="2.55515458"/>
    <n v="2.3507102466100003"/>
    <n v="2.7326264900000004E-3"/>
    <n v="85.144879244370003"/>
  </r>
  <r>
    <x v="12"/>
    <x v="19"/>
    <s v="Commercial Turf Equipment"/>
    <s v="Lawn and Garden Equipment (Com)"/>
    <s v="2 Stroke"/>
    <n v="0"/>
    <n v="0.66589003865999996"/>
    <n v="0.13758592495999997"/>
    <n v="1.3723759500000002E-3"/>
    <n v="1.5421316900000002E-3"/>
    <n v="4.7057613899999995E-3"/>
    <n v="4.3541245000000006E-3"/>
    <n v="0"/>
    <n v="2.8517862009999999E-2"/>
  </r>
  <r>
    <x v="12"/>
    <x v="20"/>
    <s v="Sprayers"/>
    <s v="Agricultural Equipment"/>
    <s v="2 Stroke"/>
    <n v="0"/>
    <n v="0.34183735410000005"/>
    <n v="6.2012653670000008E-2"/>
    <n v="5.9304277999999992E-4"/>
    <n v="7.6390083000000002E-4"/>
    <n v="2.5981446700000001E-3"/>
    <n v="2.3523295399999998E-3"/>
    <n v="0"/>
    <n v="1.4869059590000001E-2"/>
  </r>
  <r>
    <x v="12"/>
    <x v="21"/>
    <s v="Generator Sets"/>
    <s v="Commercial Equipment"/>
    <s v="2 Stroke"/>
    <n v="6.8894374999999995E-4"/>
    <n v="44.494462060949992"/>
    <n v="9.2549958623100004"/>
    <n v="8.9923142870000014E-2"/>
    <n v="0.10064420993000001"/>
    <n v="0.32201451336999992"/>
    <n v="0.2962788818"/>
    <n v="2.8660060000000002E-4"/>
    <n v="2.6027457119399999"/>
  </r>
  <r>
    <x v="12"/>
    <x v="22"/>
    <s v="Pumps"/>
    <s v="Commercial Equipment"/>
    <s v="2 Stroke"/>
    <n v="4.4897086300000003E-3"/>
    <n v="296.85485971889"/>
    <n v="59.886241462190007"/>
    <n v="0.57219368866000009"/>
    <n v="0.6855927275999999"/>
    <n v="2.3809499168400001"/>
    <n v="2.1904134287199999"/>
    <n v="1.8022768500000001E-3"/>
    <n v="18.359343426159999"/>
  </r>
  <r>
    <x v="12"/>
    <x v="23"/>
    <s v="Air Compressors"/>
    <s v="Commercial Equipment"/>
    <s v="2 Stroke"/>
    <n v="0"/>
    <n v="0.11137850470999999"/>
    <n v="2.4875829769999996E-2"/>
    <n v="2.8660060000000002E-4"/>
    <n v="2.8660060000000002E-4"/>
    <n v="8.0468629999999998E-4"/>
    <n v="6.8894374999999995E-4"/>
    <n v="0"/>
    <n v="6.7494441300000006E-3"/>
  </r>
  <r>
    <x v="12"/>
    <x v="24"/>
    <s v="Hydro Power Units"/>
    <s v="Commercial Equipment"/>
    <s v="2 Stroke"/>
    <n v="0"/>
    <n v="1.8032138135000002"/>
    <n v="0.40299681983000002"/>
    <n v="3.9848506500000007E-3"/>
    <n v="4.1645271800000013E-3"/>
    <n v="1.3807535059999999E-2"/>
    <n v="1.2639086460000002E-2"/>
    <n v="0"/>
    <n v="0.1141882929"/>
  </r>
  <r>
    <x v="12"/>
    <x v="25"/>
    <s v="Chain Saws   &gt; 6 HP"/>
    <s v="Logging Equipment"/>
    <s v="2 Stroke"/>
    <n v="0"/>
    <n v="2.0966211777499999"/>
    <n v="0.81307708371999987"/>
    <n v="3.5692797800000002E-3"/>
    <n v="4.6737944000000003E-3"/>
    <n v="2.9822997050000001E-2"/>
    <n v="2.7400119670000004E-2"/>
    <n v="0"/>
    <n v="0.20861767905000003"/>
  </r>
  <r>
    <x v="12"/>
    <x v="26"/>
    <s v="Motorcycles: Off-Road"/>
    <s v="Recreational Equipment"/>
    <s v="4 Stroke"/>
    <n v="1.0659337700000006E-3"/>
    <n v="78.463313159549998"/>
    <n v="9.4669524383500026"/>
    <n v="0.10721177290999999"/>
    <n v="0.19510997231000005"/>
    <n v="2.3623605610000004E-2"/>
    <n v="2.1791566389999999E-2"/>
    <n v="4.7178868000000005E-4"/>
    <n v="1.0758115699100002"/>
  </r>
  <r>
    <x v="12"/>
    <x v="27"/>
    <s v="ATVs"/>
    <s v="Recreational Equipment"/>
    <s v="4 Stroke"/>
    <n v="9.9395292699999988E-3"/>
    <n v="746.86707056664977"/>
    <n v="116.64811089272"/>
    <n v="0.74271884104000019"/>
    <n v="1.3544634125000001"/>
    <n v="0.21067348720000001"/>
    <n v="0.19385333891000003"/>
    <n v="4.5029363500000029E-3"/>
    <n v="10.945264788589999"/>
  </r>
  <r>
    <x v="12"/>
    <x v="28"/>
    <s v="Golf Carts"/>
    <s v="Recreational Equipment"/>
    <s v="4 Stroke"/>
    <n v="2.5989162870000006E-2"/>
    <n v="1965.1337167264003"/>
    <n v="503.29962340911004"/>
    <n v="1.4815123561700003"/>
    <n v="4.1128729334000003"/>
    <n v="0.25659792642000007"/>
    <n v="0.23610708582999998"/>
    <n v="1.1934710370000001E-2"/>
    <n v="10.716785687960002"/>
  </r>
  <r>
    <x v="12"/>
    <x v="29"/>
    <s v="Specialty Vehicles/Carts"/>
    <s v="Recreational Equipment"/>
    <s v="4 Stroke"/>
    <n v="1.4517422700000002E-3"/>
    <n v="108.37385236282002"/>
    <n v="28.390027119299997"/>
    <n v="9.2721907959999975E-2"/>
    <n v="0.33818981030999989"/>
    <n v="1.1604017370000002E-2"/>
    <n v="1.0692406999999998E-2"/>
    <n v="6.1839591000000015E-4"/>
    <n v="0.84834659448000016"/>
  </r>
  <r>
    <x v="12"/>
    <x v="30"/>
    <s v="Pavers"/>
    <s v="Construction and Mining Equipment"/>
    <s v="4 Stroke"/>
    <n v="2.1208444400000002E-3"/>
    <n v="163.98549988919999"/>
    <n v="33.359857892900003"/>
    <n v="9.5766488179999998E-2"/>
    <n v="0.33633021333999996"/>
    <n v="1.9772134470000001E-2"/>
    <n v="1.8253151290000002E-2"/>
    <n v="9.5680508000000014E-4"/>
    <n v="0.6956325670800001"/>
  </r>
  <r>
    <x v="12"/>
    <x v="31"/>
    <s v="Tampers/Rammers"/>
    <s v="Construction and Mining Equipment"/>
    <s v="4 Stroke"/>
    <n v="0"/>
    <n v="1.22227549961"/>
    <n v="0.30197782450000005"/>
    <n v="7.6169620999999999E-4"/>
    <n v="2.41736583E-3"/>
    <n v="0"/>
    <n v="0"/>
    <n v="0"/>
    <n v="6.5741768399999994E-3"/>
  </r>
  <r>
    <x v="12"/>
    <x v="32"/>
    <s v="Plate Compactors"/>
    <s v="Construction and Mining Equipment"/>
    <s v="4 Stroke"/>
    <n v="4.0796493099999999E-3"/>
    <n v="308.54262288651989"/>
    <n v="59.098888986940004"/>
    <n v="0.21862665385000002"/>
    <n v="0.63431216409000002"/>
    <n v="6.2750099059999995E-2"/>
    <n v="5.770151926E-2"/>
    <n v="1.8794385500000004E-3"/>
    <n v="1.8090990465899999"/>
  </r>
  <r>
    <x v="12"/>
    <x v="33"/>
    <s v="Rollers"/>
    <s v="Construction and Mining Equipment"/>
    <s v="4 Stroke"/>
    <n v="3.7754117500000007E-3"/>
    <n v="289.83865105733997"/>
    <n v="61.085802761940002"/>
    <n v="0.17742561298000004"/>
    <n v="0.5999079666799999"/>
    <n v="3.4669854120000003E-2"/>
    <n v="3.1908567570000004E-2"/>
    <n v="1.7471613500000002E-3"/>
    <n v="1.24342662389"/>
  </r>
  <r>
    <x v="12"/>
    <x v="34"/>
    <s v="Paving Equipment"/>
    <s v="Construction and Mining Equipment"/>
    <s v="4 Stroke"/>
    <n v="7.6687706700000009E-3"/>
    <n v="578.71436708877002"/>
    <n v="128.87004356555997"/>
    <n v="0.38720953600999997"/>
    <n v="1.1859863521"/>
    <n v="8.4170186980000006E-2"/>
    <n v="7.7473653729999994E-2"/>
    <n v="3.5472335800000006E-3"/>
    <n v="3.0754261607299997"/>
  </r>
  <r>
    <x v="12"/>
    <x v="35"/>
    <s v="Surfacing Equipment"/>
    <s v="Construction and Mining Equipment"/>
    <s v="4 Stroke"/>
    <n v="3.2540191200000003E-3"/>
    <n v="244.15225457952999"/>
    <n v="55.453182747710002"/>
    <n v="0.17234175925999998"/>
    <n v="0.51208251973999996"/>
    <n v="3.7368308999999995E-2"/>
    <n v="3.4321524159999998E-2"/>
    <n v="1.45945844E-3"/>
    <n v="1.3002881829299999"/>
  </r>
  <r>
    <x v="12"/>
    <x v="36"/>
    <s v="Signal Boards/Light Plants"/>
    <s v="Construction and Mining Equipment"/>
    <s v="4 Stroke"/>
    <n v="1.2015179000000002E-4"/>
    <n v="12.655844878929999"/>
    <n v="2.70514920863"/>
    <n v="9.3586118999999992E-3"/>
    <n v="2.6825816160000002E-2"/>
    <n v="2.3754780500000001E-3"/>
    <n v="2.1924945899999999E-3"/>
    <n v="0"/>
    <n v="6.5691062140000006E-2"/>
  </r>
  <r>
    <x v="12"/>
    <x v="37"/>
    <s v="Trenchers"/>
    <s v="Construction and Mining Equipment"/>
    <s v="4 Stroke"/>
    <n v="6.6359062000000014E-3"/>
    <n v="508.55850852477005"/>
    <n v="97.234137885610025"/>
    <n v="0.30964108361999998"/>
    <n v="1.0553549009300001"/>
    <n v="7.5799244840000002E-2"/>
    <n v="6.9750869869999982E-2"/>
    <n v="3.0666264200000007E-3"/>
    <n v="2.2397021180600003"/>
  </r>
  <r>
    <x v="12"/>
    <x v="38"/>
    <s v="Bore/Drill Rigs"/>
    <s v="Construction and Mining Equipment"/>
    <s v="4 Stroke"/>
    <n v="2.31264638E-3"/>
    <n v="174.16676243526999"/>
    <n v="26.437941931059999"/>
    <n v="0.11565656982000003"/>
    <n v="0.48739298035999995"/>
    <n v="3.5957352199999994E-2"/>
    <n v="3.3121108569999995E-2"/>
    <n v="1.1056169300000002E-3"/>
    <n v="0.93341957334999992"/>
  </r>
  <r>
    <x v="12"/>
    <x v="39"/>
    <s v="Concrete/Industrial Saws"/>
    <s v="Construction and Mining Equipment"/>
    <s v="4 Stroke"/>
    <n v="1.4095237970000001E-2"/>
    <n v="1064.74315945745"/>
    <n v="249.06202158354003"/>
    <n v="0.73889602996000003"/>
    <n v="2.2712303886800003"/>
    <n v="0.13431316657"/>
    <n v="0.12351714242999999"/>
    <n v="6.4727643199999994E-3"/>
    <n v="5.1062383291700009"/>
  </r>
  <r>
    <x v="12"/>
    <x v="40"/>
    <s v="Cement &amp; Mortar Mixers"/>
    <s v="Construction and Mining Equipment"/>
    <s v="4 Stroke"/>
    <n v="6.7560579900000006E-3"/>
    <n v="510.28282339771005"/>
    <n v="112.830687904"/>
    <n v="0.33992043701000002"/>
    <n v="1.04364836873"/>
    <n v="7.4140268290000005E-2"/>
    <n v="6.8186691980000005E-2"/>
    <n v="3.0666264200000007E-3"/>
    <n v="3.1737323711499998"/>
  </r>
  <r>
    <x v="12"/>
    <x v="41"/>
    <s v="Cranes"/>
    <s v="Construction and Mining Equipment"/>
    <s v="4 Stroke"/>
    <n v="4.7509561000000003E-4"/>
    <n v="38.127468794690003"/>
    <n v="2.2805305781500005"/>
    <n v="8.6266780600000002E-3"/>
    <n v="0.10050311425000001"/>
    <n v="3.7754117500000007E-3"/>
    <n v="3.4777880500000001E-3"/>
    <n v="2.8660060000000002E-4"/>
    <n v="6.388878529E-2"/>
  </r>
  <r>
    <x v="12"/>
    <x v="42"/>
    <s v="Crushing/Proc. Equipment"/>
    <s v="Construction and Mining Equipment"/>
    <s v="4 Stroke"/>
    <n v="8.840526200000001E-4"/>
    <n v="68.611783501470001"/>
    <n v="14.90588666479"/>
    <n v="4.5630122449999998E-2"/>
    <n v="0.14585435226999999"/>
    <n v="9.8844137699999994E-3"/>
    <n v="9.0003611499999987E-3"/>
    <n v="4.0234314999999999E-4"/>
    <n v="0.33078338942000002"/>
  </r>
  <r>
    <x v="12"/>
    <x v="43"/>
    <s v="Rough Terrain Forklifts"/>
    <s v="Construction and Mining Equipment"/>
    <s v="4 Stroke"/>
    <n v="7.6169620999999999E-4"/>
    <n v="59.711599181960011"/>
    <n v="1.3005824996999999"/>
    <n v="5.6493387499999999E-3"/>
    <n v="0.11922364497999999"/>
    <n v="5.9612924800000015E-3"/>
    <n v="5.4255698199999992E-3"/>
    <n v="3.5494382000000001E-4"/>
    <n v="4.3456367130000007E-2"/>
  </r>
  <r>
    <x v="12"/>
    <x v="44"/>
    <s v="Rubber Tire Loaders"/>
    <s v="Construction and Mining Equipment"/>
    <s v="4 Stroke"/>
    <n v="1.9036893700000005E-3"/>
    <n v="145.49110364646"/>
    <n v="2.2739365597300001"/>
    <n v="1.004755565E-2"/>
    <n v="0.26152966135999994"/>
    <n v="1.4401680149999999E-2"/>
    <n v="1.3278426260000004E-2"/>
    <n v="8.4216484000000018E-4"/>
    <n v="7.9796220900000006E-2"/>
  </r>
  <r>
    <x v="12"/>
    <x v="45"/>
    <s v="Tractors/Loaders/Backhoes"/>
    <s v="Construction and Mining Equipment"/>
    <s v="4 Stroke"/>
    <n v="4.5778934299999996E-3"/>
    <n v="349.99368640378998"/>
    <n v="83.768377348039991"/>
    <n v="0.23350453192000001"/>
    <n v="0.72231949218000013"/>
    <n v="4.0829562400000005E-2"/>
    <n v="3.7603101029999995E-2"/>
    <n v="2.1208444400000002E-3"/>
    <n v="1.6115232068100001"/>
  </r>
  <r>
    <x v="12"/>
    <x v="46"/>
    <s v="Skid Steer Loaders"/>
    <s v="Construction and Mining Equipment"/>
    <s v="4 Stroke"/>
    <n v="3.0666264200000007E-3"/>
    <n v="233.69137677192995"/>
    <n v="30.835011326349999"/>
    <n v="9.049854869E-2"/>
    <n v="0.54980026101000001"/>
    <n v="2.4039176480000004E-2"/>
    <n v="2.2110133980000005E-2"/>
    <n v="1.4032406300000001E-3"/>
    <n v="0.65658984919000019"/>
  </r>
  <r>
    <x v="12"/>
    <x v="47"/>
    <s v="Dumpers/Tenders"/>
    <s v="Construction and Mining Equipment"/>
    <s v="4 Stroke"/>
    <n v="1.0471945000000004E-3"/>
    <n v="78.350263552879994"/>
    <n v="18.40338181297"/>
    <n v="5.2046668959999993E-2"/>
    <n v="0.17187107288999998"/>
    <n v="9.51183299E-3"/>
    <n v="8.7258859600000023E-3"/>
    <n v="4.7509561000000003E-4"/>
    <n v="0.49452272144000003"/>
  </r>
  <r>
    <x v="12"/>
    <x v="48"/>
    <s v="Other Construction Equipment"/>
    <s v="Construction and Mining Equipment"/>
    <s v="4 Stroke"/>
    <n v="6.8894374999999995E-4"/>
    <n v="51.789821911519994"/>
    <n v="1.6109841772200002"/>
    <n v="8.9904403600000009E-3"/>
    <n v="0.15790590750000003"/>
    <n v="4.9372464900000008E-3"/>
    <n v="4.55584723E-3"/>
    <n v="3.1526066000000006E-4"/>
    <n v="6.4496158100000006E-2"/>
  </r>
  <r>
    <x v="12"/>
    <x v="49"/>
    <s v="Aerial Lifts"/>
    <s v="Industrial Equipment"/>
    <s v="4 Stroke"/>
    <n v="3.7621840299999999E-3"/>
    <n v="281.98439799057007"/>
    <n v="28.14028115184"/>
    <n v="9.1055215240000001E-2"/>
    <n v="0.77299709212000012"/>
    <n v="2.8111109620000005E-2"/>
    <n v="2.5928535819999998E-2"/>
    <n v="1.7118874300000001E-3"/>
    <n v="0.68149103209000006"/>
  </r>
  <r>
    <x v="12"/>
    <x v="50"/>
    <s v="Forklifts"/>
    <s v="Industrial Equipment"/>
    <s v="4 Stroke"/>
    <n v="1.4727963910000003E-2"/>
    <n v="1133.4273448843401"/>
    <n v="17.597031024870002"/>
    <n v="7.8412821850000008E-2"/>
    <n v="2.06394870935"/>
    <n v="0.11189659041"/>
    <n v="0.10295575400000001"/>
    <n v="6.9423483800000003E-3"/>
    <n v="0.62588279952000003"/>
  </r>
  <r>
    <x v="12"/>
    <x v="51"/>
    <s v="Sweepers/Scrubbers"/>
    <s v="Industrial Equipment"/>
    <s v="4 Stroke"/>
    <n v="3.1118211300000011E-3"/>
    <n v="236.70169058327002"/>
    <n v="26.262071677490006"/>
    <n v="8.502998878000001E-2"/>
    <n v="0.46844757838999995"/>
    <n v="2.8800053369999998E-2"/>
    <n v="2.6424575320000004E-2"/>
    <n v="1.3999336999999999E-3"/>
    <n v="0.63995158205000002"/>
  </r>
  <r>
    <x v="12"/>
    <x v="52"/>
    <s v="Other General Industrial Eqp"/>
    <s v="Industrial Equipment"/>
    <s v="4 Stroke"/>
    <n v="5.8675961300000004E-3"/>
    <n v="440.13936582120999"/>
    <n v="81.935727448300014"/>
    <n v="0.33128824740000007"/>
    <n v="0.97832768275000004"/>
    <n v="9.965984709999999E-2"/>
    <n v="9.1703373519999992E-2"/>
    <n v="2.7557749999999998E-3"/>
    <n v="2.7171302160199997"/>
  </r>
  <r>
    <x v="12"/>
    <x v="53"/>
    <s v="Other Material Handling Eqp"/>
    <s v="Industrial Equipment"/>
    <s v="4 Stroke"/>
    <n v="2.8660060000000002E-4"/>
    <n v="20.07720096712"/>
    <n v="2.2573831704599998"/>
    <n v="6.7196817600000012E-3"/>
    <n v="4.6904392810000001E-2"/>
    <n v="2.0668312500000006E-3"/>
    <n v="1.8959732000000003E-3"/>
    <n v="0"/>
    <n v="4.9473877419999993E-2"/>
  </r>
  <r>
    <x v="12"/>
    <x v="54"/>
    <s v="AC\Refrigeration"/>
    <s v="Industrial Equipment"/>
    <s v="4 Stroke"/>
    <n v="4.0234314999999999E-4"/>
    <n v="24.28126800682"/>
    <n v="6.0139652610400001"/>
    <n v="1.6345052679999996E-2"/>
    <n v="5.0225652839999989E-2"/>
    <n v="2.8164020499999998E-3"/>
    <n v="2.4449235800000006E-3"/>
    <n v="0"/>
    <n v="0.12194194144000002"/>
  </r>
  <r>
    <x v="12"/>
    <x v="55"/>
    <s v="Terminal Tractors"/>
    <s v="Industrial Equipment"/>
    <s v="4 Stroke"/>
    <n v="1.3778874999999999E-3"/>
    <n v="94.633708126980011"/>
    <n v="1.4936157199699998"/>
    <n v="6.7108632800000007E-3"/>
    <n v="0.17367114511999998"/>
    <n v="9.4589221100000002E-3"/>
    <n v="8.7479321599999993E-3"/>
    <n v="6.8894374999999995E-4"/>
    <n v="5.1447012320000006E-2"/>
  </r>
  <r>
    <x v="12"/>
    <x v="56"/>
    <s v="Lawn mowers"/>
    <s v="Lawn and Garden Equipment (Res)"/>
    <s v="4 Stroke"/>
    <n v="4.5183686899999999E-2"/>
    <n v="3414.0194650016397"/>
    <n v="535.24633862127996"/>
    <n v="2.34776707891"/>
    <n v="6.5343944720999989"/>
    <n v="0.81035107109000004"/>
    <n v="0.74544485367000002"/>
    <n v="2.0748781130000001E-2"/>
    <n v="41.782611909830003"/>
  </r>
  <r>
    <x v="12"/>
    <x v="57"/>
    <s v="Lawn mowers"/>
    <s v="Lawn and Garden Equipment (Com)"/>
    <s v="4 Stroke"/>
    <n v="5.4843229430000001E-2"/>
    <n v="4147.7845648884704"/>
    <n v="657.60629144561995"/>
    <n v="3.06786762106"/>
    <n v="8.2461308856300004"/>
    <n v="1.09777399435"/>
    <n v="1.00997169592"/>
    <n v="2.5221955110000003E-2"/>
    <n v="42.198630317690004"/>
  </r>
  <r>
    <x v="12"/>
    <x v="58"/>
    <s v="Rotary Tillers &lt; 6 HP"/>
    <s v="Lawn and Garden Equipment (Res)"/>
    <s v="4 Stroke"/>
    <n v="3.8911543000000009E-3"/>
    <n v="294.06522947185999"/>
    <n v="46.086848063849999"/>
    <n v="0.20220333716"/>
    <n v="0.56276673354000006"/>
    <n v="6.9839054669999998E-2"/>
    <n v="6.425254759E-2"/>
    <n v="1.8408577000000005E-3"/>
    <n v="3.8160671474199996"/>
  </r>
  <r>
    <x v="12"/>
    <x v="59"/>
    <s v="Rotary Tillers &lt; 6 HP"/>
    <s v="Lawn and Garden Equipment (Com)"/>
    <s v="4 Stroke"/>
    <n v="3.1176633730000004E-2"/>
    <n v="2359.3697382340797"/>
    <n v="370.54717016878004"/>
    <n v="1.64530680369"/>
    <n v="4.5494372973499999"/>
    <n v="0.57305128583999998"/>
    <n v="0.52720731525000009"/>
    <n v="1.4316802279999999E-2"/>
    <n v="26.625824056700004"/>
  </r>
  <r>
    <x v="12"/>
    <x v="60"/>
    <s v="Trimmers/Edgers/Brush Cutter"/>
    <s v="Lawn and Garden Equipment (Res)"/>
    <s v="4 Stroke"/>
    <n v="3.3179531000000003E-4"/>
    <n v="18.911464049720003"/>
    <n v="2.97127991193"/>
    <n v="1.3175911429999999E-2"/>
    <n v="3.6497484099999998E-2"/>
    <n v="4.5845072899999995E-3"/>
    <n v="4.2615304599999994E-3"/>
    <n v="2.8660060000000004E-5"/>
    <n v="0.30392229933999992"/>
  </r>
  <r>
    <x v="12"/>
    <x v="61"/>
    <s v="Trimmers/Edgers/Brush Cutter"/>
    <s v="Lawn and Garden Equipment (Com)"/>
    <s v="4 Stroke"/>
    <n v="1.3227720000000001E-3"/>
    <n v="96.032109616079993"/>
    <n v="19.020419677050004"/>
    <n v="6.7943081470000014E-2"/>
    <n v="0.18883562379000002"/>
    <n v="1.9004926709999998E-2"/>
    <n v="1.7453976540000003E-2"/>
    <n v="6.2170284000000002E-4"/>
    <n v="1.13111887185"/>
  </r>
  <r>
    <x v="12"/>
    <x v="62"/>
    <s v="Leafblowers/Vacuums"/>
    <s v="Lawn and Garden Equipment (Res)"/>
    <s v="4 Stroke"/>
    <n v="4.1777549E-4"/>
    <n v="36.077252663320003"/>
    <n v="5.6684671354300002"/>
    <n v="2.5214238940000001E-2"/>
    <n v="6.9610876500000002E-2"/>
    <n v="8.8118661399999992E-3"/>
    <n v="8.1118992899999985E-3"/>
    <n v="1.5873264000000004E-4"/>
    <n v="0.37305477330000003"/>
  </r>
  <r>
    <x v="12"/>
    <x v="63"/>
    <s v="Leafblowers/Vacuums"/>
    <s v="Lawn and Garden Equipment (Com)"/>
    <s v="4 Stroke"/>
    <n v="5.1854867019999994E-2"/>
    <n v="3932.4914970988902"/>
    <n v="809.43495668134005"/>
    <n v="2.2409796953500005"/>
    <n v="7.6751585564500004"/>
    <n v="0.46109737531000006"/>
    <n v="0.42422069656999994"/>
    <n v="2.3956503229999999E-2"/>
    <n v="26.155163039830001"/>
  </r>
  <r>
    <x v="12"/>
    <x v="197"/>
    <s v="Snowblowers"/>
    <s v="Lawn and Garden Equipment (Res)"/>
    <s v="4 Stroke"/>
    <n v="5.2403817400000002E-3"/>
    <n v="389.01499853590002"/>
    <n v="160.54263853155001"/>
    <n v="0.73427735106000003"/>
    <n v="1.4223646061900002"/>
    <n v="3.4066890549999999E-2"/>
    <n v="3.1329854820000003E-2"/>
    <n v="2.3710688099999998E-3"/>
    <n v="7.2719522977200004"/>
  </r>
  <r>
    <x v="12"/>
    <x v="198"/>
    <s v="Snowblowers"/>
    <s v="Lawn and Garden Equipment (Com)"/>
    <s v="4 Stroke"/>
    <n v="2.003779118E-2"/>
    <n v="1482.6802183410798"/>
    <n v="611.69409999203003"/>
    <n v="2.79811031786"/>
    <n v="5.4229584476100001"/>
    <n v="0.12983558335000001"/>
    <n v="0.11940221919999999"/>
    <n v="9.01579349E-3"/>
    <n v="22.133603262209991"/>
  </r>
  <r>
    <x v="12"/>
    <x v="64"/>
    <s v="Rear Engine Riding Mowers"/>
    <s v="Lawn and Garden Equipment (Res)"/>
    <s v="4 Stroke"/>
    <n v="9.1260244899999989E-3"/>
    <n v="690.27554220273009"/>
    <n v="171.80814090978998"/>
    <n v="0.43973240288999998"/>
    <n v="1.31277625292"/>
    <n v="7.4071925070000016E-2"/>
    <n v="6.8196612769999984E-2"/>
    <n v="4.2328703999999998E-3"/>
    <n v="5.6665469114100002"/>
  </r>
  <r>
    <x v="12"/>
    <x v="65"/>
    <s v="Rear Engine Riding Mowers"/>
    <s v="Lawn and Garden Equipment (Com)"/>
    <s v="4 Stroke"/>
    <n v="6.6535431600000007E-3"/>
    <n v="504.08188762139997"/>
    <n v="126.14293634172999"/>
    <n v="0.33233213496999997"/>
    <n v="0.97275881262999997"/>
    <n v="5.660251619E-2"/>
    <n v="5.2100682150000008E-2"/>
    <n v="3.020329400000001E-3"/>
    <n v="2.78829094038"/>
  </r>
  <r>
    <x v="12"/>
    <x v="66"/>
    <s v="Front Mowers"/>
    <s v="Lawn and Garden Equipment (Com)"/>
    <s v="4 Stroke"/>
    <n v="7.4924010700000007E-3"/>
    <n v="568.88252909652999"/>
    <n v="142.55875291448999"/>
    <n v="0.37542914903999997"/>
    <n v="1.1772020437100001"/>
    <n v="6.0334937849999999E-2"/>
    <n v="5.5457216099999998E-2"/>
    <n v="3.46896957E-3"/>
    <n v="3.33931917473"/>
  </r>
  <r>
    <x v="12"/>
    <x v="67"/>
    <s v="Shredders &lt; 6 HP"/>
    <s v="Lawn and Garden Equipment (Com)"/>
    <s v="4 Stroke"/>
    <n v="3.6398276200000006E-3"/>
    <n v="271.87520998385003"/>
    <n v="42.652180176430001"/>
    <n v="0.18825801335"/>
    <n v="0.52233400274000008"/>
    <n v="6.5352652969999994E-2"/>
    <n v="6.0061564970000009E-2"/>
    <n v="1.6457488300000002E-3"/>
    <n v="3.0245567588499997"/>
  </r>
  <r>
    <x v="12"/>
    <x v="68"/>
    <s v="Lawn &amp; Garden Tractors"/>
    <s v="Lawn and Garden Equipment (Res)"/>
    <s v="4 Stroke"/>
    <n v="0.12214586879000001"/>
    <n v="9253.7806426966999"/>
    <n v="2302.9549355162894"/>
    <n v="5.8870133206500004"/>
    <n v="17.557684069420006"/>
    <n v="0.99177035320000007"/>
    <n v="0.91249552492999997"/>
    <n v="5.6224423860000011E-2"/>
    <n v="62.666930872809992"/>
  </r>
  <r>
    <x v="12"/>
    <x v="69"/>
    <s v="Lawn &amp; Garden Tractors"/>
    <s v="Lawn and Garden Equipment (Com)"/>
    <s v="4 Stroke"/>
    <n v="9.0491934830000009E-2"/>
    <n v="6851.8859705433488"/>
    <n v="1715.4684152098898"/>
    <n v="4.5167923866999997"/>
    <n v="13.221335420480001"/>
    <n v="0.76791213608999997"/>
    <n v="0.70644071663000008"/>
    <n v="4.1657397209999988E-2"/>
    <n v="36.20671676820001"/>
  </r>
  <r>
    <x v="12"/>
    <x v="70"/>
    <s v="Chippers/Stump Grinders"/>
    <s v="Lawn and Garden Equipment (Com)"/>
    <s v="4 Stroke"/>
    <n v="1.5065270770000002E-2"/>
    <n v="1143.65065173843"/>
    <n v="176.01932446284999"/>
    <n v="0.49947760489000009"/>
    <n v="2.1435090359100002"/>
    <n v="0.12764419107"/>
    <n v="0.11744451664000002"/>
    <n v="6.9743153700000003E-3"/>
    <n v="3.7717046814700002"/>
  </r>
  <r>
    <x v="12"/>
    <x v="71"/>
    <s v="Commercial Turf Equipment"/>
    <s v="Lawn and Garden Equipment (Com)"/>
    <s v="4 Stroke"/>
    <n v="0.29179799164999998"/>
    <n v="22117.458572009458"/>
    <n v="4764.0063084068406"/>
    <n v="13.978132964839999"/>
    <n v="42.774574064970004"/>
    <n v="3.0691837792000003"/>
    <n v="2.8235648603799999"/>
    <n v="0.13442780680999999"/>
    <n v="105.97254939414"/>
  </r>
  <r>
    <x v="12"/>
    <x v="72"/>
    <s v="Other Lawn &amp; Garden Eqp."/>
    <s v="Lawn and Garden Equipment (Res)"/>
    <s v="4 Stroke"/>
    <n v="4.3133390299999992E-3"/>
    <n v="328.87081102216001"/>
    <n v="65.828603972560003"/>
    <n v="0.22474006510999994"/>
    <n v="0.66227556417"/>
    <n v="5.8466522399999991E-2"/>
    <n v="5.3765170250000008E-2"/>
    <n v="1.9543956300000003E-3"/>
    <n v="2.6132518285499993"/>
  </r>
  <r>
    <x v="12"/>
    <x v="73"/>
    <s v="Other Lawn &amp; Garden Eqp."/>
    <s v="Lawn and Garden Equipment (Com)"/>
    <s v="4 Stroke"/>
    <n v="8.9893380500000002E-3"/>
    <n v="679.56961647288995"/>
    <n v="135.728973534"/>
    <n v="0.46409014696000001"/>
    <n v="1.3790559486000002"/>
    <n v="0.12072719581999999"/>
    <n v="0.11118229352999999"/>
    <n v="4.1865733800000009E-3"/>
    <n v="5.1538625304100005"/>
  </r>
  <r>
    <x v="12"/>
    <x v="74"/>
    <s v="2-Wheel Tractors"/>
    <s v="Agricultural Equipment"/>
    <s v="4 Stroke"/>
    <n v="0"/>
    <n v="0.82969771390000013"/>
    <n v="0.20877861630999997"/>
    <n v="5.4454114000000004E-4"/>
    <n v="1.6148841500000003E-3"/>
    <n v="0"/>
    <n v="0"/>
    <n v="0"/>
    <n v="3.8955635400000003E-3"/>
  </r>
  <r>
    <x v="12"/>
    <x v="75"/>
    <s v="Agricultural Tractors"/>
    <s v="Agricultural Equipment"/>
    <s v="4 Stroke"/>
    <n v="0"/>
    <n v="3.1854080386699999"/>
    <n v="0.20960204188000003"/>
    <n v="6.1508897999999995E-4"/>
    <n v="5.6052463499999998E-3"/>
    <n v="3.2738606999999998E-4"/>
    <n v="2.4581513000000005E-4"/>
    <n v="0"/>
    <n v="4.3684545300000004E-3"/>
  </r>
  <r>
    <x v="12"/>
    <x v="76"/>
    <s v="Balers"/>
    <s v="Agricultural Equipment"/>
    <s v="4 Stroke"/>
    <n v="0"/>
    <n v="2.1070027333299999"/>
    <n v="0.17130448554999997"/>
    <n v="1.2114386900000003E-3"/>
    <n v="1.535848523E-2"/>
    <n v="2.1715507000000001E-4"/>
    <n v="2.1715507000000001E-4"/>
    <n v="0"/>
    <n v="9.9714962600000005E-3"/>
  </r>
  <r>
    <x v="12"/>
    <x v="77"/>
    <s v="Agricultural Mowers"/>
    <s v="Agricultural Equipment"/>
    <s v="4 Stroke"/>
    <n v="0"/>
    <n v="0.68385769165999988"/>
    <n v="0.17046452533000001"/>
    <n v="3.7588771000000002E-4"/>
    <n v="1.33710203E-3"/>
    <n v="0"/>
    <n v="0"/>
    <n v="0"/>
    <n v="3.2694514600000004E-3"/>
  </r>
  <r>
    <x v="12"/>
    <x v="78"/>
    <s v="Sprayers"/>
    <s v="Agricultural Equipment"/>
    <s v="4 Stroke"/>
    <n v="0"/>
    <n v="7.3680042841900004"/>
    <n v="1.3569039268400003"/>
    <n v="4.9736227200000011E-3"/>
    <n v="2.6140179340000007E-2"/>
    <n v="1.0383760200000003E-3"/>
    <n v="9.380658100000002E-4"/>
    <n v="0"/>
    <n v="4.0804209270000003E-2"/>
  </r>
  <r>
    <x v="12"/>
    <x v="79"/>
    <s v="Tillers &gt; 6 HP"/>
    <s v="Agricultural Equipment"/>
    <s v="4 Stroke"/>
    <n v="2.1715507000000001E-4"/>
    <n v="15.433254917300001"/>
    <n v="5.04160107539"/>
    <n v="1.8008438470000002E-2"/>
    <n v="4.5853891379999998E-2"/>
    <n v="1.5895310200000003E-3"/>
    <n v="1.5311085900000002E-3"/>
    <n v="0"/>
    <n v="0.14683320355000001"/>
  </r>
  <r>
    <x v="12"/>
    <x v="80"/>
    <s v="Swathers"/>
    <s v="Agricultural Equipment"/>
    <s v="4 Stroke"/>
    <n v="0"/>
    <n v="3.3579625437600007"/>
    <n v="0.27303116389999993"/>
    <n v="1.8342438400000005E-3"/>
    <n v="2.4516476710000002E-2"/>
    <n v="2.4581513000000005E-4"/>
    <n v="2.4581513000000005E-4"/>
    <n v="0"/>
    <n v="1.4339950790000002E-2"/>
  </r>
  <r>
    <x v="12"/>
    <x v="81"/>
    <s v="Other Agricultural Equipment"/>
    <s v="Agricultural Equipment"/>
    <s v="4 Stroke"/>
    <n v="0"/>
    <n v="4.8716502265199999"/>
    <n v="0.60635978710999994"/>
    <n v="2.7756165800000006E-3"/>
    <n v="2.8614865290000003E-2"/>
    <n v="3.7588771000000002E-4"/>
    <n v="3.7588771000000002E-4"/>
    <n v="0"/>
    <n v="1.9976061819999998E-2"/>
  </r>
  <r>
    <x v="12"/>
    <x v="82"/>
    <s v="Irrigation Sets"/>
    <s v="Agricultural Equipment"/>
    <s v="4 Stroke"/>
    <n v="0"/>
    <n v="5.4975914484700015"/>
    <n v="0.12648786788000002"/>
    <n v="5.4454114000000004E-4"/>
    <n v="9.5129353000000024E-3"/>
    <n v="5.9304277999999992E-4"/>
    <n v="5.4454114000000004E-4"/>
    <n v="0"/>
    <n v="4.3111344100000004E-3"/>
  </r>
  <r>
    <x v="12"/>
    <x v="83"/>
    <s v="Generator Sets"/>
    <s v="Commercial Equipment"/>
    <s v="4 Stroke"/>
    <n v="0.12083742682"/>
    <n v="9152.8404184393003"/>
    <n v="2165.63752665843"/>
    <n v="6.0525163486700011"/>
    <n v="18.917932404800002"/>
    <n v="1.1241478634099999"/>
    <n v="1.0342467667400002"/>
    <n v="5.5558628619999988E-2"/>
    <n v="54.907069713650003"/>
  </r>
  <r>
    <x v="12"/>
    <x v="84"/>
    <s v="Pumps"/>
    <s v="Commercial Equipment"/>
    <s v="4 Stroke"/>
    <n v="3.0186759349999998E-2"/>
    <n v="2283.5727189579702"/>
    <n v="429.15262110732004"/>
    <n v="1.5122723167199998"/>
    <n v="5.1268724700600012"/>
    <n v="0.40748652846"/>
    <n v="0.37488571021000006"/>
    <n v="1.3978393110000001E-2"/>
    <n v="14.165058285399997"/>
  </r>
  <r>
    <x v="12"/>
    <x v="85"/>
    <s v="Air Compressors"/>
    <s v="Commercial Equipment"/>
    <s v="4 Stroke"/>
    <n v="1.5874366310000002E-2"/>
    <n v="1207.6396425189801"/>
    <n v="204.58059654296"/>
    <n v="0.69846550378000005"/>
    <n v="2.5476269050100004"/>
    <n v="0.19194524029999996"/>
    <n v="0.17658014120999996"/>
    <n v="7.3700446600000009E-3"/>
    <n v="5.9080156330799989"/>
  </r>
  <r>
    <x v="12"/>
    <x v="86"/>
    <s v="Welders"/>
    <s v="Commercial Equipment"/>
    <s v="4 Stroke"/>
    <n v="3.4342468049999998E-2"/>
    <n v="2600.6380312860201"/>
    <n v="564.11666094685006"/>
    <n v="1.62373680161"/>
    <n v="5.4676560158000003"/>
    <n v="0.31146430435999994"/>
    <n v="0.28646501587000001"/>
    <n v="1.5874366310000002E-2"/>
    <n v="13.6129112064"/>
  </r>
  <r>
    <x v="12"/>
    <x v="87"/>
    <s v="Pressure Washers"/>
    <s v="Commercial Equipment"/>
    <s v="4 Stroke"/>
    <n v="5.4351599170000008E-2"/>
    <n v="4114.8288292739098"/>
    <n v="869.52203571859991"/>
    <n v="2.8517784848299996"/>
    <n v="8.5436575823500007"/>
    <n v="0.69871131890999993"/>
    <n v="0.64284404348999991"/>
    <n v="2.5037869340000001E-2"/>
    <n v="26.867957471299995"/>
  </r>
  <r>
    <x v="12"/>
    <x v="88"/>
    <s v="Hydro Power Units"/>
    <s v="Commercial Equipment"/>
    <s v="4 Stroke"/>
    <n v="2.5849169499999997E-3"/>
    <n v="193.20385014183"/>
    <n v="44.469649062849996"/>
    <n v="0.13467582656000002"/>
    <n v="0.40842018502999994"/>
    <n v="2.7734119599999999E-2"/>
    <n v="2.554272732E-2"/>
    <n v="1.1133331000000002E-3"/>
    <n v="0.98446093558999992"/>
  </r>
  <r>
    <x v="12"/>
    <x v="89"/>
    <s v="Shredders    &gt; 6 HP"/>
    <s v="Logging Equipment"/>
    <s v="4 Stroke"/>
    <n v="0"/>
    <n v="5.7536768007399992"/>
    <n v="1.6689767063200001"/>
    <n v="7.3292591900000013E-3"/>
    <n v="2.6287888879999999E-2"/>
    <n v="6.8894374999999995E-4"/>
    <n v="6.8894374999999995E-4"/>
    <n v="0"/>
    <n v="7.224870433000001E-2"/>
  </r>
  <r>
    <x v="12"/>
    <x v="90"/>
    <s v="Forest Eqp - Feller/Bunch/Skidder"/>
    <s v="Logging Equipment"/>
    <s v="4 Stroke"/>
    <n v="0"/>
    <n v="4.818858396000001E-2"/>
    <n v="9.2494832099999993E-3"/>
    <n v="0"/>
    <n v="0"/>
    <n v="0"/>
    <n v="0"/>
    <n v="0"/>
    <n v="2.8660060000000002E-4"/>
  </r>
  <r>
    <x v="12"/>
    <x v="91"/>
    <s v="Other Oil Field Equipment"/>
    <s v="Industrial Equipment"/>
    <s v="4 Stroke"/>
    <n v="0"/>
    <n v="3.1727336782899997"/>
    <n v="0.81632889821999988"/>
    <n v="2.5794054000000005E-3"/>
    <n v="7.198084300000001E-3"/>
    <n v="4.0234314999999999E-4"/>
    <n v="4.0234314999999999E-4"/>
    <n v="0"/>
    <n v="1.6353871160000002E-2"/>
  </r>
  <r>
    <x v="12"/>
    <x v="92"/>
    <s v="Specialty Vehicle Carts"/>
    <s v="Recreational Equipment"/>
    <s v="LPG"/>
    <n v="0"/>
    <n v="7.3652022121700025"/>
    <n v="0.27580126892999995"/>
    <n v="2.6708971300000001E-3"/>
    <n v="5.3905163620000009E-2"/>
    <n v="6.8453451000000012E-4"/>
    <n v="6.8453451000000012E-4"/>
    <n v="0"/>
    <n v="1.1656928250000002E-2"/>
  </r>
  <r>
    <x v="12"/>
    <x v="93"/>
    <s v="Pavers"/>
    <s v="Construction and Mining Equipment"/>
    <s v="LPG"/>
    <n v="0"/>
    <n v="23.728598432879998"/>
    <n v="0.22941937105999999"/>
    <n v="1.35473899E-3"/>
    <n v="4.3801390159999995E-2"/>
    <n v="2.4603559199999998E-3"/>
    <n v="2.4603559199999998E-3"/>
    <n v="0"/>
    <n v="5.7353189300000012E-3"/>
  </r>
  <r>
    <x v="12"/>
    <x v="94"/>
    <s v="Rollers"/>
    <s v="Construction and Mining Equipment"/>
    <s v="LPG"/>
    <n v="0"/>
    <n v="39.891018187459999"/>
    <n v="0.34879293020000007"/>
    <n v="1.8618015900000006E-3"/>
    <n v="6.741617728999999E-2"/>
    <n v="4.1909826200000003E-3"/>
    <n v="4.1909826200000003E-3"/>
    <n v="2.3920127000000003E-4"/>
    <n v="8.0644999600000006E-3"/>
  </r>
  <r>
    <x v="12"/>
    <x v="95"/>
    <s v="Paving Equipment"/>
    <s v="Construction and Mining Equipment"/>
    <s v="LPG"/>
    <n v="0"/>
    <n v="6.3675322958500002"/>
    <n v="0.10193391263"/>
    <n v="7.6169620999999999E-4"/>
    <n v="2.0085190509999996E-2"/>
    <n v="6.8894374999999995E-4"/>
    <n v="6.8894374999999995E-4"/>
    <n v="0"/>
    <n v="3.5979398400000006E-3"/>
  </r>
  <r>
    <x v="12"/>
    <x v="96"/>
    <s v="Surfacing Equipment"/>
    <s v="Construction and Mining Equipment"/>
    <s v="LPG"/>
    <n v="0"/>
    <n v="4.2774478163999996"/>
    <n v="4.1831562190000005E-2"/>
    <n v="2.8660060000000002E-4"/>
    <n v="8.0644999600000006E-3"/>
    <n v="4.7509561000000003E-4"/>
    <n v="4.7509561000000003E-4"/>
    <n v="0"/>
    <n v="1.1056169300000002E-3"/>
  </r>
  <r>
    <x v="12"/>
    <x v="97"/>
    <s v="Trenchers"/>
    <s v="Construction and Mining Equipment"/>
    <s v="LPG"/>
    <n v="0"/>
    <n v="72.646163144390016"/>
    <n v="0.69846550377999994"/>
    <n v="3.9870552700000004E-3"/>
    <n v="0.13286252660999998"/>
    <n v="7.6202690300000006E-3"/>
    <n v="7.6202690300000006E-3"/>
    <n v="3.4392072E-4"/>
    <n v="1.717839904E-2"/>
  </r>
  <r>
    <x v="12"/>
    <x v="98"/>
    <s v="Bore/Drill Rigs"/>
    <s v="Construction and Mining Equipment"/>
    <s v="LPG"/>
    <n v="0"/>
    <n v="25.187143057889998"/>
    <n v="0.78523052849999997"/>
    <n v="7.7426254400000012E-3"/>
    <n v="0.16070687721000002"/>
    <n v="2.4361051000000001E-3"/>
    <n v="2.4361051000000001E-3"/>
    <n v="0"/>
    <n v="3.3771471470000002E-2"/>
  </r>
  <r>
    <x v="12"/>
    <x v="99"/>
    <s v="Concrete/Industrial Saws"/>
    <s v="Construction and Mining Equipment"/>
    <s v="LPG"/>
    <n v="0"/>
    <n v="69.074039404589996"/>
    <n v="0.61201353510000012"/>
    <n v="3.2650422200000005E-3"/>
    <n v="0.11735412722000001"/>
    <n v="7.3733515900000005E-3"/>
    <n v="7.3733515900000005E-3"/>
    <n v="3.3399993E-4"/>
    <n v="1.4253970610000001E-2"/>
  </r>
  <r>
    <x v="12"/>
    <x v="100"/>
    <s v="Cranes"/>
    <s v="Construction and Mining Equipment"/>
    <s v="LPG"/>
    <n v="0"/>
    <n v="25.546378170720001"/>
    <n v="0.35587637425999996"/>
    <n v="2.6742040600000001E-3"/>
    <n v="6.9462064650000016E-2"/>
    <n v="2.6268047300000005E-3"/>
    <n v="2.6268047300000005E-3"/>
    <n v="0"/>
    <n v="1.1635984360000001E-2"/>
  </r>
  <r>
    <x v="12"/>
    <x v="101"/>
    <s v="Crushing/Proc. Equipment"/>
    <s v="Construction and Mining Equipment"/>
    <s v="LPG"/>
    <n v="0"/>
    <n v="4.2413537777599997"/>
    <n v="5.602600806E-2"/>
    <n v="3.8139925999999998E-4"/>
    <n v="1.0898538970000001E-2"/>
    <n v="4.2659396999999999E-4"/>
    <n v="4.2659396999999999E-4"/>
    <n v="0"/>
    <n v="1.7471613500000002E-3"/>
  </r>
  <r>
    <x v="12"/>
    <x v="102"/>
    <s v="Rough Terrain Forklifts"/>
    <s v="Construction and Mining Equipment"/>
    <s v="LPG"/>
    <n v="0"/>
    <n v="46.303606302250003"/>
    <n v="0.46298783696000007"/>
    <n v="2.7160918399999996E-3"/>
    <n v="8.7944496420000004E-2"/>
    <n v="4.8578801700000004E-3"/>
    <n v="4.8578801700000004E-3"/>
    <n v="2.8660060000000002E-4"/>
    <n v="1.177156849E-2"/>
  </r>
  <r>
    <x v="12"/>
    <x v="103"/>
    <s v="Rubber Tire Loaders"/>
    <s v="Construction and Mining Equipment"/>
    <s v="LPG"/>
    <n v="0"/>
    <n v="114.71808072296001"/>
    <n v="0.98974651204000019"/>
    <n v="5.2018008899999994E-3"/>
    <n v="0.19261434246999998"/>
    <n v="1.1954551950000001E-2"/>
    <n v="1.1954551950000001E-2"/>
    <n v="6.4154442000000002E-4"/>
    <n v="2.272632527E-2"/>
  </r>
  <r>
    <x v="12"/>
    <x v="104"/>
    <s v="Tractors/Loaders/Backhoes"/>
    <s v="Construction and Mining Equipment"/>
    <s v="LPG"/>
    <n v="0"/>
    <n v="12.5304868788"/>
    <n v="0.10981542912999999"/>
    <n v="6.4154442000000002E-4"/>
    <n v="2.117317048E-2"/>
    <n v="1.35473899E-3"/>
    <n v="1.35473899E-3"/>
    <n v="0"/>
    <n v="2.5187783500000001E-3"/>
  </r>
  <r>
    <x v="12"/>
    <x v="105"/>
    <s v="Skid Steer Loaders"/>
    <s v="Construction and Mining Equipment"/>
    <s v="LPG"/>
    <n v="0"/>
    <n v="95.945572769530003"/>
    <n v="1.2897908847999999"/>
    <n v="9.58127852E-3"/>
    <n v="0.25306832979999994"/>
    <n v="9.7620573599999996E-3"/>
    <n v="9.7620573599999996E-3"/>
    <n v="4.7509561000000003E-4"/>
    <n v="4.1634248700000008E-2"/>
  </r>
  <r>
    <x v="12"/>
    <x v="106"/>
    <s v="Other Construction Equipment"/>
    <s v="Construction and Mining Equipment"/>
    <s v="LPG"/>
    <n v="0"/>
    <n v="38.858067737280003"/>
    <n v="0.60636309404000011"/>
    <n v="4.7928438800000006E-3"/>
    <n v="0.11927435124000001"/>
    <n v="3.9870552700000004E-3"/>
    <n v="3.9870552700000004E-3"/>
    <n v="2.3920127000000003E-4"/>
    <n v="2.1025460940000001E-2"/>
  </r>
  <r>
    <x v="12"/>
    <x v="107"/>
    <s v="Aerial Lifts"/>
    <s v="Industrial Equipment"/>
    <s v="LPG"/>
    <n v="0"/>
    <n v="150.58429172753998"/>
    <n v="2.6152547258200003"/>
    <n v="1.898618744E-2"/>
    <n v="0.46104666904999997"/>
    <n v="1.518542256E-2"/>
    <n v="1.518542256E-2"/>
    <n v="6.8894374999999995E-4"/>
    <n v="8.2462708789999992E-2"/>
  </r>
  <r>
    <x v="12"/>
    <x v="108"/>
    <s v="Forklifts"/>
    <s v="Industrial Equipment"/>
    <s v="LPG"/>
    <n v="0"/>
    <n v="14736.215463148519"/>
    <n v="126.65719482141"/>
    <n v="0.66349471903000012"/>
    <n v="24.697566401420001"/>
    <n v="1.53798149285"/>
    <n v="1.53798149285"/>
    <n v="7.2546328029999996E-2"/>
    <n v="2.8966568318600006"/>
  </r>
  <r>
    <x v="12"/>
    <x v="109"/>
    <s v="Sweepers/Scrubbers"/>
    <s v="Industrial Equipment"/>
    <s v="LPG"/>
    <n v="0"/>
    <n v="107.36492124754004"/>
    <n v="0.93489005488999999"/>
    <n v="4.9692134799999999E-3"/>
    <n v="0.18109961220999998"/>
    <n v="1.1261198960000001E-2"/>
    <n v="1.1261198960000001E-2"/>
    <n v="6.8894374999999995E-4"/>
    <n v="2.147740804E-2"/>
  </r>
  <r>
    <x v="12"/>
    <x v="110"/>
    <s v="Other General Industrial Equipm"/>
    <s v="Industrial Equipment"/>
    <s v="LPG"/>
    <n v="0"/>
    <n v="32.520194194289999"/>
    <n v="0.28058860126000001"/>
    <n v="1.3999336999999999E-3"/>
    <n v="5.4706542990000002E-2"/>
    <n v="3.4667649500000003E-3"/>
    <n v="3.4667649500000003E-3"/>
    <n v="2.2046200000000002E-5"/>
    <n v="6.3471009800000009E-3"/>
  </r>
  <r>
    <x v="12"/>
    <x v="111"/>
    <s v="Other Material Handling Equipment"/>
    <s v="Industrial Equipment"/>
    <s v="LPG"/>
    <n v="0"/>
    <n v="8.1694872713299986"/>
    <n v="0.11208949466"/>
    <n v="6.8894374999999995E-4"/>
    <n v="2.0077474340000002E-2"/>
    <n v="7.1098994999999998E-4"/>
    <n v="7.1098994999999998E-4"/>
    <n v="0"/>
    <n v="3.2738607000000006E-3"/>
  </r>
  <r>
    <x v="12"/>
    <x v="112"/>
    <s v="Terminal Tractors"/>
    <s v="Industrial Equipment"/>
    <s v="LPG"/>
    <n v="0"/>
    <n v="65.21071181823001"/>
    <n v="0.56983143832999994"/>
    <n v="3.0511940800000011E-3"/>
    <n v="0.11017147526"/>
    <n v="6.9423483800000003E-3"/>
    <n v="6.9423483800000003E-3"/>
    <n v="2.9541908000000006E-4"/>
    <n v="1.309654511E-2"/>
  </r>
  <r>
    <x v="12"/>
    <x v="113"/>
    <s v="Chippers/Stump Grinders"/>
    <s v="Lawn and Garden Equipment (Com)"/>
    <s v="LPG"/>
    <n v="0"/>
    <n v="376.98625561135003"/>
    <n v="3.2629533425500004"/>
    <n v="1.716186439E-2"/>
    <n v="0.63391423017999993"/>
    <n v="3.9611509849999997E-2"/>
    <n v="3.9611509849999997E-2"/>
    <n v="1.8177091900000006E-3"/>
    <n v="7.4885429850000018E-2"/>
  </r>
  <r>
    <x v="12"/>
    <x v="114"/>
    <s v="Other Agricultural Equipment"/>
    <s v="Agricultural Equipment"/>
    <s v="LPG"/>
    <n v="0"/>
    <n v="4.1501971499999998E-2"/>
    <n v="1.5399270700000001E-3"/>
    <n v="0"/>
    <n v="3.7588771000000002E-4"/>
    <n v="0"/>
    <n v="0"/>
    <n v="0"/>
    <n v="0"/>
  </r>
  <r>
    <x v="12"/>
    <x v="115"/>
    <s v="Generator Sets"/>
    <s v="Commercial Equipment"/>
    <s v="LPG"/>
    <n v="0"/>
    <n v="839.49700288256008"/>
    <n v="21.086794570709998"/>
    <n v="0.21353839089000001"/>
    <n v="5.613266757559999"/>
    <n v="8.1153164509999987E-2"/>
    <n v="8.1153164509999987E-2"/>
    <n v="4.1645271800000013E-3"/>
    <n v="0.9327074810899999"/>
  </r>
  <r>
    <x v="12"/>
    <x v="116"/>
    <s v="Pumps"/>
    <s v="Commercial Equipment"/>
    <s v="LPG"/>
    <n v="0"/>
    <n v="187.25004896058999"/>
    <n v="2.8058353063400001"/>
    <n v="2.0659494019999999E-2"/>
    <n v="0.60947711978999985"/>
    <n v="1.898618744E-2"/>
    <n v="1.898618744E-2"/>
    <n v="9.755443500000004E-4"/>
    <n v="9.0132581769999998E-2"/>
  </r>
  <r>
    <x v="12"/>
    <x v="117"/>
    <s v="Air Compressors"/>
    <s v="Commercial Equipment"/>
    <s v="LPG"/>
    <n v="0"/>
    <n v="221.67591998981001"/>
    <n v="2.1682470769299997"/>
    <n v="1.120057191E-2"/>
    <n v="0.40280391557999995"/>
    <n v="2.3150714620000002E-2"/>
    <n v="2.3150714620000002E-2"/>
    <n v="1.0912869000000004E-3"/>
    <n v="4.887752771E-2"/>
  </r>
  <r>
    <x v="12"/>
    <x v="118"/>
    <s v="Welders"/>
    <s v="Commercial Equipment"/>
    <s v="LPG"/>
    <n v="0"/>
    <n v="276.53385203059003"/>
    <n v="2.8538398045300002"/>
    <n v="1.5394861460000001E-2"/>
    <n v="0.50933776783999996"/>
    <n v="2.8847452699999998E-2"/>
    <n v="2.8847452699999998E-2"/>
    <n v="1.3778874999999999E-3"/>
    <n v="6.7081075050000008E-2"/>
  </r>
  <r>
    <x v="12"/>
    <x v="119"/>
    <s v="Pressure Washers"/>
    <s v="Commercial Equipment"/>
    <s v="LPG"/>
    <n v="0"/>
    <n v="3.6639979713700002"/>
    <n v="6.8552658900000008E-2"/>
    <n v="6.8894374999999995E-4"/>
    <n v="1.2925687059999998E-2"/>
    <n v="4.0234314999999999E-4"/>
    <n v="4.0234314999999999E-4"/>
    <n v="0"/>
    <n v="2.4228773799999997E-3"/>
  </r>
  <r>
    <x v="12"/>
    <x v="120"/>
    <s v="Hydro Power Units"/>
    <s v="Commercial Equipment"/>
    <s v="LPG"/>
    <n v="0"/>
    <n v="3.4948815711700001"/>
    <n v="3.3692105150000005E-2"/>
    <n v="2.8660060000000002E-4"/>
    <n v="6.3471009800000009E-3"/>
    <n v="4.0234314999999999E-4"/>
    <n v="4.0234314999999999E-4"/>
    <n v="0"/>
    <n v="6.8894374999999995E-4"/>
  </r>
  <r>
    <x v="12"/>
    <x v="121"/>
    <s v="Other Construction Equipment"/>
    <s v="Construction and Mining Equipment"/>
    <s v="CNG"/>
    <n v="0"/>
    <n v="1.24421808247"/>
    <n v="2.272632527E-2"/>
    <n v="1.3231026930000001E-2"/>
    <n v="4.55584723E-3"/>
    <n v="2.4250820000000003E-5"/>
    <n v="2.4250820000000003E-5"/>
    <n v="0"/>
    <n v="2.9299399800000007E-3"/>
  </r>
  <r>
    <x v="12"/>
    <x v="122"/>
    <s v="Forklifts"/>
    <s v="Industrial Equipment"/>
    <s v="CNG"/>
    <n v="0"/>
    <n v="994.13833554199994"/>
    <n v="9.8440868609599992"/>
    <n v="3.9622973873999996"/>
    <n v="2.0098649715100003"/>
    <n v="0.11945072084"/>
    <n v="0.11945072084"/>
    <n v="5.5644608800000002E-3"/>
    <n v="0.85659187327999997"/>
  </r>
  <r>
    <x v="12"/>
    <x v="123"/>
    <s v="Sweepers/Scrubbers"/>
    <s v="Industrial Equipment"/>
    <s v="CNG"/>
    <n v="0"/>
    <n v="1.28371495208"/>
    <n v="1.2639086460000002E-2"/>
    <n v="5.17865238E-3"/>
    <n v="2.5849169499999997E-3"/>
    <n v="0"/>
    <n v="0"/>
    <n v="0"/>
    <n v="1.0912869000000004E-3"/>
  </r>
  <r>
    <x v="12"/>
    <x v="124"/>
    <s v="Other General Industrial Equipment"/>
    <s v="Industrial Equipment"/>
    <s v="CNG"/>
    <n v="0"/>
    <n v="0.69940026265999999"/>
    <n v="6.9423483800000003E-3"/>
    <n v="2.7778211999999998E-3"/>
    <n v="1.3778874999999999E-3"/>
    <n v="0"/>
    <n v="0"/>
    <n v="0"/>
    <n v="6.8894374999999995E-4"/>
  </r>
  <r>
    <x v="12"/>
    <x v="125"/>
    <s v="AC\Refrigeration"/>
    <s v="Industrial Equipment"/>
    <s v="CNG"/>
    <n v="0"/>
    <n v="4.8408219227499991"/>
    <n v="5.0820900240000001E-2"/>
    <n v="2.0536035300000002E-2"/>
    <n v="1.0120308110000002E-2"/>
    <n v="4.3320782999999995E-4"/>
    <n v="4.3320782999999995E-4"/>
    <n v="0"/>
    <n v="4.4566393299999996E-3"/>
  </r>
  <r>
    <x v="12"/>
    <x v="126"/>
    <s v="Terminal Tractors"/>
    <s v="Industrial Equipment"/>
    <s v="CNG"/>
    <n v="0"/>
    <n v="4.0871747803699998"/>
    <n v="4.115253923E-2"/>
    <n v="1.6794795160000004E-2"/>
    <n v="8.4139322300000024E-3"/>
    <n v="4.2438934999999996E-4"/>
    <n v="4.2438934999999996E-4"/>
    <n v="0"/>
    <n v="3.5692797800000002E-3"/>
  </r>
  <r>
    <x v="12"/>
    <x v="127"/>
    <s v="Other Agricultural Equipment"/>
    <s v="Agricultural Equipment"/>
    <s v="CNG"/>
    <n v="0"/>
    <n v="4.8789342909999998E-2"/>
    <n v="2.1748576299999997E-3"/>
    <n v="1.7592867600000003E-3"/>
    <n v="4.4533324000000008E-4"/>
    <n v="0"/>
    <n v="0"/>
    <n v="0"/>
    <n v="3.7588771000000002E-4"/>
  </r>
  <r>
    <x v="12"/>
    <x v="129"/>
    <s v="Generator Sets"/>
    <s v="Commercial Equipment"/>
    <s v="CNG"/>
    <n v="0"/>
    <n v="259.35344017252999"/>
    <n v="8.3986222464099995"/>
    <n v="6.4264121845000002"/>
    <n v="2.3266071361500003"/>
    <n v="2.9822997050000001E-2"/>
    <n v="2.9822997050000001E-2"/>
    <n v="1.3999336999999999E-3"/>
    <n v="1.3891486989600002"/>
  </r>
  <r>
    <x v="12"/>
    <x v="130"/>
    <s v="Pumps"/>
    <s v="Commercial Equipment"/>
    <s v="CNG"/>
    <n v="0"/>
    <n v="13.019869528709998"/>
    <n v="0.27107015440999993"/>
    <n v="0.15726877232"/>
    <n v="6.1982891299999988E-2"/>
    <n v="1.3999336999999999E-3"/>
    <n v="1.3999336999999999E-3"/>
    <n v="0"/>
    <n v="3.3987524230000003E-2"/>
  </r>
  <r>
    <x v="12"/>
    <x v="131"/>
    <s v="Air Compressors"/>
    <s v="Commercial Equipment"/>
    <s v="CNG"/>
    <n v="0"/>
    <n v="18.090811891680001"/>
    <n v="0.20566679518"/>
    <n v="8.0798220690000019E-2"/>
    <n v="3.9714024680000001E-2"/>
    <n v="2.0888774500000006E-3"/>
    <n v="2.0888774500000006E-3"/>
    <n v="0"/>
    <n v="1.749255739E-2"/>
  </r>
  <r>
    <x v="12"/>
    <x v="132"/>
    <s v="Gas Compressors"/>
    <s v="Commercial Equipment"/>
    <s v="CNG"/>
    <n v="0"/>
    <n v="659.35827429955998"/>
    <n v="7.3633525359899998"/>
    <n v="3.1508076300800005"/>
    <n v="1.4136773010799999"/>
    <n v="8.702076064E-2"/>
    <n v="8.702076064E-2"/>
    <n v="3.7621840299999999E-3"/>
    <n v="0.68110301896999992"/>
  </r>
  <r>
    <x v="12"/>
    <x v="133"/>
    <s v="Other Oil Field Equipment"/>
    <s v="Industrial Equipment"/>
    <s v="CNG"/>
    <n v="0"/>
    <n v="2.1641233352200002"/>
    <n v="2.2760496880000005E-2"/>
    <n v="9.4853775500000018E-3"/>
    <n v="4.5591541600000004E-3"/>
    <n v="4.0234314999999999E-4"/>
    <n v="4.0234314999999999E-4"/>
    <n v="0"/>
    <n v="2.01061344E-3"/>
  </r>
  <r>
    <x v="12"/>
    <x v="134"/>
    <s v="Speciality Vehicle Carts"/>
    <s v="Recreational Equipment"/>
    <s v="Diesel"/>
    <n v="1.0097159600000003E-3"/>
    <n v="120.2316523595"/>
    <n v="0.54626515283999988"/>
    <n v="4.3982169000000024E-3"/>
    <n v="0.69784269863000015"/>
    <n v="8.2539870490000014E-2"/>
    <n v="8.0014478280000023E-2"/>
    <n v="3.7037616000000002E-4"/>
    <n v="0.13902003027000001"/>
  </r>
  <r>
    <x v="12"/>
    <x v="135"/>
    <s v="Pavers"/>
    <s v="Construction and Mining Equipment"/>
    <s v="Diesel"/>
    <n v="2.8472667300000004E-2"/>
    <n v="3512.42054793641"/>
    <n v="1.4769245419500001"/>
    <n v="2.4989367700000001E-2"/>
    <n v="5.854861142569999"/>
    <n v="0.25096953156000001"/>
    <n v="0.24352452982"/>
    <n v="9.6374963300000019E-3"/>
    <n v="0.23829958041999999"/>
  </r>
  <r>
    <x v="12"/>
    <x v="136"/>
    <s v="Tampers/Rammers"/>
    <s v="Construction and Mining Equipment"/>
    <s v="Diesel"/>
    <n v="0"/>
    <n v="5.72453282665"/>
    <n v="2.4755677980000002E-2"/>
    <n v="6.8894374999999995E-4"/>
    <n v="4.1203245489999991E-2"/>
    <n v="2.4603559199999998E-3"/>
    <n v="2.4361051000000001E-3"/>
    <n v="0"/>
    <n v="8.0644999600000006E-3"/>
  </r>
  <r>
    <x v="12"/>
    <x v="137"/>
    <s v="Plate Compactors"/>
    <s v="Construction and Mining Equipment"/>
    <s v="Diesel"/>
    <n v="7.6169620999999999E-4"/>
    <n v="94.276626927890007"/>
    <n v="0.35314705469999996"/>
    <n v="9.3211333599999991E-3"/>
    <n v="0.65409311704000006"/>
    <n v="3.6743299229999998E-2"/>
    <n v="3.5672956220000003E-2"/>
    <n v="3.4392072E-4"/>
    <n v="0.10828652516000001"/>
  </r>
  <r>
    <x v="12"/>
    <x v="138"/>
    <s v="Rollers"/>
    <s v="Construction and Mining Equipment"/>
    <s v="Diesel"/>
    <n v="7.1322763930000005E-2"/>
    <n v="8796.1827433859526"/>
    <n v="5.5309208936300003"/>
    <n v="8.5060853459999988E-2"/>
    <n v="18.952151414130004"/>
    <n v="0.89879822087000016"/>
    <n v="0.87187209449999992"/>
    <n v="2.4441519629999998E-2"/>
    <n v="0.84638338037000005"/>
  </r>
  <r>
    <x v="12"/>
    <x v="139"/>
    <s v="Scrapers"/>
    <s v="Construction and Mining Equipment"/>
    <s v="Diesel"/>
    <n v="7.7582782419999996E-2"/>
    <n v="9568.0383185438714"/>
    <n v="5.146080221810001"/>
    <n v="6.2655300400000002E-2"/>
    <n v="12.00922101445"/>
    <n v="0.69988858599000003"/>
    <n v="0.67888186431999986"/>
    <n v="2.6624093429999999E-2"/>
    <n v="0.64994181758000003"/>
  </r>
  <r>
    <x v="12"/>
    <x v="140"/>
    <s v="Paving Equipment"/>
    <s v="Construction and Mining Equipment"/>
    <s v="Diesel"/>
    <n v="4.3111344100000004E-3"/>
    <n v="528.92886332483999"/>
    <n v="0.46401078063999995"/>
    <n v="7.5695627700000006E-3"/>
    <n v="1.3942105064800001"/>
    <n v="7.7449402909999993E-2"/>
    <n v="7.5086050269999996E-2"/>
    <n v="1.52669935E-3"/>
    <n v="8.3863744800000001E-2"/>
  </r>
  <r>
    <x v="12"/>
    <x v="141"/>
    <s v="Surfacing Equipment"/>
    <s v="Construction and Mining Equipment"/>
    <s v="Diesel"/>
    <n v="2.5672799899999999E-3"/>
    <n v="315.73756560302002"/>
    <n v="0.41125753097000001"/>
    <n v="4.55584723E-3"/>
    <n v="1.1340444025900001"/>
    <n v="5.6933209189999993E-2"/>
    <n v="5.5261004920000002E-2"/>
    <n v="9.5680508000000014E-4"/>
    <n v="6.1386541589999996E-2"/>
  </r>
  <r>
    <x v="12"/>
    <x v="142"/>
    <s v="Signal Boards/Light Plants"/>
    <s v="Construction and Mining Equipment"/>
    <s v="Diesel"/>
    <n v="7.8616749200000006E-3"/>
    <n v="971.45504776133009"/>
    <n v="2.0128478223699999"/>
    <n v="4.4070353800000003E-2"/>
    <n v="5.6383729701199998"/>
    <n v="0.24530916971"/>
    <n v="0.23795345507999999"/>
    <n v="3.3091346200000002E-3"/>
    <n v="0.49922297128000004"/>
  </r>
  <r>
    <x v="12"/>
    <x v="143"/>
    <s v="Trenchers"/>
    <s v="Construction and Mining Equipment"/>
    <s v="Diesel"/>
    <n v="3.3789108430000006E-2"/>
    <n v="4166.7674343753697"/>
    <n v="4.2695640952799998"/>
    <n v="6.6495748439999988E-2"/>
    <n v="14.89815506245"/>
    <n v="0.61522787105999999"/>
    <n v="0.59674654159999996"/>
    <n v="1.1908254930000002E-2"/>
    <n v="0.67026510705000009"/>
  </r>
  <r>
    <x v="12"/>
    <x v="144"/>
    <s v="Bore/Drill Rigs"/>
    <s v="Construction and Mining Equipment"/>
    <s v="Diesel"/>
    <n v="2.906350546E-2"/>
    <n v="3587.3038646581394"/>
    <n v="4.0761880565999995"/>
    <n v="4.9007600290000002E-2"/>
    <n v="16.339391215840003"/>
    <n v="0.74286985751000012"/>
    <n v="0.72054587538999981"/>
    <n v="1.0947040610000002E-2"/>
    <n v="0.99980288617000002"/>
  </r>
  <r>
    <x v="12"/>
    <x v="145"/>
    <s v="Excavators"/>
    <s v="Construction and Mining Equipment"/>
    <s v="Diesel"/>
    <n v="0.28907969518999999"/>
    <n v="35636.04195689824"/>
    <n v="8.7612370416999994"/>
    <n v="0.14133929050999999"/>
    <n v="33.389395391660003"/>
    <n v="1.5612556661899999"/>
    <n v="1.5144416627999997"/>
    <n v="9.6058600330000021E-2"/>
    <n v="1.5842388296900003"/>
  </r>
  <r>
    <x v="12"/>
    <x v="146"/>
    <s v="Concrete/Industrial Saws"/>
    <s v="Construction and Mining Equipment"/>
    <s v="Diesel"/>
    <n v="2.3754780500000001E-3"/>
    <n v="295.43754259018999"/>
    <n v="0.34482130726999999"/>
    <n v="5.5865070800000007E-3"/>
    <n v="1.1406957411299998"/>
    <n v="4.8985554090000001E-2"/>
    <n v="4.7506254069999997E-2"/>
    <n v="8.0909554000000003E-4"/>
    <n v="5.5978608730000004E-2"/>
  </r>
  <r>
    <x v="12"/>
    <x v="147"/>
    <s v="Cement &amp; Mortar Mixers"/>
    <s v="Construction and Mining Equipment"/>
    <s v="Diesel"/>
    <n v="1.1430954700000003E-3"/>
    <n v="140.0936361176"/>
    <n v="0.30094165309999998"/>
    <n v="4.1667318000000002E-3"/>
    <n v="0.76746129130000007"/>
    <n v="4.5174868419999993E-2"/>
    <n v="4.3801390159999995E-2"/>
    <n v="4.2659396999999999E-4"/>
    <n v="7.6190564889999993E-2"/>
  </r>
  <r>
    <x v="12"/>
    <x v="148"/>
    <s v="Cranes"/>
    <s v="Construction and Mining Equipment"/>
    <s v="Diesel"/>
    <n v="6.6063642920000012E-2"/>
    <n v="8143.4610565139692"/>
    <n v="3.1384011310299997"/>
    <n v="5.8537070240000003E-2"/>
    <n v="13.10524123359"/>
    <n v="0.52564423966999996"/>
    <n v="0.50990655979999999"/>
    <n v="2.2750576090000002E-2"/>
    <n v="0.65667693168000008"/>
  </r>
  <r>
    <x v="12"/>
    <x v="149"/>
    <s v="Graders"/>
    <s v="Construction and Mining Equipment"/>
    <s v="Diesel"/>
    <n v="7.1968717589999981E-2"/>
    <n v="8873.0575076837104"/>
    <n v="2.1040683841099996"/>
    <n v="3.1717867940000005E-2"/>
    <n v="6.4440006428600007"/>
    <n v="0.39941761926000008"/>
    <n v="0.38740464487999993"/>
    <n v="2.398516329E-2"/>
    <n v="0.37335790855000001"/>
  </r>
  <r>
    <x v="12"/>
    <x v="150"/>
    <s v="Off-highway Trucks"/>
    <s v="Construction and Mining Equipment"/>
    <s v="Diesel"/>
    <n v="0.24695381622999998"/>
    <n v="30452.996673132438"/>
    <n v="7.6747992033899992"/>
    <n v="0.17180383197999999"/>
    <n v="84.391613501250006"/>
    <n v="1.41801268631"/>
    <n v="1.3754569064499997"/>
    <n v="8.2007454760000015E-2"/>
    <n v="2.0238058860799999"/>
  </r>
  <r>
    <x v="12"/>
    <x v="151"/>
    <s v="Crushing/Proc. Equipment"/>
    <s v="Construction and Mining Equipment"/>
    <s v="Diesel"/>
    <n v="1.1635984360000001E-2"/>
    <n v="1438.48367980845"/>
    <n v="0.82169604560999998"/>
    <n v="1.5564617200000002E-2"/>
    <n v="3.5835932753500002"/>
    <n v="0.12311259466"/>
    <n v="0.11941544692"/>
    <n v="4.0796493099999999E-3"/>
    <n v="0.16100229629000001"/>
  </r>
  <r>
    <x v="12"/>
    <x v="152"/>
    <s v="Rough Terrain Forklifts"/>
    <s v="Construction and Mining Equipment"/>
    <s v="Diesel"/>
    <n v="9.2551049909999988E-2"/>
    <n v="11411.333251307"/>
    <n v="10.42905852714"/>
    <n v="0.10493550275999998"/>
    <n v="28.628605584150002"/>
    <n v="1.8150283720799998"/>
    <n v="1.7605874858000001"/>
    <n v="3.194384149E-2"/>
    <n v="1.16396550523"/>
  </r>
  <r>
    <x v="12"/>
    <x v="153"/>
    <s v="Rubber Tire Loaders"/>
    <s v="Construction and Mining Equipment"/>
    <s v="Diesel"/>
    <n v="0.31469186803999993"/>
    <n v="38798.237895508966"/>
    <n v="22.090639627650003"/>
    <n v="0.29959242565999994"/>
    <n v="75.167714906349985"/>
    <n v="3.6088670390300002"/>
    <n v="3.5006631871200002"/>
    <n v="0.10877595079999999"/>
    <n v="3.4553273814399996"/>
  </r>
  <r>
    <x v="12"/>
    <x v="154"/>
    <s v="Tractors/Loaders/Backhoes"/>
    <s v="Construction and Mining Equipment"/>
    <s v="Diesel"/>
    <n v="0.19142935921999998"/>
    <n v="23577.547467190863"/>
    <n v="51.955156286110004"/>
    <n v="0.47005143944"/>
    <n v="78.191492332030009"/>
    <n v="8.8974042936900002"/>
    <n v="8.630419300139998"/>
    <n v="6.9174361740000009E-2"/>
    <n v="9.4308176142399986"/>
  </r>
  <r>
    <x v="12"/>
    <x v="155"/>
    <s v="Crawler Tractor/Dozers"/>
    <s v="Construction and Mining Equipment"/>
    <s v="Diesel"/>
    <n v="0.28779991327999993"/>
    <n v="35492.324516338806"/>
    <n v="15.606876458469998"/>
    <n v="0.21262457589999997"/>
    <n v="55.18542283023001"/>
    <n v="2.4611308439300004"/>
    <n v="2.3872363907700005"/>
    <n v="9.7762771590000005E-2"/>
    <n v="2.38685278689"/>
  </r>
  <r>
    <x v="12"/>
    <x v="156"/>
    <s v="Skid Steer Loaders"/>
    <s v="Construction and Mining Equipment"/>
    <s v="Diesel"/>
    <n v="0.13144936519"/>
    <n v="16171.4681433767"/>
    <n v="59.620961742210007"/>
    <n v="0.47334514171999997"/>
    <n v="82.160119183450007"/>
    <n v="9.3802678822600019"/>
    <n v="9.0988525485000018"/>
    <n v="5.047697952E-2"/>
    <n v="11.970026177779999"/>
  </r>
  <r>
    <x v="12"/>
    <x v="157"/>
    <s v="Off-Highway Tractors"/>
    <s v="Construction and Mining Equipment"/>
    <s v="Diesel"/>
    <n v="3.0928613979999998E-2"/>
    <n v="3811.0284145552305"/>
    <n v="2.8909512753"/>
    <n v="3.7762935979999995E-2"/>
    <n v="11.789449060509998"/>
    <n v="0.39387740920000008"/>
    <n v="0.3820352928700001"/>
    <n v="1.0850037330000001E-2"/>
    <n v="0.45782351460999998"/>
  </r>
  <r>
    <x v="12"/>
    <x v="158"/>
    <s v="Dumpers/Tenders"/>
    <s v="Construction and Mining Equipment"/>
    <s v="Diesel"/>
    <n v="3.8139925999999998E-4"/>
    <n v="50.074602198390011"/>
    <n v="0.18767268674000001"/>
    <n v="1.7471613500000002E-3"/>
    <n v="0.26269590533999998"/>
    <n v="2.8219135999999999E-2"/>
    <n v="2.7357129579999997E-2"/>
    <n v="7.2752460000000016E-5"/>
    <n v="4.2623020769999999E-2"/>
  </r>
  <r>
    <x v="12"/>
    <x v="159"/>
    <s v="Other Construction Equipment"/>
    <s v="Construction and Mining Equipment"/>
    <s v="Diesel"/>
    <n v="2.9668673650000001E-2"/>
    <n v="3658.1776037119494"/>
    <n v="3.3532887493599999"/>
    <n v="3.4602613210000008E-2"/>
    <n v="8.7391191915500013"/>
    <n v="0.47318751138999998"/>
    <n v="0.45901841864999993"/>
    <n v="1.0617449920000001E-2"/>
    <n v="0.46683379655000007"/>
  </r>
  <r>
    <x v="12"/>
    <x v="160"/>
    <s v="Aerial Lifts"/>
    <s v="Industrial Equipment"/>
    <s v="Diesel"/>
    <n v="2.0888774500000006E-3"/>
    <n v="257.68164926878001"/>
    <n v="1.1054868574200003"/>
    <n v="8.4745592800000019E-3"/>
    <n v="1.4444207269800002"/>
    <n v="0.15690501001999996"/>
    <n v="0.15212870078999999"/>
    <n v="7.1098994999999998E-4"/>
    <n v="0.24503910375999993"/>
  </r>
  <r>
    <x v="12"/>
    <x v="161"/>
    <s v="Forklifts"/>
    <s v="Industrial Equipment"/>
    <s v="Diesel"/>
    <n v="3.0186759349999998E-2"/>
    <n v="3728.8510177648395"/>
    <n v="0.66957726561000008"/>
    <n v="1.898618744E-2"/>
    <n v="6.9041467246400003"/>
    <n v="8.6627235969999994E-2"/>
    <n v="8.396956656E-2"/>
    <n v="9.8226844100000009E-3"/>
    <n v="0.13901010948"/>
  </r>
  <r>
    <x v="12"/>
    <x v="162"/>
    <s v="Sweepers/Scrubbers"/>
    <s v="Industrial Equipment"/>
    <s v="Diesel"/>
    <n v="1.3289449360000002E-2"/>
    <n v="1628.7004296852299"/>
    <n v="0.57860141668999998"/>
    <n v="1.0927199029999999E-2"/>
    <n v="2.6976149197799999"/>
    <n v="9.6904072100000002E-2"/>
    <n v="9.4056805369999982E-2"/>
    <n v="4.4897086300000003E-3"/>
    <n v="0.10947371303000002"/>
  </r>
  <r>
    <x v="12"/>
    <x v="163"/>
    <s v="Other General Industrial Eqp"/>
    <s v="Industrial Equipment"/>
    <s v="Diesel"/>
    <n v="1.3328030209999999E-2"/>
    <n v="1652.7681857566004"/>
    <n v="0.85625787335000003"/>
    <n v="1.4312393039999998E-2"/>
    <n v="3.2786777947000001"/>
    <n v="0.15698217171999995"/>
    <n v="0.15229955883999999"/>
    <n v="4.6737944000000003E-3"/>
    <n v="0.16961243970000001"/>
  </r>
  <r>
    <x v="12"/>
    <x v="164"/>
    <s v="Other Material Handling Eqp"/>
    <s v="Industrial Equipment"/>
    <s v="Diesel"/>
    <n v="5.1808570000000007E-4"/>
    <n v="63.705248470379999"/>
    <n v="0.1682345522"/>
    <n v="1.8022768500000001E-3"/>
    <n v="0.28855389331999998"/>
    <n v="2.8513452770000006E-2"/>
    <n v="2.7631604770000002E-2"/>
    <n v="2.8660060000000002E-4"/>
    <n v="4.4024056780000001E-2"/>
  </r>
  <r>
    <x v="12"/>
    <x v="165"/>
    <s v="AC\Refrigeration"/>
    <s v="Industrial Equipment"/>
    <s v="Diesel"/>
    <n v="0.10653164763999998"/>
    <n v="13130.894945890041"/>
    <n v="8.2627415950199996"/>
    <n v="0.27064796967999999"/>
    <n v="59.640641282640004"/>
    <n v="0.83027422203000012"/>
    <n v="0.80528154740000013"/>
    <n v="3.6111675599999997E-2"/>
    <n v="2.05722020911"/>
  </r>
  <r>
    <x v="12"/>
    <x v="166"/>
    <s v="Terminal Tractors"/>
    <s v="Industrial Equipment"/>
    <s v="Diesel"/>
    <n v="1.898618744E-2"/>
    <n v="2348.5244562694202"/>
    <n v="0.31555166983999999"/>
    <n v="5.36273815E-3"/>
    <n v="1.5423686866499997"/>
    <n v="5.695856232000001E-2"/>
    <n v="5.5224628689999992E-2"/>
    <n v="6.2534046300000024E-3"/>
    <n v="6.5967741949999992E-2"/>
  </r>
  <r>
    <x v="12"/>
    <x v="167"/>
    <s v="Leafblowers/Vacuums"/>
    <s v="Lawn and Garden Equipment (Com)"/>
    <s v="Diesel"/>
    <n v="0"/>
    <n v="0.44352875853000007"/>
    <n v="1.9929764800000003E-3"/>
    <n v="0"/>
    <n v="3.6850223300000005E-3"/>
    <n v="3.0313525000000003E-4"/>
    <n v="3.0313525000000003E-4"/>
    <n v="0"/>
    <n v="5.7320120000000014E-4"/>
  </r>
  <r>
    <x v="12"/>
    <x v="199"/>
    <s v="Snowblowers"/>
    <s v="Lawn and Garden Equipment (Com)"/>
    <s v="Diesel"/>
    <n v="9.9428362000000001E-4"/>
    <n v="120.78536030946"/>
    <n v="0.17543373880999999"/>
    <n v="1.8077884000000002E-3"/>
    <n v="0.67038195191000005"/>
    <n v="2.9408528490000002E-2"/>
    <n v="2.855203362E-2"/>
    <n v="3.8911543000000001E-4"/>
    <n v="4.3232598199999993E-2"/>
  </r>
  <r>
    <x v="12"/>
    <x v="168"/>
    <s v="Front Mowers"/>
    <s v="Lawn and Garden Equipment (Com)"/>
    <s v="Diesel"/>
    <n v="2.6151202439999997E-2"/>
    <n v="3216.6755082555505"/>
    <n v="6.6956899828500003"/>
    <n v="0.12607560394"/>
    <n v="19.234195064590004"/>
    <n v="0.95298447354000015"/>
    <n v="0.92438724520999982"/>
    <n v="1.0563436729999999E-2"/>
    <n v="1.6005783708199997"/>
  </r>
  <r>
    <x v="12"/>
    <x v="169"/>
    <s v="Lawn &amp; Garden Tractors"/>
    <s v="Lawn and Garden Equipment (Com)"/>
    <s v="Diesel"/>
    <n v="5.3969097600000005E-3"/>
    <n v="663.94840998441998"/>
    <n v="1.6917372032000002"/>
    <n v="3.4145154560000002E-2"/>
    <n v="4.1886060396399998"/>
    <n v="0.20133030764000001"/>
    <n v="0.19528523960000002"/>
    <n v="2.3909103900000002E-3"/>
    <n v="0.39908472163999997"/>
  </r>
  <r>
    <x v="12"/>
    <x v="170"/>
    <s v="Chippers/Stump Grinders"/>
    <s v="Lawn and Garden Equipment (Com)"/>
    <s v="Diesel"/>
    <n v="3.5536269780000004E-2"/>
    <n v="4376.4665809478893"/>
    <n v="8.2251770748400013"/>
    <n v="7.4056492729999993E-2"/>
    <n v="24.470145518390002"/>
    <n v="1.4871308302399999"/>
    <n v="1.4424619221099999"/>
    <n v="1.3989416209999999E-2"/>
    <n v="1.8401169476799999"/>
  </r>
  <r>
    <x v="12"/>
    <x v="171"/>
    <s v="Commercial Turf Equipment"/>
    <s v="Lawn and Garden Equipment (Com)"/>
    <s v="Diesel"/>
    <n v="4.1865733800000009E-3"/>
    <n v="516.92052966993992"/>
    <n v="0.38446809104000007"/>
    <n v="8.7920245600000002E-3"/>
    <n v="1.6892371641199999"/>
    <n v="5.2203196979999998E-2"/>
    <n v="5.0754761639999993E-2"/>
    <n v="1.4241845200000001E-3"/>
    <n v="8.3799810819999987E-2"/>
  </r>
  <r>
    <x v="12"/>
    <x v="172"/>
    <s v="Other Lawn &amp; Garden Eqp."/>
    <s v="Lawn and Garden Equipment (Com)"/>
    <s v="Diesel"/>
    <n v="0"/>
    <n v="12.392777495119999"/>
    <n v="3.4568441599999992E-2"/>
    <n v="3.7588771000000002E-4"/>
    <n v="8.3492266329999981E-2"/>
    <n v="5.8510614800000018E-3"/>
    <n v="5.685714980000001E-3"/>
    <n v="0"/>
    <n v="7.7988432500000022E-3"/>
  </r>
  <r>
    <x v="12"/>
    <x v="173"/>
    <s v="2-Wheel Tractors"/>
    <s v="Agricultural Equipment"/>
    <s v="Diesel"/>
    <n v="0"/>
    <n v="3.5355490939999998E-2"/>
    <n v="7.2752460000000016E-5"/>
    <n v="0"/>
    <n v="2.4581513000000005E-4"/>
    <n v="0"/>
    <n v="0"/>
    <n v="0"/>
    <n v="0"/>
  </r>
  <r>
    <x v="12"/>
    <x v="174"/>
    <s v="Agricultural Tractors"/>
    <s v="Agricultural Equipment"/>
    <s v="Diesel"/>
    <n v="1.45615151E-2"/>
    <n v="1801.2711155837201"/>
    <n v="3.0591990552199997"/>
    <n v="2.6495123159999998E-2"/>
    <n v="7.2064144566699992"/>
    <n v="0.55465924348999995"/>
    <n v="0.53803640869000002"/>
    <n v="5.476276080000001E-3"/>
    <n v="0.5081483753499999"/>
  </r>
  <r>
    <x v="12"/>
    <x v="175"/>
    <s v="Combines"/>
    <s v="Agricultural Equipment"/>
    <s v="Diesel"/>
    <n v="1.2841911500000001E-3"/>
    <n v="161.60946627496"/>
    <n v="0.30137816785999999"/>
    <n v="1.6137818400000002E-3"/>
    <n v="0.89129810363000017"/>
    <n v="8.0517131639999989E-2"/>
    <n v="7.8072208060000009E-2"/>
    <n v="5.202903200000001E-4"/>
    <n v="6.7450348899999998E-2"/>
  </r>
  <r>
    <x v="12"/>
    <x v="176"/>
    <s v="Balers"/>
    <s v="Agricultural Equipment"/>
    <s v="Diesel"/>
    <n v="0"/>
    <n v="0.91746473841000009"/>
    <n v="2.8241182200000009E-3"/>
    <n v="0"/>
    <n v="5.476276080000001E-3"/>
    <n v="5.202903200000001E-4"/>
    <n v="5.202903200000001E-4"/>
    <n v="0"/>
    <n v="5.9304277999999992E-4"/>
  </r>
  <r>
    <x v="12"/>
    <x v="177"/>
    <s v="Agricultural Mowers"/>
    <s v="Agricultural Equipment"/>
    <s v="Diesel"/>
    <n v="0"/>
    <n v="0.16067160328999996"/>
    <n v="5.202903200000001E-4"/>
    <n v="0"/>
    <n v="6.4374903999999994E-4"/>
    <n v="0"/>
    <n v="0"/>
    <n v="0"/>
    <n v="0"/>
  </r>
  <r>
    <x v="12"/>
    <x v="178"/>
    <s v="Sprayers"/>
    <s v="Agricultural Equipment"/>
    <s v="Diesel"/>
    <n v="7.2752460000000016E-5"/>
    <n v="13.739880783750001"/>
    <n v="3.1193168380000001E-2"/>
    <n v="7.2752460000000016E-5"/>
    <n v="7.0899476889999993E-2"/>
    <n v="6.2170284000000004E-3"/>
    <n v="6.0869558200000009E-3"/>
    <n v="0"/>
    <n v="7.8407310300000008E-3"/>
  </r>
  <r>
    <x v="12"/>
    <x v="179"/>
    <s v="Swathers"/>
    <s v="Agricultural Equipment"/>
    <s v="Diesel"/>
    <n v="0"/>
    <n v="12.70849120453"/>
    <n v="3.8181813779999997E-2"/>
    <n v="1.4219799000000002E-4"/>
    <n v="7.4383878800000011E-2"/>
    <n v="7.8793118799999999E-3"/>
    <n v="7.6786914600000004E-3"/>
    <n v="0"/>
    <n v="6.5829953199999999E-3"/>
  </r>
  <r>
    <x v="12"/>
    <x v="180"/>
    <s v="Other Agricultural Equipment"/>
    <s v="Agricultural Equipment"/>
    <s v="Diesel"/>
    <n v="2.4581513000000005E-4"/>
    <n v="35.058991596200002"/>
    <n v="6.6232296349999997E-2"/>
    <n v="3.7588771000000002E-4"/>
    <n v="0.14912380373000003"/>
    <n v="1.300615569E-2"/>
    <n v="1.2630267979999998E-2"/>
    <n v="2.4250820000000003E-5"/>
    <n v="1.2260994130000001E-2"/>
  </r>
  <r>
    <x v="12"/>
    <x v="181"/>
    <s v="Irrigation Sets"/>
    <s v="Agricultural Equipment"/>
    <s v="Diesel"/>
    <n v="2.1715507000000001E-4"/>
    <n v="25.788980067069996"/>
    <n v="3.3923590249999996E-2"/>
    <n v="3.7588771000000002E-4"/>
    <n v="9.0887664120000017E-2"/>
    <n v="6.384579520000001E-3"/>
    <n v="6.2170284000000004E-3"/>
    <n v="0"/>
    <n v="5.2657348700000011E-3"/>
  </r>
  <r>
    <x v="12"/>
    <x v="182"/>
    <s v="Generator Sets"/>
    <s v="Commercial Equipment"/>
    <s v="Diesel"/>
    <n v="5.3367236339999992E-2"/>
    <n v="6575.9653721466093"/>
    <n v="14.03591274811"/>
    <n v="0.16921891502999997"/>
    <n v="36.879512779010007"/>
    <n v="2.41017435956"/>
    <n v="2.33785951663"/>
    <n v="2.1053018689999998E-2"/>
    <n v="3.3970151824399992"/>
  </r>
  <r>
    <x v="12"/>
    <x v="183"/>
    <s v="Pumps"/>
    <s v="Commercial Equipment"/>
    <s v="Diesel"/>
    <n v="1.2639086460000002E-2"/>
    <n v="1551.4383004257502"/>
    <n v="3.43418287102"/>
    <n v="3.9752605529999999E-2"/>
    <n v="8.7079976733199995"/>
    <n v="0.60253477141"/>
    <n v="0.58443925045000011"/>
    <n v="4.8755171299999997E-3"/>
    <n v="0.8216155769800001"/>
  </r>
  <r>
    <x v="12"/>
    <x v="184"/>
    <s v="Air Compressors"/>
    <s v="Commercial Equipment"/>
    <s v="Diesel"/>
    <n v="3.4860553749999995E-2"/>
    <n v="4304.20689099643"/>
    <n v="3.7094087341300002"/>
    <n v="5.7818364120000007E-2"/>
    <n v="13.993660103500002"/>
    <n v="0.57929917892000005"/>
    <n v="0.56197747957999999"/>
    <n v="1.2236743310000001E-2"/>
    <n v="0.66731753010999995"/>
  </r>
  <r>
    <x v="12"/>
    <x v="185"/>
    <s v="Welders"/>
    <s v="Commercial Equipment"/>
    <s v="Diesel"/>
    <n v="1.7779157989999999E-2"/>
    <n v="2189.3935979634402"/>
    <n v="9.7026924549500002"/>
    <n v="8.8065750520000013E-2"/>
    <n v="12.24958742612"/>
    <n v="1.4422293346999997"/>
    <n v="1.3990099642199998"/>
    <n v="6.9423483800000003E-3"/>
    <n v="2.0520018735700001"/>
  </r>
  <r>
    <x v="12"/>
    <x v="186"/>
    <s v="Pressure Washers"/>
    <s v="Commercial Equipment"/>
    <s v="Diesel"/>
    <n v="1.7118874300000001E-3"/>
    <n v="210.31286207425998"/>
    <n v="0.45318389182000002"/>
    <n v="4.9692134799999999E-3"/>
    <n v="1.2053307902900001"/>
    <n v="7.2028242330000006E-2"/>
    <n v="6.9930546400000002E-2"/>
    <n v="6.8894374999999995E-4"/>
    <n v="0.12349950546999998"/>
  </r>
  <r>
    <x v="12"/>
    <x v="187"/>
    <s v="Hydro Power Units"/>
    <s v="Commercial Equipment"/>
    <s v="Diesel"/>
    <n v="1.3999336999999999E-3"/>
    <n v="186.64258686348001"/>
    <n v="0.17753915091000003"/>
    <n v="3.1118211300000011E-3"/>
    <n v="0.66703092950999998"/>
    <n v="2.673322212E-2"/>
    <n v="2.6022232169999999E-2"/>
    <n v="6.8894374999999995E-4"/>
    <n v="3.5069992649999999E-2"/>
  </r>
  <r>
    <x v="12"/>
    <x v="188"/>
    <s v="Forest Eqp - Feller/Bunch/Skidder"/>
    <s v="Logging Equipment"/>
    <s v="Diesel"/>
    <n v="4.2438934999999996E-4"/>
    <n v="60.001404197129993"/>
    <n v="2.4164839819999999E-2"/>
    <n v="2.8660060000000002E-4"/>
    <n v="4.8809184490000004E-2"/>
    <n v="3.5692797800000002E-3"/>
    <n v="3.4667649500000003E-3"/>
    <n v="2.2046200000000002E-5"/>
    <n v="3.1801643500000013E-3"/>
  </r>
  <r>
    <x v="12"/>
    <x v="189"/>
    <s v="Other Oil Field Equipment"/>
    <s v="Industrial Equipment"/>
    <s v="Diesel"/>
    <n v="0"/>
    <n v="11.338011227730002"/>
    <n v="2.014361294E-2"/>
    <n v="4.0234314999999999E-4"/>
    <n v="7.2026037710000018E-2"/>
    <n v="3.0831610699999998E-3"/>
    <n v="3.05009177E-3"/>
    <n v="0"/>
    <n v="4.0884677900000005E-3"/>
  </r>
  <r>
    <x v="12"/>
    <x v="190"/>
    <s v="Outboard"/>
    <s v="Pleasure Craft"/>
    <s v="2 Stroke"/>
    <n v="6.0837935569515111E-2"/>
    <n v="4467.1731498722056"/>
    <n v="442.80861456214768"/>
    <n v="5.1114590732243039"/>
    <n v="26.280961674170779"/>
    <n v="1.0065719594179374"/>
    <n v="0.92604879502683679"/>
    <n v="2.7122590921499774E-2"/>
    <n v="88.61352636073363"/>
  </r>
  <r>
    <x v="12"/>
    <x v="191"/>
    <s v="Personal Water Craft"/>
    <s v="Pleasure Craft"/>
    <s v="2 Stroke"/>
    <n v="2.5152186486034133E-2"/>
    <n v="1884.5637719837748"/>
    <n v="227.30276835993209"/>
    <n v="2.070060906374922"/>
    <n v="12.614058284870589"/>
    <n v="0.15128733896283436"/>
    <n v="0.13919104181312164"/>
    <n v="1.1438276145932525E-2"/>
    <n v="15.197421045065635"/>
  </r>
  <r>
    <x v="12"/>
    <x v="192"/>
    <s v="Inboard/Sterndrive"/>
    <s v="Pleasure Craft"/>
    <s v="4 Stroke"/>
    <n v="7.9607997768686906E-2"/>
    <n v="6060.8953526849673"/>
    <n v="428.36295246131334"/>
    <n v="2.5841770546540501"/>
    <n v="33.698324430391736"/>
    <n v="0.49422081267158563"/>
    <n v="0.45469355891949131"/>
    <n v="3.6819907604690637E-2"/>
    <n v="32.053524885330368"/>
  </r>
  <r>
    <x v="12"/>
    <x v="193"/>
    <s v="Inboard/Sterndrive"/>
    <s v="Pleasure Craft"/>
    <s v="Diesel"/>
    <n v="4.0423082187741072E-2"/>
    <n v="4975.2955646207729"/>
    <n v="9.6041818851053939"/>
    <n v="0.19180136289375077"/>
    <n v="42.396302158669286"/>
    <n v="0.98539821286897622"/>
    <n v="0.95584998614243755"/>
    <n v="4.5734811704355748E-2"/>
    <n v="2.6308191931753742"/>
  </r>
  <r>
    <x v="12"/>
    <x v="194"/>
    <s v="Outboards"/>
    <s v="Pleasure Craft"/>
    <s v="Diesel"/>
    <n v="5.4355984426638477E-5"/>
    <n v="9.3289508806148032"/>
    <n v="3.1168453185409478E-2"/>
    <n v="5.8432683258636371E-4"/>
    <n v="5.0671798520644476E-2"/>
    <n v="4.9004010575400209E-3"/>
    <n v="4.7357651431708756E-3"/>
    <n v="5.8537213997918356E-5"/>
    <n v="9.6100335158903968E-3"/>
  </r>
  <r>
    <x v="13"/>
    <x v="0"/>
    <s v="Motorcycles: Off-Road"/>
    <s v="Recreational Equipment"/>
    <s v="2 Stroke"/>
    <n v="5.5391077500000002E-3"/>
    <n v="305.09732542377003"/>
    <n v="45.228425253660006"/>
    <n v="0.9388749055400003"/>
    <n v="0.52918375708000009"/>
    <n v="1.4684235272300001"/>
    <n v="1.3509801129000003"/>
    <n v="1.8110953300000006E-3"/>
    <n v="40.05565149289"/>
  </r>
  <r>
    <x v="13"/>
    <x v="1"/>
    <s v="ATVs"/>
    <s v="Recreational Equipment"/>
    <s v="2 Stroke"/>
    <n v="1.9577025600000003E-3"/>
    <n v="141.13949461787999"/>
    <n v="23.975446427350001"/>
    <n v="0.19825265811999998"/>
    <n v="0.27458101175999994"/>
    <n v="0.12180856193000002"/>
    <n v="0.11203658377999999"/>
    <n v="9.6341894000000021E-4"/>
    <n v="4.3554318396600005"/>
  </r>
  <r>
    <x v="13"/>
    <x v="2"/>
    <s v="Specialty Vehicles/Carts"/>
    <s v="Recreational Equipment"/>
    <s v="2 Stroke"/>
    <n v="2.7083756700000006E-3"/>
    <n v="204.66973373880001"/>
    <n v="51.091051067870005"/>
    <n v="0.14909404136000001"/>
    <n v="0.41151216458000006"/>
    <n v="2.6336390519999999E-2"/>
    <n v="2.4210034530000004E-2"/>
    <n v="1.2103363800000007E-3"/>
    <n v="1.49511265695"/>
  </r>
  <r>
    <x v="13"/>
    <x v="3"/>
    <s v="Tampers/Rammers"/>
    <s v="Construction and Mining Equipment"/>
    <s v="2 Stroke"/>
    <n v="1.6038610500000001E-3"/>
    <n v="99.784247192739997"/>
    <n v="36.433251393990005"/>
    <n v="0.16181580107000001"/>
    <n v="0.21919103656999994"/>
    <n v="1.3275141376199999"/>
    <n v="1.2213153876"/>
    <n v="6.4374904000000005E-4"/>
    <n v="8.7297374311400002"/>
  </r>
  <r>
    <x v="13"/>
    <x v="4"/>
    <s v="Plate Compactors"/>
    <s v="Construction and Mining Equipment"/>
    <s v="2 Stroke"/>
    <n v="0"/>
    <n v="6.39171587494"/>
    <n v="1.35078059479"/>
    <n v="1.325417544E-2"/>
    <n v="1.448325109E-2"/>
    <n v="4.6381897870000001E-2"/>
    <n v="4.2714512500000003E-2"/>
    <n v="0"/>
    <n v="0.29957368639000004"/>
  </r>
  <r>
    <x v="13"/>
    <x v="5"/>
    <s v="Paving Equipment"/>
    <s v="Construction and Mining Equipment"/>
    <s v="2 Stroke"/>
    <n v="0"/>
    <n v="7.73451023378"/>
    <n v="1.6499519380300001"/>
    <n v="1.6246947090000002E-2"/>
    <n v="1.7488148150000001E-2"/>
    <n v="5.6540786830000002E-2"/>
    <n v="5.203564586E-2"/>
    <n v="0"/>
    <n v="0.36206143567000004"/>
  </r>
  <r>
    <x v="13"/>
    <x v="6"/>
    <s v="Signal Boards/Light Plants"/>
    <s v="Construction and Mining Equipment"/>
    <s v="2 Stroke"/>
    <n v="0"/>
    <n v="5.6042542710000004E-2"/>
    <n v="1.2565231690000003E-2"/>
    <n v="0"/>
    <n v="0"/>
    <n v="4.0344546E-4"/>
    <n v="3.8250156999999999E-4"/>
    <n v="0"/>
    <n v="3.0886726200000008E-3"/>
  </r>
  <r>
    <x v="13"/>
    <x v="7"/>
    <s v="Concrete/Industrial Saws"/>
    <s v="Construction and Mining Equipment"/>
    <s v="2 Stroke"/>
    <n v="4.2075172700000007E-3"/>
    <n v="257.79710411587001"/>
    <n v="95.015863571640011"/>
    <n v="0.46168931578"/>
    <n v="0.57613003767000004"/>
    <n v="3.4657497224899996"/>
    <n v="3.1885209621100001"/>
    <n v="1.5322109000000001E-3"/>
    <n v="22.321789625410002"/>
  </r>
  <r>
    <x v="13"/>
    <x v="8"/>
    <s v="Crushing/Proc. Equipment"/>
    <s v="Construction and Mining Equipment"/>
    <s v="2 Stroke"/>
    <n v="0"/>
    <n v="1.5057984500900001"/>
    <n v="0.33644375127000004"/>
    <n v="3.3730686000000001E-3"/>
    <n v="3.3951148000000001E-3"/>
    <n v="1.147284248E-2"/>
    <n v="1.060752913E-2"/>
    <n v="0"/>
    <n v="7.3807370669999997E-2"/>
  </r>
  <r>
    <x v="13"/>
    <x v="9"/>
    <s v="Sweepers/Scrubbers"/>
    <s v="Industrial Equipment"/>
    <s v="2 Stroke"/>
    <n v="0"/>
    <n v="7.2664738170200005"/>
    <n v="1.6236188544400001"/>
    <n v="1.6261277120000001E-2"/>
    <n v="1.661732325E-2"/>
    <n v="5.5635790319999996E-2"/>
    <n v="5.1131751659999988E-2"/>
    <n v="0"/>
    <n v="0.38809469094000004"/>
  </r>
  <r>
    <x v="13"/>
    <x v="10"/>
    <s v="Other General Industrial Eqp"/>
    <s v="Industrial Equipment"/>
    <s v="2 Stroke"/>
    <n v="0"/>
    <n v="0.58672985062999994"/>
    <n v="0.13107568210000001"/>
    <n v="1.38229674E-3"/>
    <n v="1.38229674E-3"/>
    <n v="4.5040386600000001E-3"/>
    <n v="4.1689364200000007E-3"/>
    <n v="0"/>
    <n v="3.0280455699999997E-2"/>
  </r>
  <r>
    <x v="13"/>
    <x v="11"/>
    <s v="Rotary Tillers &lt; 6 HP"/>
    <s v="Lawn and Garden Equipment (Res)"/>
    <s v="2 Stroke"/>
    <n v="1.5983495000000003E-4"/>
    <n v="14.607730549059999"/>
    <n v="2.8336928846600005"/>
    <n v="2.6694641270000003E-2"/>
    <n v="3.2750732409999997E-2"/>
    <n v="0.10130669823999999"/>
    <n v="9.3237789039999991E-2"/>
    <n v="2.8660060000000004E-5"/>
    <n v="0.73701548910000014"/>
  </r>
  <r>
    <x v="13"/>
    <x v="12"/>
    <s v="Rotary Tillers &lt; 6 HP"/>
    <s v="Lawn and Garden Equipment (Com)"/>
    <s v="2 Stroke"/>
    <n v="2.7061710500000001E-3"/>
    <n v="185.52998018577003"/>
    <n v="36.42814439176"/>
    <n v="0.34536033686000001"/>
    <n v="0.41698954297000002"/>
    <n v="1.3004369947800001"/>
    <n v="1.1964472740000001"/>
    <n v="1.0813661100000003E-3"/>
    <n v="8.7750126097700019"/>
  </r>
  <r>
    <x v="13"/>
    <x v="13"/>
    <s v="Chain Saws &lt; 6 HP"/>
    <s v="Lawn and Garden Equipment (Res)"/>
    <s v="2 Stroke"/>
    <n v="2.8373459399999995E-3"/>
    <n v="195.08271108138996"/>
    <n v="39.202991559379996"/>
    <n v="0.37608392118"/>
    <n v="0.43748258817999991"/>
    <n v="1.3550619668300001"/>
    <n v="1.2466674152900001"/>
    <n v="1.0857753500000003E-3"/>
    <n v="13.669637181309998"/>
  </r>
  <r>
    <x v="13"/>
    <x v="14"/>
    <s v="Chain Saws &lt; 6 HP"/>
    <s v="Lawn and Garden Equipment (Com)"/>
    <s v="2 Stroke"/>
    <n v="3.0502020010000006E-2"/>
    <n v="1861.9039549158399"/>
    <n v="664.35021961637995"/>
    <n v="3.4013219076100003"/>
    <n v="4.1693817532399997"/>
    <n v="24.158983246969999"/>
    <n v="22.22630202166"/>
    <n v="1.1335053730000001E-2"/>
    <n v="186.24353741576002"/>
  </r>
  <r>
    <x v="13"/>
    <x v="15"/>
    <s v="Trimmers/Edgers/Brush Cutter"/>
    <s v="Lawn and Garden Equipment (Res)"/>
    <s v="2 Stroke"/>
    <n v="3.9429628700000004E-3"/>
    <n v="270.61116685602997"/>
    <n v="50.201007393019985"/>
    <n v="0.46149641153000009"/>
    <n v="0.61261870329000001"/>
    <n v="1.9532415114300006"/>
    <n v="1.7969978874099999"/>
    <n v="1.5983495000000006E-3"/>
    <n v="14.78199253234"/>
  </r>
  <r>
    <x v="13"/>
    <x v="16"/>
    <s v="Trimmers/Edgers/Brush Cutter"/>
    <s v="Lawn and Garden Equipment (Com)"/>
    <s v="2 Stroke"/>
    <n v="2.4345618660000002E-2"/>
    <n v="1631.97649941447"/>
    <n v="364.49801476329998"/>
    <n v="3.2317568672400001"/>
    <n v="3.6716711512800004"/>
    <n v="12.661674996520002"/>
    <n v="11.648678561960001"/>
    <n v="9.860162950000001E-3"/>
    <n v="93.463146398710009"/>
  </r>
  <r>
    <x v="13"/>
    <x v="17"/>
    <s v="Leafblowers/Vacuums"/>
    <s v="Lawn and Garden Equipment (Res)"/>
    <s v="2 Stroke"/>
    <n v="2.4923229099999998E-3"/>
    <n v="174.16444537965"/>
    <n v="34.271060408200007"/>
    <n v="0.32523546319000002"/>
    <n v="0.39162428755999995"/>
    <n v="1.2230063311399999"/>
    <n v="1.12510687311"/>
    <n v="9.722374200000002E-4"/>
    <n v="8.8860174313899982"/>
  </r>
  <r>
    <x v="13"/>
    <x v="18"/>
    <s v="Leafblowers/Vacuums"/>
    <s v="Lawn and Garden Equipment (Com)"/>
    <s v="2 Stroke"/>
    <n v="2.3430701359999997E-2"/>
    <n v="1523.8778519708699"/>
    <n v="406.149316199"/>
    <n v="2.8520650854300005"/>
    <n v="3.4038175374500002"/>
    <n v="14.396500395310001"/>
    <n v="13.244815725790003"/>
    <n v="9.2053908100000002E-3"/>
    <n v="93.42674371327"/>
  </r>
  <r>
    <x v="13"/>
    <x v="195"/>
    <s v="Snowblowers"/>
    <s v="Lawn and Garden Equipment (Res)"/>
    <s v="2 Stroke"/>
    <n v="1.74716135E-3"/>
    <n v="86.937208848929998"/>
    <n v="43.608349223559998"/>
    <n v="0.5948296245100001"/>
    <n v="0.14570664273"/>
    <n v="0.48466145618000006"/>
    <n v="0.44587888344999993"/>
    <n v="5.2469956000000004E-4"/>
    <n v="16.631382111740002"/>
  </r>
  <r>
    <x v="13"/>
    <x v="196"/>
    <s v="Snowblowers"/>
    <s v="Lawn and Garden Equipment (Com)"/>
    <s v="2 Stroke"/>
    <n v="1.0654928459999997E-2"/>
    <n v="524.72516666130002"/>
    <n v="263.14399655962001"/>
    <n v="3.5892084424899999"/>
    <n v="0.87924103684999999"/>
    <n v="2.9246290504200001"/>
    <n v="2.6906769806400002"/>
    <n v="3.1217419200000002E-3"/>
    <n v="97.429090227589995"/>
  </r>
  <r>
    <x v="13"/>
    <x v="19"/>
    <s v="Commercial Turf Equipment"/>
    <s v="Lawn and Garden Equipment (Com)"/>
    <s v="2 Stroke"/>
    <n v="0"/>
    <n v="0.76590923882000006"/>
    <n v="0.15834683150000003"/>
    <n v="1.6248049400000002E-3"/>
    <n v="1.6788181300000002E-3"/>
    <n v="5.4928107300000004E-3"/>
    <n v="5.0276359100000006E-3"/>
    <n v="0"/>
    <n v="3.275514165E-2"/>
  </r>
  <r>
    <x v="13"/>
    <x v="20"/>
    <s v="Sprayers"/>
    <s v="Agricultural Equipment"/>
    <s v="2 Stroke"/>
    <n v="0"/>
    <n v="9.8878309309999995E-2"/>
    <n v="1.7943402180000002E-2"/>
    <n v="1.4330030000000001E-4"/>
    <n v="2.4691744000000007E-4"/>
    <n v="6.4705596999999992E-4"/>
    <n v="6.4705596999999992E-4"/>
    <n v="0"/>
    <n v="4.2979066900000005E-3"/>
  </r>
  <r>
    <x v="13"/>
    <x v="21"/>
    <s v="Generator Sets"/>
    <s v="Commercial Equipment"/>
    <s v="2 Stroke"/>
    <n v="6.9114836999999998E-4"/>
    <n v="48.383648737599998"/>
    <n v="10.064025263709999"/>
    <n v="9.7909378820000004E-2"/>
    <n v="0.10947261072000002"/>
    <n v="0.35011129295999993"/>
    <n v="0.3221963945200001"/>
    <n v="2.8770291000000003E-4"/>
    <n v="2.82686738114"/>
  </r>
  <r>
    <x v="13"/>
    <x v="22"/>
    <s v="Pumps"/>
    <s v="Commercial Equipment"/>
    <s v="2 Stroke"/>
    <n v="4.8689032699999997E-3"/>
    <n v="322.80258675599003"/>
    <n v="65.120997011949981"/>
    <n v="0.62206109074999993"/>
    <n v="0.74553524308999997"/>
    <n v="2.58905391943"/>
    <n v="2.38191223347"/>
    <n v="2.0734451100000006E-3"/>
    <n v="19.949800386559996"/>
  </r>
  <r>
    <x v="13"/>
    <x v="23"/>
    <s v="Air Compressors"/>
    <s v="Commercial Equipment"/>
    <s v="2 Stroke"/>
    <n v="0"/>
    <n v="0.12112623204"/>
    <n v="2.7038561990000001E-2"/>
    <n v="2.8770291000000003E-4"/>
    <n v="2.8770291000000003E-4"/>
    <n v="9.7885128000000038E-4"/>
    <n v="8.0799322999999996E-4"/>
    <n v="0"/>
    <n v="7.3149291600000015E-3"/>
  </r>
  <r>
    <x v="13"/>
    <x v="24"/>
    <s v="Hydro Power Units"/>
    <s v="Commercial Equipment"/>
    <s v="2 Stroke"/>
    <n v="0"/>
    <n v="1.9608408365699996"/>
    <n v="0.43811421181000004"/>
    <n v="4.2945997600000009E-3"/>
    <n v="4.5040386600000001E-3"/>
    <n v="1.504983843E-2"/>
    <n v="1.3830683569999998E-2"/>
    <n v="0"/>
    <n v="0.12419726769999999"/>
  </r>
  <r>
    <x v="13"/>
    <x v="25"/>
    <s v="Chain Saws   &gt; 6 HP"/>
    <s v="Logging Equipment"/>
    <s v="2 Stroke"/>
    <n v="0"/>
    <n v="2.7800335361699999"/>
    <n v="1.07809776085"/>
    <n v="4.8689032699999997E-3"/>
    <n v="6.2512000100000019E-3"/>
    <n v="3.9478130340000001E-2"/>
    <n v="3.635638842000001E-2"/>
    <n v="0"/>
    <n v="0.27649021267999996"/>
  </r>
  <r>
    <x v="13"/>
    <x v="26"/>
    <s v="Motorcycles: Off-Road"/>
    <s v="Recreational Equipment"/>
    <s v="4 Stroke"/>
    <n v="1.8584946600000002E-3"/>
    <n v="137.79921974038001"/>
    <n v="16.566179372929998"/>
    <n v="0.18880145218"/>
    <n v="0.34831122073000004"/>
    <n v="4.1456776789999997E-2"/>
    <n v="3.8219292319999994E-2"/>
    <n v="8.7964338000000016E-4"/>
    <n v="1.8806058962900001"/>
  </r>
  <r>
    <x v="13"/>
    <x v="27"/>
    <s v="ATVs"/>
    <s v="Recreational Equipment"/>
    <s v="4 Stroke"/>
    <n v="1.7482636600000004E-2"/>
    <n v="1311.6654661560999"/>
    <n v="204.12114491648003"/>
    <n v="1.3080208875800001"/>
    <n v="2.4178618695000003"/>
    <n v="0.36992531520999999"/>
    <n v="0.34038010027999993"/>
    <n v="7.9818267100000007E-3"/>
    <n v="19.114702455970001"/>
  </r>
  <r>
    <x v="13"/>
    <x v="28"/>
    <s v="Golf Carts"/>
    <s v="Recreational Equipment"/>
    <s v="4 Stroke"/>
    <n v="2.151488658E-2"/>
    <n v="1629.1423534803996"/>
    <n v="415.74326577245006"/>
    <n v="1.2316759992899999"/>
    <n v="3.4657331878400002"/>
    <n v="0.21276567158000001"/>
    <n v="0.19577356293000003"/>
    <n v="9.9450408199999989E-3"/>
    <n v="8.8891920841900003"/>
  </r>
  <r>
    <x v="13"/>
    <x v="29"/>
    <s v="Specialty Vehicles/Carts"/>
    <s v="Recreational Equipment"/>
    <s v="4 Stroke"/>
    <n v="2.5220852800000005E-3"/>
    <n v="190.32863213716001"/>
    <n v="49.679312730080014"/>
    <n v="0.16332045421999997"/>
    <n v="0.60374841471999996"/>
    <n v="2.0263764729999998E-2"/>
    <n v="1.8673131399999994E-2"/>
    <n v="1.1430954700000005E-3"/>
    <n v="1.4715684176599999"/>
  </r>
  <r>
    <x v="13"/>
    <x v="30"/>
    <s v="Pavers"/>
    <s v="Construction and Mining Equipment"/>
    <s v="4 Stroke"/>
    <n v="1.1475047100000003E-3"/>
    <n v="88.426966483899989"/>
    <n v="17.923087709009998"/>
    <n v="5.1847150850000009E-2"/>
    <n v="0.18467660816000001"/>
    <n v="1.0728783229999999E-2"/>
    <n v="9.7995358999999997E-3"/>
    <n v="5.4895038000000009E-4"/>
    <n v="0.37536852199000009"/>
  </r>
  <r>
    <x v="13"/>
    <x v="31"/>
    <s v="Tampers/Rammers"/>
    <s v="Construction and Mining Equipment"/>
    <s v="4 Stroke"/>
    <n v="0"/>
    <n v="0.65907666055000003"/>
    <n v="0.16224790658999999"/>
    <n v="4.0344546E-4"/>
    <n v="1.3569436099999999E-3"/>
    <n v="0"/>
    <n v="0"/>
    <n v="0"/>
    <n v="3.5714844000000003E-3"/>
  </r>
  <r>
    <x v="13"/>
    <x v="32"/>
    <s v="Plate Compactors"/>
    <s v="Construction and Mining Equipment"/>
    <s v="4 Stroke"/>
    <n v="2.20131307E-3"/>
    <n v="166.37733070804998"/>
    <n v="31.751860975779998"/>
    <n v="0.11831975077999998"/>
    <n v="0.34830681148999998"/>
    <n v="3.3856349340000008E-2"/>
    <n v="3.1103881270000001E-2"/>
    <n v="9.7885128000000017E-4"/>
    <n v="0.97543301669000004"/>
  </r>
  <r>
    <x v="13"/>
    <x v="33"/>
    <s v="Rollers"/>
    <s v="Construction and Mining Equipment"/>
    <s v="4 Stroke"/>
    <n v="2.1087190300000001E-3"/>
    <n v="156.29141026081001"/>
    <n v="32.819349002880003"/>
    <n v="9.6024428719999999E-2"/>
    <n v="0.32945620817999999"/>
    <n v="1.8699586840000001E-2"/>
    <n v="1.7196036000000001E-2"/>
    <n v="9.6011201000000012E-4"/>
    <n v="0.67089673067999989"/>
  </r>
  <r>
    <x v="13"/>
    <x v="34"/>
    <s v="Paving Equipment"/>
    <s v="Construction and Mining Equipment"/>
    <s v="4 Stroke"/>
    <n v="4.1127186100000006E-3"/>
    <n v="312.06354101989001"/>
    <n v="69.237574809260011"/>
    <n v="0.20960865574000001"/>
    <n v="0.65122931566000009"/>
    <n v="4.5397535039999992E-2"/>
    <n v="4.1792981340000007E-2"/>
    <n v="1.9114055400000004E-3"/>
    <n v="1.6525831520000001"/>
  </r>
  <r>
    <x v="13"/>
    <x v="35"/>
    <s v="Surfacing Equipment"/>
    <s v="Construction and Mining Equipment"/>
    <s v="4 Stroke"/>
    <n v="1.7537752100000002E-3"/>
    <n v="131.65559416327997"/>
    <n v="29.79315531368"/>
    <n v="9.3340303870000002E-2"/>
    <n v="0.28119487176000002"/>
    <n v="2.0095111299999996E-2"/>
    <n v="1.8536444960000002E-2"/>
    <n v="7.6500314000000008E-4"/>
    <n v="0.70110112699000005"/>
  </r>
  <r>
    <x v="13"/>
    <x v="36"/>
    <s v="Signal Boards/Light Plants"/>
    <s v="Construction and Mining Equipment"/>
    <s v="4 Stroke"/>
    <n v="0"/>
    <n v="6.8244188469599996"/>
    <n v="1.4533428241199999"/>
    <n v="5.0695236900000001E-3"/>
    <n v="1.47158385E-2"/>
    <n v="1.2621449500000003E-3"/>
    <n v="1.1949040400000002E-3"/>
    <n v="0"/>
    <n v="3.5412811059999993E-2"/>
  </r>
  <r>
    <x v="13"/>
    <x v="37"/>
    <s v="Trenchers"/>
    <s v="Construction and Mining Equipment"/>
    <s v="4 Stroke"/>
    <n v="3.6111675600000006E-3"/>
    <n v="274.23301028838"/>
    <n v="52.240629222980004"/>
    <n v="0.16758639391999999"/>
    <n v="0.57955932407999999"/>
    <n v="4.089680331E-2"/>
    <n v="3.7585464069999998E-2"/>
    <n v="1.6744088900000002E-3"/>
    <n v="1.2078407501600001"/>
  </r>
  <r>
    <x v="13"/>
    <x v="38"/>
    <s v="Bore/Drill Rigs"/>
    <s v="Construction and Mining Equipment"/>
    <s v="4 Stroke"/>
    <n v="1.2400987500000003E-3"/>
    <n v="93.916885854769987"/>
    <n v="14.20422997356"/>
    <n v="6.2610105690000001E-2"/>
    <n v="0.26763425413999997"/>
    <n v="1.9464589979999999E-2"/>
    <n v="1.7938992940000002E-2"/>
    <n v="6.4374904000000005E-4"/>
    <n v="0.50082352539999997"/>
  </r>
  <r>
    <x v="13"/>
    <x v="39"/>
    <s v="Concrete/Industrial Saws"/>
    <s v="Construction and Mining Equipment"/>
    <s v="4 Stroke"/>
    <n v="7.598222830000001E-3"/>
    <n v="574.14780871250002"/>
    <n v="133.81272003461999"/>
    <n v="0.39990704490000001"/>
    <n v="1.2472207749099997"/>
    <n v="7.2377674599999997E-2"/>
    <n v="6.6609286370000007E-2"/>
    <n v="3.49101577E-3"/>
    <n v="2.7563978051499998"/>
  </r>
  <r>
    <x v="13"/>
    <x v="40"/>
    <s v="Cement &amp; Mortar Mixers"/>
    <s v="Construction and Mining Equipment"/>
    <s v="4 Stroke"/>
    <n v="3.6365206900000006E-3"/>
    <n v="275.16308435087996"/>
    <n v="60.620177097149998"/>
    <n v="0.18395790203999995"/>
    <n v="0.57310309441000007"/>
    <n v="3.9931179749999997E-2"/>
    <n v="3.6767550050000007E-2"/>
    <n v="1.6744088900000002E-3"/>
    <n v="1.6943529848300001"/>
  </r>
  <r>
    <x v="13"/>
    <x v="41"/>
    <s v="Cranes"/>
    <s v="Construction and Mining Equipment"/>
    <s v="4 Stroke"/>
    <n v="2.8770291000000003E-4"/>
    <n v="20.559673235640002"/>
    <n v="1.2252065419"/>
    <n v="4.6319066200000009E-3"/>
    <n v="5.5208094040000009E-2"/>
    <n v="2.0580127700000001E-3"/>
    <n v="1.8860524100000004E-3"/>
    <n v="0"/>
    <n v="3.4382151209999996E-2"/>
  </r>
  <r>
    <x v="13"/>
    <x v="42"/>
    <s v="Crushing/Proc. Equipment"/>
    <s v="Construction and Mining Equipment"/>
    <s v="4 Stroke"/>
    <n v="4.7730023000000006E-4"/>
    <n v="36.997969216230004"/>
    <n v="8.0084298595400014"/>
    <n v="2.4633321570000002E-2"/>
    <n v="8.0072900710000006E-2"/>
    <n v="5.2921903100000001E-3"/>
    <n v="4.8986656400000009E-3"/>
    <n v="2.8770291000000003E-4"/>
    <n v="0.17818730919000003"/>
  </r>
  <r>
    <x v="13"/>
    <x v="43"/>
    <s v="Rough Terrain Forklifts"/>
    <s v="Construction and Mining Equipment"/>
    <s v="4 Stroke"/>
    <n v="4.0344546E-4"/>
    <n v="32.198626116470003"/>
    <n v="0.69877855982000003"/>
    <n v="3.0655241100000009E-3"/>
    <n v="6.5450758560000002E-2"/>
    <n v="3.2573260500000003E-3"/>
    <n v="2.9409630800000005E-3"/>
    <n v="2.4030358000000005E-4"/>
    <n v="2.3351335039999997E-2"/>
  </r>
  <r>
    <x v="13"/>
    <x v="44"/>
    <s v="Rubber Tire Loaders"/>
    <s v="Construction and Mining Equipment"/>
    <s v="4 Stroke"/>
    <n v="1.0042044100000002E-3"/>
    <n v="78.454097847949996"/>
    <n v="1.2217111168900001"/>
    <n v="5.4586391199999999E-3"/>
    <n v="0.14356595671000003"/>
    <n v="7.7933317000000012E-3"/>
    <n v="7.1440711100000014E-3"/>
    <n v="4.7730023000000006E-4"/>
    <n v="4.2808208850000008E-2"/>
  </r>
  <r>
    <x v="13"/>
    <x v="45"/>
    <s v="Tractors/Loaders/Backhoes"/>
    <s v="Construction and Mining Equipment"/>
    <s v="4 Stroke"/>
    <n v="2.4702767100000002E-3"/>
    <n v="188.72911639317996"/>
    <n v="45.005971379489999"/>
    <n v="0.12641621773"/>
    <n v="0.39665192347"/>
    <n v="2.2072655440000002E-2"/>
    <n v="2.0234002359999999E-2"/>
    <n v="1.1475047100000003E-3"/>
    <n v="0.86960684745000005"/>
  </r>
  <r>
    <x v="13"/>
    <x v="46"/>
    <s v="Skid Steer Loaders"/>
    <s v="Construction and Mining Equipment"/>
    <s v="4 Stroke"/>
    <n v="1.6523626900000002E-3"/>
    <n v="126.0148005204"/>
    <n v="16.56664565006"/>
    <n v="4.8985554090000001E-2"/>
    <n v="0.30191389052000001"/>
    <n v="1.29962349E-2"/>
    <n v="1.1953449640000002E-2"/>
    <n v="7.6500314000000008E-4"/>
    <n v="0.35315256625000002"/>
  </r>
  <r>
    <x v="13"/>
    <x v="47"/>
    <s v="Dumpers/Tenders"/>
    <s v="Construction and Mining Equipment"/>
    <s v="4 Stroke"/>
    <n v="5.9304278000000014E-4"/>
    <n v="42.249307917630006"/>
    <n v="9.8875487396400015"/>
    <n v="2.8151895090000004E-2"/>
    <n v="9.4340099040000014E-2"/>
    <n v="5.1643223500000002E-3"/>
    <n v="4.7774115400000001E-3"/>
    <n v="2.8770291000000003E-4"/>
    <n v="0.26409363441999995"/>
  </r>
  <r>
    <x v="13"/>
    <x v="48"/>
    <s v="Other Construction Equipment"/>
    <s v="Construction and Mining Equipment"/>
    <s v="4 Stroke"/>
    <n v="3.5604613000000002E-4"/>
    <n v="27.926923539789996"/>
    <n v="0.86553932354999996"/>
    <n v="4.8876425400000006E-3"/>
    <n v="8.6724239250000001E-2"/>
    <n v="2.68412485E-3"/>
    <n v="2.4449235800000002E-3"/>
    <n v="1.2125410000000001E-4"/>
    <n v="3.45904878E-2"/>
  </r>
  <r>
    <x v="13"/>
    <x v="49"/>
    <s v="Aerial Lifts"/>
    <s v="Industrial Equipment"/>
    <s v="4 Stroke"/>
    <n v="1.0249278379999999E-2"/>
    <n v="786.19561633734008"/>
    <n v="78.169819815120007"/>
    <n v="0.25482651424999997"/>
    <n v="2.1961641799899998"/>
    <n v="7.843597036000001E-2"/>
    <n v="7.218477035000001E-2"/>
    <n v="4.8689032699999997E-3"/>
    <n v="1.8941025799300002"/>
  </r>
  <r>
    <x v="13"/>
    <x v="50"/>
    <s v="Forklifts"/>
    <s v="Industrial Equipment"/>
    <s v="4 Stroke"/>
    <n v="4.1156948469999996E-2"/>
    <n v="3160.0869528216999"/>
    <n v="48.882102296499994"/>
    <n v="0.21945559097"/>
    <n v="5.8636443486499994"/>
    <n v="0.31211025802000009"/>
    <n v="0.28705916096"/>
    <n v="1.9218774849999995E-2"/>
    <n v="1.7396171403600003"/>
  </r>
  <r>
    <x v="13"/>
    <x v="51"/>
    <s v="Sweepers/Scrubbers"/>
    <s v="Industrial Equipment"/>
    <s v="4 Stroke"/>
    <n v="8.6817935599999996E-3"/>
    <n v="659.94243356327001"/>
    <n v="72.95227683601"/>
    <n v="0.23793030657000003"/>
    <n v="1.3307273712700001"/>
    <n v="8.0243758760000006E-2"/>
    <n v="7.3666274989999989E-2"/>
    <n v="3.9980783700000007E-3"/>
    <n v="1.7823845637399998"/>
  </r>
  <r>
    <x v="13"/>
    <x v="52"/>
    <s v="Other General Industrial Eqp"/>
    <s v="Industrial Equipment"/>
    <s v="4 Stroke"/>
    <n v="1.6261277120000001E-2"/>
    <n v="1227.1414608146101"/>
    <n v="227.60629377661996"/>
    <n v="0.92738773302999999"/>
    <n v="2.7794206518099993"/>
    <n v="0.27779755233999998"/>
    <n v="0.25549561642000002"/>
    <n v="7.4626387000000013E-3"/>
    <n v="7.57144110624"/>
  </r>
  <r>
    <x v="13"/>
    <x v="53"/>
    <s v="Other Material Handling Eqp"/>
    <s v="Industrial Equipment"/>
    <s v="4 Stroke"/>
    <n v="6.9114836999999998E-4"/>
    <n v="55.97662898123999"/>
    <n v="6.2706888508"/>
    <n v="1.885280793E-2"/>
    <n v="0.13317999188999996"/>
    <n v="5.6768965000000005E-3"/>
    <n v="5.2172332299999999E-3"/>
    <n v="2.9652139000000007E-4"/>
    <n v="0.13752750253000001"/>
  </r>
  <r>
    <x v="13"/>
    <x v="54"/>
    <s v="AC\Refrigeration"/>
    <s v="Industrial Equipment"/>
    <s v="4 Stroke"/>
    <n v="4.0344546E-4"/>
    <n v="18.551080329869997"/>
    <n v="4.5778228821599996"/>
    <n v="1.252334391E-2"/>
    <n v="3.9070275640000006E-2"/>
    <n v="2.0480919800000001E-3"/>
    <n v="2.0172273E-3"/>
    <n v="0"/>
    <n v="9.3180468919999995E-2"/>
  </r>
  <r>
    <x v="13"/>
    <x v="55"/>
    <s v="Terminal Tractors"/>
    <s v="Industrial Equipment"/>
    <s v="4 Stroke"/>
    <n v="3.4777880500000001E-3"/>
    <n v="263.84603465011003"/>
    <n v="4.1490948400000001"/>
    <n v="1.8802101670000002E-2"/>
    <n v="0.49336529593999995"/>
    <n v="2.6338595140000004E-2"/>
    <n v="2.4243103829999998E-2"/>
    <n v="1.67881813E-3"/>
    <n v="0.14275245193"/>
  </r>
  <r>
    <x v="13"/>
    <x v="56"/>
    <s v="Lawn mowers"/>
    <s v="Lawn and Garden Equipment (Res)"/>
    <s v="4 Stroke"/>
    <n v="3.271215156E-2"/>
    <n v="2476.2657674642801"/>
    <n v="386.87451203401002"/>
    <n v="1.7074859061700003"/>
    <n v="4.8137591099400003"/>
    <n v="0.58767122337"/>
    <n v="0.54075580746000007"/>
    <n v="1.5101646999999999E-2"/>
    <n v="30.066471975869998"/>
  </r>
  <r>
    <x v="13"/>
    <x v="57"/>
    <s v="Lawn mowers"/>
    <s v="Lawn and Garden Equipment (Com)"/>
    <s v="4 Stroke"/>
    <n v="6.3144726040000015E-2"/>
    <n v="4771.1250804000301"/>
    <n v="753.81847001406004"/>
    <n v="3.5382861297300008"/>
    <n v="9.6324124762800007"/>
    <n v="1.2627214581300001"/>
    <n v="1.1617200997599999"/>
    <n v="2.8998469169999999E-2"/>
    <n v="48.500942237770005"/>
  </r>
  <r>
    <x v="13"/>
    <x v="58"/>
    <s v="Rotary Tillers &lt; 6 HP"/>
    <s v="Lawn and Garden Equipment (Res)"/>
    <s v="4 Stroke"/>
    <n v="2.8737221700000006E-3"/>
    <n v="213.29223183927999"/>
    <n v="33.311458767730002"/>
    <n v="0.14704264245000001"/>
    <n v="0.41453690321999997"/>
    <n v="5.0639019090000001E-2"/>
    <n v="4.6551653609999993E-2"/>
    <n v="1.3437158900000004E-3"/>
    <n v="2.7504486380799995"/>
  </r>
  <r>
    <x v="13"/>
    <x v="59"/>
    <s v="Rotary Tillers &lt; 6 HP"/>
    <s v="Lawn and Garden Equipment (Com)"/>
    <s v="4 Stroke"/>
    <n v="3.5864758159999996E-2"/>
    <n v="2713.9437023644005"/>
    <n v="424.7608725624001"/>
    <n v="1.8975627310199998"/>
    <n v="5.3143467409999996"/>
    <n v="0.65916484535000008"/>
    <n v="0.60641490261000008"/>
    <n v="1.6480636810000001E-2"/>
    <n v="30.611353729660006"/>
  </r>
  <r>
    <x v="13"/>
    <x v="60"/>
    <s v="Trimmers/Edgers/Brush Cutter"/>
    <s v="Lawn and Garden Equipment (Res)"/>
    <s v="4 Stroke"/>
    <n v="1.5983495000000003E-4"/>
    <n v="13.716957144990001"/>
    <n v="2.1475941967699996"/>
    <n v="9.6209616799999998E-3"/>
    <n v="2.6910694029999998E-2"/>
    <n v="3.3620455000000003E-3"/>
    <n v="3.0269432600000005E-3"/>
    <n v="2.8660060000000004E-5"/>
    <n v="0.21918552501999999"/>
  </r>
  <r>
    <x v="13"/>
    <x v="61"/>
    <s v="Trimmers/Edgers/Brush Cutter"/>
    <s v="Lawn and Garden Equipment (Com)"/>
    <s v="4 Stroke"/>
    <n v="1.4319006900000001E-3"/>
    <n v="110.46414187193"/>
    <n v="21.803211192839999"/>
    <n v="7.8340069389999975E-2"/>
    <n v="0.22064057422000002"/>
    <n v="2.1826840309999998E-2"/>
    <n v="2.0089599750000003E-2"/>
    <n v="6.2500977000000001E-4"/>
    <n v="1.30016141728"/>
  </r>
  <r>
    <x v="13"/>
    <x v="62"/>
    <s v="Leafblowers/Vacuums"/>
    <s v="Lawn and Garden Equipment (Res)"/>
    <s v="4 Stroke"/>
    <n v="3.3289762000000004E-4"/>
    <n v="26.167610324350001"/>
    <n v="4.0971892667200001"/>
    <n v="1.835235919E-2"/>
    <n v="5.1341190560000007E-2"/>
    <n v="6.3393848100000002E-3"/>
    <n v="5.8543684100000005E-3"/>
    <n v="8.5980180000000013E-5"/>
    <n v="0.26651871641999997"/>
  </r>
  <r>
    <x v="13"/>
    <x v="63"/>
    <s v="Leafblowers/Vacuums"/>
    <s v="Lawn and Garden Equipment (Com)"/>
    <s v="4 Stroke"/>
    <n v="5.9609617869999992E-2"/>
    <n v="4523.4823975817299"/>
    <n v="927.86057110911997"/>
    <n v="2.58459948472"/>
    <n v="8.9654928800799993"/>
    <n v="0.53048778980999989"/>
    <n v="0.48798051159000005"/>
    <n v="2.7448621310000001E-2"/>
    <n v="30.052797820319995"/>
  </r>
  <r>
    <x v="13"/>
    <x v="197"/>
    <s v="Snowblowers"/>
    <s v="Lawn and Garden Equipment (Res)"/>
    <s v="4 Stroke"/>
    <n v="3.8294249399999998E-3"/>
    <n v="281.19021780717998"/>
    <n v="115.45939411875"/>
    <n v="0.53457515528999988"/>
    <n v="1.0579365109500001"/>
    <n v="2.4644344669999999E-2"/>
    <n v="2.2648061259999998E-2"/>
    <n v="1.7162966700000003E-3"/>
    <n v="5.21906416691"/>
  </r>
  <r>
    <x v="13"/>
    <x v="198"/>
    <s v="Snowblowers"/>
    <s v="Lawn and Garden Equipment (Com)"/>
    <s v="4 Stroke"/>
    <n v="2.2947889580000002E-2"/>
    <n v="1697.0723086429198"/>
    <n v="696.61334409557003"/>
    <n v="3.2256544790800001"/>
    <n v="6.3870134204800006"/>
    <n v="0.14861122958"/>
    <n v="0.13668533769000002"/>
    <n v="1.0286756919999999E-2"/>
    <n v="25.40924309055"/>
  </r>
  <r>
    <x v="13"/>
    <x v="64"/>
    <s v="Rear Engine Riding Mowers"/>
    <s v="Lawn and Garden Equipment (Res)"/>
    <s v="4 Stroke"/>
    <n v="6.65244085E-3"/>
    <n v="500.67250011151998"/>
    <n v="124.18247139287001"/>
    <n v="0.31982973495000006"/>
    <n v="0.96712600852999997"/>
    <n v="5.3744226360000008E-2"/>
    <n v="4.9346009459999993E-2"/>
    <n v="2.9795439300000005E-3"/>
    <n v="4.0435056674099989"/>
  </r>
  <r>
    <x v="13"/>
    <x v="65"/>
    <s v="Rear Engine Riding Mowers"/>
    <s v="Lawn and Garden Equipment (Com)"/>
    <s v="4 Stroke"/>
    <n v="7.6015297600000005E-3"/>
    <n v="579.83737295902006"/>
    <n v="144.59841442761001"/>
    <n v="0.3833172794000001"/>
    <n v="1.13625232952"/>
    <n v="6.5128884039999987E-2"/>
    <n v="5.9919366979999993E-2"/>
    <n v="3.5064481100000001E-3"/>
    <n v="3.2002870190500001"/>
  </r>
  <r>
    <x v="13"/>
    <x v="66"/>
    <s v="Front Mowers"/>
    <s v="Lawn and Garden Equipment (Com)"/>
    <s v="4 Stroke"/>
    <n v="8.6321896100000003E-3"/>
    <n v="654.37714374614995"/>
    <n v="163.41613362569001"/>
    <n v="0.43309318976"/>
    <n v="1.3751460550299999"/>
    <n v="6.929341121999999E-2"/>
    <n v="6.3817135139999995E-2"/>
    <n v="4.0278407400000009E-3"/>
    <n v="3.8153131673799998"/>
  </r>
  <r>
    <x v="13"/>
    <x v="67"/>
    <s v="Shredders &lt; 6 HP"/>
    <s v="Lawn and Garden Equipment (Com)"/>
    <s v="4 Stroke"/>
    <n v="4.2075172700000007E-3"/>
    <n v="312.73338614682996"/>
    <n v="48.892515819069999"/>
    <n v="0.21709554525999999"/>
    <n v="0.61013630117000006"/>
    <n v="7.5184155860000004E-2"/>
    <n v="6.914459936999999E-2"/>
    <n v="1.9268378800000004E-3"/>
    <n v="3.4730977209499998"/>
  </r>
  <r>
    <x v="13"/>
    <x v="68"/>
    <s v="Lawn &amp; Garden Tractors"/>
    <s v="Lawn and Garden Equipment (Res)"/>
    <s v="4 Stroke"/>
    <n v="8.856289232999999E-2"/>
    <n v="6711.9786270203695"/>
    <n v="1664.5695044911897"/>
    <n v="4.2815054195100002"/>
    <n v="12.934213427850002"/>
    <n v="0.71932341359999996"/>
    <n v="0.66185999330000012"/>
    <n v="4.0750196080000002E-2"/>
    <n v="44.945133788280003"/>
  </r>
  <r>
    <x v="13"/>
    <x v="69"/>
    <s v="Lawn &amp; Garden Tractors"/>
    <s v="Lawn and Garden Equipment (Com)"/>
    <s v="4 Stroke"/>
    <n v="0.10411207719"/>
    <n v="7881.6132409302199"/>
    <n v="1966.45277283939"/>
    <n v="5.2094255682699995"/>
    <n v="15.444138023930003"/>
    <n v="0.88320714823000013"/>
    <n v="0.81255569109000003"/>
    <n v="4.7926234179999999E-2"/>
    <n v="41.580989490040004"/>
  </r>
  <r>
    <x v="13"/>
    <x v="70"/>
    <s v="Chippers/Stump Grinders"/>
    <s v="Lawn and Garden Equipment (Com)"/>
    <s v="4 Stroke"/>
    <n v="1.724674226E-2"/>
    <n v="1315.52298236414"/>
    <n v="201.77202530320002"/>
    <n v="0.57602090898000002"/>
    <n v="2.5039103927199999"/>
    <n v="0.14679131577000001"/>
    <n v="0.13509580666999998"/>
    <n v="7.9586782000000012E-3"/>
    <n v="4.3216592658800002"/>
  </r>
  <r>
    <x v="13"/>
    <x v="71"/>
    <s v="Commercial Turf Equipment"/>
    <s v="Lawn and Garden Equipment (Com)"/>
    <s v="4 Stroke"/>
    <n v="0.3357768537200001"/>
    <n v="25441.370035651787"/>
    <n v="5461.0100730674503"/>
    <n v="16.121490984279998"/>
    <n v="49.965733653550004"/>
    <n v="3.5303979993700003"/>
    <n v="3.24789799257"/>
    <n v="0.15461220521999999"/>
    <n v="121.61335164748"/>
  </r>
  <r>
    <x v="13"/>
    <x v="72"/>
    <s v="Other Lawn &amp; Garden Eqp."/>
    <s v="Lawn and Garden Equipment (Res)"/>
    <s v="4 Stroke"/>
    <n v="3.1537089099999997E-3"/>
    <n v="238.53749970347002"/>
    <n v="47.580756998279995"/>
    <n v="0.16341525287999997"/>
    <n v="0.48784823439000008"/>
    <n v="4.2397047219999998E-2"/>
    <n v="3.9032797100000002E-2"/>
    <n v="1.4550492000000004E-3"/>
    <n v="1.8651856816999999"/>
  </r>
  <r>
    <x v="13"/>
    <x v="73"/>
    <s v="Other Lawn &amp; Garden Eqp."/>
    <s v="Lawn and Garden Equipment (Com)"/>
    <s v="4 Stroke"/>
    <n v="1.0294473090000001E-2"/>
    <n v="781.69815295648993"/>
    <n v="155.58705842162999"/>
    <n v="0.53523984822000004"/>
    <n v="1.6108838670100001"/>
    <n v="0.13896271015"/>
    <n v="0.12778308213"/>
    <n v="4.7289098999999998E-3"/>
    <n v="5.8261051816"/>
  </r>
  <r>
    <x v="13"/>
    <x v="74"/>
    <s v="2-Wheel Tractors"/>
    <s v="Agricultural Equipment"/>
    <s v="4 Stroke"/>
    <n v="0"/>
    <n v="0.24011508499000006"/>
    <n v="6.0210376820000001E-2"/>
    <n v="1.9290425000000001E-4"/>
    <n v="4.7399330000000002E-4"/>
    <n v="0"/>
    <n v="0"/>
    <n v="0"/>
    <n v="1.1684486000000003E-3"/>
  </r>
  <r>
    <x v="13"/>
    <x v="75"/>
    <s v="Agricultural Tractors"/>
    <s v="Agricultural Equipment"/>
    <s v="4 Stroke"/>
    <n v="0"/>
    <n v="0.92183429524999994"/>
    <n v="6.0449578089999997E-2"/>
    <n v="2.1825738000000002E-4"/>
    <n v="1.6226003200000001E-3"/>
    <n v="0"/>
    <n v="0"/>
    <n v="0"/>
    <n v="1.2654518800000003E-3"/>
  </r>
  <r>
    <x v="13"/>
    <x v="76"/>
    <s v="Balers"/>
    <s v="Agricultural Equipment"/>
    <s v="4 Stroke"/>
    <n v="0"/>
    <n v="0.60968545638000005"/>
    <n v="4.9392306480000002E-2"/>
    <n v="3.2959069E-4"/>
    <n v="4.5238802400000009E-3"/>
    <n v="0"/>
    <n v="0"/>
    <n v="0"/>
    <n v="2.8538805900000007E-3"/>
  </r>
  <r>
    <x v="13"/>
    <x v="77"/>
    <s v="Agricultural Mowers"/>
    <s v="Agricultural Equipment"/>
    <s v="4 Stroke"/>
    <n v="0"/>
    <n v="0.19784039417999999"/>
    <n v="4.9158616760000003E-2"/>
    <n v="7.3854770000000001E-5"/>
    <n v="3.7809233000000005E-4"/>
    <n v="0"/>
    <n v="0"/>
    <n v="0"/>
    <n v="9.7003280000000018E-4"/>
  </r>
  <r>
    <x v="13"/>
    <x v="78"/>
    <s v="Sprayers"/>
    <s v="Agricultural Equipment"/>
    <s v="4 Stroke"/>
    <n v="0"/>
    <n v="2.13216626601"/>
    <n v="0.39129579918000001"/>
    <n v="1.4175706600000001E-3"/>
    <n v="7.71947693E-3"/>
    <n v="2.4691744000000007E-4"/>
    <n v="2.4691744000000007E-4"/>
    <n v="0"/>
    <n v="1.1704327580000002E-2"/>
  </r>
  <r>
    <x v="13"/>
    <x v="79"/>
    <s v="Tillers &gt; 6 HP"/>
    <s v="Agricultural Equipment"/>
    <s v="4 Stroke"/>
    <n v="0"/>
    <n v="4.466088331319999"/>
    <n v="1.4539336622799999"/>
    <n v="5.234870190000001E-3"/>
    <n v="1.3448182000000001E-2"/>
    <n v="3.7809233000000005E-4"/>
    <n v="3.7809233000000005E-4"/>
    <n v="0"/>
    <n v="4.2221779930000002E-2"/>
  </r>
  <r>
    <x v="13"/>
    <x v="80"/>
    <s v="Swathers"/>
    <s v="Agricultural Equipment"/>
    <s v="4 Stroke"/>
    <n v="0"/>
    <n v="0.97164878646000008"/>
    <n v="7.8740207919999999E-2"/>
    <n v="5.2249494000000012E-4"/>
    <n v="7.172731170000001E-3"/>
    <n v="0"/>
    <n v="0"/>
    <n v="0"/>
    <n v="4.0818539300000005E-3"/>
  </r>
  <r>
    <x v="13"/>
    <x v="81"/>
    <s v="Other Agricultural Equipment"/>
    <s v="Agricultural Equipment"/>
    <s v="4 Stroke"/>
    <n v="0"/>
    <n v="1.4097652028900003"/>
    <n v="0.17489691383999997"/>
    <n v="8.6310873000000014E-4"/>
    <n v="8.4139322300000007E-3"/>
    <n v="7.3854770000000001E-5"/>
    <n v="7.3854770000000001E-5"/>
    <n v="0"/>
    <n v="5.7893321200000016E-3"/>
  </r>
  <r>
    <x v="13"/>
    <x v="82"/>
    <s v="Irrigation Sets"/>
    <s v="Agricultural Equipment"/>
    <s v="4 Stroke"/>
    <n v="0"/>
    <n v="1.5909033959499999"/>
    <n v="3.650079103E-2"/>
    <n v="1.4550492E-4"/>
    <n v="2.7723096500000001E-3"/>
    <n v="2.1825738000000002E-4"/>
    <n v="7.3854770000000001E-5"/>
    <n v="0"/>
    <n v="1.2423033700000002E-3"/>
  </r>
  <r>
    <x v="13"/>
    <x v="83"/>
    <s v="Generator Sets"/>
    <s v="Commercial Equipment"/>
    <s v="4 Stroke"/>
    <n v="0.13147912755999999"/>
    <n v="9952.8683233100001"/>
    <n v="2346.3065413085096"/>
    <n v="6.6081147602799994"/>
    <n v="20.962158583630004"/>
    <n v="1.2225058824000001"/>
    <n v="1.1247122461300001"/>
    <n v="6.0504693589999999E-2"/>
    <n v="59.294728688469995"/>
  </r>
  <r>
    <x v="13"/>
    <x v="84"/>
    <s v="Pumps"/>
    <s v="Commercial Equipment"/>
    <s v="4 Stroke"/>
    <n v="3.2783801710000005E-2"/>
    <n v="2483.1795362529101"/>
    <n v="464.95467766989998"/>
    <n v="1.6511247958699999"/>
    <n v="5.6809276476700008"/>
    <n v="0.44309114146000006"/>
    <n v="0.40759786176999996"/>
    <n v="1.504983843E-2"/>
    <n v="15.368385076109998"/>
  </r>
  <r>
    <x v="13"/>
    <x v="85"/>
    <s v="Air Compressors"/>
    <s v="Commercial Equipment"/>
    <s v="4 Stroke"/>
    <n v="1.7308471620000002E-2"/>
    <n v="1313.1977630362801"/>
    <n v="221.64778022013004"/>
    <n v="0.76261112730000025"/>
    <n v="2.8228527681199997"/>
    <n v="0.20855484737999996"/>
    <n v="0.19191547792999999"/>
    <n v="7.9906451900000012E-3"/>
    <n v="6.417175929009999"/>
  </r>
  <r>
    <x v="13"/>
    <x v="86"/>
    <s v="Welders"/>
    <s v="Commercial Equipment"/>
    <s v="4 Stroke"/>
    <n v="3.7287840369999999E-2"/>
    <n v="2827.9586911885103"/>
    <n v="611.17794002760013"/>
    <n v="1.7727459650999999"/>
    <n v="6.0584644134300003"/>
    <n v="0.33852601486"/>
    <n v="0.31159878617999998"/>
    <n v="1.714532974E-2"/>
    <n v="14.795726212629999"/>
  </r>
  <r>
    <x v="13"/>
    <x v="87"/>
    <s v="Pressure Washers"/>
    <s v="Commercial Equipment"/>
    <s v="4 Stroke"/>
    <n v="5.9122396850000015E-2"/>
    <n v="4474.5014302036398"/>
    <n v="942.06235395447993"/>
    <n v="3.1134889250299995"/>
    <n v="9.4668466165899989"/>
    <n v="0.75978259983999996"/>
    <n v="0.69905413731999999"/>
    <n v="2.720170387E-2"/>
    <n v="29.110466070620003"/>
  </r>
  <r>
    <x v="13"/>
    <x v="88"/>
    <s v="Hydro Power Units"/>
    <s v="Commercial Equipment"/>
    <s v="4 Stroke"/>
    <n v="2.7866396799999999E-3"/>
    <n v="210.09160751337001"/>
    <n v="48.179539506449998"/>
    <n v="0.14709114409000001"/>
    <n v="0.45248502727999995"/>
    <n v="3.0181247800000002E-2"/>
    <n v="2.7729710360000003E-2"/>
    <n v="1.38229674E-3"/>
    <n v="1.0710275445099999"/>
  </r>
  <r>
    <x v="13"/>
    <x v="89"/>
    <s v="Shredders    &gt; 6 HP"/>
    <s v="Logging Equipment"/>
    <s v="4 Stroke"/>
    <n v="0"/>
    <n v="7.6291823086599999"/>
    <n v="2.2048746336099998"/>
    <n v="9.6937141400000003E-3"/>
    <n v="3.5530758230000001E-2"/>
    <n v="1.0262506100000004E-3"/>
    <n v="9.8766976000000026E-4"/>
    <n v="0"/>
    <n v="9.4656462009999998E-2"/>
  </r>
  <r>
    <x v="13"/>
    <x v="90"/>
    <s v="Forest Eqp - Feller/Bunch/Skidder"/>
    <s v="Logging Equipment"/>
    <s v="4 Stroke"/>
    <n v="0"/>
    <n v="6.4086098780000003E-2"/>
    <n v="1.2227924830000002E-2"/>
    <n v="0"/>
    <n v="4.6297020000000009E-5"/>
    <n v="0"/>
    <n v="0"/>
    <n v="0"/>
    <n v="4.0344546E-4"/>
  </r>
  <r>
    <x v="13"/>
    <x v="91"/>
    <s v="Other Oil Field Equipment"/>
    <s v="Industrial Equipment"/>
    <s v="4 Stroke"/>
    <n v="0"/>
    <n v="6.3673889955499998"/>
    <n v="1.63214301767"/>
    <n v="5.1775500700000001E-3"/>
    <n v="1.4703713090000001E-2"/>
    <n v="9.094057500000001E-4"/>
    <n v="8.4106253E-4"/>
    <n v="0"/>
    <n v="3.2845531069999996E-2"/>
  </r>
  <r>
    <x v="13"/>
    <x v="92"/>
    <s v="Specialty Vehicle Carts"/>
    <s v="Recreational Equipment"/>
    <s v="LPG"/>
    <n v="0"/>
    <n v="12.934934338589999"/>
    <n v="0.48441123180999995"/>
    <n v="4.7145798700000009E-3"/>
    <n v="9.4609062680000008E-2"/>
    <n v="1.2103363800000007E-3"/>
    <n v="1.2103363800000007E-3"/>
    <n v="0"/>
    <n v="2.0473203629999999E-2"/>
  </r>
  <r>
    <x v="13"/>
    <x v="93"/>
    <s v="Pavers"/>
    <s v="Construction and Mining Equipment"/>
    <s v="LPG"/>
    <n v="0"/>
    <n v="12.795326777089999"/>
    <n v="0.12374201366999998"/>
    <n v="6.9114836999999998E-4"/>
    <n v="2.3586127069999997E-2"/>
    <n v="1.3602505400000001E-3"/>
    <n v="1.3602505400000001E-3"/>
    <n v="0"/>
    <n v="3.0787518300000008E-3"/>
  </r>
  <r>
    <x v="13"/>
    <x v="94"/>
    <s v="Rollers"/>
    <s v="Construction and Mining Equipment"/>
    <s v="LPG"/>
    <n v="0"/>
    <n v="21.51065150498"/>
    <n v="0.18807502989000002"/>
    <n v="9.6011201000000012E-4"/>
    <n v="3.6321114499999994E-2"/>
    <n v="2.3214648600000001E-3"/>
    <n v="2.3214648600000001E-3"/>
    <n v="0"/>
    <n v="4.3519198800000001E-3"/>
  </r>
  <r>
    <x v="13"/>
    <x v="95"/>
    <s v="Paving Equipment"/>
    <s v="Construction and Mining Equipment"/>
    <s v="LPG"/>
    <n v="0"/>
    <n v="3.43357108897"/>
    <n v="5.4971097389999994E-2"/>
    <n v="4.2879859000000001E-4"/>
    <n v="1.0821377269999998E-2"/>
    <n v="3.4502303000000001E-4"/>
    <n v="3.4502303000000001E-4"/>
    <n v="0"/>
    <n v="1.9356563600000005E-3"/>
  </r>
  <r>
    <x v="13"/>
    <x v="96"/>
    <s v="Surfacing Equipment"/>
    <s v="Construction and Mining Equipment"/>
    <s v="LPG"/>
    <n v="0"/>
    <n v="2.3065164340900002"/>
    <n v="2.2594048069999994E-2"/>
    <n v="0"/>
    <n v="4.3519198800000001E-3"/>
    <n v="2.8770291000000003E-4"/>
    <n v="2.8770291000000003E-4"/>
    <n v="0"/>
    <n v="6.4374904000000005E-4"/>
  </r>
  <r>
    <x v="13"/>
    <x v="97"/>
    <s v="Trenchers"/>
    <s v="Construction and Mining Equipment"/>
    <s v="LPG"/>
    <n v="0"/>
    <n v="39.173429809800005"/>
    <n v="0.37668137320000006"/>
    <n v="2.12856061E-3"/>
    <n v="7.1667786960000007E-2"/>
    <n v="4.1127186100000006E-3"/>
    <n v="4.1127186100000006E-3"/>
    <n v="2.4030358000000005E-4"/>
    <n v="9.3090079499999982E-3"/>
  </r>
  <r>
    <x v="13"/>
    <x v="98"/>
    <s v="Bore/Drill Rigs"/>
    <s v="Construction and Mining Equipment"/>
    <s v="LPG"/>
    <n v="0"/>
    <n v="13.581750005009999"/>
    <n v="0.42343144260999999"/>
    <n v="4.1347648100000002E-3"/>
    <n v="8.6647077550000007E-2"/>
    <n v="1.3602505400000001E-3"/>
    <n v="1.3602505400000001E-3"/>
    <n v="0"/>
    <n v="1.8213468129999997E-2"/>
  </r>
  <r>
    <x v="13"/>
    <x v="99"/>
    <s v="Concrete/Industrial Saws"/>
    <s v="Construction and Mining Equipment"/>
    <s v="LPG"/>
    <n v="0"/>
    <n v="37.247222451120003"/>
    <n v="0.33004594402999998"/>
    <n v="1.7537752100000002E-3"/>
    <n v="6.3323300259999993E-2"/>
    <n v="4.0135107100000003E-3"/>
    <n v="4.0135107100000003E-3"/>
    <n v="1.6755112E-4"/>
    <n v="7.6974307300000013E-3"/>
  </r>
  <r>
    <x v="13"/>
    <x v="100"/>
    <s v="Cranes"/>
    <s v="Construction and Mining Equipment"/>
    <s v="LPG"/>
    <n v="0"/>
    <n v="13.77551956836"/>
    <n v="0.19188351094"/>
    <n v="1.4561515100000001E-3"/>
    <n v="3.7510506989999998E-2"/>
    <n v="1.40875218E-3"/>
    <n v="1.40875218E-3"/>
    <n v="0"/>
    <n v="6.2677346600000013E-3"/>
  </r>
  <r>
    <x v="13"/>
    <x v="101"/>
    <s v="Crushing/Proc. Equipment"/>
    <s v="Construction and Mining Equipment"/>
    <s v="LPG"/>
    <n v="0"/>
    <n v="2.28705404873"/>
    <n v="3.0238567920000001E-2"/>
    <n v="2.8770291000000003E-4"/>
    <n v="5.9039723600000015E-3"/>
    <n v="2.8770291000000003E-4"/>
    <n v="2.8770291000000003E-4"/>
    <n v="0"/>
    <n v="9.6011201000000012E-4"/>
  </r>
  <r>
    <x v="13"/>
    <x v="102"/>
    <s v="Rough Terrain Forklifts"/>
    <s v="Construction and Mining Equipment"/>
    <s v="LPG"/>
    <n v="0"/>
    <n v="24.968557189510001"/>
    <n v="0.24964455493999999"/>
    <n v="1.4561515100000001E-3"/>
    <n v="4.7450036259999995E-2"/>
    <n v="2.6279070400000003E-3"/>
    <n v="2.6279070400000003E-3"/>
    <n v="0"/>
    <n v="6.3834772100000003E-3"/>
  </r>
  <r>
    <x v="13"/>
    <x v="103"/>
    <s v="Rubber Tire Loaders"/>
    <s v="Construction and Mining Equipment"/>
    <s v="LPG"/>
    <n v="0"/>
    <n v="61.860145774569986"/>
    <n v="0.53368338650000002"/>
    <n v="2.82411822E-3"/>
    <n v="0.10387838747000001"/>
    <n v="6.4970151399999995E-3"/>
    <n v="6.4970151399999995E-3"/>
    <n v="3.1636297000000002E-4"/>
    <n v="1.2212492490000003E-2"/>
  </r>
  <r>
    <x v="13"/>
    <x v="104"/>
    <s v="Tractors/Loaders/Backhoes"/>
    <s v="Construction and Mining Equipment"/>
    <s v="LPG"/>
    <n v="0"/>
    <n v="6.7568946432899999"/>
    <n v="5.9208377029999995E-2"/>
    <n v="3.1636297000000002E-4"/>
    <n v="1.1428750080000001E-2"/>
    <n v="6.9114836999999998E-4"/>
    <n v="6.9114836999999998E-4"/>
    <n v="0"/>
    <n v="1.40875218E-3"/>
  </r>
  <r>
    <x v="13"/>
    <x v="105"/>
    <s v="Skid Steer Loaders"/>
    <s v="Construction and Mining Equipment"/>
    <s v="LPG"/>
    <n v="0"/>
    <n v="51.737314476980011"/>
    <n v="0.69553115456000003"/>
    <n v="5.1643223500000002E-3"/>
    <n v="0.13643070408000002"/>
    <n v="5.2921903100000001E-3"/>
    <n v="5.2921903100000001E-3"/>
    <n v="2.8770291000000003E-4"/>
    <n v="2.2436417739999995E-2"/>
  </r>
  <r>
    <x v="13"/>
    <x v="106"/>
    <s v="Other Construction Equipment"/>
    <s v="Construction and Mining Equipment"/>
    <s v="LPG"/>
    <n v="0"/>
    <n v="20.953674103560001"/>
    <n v="0.32703884235000003"/>
    <n v="2.58601926E-3"/>
    <n v="6.4310970020000011E-2"/>
    <n v="2.12856061E-3"/>
    <n v="2.12856061E-3"/>
    <n v="0"/>
    <n v="1.134717914E-2"/>
  </r>
  <r>
    <x v="13"/>
    <x v="107"/>
    <s v="Aerial Lifts"/>
    <s v="Industrial Equipment"/>
    <s v="LPG"/>
    <n v="0"/>
    <n v="419.8406027487099"/>
    <n v="7.2914764124399989"/>
    <n v="5.2544913080000005E-2"/>
    <n v="1.2856043114200002"/>
    <n v="4.2273588500000001E-2"/>
    <n v="4.2273588500000001E-2"/>
    <n v="2.0734451100000006E-3"/>
    <n v="0.22996391220000001"/>
  </r>
  <r>
    <x v="13"/>
    <x v="108"/>
    <s v="Forklifts"/>
    <s v="Industrial Equipment"/>
    <s v="LPG"/>
    <n v="0"/>
    <n v="41085.669507460159"/>
    <n v="353.12964812279006"/>
    <n v="1.8495042196400002"/>
    <n v="68.85838898774"/>
    <n v="4.2881347118500006"/>
    <n v="4.2881347118500006"/>
    <n v="0.20218680251000001"/>
    <n v="8.0758206837000017"/>
  </r>
  <r>
    <x v="13"/>
    <x v="109"/>
    <s v="Sweepers/Scrubbers"/>
    <s v="Industrial Equipment"/>
    <s v="LPG"/>
    <n v="0"/>
    <n v="299.34146053768001"/>
    <n v="2.6064318365800001"/>
    <n v="1.3735884910000001E-2"/>
    <n v="0.50476869288999993"/>
    <n v="3.166716168E-2"/>
    <n v="3.166716168E-2"/>
    <n v="1.40434294E-3"/>
    <n v="5.993039008E-2"/>
  </r>
  <r>
    <x v="13"/>
    <x v="110"/>
    <s v="Other General Industrial Equipm"/>
    <s v="Industrial Equipment"/>
    <s v="LPG"/>
    <n v="0"/>
    <n v="90.66871008007999"/>
    <n v="0.78231712316999991"/>
    <n v="4.1689364200000007E-3"/>
    <n v="0.15221909021000002"/>
    <n v="9.4897867900000012E-3"/>
    <n v="9.4897867900000012E-3"/>
    <n v="4.0344546E-4"/>
    <n v="1.7931276770000001E-2"/>
  </r>
  <r>
    <x v="13"/>
    <x v="111"/>
    <s v="Other Material Handling Equipment"/>
    <s v="Industrial Equipment"/>
    <s v="LPG"/>
    <n v="0"/>
    <n v="22.776872797359999"/>
    <n v="0.31270660772999997"/>
    <n v="2.0734451100000006E-3"/>
    <n v="5.6000654929999991E-2"/>
    <n v="2.3699665E-3"/>
    <n v="2.3699665E-3"/>
    <n v="0"/>
    <n v="9.0378396900000005E-3"/>
  </r>
  <r>
    <x v="13"/>
    <x v="112"/>
    <s v="Terminal Tractors"/>
    <s v="Industrial Equipment"/>
    <s v="LPG"/>
    <n v="0"/>
    <n v="181.81272190212999"/>
    <n v="1.5885521687200002"/>
    <n v="8.441489980000003E-3"/>
    <n v="0.30709474751999999"/>
    <n v="1.9218774849999995E-2"/>
    <n v="1.9218774849999995E-2"/>
    <n v="9.7885128000000038E-4"/>
    <n v="3.6691490660000006E-2"/>
  </r>
  <r>
    <x v="13"/>
    <x v="113"/>
    <s v="Chippers/Stump Grinders"/>
    <s v="Lawn and Garden Equipment (Com)"/>
    <s v="LPG"/>
    <n v="0"/>
    <n v="433.64091437128002"/>
    <n v="3.7534074377799995"/>
    <n v="1.9763315990000002E-2"/>
    <n v="0.72913727952999996"/>
    <n v="4.5530914549999996E-2"/>
    <n v="4.5530914549999996E-2"/>
    <n v="2.0789566600000003E-3"/>
    <n v="8.6165368080000013E-2"/>
  </r>
  <r>
    <x v="13"/>
    <x v="114"/>
    <s v="Other Agricultural Equipment"/>
    <s v="Agricultural Equipment"/>
    <s v="LPG"/>
    <n v="0"/>
    <n v="1.200084897E-2"/>
    <n v="3.7809233000000005E-4"/>
    <n v="0"/>
    <n v="0"/>
    <n v="0"/>
    <n v="0"/>
    <n v="0"/>
    <n v="0"/>
  </r>
  <r>
    <x v="13"/>
    <x v="115"/>
    <s v="Generator Sets"/>
    <s v="Commercial Equipment"/>
    <s v="LPG"/>
    <n v="0"/>
    <n v="912.87698371474005"/>
    <n v="22.929791854419999"/>
    <n v="0.23217514606000003"/>
    <n v="6.1038762784999996"/>
    <n v="8.8119763710000021E-2"/>
    <n v="8.8119763710000021E-2"/>
    <n v="4.5040386600000001E-3"/>
    <n v="1.0140888237700001"/>
  </r>
  <r>
    <x v="13"/>
    <x v="116"/>
    <s v="Pumps"/>
    <s v="Commercial Equipment"/>
    <s v="LPG"/>
    <n v="0"/>
    <n v="203.61751490981999"/>
    <n v="3.05119297769"/>
    <n v="2.2525704850000002E-2"/>
    <n v="0.66276609212000015"/>
    <n v="2.0726734930000001E-2"/>
    <n v="2.0726734930000001E-2"/>
    <n v="9.8766976000000026E-4"/>
    <n v="9.800417748000001E-2"/>
  </r>
  <r>
    <x v="13"/>
    <x v="117"/>
    <s v="Air Compressors"/>
    <s v="Commercial Equipment"/>
    <s v="LPG"/>
    <n v="0"/>
    <n v="241.05270767138003"/>
    <n v="2.3579954134000003"/>
    <n v="1.2254380270000002E-2"/>
    <n v="0.43810539333000004"/>
    <n v="2.5128258760000001E-2"/>
    <n v="2.5128258760000001E-2"/>
    <n v="1.1166400300000002E-3"/>
    <n v="5.3214015249999989E-2"/>
  </r>
  <r>
    <x v="13"/>
    <x v="118"/>
    <s v="Welders"/>
    <s v="Commercial Equipment"/>
    <s v="LPG"/>
    <n v="0"/>
    <n v="300.70574222534992"/>
    <n v="3.1032176004499998"/>
    <n v="1.6677950300000001E-2"/>
    <n v="0.5539548674"/>
    <n v="3.1392686490000002E-2"/>
    <n v="3.1392686490000002E-2"/>
    <n v="1.40434294E-3"/>
    <n v="7.295308042000001E-2"/>
  </r>
  <r>
    <x v="13"/>
    <x v="119"/>
    <s v="Pressure Washers"/>
    <s v="Commercial Equipment"/>
    <s v="LPG"/>
    <n v="0"/>
    <n v="3.9842300494699998"/>
    <n v="7.462308007E-2"/>
    <n v="6.9114836999999998E-4"/>
    <n v="1.406216867E-2"/>
    <n v="4.0344546E-4"/>
    <n v="4.0344546E-4"/>
    <n v="0"/>
    <n v="2.5937354299999998E-3"/>
  </r>
  <r>
    <x v="13"/>
    <x v="120"/>
    <s v="Hydro Power Units"/>
    <s v="Commercial Equipment"/>
    <s v="LPG"/>
    <n v="0"/>
    <n v="3.8004000153900002"/>
    <n v="3.6691490660000006E-2"/>
    <n v="2.8770291000000003E-4"/>
    <n v="6.9643945800000008E-3"/>
    <n v="4.0344546E-4"/>
    <n v="4.0344546E-4"/>
    <n v="0"/>
    <n v="8.0799322999999996E-4"/>
  </r>
  <r>
    <x v="13"/>
    <x v="121"/>
    <s v="Other Construction Equipment"/>
    <s v="Construction and Mining Equipment"/>
    <s v="CNG"/>
    <n v="0"/>
    <n v="0.67096286928000004"/>
    <n v="1.2212492490000003E-2"/>
    <n v="7.1440711100000014E-3"/>
    <n v="2.4449235800000002E-3"/>
    <n v="0"/>
    <n v="0"/>
    <n v="0"/>
    <n v="1.5322109000000001E-3"/>
  </r>
  <r>
    <x v="13"/>
    <x v="122"/>
    <s v="Forklifts"/>
    <s v="Industrial Equipment"/>
    <s v="CNG"/>
    <n v="0"/>
    <n v="2771.7332410778999"/>
    <n v="27.446094815479999"/>
    <n v="11.047373968510001"/>
    <n v="5.6036546143599999"/>
    <n v="0.33326248460999996"/>
    <n v="0.33326248460999996"/>
    <n v="1.5561310270000002E-2"/>
    <n v="2.3880058031500004"/>
  </r>
  <r>
    <x v="13"/>
    <x v="123"/>
    <s v="Sweepers/Scrubbers"/>
    <s v="Industrial Equipment"/>
    <s v="CNG"/>
    <n v="0"/>
    <n v="3.5791873422800005"/>
    <n v="3.5502098170000003E-2"/>
    <n v="1.4349871579999998E-2"/>
    <n v="7.2906783400000013E-3"/>
    <n v="4.0344546E-4"/>
    <n v="4.0344546E-4"/>
    <n v="0"/>
    <n v="3.121741920000001E-3"/>
  </r>
  <r>
    <x v="13"/>
    <x v="124"/>
    <s v="Other General Industrial Equipment"/>
    <s v="Industrial Equipment"/>
    <s v="CNG"/>
    <n v="0"/>
    <n v="1.9499004098200001"/>
    <n v="1.9335619709999998E-2"/>
    <n v="7.750341610000001E-3"/>
    <n v="3.9760321700000002E-3"/>
    <n v="2.8770291000000003E-4"/>
    <n v="2.8770291000000003E-4"/>
    <n v="0"/>
    <n v="1.67881813E-3"/>
  </r>
  <r>
    <x v="13"/>
    <x v="125"/>
    <s v="AC\Refrigeration"/>
    <s v="Industrial Equipment"/>
    <s v="CNG"/>
    <n v="0"/>
    <n v="3.6983558717599996"/>
    <n v="3.8632658569999992E-2"/>
    <n v="1.5587765710000001E-2"/>
    <n v="7.7271930999999999E-3"/>
    <n v="4.0344546E-4"/>
    <n v="4.0344546E-4"/>
    <n v="0"/>
    <n v="3.3918078700000006E-3"/>
  </r>
  <r>
    <x v="13"/>
    <x v="126"/>
    <s v="Terminal Tractors"/>
    <s v="Industrial Equipment"/>
    <s v="CNG"/>
    <n v="0"/>
    <n v="11.39538977016"/>
    <n v="0.11481440497999999"/>
    <n v="4.6537323580000005E-2"/>
    <n v="2.3216853220000003E-2"/>
    <n v="1.38229674E-3"/>
    <n v="1.38229674E-3"/>
    <n v="0"/>
    <n v="1.018093516E-2"/>
  </r>
  <r>
    <x v="13"/>
    <x v="127"/>
    <s v="Other Agricultural Equipment"/>
    <s v="Agricultural Equipment"/>
    <s v="CNG"/>
    <n v="0"/>
    <n v="1.417791122E-2"/>
    <n v="5.9634970999999991E-4"/>
    <n v="5.2249494000000012E-4"/>
    <n v="7.3854770000000001E-5"/>
    <n v="0"/>
    <n v="0"/>
    <n v="0"/>
    <n v="2.5353130000000002E-5"/>
  </r>
  <r>
    <x v="13"/>
    <x v="129"/>
    <s v="Generator Sets"/>
    <s v="Commercial Equipment"/>
    <s v="CNG"/>
    <n v="0"/>
    <n v="282.02331504512"/>
    <n v="9.1328047988099978"/>
    <n v="6.9881559743599997"/>
    <n v="2.530021912"/>
    <n v="3.2418937100000003E-2"/>
    <n v="3.2418937100000003E-2"/>
    <n v="1.4991416E-3"/>
    <n v="1.5105912939699999"/>
  </r>
  <r>
    <x v="13"/>
    <x v="130"/>
    <s v="Pumps"/>
    <s v="Commercial Equipment"/>
    <s v="CNG"/>
    <n v="0"/>
    <n v="14.157883349610001"/>
    <n v="0.29487012961999998"/>
    <n v="0.17115016215000003"/>
    <n v="6.7393028780000003E-2"/>
    <n v="1.67881813E-3"/>
    <n v="1.67881813E-3"/>
    <n v="0"/>
    <n v="3.6884394909999993E-2"/>
  </r>
  <r>
    <x v="13"/>
    <x v="131"/>
    <s v="Air Compressors"/>
    <s v="Commercial Equipment"/>
    <s v="CNG"/>
    <n v="0"/>
    <n v="19.67213952066"/>
    <n v="0.22359586733000003"/>
    <n v="8.7994100370000022E-2"/>
    <n v="4.3252439779999992E-2"/>
    <n v="2.3699665E-3"/>
    <n v="2.3699665E-3"/>
    <n v="0"/>
    <n v="1.9047916799999998E-2"/>
  </r>
  <r>
    <x v="13"/>
    <x v="132"/>
    <s v="Gas Compressors"/>
    <s v="Commercial Equipment"/>
    <s v="CNG"/>
    <n v="0"/>
    <n v="716.99287011484012"/>
    <n v="8.0068733978200015"/>
    <n v="3.4262771037000004"/>
    <n v="1.5371238956700002"/>
    <n v="9.4697247479999982E-2"/>
    <n v="9.4697247479999982E-2"/>
    <n v="3.9980783700000007E-3"/>
    <n v="0.74062775896999999"/>
  </r>
  <r>
    <x v="13"/>
    <x v="133"/>
    <s v="Other Oil Field Equipment"/>
    <s v="Industrial Equipment"/>
    <s v="CNG"/>
    <n v="0"/>
    <n v="4.3434122514200011"/>
    <n v="4.5636736310000002E-2"/>
    <n v="1.8900207259999999E-2"/>
    <n v="8.9816218800000003E-3"/>
    <n v="5.059602900000001E-4"/>
    <n v="5.059602900000001E-4"/>
    <n v="0"/>
    <n v="4.1027978200000002E-3"/>
  </r>
  <r>
    <x v="13"/>
    <x v="134"/>
    <s v="Speciality Vehicle Carts"/>
    <s v="Recreational Equipment"/>
    <s v="Diesel"/>
    <n v="1.7151943600000005E-3"/>
    <n v="211.15365123138002"/>
    <n v="0.95937015537000003"/>
    <n v="7.73270465E-3"/>
    <n v="1.2256154989100001"/>
    <n v="0.14490416104999998"/>
    <n v="0.14051366032000004"/>
    <n v="6.5918138000000022E-4"/>
    <n v="0.24428622603000005"/>
  </r>
  <r>
    <x v="13"/>
    <x v="135"/>
    <s v="Pavers"/>
    <s v="Construction and Mining Equipment"/>
    <s v="Diesel"/>
    <n v="1.5398168390000001E-2"/>
    <n v="1894.0232433723702"/>
    <n v="0.79638149646"/>
    <n v="1.3412908080000001E-2"/>
    <n v="3.1571326848599996"/>
    <n v="0.13538571419999998"/>
    <n v="0.13131157644000002"/>
    <n v="5.1643223500000002E-3"/>
    <n v="0.12846982125999998"/>
  </r>
  <r>
    <x v="13"/>
    <x v="136"/>
    <s v="Tampers/Rammers"/>
    <s v="Construction and Mining Equipment"/>
    <s v="Diesel"/>
    <n v="0"/>
    <n v="3.0868196368899996"/>
    <n v="1.3329132520000002E-2"/>
    <n v="3.6486461000000001E-4"/>
    <n v="2.2193909540000004E-2"/>
    <n v="1.3602505400000001E-3"/>
    <n v="1.3348974100000001E-3"/>
    <n v="0"/>
    <n v="4.3519198800000001E-3"/>
  </r>
  <r>
    <x v="13"/>
    <x v="137"/>
    <s v="Plate Compactors"/>
    <s v="Construction and Mining Equipment"/>
    <s v="Diesel"/>
    <n v="4.0344546E-4"/>
    <n v="50.837351114439997"/>
    <n v="0.19044499639000001"/>
    <n v="5.0717283100000007E-3"/>
    <n v="0.35266644754000004"/>
    <n v="1.9788669120000001E-2"/>
    <n v="1.9251844150000003E-2"/>
    <n v="2.4030358000000005E-4"/>
    <n v="5.8367314500000003E-2"/>
  </r>
  <r>
    <x v="13"/>
    <x v="138"/>
    <s v="Rollers"/>
    <s v="Construction and Mining Equipment"/>
    <s v="Diesel"/>
    <n v="3.8447470490000003E-2"/>
    <n v="4743.2179774963506"/>
    <n v="2.9824408006800005"/>
    <n v="4.5877039890000006E-2"/>
    <n v="10.21967804957"/>
    <n v="0.48463940998000005"/>
    <n v="0.4701671819899999"/>
    <n v="1.313622827E-2"/>
    <n v="0.45642909246000002"/>
  </r>
  <r>
    <x v="13"/>
    <x v="139"/>
    <s v="Scrapers"/>
    <s v="Construction and Mining Equipment"/>
    <s v="Diesel"/>
    <n v="4.1792981340000007E-2"/>
    <n v="5159.4335213744407"/>
    <n v="2.7748945669499996"/>
    <n v="3.3785801500000004E-2"/>
    <n v="6.4758904711599996"/>
    <n v="0.37742102321000004"/>
    <n v="0.36606282097000004"/>
    <n v="1.437963395E-2"/>
    <n v="0.3504519067500001"/>
  </r>
  <r>
    <x v="13"/>
    <x v="140"/>
    <s v="Paving Equipment"/>
    <s v="Construction and Mining Equipment"/>
    <s v="Diesel"/>
    <n v="2.3214648600000001E-3"/>
    <n v="285.21735968263999"/>
    <n v="0.25019350532000001"/>
    <n v="4.0950816500000004E-3"/>
    <n v="0.75181289854"/>
    <n v="4.1792981340000007E-2"/>
    <n v="4.0506585570000003E-2"/>
    <n v="7.6500314000000008E-4"/>
    <n v="4.5233290849999996E-2"/>
  </r>
  <r>
    <x v="13"/>
    <x v="141"/>
    <s v="Surfacing Equipment"/>
    <s v="Construction and Mining Equipment"/>
    <s v="Diesel"/>
    <n v="1.40875218E-3"/>
    <n v="170.25708381571999"/>
    <n v="0.22170430337000002"/>
    <n v="2.4702767100000002E-3"/>
    <n v="0.61156158800000004"/>
    <n v="3.0711458910000006E-2"/>
    <n v="2.9781109269999998E-2"/>
    <n v="5.2469956000000015E-4"/>
    <n v="3.3116699329999999E-2"/>
  </r>
  <r>
    <x v="13"/>
    <x v="142"/>
    <s v="Signal Boards/Light Plants"/>
    <s v="Construction and Mining Equipment"/>
    <s v="Diesel"/>
    <n v="4.2295634700000003E-3"/>
    <n v="523.84398996809"/>
    <n v="1.08541489463"/>
    <n v="2.3775724389999999E-2"/>
    <n v="3.0404035674099998"/>
    <n v="0.13229483696"/>
    <n v="0.12829455397"/>
    <n v="1.7537752100000002E-3"/>
    <n v="0.26918079507000003"/>
  </r>
  <r>
    <x v="13"/>
    <x v="143"/>
    <s v="Trenchers"/>
    <s v="Construction and Mining Equipment"/>
    <s v="Diesel"/>
    <n v="1.8235514329999997E-2"/>
    <n v="2246.8716106432198"/>
    <n v="2.30228907524"/>
    <n v="3.5882395120000007E-2"/>
    <n v="8.0336044153199992"/>
    <n v="0.33167846513999999"/>
    <n v="0.32178523288999999"/>
    <n v="6.4264673000000005E-3"/>
    <n v="0.36139012888000005"/>
  </r>
  <r>
    <x v="13"/>
    <x v="144"/>
    <s v="Bore/Drill Rigs"/>
    <s v="Construction and Mining Equipment"/>
    <s v="Diesel"/>
    <n v="1.5668234340000003E-2"/>
    <n v="1934.40351964871"/>
    <n v="2.1980612555000003"/>
    <n v="2.6457644620000002E-2"/>
    <n v="8.8107539092099998"/>
    <n v="0.40061142098999991"/>
    <n v="0.38855766114000001"/>
    <n v="5.9138931500000011E-3"/>
    <n v="0.53914643486000002"/>
  </r>
  <r>
    <x v="13"/>
    <x v="145"/>
    <s v="Excavators"/>
    <s v="Construction and Mining Equipment"/>
    <s v="Diesel"/>
    <n v="0.15580710925999999"/>
    <n v="19216.234415667743"/>
    <n v="4.7244179867499998"/>
    <n v="7.6187257960000004E-2"/>
    <n v="18.004784312350001"/>
    <n v="0.84186390936999989"/>
    <n v="0.81663203347000013"/>
    <n v="5.1722589819999991E-2"/>
    <n v="0.8543111938900001"/>
  </r>
  <r>
    <x v="13"/>
    <x v="146"/>
    <s v="Concrete/Industrial Saws"/>
    <s v="Construction and Mining Equipment"/>
    <s v="Diesel"/>
    <n v="1.2621449500000003E-3"/>
    <n v="159.31062412308998"/>
    <n v="0.18598615244000002"/>
    <n v="2.9652139000000007E-3"/>
    <n v="0.61512645854000003"/>
    <n v="2.6431189179999998E-2"/>
    <n v="2.5644139840000003E-2"/>
    <n v="4.7730023000000006E-4"/>
    <n v="3.0190066279999997E-2"/>
  </r>
  <r>
    <x v="13"/>
    <x v="147"/>
    <s v="Cement &amp; Mortar Mixers"/>
    <s v="Construction and Mining Equipment"/>
    <s v="Diesel"/>
    <n v="6.9114836999999998E-4"/>
    <n v="75.543508920000008"/>
    <n v="0.16226333893"/>
    <n v="2.2729632200000002E-3"/>
    <n v="0.41387772183999999"/>
    <n v="2.4391915680000001E-2"/>
    <n v="2.3608173269999998E-2"/>
    <n v="2.8770291000000003E-4"/>
    <n v="4.1104037589999996E-2"/>
  </r>
  <r>
    <x v="13"/>
    <x v="148"/>
    <s v="Cranes"/>
    <s v="Construction and Mining Equipment"/>
    <s v="Diesel"/>
    <n v="3.5642091539999997E-2"/>
    <n v="4391.247416054729"/>
    <n v="1.6923379621499999"/>
    <n v="3.1556930679999998E-2"/>
    <n v="7.06680689517"/>
    <n v="0.28347775577000001"/>
    <n v="0.27488855625000003"/>
    <n v="1.2259891820000002E-2"/>
    <n v="0.35408732513000002"/>
  </r>
  <r>
    <x v="13"/>
    <x v="149"/>
    <s v="Graders"/>
    <s v="Construction and Mining Equipment"/>
    <s v="Diesel"/>
    <n v="3.8802414309999998E-2"/>
    <n v="4784.6721252769994"/>
    <n v="1.13463083151"/>
    <n v="1.7099032720000001E-2"/>
    <n v="3.4748448823000002"/>
    <n v="0.21536932779999998"/>
    <n v="0.20888554038000001"/>
    <n v="1.2962063290000001E-2"/>
    <n v="0.20123991822000001"/>
  </r>
  <r>
    <x v="13"/>
    <x v="150"/>
    <s v="Off-highway Trucks"/>
    <s v="Construction and Mining Equipment"/>
    <s v="Diesel"/>
    <n v="0.13315574107"/>
    <n v="16421.354000589559"/>
    <n v="4.1384983339699994"/>
    <n v="9.2608370030000012E-2"/>
    <n v="45.507091426279992"/>
    <n v="0.76463496846000012"/>
    <n v="0.74172676203999999"/>
    <n v="4.4237904920000001E-2"/>
    <n v="1.0912758768999999"/>
  </r>
  <r>
    <x v="13"/>
    <x v="151"/>
    <s v="Crushing/Proc. Equipment"/>
    <s v="Construction and Mining Equipment"/>
    <s v="Diesel"/>
    <n v="6.2765531400000019E-3"/>
    <n v="775.68208559028005"/>
    <n v="0.44308122067000011"/>
    <n v="8.315826640000001E-3"/>
    <n v="1.9323858062300001"/>
    <n v="6.6339220420000011E-2"/>
    <n v="6.4333016220000011E-2"/>
    <n v="2.20131307E-3"/>
    <n v="8.6832265630000002E-2"/>
  </r>
  <r>
    <x v="13"/>
    <x v="152"/>
    <s v="Rough Terrain Forklifts"/>
    <s v="Construction and Mining Equipment"/>
    <s v="Diesel"/>
    <n v="4.9888345980000005E-2"/>
    <n v="6153.3981989990398"/>
    <n v="5.6236935078500006"/>
    <n v="5.6540786830000002E-2"/>
    <n v="15.43763770186"/>
    <n v="0.97866719422999982"/>
    <n v="0.94936999904999997"/>
    <n v="1.7196036000000001E-2"/>
    <n v="0.62764318859000001"/>
  </r>
  <r>
    <x v="13"/>
    <x v="153"/>
    <s v="Rubber Tire Loaders"/>
    <s v="Construction and Mining Equipment"/>
    <s v="Diesel"/>
    <n v="0.16965983903000004"/>
    <n v="20921.406101359062"/>
    <n v="11.912014909409997"/>
    <n v="0.16156888362999999"/>
    <n v="40.533195333400002"/>
    <n v="1.9460544502299997"/>
    <n v="1.8877014657599998"/>
    <n v="5.8609822700000001E-2"/>
    <n v="1.8632676623000002"/>
  </r>
  <r>
    <x v="13"/>
    <x v="154"/>
    <s v="Tractors/Loaders/Backhoes"/>
    <s v="Construction and Mining Equipment"/>
    <s v="Diesel"/>
    <n v="0.10318723909999999"/>
    <n v="12713.865469535671"/>
    <n v="28.016032075569996"/>
    <n v="0.25343429672000001"/>
    <n v="42.163684886070001"/>
    <n v="4.7977634895300003"/>
    <n v="4.6538481005500003"/>
    <n v="3.72691011E-2"/>
    <n v="5.0854432510200009"/>
  </r>
  <r>
    <x v="13"/>
    <x v="155"/>
    <s v="Crawler Tractor/Dozers"/>
    <s v="Construction and Mining Equipment"/>
    <s v="Diesel"/>
    <n v="0.15523280575000001"/>
    <n v="19138.738263790634"/>
    <n v="8.4157885200399996"/>
    <n v="0.11465677465"/>
    <n v="29.757951941519998"/>
    <n v="1.3271184083300001"/>
    <n v="1.2873338358099999"/>
    <n v="5.2646325599999995E-2"/>
    <n v="1.2870218820799999"/>
  </r>
  <r>
    <x v="13"/>
    <x v="156"/>
    <s v="Skid Steer Loaders"/>
    <s v="Construction and Mining Equipment"/>
    <s v="Diesel"/>
    <n v="7.0855384489999992E-2"/>
    <n v="8720.2416610113214"/>
    <n v="32.149741974900003"/>
    <n v="0.25524539205000002"/>
    <n v="44.303716133930003"/>
    <n v="5.0581864316500003"/>
    <n v="4.9064523578400001"/>
    <n v="2.728768405E-2"/>
    <n v="6.4546732082799982"/>
  </r>
  <r>
    <x v="13"/>
    <x v="157"/>
    <s v="Off-Highway Tractors"/>
    <s v="Construction and Mining Equipment"/>
    <s v="Diesel"/>
    <n v="1.6659211029999999E-2"/>
    <n v="2055.0438887146297"/>
    <n v="1.5589793960400002"/>
    <n v="2.0389428070000003E-2"/>
    <n v="6.3573337237300001"/>
    <n v="0.21244489937"/>
    <n v="0.20603276209999999"/>
    <n v="5.8080713900000008E-3"/>
    <n v="0.24692405385999996"/>
  </r>
  <r>
    <x v="13"/>
    <x v="158"/>
    <s v="Dumpers/Tenders"/>
    <s v="Construction and Mining Equipment"/>
    <s v="Diesel"/>
    <n v="2.8770291000000003E-4"/>
    <n v="27.001987344200003"/>
    <n v="0.10123945733"/>
    <n v="9.6011201000000012E-4"/>
    <n v="0.14165675578999998"/>
    <n v="1.5196445659999998E-2"/>
    <n v="1.4781977100000001E-2"/>
    <n v="0"/>
    <n v="2.296662885E-2"/>
  </r>
  <r>
    <x v="13"/>
    <x v="159"/>
    <s v="Other Construction Equipment"/>
    <s v="Construction and Mining Equipment"/>
    <s v="Diesel"/>
    <n v="1.598900655E-2"/>
    <n v="1972.6212874739801"/>
    <n v="1.8082083801100002"/>
    <n v="1.8699586840000001E-2"/>
    <n v="4.7124920948600009"/>
    <n v="0.25519799272000004"/>
    <n v="0.24749835737000001"/>
    <n v="5.711068110000001E-3"/>
    <n v="0.25177201323999998"/>
  </r>
  <r>
    <x v="13"/>
    <x v="160"/>
    <s v="Aerial Lifts"/>
    <s v="Industrial Equipment"/>
    <s v="Diesel"/>
    <n v="5.8863354000000005E-3"/>
    <n v="718.43649276938004"/>
    <n v="3.0820741923399995"/>
    <n v="2.3908001590000002E-2"/>
    <n v="4.0271947863399999"/>
    <n v="0.43720480605999995"/>
    <n v="0.42405204314000011"/>
    <n v="2.1991084500000003E-3"/>
    <n v="0.68331315051999997"/>
  </r>
  <r>
    <x v="13"/>
    <x v="161"/>
    <s v="Forklifts"/>
    <s v="Industrial Equipment"/>
    <s v="Diesel"/>
    <n v="8.4250655609999989E-2"/>
    <n v="10396.3112008679"/>
    <n v="1.8670706317999999"/>
    <n v="5.3145672029999987E-2"/>
    <n v="19.249113728129998"/>
    <n v="0.2416043058"/>
    <n v="0.23424859116999999"/>
    <n v="2.7489406780000003E-2"/>
    <n v="0.3874939319900001"/>
  </r>
  <r>
    <x v="13"/>
    <x v="162"/>
    <s v="Sweepers/Scrubbers"/>
    <s v="Industrial Equipment"/>
    <s v="Diesel"/>
    <n v="3.6884394909999993E-2"/>
    <n v="4540.9425272161498"/>
    <n v="1.6131601371599997"/>
    <n v="3.0679491919999996E-2"/>
    <n v="7.5208649188200001"/>
    <n v="0.27004721072999999"/>
    <n v="0.26205656554000001"/>
    <n v="1.2344769690000002E-2"/>
    <n v="0.30501248392999997"/>
  </r>
  <r>
    <x v="13"/>
    <x v="163"/>
    <s v="Other General Industrial Eqp"/>
    <s v="Industrial Equipment"/>
    <s v="Diesel"/>
    <n v="3.7382639029999998E-2"/>
    <n v="4608.0452571461001"/>
    <n v="2.3873146547799999"/>
    <n v="4.0169278710000006E-2"/>
    <n v="9.1412683349900004"/>
    <n v="0.43771076635000006"/>
    <n v="0.42456351498"/>
    <n v="1.2967574840000001E-2"/>
    <n v="0.47289429693000001"/>
  </r>
  <r>
    <x v="13"/>
    <x v="164"/>
    <s v="Other Material Handling Eqp"/>
    <s v="Industrial Equipment"/>
    <s v="Diesel"/>
    <n v="1.40434294E-3"/>
    <n v="177.61515297988001"/>
    <n v="0.46919825150000005"/>
    <n v="4.9857481300000003E-3"/>
    <n v="0.80443938256000014"/>
    <n v="7.9321125289999989E-2"/>
    <n v="7.6882815569999985E-2"/>
    <n v="6.9114836999999998E-4"/>
    <n v="0.12263419211999999"/>
  </r>
  <r>
    <x v="13"/>
    <x v="165"/>
    <s v="AC\Refrigeration"/>
    <s v="Industrial Equipment"/>
    <s v="Diesel"/>
    <n v="8.1464015929999994E-2"/>
    <n v="10032.095071022419"/>
    <n v="6.3127574096399988"/>
    <n v="0.20686721076999995"/>
    <n v="45.565758569100005"/>
    <n v="0.63417217072000009"/>
    <n v="0.61519259713999996"/>
    <n v="2.7513657599999998E-2"/>
    <n v="1.5716956441999996"/>
  </r>
  <r>
    <x v="13"/>
    <x v="166"/>
    <s v="Terminal Tractors"/>
    <s v="Industrial Equipment"/>
    <s v="Diesel"/>
    <n v="5.3136853549999988E-2"/>
    <n v="6547.8685043718096"/>
    <n v="0.87976242947999994"/>
    <n v="1.4870161900000003E-2"/>
    <n v="4.3001146169300002"/>
    <n v="0.15880539246"/>
    <n v="0.15400483241000001"/>
    <n v="1.7369098670000003E-2"/>
    <n v="0.18359854898000003"/>
  </r>
  <r>
    <x v="13"/>
    <x v="167"/>
    <s v="Leafblowers/Vacuums"/>
    <s v="Lawn and Garden Equipment (Com)"/>
    <s v="Diesel"/>
    <n v="0"/>
    <n v="0.51015678416999988"/>
    <n v="2.2718609099999999E-3"/>
    <n v="0"/>
    <n v="4.2075172700000007E-3"/>
    <n v="3.0423756000000005E-4"/>
    <n v="3.0423756000000005E-4"/>
    <n v="0"/>
    <n v="6.2500977000000001E-4"/>
  </r>
  <r>
    <x v="13"/>
    <x v="199"/>
    <s v="Snowblowers"/>
    <s v="Lawn and Garden Equipment (Com)"/>
    <s v="Diesel"/>
    <n v="1.1243562E-3"/>
    <n v="138.25066528932999"/>
    <n v="0.20081663117999998"/>
    <n v="2.0756497300000003E-3"/>
    <n v="0.76732460485999998"/>
    <n v="3.3672263569999999E-2"/>
    <n v="3.2647115269999999E-2"/>
    <n v="4.3651476000000004E-4"/>
    <n v="4.9493718999999999E-2"/>
  </r>
  <r>
    <x v="13"/>
    <x v="168"/>
    <s v="Front Mowers"/>
    <s v="Lawn and Garden Equipment (Com)"/>
    <s v="Diesel"/>
    <n v="3.0011492059999995E-2"/>
    <n v="3700.0911204458307"/>
    <n v="7.7018509931000008"/>
    <n v="0.14499455047000001"/>
    <n v="22.124772656800001"/>
    <n v="1.0961701332999998"/>
    <n v="1.0633852292799999"/>
    <n v="1.2213594800000002E-2"/>
    <n v="1.8411211520900002"/>
  </r>
  <r>
    <x v="13"/>
    <x v="169"/>
    <s v="Lawn &amp; Garden Tractors"/>
    <s v="Lawn and Garden Equipment (Com)"/>
    <s v="Diesel"/>
    <n v="6.2026983700000015E-3"/>
    <n v="763.73022327668014"/>
    <n v="1.9459927208700001"/>
    <n v="3.9462697999999997E-2"/>
    <n v="4.8179776503100005"/>
    <n v="0.23157218249000006"/>
    <n v="0.22470699580999998"/>
    <n v="2.7061710500000001E-3"/>
    <n v="0.45902282788999998"/>
  </r>
  <r>
    <x v="13"/>
    <x v="170"/>
    <s v="Chippers/Stump Grinders"/>
    <s v="Lawn and Garden Equipment (Com)"/>
    <s v="Diesel"/>
    <n v="4.089129175999999E-2"/>
    <n v="5034.177978754321"/>
    <n v="9.4612700302999997"/>
    <n v="8.5157856739999996E-2"/>
    <n v="28.14753655626"/>
    <n v="1.7106396150800001"/>
    <n v="1.6593127545499999"/>
    <n v="1.6055145150000002E-2"/>
    <n v="2.11659172802"/>
  </r>
  <r>
    <x v="13"/>
    <x v="171"/>
    <s v="Commercial Turf Equipment"/>
    <s v="Lawn and Garden Equipment (Com)"/>
    <s v="Diesel"/>
    <n v="4.8325270399999995E-3"/>
    <n v="594.60537938208006"/>
    <n v="0.44226551127000002"/>
    <n v="9.9417338899999985E-3"/>
    <n v="1.94310025943"/>
    <n v="6.0117782780000004E-2"/>
    <n v="5.8306687450000005E-2"/>
    <n v="1.6788181300000002E-3"/>
    <n v="9.6335280139999979E-2"/>
  </r>
  <r>
    <x v="13"/>
    <x v="172"/>
    <s v="Other Lawn &amp; Garden Eqp."/>
    <s v="Lawn and Garden Equipment (Com)"/>
    <s v="Diesel"/>
    <n v="7.3854770000000001E-5"/>
    <n v="14.255182048690001"/>
    <n v="3.9816539510000006E-2"/>
    <n v="3.7809233000000005E-4"/>
    <n v="9.6000177900000011E-2"/>
    <n v="6.6866124600000005E-3"/>
    <n v="6.4992197600000001E-3"/>
    <n v="0"/>
    <n v="8.9584733700000009E-3"/>
  </r>
  <r>
    <x v="13"/>
    <x v="173"/>
    <s v="2-Wheel Tractors"/>
    <s v="Agricultural Equipment"/>
    <s v="Diesel"/>
    <n v="0"/>
    <n v="1.0185344399999999E-2"/>
    <n v="0"/>
    <n v="0"/>
    <n v="0"/>
    <n v="0"/>
    <n v="0"/>
    <n v="0"/>
    <n v="0"/>
  </r>
  <r>
    <x v="13"/>
    <x v="174"/>
    <s v="Agricultural Tractors"/>
    <s v="Agricultural Equipment"/>
    <s v="Diesel"/>
    <n v="4.2130288200000008E-3"/>
    <n v="521.25457228636003"/>
    <n v="0.88528390026999992"/>
    <n v="7.64341754E-3"/>
    <n v="2.0854161965999998"/>
    <n v="0.16050184755000002"/>
    <n v="0.15572333369999997"/>
    <n v="1.5972471900000003E-3"/>
    <n v="0.14705697247999999"/>
  </r>
  <r>
    <x v="13"/>
    <x v="175"/>
    <s v="Combines"/>
    <s v="Agricultural Equipment"/>
    <s v="Diesel"/>
    <n v="3.7809233000000005E-4"/>
    <n v="46.766768304190002"/>
    <n v="8.7259961910000003E-2"/>
    <n v="3.7809233000000005E-4"/>
    <n v="0.25793502845000005"/>
    <n v="2.334031194E-2"/>
    <n v="2.257641111E-2"/>
    <n v="7.3854770000000001E-5"/>
    <n v="1.9561593259999999E-2"/>
  </r>
  <r>
    <x v="13"/>
    <x v="176"/>
    <s v="Balers"/>
    <s v="Agricultural Equipment"/>
    <s v="Diesel"/>
    <n v="0"/>
    <n v="0.26550900046000003"/>
    <n v="8.3775560000000013E-4"/>
    <n v="0"/>
    <n v="1.5674848200000003E-3"/>
    <n v="7.3854770000000001E-5"/>
    <n v="7.3854770000000001E-5"/>
    <n v="0"/>
    <n v="2.1825738000000002E-4"/>
  </r>
  <r>
    <x v="13"/>
    <x v="177"/>
    <s v="Agricultural Mowers"/>
    <s v="Agricultural Equipment"/>
    <s v="Diesel"/>
    <n v="0"/>
    <n v="4.648661732E-2"/>
    <n v="7.3854770000000001E-5"/>
    <n v="0"/>
    <n v="2.1825738000000002E-4"/>
    <n v="0"/>
    <n v="0"/>
    <n v="0"/>
    <n v="0"/>
  </r>
  <r>
    <x v="13"/>
    <x v="178"/>
    <s v="Sprayers"/>
    <s v="Agricultural Equipment"/>
    <s v="Diesel"/>
    <n v="0"/>
    <n v="3.9760872855000007"/>
    <n v="9.0786251599999993E-3"/>
    <n v="0"/>
    <n v="2.0534932989999997E-2"/>
    <n v="1.8430623200000006E-3"/>
    <n v="1.7681052400000004E-3"/>
    <n v="0"/>
    <n v="2.2883955599999999E-3"/>
  </r>
  <r>
    <x v="13"/>
    <x v="179"/>
    <s v="Swathers"/>
    <s v="Agricultural Equipment"/>
    <s v="Diesel"/>
    <n v="0"/>
    <n v="3.6775729190200006"/>
    <n v="1.1096954770000002E-2"/>
    <n v="0"/>
    <n v="2.1550160500000002E-2"/>
    <n v="2.31595331E-3"/>
    <n v="2.2630424300000003E-3"/>
    <n v="0"/>
    <n v="1.9169170900000005E-3"/>
  </r>
  <r>
    <x v="13"/>
    <x v="180"/>
    <s v="Other Agricultural Equipment"/>
    <s v="Agricultural Equipment"/>
    <s v="Diesel"/>
    <n v="0"/>
    <n v="10.14543747107"/>
    <n v="1.9235309500000002E-2"/>
    <n v="7.3854770000000001E-5"/>
    <n v="4.3085990970000002E-2"/>
    <n v="3.8536757600000013E-3"/>
    <n v="3.6861246400000012E-3"/>
    <n v="0"/>
    <n v="3.5318012400000001E-3"/>
  </r>
  <r>
    <x v="13"/>
    <x v="181"/>
    <s v="Irrigation Sets"/>
    <s v="Agricultural Equipment"/>
    <s v="Diesel"/>
    <n v="0"/>
    <n v="7.4628150696000004"/>
    <n v="9.8149682399999993E-3"/>
    <n v="7.3854770000000001E-5"/>
    <n v="2.6282377329999999E-2"/>
    <n v="1.8684154500000006E-3"/>
    <n v="1.7681052400000004E-3"/>
    <n v="0"/>
    <n v="1.5476432400000001E-3"/>
  </r>
  <r>
    <x v="13"/>
    <x v="182"/>
    <s v="Generator Sets"/>
    <s v="Commercial Equipment"/>
    <s v="Diesel"/>
    <n v="5.8027803020000004E-2"/>
    <n v="7150.7675782137103"/>
    <n v="15.262788187349999"/>
    <n v="0.18392483273999999"/>
    <n v="40.103086096809996"/>
    <n v="2.6208720975799995"/>
    <n v="2.54228511075"/>
    <n v="2.2800180039999993E-2"/>
    <n v="3.6940491465899989"/>
  </r>
  <r>
    <x v="13"/>
    <x v="183"/>
    <s v="Pumps"/>
    <s v="Commercial Equipment"/>
    <s v="Diesel"/>
    <n v="1.3667541690000002E-2"/>
    <n v="1687.0464001567"/>
    <n v="3.7342184252999999"/>
    <n v="4.3252439779999992E-2"/>
    <n v="9.4691195798100019"/>
    <n v="0.65513259537000001"/>
    <n v="0.63548832885999995"/>
    <n v="5.3803751100000002E-3"/>
    <n v="0.8934817797400002"/>
  </r>
  <r>
    <x v="13"/>
    <x v="184"/>
    <s v="Air Compressors"/>
    <s v="Commercial Equipment"/>
    <s v="Diesel"/>
    <n v="3.7978988739999997E-2"/>
    <n v="4680.43422821898"/>
    <n v="4.0335628312099994"/>
    <n v="6.2703802040000006E-2"/>
    <n v="15.216911147459998"/>
    <n v="0.62998229040999998"/>
    <n v="0.61111956169000003"/>
    <n v="1.33710203E-2"/>
    <n v="0.72562531987000012"/>
  </r>
  <r>
    <x v="13"/>
    <x v="185"/>
    <s v="Welders"/>
    <s v="Commercial Equipment"/>
    <s v="Diesel"/>
    <n v="1.9335619709999998E-2"/>
    <n v="2380.7682153665305"/>
    <n v="10.55078110889"/>
    <n v="9.5813887510000001E-2"/>
    <n v="13.320200502070001"/>
    <n v="1.5683313940799999"/>
    <n v="1.5212660640100004"/>
    <n v="7.4846849000000009E-3"/>
    <n v="2.23128267428"/>
  </r>
  <r>
    <x v="13"/>
    <x v="186"/>
    <s v="Pressure Washers"/>
    <s v="Commercial Equipment"/>
    <s v="Diesel"/>
    <n v="1.8077884E-3"/>
    <n v="228.69627223465"/>
    <n v="0.49275020695999999"/>
    <n v="5.5600516399999999E-3"/>
    <n v="1.3106377715199999"/>
    <n v="7.8265112309999996E-2"/>
    <n v="7.6027423009999998E-2"/>
    <n v="6.9114836999999998E-4"/>
    <n v="0.13426576724"/>
  </r>
  <r>
    <x v="13"/>
    <x v="187"/>
    <s v="Hydro Power Units"/>
    <s v="Commercial Equipment"/>
    <s v="Diesel"/>
    <n v="1.67881813E-3"/>
    <n v="202.95690934529995"/>
    <n v="0.19298471863000002"/>
    <n v="3.4777880500000001E-3"/>
    <n v="0.72529021763000001"/>
    <n v="2.9228851960000003E-2"/>
    <n v="2.8202601350000005E-2"/>
    <n v="6.9114836999999998E-4"/>
    <n v="3.8095833599999997E-2"/>
  </r>
  <r>
    <x v="13"/>
    <x v="188"/>
    <s v="Forest Eqp - Feller/Bunch/Skidder"/>
    <s v="Logging Equipment"/>
    <s v="Diesel"/>
    <n v="6.9114836999999998E-4"/>
    <n v="79.558142883889985"/>
    <n v="3.208383486E-2"/>
    <n v="2.8770291000000003E-4"/>
    <n v="6.4777247150000009E-2"/>
    <n v="4.8600847900000001E-3"/>
    <n v="4.68922674E-3"/>
    <n v="2.8770291000000003E-4"/>
    <n v="4.1777549000000013E-3"/>
  </r>
  <r>
    <x v="13"/>
    <x v="189"/>
    <s v="Other Oil Field Equipment"/>
    <s v="Industrial Equipment"/>
    <s v="Diesel"/>
    <n v="1.0251483000000002E-4"/>
    <n v="22.754307409349998"/>
    <n v="4.0426116940000006E-2"/>
    <n v="5.3682497000000012E-4"/>
    <n v="0.14458559345999999"/>
    <n v="6.2908831699999999E-3"/>
    <n v="6.0516819000000005E-3"/>
    <n v="0"/>
    <n v="8.2739388600000015E-3"/>
  </r>
  <r>
    <x v="13"/>
    <x v="190"/>
    <s v="Outboard"/>
    <s v="Pleasure Craft"/>
    <s v="2 Stroke"/>
    <n v="2.7516149154896502E-2"/>
    <n v="2018.7578362666793"/>
    <n v="200.10927998716792"/>
    <n v="2.3099061650037682"/>
    <n v="11.876608030885903"/>
    <n v="0.45489478059260918"/>
    <n v="0.41848202021742198"/>
    <n v="1.2261978371474663E-2"/>
    <n v="39.432972774452679"/>
  </r>
  <r>
    <x v="13"/>
    <x v="191"/>
    <s v="Personal Water Craft"/>
    <s v="Pleasure Craft"/>
    <s v="2 Stroke"/>
    <n v="1.1352560939721288E-2"/>
    <n v="851.65198126991766"/>
    <n v="102.7203065993138"/>
    <n v="0.93545342564003808"/>
    <n v="5.7004239347126093"/>
    <n v="6.8377737793925572E-2"/>
    <n v="6.289614582597762E-2"/>
    <n v="5.1486615633347648E-3"/>
    <n v="6.8428659943566794"/>
  </r>
  <r>
    <x v="13"/>
    <x v="192"/>
    <s v="Inboard/Sterndrive"/>
    <s v="Pleasure Craft"/>
    <s v="4 Stroke"/>
    <n v="8.9985286910907198E-3"/>
    <n v="684.74364127764534"/>
    <n v="48.220075501656844"/>
    <n v="0.29247909912581338"/>
    <n v="3.8609426822365762"/>
    <n v="5.5851296652067443E-2"/>
    <n v="5.1384698162547711E-2"/>
    <n v="4.1712991510480923E-3"/>
    <n v="3.5185971939362859"/>
  </r>
  <r>
    <x v="13"/>
    <x v="193"/>
    <s v="Inboard/Sterndrive"/>
    <s v="Pleasure Craft"/>
    <s v="Diesel"/>
    <n v="4.5632894233555822E-3"/>
    <n v="562.09585848172821"/>
    <n v="1.0850640915447891"/>
    <n v="2.1668176945765172E-2"/>
    <n v="4.7897840159633311"/>
    <n v="0.11132471468163048"/>
    <n v="0.10798548021526709"/>
    <n v="5.1486615633347648E-3"/>
    <n v="0.29721486426898425"/>
  </r>
  <r>
    <x v="13"/>
    <x v="194"/>
    <s v="Outboards"/>
    <s v="Pleasure Craft"/>
    <s v="Diesel"/>
    <n v="1.3588996106659619E-5"/>
    <n v="4.2158365631339745"/>
    <n v="1.4125761452872674E-2"/>
    <n v="2.2526374315270367E-4"/>
    <n v="2.2890663941668121E-2"/>
    <n v="2.2087345210285983E-3"/>
    <n v="2.1543785366019597E-3"/>
    <n v="1.3588996106659619E-5"/>
    <n v="4.3510920226131284E-3"/>
  </r>
  <r>
    <x v="13"/>
    <x v="200"/>
    <s v="Railway Maintenance"/>
    <s v="Railroad Equipment"/>
    <s v="Diesel"/>
    <n v="2.8770291000000003E-4"/>
    <n v="25.244054220880003"/>
    <n v="7.4026730360000015E-2"/>
    <n v="9.7885128000000038E-4"/>
    <n v="0.1189502721"/>
    <n v="1.3106465900000001E-2"/>
    <n v="1.2685383480000001E-2"/>
    <n v="0"/>
    <n v="1.8225593540000001E-2"/>
  </r>
  <r>
    <x v="13"/>
    <x v="201"/>
    <s v="Railway Maintenance"/>
    <s v="Railroad Equipment"/>
    <s v="4 Stroke"/>
    <n v="0"/>
    <n v="1.5997207736400001"/>
    <n v="0.35705694827000006"/>
    <n v="1.0008974800000002E-3"/>
    <n v="3.3223623400000001E-3"/>
    <n v="2.8770291000000003E-4"/>
    <n v="2.8770291000000003E-4"/>
    <n v="0"/>
    <n v="7.845140270000002E-3"/>
  </r>
  <r>
    <x v="13"/>
    <x v="202"/>
    <s v="Railway Maintenance"/>
    <s v="Railroad Equipment"/>
    <s v="LPG"/>
    <n v="0"/>
    <n v="7.0218249310000008E-2"/>
    <n v="9.7885128000000038E-4"/>
    <n v="0"/>
    <n v="1.1684486000000001E-4"/>
    <n v="0"/>
    <n v="0"/>
    <n v="0"/>
    <n v="0"/>
  </r>
  <r>
    <x v="14"/>
    <x v="0"/>
    <s v="Motorcycles: Off-Road"/>
    <s v="Recreational Equipment"/>
    <s v="2 Stroke"/>
    <n v="9.5195491599999963E-3"/>
    <n v="521.17109104312999"/>
    <n v="77.259767009149996"/>
    <n v="1.6038279807"/>
    <n v="0.90395041780999996"/>
    <n v="2.5082413687100003"/>
    <n v="2.3077003150300008"/>
    <n v="3.1845735900000007E-3"/>
    <n v="68.489083170750007"/>
  </r>
  <r>
    <x v="14"/>
    <x v="1"/>
    <s v="ATVs"/>
    <s v="Recreational Equipment"/>
    <s v="2 Stroke"/>
    <n v="3.312441550000001E-3"/>
    <n v="241.09603947747996"/>
    <n v="40.955169522189991"/>
    <n v="0.33874757916999992"/>
    <n v="0.46917620529999998"/>
    <n v="0.20800148775999999"/>
    <n v="0.19125850117000001"/>
    <n v="1.5002439100000003E-3"/>
    <n v="7.4796054555199998"/>
  </r>
  <r>
    <x v="14"/>
    <x v="2"/>
    <s v="Specialty Vehicles/Carts"/>
    <s v="Recreational Equipment"/>
    <s v="2 Stroke"/>
    <n v="4.5315964100000024E-3"/>
    <n v="349.61902556482005"/>
    <n v="87.274356976290008"/>
    <n v="0.25469644167"/>
    <n v="0.70283506062000012"/>
    <n v="4.4975350309999995E-2"/>
    <n v="4.1310169559999999E-2"/>
    <n v="2.184778420000001E-3"/>
    <n v="2.6052336256099999"/>
  </r>
  <r>
    <x v="14"/>
    <x v="3"/>
    <s v="Tampers/Rammers"/>
    <s v="Construction and Mining Equipment"/>
    <s v="2 Stroke"/>
    <n v="2.3754780500000001E-3"/>
    <n v="146.85884548522"/>
    <n v="53.62112478844"/>
    <n v="0.23814966626"/>
    <n v="0.32257669146999995"/>
    <n v="1.95372211859"/>
    <n v="1.7974410160300003"/>
    <n v="8.4216484000000018E-4"/>
    <n v="12.856477424339998"/>
  </r>
  <r>
    <x v="14"/>
    <x v="4"/>
    <s v="Plate Compactors"/>
    <s v="Construction and Mining Equipment"/>
    <s v="2 Stroke"/>
    <n v="0"/>
    <n v="9.5226433441700014"/>
    <n v="2.0125413801900001"/>
    <n v="1.9713712040000001E-2"/>
    <n v="2.1538035089999998E-2"/>
    <n v="6.908948387000001E-2"/>
    <n v="6.3511795270000004E-2"/>
    <n v="0"/>
    <n v="0.44708811752000011"/>
  </r>
  <r>
    <x v="14"/>
    <x v="5"/>
    <s v="Paving Equipment"/>
    <s v="Construction and Mining Equipment"/>
    <s v="2 Stroke"/>
    <n v="1.2015179000000002E-4"/>
    <n v="11.383381205019999"/>
    <n v="2.4283117683"/>
    <n v="2.3831942199999998E-2"/>
    <n v="2.5805077100000001E-2"/>
    <n v="8.3291645910000017E-2"/>
    <n v="7.6608340380000015E-2"/>
    <n v="0"/>
    <n v="0.53358307629000001"/>
  </r>
  <r>
    <x v="14"/>
    <x v="6"/>
    <s v="Signal Boards/Light Plants"/>
    <s v="Construction and Mining Equipment"/>
    <s v="2 Stroke"/>
    <n v="0"/>
    <n v="8.2522233530000003E-2"/>
    <n v="1.8465897120000001E-2"/>
    <n v="1.8849501000000002E-4"/>
    <n v="2.3920127000000003E-4"/>
    <n v="6.8894374999999995E-4"/>
    <n v="6.4154442000000002E-4"/>
    <n v="0"/>
    <n v="4.5778934299999996E-3"/>
  </r>
  <r>
    <x v="14"/>
    <x v="7"/>
    <s v="Concrete/Industrial Saws"/>
    <s v="Construction and Mining Equipment"/>
    <s v="2 Stroke"/>
    <n v="6.2434838400000012E-3"/>
    <n v="379.41672570263"/>
    <n v="139.84095469861001"/>
    <n v="0.67950136254000004"/>
    <n v="0.84796519522000013"/>
    <n v="5.1008888187399997"/>
    <n v="4.6927761781999999"/>
    <n v="2.31264638E-3"/>
    <n v="32.861261033700004"/>
  </r>
  <r>
    <x v="14"/>
    <x v="8"/>
    <s v="Crushing/Proc. Equipment"/>
    <s v="Construction and Mining Equipment"/>
    <s v="2 Stroke"/>
    <n v="0"/>
    <n v="2.2161292187100003"/>
    <n v="0.49516977741000001"/>
    <n v="4.9372464900000008E-3"/>
    <n v="5.0772398600000008E-3"/>
    <n v="1.7015257160000002E-2"/>
    <n v="1.5564617200000002E-2"/>
    <n v="0"/>
    <n v="0.10871091451000001"/>
  </r>
  <r>
    <x v="14"/>
    <x v="9"/>
    <s v="Sweepers/Scrubbers"/>
    <s v="Industrial Equipment"/>
    <s v="2 Stroke"/>
    <n v="0"/>
    <n v="1.3983893636900002"/>
    <n v="0.31248724804"/>
    <n v="3.1118211300000011E-3"/>
    <n v="3.1801643500000013E-3"/>
    <n v="1.0836809609999999E-2"/>
    <n v="9.86126526E-3"/>
    <n v="0"/>
    <n v="7.4714571800000004E-2"/>
  </r>
  <r>
    <x v="14"/>
    <x v="10"/>
    <s v="Other General Industrial Eqp"/>
    <s v="Industrial Equipment"/>
    <s v="2 Stroke"/>
    <n v="0"/>
    <n v="0.11294929646000001"/>
    <n v="2.5239592070000007E-2"/>
    <n v="2.8660060000000002E-4"/>
    <n v="2.8660060000000002E-4"/>
    <n v="8.0468629999999998E-4"/>
    <n v="7.1098994999999998E-4"/>
    <n v="0"/>
    <n v="5.8675961300000004E-3"/>
  </r>
  <r>
    <x v="14"/>
    <x v="11"/>
    <s v="Rotary Tillers &lt; 6 HP"/>
    <s v="Lawn and Garden Equipment (Res)"/>
    <s v="2 Stroke"/>
    <n v="3.3179531000000003E-4"/>
    <n v="21.074512632689999"/>
    <n v="4.08815032472"/>
    <n v="3.8586361549999997E-2"/>
    <n v="4.7269257419999995E-2"/>
    <n v="0.14622803536000004"/>
    <n v="0.13449945695999999"/>
    <n v="8.5980180000000013E-5"/>
    <n v="1.0693586471700001"/>
  </r>
  <r>
    <x v="14"/>
    <x v="12"/>
    <s v="Rotary Tillers &lt; 6 HP"/>
    <s v="Lawn and Garden Equipment (Com)"/>
    <s v="2 Stroke"/>
    <n v="1.0670360800000003E-3"/>
    <n v="72.063322243440012"/>
    <n v="14.149375721029999"/>
    <n v="0.13415222930999998"/>
    <n v="0.16196902215999998"/>
    <n v="0.50510159051000003"/>
    <n v="0.46466004122999999"/>
    <n v="3.7588771000000002E-4"/>
    <n v="3.4102362885799997"/>
  </r>
  <r>
    <x v="14"/>
    <x v="13"/>
    <s v="Chain Saws &lt; 6 HP"/>
    <s v="Lawn and Garden Equipment (Res)"/>
    <s v="2 Stroke"/>
    <n v="4.1755502800000007E-3"/>
    <n v="281.81074338009995"/>
    <n v="56.631508045310007"/>
    <n v="0.54328450660000016"/>
    <n v="0.63206234937999994"/>
    <n v="1.9574545402499997"/>
    <n v="1.8009132925299998"/>
    <n v="1.6237026300000004E-3"/>
    <n v="19.837447439810003"/>
  </r>
  <r>
    <x v="14"/>
    <x v="14"/>
    <s v="Chain Saws &lt; 6 HP"/>
    <s v="Lawn and Garden Equipment (Com)"/>
    <s v="2 Stroke"/>
    <n v="1.1724169160000001E-2"/>
    <n v="724.53470427678997"/>
    <n v="258.52266329713996"/>
    <n v="1.32358109554"/>
    <n v="1.6224195411600002"/>
    <n v="9.4011202805299998"/>
    <n v="8.649042827589998"/>
    <n v="4.3188505800000011E-3"/>
    <n v="72.497512231649992"/>
  </r>
  <r>
    <x v="14"/>
    <x v="15"/>
    <s v="Trimmers/Edgers/Brush Cutter"/>
    <s v="Lawn and Garden Equipment (Res)"/>
    <s v="2 Stroke"/>
    <n v="5.7198865900000015E-3"/>
    <n v="390.41108737862004"/>
    <n v="72.424981335960013"/>
    <n v="0.66574453374000009"/>
    <n v="0.88379467946000012"/>
    <n v="2.8179397724499999"/>
    <n v="2.5924633642600003"/>
    <n v="2.3435110599999997E-3"/>
    <n v="21.451300929960002"/>
  </r>
  <r>
    <x v="14"/>
    <x v="16"/>
    <s v="Trimmers/Edgers/Brush Cutter"/>
    <s v="Lawn and Garden Equipment (Com)"/>
    <s v="2 Stroke"/>
    <n v="9.4600244199999975E-3"/>
    <n v="633.88894318860014"/>
    <n v="141.57764520592002"/>
    <n v="1.2552907864199998"/>
    <n v="1.42611576712"/>
    <n v="4.9180034643299999"/>
    <n v="4.5245383190700004"/>
    <n v="3.8591873100000005E-3"/>
    <n v="36.323886809650006"/>
  </r>
  <r>
    <x v="14"/>
    <x v="17"/>
    <s v="Leafblowers/Vacuums"/>
    <s v="Lawn and Garden Equipment (Res)"/>
    <s v="2 Stroke"/>
    <n v="3.7456493800000009E-3"/>
    <n v="251.26735698272998"/>
    <n v="49.442904713619996"/>
    <n v="0.46921258152999995"/>
    <n v="0.56500001359999996"/>
    <n v="1.7643761252700001"/>
    <n v="1.6232595013799997"/>
    <n v="1.5156762500000004E-3"/>
    <n v="13.00415389504"/>
  </r>
  <r>
    <x v="14"/>
    <x v="18"/>
    <s v="Leafblowers/Vacuums"/>
    <s v="Lawn and Garden Equipment (Com)"/>
    <s v="2 Stroke"/>
    <n v="9.1601960999999985E-3"/>
    <n v="591.90164223256011"/>
    <n v="157.75582027733003"/>
    <n v="1.1076859658699998"/>
    <n v="1.3221238417200003"/>
    <n v="5.5917904518300006"/>
    <n v="5.14449289541"/>
    <n v="3.6398276200000006E-3"/>
    <n v="36.311114343680003"/>
  </r>
  <r>
    <x v="14"/>
    <x v="195"/>
    <s v="Snowblowers"/>
    <s v="Lawn and Garden Equipment (Res)"/>
    <s v="2 Stroke"/>
    <n v="2.5298014499999999E-3"/>
    <n v="125.85763756983999"/>
    <n v="63.13113566001001"/>
    <n v="0.86113339048000004"/>
    <n v="0.21089725612999996"/>
    <n v="0.70159055263000003"/>
    <n v="0.64545651819000005"/>
    <n v="7.6169620999999999E-4"/>
    <n v="24.133921126810002"/>
  </r>
  <r>
    <x v="14"/>
    <x v="196"/>
    <s v="Snowblowers"/>
    <s v="Lawn and Garden Equipment (Com)"/>
    <s v="2 Stroke"/>
    <n v="4.1942895500000008E-3"/>
    <n v="204.82522338278"/>
    <n v="102.71772448553"/>
    <n v="1.4010547492699998"/>
    <n v="0.34323618549000001"/>
    <n v="1.14159853302"/>
    <n v="1.0503030142000001"/>
    <n v="1.1938017300000001E-3"/>
    <n v="38.044320449080004"/>
  </r>
  <r>
    <x v="14"/>
    <x v="19"/>
    <s v="Commercial Turf Equipment"/>
    <s v="Lawn and Garden Equipment (Com)"/>
    <s v="2 Stroke"/>
    <n v="0"/>
    <n v="0.29751126437999997"/>
    <n v="6.1527637269999998E-2"/>
    <n v="6.2170284000000002E-4"/>
    <n v="6.2170284000000002E-4"/>
    <n v="2.06793356E-3"/>
    <n v="1.9444748400000006E-3"/>
    <n v="0"/>
    <n v="1.2727271259999999E-2"/>
  </r>
  <r>
    <x v="14"/>
    <x v="20"/>
    <s v="Sprayers"/>
    <s v="Agricultural Equipment"/>
    <s v="2 Stroke"/>
    <n v="0"/>
    <n v="3.7538064740000002E-2"/>
    <n v="6.8387312400000006E-3"/>
    <n v="0"/>
    <n v="0"/>
    <n v="2.4581513000000005E-4"/>
    <n v="2.4581513000000005E-4"/>
    <n v="0"/>
    <n v="1.6413395900000002E-3"/>
  </r>
  <r>
    <x v="14"/>
    <x v="21"/>
    <s v="Generator Sets"/>
    <s v="Commercial Equipment"/>
    <s v="2 Stroke"/>
    <n v="2.8660060000000002E-4"/>
    <n v="17.357317180719999"/>
    <n v="3.6104378307800005"/>
    <n v="3.509203885E-2"/>
    <n v="3.9350262380000001E-2"/>
    <n v="0.12568207927000002"/>
    <n v="0.11553421341"/>
    <n v="0"/>
    <n v="1.0158359851199998"/>
  </r>
  <r>
    <x v="14"/>
    <x v="22"/>
    <s v="Pumps"/>
    <s v="Commercial Equipment"/>
    <s v="2 Stroke"/>
    <n v="1.7118874300000001E-3"/>
    <n v="115.80324870015001"/>
    <n v="23.361768404149998"/>
    <n v="0.22323651426999999"/>
    <n v="0.26747882842999998"/>
    <n v="0.92890671620999998"/>
    <n v="0.85451622355000001"/>
    <n v="6.8894374999999995E-4"/>
    <n v="7.1638994622800016"/>
  </r>
  <r>
    <x v="14"/>
    <x v="23"/>
    <s v="Air Compressors"/>
    <s v="Commercial Equipment"/>
    <s v="2 Stroke"/>
    <n v="0"/>
    <n v="4.3514789559999996E-2"/>
    <n v="9.8138659300000004E-3"/>
    <n v="0"/>
    <n v="0"/>
    <n v="2.9541908000000006E-4"/>
    <n v="2.8660060000000002E-4"/>
    <n v="0"/>
    <n v="2.5849169499999997E-3"/>
  </r>
  <r>
    <x v="14"/>
    <x v="24"/>
    <s v="Hydro Power Units"/>
    <s v="Commercial Equipment"/>
    <s v="2 Stroke"/>
    <n v="0"/>
    <n v="0.70353392516000002"/>
    <n v="0.15726877232"/>
    <n v="1.4936300500000001E-3"/>
    <n v="1.6733065800000001E-3"/>
    <n v="5.36273815E-3"/>
    <n v="4.9692134799999999E-3"/>
    <n v="0"/>
    <n v="4.4567495609999994E-2"/>
  </r>
  <r>
    <x v="14"/>
    <x v="25"/>
    <s v="Chain Saws   &gt; 6 HP"/>
    <s v="Logging Equipment"/>
    <s v="2 Stroke"/>
    <n v="0"/>
    <n v="8.3451480859999982E-2"/>
    <n v="3.2314217650000004E-2"/>
    <n v="0"/>
    <n v="2.8660060000000002E-4"/>
    <n v="1.1133331000000002E-3"/>
    <n v="1.0912869000000004E-3"/>
    <n v="0"/>
    <n v="8.3202358800000022E-3"/>
  </r>
  <r>
    <x v="14"/>
    <x v="26"/>
    <s v="Motorcycles: Off-Road"/>
    <s v="Recreational Equipment"/>
    <s v="4 Stroke"/>
    <n v="3.2143359600000005E-3"/>
    <n v="235.39019300995002"/>
    <n v="28.401777743899999"/>
    <n v="0.32155485010000012"/>
    <n v="0.58510614800000005"/>
    <n v="7.083664521999998E-2"/>
    <n v="6.516966951E-2"/>
    <n v="1.4517422700000002E-3"/>
    <n v="3.2375252554700005"/>
  </r>
  <r>
    <x v="14"/>
    <x v="27"/>
    <s v="ATVs"/>
    <s v="Recreational Equipment"/>
    <s v="4 Stroke"/>
    <n v="2.9810871640000004E-2"/>
    <n v="2240.6008203798997"/>
    <n v="349.95388970585998"/>
    <n v="2.2277255199099995"/>
    <n v="4.06163315536"/>
    <n v="0.63199841539999979"/>
    <n v="0.58148065040999997"/>
    <n v="1.3600300780000001E-2"/>
    <n v="32.956129139230001"/>
  </r>
  <r>
    <x v="14"/>
    <x v="28"/>
    <s v="Golf Carts"/>
    <s v="Recreational Equipment"/>
    <s v="4 Stroke"/>
    <n v="1.1292063639999997E-2"/>
    <n v="854.40558028605994"/>
    <n v="218.83207703467002"/>
    <n v="0.64402682212000006"/>
    <n v="1.78740999503"/>
    <n v="0.11157030664999999"/>
    <n v="0.10268899498"/>
    <n v="5.1775500699999992E-3"/>
    <n v="4.6632309632700011"/>
  </r>
  <r>
    <x v="14"/>
    <x v="29"/>
    <s v="Specialty Vehicles/Carts"/>
    <s v="Recreational Equipment"/>
    <s v="4 Stroke"/>
    <n v="4.3221575100000024E-3"/>
    <n v="325.12140496968004"/>
    <n v="85.17240282276002"/>
    <n v="0.27820871397000008"/>
    <n v="1.0142111801799998"/>
    <n v="3.4778982810000005E-2"/>
    <n v="3.1994547749999998E-2"/>
    <n v="2.0260457800000005E-3"/>
    <n v="2.5539651875100002"/>
  </r>
  <r>
    <x v="14"/>
    <x v="30"/>
    <s v="Pavers"/>
    <s v="Construction and Mining Equipment"/>
    <s v="4 Stroke"/>
    <n v="1.7372405600000003E-3"/>
    <n v="130.14349821616"/>
    <n v="26.477309830399996"/>
    <n v="7.5993251399999989E-2"/>
    <n v="0.26673807611"/>
    <n v="1.574760066E-2"/>
    <n v="1.4449079480000002E-2"/>
    <n v="7.6169620999999999E-4"/>
    <n v="0.55266296007999993"/>
  </r>
  <r>
    <x v="14"/>
    <x v="31"/>
    <s v="Tampers/Rammers"/>
    <s v="Construction and Mining Equipment"/>
    <s v="4 Stroke"/>
    <n v="0"/>
    <n v="0.97004272078999998"/>
    <n v="0.23963447783000003"/>
    <n v="6.8894374999999995E-4"/>
    <n v="1.9610094900000003E-3"/>
    <n v="0"/>
    <n v="0"/>
    <n v="0"/>
    <n v="5.2326655700000004E-3"/>
  </r>
  <r>
    <x v="14"/>
    <x v="32"/>
    <s v="Plate Compactors"/>
    <s v="Construction and Mining Equipment"/>
    <s v="4 Stroke"/>
    <n v="3.2650422200000005E-3"/>
    <n v="244.86789407310999"/>
    <n v="46.906085958160006"/>
    <n v="0.17345288774000001"/>
    <n v="0.50301601999000012"/>
    <n v="4.9739534130000006E-2"/>
    <n v="4.5741455760000001E-2"/>
    <n v="1.45945844E-3"/>
    <n v="1.4375423125799998"/>
  </r>
  <r>
    <x v="14"/>
    <x v="33"/>
    <s v="Rollers"/>
    <s v="Construction and Mining Equipment"/>
    <s v="4 Stroke"/>
    <n v="2.9729300700000005E-3"/>
    <n v="230.02421517086003"/>
    <n v="48.483089225010005"/>
    <n v="0.14083663715000003"/>
    <n v="0.47574927983000004"/>
    <n v="2.7530192249999998E-2"/>
    <n v="2.529140064E-2"/>
    <n v="1.4032406300000001E-3"/>
    <n v="0.98795966752999986"/>
  </r>
  <r>
    <x v="14"/>
    <x v="34"/>
    <s v="Paving Equipment"/>
    <s v="Construction and Mining Equipment"/>
    <s v="4 Stroke"/>
    <n v="6.009794120000001E-3"/>
    <n v="459.28389237654"/>
    <n v="102.28280476810001"/>
    <n v="0.30728654946"/>
    <n v="0.94057797449000013"/>
    <n v="6.6820929889999992E-2"/>
    <n v="6.145708943E-2"/>
    <n v="2.8130951199999998E-3"/>
    <n v="2.4496469783500001"/>
  </r>
  <r>
    <x v="14"/>
    <x v="35"/>
    <s v="Surfacing Equipment"/>
    <s v="Construction and Mining Equipment"/>
    <s v="4 Stroke"/>
    <n v="2.5672799899999999E-3"/>
    <n v="193.76598414943004"/>
    <n v="44.012525515090005"/>
    <n v="0.13675698784000001"/>
    <n v="0.40612517561"/>
    <n v="2.9604739669999994E-2"/>
    <n v="2.7251307819999997E-2"/>
    <n v="1.1904948000000001E-3"/>
    <n v="1.03355782299"/>
  </r>
  <r>
    <x v="14"/>
    <x v="36"/>
    <s v="Signal Boards/Light Plants"/>
    <s v="Construction and Mining Equipment"/>
    <s v="4 Stroke"/>
    <n v="0"/>
    <n v="10.04398857484"/>
    <n v="2.1470353256000001"/>
    <n v="7.4890941400000011E-3"/>
    <n v="2.1242616010000003E-2"/>
    <n v="1.9279401900000007E-3"/>
    <n v="1.7471613500000002E-3"/>
    <n v="0"/>
    <n v="5.2174536919999993E-2"/>
  </r>
  <r>
    <x v="14"/>
    <x v="37"/>
    <s v="Trenchers"/>
    <s v="Construction and Mining Equipment"/>
    <s v="4 Stroke"/>
    <n v="5.2932926199999999E-3"/>
    <n v="403.60630025672003"/>
    <n v="77.173684314319999"/>
    <n v="0.24563214654000004"/>
    <n v="0.83697406221000004"/>
    <n v="6.0169591349999996E-2"/>
    <n v="5.5334859690000002E-2"/>
    <n v="2.4361051000000001E-3"/>
    <n v="1.7800289272699998"/>
  </r>
  <r>
    <x v="14"/>
    <x v="38"/>
    <s v="Bore/Drill Rigs"/>
    <s v="Construction and Mining Equipment"/>
    <s v="4 Stroke"/>
    <n v="1.75818445E-3"/>
    <n v="138.22362231809998"/>
    <n v="20.983550011489999"/>
    <n v="9.1788251390000006E-2"/>
    <n v="0.38653271767000003"/>
    <n v="2.8654548450000001E-2"/>
    <n v="2.6330878970000002E-2"/>
    <n v="8.0909554000000003E-4"/>
    <n v="0.74412208167000005"/>
  </r>
  <r>
    <x v="14"/>
    <x v="39"/>
    <s v="Concrete/Industrial Saws"/>
    <s v="Construction and Mining Equipment"/>
    <s v="4 Stroke"/>
    <n v="1.1114591730000001E-2"/>
    <n v="845.01008288883997"/>
    <n v="197.67784093354001"/>
    <n v="0.58635837216000009"/>
    <n v="1.8011932792699998"/>
    <n v="0.10659117238"/>
    <n v="9.8041656020000006E-2"/>
    <n v="5.1444807700000003E-3"/>
    <n v="4.0559518496200004"/>
  </r>
  <r>
    <x v="14"/>
    <x v="40"/>
    <s v="Cement &amp; Mortar Mixers"/>
    <s v="Construction and Mining Equipment"/>
    <s v="4 Stroke"/>
    <n v="5.3395896400000005E-3"/>
    <n v="404.97496583126002"/>
    <n v="89.552482314020011"/>
    <n v="0.26971651772999999"/>
    <n v="0.82771465821000012"/>
    <n v="5.8712337530000006E-2"/>
    <n v="5.4123421000000005E-2"/>
    <n v="2.4603559199999998E-3"/>
    <n v="2.53818782448"/>
  </r>
  <r>
    <x v="14"/>
    <x v="41"/>
    <s v="Cranes"/>
    <s v="Construction and Mining Equipment"/>
    <s v="4 Stroke"/>
    <n v="3.8139925999999998E-4"/>
    <n v="30.258974985029994"/>
    <n v="1.8100029407899998"/>
    <n v="6.8806190200000009E-3"/>
    <n v="7.9684887590000003E-2"/>
    <n v="2.9729300700000005E-3"/>
    <n v="2.7623888599999998E-3"/>
    <n v="1.8849501000000002E-4"/>
    <n v="5.0879322670000005E-2"/>
  </r>
  <r>
    <x v="14"/>
    <x v="42"/>
    <s v="Crushing/Proc. Equipment"/>
    <s v="Construction and Mining Equipment"/>
    <s v="4 Stroke"/>
    <n v="6.8894374999999995E-4"/>
    <n v="54.452256607650007"/>
    <n v="11.830671045269998"/>
    <n v="3.6157972619999999E-2"/>
    <n v="0.11567310447000001"/>
    <n v="7.814275590000001E-3"/>
    <n v="7.2333582200000014E-3"/>
    <n v="3.1526066000000006E-4"/>
    <n v="0.26305084915999999"/>
  </r>
  <r>
    <x v="14"/>
    <x v="43"/>
    <s v="Rough Terrain Forklifts"/>
    <s v="Construction and Mining Equipment"/>
    <s v="4 Stroke"/>
    <n v="6.8894374999999995E-4"/>
    <n v="47.388800734879993"/>
    <n v="1.0323122126900002"/>
    <n v="4.4908109400000002E-3"/>
    <n v="9.4584811860000007E-2"/>
    <n v="4.7597745799999999E-3"/>
    <n v="4.3353852300000006E-3"/>
    <n v="2.8660060000000002E-4"/>
    <n v="3.4586078559999997E-2"/>
  </r>
  <r>
    <x v="14"/>
    <x v="44"/>
    <s v="Rubber Tire Loaders"/>
    <s v="Construction and Mining Equipment"/>
    <s v="4 Stroke"/>
    <n v="1.52669935E-3"/>
    <n v="115.46592530549998"/>
    <n v="1.8048331068899999"/>
    <n v="8.0038729100000011E-3"/>
    <n v="0.20742497963000001"/>
    <n v="1.1404499260000001E-2"/>
    <n v="1.051824202E-2"/>
    <n v="6.8894374999999995E-4"/>
    <n v="6.3411485059999995E-2"/>
  </r>
  <r>
    <x v="14"/>
    <x v="45"/>
    <s v="Tractors/Loaders/Backhoes"/>
    <s v="Construction and Mining Equipment"/>
    <s v="4 Stroke"/>
    <n v="3.6673853700000007E-3"/>
    <n v="277.76475751519001"/>
    <n v="66.486013940390009"/>
    <n v="0.18526083246000002"/>
    <n v="0.57288924627000004"/>
    <n v="3.2406811689999995E-2"/>
    <n v="2.9809769330000003E-2"/>
    <n v="1.7372405600000003E-3"/>
    <n v="1.2803595204400002"/>
  </r>
  <r>
    <x v="14"/>
    <x v="46"/>
    <s v="Skid Steer Loaders"/>
    <s v="Construction and Mining Equipment"/>
    <s v="4 Stroke"/>
    <n v="2.4361051000000001E-3"/>
    <n v="185.46400693227002"/>
    <n v="24.473472289969997"/>
    <n v="7.1817701119999994E-2"/>
    <n v="0.43604186900999997"/>
    <n v="1.908319072E-2"/>
    <n v="1.7585151429999998E-2"/>
    <n v="1.1430954700000003E-3"/>
    <n v="0.52256438552999995"/>
  </r>
  <r>
    <x v="14"/>
    <x v="47"/>
    <s v="Dumpers/Tenders"/>
    <s v="Construction and Mining Equipment"/>
    <s v="4 Stroke"/>
    <n v="7.6169620999999999E-4"/>
    <n v="62.181003964749998"/>
    <n v="14.606617215959998"/>
    <n v="4.1301351080000007E-2"/>
    <n v="0.13624110676000001"/>
    <n v="7.5364934700000007E-3"/>
    <n v="6.9522691700000016E-3"/>
    <n v="3.8139925999999998E-4"/>
    <n v="0.39514286107999996"/>
  </r>
  <r>
    <x v="14"/>
    <x v="48"/>
    <s v="Other Construction Equipment"/>
    <s v="Construction and Mining Equipment"/>
    <s v="4 Stroke"/>
    <n v="5.4674576000000006E-4"/>
    <n v="41.101881471640006"/>
    <n v="1.27860794985"/>
    <n v="7.1440711100000014E-3"/>
    <n v="0.12524997374999999"/>
    <n v="3.9870552700000004E-3"/>
    <n v="3.5979398400000006E-3"/>
    <n v="2.8660060000000002E-4"/>
    <n v="5.1338985939999998E-2"/>
  </r>
  <r>
    <x v="14"/>
    <x v="49"/>
    <s v="Aerial Lifts"/>
    <s v="Industrial Equipment"/>
    <s v="4 Stroke"/>
    <n v="2.0668312500000006E-3"/>
    <n v="151.29390819927997"/>
    <n v="15.099569145650001"/>
    <n v="4.8822412209999992E-2"/>
    <n v="0.41447076461999993"/>
    <n v="1.502338299E-2"/>
    <n v="1.3978393110000001E-2"/>
    <n v="9.755443500000004E-4"/>
    <n v="0.36686971188999995"/>
  </r>
  <r>
    <x v="14"/>
    <x v="50"/>
    <s v="Forklifts"/>
    <s v="Industrial Equipment"/>
    <s v="4 Stroke"/>
    <n v="7.9564735800000015E-3"/>
    <n v="608.12095000162003"/>
    <n v="9.4422739220699992"/>
    <n v="4.2031080300000002E-2"/>
    <n v="1.10649326645"/>
    <n v="6.0078099619999999E-2"/>
    <n v="5.5224628689999992E-2"/>
    <n v="3.7621840299999999E-3"/>
    <n v="0.33604802198"/>
  </r>
  <r>
    <x v="14"/>
    <x v="51"/>
    <s v="Sweepers/Scrubbers"/>
    <s v="Industrial Equipment"/>
    <s v="4 Stroke"/>
    <n v="1.6733065800000001E-3"/>
    <n v="126.99798608332"/>
    <n v="14.091667587909999"/>
    <n v="4.554855151E-2"/>
    <n v="0.25112716189000001"/>
    <n v="1.5416907660000001E-2"/>
    <n v="1.4132716510000002E-2"/>
    <n v="6.8894374999999995E-4"/>
    <n v="0.34372009957999999"/>
  </r>
  <r>
    <x v="14"/>
    <x v="52"/>
    <s v="Other General Industrial Eqp"/>
    <s v="Industrial Equipment"/>
    <s v="4 Stroke"/>
    <n v="3.1118211300000011E-3"/>
    <n v="236.1488303097"/>
    <n v="43.965218779130005"/>
    <n v="0.17769788355000002"/>
    <n v="0.52450004188999999"/>
    <n v="5.3389282539999992E-2"/>
    <n v="4.9172946789999991E-2"/>
    <n v="1.3999336999999999E-3"/>
    <n v="1.4589668097400001"/>
  </r>
  <r>
    <x v="14"/>
    <x v="53"/>
    <s v="Other Material Handling Eqp"/>
    <s v="Industrial Equipment"/>
    <s v="4 Stroke"/>
    <n v="0"/>
    <n v="10.772031260540002"/>
    <n v="1.2112391718900002"/>
    <n v="3.6166791100000002E-3"/>
    <n v="2.5124951829999999E-2"/>
    <n v="1.0912869000000004E-3"/>
    <n v="9.8436283000000028E-4"/>
    <n v="0"/>
    <n v="2.6622991120000005E-2"/>
  </r>
  <r>
    <x v="14"/>
    <x v="54"/>
    <s v="AC\Refrigeration"/>
    <s v="Industrial Equipment"/>
    <s v="4 Stroke"/>
    <n v="4.0234314999999999E-4"/>
    <n v="20.765010440129998"/>
    <n v="5.1435978196900001"/>
    <n v="1.4032406300000003E-2"/>
    <n v="4.2931667570000005E-2"/>
    <n v="2.4140589000000005E-3"/>
    <n v="2.04258043E-3"/>
    <n v="0"/>
    <n v="0.10445379329"/>
  </r>
  <r>
    <x v="14"/>
    <x v="55"/>
    <s v="Terminal Tractors"/>
    <s v="Industrial Equipment"/>
    <s v="4 Stroke"/>
    <n v="6.8894374999999995E-4"/>
    <n v="50.77403993958999"/>
    <n v="0.80146975941999987"/>
    <n v="3.6166791100000002E-3"/>
    <n v="9.3119841870000025E-2"/>
    <n v="4.9692134799999999E-3"/>
    <n v="4.6737944000000003E-3"/>
    <n v="2.8660060000000002E-4"/>
    <n v="2.7599637779999998E-2"/>
  </r>
  <r>
    <x v="14"/>
    <x v="56"/>
    <s v="Lawn mowers"/>
    <s v="Lawn and Garden Equipment (Res)"/>
    <s v="4 Stroke"/>
    <n v="4.7219653470000005E-2"/>
    <n v="3572.5161379091787"/>
    <n v="560.10400452709996"/>
    <n v="2.4564603564599996"/>
    <n v="6.8354110822799985"/>
    <n v="0.84792992129999989"/>
    <n v="0.78007502463000011"/>
    <n v="2.1756292469999997E-2"/>
    <n v="43.900233195389994"/>
  </r>
  <r>
    <x v="14"/>
    <x v="57"/>
    <s v="Lawn mowers"/>
    <s v="Lawn and Garden Equipment (Com)"/>
    <s v="4 Stroke"/>
    <n v="2.4525295190000004E-2"/>
    <n v="1853.1925191376304"/>
    <n v="293.81667840843994"/>
    <n v="1.3705483200199999"/>
    <n v="3.6830525020299998"/>
    <n v="0.49053787079"/>
    <n v="0.4512581562500001"/>
    <n v="1.120608346E-2"/>
    <n v="18.859184793350003"/>
  </r>
  <r>
    <x v="14"/>
    <x v="58"/>
    <s v="Rotary Tillers &lt; 6 HP"/>
    <s v="Lawn and Garden Equipment (Res)"/>
    <s v="4 Stroke"/>
    <n v="4.0708308300000003E-3"/>
    <n v="307.71699269652009"/>
    <n v="48.227194572369996"/>
    <n v="0.21160934838999998"/>
    <n v="0.58864787002999996"/>
    <n v="7.3086459930000014E-2"/>
    <n v="6.7278388540000011E-2"/>
    <n v="1.9257355700000006E-3"/>
    <n v="4.0052312595900004"/>
  </r>
  <r>
    <x v="14"/>
    <x v="59"/>
    <s v="Rotary Tillers &lt; 6 HP"/>
    <s v="Lawn and Garden Equipment (Com)"/>
    <s v="4 Stroke"/>
    <n v="1.3919970679999999E-2"/>
    <n v="1054.1447243849498"/>
    <n v="165.55927338775001"/>
    <n v="0.73503243340999991"/>
    <n v="2.0319971516899997"/>
    <n v="0.25609086381999996"/>
    <n v="0.23547546219999999"/>
    <n v="6.4474111900000011E-3"/>
    <n v="11.89750520288"/>
  </r>
  <r>
    <x v="14"/>
    <x v="60"/>
    <s v="Trimmers/Edgers/Brush Cutter"/>
    <s v="Lawn and Garden Equipment (Res)"/>
    <s v="4 Stroke"/>
    <n v="3.3179531000000003E-4"/>
    <n v="19.789460578579998"/>
    <n v="3.1092538500100004"/>
    <n v="1.3853832079999998E-2"/>
    <n v="3.8193939189999998E-2"/>
    <n v="4.7884346399999994E-3"/>
    <n v="4.3717614599999999E-3"/>
    <n v="5.8422430000000007E-5"/>
    <n v="0.31861829625999993"/>
  </r>
  <r>
    <x v="14"/>
    <x v="61"/>
    <s v="Trimmers/Edgers/Brush Cutter"/>
    <s v="Lawn and Garden Equipment (Com)"/>
    <s v="4 Stroke"/>
    <n v="5.7320120000000014E-4"/>
    <n v="42.906230664439995"/>
    <n v="8.4982468195899994"/>
    <n v="3.0352105849999998E-2"/>
    <n v="8.4298054940000006E-2"/>
    <n v="8.4955031700000017E-3"/>
    <n v="7.7988432500000022E-3"/>
    <n v="2.4581513000000005E-4"/>
    <n v="0.50545763663999999"/>
  </r>
  <r>
    <x v="14"/>
    <x v="62"/>
    <s v="Leafblowers/Vacuums"/>
    <s v="Lawn and Garden Equipment (Res)"/>
    <s v="4 Stroke"/>
    <n v="4.9934643000000014E-4"/>
    <n v="37.752016497139991"/>
    <n v="5.9317461627600006"/>
    <n v="2.6431189179999998E-2"/>
    <n v="7.2838440180000005E-2"/>
    <n v="9.251687829999999E-3"/>
    <n v="8.4800708300000003E-3"/>
    <n v="1.5873264000000004E-4"/>
    <n v="0.39391488774"/>
  </r>
  <r>
    <x v="14"/>
    <x v="63"/>
    <s v="Leafblowers/Vacuums"/>
    <s v="Lawn and Garden Equipment (Com)"/>
    <s v="4 Stroke"/>
    <n v="2.31374869E-2"/>
    <n v="1757.0027670661398"/>
    <n v="361.65298351798003"/>
    <n v="1.0010969981100002"/>
    <n v="3.4280374927700001"/>
    <n v="0.20596441888"/>
    <n v="0.18953007909"/>
    <n v="1.0756340980000001E-2"/>
    <n v="11.687903160999999"/>
  </r>
  <r>
    <x v="14"/>
    <x v="197"/>
    <s v="Snowblowers"/>
    <s v="Lawn and Garden Equipment (Res)"/>
    <s v="4 Stroke"/>
    <n v="5.4983222799999997E-3"/>
    <n v="407.07456655294004"/>
    <n v="168.05225217219999"/>
    <n v="0.76802677633000005"/>
    <n v="1.48557106159"/>
    <n v="3.5663035430000004E-2"/>
    <n v="3.2789313259999994E-2"/>
    <n v="2.5000390799999996E-3"/>
    <n v="7.6528433928099995"/>
  </r>
  <r>
    <x v="14"/>
    <x v="198"/>
    <s v="Snowblowers"/>
    <s v="Lawn and Garden Equipment (Com)"/>
    <s v="4 Stroke"/>
    <n v="8.94634796E-3"/>
    <n v="662.44920224582006"/>
    <n v="273.39134699943003"/>
    <n v="1.24956538828"/>
    <n v="2.4182862588499998"/>
    <n v="5.7982608310000003E-2"/>
    <n v="5.3329757800000002E-2"/>
    <n v="4.0256361200000004E-3"/>
    <n v="9.8910088907299993"/>
  </r>
  <r>
    <x v="14"/>
    <x v="64"/>
    <s v="Rear Engine Riding Mowers"/>
    <s v="Lawn and Garden Equipment (Res)"/>
    <s v="4 Stroke"/>
    <n v="9.5437999799999982E-3"/>
    <n v="722.32109934797995"/>
    <n v="179.78714019463996"/>
    <n v="0.46005679466999994"/>
    <n v="1.3733371643199999"/>
    <n v="7.7458221389999998E-2"/>
    <n v="7.1264341499999995E-2"/>
    <n v="4.3717614599999999E-3"/>
    <n v="5.9889935303000001"/>
  </r>
  <r>
    <x v="14"/>
    <x v="65"/>
    <s v="Rear Engine Riding Mowers"/>
    <s v="Lawn and Garden Equipment (Com)"/>
    <s v="4 Stroke"/>
    <n v="2.959702350000001E-3"/>
    <n v="225.21924147161997"/>
    <n v="56.36033758069"/>
    <n v="0.14845139463000001"/>
    <n v="0.43444241719999993"/>
    <n v="2.529691219E-2"/>
    <n v="2.3266457169999998E-2"/>
    <n v="1.3999337000000001E-3"/>
    <n v="1.24693417431"/>
  </r>
  <r>
    <x v="14"/>
    <x v="66"/>
    <s v="Front Mowers"/>
    <s v="Lawn and Garden Equipment (Com)"/>
    <s v="4 Stroke"/>
    <n v="3.3146461700000003E-3"/>
    <n v="254.17178950933001"/>
    <n v="63.694826129330011"/>
    <n v="0.16775063810999999"/>
    <n v="0.52579966538000011"/>
    <n v="2.6869908559999999E-2"/>
    <n v="2.4798668069999998E-2"/>
    <n v="1.6170887700000002E-3"/>
    <n v="1.4959978118800001"/>
  </r>
  <r>
    <x v="14"/>
    <x v="67"/>
    <s v="Shredders &lt; 6 HP"/>
    <s v="Lawn and Garden Equipment (Com)"/>
    <s v="4 Stroke"/>
    <n v="1.6259072500000001E-3"/>
    <n v="121.47141600725999"/>
    <n v="19.05682787404"/>
    <n v="8.4036807470000016E-2"/>
    <n v="0.23333036694000001"/>
    <n v="2.9182554940000001E-2"/>
    <n v="2.6847862359999999E-2"/>
    <n v="6.4374903999999994E-4"/>
    <n v="1.3522158024099999"/>
  </r>
  <r>
    <x v="14"/>
    <x v="68"/>
    <s v="Lawn &amp; Garden Tractors"/>
    <s v="Lawn and Garden Equipment (Res)"/>
    <s v="4 Stroke"/>
    <n v="0.12781174218999999"/>
    <n v="9683.379073241942"/>
    <n v="2409.9076567578099"/>
    <n v="6.1596178905800008"/>
    <n v="18.366421358669999"/>
    <n v="1.03783258117"/>
    <n v="0.95481210352000012"/>
    <n v="5.8933901840000011E-2"/>
    <n v="66.005611810050013"/>
  </r>
  <r>
    <x v="14"/>
    <x v="69"/>
    <s v="Lawn &amp; Garden Tractors"/>
    <s v="Lawn and Garden Equipment (Com)"/>
    <s v="4 Stroke"/>
    <n v="4.0391945329999991E-2"/>
    <n v="3061.3629140008193"/>
    <n v="766.46553499383981"/>
    <n v="2.0178247520200001"/>
    <n v="5.90521025413"/>
    <n v="0.34308406670999997"/>
    <n v="0.31568945858999997"/>
    <n v="1.8611402039999999E-2"/>
    <n v="16.184782317549999"/>
  </r>
  <r>
    <x v="14"/>
    <x v="70"/>
    <s v="Chippers/Stump Grinders"/>
    <s v="Lawn and Garden Equipment (Com)"/>
    <s v="4 Stroke"/>
    <n v="6.6535431600000007E-3"/>
    <n v="510.97286063923008"/>
    <n v="78.644869128099998"/>
    <n v="0.22314281792000001"/>
    <n v="0.95737717889000007"/>
    <n v="5.6987222380000008E-2"/>
    <n v="5.247326293E-2"/>
    <n v="3.0688310400000013E-3"/>
    <n v="1.6871328543300002"/>
  </r>
  <r>
    <x v="14"/>
    <x v="71"/>
    <s v="Commercial Turf Equipment"/>
    <s v="Lawn and Garden Equipment (Com)"/>
    <s v="4 Stroke"/>
    <n v="0.13048815086999999"/>
    <n v="9881.8834515666113"/>
    <n v="2128.5431747627299"/>
    <n v="6.2445497737699984"/>
    <n v="19.104880873870002"/>
    <n v="1.3712736400000003"/>
    <n v="1.2615155309899999"/>
    <n v="6.0031802600000003E-2"/>
    <n v="47.392608113620007"/>
  </r>
  <r>
    <x v="14"/>
    <x v="72"/>
    <s v="Other Lawn &amp; Garden Eqp."/>
    <s v="Lawn and Garden Equipment (Res)"/>
    <s v="4 Stroke"/>
    <n v="4.5547449199999993E-3"/>
    <n v="344.13829945934998"/>
    <n v="68.885812255919987"/>
    <n v="0.23510288141999997"/>
    <n v="0.69282057426999999"/>
    <n v="6.1195841960000004E-2"/>
    <n v="5.6224423860000011E-2"/>
    <n v="2.0558081499999999E-3"/>
    <n v="2.7620581670000002"/>
  </r>
  <r>
    <x v="14"/>
    <x v="73"/>
    <s v="Other Lawn &amp; Garden Eqp."/>
    <s v="Lawn and Garden Equipment (Com)"/>
    <s v="4 Stroke"/>
    <n v="4.007999160000001E-3"/>
    <n v="303.62578125693005"/>
    <n v="60.643271593960002"/>
    <n v="0.20731033938999999"/>
    <n v="0.61592563329000005"/>
    <n v="5.3937130609999995E-2"/>
    <n v="4.9717487929999998E-2"/>
    <n v="1.8177091900000006E-3"/>
    <n v="2.3267846080600001"/>
  </r>
  <r>
    <x v="14"/>
    <x v="74"/>
    <s v="2-Wheel Tractors"/>
    <s v="Agricultural Equipment"/>
    <s v="4 Stroke"/>
    <n v="0"/>
    <n v="9.1163241620000002E-2"/>
    <n v="2.2973242710000001E-2"/>
    <n v="0"/>
    <n v="2.1715507000000001E-4"/>
    <n v="0"/>
    <n v="0"/>
    <n v="0"/>
    <n v="3.7588771000000002E-4"/>
  </r>
  <r>
    <x v="14"/>
    <x v="75"/>
    <s v="Agricultural Tractors"/>
    <s v="Agricultural Equipment"/>
    <s v="4 Stroke"/>
    <n v="0"/>
    <n v="0.35008373520999997"/>
    <n v="2.3031665140000001E-2"/>
    <n v="0"/>
    <n v="6.1398666999999999E-4"/>
    <n v="0"/>
    <n v="0"/>
    <n v="0"/>
    <n v="4.7178868000000005E-4"/>
  </r>
  <r>
    <x v="14"/>
    <x v="76"/>
    <s v="Balers"/>
    <s v="Agricultural Equipment"/>
    <s v="4 Stroke"/>
    <n v="0"/>
    <n v="0.23156226169999999"/>
    <n v="1.8817534010000001E-2"/>
    <n v="7.2752460000000016E-5"/>
    <n v="1.7052735700000003E-3"/>
    <n v="0"/>
    <n v="0"/>
    <n v="0"/>
    <n v="1.1331746800000001E-3"/>
  </r>
  <r>
    <x v="14"/>
    <x v="77"/>
    <s v="Agricultural Mowers"/>
    <s v="Agricultural Equipment"/>
    <s v="4 Stroke"/>
    <n v="0"/>
    <n v="7.5133449599999999E-2"/>
    <n v="1.8710609940000001E-2"/>
    <n v="0"/>
    <n v="1.4440260999999999E-4"/>
    <n v="0"/>
    <n v="0"/>
    <n v="0"/>
    <n v="3.7588771000000002E-4"/>
  </r>
  <r>
    <x v="14"/>
    <x v="78"/>
    <s v="Sprayers"/>
    <s v="Agricultural Equipment"/>
    <s v="4 Stroke"/>
    <n v="0"/>
    <n v="0.80972826594000002"/>
    <n v="0.14910065521999999"/>
    <n v="5.202903200000001E-4"/>
    <n v="2.82742515E-3"/>
    <n v="7.2752460000000016E-5"/>
    <n v="0"/>
    <n v="0"/>
    <n v="4.5084479000000004E-3"/>
  </r>
  <r>
    <x v="14"/>
    <x v="79"/>
    <s v="Tillers &gt; 6 HP"/>
    <s v="Agricultural Equipment"/>
    <s v="4 Stroke"/>
    <n v="0"/>
    <n v="1.69599322211"/>
    <n v="0.55406509839999996"/>
    <n v="1.9378609800000002E-3"/>
    <n v="4.9945666100000008E-3"/>
    <n v="2.1715507000000001E-4"/>
    <n v="1.4219799000000002E-4"/>
    <n v="0"/>
    <n v="1.6134511470000001E-2"/>
  </r>
  <r>
    <x v="14"/>
    <x v="80"/>
    <s v="Swathers"/>
    <s v="Agricultural Equipment"/>
    <s v="4 Stroke"/>
    <n v="0"/>
    <n v="0.36898173785000005"/>
    <n v="3.0015901299999995E-2"/>
    <n v="2.1715507000000001E-4"/>
    <n v="2.7017618100000002E-3"/>
    <n v="0"/>
    <n v="0"/>
    <n v="0"/>
    <n v="1.6148841500000003E-3"/>
  </r>
  <r>
    <x v="14"/>
    <x v="81"/>
    <s v="Other Agricultural Equipment"/>
    <s v="Agricultural Equipment"/>
    <s v="4 Stroke"/>
    <n v="0"/>
    <n v="0.53540739933999992"/>
    <n v="6.6615900229999997E-2"/>
    <n v="2.4581513000000005E-4"/>
    <n v="3.1217419200000006E-3"/>
    <n v="0"/>
    <n v="0"/>
    <n v="0"/>
    <n v="2.1958015200000004E-3"/>
  </r>
  <r>
    <x v="14"/>
    <x v="82"/>
    <s v="Irrigation Sets"/>
    <s v="Agricultural Equipment"/>
    <s v="4 Stroke"/>
    <n v="0"/>
    <n v="0.60414414400999994"/>
    <n v="1.39001291E-2"/>
    <n v="0"/>
    <n v="1.0460921900000003E-3"/>
    <n v="0"/>
    <n v="0"/>
    <n v="0"/>
    <n v="4.4753786000000005E-4"/>
  </r>
  <r>
    <x v="14"/>
    <x v="83"/>
    <s v="Generator Sets"/>
    <s v="Commercial Equipment"/>
    <s v="4 Stroke"/>
    <n v="4.7097297059999994E-2"/>
    <n v="3570.5245249866502"/>
    <n v="844.89442852364016"/>
    <n v="2.36060127424"/>
    <n v="7.3742025733199998"/>
    <n v="0.43855513580999994"/>
    <n v="0.40349285932999995"/>
    <n v="2.1741962439999998E-2"/>
    <n v="21.524176848679996"/>
  </r>
  <r>
    <x v="14"/>
    <x v="84"/>
    <s v="Pumps"/>
    <s v="Commercial Equipment"/>
    <s v="4 Stroke"/>
    <n v="1.1718657610000001E-2"/>
    <n v="890.82299589459001"/>
    <n v="167.42810330631002"/>
    <n v="0.58981411400999995"/>
    <n v="1.9984803138300002"/>
    <n v="0.15898065975"/>
    <n v="0.14624787694000002"/>
    <n v="5.3715566300000005E-3"/>
    <n v="5.5349255858600008"/>
  </r>
  <r>
    <x v="14"/>
    <x v="85"/>
    <s v="Air Compressors"/>
    <s v="Commercial Equipment"/>
    <s v="4 Stroke"/>
    <n v="6.2534046300000024E-3"/>
    <n v="471.10079887683997"/>
    <n v="79.814380354939999"/>
    <n v="0.27239072179000001"/>
    <n v="0.99304462356000012"/>
    <n v="7.4806063530000008E-2"/>
    <n v="6.8848077980000005E-2"/>
    <n v="2.7866396799999999E-3"/>
    <n v="2.3070874306700002"/>
  </r>
  <r>
    <x v="14"/>
    <x v="86"/>
    <s v="Welders"/>
    <s v="Commercial Equipment"/>
    <s v="4 Stroke"/>
    <n v="1.3328030209999999E-2"/>
    <n v="1014.5109181105802"/>
    <n v="220.08246584851997"/>
    <n v="0.63328922041000002"/>
    <n v="2.1312755995300003"/>
    <n v="0.12152637057000001"/>
    <n v="0.11166510530999998"/>
    <n v="6.231358430000002E-3"/>
    <n v="5.3136963781000004"/>
  </r>
  <r>
    <x v="14"/>
    <x v="87"/>
    <s v="Pressure Washers"/>
    <s v="Commercial Equipment"/>
    <s v="4 Stroke"/>
    <n v="2.1075064889999998E-2"/>
    <n v="1605.1978136208297"/>
    <n v="339.23230786709001"/>
    <n v="1.1122318923100001"/>
    <n v="3.3303033812399994"/>
    <n v="0.27247008811000001"/>
    <n v="0.25069726099"/>
    <n v="9.8138659300000004E-3"/>
    <n v="10.506933421710002"/>
  </r>
  <r>
    <x v="14"/>
    <x v="88"/>
    <s v="Hydro Power Units"/>
    <s v="Commercial Equipment"/>
    <s v="4 Stroke"/>
    <n v="9.8436283000000028E-4"/>
    <n v="75.368856718979998"/>
    <n v="17.349211895290001"/>
    <n v="5.2541606150000003E-2"/>
    <n v="0.15921765640000002"/>
    <n v="1.0836809609999999E-2"/>
    <n v="9.86126526E-3"/>
    <n v="4.0234314999999999E-4"/>
    <n v="0.38456509432000002"/>
  </r>
  <r>
    <x v="14"/>
    <x v="89"/>
    <s v="Shredders    &gt; 6 HP"/>
    <s v="Logging Equipment"/>
    <s v="4 Stroke"/>
    <n v="0"/>
    <n v="0.22893325234999998"/>
    <n v="6.6417484429999993E-2"/>
    <n v="2.8660060000000002E-4"/>
    <n v="1.0317621600000003E-3"/>
    <n v="0"/>
    <n v="0"/>
    <n v="0"/>
    <n v="2.88474527E-3"/>
  </r>
  <r>
    <x v="14"/>
    <x v="90"/>
    <s v="Forest Eqp - Feller/Bunch/Skidder"/>
    <s v="Logging Equipment"/>
    <s v="4 Stroke"/>
    <n v="0"/>
    <n v="1.8959732000000003E-3"/>
    <n v="4.0234314999999999E-4"/>
    <n v="0"/>
    <n v="0"/>
    <n v="0"/>
    <n v="0"/>
    <n v="0"/>
    <n v="0"/>
  </r>
  <r>
    <x v="14"/>
    <x v="91"/>
    <s v="Other Oil Field Equipment"/>
    <s v="Industrial Equipment"/>
    <s v="4 Stroke"/>
    <n v="0"/>
    <n v="9.5183024473900009"/>
    <n v="2.4491564504000007"/>
    <n v="7.706249210000001E-3"/>
    <n v="2.1524807370000003E-2"/>
    <n v="1.3084419700000003E-3"/>
    <n v="1.3084419700000003E-3"/>
    <n v="0"/>
    <n v="4.9058306550000007E-2"/>
  </r>
  <r>
    <x v="14"/>
    <x v="92"/>
    <s v="Specialty Vehicle Carts"/>
    <s v="Recreational Equipment"/>
    <s v="LPG"/>
    <n v="0"/>
    <n v="22.095533884050003"/>
    <n v="0.8274379784"/>
    <n v="7.9829290199999996E-3"/>
    <n v="0.16166698922"/>
    <n v="2.184778420000001E-3"/>
    <n v="2.184778420000001E-3"/>
    <n v="2.8660060000000004E-5"/>
    <n v="3.4968580130000003E-2"/>
  </r>
  <r>
    <x v="14"/>
    <x v="93"/>
    <s v="Pavers"/>
    <s v="Construction and Mining Equipment"/>
    <s v="LPG"/>
    <n v="0"/>
    <n v="18.831679954230001"/>
    <n v="0.18199799485999996"/>
    <n v="1.0571152900000003E-3"/>
    <n v="3.474481120000001E-2"/>
    <n v="1.9984880300000004E-3"/>
    <n v="1.9984880300000004E-3"/>
    <n v="0"/>
    <n v="4.55584723E-3"/>
  </r>
  <r>
    <x v="14"/>
    <x v="94"/>
    <s v="Rollers"/>
    <s v="Construction and Mining Equipment"/>
    <s v="LPG"/>
    <n v="0"/>
    <n v="31.658592322059995"/>
    <n v="0.27684184957000002"/>
    <n v="1.45945844E-3"/>
    <n v="5.3465341930000007E-2"/>
    <n v="3.3598408800000002E-3"/>
    <n v="3.3598408800000002E-3"/>
    <n v="7.2752460000000016E-5"/>
    <n v="6.4022164800000003E-3"/>
  </r>
  <r>
    <x v="14"/>
    <x v="95"/>
    <s v="Paving Equipment"/>
    <s v="Construction and Mining Equipment"/>
    <s v="LPG"/>
    <n v="0"/>
    <n v="5.053463033299999"/>
    <n v="8.0880893940000004E-2"/>
    <n v="6.8894374999999995E-4"/>
    <n v="1.5946016460000004E-2"/>
    <n v="5.2249494000000012E-4"/>
    <n v="5.2249494000000012E-4"/>
    <n v="0"/>
    <n v="2.8604944500000003E-3"/>
  </r>
  <r>
    <x v="14"/>
    <x v="96"/>
    <s v="Surfacing Equipment"/>
    <s v="Construction and Mining Equipment"/>
    <s v="LPG"/>
    <n v="0"/>
    <n v="3.3946959221999999"/>
    <n v="3.3168507899999998E-2"/>
    <n v="2.3920127000000003E-4"/>
    <n v="6.3779656600000002E-3"/>
    <n v="3.4392072E-4"/>
    <n v="3.4392072E-4"/>
    <n v="0"/>
    <n v="8.0909554000000003E-4"/>
  </r>
  <r>
    <x v="14"/>
    <x v="97"/>
    <s v="Trenchers"/>
    <s v="Construction and Mining Equipment"/>
    <s v="LPG"/>
    <n v="0"/>
    <n v="57.654028438269997"/>
    <n v="0.55427123037000003"/>
    <n v="3.0765472100000007E-3"/>
    <n v="0.10544807690999999"/>
    <n v="6.009794120000001E-3"/>
    <n v="6.009794120000001E-3"/>
    <n v="2.8660060000000002E-4"/>
    <n v="1.3717145639999997E-2"/>
  </r>
  <r>
    <x v="14"/>
    <x v="98"/>
    <s v="Bore/Drill Rigs"/>
    <s v="Construction and Mining Equipment"/>
    <s v="LPG"/>
    <n v="0"/>
    <n v="19.98922560602"/>
    <n v="0.62319316312000006"/>
    <n v="6.1718336900000014E-3"/>
    <n v="0.12755710857999999"/>
    <n v="1.9279401900000007E-3"/>
    <n v="1.9279401900000007E-3"/>
    <n v="0"/>
    <n v="2.6832430019999999E-2"/>
  </r>
  <r>
    <x v="14"/>
    <x v="99"/>
    <s v="Concrete/Industrial Saws"/>
    <s v="Construction and Mining Equipment"/>
    <s v="LPG"/>
    <n v="0"/>
    <n v="54.819153877290013"/>
    <n v="0.48563589822000003"/>
    <n v="2.57609847E-3"/>
    <n v="9.3174957369999992E-2"/>
    <n v="5.8819261600000011E-3"/>
    <n v="5.8819261600000011E-3"/>
    <n v="2.8660060000000002E-4"/>
    <n v="1.1313007530000002E-2"/>
  </r>
  <r>
    <x v="14"/>
    <x v="100"/>
    <s v="Cranes"/>
    <s v="Construction and Mining Equipment"/>
    <s v="LPG"/>
    <n v="0"/>
    <n v="20.274293995120001"/>
    <n v="0.28242725433999999"/>
    <n v="2.1208444400000002E-3"/>
    <n v="5.511880693E-2"/>
    <n v="2.1010028600000003E-3"/>
    <n v="2.1010028600000003E-3"/>
    <n v="0"/>
    <n v="9.2737340299999995E-3"/>
  </r>
  <r>
    <x v="14"/>
    <x v="101"/>
    <s v="Crushing/Proc. Equipment"/>
    <s v="Construction and Mining Equipment"/>
    <s v="LPG"/>
    <n v="0"/>
    <n v="3.3660314529599997"/>
    <n v="4.4482617740000008E-2"/>
    <n v="3.1526066000000006E-4"/>
    <n v="8.6332919200000028E-3"/>
    <n v="3.4392072E-4"/>
    <n v="3.4392072E-4"/>
    <n v="0"/>
    <n v="1.4032406300000001E-3"/>
  </r>
  <r>
    <x v="14"/>
    <x v="102"/>
    <s v="Rough Terrain Forklifts"/>
    <s v="Construction and Mining Equipment"/>
    <s v="LPG"/>
    <n v="0"/>
    <n v="36.747819803310009"/>
    <n v="0.36745614080999994"/>
    <n v="2.1208444400000002E-3"/>
    <n v="6.977842762E-2"/>
    <n v="3.8228110800000012E-3"/>
    <n v="3.8228110800000012E-3"/>
    <n v="1.6644881000000002E-4"/>
    <n v="9.3211333599999991E-3"/>
  </r>
  <r>
    <x v="14"/>
    <x v="103"/>
    <s v="Rubber Tire Loaders"/>
    <s v="Construction and Mining Equipment"/>
    <s v="LPG"/>
    <n v="0"/>
    <n v="91.043548390959998"/>
    <n v="0.78552374296000016"/>
    <n v="4.0972862700000001E-3"/>
    <n v="0.15290362472000002"/>
    <n v="9.58127852E-3"/>
    <n v="9.58127852E-3"/>
    <n v="4.2659396999999999E-4"/>
    <n v="1.794009525E-2"/>
  </r>
  <r>
    <x v="14"/>
    <x v="104"/>
    <s v="Tractors/Loaders/Backhoes"/>
    <s v="Construction and Mining Equipment"/>
    <s v="LPG"/>
    <n v="0"/>
    <n v="9.9445359620199998"/>
    <n v="8.7165163250000011E-2"/>
    <n v="4.7509561000000003E-4"/>
    <n v="1.6776055890000002E-2"/>
    <n v="1.1056169300000002E-3"/>
    <n v="1.1056169300000002E-3"/>
    <n v="0"/>
    <n v="1.9984880300000004E-3"/>
  </r>
  <r>
    <x v="14"/>
    <x v="105"/>
    <s v="Skid Steer Loaders"/>
    <s v="Construction and Mining Equipment"/>
    <s v="LPG"/>
    <n v="0"/>
    <n v="76.14508798864"/>
    <n v="1.0236612838099999"/>
    <n v="7.5695627700000006E-3"/>
    <n v="0.20086072358000001"/>
    <n v="7.7878201500000011E-3"/>
    <n v="7.7878201500000011E-3"/>
    <n v="3.8139925999999998E-4"/>
    <n v="3.3029616840000005E-2"/>
  </r>
  <r>
    <x v="14"/>
    <x v="106"/>
    <s v="Other Construction Equipment"/>
    <s v="Construction and Mining Equipment"/>
    <s v="LPG"/>
    <n v="0"/>
    <n v="30.838879332139999"/>
    <n v="0.48121343049999998"/>
    <n v="3.7754117500000007E-3"/>
    <n v="9.4647643529999992E-2"/>
    <n v="3.0765472100000007E-3"/>
    <n v="3.0765472100000007E-3"/>
    <n v="7.2752460000000016E-5"/>
    <n v="1.6669131820000002E-2"/>
  </r>
  <r>
    <x v="14"/>
    <x v="107"/>
    <s v="Aerial Lifts"/>
    <s v="Industrial Equipment"/>
    <s v="LPG"/>
    <n v="0"/>
    <n v="80.79329777353999"/>
    <n v="1.4031656729200002"/>
    <n v="1.0147865860000001E-2"/>
    <n v="0.24740135408999997"/>
    <n v="8.1493778300000003E-3"/>
    <n v="8.1493778300000003E-3"/>
    <n v="4.0234314999999999E-4"/>
    <n v="4.422577951E-2"/>
  </r>
  <r>
    <x v="14"/>
    <x v="108"/>
    <s v="Forklifts"/>
    <s v="Industrial Equipment"/>
    <s v="LPG"/>
    <n v="0"/>
    <n v="7906.4458788874908"/>
    <n v="67.95558166539999"/>
    <n v="0.35599321911999998"/>
    <n v="13.25086961231"/>
    <n v="0.82525319998000002"/>
    <n v="0.82525319998000002"/>
    <n v="3.8947919230000003E-2"/>
    <n v="1.5540961627400001"/>
  </r>
  <r>
    <x v="14"/>
    <x v="109"/>
    <s v="Sweepers/Scrubbers"/>
    <s v="Industrial Equipment"/>
    <s v="LPG"/>
    <n v="0"/>
    <n v="57.604626210999989"/>
    <n v="0.50157419850999996"/>
    <n v="2.7557749999999998E-3"/>
    <n v="9.7168626499999994E-2"/>
    <n v="6.0605003800000019E-3"/>
    <n v="6.0605003800000019E-3"/>
    <n v="2.8660060000000002E-4"/>
    <n v="1.1525753360000002E-2"/>
  </r>
  <r>
    <x v="14"/>
    <x v="110"/>
    <s v="Other General Industrial Equipm"/>
    <s v="Industrial Equipment"/>
    <s v="LPG"/>
    <n v="0"/>
    <n v="17.448036191409997"/>
    <n v="0.15055790903999999"/>
    <n v="6.8894374999999995E-4"/>
    <n v="2.9202396520000007E-2"/>
    <n v="1.8022768500000001E-3"/>
    <n v="1.8022768500000001E-3"/>
    <n v="0"/>
    <n v="3.4667649500000003E-3"/>
  </r>
  <r>
    <x v="14"/>
    <x v="111"/>
    <s v="Other Material Handling Equipment"/>
    <s v="Industrial Equipment"/>
    <s v="LPG"/>
    <n v="0"/>
    <n v="4.3831119460699997"/>
    <n v="6.0138726669999996E-2"/>
    <n v="4.0234314999999999E-4"/>
    <n v="1.0836809609999999E-2"/>
    <n v="4.0234314999999999E-4"/>
    <n v="4.0234314999999999E-4"/>
    <n v="0"/>
    <n v="1.7118874300000001E-3"/>
  </r>
  <r>
    <x v="14"/>
    <x v="112"/>
    <s v="Terminal Tractors"/>
    <s v="Industrial Equipment"/>
    <s v="LPG"/>
    <n v="0"/>
    <n v="34.987801109469999"/>
    <n v="0.30573780391000005"/>
    <n v="1.6733065800000001E-3"/>
    <n v="5.9025393570000015E-2"/>
    <n v="3.7621840299999999E-3"/>
    <n v="3.7621840299999999E-3"/>
    <n v="1.1574255E-4"/>
    <n v="7.0360447300000014E-3"/>
  </r>
  <r>
    <x v="14"/>
    <x v="113"/>
    <s v="Chippers/Stump Grinders"/>
    <s v="Lawn and Garden Equipment (Com)"/>
    <s v="LPG"/>
    <n v="0"/>
    <n v="168.43416841559002"/>
    <n v="1.4578909551799999"/>
    <n v="7.6720776000000004E-3"/>
    <n v="0.28324516836000002"/>
    <n v="1.7709712459999999E-2"/>
    <n v="1.7709712459999999E-2"/>
    <n v="8.9066648000000006E-4"/>
    <n v="3.3492587039999994E-2"/>
  </r>
  <r>
    <x v="14"/>
    <x v="114"/>
    <s v="Other Agricultural Equipment"/>
    <s v="Agricultural Equipment"/>
    <s v="LPG"/>
    <n v="0"/>
    <n v="4.5139594499999996E-3"/>
    <n v="2.1715507000000001E-4"/>
    <n v="0"/>
    <n v="0"/>
    <n v="0"/>
    <n v="0"/>
    <n v="0"/>
    <n v="0"/>
  </r>
  <r>
    <x v="14"/>
    <x v="115"/>
    <s v="Generator Sets"/>
    <s v="Commercial Equipment"/>
    <s v="LPG"/>
    <n v="0"/>
    <n v="327.48851207754001"/>
    <n v="8.2259365664299988"/>
    <n v="8.328062281000001E-2"/>
    <n v="2.1897244849700002"/>
    <n v="3.1625273899999994E-2"/>
    <n v="3.1625273899999994E-2"/>
    <n v="1.6733065800000001E-3"/>
    <n v="0.36374907228000003"/>
  </r>
  <r>
    <x v="14"/>
    <x v="116"/>
    <s v="Pumps"/>
    <s v="Commercial Equipment"/>
    <s v="LPG"/>
    <n v="0"/>
    <n v="73.046289548980013"/>
    <n v="1.0946500478100001"/>
    <n v="8.0589884100000005E-3"/>
    <n v="0.23777157393000001"/>
    <n v="7.4383878800000011E-3"/>
    <n v="7.4383878800000011E-3"/>
    <n v="4.0234314999999999E-4"/>
    <n v="3.5185735199999998E-2"/>
  </r>
  <r>
    <x v="14"/>
    <x v="117"/>
    <s v="Air Compressors"/>
    <s v="Commercial Equipment"/>
    <s v="LPG"/>
    <n v="0"/>
    <n v="86.475836998429983"/>
    <n v="0.84587080621999999"/>
    <n v="4.2802697300000003E-3"/>
    <n v="0.15717507596999999"/>
    <n v="9.1028759800000011E-3"/>
    <n v="9.1028759800000011E-3"/>
    <n v="4.0234314999999999E-4"/>
    <n v="1.898618744E-2"/>
  </r>
  <r>
    <x v="14"/>
    <x v="118"/>
    <s v="Welders"/>
    <s v="Commercial Equipment"/>
    <s v="LPG"/>
    <n v="0"/>
    <n v="107.87612522620999"/>
    <n v="1.1132338921000002"/>
    <n v="6.0516819000000013E-3"/>
    <n v="0.19870791215"/>
    <n v="1.1261198960000001E-2"/>
    <n v="1.1261198960000001E-2"/>
    <n v="6.8894374999999995E-4"/>
    <n v="2.6253717270000004E-2"/>
  </r>
  <r>
    <x v="14"/>
    <x v="119"/>
    <s v="Pressure Washers"/>
    <s v="Commercial Equipment"/>
    <s v="LPG"/>
    <n v="0"/>
    <n v="1.4292871129900002"/>
    <n v="2.671117592E-2"/>
    <n v="2.8660060000000002E-4"/>
    <n v="4.9692134799999999E-3"/>
    <n v="0"/>
    <n v="0"/>
    <n v="0"/>
    <n v="9.755443500000004E-4"/>
  </r>
  <r>
    <x v="14"/>
    <x v="120"/>
    <s v="Hydro Power Units"/>
    <s v="Commercial Equipment"/>
    <s v="LPG"/>
    <n v="0"/>
    <n v="1.36329732484"/>
    <n v="1.309654511E-2"/>
    <n v="0"/>
    <n v="2.4912205999999995E-3"/>
    <n v="0"/>
    <n v="0"/>
    <n v="0"/>
    <n v="2.8660060000000002E-4"/>
  </r>
  <r>
    <x v="14"/>
    <x v="121"/>
    <s v="Other Construction Equipment"/>
    <s v="Construction and Mining Equipment"/>
    <s v="CNG"/>
    <n v="0"/>
    <n v="0.98742284256000001"/>
    <n v="1.794009525E-2"/>
    <n v="1.0470842689999999E-2"/>
    <n v="3.6221906600000008E-3"/>
    <n v="0"/>
    <n v="0"/>
    <n v="0"/>
    <n v="2.31264638E-3"/>
  </r>
  <r>
    <x v="14"/>
    <x v="122"/>
    <s v="Forklifts"/>
    <s v="Industrial Equipment"/>
    <s v="CNG"/>
    <n v="0"/>
    <n v="533.38709990202995"/>
    <n v="5.28160041783"/>
    <n v="2.1259944323199997"/>
    <n v="1.0784416815700002"/>
    <n v="6.4165465099999985E-2"/>
    <n v="6.4165465099999985E-2"/>
    <n v="3.0511940800000011E-3"/>
    <n v="0.45953981128000004"/>
  </r>
  <r>
    <x v="14"/>
    <x v="123"/>
    <s v="Sweepers/Scrubbers"/>
    <s v="Industrial Equipment"/>
    <s v="CNG"/>
    <n v="0"/>
    <n v="0.68877289194999991"/>
    <n v="6.7714903299999993E-3"/>
    <n v="2.7778211999999998E-3"/>
    <n v="1.3778874999999999E-3"/>
    <n v="0"/>
    <n v="0"/>
    <n v="0"/>
    <n v="6.8894374999999995E-4"/>
  </r>
  <r>
    <x v="14"/>
    <x v="124"/>
    <s v="Other General Industrial Equipment"/>
    <s v="Industrial Equipment"/>
    <s v="CNG"/>
    <n v="0"/>
    <n v="0.37527482563999992"/>
    <n v="3.7621840299999999E-3"/>
    <n v="1.3999336999999999E-3"/>
    <n v="6.8894374999999995E-4"/>
    <n v="0"/>
    <n v="0"/>
    <n v="0"/>
    <n v="2.9541908000000006E-4"/>
  </r>
  <r>
    <x v="14"/>
    <x v="125"/>
    <s v="AC\Refrigeration"/>
    <s v="Industrial Equipment"/>
    <s v="CNG"/>
    <n v="0"/>
    <n v="4.1398971653599999"/>
    <n v="4.3384716979999995E-2"/>
    <n v="1.7556491369999996E-2"/>
    <n v="8.6432127100000006E-3"/>
    <n v="4.0234314999999999E-4"/>
    <n v="4.0234314999999999E-4"/>
    <n v="0"/>
    <n v="3.7842302300000008E-3"/>
  </r>
  <r>
    <x v="14"/>
    <x v="126"/>
    <s v="Terminal Tractors"/>
    <s v="Industrial Equipment"/>
    <s v="CNG"/>
    <n v="0"/>
    <n v="2.1928914216000002"/>
    <n v="2.2059427720000004E-2"/>
    <n v="9.0091796299999992E-3"/>
    <n v="4.4897086300000003E-3"/>
    <n v="2.8660060000000002E-4"/>
    <n v="2.8660060000000002E-4"/>
    <n v="0"/>
    <n v="2.0668312500000006E-3"/>
  </r>
  <r>
    <x v="14"/>
    <x v="127"/>
    <s v="Other Agricultural Equipment"/>
    <s v="Agricultural Equipment"/>
    <s v="CNG"/>
    <n v="0"/>
    <n v="5.3285665400000012E-3"/>
    <n v="2.4581513000000005E-4"/>
    <n v="2.1715507000000001E-4"/>
    <n v="0"/>
    <n v="0"/>
    <n v="0"/>
    <n v="0"/>
    <n v="0"/>
  </r>
  <r>
    <x v="14"/>
    <x v="129"/>
    <s v="Generator Sets"/>
    <s v="Commercial Equipment"/>
    <s v="CNG"/>
    <n v="0"/>
    <n v="101.17406719849001"/>
    <n v="3.2762251549500001"/>
    <n v="2.5069494613899996"/>
    <n v="0.90755827844000003"/>
    <n v="1.1616142780000002E-2"/>
    <n v="1.1616142780000002E-2"/>
    <n v="6.8894374999999995E-4"/>
    <n v="0.54200692930999994"/>
  </r>
  <r>
    <x v="14"/>
    <x v="130"/>
    <s v="Pumps"/>
    <s v="Commercial Equipment"/>
    <s v="CNG"/>
    <n v="0"/>
    <n v="5.0790917408000009"/>
    <n v="0.10574239368000002"/>
    <n v="6.1387643899999997E-2"/>
    <n v="2.4164839819999999E-2"/>
    <n v="6.8894374999999995E-4"/>
    <n v="6.8894374999999995E-4"/>
    <n v="0"/>
    <n v="1.3328030209999999E-2"/>
  </r>
  <r>
    <x v="14"/>
    <x v="131"/>
    <s v="Air Compressors"/>
    <s v="Commercial Equipment"/>
    <s v="CNG"/>
    <n v="0"/>
    <n v="7.0572597882600006"/>
    <n v="8.010045846000001E-2"/>
    <n v="3.1564646849999996E-2"/>
    <n v="1.5510604010000002E-2"/>
    <n v="8.0468629999999998E-4"/>
    <n v="8.0468629999999998E-4"/>
    <n v="0"/>
    <n v="6.7714903299999993E-3"/>
  </r>
  <r>
    <x v="14"/>
    <x v="132"/>
    <s v="Gas Compressors"/>
    <s v="Commercial Equipment"/>
    <s v="CNG"/>
    <n v="0"/>
    <n v="257.21611509572006"/>
    <n v="2.8724699458399998"/>
    <n v="1.2291704486600001"/>
    <n v="0.55147466989999994"/>
    <n v="3.3987524230000003E-2"/>
    <n v="3.3987524230000003E-2"/>
    <n v="1.3999336999999999E-3"/>
    <n v="0.26569859777999999"/>
  </r>
  <r>
    <x v="14"/>
    <x v="133"/>
    <s v="Other Oil Field Equipment"/>
    <s v="Industrial Equipment"/>
    <s v="CNG"/>
    <n v="0"/>
    <n v="6.4926047976900003"/>
    <n v="6.8172361949999996E-2"/>
    <n v="2.8388891739999998E-2"/>
    <n v="1.3407396529999999E-2"/>
    <n v="8.3775560000000002E-4"/>
    <n v="8.3775560000000002E-4"/>
    <n v="0"/>
    <n v="6.0990812300000001E-3"/>
  </r>
  <r>
    <x v="14"/>
    <x v="134"/>
    <s v="Speciality Vehicle Carts"/>
    <s v="Recreational Equipment"/>
    <s v="Diesel"/>
    <n v="2.8704152400000002E-3"/>
    <n v="360.69489424683002"/>
    <n v="1.63885388095"/>
    <n v="1.309434049E-2"/>
    <n v="2.0934939242800001"/>
    <n v="0.24754465438999998"/>
    <n v="0.24005556024999999"/>
    <n v="1.1475047100000006E-3"/>
    <n v="0.41722984655000001"/>
  </r>
  <r>
    <x v="14"/>
    <x v="135"/>
    <s v="Pavers"/>
    <s v="Construction and Mining Equipment"/>
    <s v="Diesel"/>
    <n v="2.2675619010000002E-2"/>
    <n v="2787.55560370903"/>
    <n v="1.1721435431199998"/>
    <n v="1.9772134470000001E-2"/>
    <n v="4.6466070261599999"/>
    <n v="0.19921828168"/>
    <n v="0.19323384068999999"/>
    <n v="7.6202690300000006E-3"/>
    <n v="0.18903403958999998"/>
  </r>
  <r>
    <x v="14"/>
    <x v="136"/>
    <s v="Tampers/Rammers"/>
    <s v="Construction and Mining Equipment"/>
    <s v="Diesel"/>
    <n v="0"/>
    <n v="4.5431794834800003"/>
    <n v="1.9645368820000002E-2"/>
    <n v="5.6879196000000009E-4"/>
    <n v="3.2676877640000004E-2"/>
    <n v="1.9984880300000004E-3"/>
    <n v="1.9279401900000007E-3"/>
    <n v="0"/>
    <n v="6.4022164800000003E-3"/>
  </r>
  <r>
    <x v="14"/>
    <x v="137"/>
    <s v="Plate Compactors"/>
    <s v="Construction and Mining Equipment"/>
    <s v="Diesel"/>
    <n v="6.4154442000000002E-4"/>
    <n v="74.820618431240007"/>
    <n v="0.28023475975000001"/>
    <n v="7.3976024100000006E-3"/>
    <n v="0.51911084829999998"/>
    <n v="2.9185861870000003E-2"/>
    <n v="2.8291888460000001E-2"/>
    <n v="2.8660060000000002E-4"/>
    <n v="8.5954826870000001E-2"/>
  </r>
  <r>
    <x v="14"/>
    <x v="138"/>
    <s v="Rollers"/>
    <s v="Construction and Mining Equipment"/>
    <s v="Diesel"/>
    <n v="5.6691803300000003E-2"/>
    <n v="6980.8990211944511"/>
    <n v="4.3895670734300003"/>
    <n v="6.7567193760000005E-2"/>
    <n v="15.0409317652"/>
    <n v="0.71331251716999999"/>
    <n v="0.69187038305000004"/>
    <n v="1.9390735209999999E-2"/>
    <n v="0.67175873709999989"/>
  </r>
  <r>
    <x v="14"/>
    <x v="139"/>
    <s v="Scrapers"/>
    <s v="Construction and Mining Equipment"/>
    <s v="Diesel"/>
    <n v="6.1550785779999992E-2"/>
    <n v="7593.4702788574277"/>
    <n v="4.0841092562600005"/>
    <n v="4.969874866E-2"/>
    <n v="9.53083240516"/>
    <n v="0.55543306511000012"/>
    <n v="0.53886644811999995"/>
    <n v="2.1124668839999999E-2"/>
    <n v="0.51574990510999996"/>
  </r>
  <r>
    <x v="14"/>
    <x v="140"/>
    <s v="Paving Equipment"/>
    <s v="Construction and Mining Equipment"/>
    <s v="Diesel"/>
    <n v="3.3598408800000002E-3"/>
    <n v="419.77278202365"/>
    <n v="0.36824649708000007"/>
    <n v="5.9855433000000008E-3"/>
    <n v="1.1064943687600002"/>
    <n v="6.145708943E-2"/>
    <n v="5.9625050210000002E-2"/>
    <n v="1.1904948000000001E-3"/>
    <n v="6.6495748439999988E-2"/>
  </r>
  <r>
    <x v="14"/>
    <x v="141"/>
    <s v="Surfacing Equipment"/>
    <s v="Construction and Mining Equipment"/>
    <s v="Diesel"/>
    <n v="2.0293527100000001E-3"/>
    <n v="250.57823465851001"/>
    <n v="0.32627163459000003"/>
    <n v="3.6464414800000009E-3"/>
    <n v="0.9000923328099999"/>
    <n v="4.5174868419999993E-2"/>
    <n v="4.3811310949999994E-2"/>
    <n v="7.1319457E-4"/>
    <n v="4.8730920480000002E-2"/>
  </r>
  <r>
    <x v="14"/>
    <x v="142"/>
    <s v="Signal Boards/Light Plants"/>
    <s v="Construction and Mining Equipment"/>
    <s v="Diesel"/>
    <n v="6.2523023200000017E-3"/>
    <n v="770.97492757351006"/>
    <n v="1.5974775727900004"/>
    <n v="3.4964170889999993E-2"/>
    <n v="4.47473154403"/>
    <n v="0.19470321992000003"/>
    <n v="0.18888853466999997"/>
    <n v="2.6268047300000005E-3"/>
    <n v="0.39617572555000002"/>
  </r>
  <r>
    <x v="14"/>
    <x v="143"/>
    <s v="Trenchers"/>
    <s v="Construction and Mining Equipment"/>
    <s v="Diesel"/>
    <n v="2.6832430019999999E-2"/>
    <n v="3306.8644930236301"/>
    <n v="3.3884557452899999"/>
    <n v="5.2832615989999998E-2"/>
    <n v="11.82358429428"/>
    <n v="0.48822963364999999"/>
    <n v="0.47362953770000005"/>
    <n v="9.4368759099999998E-3"/>
    <n v="0.53193732746"/>
  </r>
  <r>
    <x v="14"/>
    <x v="144"/>
    <s v="Bore/Drill Rigs"/>
    <s v="Construction and Mining Equipment"/>
    <s v="Diesel"/>
    <n v="2.3084576020000001E-2"/>
    <n v="2846.9855880391196"/>
    <n v="3.2350671041700005"/>
    <n v="3.8941305369999998E-2"/>
    <n v="12.967411698120003"/>
    <n v="0.58956940119000001"/>
    <n v="0.57189826958000001"/>
    <n v="8.6751797000000023E-3"/>
    <n v="0.79350777428999986"/>
  </r>
  <r>
    <x v="14"/>
    <x v="145"/>
    <s v="Excavators"/>
    <s v="Construction and Mining Equipment"/>
    <s v="Diesel"/>
    <n v="0.22930803775"/>
    <n v="28281.762406650276"/>
    <n v="6.9531488133800012"/>
    <n v="0.11214020092"/>
    <n v="26.498791647679997"/>
    <n v="1.2390471462599997"/>
    <n v="1.2019037084999999"/>
    <n v="7.6190564889999993E-2"/>
    <n v="1.2573256506799999"/>
  </r>
  <r>
    <x v="14"/>
    <x v="146"/>
    <s v="Concrete/Industrial Saws"/>
    <s v="Construction and Mining Equipment"/>
    <s v="Diesel"/>
    <n v="1.9279401900000007E-3"/>
    <n v="234.46760363235001"/>
    <n v="0.27370467531000003"/>
    <n v="4.4114446200000006E-3"/>
    <n v="0.9052941337"/>
    <n v="3.8941305369999998E-2"/>
    <n v="3.7762935979999995E-2"/>
    <n v="6.8894374999999995E-4"/>
    <n v="4.4434116100000004E-2"/>
  </r>
  <r>
    <x v="14"/>
    <x v="147"/>
    <s v="Cement &amp; Mortar Mixers"/>
    <s v="Construction and Mining Equipment"/>
    <s v="Diesel"/>
    <n v="8.840526200000001E-4"/>
    <n v="111.18228250690001"/>
    <n v="0.23876475523999999"/>
    <n v="3.3179531000000003E-3"/>
    <n v="0.60910564132"/>
    <n v="3.587026971E-2"/>
    <n v="3.4766857400000011E-2"/>
    <n v="3.4392072E-4"/>
    <n v="6.0462805809999999E-2"/>
  </r>
  <r>
    <x v="14"/>
    <x v="148"/>
    <s v="Cranes"/>
    <s v="Construction and Mining Equipment"/>
    <s v="Diesel"/>
    <n v="5.2406022019999991E-2"/>
    <n v="6462.8800892134605"/>
    <n v="2.4907344812899996"/>
    <n v="4.6430399510000005E-2"/>
    <n v="10.400664123850001"/>
    <n v="0.41713725250999995"/>
    <n v="0.40463044325000003"/>
    <n v="1.7999619989999997E-2"/>
    <n v="0.52121185116000002"/>
  </r>
  <r>
    <x v="14"/>
    <x v="149"/>
    <s v="Graders"/>
    <s v="Construction and Mining Equipment"/>
    <s v="Diesel"/>
    <n v="5.7115090340000001E-2"/>
    <n v="7041.9064717615911"/>
    <n v="1.66992579523"/>
    <n v="2.5154714200000004E-2"/>
    <n v="5.1141407895600004"/>
    <n v="0.31694939892000001"/>
    <n v="0.30742874744999998"/>
    <n v="1.9053428350000002E-2"/>
    <n v="0.29622707323000003"/>
  </r>
  <r>
    <x v="14"/>
    <x v="150"/>
    <s v="Off-highway Trucks"/>
    <s v="Construction and Mining Equipment"/>
    <s v="Diesel"/>
    <n v="0.19601827575"/>
    <n v="24168.352941494744"/>
    <n v="6.0909296475499994"/>
    <n v="0.13635354238"/>
    <n v="66.975618154610004"/>
    <n v="1.12538796216"/>
    <n v="1.0916208999299997"/>
    <n v="6.5113451699999991E-2"/>
    <n v="1.6062354257400002"/>
  </r>
  <r>
    <x v="14"/>
    <x v="151"/>
    <s v="Crushing/Proc. Equipment"/>
    <s v="Construction and Mining Equipment"/>
    <s v="Diesel"/>
    <n v="9.2737340299999995E-3"/>
    <n v="1141.6209562100198"/>
    <n v="0.65210565211000004"/>
    <n v="1.2299574980000002E-2"/>
    <n v="2.8439829485099999"/>
    <n v="9.769001913E-2"/>
    <n v="9.4798660000000007E-2"/>
    <n v="3.2650422200000005E-3"/>
    <n v="0.12778418444"/>
  </r>
  <r>
    <x v="14"/>
    <x v="152"/>
    <s v="Rough Terrain Forklifts"/>
    <s v="Construction and Mining Equipment"/>
    <s v="Diesel"/>
    <n v="7.3424869100000012E-2"/>
    <n v="9056.3470273621388"/>
    <n v="8.2767982521400008"/>
    <n v="8.3196847250000011E-2"/>
    <n v="22.720503970889997"/>
    <n v="1.4404568202199999"/>
    <n v="1.3972220173999998"/>
    <n v="2.5361948480000004E-2"/>
    <n v="0.92377436084999998"/>
  </r>
  <r>
    <x v="14"/>
    <x v="153"/>
    <s v="Rubber Tire Loaders"/>
    <s v="Construction and Mining Equipment"/>
    <s v="Diesel"/>
    <n v="0.24974376283999999"/>
    <n v="30791.375238597597"/>
    <n v="17.531622154090002"/>
    <n v="0.23779802937000002"/>
    <n v="59.655208309289996"/>
    <n v="2.8641640399900008"/>
    <n v="2.7781805530599999"/>
    <n v="8.6318589170000001E-2"/>
    <n v="2.7422694978799993"/>
  </r>
  <r>
    <x v="14"/>
    <x v="154"/>
    <s v="Tractors/Loaders/Backhoes"/>
    <s v="Construction and Mining Equipment"/>
    <s v="Diesel"/>
    <n v="0.15189721568999998"/>
    <n v="18711.804352409741"/>
    <n v="41.233029906200002"/>
    <n v="0.37305367099000003"/>
    <n v="62.054900803060001"/>
    <n v="7.0612424342899986"/>
    <n v="6.8493663268800002"/>
    <n v="5.4971097390000001E-2"/>
    <n v="7.4846132498500015"/>
  </r>
  <r>
    <x v="14"/>
    <x v="155"/>
    <s v="Crawler Tractor/Dozers"/>
    <s v="Construction and Mining Equipment"/>
    <s v="Diesel"/>
    <n v="0.22838540428000001"/>
    <n v="28167.701002859001"/>
    <n v="12.38604679026"/>
    <n v="0.16874602404"/>
    <n v="43.796725184079996"/>
    <n v="1.9531963167199997"/>
    <n v="1.8946482233800004"/>
    <n v="7.7517746129999995E-2"/>
    <n v="1.8943109165200001"/>
  </r>
  <r>
    <x v="14"/>
    <x v="156"/>
    <s v="Skid Steer Loaders"/>
    <s v="Construction and Mining Equipment"/>
    <s v="Diesel"/>
    <n v="0.10424655900999999"/>
    <n v="12834.13898101511"/>
    <n v="47.316875007379991"/>
    <n v="0.37562425791000004"/>
    <n v="65.204633680889984"/>
    <n v="7.444458301170001"/>
    <n v="7.2211413182700008"/>
    <n v="4.0050229229999991E-2"/>
    <n v="9.499782537079998"/>
  </r>
  <r>
    <x v="14"/>
    <x v="157"/>
    <s v="Off-Highway Tractors"/>
    <s v="Construction and Mining Equipment"/>
    <s v="Diesel"/>
    <n v="2.449773744E-2"/>
    <n v="3024.5396366687696"/>
    <n v="2.2943491363100001"/>
    <n v="2.9979525069999999E-2"/>
    <n v="9.3564888509399982"/>
    <n v="0.31255118202000004"/>
    <n v="0.30315839851000004"/>
    <n v="8.6233711300000015E-3"/>
    <n v="0.36330925059000002"/>
  </r>
  <r>
    <x v="14"/>
    <x v="158"/>
    <s v="Dumpers/Tenders"/>
    <s v="Construction and Mining Equipment"/>
    <s v="Diesel"/>
    <n v="3.1526066000000006E-4"/>
    <n v="39.740655387290005"/>
    <n v="0.14896396878000001"/>
    <n v="1.4032406300000001E-3"/>
    <n v="0.20847548106"/>
    <n v="2.2351539869999996E-2"/>
    <n v="2.1743064749999999E-2"/>
    <n v="0"/>
    <n v="3.3810052320000006E-2"/>
  </r>
  <r>
    <x v="14"/>
    <x v="159"/>
    <s v="Other Construction Equipment"/>
    <s v="Construction and Mining Equipment"/>
    <s v="Diesel"/>
    <n v="2.3566285489999998E-2"/>
    <n v="2903.2321121123105"/>
    <n v="2.6612254620599995"/>
    <n v="2.7451928239999996E-2"/>
    <n v="6.9356000381799996"/>
    <n v="0.37556583548"/>
    <n v="0.36422967943999995"/>
    <n v="8.4095229900000013E-3"/>
    <n v="0.37050513026999998"/>
  </r>
  <r>
    <x v="14"/>
    <x v="160"/>
    <s v="Aerial Lifts"/>
    <s v="Industrial Equipment"/>
    <s v="Diesel"/>
    <n v="1.1133331000000002E-3"/>
    <n v="138.25451014661002"/>
    <n v="0.5930758492999999"/>
    <n v="4.5580518500000005E-3"/>
    <n v="0.77510470884000005"/>
    <n v="8.4242939439999998E-2"/>
    <n v="8.1487164439999996E-2"/>
    <n v="4.0234314999999999E-4"/>
    <n v="0.1315717216"/>
  </r>
  <r>
    <x v="14"/>
    <x v="161"/>
    <s v="Forklifts"/>
    <s v="Industrial Equipment"/>
    <s v="Diesel"/>
    <n v="1.6208366240000001E-2"/>
    <n v="2000.6475831579601"/>
    <n v="0.35929794449999997"/>
    <n v="1.021620908E-2"/>
    <n v="3.70423008175"/>
    <n v="4.6408353310000004E-2"/>
    <n v="4.500841961000001E-2"/>
    <n v="5.36273815E-3"/>
    <n v="7.4544816060000005E-2"/>
  </r>
  <r>
    <x v="14"/>
    <x v="162"/>
    <s v="Sweepers/Scrubbers"/>
    <s v="Industrial Equipment"/>
    <s v="Diesel"/>
    <n v="7.0360447300000014E-3"/>
    <n v="873.85060205894013"/>
    <n v="0.31042041678999993"/>
    <n v="5.8896423300000009E-3"/>
    <n v="1.44736940623"/>
    <n v="5.1950767989999994E-2"/>
    <n v="5.0457137940000014E-2"/>
    <n v="2.4228773799999997E-3"/>
    <n v="5.8700212119999998E-2"/>
  </r>
  <r>
    <x v="14"/>
    <x v="163"/>
    <s v="Other General Industrial Eqp"/>
    <s v="Industrial Equipment"/>
    <s v="Diesel"/>
    <n v="7.0966717800000009E-3"/>
    <n v="886.76285306235013"/>
    <n v="0.45943729644999998"/>
    <n v="7.724988480000001E-3"/>
    <n v="1.7591897567199999"/>
    <n v="8.4264985639999998E-2"/>
    <n v="8.1680068689999996E-2"/>
    <n v="2.4912205999999995E-3"/>
    <n v="9.1005611289999996E-2"/>
  </r>
  <r>
    <x v="14"/>
    <x v="164"/>
    <s v="Other Material Handling Eqp"/>
    <s v="Industrial Equipment"/>
    <s v="Diesel"/>
    <n v="2.8660060000000002E-4"/>
    <n v="34.180001886030006"/>
    <n v="9.0316667539999992E-2"/>
    <n v="9.8436283000000028E-4"/>
    <n v="0.15481613257000001"/>
    <n v="1.518542256E-2"/>
    <n v="1.4821660260000003E-2"/>
    <n v="0"/>
    <n v="2.3637935639999996E-2"/>
  </r>
  <r>
    <x v="14"/>
    <x v="165"/>
    <s v="AC\Refrigeration"/>
    <s v="Industrial Equipment"/>
    <s v="Diesel"/>
    <n v="9.1119149220000015E-2"/>
    <n v="11229.407217448421"/>
    <n v="7.0660804728799995"/>
    <n v="0.23168902734999997"/>
    <n v="51.003969680179999"/>
    <n v="0.70986890072999997"/>
    <n v="0.68849731445000006"/>
    <n v="3.0819485290000004E-2"/>
    <n v="1.7591655059000004"/>
  </r>
  <r>
    <x v="14"/>
    <x v="166"/>
    <s v="Terminal Tractors"/>
    <s v="Industrial Equipment"/>
    <s v="Diesel"/>
    <n v="1.021620908E-2"/>
    <n v="1260.0587401402001"/>
    <n v="0.16921891502999997"/>
    <n v="2.7866396799999999E-3"/>
    <n v="0.82757356253000014"/>
    <n v="3.0580284020000001E-2"/>
    <n v="2.9536396450000002E-2"/>
    <n v="3.4667649500000003E-3"/>
    <n v="3.5365411730000004E-2"/>
  </r>
  <r>
    <x v="14"/>
    <x v="167"/>
    <s v="Leafblowers/Vacuums"/>
    <s v="Lawn and Garden Equipment (Com)"/>
    <s v="Diesel"/>
    <n v="0"/>
    <n v="0.19815455253"/>
    <n v="9.6562356000000013E-4"/>
    <n v="0"/>
    <n v="1.6259072500000001E-3"/>
    <n v="7.2752460000000016E-5"/>
    <n v="7.2752460000000016E-5"/>
    <n v="0"/>
    <n v="2.4581513000000005E-4"/>
  </r>
  <r>
    <x v="14"/>
    <x v="199"/>
    <s v="Snowblowers"/>
    <s v="Lawn and Garden Equipment (Com)"/>
    <s v="Diesel"/>
    <n v="4.3651476000000004E-4"/>
    <n v="53.965818227749992"/>
    <n v="7.8366524830000006E-2"/>
    <n v="8.2563019000000005E-4"/>
    <n v="0.29949762699999993"/>
    <n v="1.3119693620000001E-2"/>
    <n v="1.2751522079999999E-2"/>
    <n v="1.6865343000000002E-4"/>
    <n v="1.931136889E-2"/>
  </r>
  <r>
    <x v="14"/>
    <x v="168"/>
    <s v="Front Mowers"/>
    <s v="Lawn and Garden Equipment (Com)"/>
    <s v="Diesel"/>
    <n v="1.1698816030000003E-2"/>
    <n v="1437.1824315135102"/>
    <n v="2.99151391429"/>
    <n v="5.6355598750000006E-2"/>
    <n v="8.5937311164099999"/>
    <n v="0.42584880844"/>
    <n v="0.41302343158999999"/>
    <n v="4.7057613899999995E-3"/>
    <n v="0.71515337486999997"/>
  </r>
  <r>
    <x v="14"/>
    <x v="169"/>
    <s v="Lawn &amp; Garden Tractors"/>
    <s v="Lawn and Garden Equipment (Com)"/>
    <s v="Diesel"/>
    <n v="2.4394120300000001E-3"/>
    <n v="296.64660910907008"/>
    <n v="0.75589144553999998"/>
    <n v="1.53110859E-2"/>
    <n v="1.8713718454199999"/>
    <n v="8.9923142870000014E-2"/>
    <n v="8.7287519660000021E-2"/>
    <n v="1.0670360800000003E-3"/>
    <n v="0.17830194943000002"/>
  </r>
  <r>
    <x v="14"/>
    <x v="170"/>
    <s v="Chippers/Stump Grinders"/>
    <s v="Lawn and Garden Equipment (Com)"/>
    <s v="Diesel"/>
    <n v="1.5837990079999999E-2"/>
    <n v="1955.3666791298199"/>
    <n v="3.6749218634699998"/>
    <n v="3.3116699329999999E-2"/>
    <n v="10.93305119379"/>
    <n v="0.66441073864"/>
    <n v="0.64453829395999995"/>
    <n v="6.2302561200000004E-3"/>
    <n v="0.82208295642000007"/>
  </r>
  <r>
    <x v="14"/>
    <x v="171"/>
    <s v="Commercial Turf Equipment"/>
    <s v="Lawn and Garden Equipment (Com)"/>
    <s v="Diesel"/>
    <n v="1.8926662700000003E-3"/>
    <n v="230.95547531892001"/>
    <n v="0.17177847885"/>
    <n v="3.9032797100000006E-3"/>
    <n v="0.75472850849000006"/>
    <n v="2.3364562759999999E-2"/>
    <n v="2.2661288980000003E-2"/>
    <n v="6.2170284000000002E-4"/>
    <n v="3.7374922860000007E-2"/>
  </r>
  <r>
    <x v="14"/>
    <x v="172"/>
    <s v="Other Lawn &amp; Garden Eqp."/>
    <s v="Lawn and Garden Equipment (Com)"/>
    <s v="Diesel"/>
    <n v="0"/>
    <n v="5.5369494270199988"/>
    <n v="1.544667003E-2"/>
    <n v="2.2597355000000002E-4"/>
    <n v="3.7303272710000002E-2"/>
    <n v="2.6356232100000002E-3"/>
    <n v="2.5364153099999998E-3"/>
    <n v="0"/>
    <n v="3.4888111500000004E-3"/>
  </r>
  <r>
    <x v="14"/>
    <x v="173"/>
    <s v="2-Wheel Tractors"/>
    <s v="Agricultural Equipment"/>
    <s v="Diesel"/>
    <n v="0"/>
    <n v="3.8823358200000008E-3"/>
    <n v="0"/>
    <n v="0"/>
    <n v="0"/>
    <n v="0"/>
    <n v="0"/>
    <n v="0"/>
    <n v="0"/>
  </r>
  <r>
    <x v="14"/>
    <x v="174"/>
    <s v="Agricultural Tractors"/>
    <s v="Agricultural Equipment"/>
    <s v="Diesel"/>
    <n v="1.6137818400000002E-3"/>
    <n v="197.94863551045"/>
    <n v="0.3362155731"/>
    <n v="2.8979729900000012E-3"/>
    <n v="0.79190942478999993"/>
    <n v="6.0984198439999998E-2"/>
    <n v="5.9153261529999994E-2"/>
    <n v="5.9304277999999992E-4"/>
    <n v="5.5861763869999997E-2"/>
  </r>
  <r>
    <x v="14"/>
    <x v="175"/>
    <s v="Combines"/>
    <s v="Agricultural Equipment"/>
    <s v="Diesel"/>
    <n v="7.2752460000000016E-5"/>
    <n v="17.7598565419"/>
    <n v="3.3116699329999992E-2"/>
    <n v="2.1715507000000001E-4"/>
    <n v="9.7960085080000009E-2"/>
    <n v="8.8394238899999998E-3"/>
    <n v="8.5197539900000001E-3"/>
    <n v="0"/>
    <n v="7.4946056900000021E-3"/>
  </r>
  <r>
    <x v="14"/>
    <x v="176"/>
    <s v="Balers"/>
    <s v="Agricultural Equipment"/>
    <s v="Diesel"/>
    <n v="0"/>
    <n v="0.10080404488000001"/>
    <n v="2.4581513000000005E-4"/>
    <n v="0"/>
    <n v="5.9304277999999992E-4"/>
    <n v="0"/>
    <n v="0"/>
    <n v="0"/>
    <n v="0"/>
  </r>
  <r>
    <x v="14"/>
    <x v="177"/>
    <s v="Agricultural Mowers"/>
    <s v="Agricultural Equipment"/>
    <s v="Diesel"/>
    <n v="0"/>
    <n v="1.7604993010000004E-2"/>
    <n v="0"/>
    <n v="0"/>
    <n v="0"/>
    <n v="0"/>
    <n v="0"/>
    <n v="0"/>
    <n v="0"/>
  </r>
  <r>
    <x v="14"/>
    <x v="178"/>
    <s v="Sprayers"/>
    <s v="Agricultural Equipment"/>
    <s v="Diesel"/>
    <n v="0"/>
    <n v="1.5099266010399999"/>
    <n v="3.4590487800000005E-3"/>
    <n v="0"/>
    <n v="7.7922293899999997E-3"/>
    <n v="6.4374903999999994E-4"/>
    <n v="6.4374903999999994E-4"/>
    <n v="0"/>
    <n v="9.0830344000000015E-4"/>
  </r>
  <r>
    <x v="14"/>
    <x v="179"/>
    <s v="Swathers"/>
    <s v="Agricultural Equipment"/>
    <s v="Diesel"/>
    <n v="0"/>
    <n v="1.3966433046500002"/>
    <n v="4.1909826200000012E-3"/>
    <n v="0"/>
    <n v="8.1912656100000016E-3"/>
    <n v="9.0830344000000015E-4"/>
    <n v="9.0830344000000015E-4"/>
    <n v="0"/>
    <n v="6.4374903999999994E-4"/>
  </r>
  <r>
    <x v="14"/>
    <x v="180"/>
    <s v="Other Agricultural Equipment"/>
    <s v="Agricultural Equipment"/>
    <s v="Diesel"/>
    <n v="0"/>
    <n v="3.8527674565600001"/>
    <n v="7.2565067300000008E-3"/>
    <n v="0"/>
    <n v="1.6311983379999999E-2"/>
    <n v="1.4352076200000001E-3"/>
    <n v="1.3172604500000002E-3"/>
    <n v="0"/>
    <n v="1.29300963E-3"/>
  </r>
  <r>
    <x v="14"/>
    <x v="181"/>
    <s v="Irrigation Sets"/>
    <s v="Agricultural Equipment"/>
    <s v="Diesel"/>
    <n v="0"/>
    <n v="2.8340401123099994"/>
    <n v="3.7390355200000005E-3"/>
    <n v="0"/>
    <n v="1.002330483E-2"/>
    <n v="6.4374903999999994E-4"/>
    <n v="6.4374903999999994E-4"/>
    <n v="0"/>
    <n v="5.9304277999999992E-4"/>
  </r>
  <r>
    <x v="14"/>
    <x v="182"/>
    <s v="Generator Sets"/>
    <s v="Commercial Equipment"/>
    <s v="Diesel"/>
    <n v="2.0788464289999999E-2"/>
    <n v="2565.2882811765003"/>
    <n v="5.4753479349800003"/>
    <n v="6.5967741949999992E-2"/>
    <n v="14.386672199350004"/>
    <n v="0.94016791516999998"/>
    <n v="0.91200940622000004"/>
    <n v="8.1493778300000003E-3"/>
    <n v="1.32516291039"/>
  </r>
  <r>
    <x v="14"/>
    <x v="183"/>
    <s v="Pumps"/>
    <s v="Commercial Equipment"/>
    <s v="Diesel"/>
    <n v="4.8534709300000001E-3"/>
    <n v="605.21693525050989"/>
    <n v="1.3396891515699998"/>
    <n v="1.5510604010000002E-2"/>
    <n v="3.3970151824399992"/>
    <n v="0.23516461078000003"/>
    <n v="0.22795770799999998"/>
    <n v="1.8959732000000003E-3"/>
    <n v="0.32053411103999996"/>
  </r>
  <r>
    <x v="14"/>
    <x v="184"/>
    <s v="Air Compressors"/>
    <s v="Commercial Equipment"/>
    <s v="Diesel"/>
    <n v="1.361463081E-2"/>
    <n v="1679.0735980586699"/>
    <n v="1.44708280563"/>
    <n v="2.2461770870000002E-2"/>
    <n v="5.45894666449"/>
    <n v="0.22605291632000002"/>
    <n v="0.21911938642000001"/>
    <n v="4.8534709300000001E-3"/>
    <n v="0.26040420284999999"/>
  </r>
  <r>
    <x v="14"/>
    <x v="185"/>
    <s v="Welders"/>
    <s v="Commercial Equipment"/>
    <s v="Diesel"/>
    <n v="6.9423483800000003E-3"/>
    <n v="854.08405519833002"/>
    <n v="3.7849974377599995"/>
    <n v="3.4381048900000002E-2"/>
    <n v="4.778516054619999"/>
    <n v="0.56266642333000005"/>
    <n v="0.54577793182000001"/>
    <n v="2.7778211999999998E-3"/>
    <n v="0.80043799726000009"/>
  </r>
  <r>
    <x v="14"/>
    <x v="186"/>
    <s v="Pressure Washers"/>
    <s v="Commercial Equipment"/>
    <s v="Diesel"/>
    <n v="6.8894374999999995E-4"/>
    <n v="82.043188343269989"/>
    <n v="0.17682816096000001"/>
    <n v="2.0668312500000006E-3"/>
    <n v="0.47017159123000002"/>
    <n v="2.8111109620000005E-2"/>
    <n v="2.7306423319999999E-2"/>
    <n v="2.8660060000000002E-4"/>
    <n v="4.818858396000001E-2"/>
  </r>
  <r>
    <x v="14"/>
    <x v="187"/>
    <s v="Hydro Power Units"/>
    <s v="Commercial Equipment"/>
    <s v="Diesel"/>
    <n v="6.8894374999999995E-4"/>
    <n v="72.809361242199984"/>
    <n v="6.9241602649999998E-2"/>
    <n v="1.20702945E-3"/>
    <n v="0.26022452631999998"/>
    <n v="1.0502809679999999E-2"/>
    <n v="1.0147865860000001E-2"/>
    <n v="2.8660060000000002E-4"/>
    <n v="1.3623449290000001E-2"/>
  </r>
  <r>
    <x v="14"/>
    <x v="188"/>
    <s v="Forest Eqp - Feller/Bunch/Skidder"/>
    <s v="Logging Equipment"/>
    <s v="Diesel"/>
    <n v="0"/>
    <n v="2.3866080740700002"/>
    <n v="9.8436283000000028E-4"/>
    <n v="0"/>
    <n v="2.0668312500000006E-3"/>
    <n v="0"/>
    <n v="0"/>
    <n v="0"/>
    <n v="0"/>
  </r>
  <r>
    <x v="14"/>
    <x v="189"/>
    <s v="Other Oil Field Equipment"/>
    <s v="Industrial Equipment"/>
    <s v="Diesel"/>
    <n v="4.0234314999999999E-4"/>
    <n v="34.014031478569997"/>
    <n v="6.0430838819999999E-2"/>
    <n v="9.0609882000000012E-4"/>
    <n v="0.21621369726"/>
    <n v="9.2505855200000018E-3"/>
    <n v="8.9816218800000003E-3"/>
    <n v="0"/>
    <n v="1.2333746589999998E-2"/>
  </r>
  <r>
    <x v="14"/>
    <x v="190"/>
    <s v="Outboard"/>
    <s v="Pleasure Craft"/>
    <s v="2 Stroke"/>
    <n v="0.30434020211214163"/>
    <n v="22335.86434185462"/>
    <n v="2214.0420996295557"/>
    <n v="25.55723212502425"/>
    <n v="131.40477596632471"/>
    <n v="5.0327432453153866"/>
    <n v="4.6301389217412048"/>
    <n v="0.13561504522228457"/>
    <n v="444.49628791257931"/>
  </r>
  <r>
    <x v="14"/>
    <x v="191"/>
    <s v="Personal Water Craft"/>
    <s v="Pleasure Craft"/>
    <s v="2 Stroke"/>
    <n v="0.12565535638349584"/>
    <n v="9422.8144696278232"/>
    <n v="1136.5134252446646"/>
    <n v="10.350215158092526"/>
    <n v="63.070344212376298"/>
    <n v="0.75634000388033584"/>
    <n v="0.69582506829520219"/>
    <n v="5.7260893671285173E-2"/>
    <n v="76.049612516804018"/>
  </r>
  <r>
    <x v="14"/>
    <x v="192"/>
    <s v="Inboard/Sterndrive"/>
    <s v="Pleasure Craft"/>
    <s v="4 Stroke"/>
    <n v="0.18105194431968658"/>
    <n v="13786.419020341411"/>
    <n v="974.34883184016064"/>
    <n v="5.8776092869862531"/>
    <n v="76.641634902416328"/>
    <n v="1.124120956970114"/>
    <n v="1.0342375875300069"/>
    <n v="8.380542960455549E-2"/>
    <n v="73.497666470300189"/>
  </r>
  <r>
    <x v="14"/>
    <x v="193"/>
    <s v="Inboard/Sterndrive"/>
    <s v="Pleasure Craft"/>
    <s v="Diesel"/>
    <n v="9.1906039245213872E-2"/>
    <n v="11317.047661653745"/>
    <n v="21.846170320653471"/>
    <n v="0.43626060835450398"/>
    <n v="96.436696262380394"/>
    <n v="2.2415284272098424"/>
    <n v="2.1742670777114488"/>
    <n v="0.10402951438713988"/>
    <n v="5.9842614776219785"/>
  </r>
  <r>
    <x v="14"/>
    <x v="194"/>
    <s v="Outboards"/>
    <s v="Pleasure Craft"/>
    <s v="Diesel"/>
    <n v="3.9564884818235889E-4"/>
    <n v="46.644750221844475"/>
    <n v="0.15595568177916833"/>
    <n v="2.9686729956087165E-3"/>
    <n v="0.25332763338143777"/>
    <n v="2.4434582960863219E-2"/>
    <n v="2.3674121832586686E-2"/>
    <n v="4.3171195323464783E-4"/>
    <n v="4.7993198326543307E-2"/>
  </r>
  <r>
    <x v="15"/>
    <x v="0"/>
    <s v="Motorcycles: Off-Road"/>
    <s v="Recreational Equipment"/>
    <s v="2 Stroke"/>
    <n v="3.2143359600000005E-3"/>
    <n v="173.72354232354002"/>
    <n v="25.753173731339999"/>
    <n v="0.5345972014899999"/>
    <n v="0.30133517777000002"/>
    <n v="0.83604812180999999"/>
    <n v="0.76922168036999994"/>
    <n v="1.0659337700000006E-3"/>
    <n v="22.805301372260001"/>
  </r>
  <r>
    <x v="15"/>
    <x v="1"/>
    <s v="ATVs"/>
    <s v="Recreational Equipment"/>
    <s v="2 Stroke"/>
    <n v="1.0901845900000006E-3"/>
    <n v="80.365352371479986"/>
    <n v="13.651725746119999"/>
    <n v="0.11292945487999999"/>
    <n v="0.15637038967"/>
    <n v="6.9252625750000005E-2"/>
    <n v="6.3720131859999987E-2"/>
    <n v="5.2029032000000021E-4"/>
    <n v="2.4777503718"/>
  </r>
  <r>
    <x v="15"/>
    <x v="2"/>
    <s v="Specialty Vehicles/Carts"/>
    <s v="Recreational Equipment"/>
    <s v="2 Stroke"/>
    <n v="1.5807125400000004E-3"/>
    <n v="116.53980121904998"/>
    <n v="29.091437995400007"/>
    <n v="8.4906530059999999E-2"/>
    <n v="0.23423536345000004"/>
    <n v="1.505424767E-2"/>
    <n v="1.3742498770000002E-2"/>
    <n v="6.8453451000000012E-4"/>
    <n v="0.84720570363000003"/>
  </r>
  <r>
    <x v="15"/>
    <x v="3"/>
    <s v="Tampers/Rammers"/>
    <s v="Construction and Mining Equipment"/>
    <s v="2 Stroke"/>
    <n v="1.1904948000000001E-3"/>
    <n v="71.253953330559995"/>
    <n v="26.016191511200002"/>
    <n v="0.11555074806"/>
    <n v="0.15652361076000004"/>
    <n v="0.94795793993999999"/>
    <n v="0.87207051029999993"/>
    <n v="4.0234314999999999E-4"/>
    <n v="6.2329854395600011"/>
  </r>
  <r>
    <x v="15"/>
    <x v="4"/>
    <s v="Plate Compactors"/>
    <s v="Construction and Mining Equipment"/>
    <s v="2 Stroke"/>
    <n v="0"/>
    <n v="4.6202243386200008"/>
    <n v="0.97638431022000005"/>
    <n v="9.5900970000000006E-3"/>
    <n v="1.0428954909999998E-2"/>
    <n v="3.3466131600000004E-2"/>
    <n v="3.085696383E-2"/>
    <n v="0"/>
    <n v="0.21643305695000004"/>
  </r>
  <r>
    <x v="15"/>
    <x v="5"/>
    <s v="Paving Equipment"/>
    <s v="Construction and Mining Equipment"/>
    <s v="2 Stroke"/>
    <n v="0"/>
    <n v="5.5231132319"/>
    <n v="1.1781864065400001"/>
    <n v="1.156653883E-2"/>
    <n v="1.2517832360000003E-2"/>
    <n v="4.0448163139999993E-2"/>
    <n v="3.7150051620000006E-2"/>
    <n v="0"/>
    <n v="0.25846523956"/>
  </r>
  <r>
    <x v="15"/>
    <x v="6"/>
    <s v="Signal Boards/Light Plants"/>
    <s v="Construction and Mining Equipment"/>
    <s v="2 Stroke"/>
    <n v="0"/>
    <n v="4.0028183029999991E-2"/>
    <n v="8.9397340999999991E-3"/>
    <n v="0"/>
    <n v="0"/>
    <n v="3.1526066000000006E-4"/>
    <n v="2.8660060000000002E-4"/>
    <n v="0"/>
    <n v="2.2167454099999997E-3"/>
  </r>
  <r>
    <x v="15"/>
    <x v="7"/>
    <s v="Concrete/Industrial Saws"/>
    <s v="Construction and Mining Equipment"/>
    <s v="2 Stroke"/>
    <n v="2.9729300700000005E-3"/>
    <n v="184.08780376195"/>
    <n v="67.848977265300007"/>
    <n v="0.32965131705"/>
    <n v="0.41136555735000002"/>
    <n v="2.4748623196000006"/>
    <n v="2.27687752281"/>
    <n v="1.1254585100000003E-3"/>
    <n v="15.938944039040001"/>
  </r>
  <r>
    <x v="15"/>
    <x v="8"/>
    <s v="Crushing/Proc. Equipment"/>
    <s v="Construction and Mining Equipment"/>
    <s v="2 Stroke"/>
    <n v="0"/>
    <n v="1.07525600567"/>
    <n v="0.24027161300999997"/>
    <n v="2.3754780500000001E-3"/>
    <n v="2.4361051000000001E-3"/>
    <n v="8.2265395300000002E-3"/>
    <n v="7.5695627700000006E-3"/>
    <n v="0"/>
    <n v="5.2700338789999995E-2"/>
  </r>
  <r>
    <x v="15"/>
    <x v="9"/>
    <s v="Sweepers/Scrubbers"/>
    <s v="Industrial Equipment"/>
    <s v="2 Stroke"/>
    <n v="0"/>
    <n v="5.5586285577900005"/>
    <n v="1.24209613572"/>
    <n v="1.2407601360000001E-2"/>
    <n v="1.2639086460000002E-2"/>
    <n v="4.2530426730000001E-2"/>
    <n v="3.9256566030000002E-2"/>
    <n v="0"/>
    <n v="0.29692152852999998"/>
  </r>
  <r>
    <x v="15"/>
    <x v="10"/>
    <s v="Other General Industrial Eqp"/>
    <s v="Industrial Equipment"/>
    <s v="2 Stroke"/>
    <n v="0"/>
    <n v="0.44874158252000002"/>
    <n v="0.10034879085000001"/>
    <n v="9.8436283000000028E-4"/>
    <n v="1.0229436800000004E-3"/>
    <n v="3.4667649500000003E-3"/>
    <n v="3.1801643500000013E-3"/>
    <n v="0"/>
    <n v="2.3141896140000003E-2"/>
  </r>
  <r>
    <x v="15"/>
    <x v="11"/>
    <s v="Rotary Tillers &lt; 6 HP"/>
    <s v="Lawn and Garden Equipment (Res)"/>
    <s v="2 Stroke"/>
    <n v="1.5873264000000004E-4"/>
    <n v="13.88833328069"/>
    <n v="2.6941161878400002"/>
    <n v="2.5426984770000001E-2"/>
    <n v="3.11182113E-2"/>
    <n v="9.6378270229999993E-2"/>
    <n v="8.8664304849999986E-2"/>
    <n v="2.8660060000000004E-5"/>
    <n v="0.70023581363999998"/>
  </r>
  <r>
    <x v="15"/>
    <x v="12"/>
    <s v="Rotary Tillers &lt; 6 HP"/>
    <s v="Lawn and Garden Equipment (Com)"/>
    <s v="2 Stroke"/>
    <n v="9.9428362000000023E-4"/>
    <n v="63.415653996420005"/>
    <n v="12.45140164785"/>
    <n v="0.11802212708"/>
    <n v="0.14256726385000001"/>
    <n v="0.44458036226999997"/>
    <n v="0.40894819152"/>
    <n v="3.7588771000000002E-4"/>
    <n v="2.9996610874999998"/>
  </r>
  <r>
    <x v="15"/>
    <x v="13"/>
    <s v="Chain Saws &lt; 6 HP"/>
    <s v="Lawn and Garden Equipment (Res)"/>
    <s v="2 Stroke"/>
    <n v="2.659874029999999E-3"/>
    <n v="185.71596633821002"/>
    <n v="37.320703538030003"/>
    <n v="0.35804131109999998"/>
    <n v="0.41648578730000002"/>
    <n v="1.28995843592"/>
    <n v="1.1868968601600001"/>
    <n v="1.0449898800000002E-3"/>
    <n v="13.030136444050001"/>
  </r>
  <r>
    <x v="15"/>
    <x v="14"/>
    <s v="Chain Saws &lt; 6 HP"/>
    <s v="Lawn and Garden Equipment (Com)"/>
    <s v="2 Stroke"/>
    <n v="1.0307700810000001E-2"/>
    <n v="637.59026758119001"/>
    <n v="227.49978637980001"/>
    <n v="1.16473822454"/>
    <n v="1.4277681298099998"/>
    <n v="8.2730129196000011"/>
    <n v="7.6111904048400012"/>
    <n v="3.9848506499999999E-3"/>
    <n v="63.78340996555"/>
  </r>
  <r>
    <x v="15"/>
    <x v="15"/>
    <s v="Trimmers/Edgers/Brush Cutter"/>
    <s v="Lawn and Garden Equipment (Res)"/>
    <s v="2 Stroke"/>
    <n v="3.7743094400000008E-3"/>
    <n v="257.28492018360998"/>
    <n v="47.728781798939998"/>
    <n v="0.43874252850999995"/>
    <n v="0.58242533007999997"/>
    <n v="1.8570219738400002"/>
    <n v="1.7084923151999998"/>
    <n v="1.5454386200000004E-3"/>
    <n v="14.047092376129999"/>
  </r>
  <r>
    <x v="15"/>
    <x v="16"/>
    <s v="Trimmers/Edgers/Brush Cutter"/>
    <s v="Lawn and Garden Equipment (Com)"/>
    <s v="2 Stroke"/>
    <n v="8.2695296200000004E-3"/>
    <n v="557.82278831213"/>
    <n v="124.58843673353"/>
    <n v="1.1046171348300002"/>
    <n v="1.2549457633899999"/>
    <n v="4.3278751919699987"/>
    <n v="3.9815867100900002"/>
    <n v="3.3234646500000004E-3"/>
    <n v="31.949125964139995"/>
  </r>
  <r>
    <x v="15"/>
    <x v="17"/>
    <s v="Leafblowers/Vacuums"/>
    <s v="Lawn and Garden Equipment (Res)"/>
    <s v="2 Stroke"/>
    <n v="2.3876034599999998E-3"/>
    <n v="165.58767771183"/>
    <n v="32.583316874130006"/>
    <n v="0.30925968436000006"/>
    <n v="0.37233496487000006"/>
    <n v="1.1627055649000004"/>
    <n v="1.0697973665500002"/>
    <n v="9.6011201000000012E-4"/>
    <n v="8.4260036268099974"/>
  </r>
  <r>
    <x v="15"/>
    <x v="18"/>
    <s v="Leafblowers/Vacuums"/>
    <s v="Lawn and Garden Equipment (Com)"/>
    <s v="2 Stroke"/>
    <n v="8.0027706000000004E-3"/>
    <n v="520.87371977212001"/>
    <n v="138.82512753196997"/>
    <n v="0.97483005312000004"/>
    <n v="1.1634727726600003"/>
    <n v="4.9208386056500011"/>
    <n v="4.5271618168700005"/>
    <n v="3.1581181500000004E-3"/>
    <n v="31.935456217829998"/>
  </r>
  <r>
    <x v="15"/>
    <x v="195"/>
    <s v="Snowblowers"/>
    <s v="Lawn and Garden Equipment (Res)"/>
    <s v="2 Stroke"/>
    <n v="1.6953527800000001E-3"/>
    <n v="82.941483910779993"/>
    <n v="41.604074066060001"/>
    <n v="0.56748792727000008"/>
    <n v="0.13898144942000001"/>
    <n v="0.46236613412000005"/>
    <n v="0.42537371283000003"/>
    <n v="4.9493719000000009E-4"/>
    <n v="15.861590537100001"/>
  </r>
  <r>
    <x v="15"/>
    <x v="196"/>
    <s v="Snowblowers"/>
    <s v="Lawn and Garden Equipment (Com)"/>
    <s v="2 Stroke"/>
    <n v="3.6585668900000002E-3"/>
    <n v="180.24617625025002"/>
    <n v="90.391557379089988"/>
    <n v="1.2329326326900001"/>
    <n v="0.30203183768999997"/>
    <n v="1.0046365155200001"/>
    <n v="0.92427260496999997"/>
    <n v="1.0725476300000002E-3"/>
    <n v="33.46838472164"/>
  </r>
  <r>
    <x v="15"/>
    <x v="19"/>
    <s v="Commercial Turf Equipment"/>
    <s v="Lawn and Garden Equipment (Com)"/>
    <s v="2 Stroke"/>
    <n v="0"/>
    <n v="0.26182397813000002"/>
    <n v="5.4113500209999998E-2"/>
    <n v="5.202903200000001E-4"/>
    <n v="6.2170284000000002E-4"/>
    <n v="1.8177091900000006E-3"/>
    <n v="1.6699996500000001E-3"/>
    <n v="0"/>
    <n v="1.1190651120000001E-2"/>
  </r>
  <r>
    <x v="15"/>
    <x v="20"/>
    <s v="Sprayers"/>
    <s v="Agricultural Equipment"/>
    <s v="2 Stroke"/>
    <n v="0"/>
    <n v="2.1748576299999997E-3"/>
    <n v="3.7588771000000002E-4"/>
    <n v="0"/>
    <n v="0"/>
    <n v="0"/>
    <n v="0"/>
    <n v="0"/>
    <n v="0"/>
  </r>
  <r>
    <x v="15"/>
    <x v="21"/>
    <s v="Generator Sets"/>
    <s v="Commercial Equipment"/>
    <s v="2 Stroke"/>
    <n v="5.1808570000000007E-4"/>
    <n v="34.752046762840003"/>
    <n v="7.2285455345400003"/>
    <n v="7.024801168E-2"/>
    <n v="7.8606828409999996E-2"/>
    <n v="0.25139502322000001"/>
    <n v="0.23131754888000003"/>
    <n v="2.8660060000000002E-4"/>
    <n v="2.0300714161199997"/>
  </r>
  <r>
    <x v="15"/>
    <x v="22"/>
    <s v="Pumps"/>
    <s v="Commercial Equipment"/>
    <s v="2 Stroke"/>
    <n v="3.4667649500000003E-3"/>
    <n v="231.85551694547001"/>
    <n v="46.773560738410005"/>
    <n v="0.44684560931999995"/>
    <n v="0.53545038943000001"/>
    <n v="1.8595385475699999"/>
    <n v="1.7108766117300001"/>
    <n v="1.3778874999999999E-3"/>
    <n v="14.328541881499998"/>
  </r>
  <r>
    <x v="15"/>
    <x v="23"/>
    <s v="Air Compressors"/>
    <s v="Commercial Equipment"/>
    <s v="2 Stroke"/>
    <n v="0"/>
    <n v="8.702076064E-2"/>
    <n v="1.9388530590000001E-2"/>
    <n v="2.8660060000000002E-4"/>
    <n v="2.8660060000000002E-4"/>
    <n v="6.8894374999999995E-4"/>
    <n v="6.8894374999999995E-4"/>
    <n v="0"/>
    <n v="5.2414840500000009E-3"/>
  </r>
  <r>
    <x v="15"/>
    <x v="24"/>
    <s v="Hydro Power Units"/>
    <s v="Commercial Equipment"/>
    <s v="2 Stroke"/>
    <n v="0"/>
    <n v="1.4084435332"/>
    <n v="0.31457612549000002"/>
    <n v="3.1118211300000011E-3"/>
    <n v="3.1801643500000013E-3"/>
    <n v="1.0836809609999999E-2"/>
    <n v="9.86126526E-3"/>
    <n v="0"/>
    <n v="8.9217664469999985E-2"/>
  </r>
  <r>
    <x v="15"/>
    <x v="25"/>
    <s v="Chain Saws   &gt; 6 HP"/>
    <s v="Logging Equipment"/>
    <s v="2 Stroke"/>
    <n v="0"/>
    <n v="1.309654511E-2"/>
    <n v="5.17865238E-3"/>
    <n v="0"/>
    <n v="0"/>
    <n v="2.8660060000000002E-4"/>
    <n v="1.1574255E-4"/>
    <n v="0"/>
    <n v="1.3778874999999999E-3"/>
  </r>
  <r>
    <x v="15"/>
    <x v="26"/>
    <s v="Motorcycles: Off-Road"/>
    <s v="Recreational Equipment"/>
    <s v="4 Stroke"/>
    <n v="1.0659337700000006E-3"/>
    <n v="78.463313159549998"/>
    <n v="9.4472321124500009"/>
    <n v="0.10740798408999999"/>
    <n v="0.19711397188999996"/>
    <n v="2.3623605610000004E-2"/>
    <n v="2.1791566389999999E-2"/>
    <n v="4.7178868000000005E-4"/>
    <n v="1.06882402682"/>
  </r>
  <r>
    <x v="15"/>
    <x v="27"/>
    <s v="ATVs"/>
    <s v="Recreational Equipment"/>
    <s v="4 Stroke"/>
    <n v="9.9395292699999988E-3"/>
    <n v="746.86707056664977"/>
    <n v="116.40471202623999"/>
    <n v="0.74412979783999988"/>
    <n v="1.3683337792299999"/>
    <n v="0.21067348720000001"/>
    <n v="0.19385333891000003"/>
    <n v="4.5029363500000029E-3"/>
    <n v="10.860056225589998"/>
  </r>
  <r>
    <x v="15"/>
    <x v="28"/>
    <s v="Golf Carts"/>
    <s v="Recreational Equipment"/>
    <s v="4 Stroke"/>
    <n v="7.9333250700000003E-3"/>
    <n v="598.08364362999987"/>
    <n v="152.85867913205996"/>
    <n v="0.45176521884999987"/>
    <n v="1.2645920782000002"/>
    <n v="7.8099765810000013E-2"/>
    <n v="7.1897067440000004E-2"/>
    <n v="3.6034513900000007E-3"/>
    <n v="3.2595923993599993"/>
  </r>
  <r>
    <x v="15"/>
    <x v="29"/>
    <s v="Specialty Vehicles/Carts"/>
    <s v="Recreational Equipment"/>
    <s v="4 Stroke"/>
    <n v="1.4517422700000002E-3"/>
    <n v="108.37385236282002"/>
    <n v="28.330763626769997"/>
    <n v="9.2982053119999977E-2"/>
    <n v="0.34167090528999999"/>
    <n v="1.1604017370000002E-2"/>
    <n v="1.0692406999999998E-2"/>
    <n v="6.1839591000000015E-4"/>
    <n v="0.83865728957999996"/>
  </r>
  <r>
    <x v="15"/>
    <x v="30"/>
    <s v="Pavers"/>
    <s v="Construction and Mining Equipment"/>
    <s v="4 Stroke"/>
    <n v="7.6169620999999999E-4"/>
    <n v="63.143881670540011"/>
    <n v="12.816396330429999"/>
    <n v="3.6950533509999994E-2"/>
    <n v="0.13107347748000001"/>
    <n v="7.6202690300000006E-3"/>
    <n v="7.0018731200000009E-3"/>
    <n v="3.8139925999999998E-4"/>
    <n v="0.26774448514000004"/>
  </r>
  <r>
    <x v="15"/>
    <x v="31"/>
    <s v="Tampers/Rammers"/>
    <s v="Construction and Mining Equipment"/>
    <s v="4 Stroke"/>
    <n v="0"/>
    <n v="0.47067203997000007"/>
    <n v="0.11602253673999999"/>
    <n v="2.9541908000000006E-4"/>
    <n v="9.6782818000000037E-4"/>
    <n v="0"/>
    <n v="0"/>
    <n v="0"/>
    <n v="2.5132668000000004E-3"/>
  </r>
  <r>
    <x v="15"/>
    <x v="32"/>
    <s v="Plate Compactors"/>
    <s v="Construction and Mining Equipment"/>
    <s v="4 Stroke"/>
    <n v="1.5509501699999999E-3"/>
    <n v="118.80668409709001"/>
    <n v="22.705034152349999"/>
    <n v="8.4379625880000003E-2"/>
    <n v="0.24720624522000001"/>
    <n v="2.4138384380000006E-2"/>
    <n v="2.2229183459999996E-2"/>
    <n v="6.8894374999999995E-4"/>
    <n v="0.69558406544000007"/>
  </r>
  <r>
    <x v="15"/>
    <x v="33"/>
    <s v="Rollers"/>
    <s v="Construction and Mining Equipment"/>
    <s v="4 Stroke"/>
    <n v="1.45945844E-3"/>
    <n v="111.60456534249002"/>
    <n v="23.468406975860002"/>
    <n v="6.8511873430000009E-2"/>
    <n v="0.23378231403999997"/>
    <n v="1.3362201819999999E-2"/>
    <n v="1.2275324160000002E-2"/>
    <n v="6.8894374999999995E-4"/>
    <n v="0.47832868522999999"/>
  </r>
  <r>
    <x v="15"/>
    <x v="34"/>
    <s v="Paving Equipment"/>
    <s v="Construction and Mining Equipment"/>
    <s v="4 Stroke"/>
    <n v="2.9541908000000009E-3"/>
    <n v="222.83841060425999"/>
    <n v="49.510112554320003"/>
    <n v="0.14948315678999999"/>
    <n v="0.46223716385000002"/>
    <n v="3.2406811689999995E-2"/>
    <n v="2.9800950850000004E-2"/>
    <n v="1.4032406300000001E-3"/>
    <n v="1.17654837388"/>
  </r>
  <r>
    <x v="15"/>
    <x v="35"/>
    <s v="Surfacing Equipment"/>
    <s v="Construction and Mining Equipment"/>
    <s v="4 Stroke"/>
    <n v="1.2356895100000002E-3"/>
    <n v="94.012716276930007"/>
    <n v="21.304397178569999"/>
    <n v="6.6569603209999995E-2"/>
    <n v="0.19958976015000002"/>
    <n v="1.4401680149999999E-2"/>
    <n v="1.3231026930000001E-2"/>
    <n v="6.4154442000000002E-4"/>
    <n v="0.49975318238999999"/>
  </r>
  <r>
    <x v="15"/>
    <x v="36"/>
    <s v="Signal Boards/Light Plants"/>
    <s v="Construction and Mining Equipment"/>
    <s v="4 Stroke"/>
    <n v="0"/>
    <n v="4.8732099951700008"/>
    <n v="1.0392721980299999"/>
    <n v="3.6045537000000002E-3"/>
    <n v="1.046202421E-2"/>
    <n v="9.0609882000000012E-4"/>
    <n v="8.0909554000000003E-4"/>
    <n v="0"/>
    <n v="2.5269354439999999E-2"/>
  </r>
  <r>
    <x v="15"/>
    <x v="37"/>
    <s v="Trenchers"/>
    <s v="Construction and Mining Equipment"/>
    <s v="4 Stroke"/>
    <n v="2.57609847E-3"/>
    <n v="195.82435627249004"/>
    <n v="37.356104223679999"/>
    <n v="0.11953229178000001"/>
    <n v="0.41130713491999993"/>
    <n v="2.923436351E-2"/>
    <n v="2.6832430019999999E-2"/>
    <n v="1.1904948000000001E-3"/>
    <n v="0.86107607036"/>
  </r>
  <r>
    <x v="15"/>
    <x v="38"/>
    <s v="Bore/Drill Rigs"/>
    <s v="Construction and Mining Equipment"/>
    <s v="4 Stroke"/>
    <n v="8.4216484000000018E-4"/>
    <n v="67.064290175629992"/>
    <n v="10.157128570929999"/>
    <n v="4.4606076460000005E-2"/>
    <n v="0.18996438923"/>
    <n v="1.3869264420000001E-2"/>
    <n v="1.2748215150000001E-2"/>
    <n v="4.0234314999999999E-4"/>
    <n v="0.35637020914"/>
  </r>
  <r>
    <x v="15"/>
    <x v="39"/>
    <s v="Concrete/Industrial Saws"/>
    <s v="Construction and Mining Equipment"/>
    <s v="4 Stroke"/>
    <n v="5.4255698199999992E-3"/>
    <n v="409.98750891274005"/>
    <n v="95.686334810660014"/>
    <n v="0.28525798642000005"/>
    <n v="0.88517366926999996"/>
    <n v="5.1710464410000004E-2"/>
    <n v="4.7506254069999997E-2"/>
    <n v="2.4603559199999998E-3"/>
    <n v="1.9655939972900001"/>
  </r>
  <r>
    <x v="15"/>
    <x v="40"/>
    <s v="Cement &amp; Mortar Mixers"/>
    <s v="Construction and Mining Equipment"/>
    <s v="4 Stroke"/>
    <n v="2.6003492900000002E-3"/>
    <n v="196.48846938743"/>
    <n v="43.348123594930001"/>
    <n v="0.13120244775000001"/>
    <n v="0.40676120848000002"/>
    <n v="2.8494713500000005E-2"/>
    <n v="2.6261433439999999E-2"/>
    <n v="1.1904948000000001E-3"/>
    <n v="1.2033841108300001"/>
  </r>
  <r>
    <x v="15"/>
    <x v="41"/>
    <s v="Cranes"/>
    <s v="Construction and Mining Equipment"/>
    <s v="4 Stroke"/>
    <n v="2.3920127000000003E-4"/>
    <n v="14.68129651384"/>
    <n v="0.87614905730000003"/>
    <n v="3.3763755300000005E-3"/>
    <n v="3.9146335030000007E-2"/>
    <n v="1.45945844E-3"/>
    <n v="1.35473899E-3"/>
    <n v="0"/>
    <n v="2.4473486620000002E-2"/>
  </r>
  <r>
    <x v="15"/>
    <x v="42"/>
    <s v="Crushing/Proc. Equipment"/>
    <s v="Construction and Mining Equipment"/>
    <s v="4 Stroke"/>
    <n v="3.4392072E-4"/>
    <n v="26.419503591690003"/>
    <n v="5.7266161925499999"/>
    <n v="1.7557593680000001E-2"/>
    <n v="5.6832898980000005E-2"/>
    <n v="3.7654909600000007E-3"/>
    <n v="3.4777880500000001E-3"/>
    <n v="7.2752460000000016E-5"/>
    <n v="0.12695524731999999"/>
  </r>
  <r>
    <x v="15"/>
    <x v="43"/>
    <s v="Rough Terrain Forklifts"/>
    <s v="Construction and Mining Equipment"/>
    <s v="4 Stroke"/>
    <n v="3.1526066000000006E-4"/>
    <n v="22.992396448560001"/>
    <n v="0.49962531443000008"/>
    <n v="2.1924945900000004E-3"/>
    <n v="4.6473389599999998E-2"/>
    <n v="2.31264638E-3"/>
    <n v="2.1208444400000002E-3"/>
    <n v="0"/>
    <n v="1.6648187929999999E-2"/>
  </r>
  <r>
    <x v="15"/>
    <x v="44"/>
    <s v="Rubber Tire Loaders"/>
    <s v="Construction and Mining Equipment"/>
    <s v="4 Stroke"/>
    <n v="7.1319457E-4"/>
    <n v="56.022535783499997"/>
    <n v="0.87362697201999995"/>
    <n v="3.845959590000001E-3"/>
    <n v="0.10190745719000001"/>
    <n v="5.5865070800000007E-3"/>
    <n v="5.1444807700000003E-3"/>
    <n v="3.3399993E-4"/>
    <n v="3.058469326E-2"/>
  </r>
  <r>
    <x v="15"/>
    <x v="45"/>
    <s v="Tractors/Loaders/Backhoes"/>
    <s v="Construction and Mining Equipment"/>
    <s v="4 Stroke"/>
    <n v="1.7471613500000002E-3"/>
    <n v="134.76772724701001"/>
    <n v="32.182692225419999"/>
    <n v="9.0114944809999986E-2"/>
    <n v="0.28151343935000006"/>
    <n v="1.574760066E-2"/>
    <n v="1.4449079480000002E-2"/>
    <n v="7.6169620999999999E-4"/>
    <n v="0.62000197566999993"/>
  </r>
  <r>
    <x v="15"/>
    <x v="46"/>
    <s v="Skid Steer Loaders"/>
    <s v="Construction and Mining Equipment"/>
    <s v="4 Stroke"/>
    <n v="1.1904948000000001E-3"/>
    <n v="89.984593345570005"/>
    <n v="11.846386678939998"/>
    <n v="3.494763624000001E-2"/>
    <n v="0.21430339403000001"/>
    <n v="9.2737340299999995E-3"/>
    <n v="8.512037820000002E-3"/>
    <n v="5.6879196000000009E-4"/>
    <n v="0.25159013209000003"/>
  </r>
  <r>
    <x v="15"/>
    <x v="47"/>
    <s v="Dumpers/Tenders"/>
    <s v="Construction and Mining Equipment"/>
    <s v="4 Stroke"/>
    <n v="3.8139925999999998E-4"/>
    <n v="30.169346158930001"/>
    <n v="7.070344207959999"/>
    <n v="2.0043302729999997E-2"/>
    <n v="6.6973048669999993E-2"/>
    <n v="3.6464414800000009E-3"/>
    <n v="3.3598408800000002E-3"/>
    <n v="1.6644881000000002E-4"/>
    <n v="0.18770134680000003"/>
  </r>
  <r>
    <x v="15"/>
    <x v="48"/>
    <s v="Other Construction Equipment"/>
    <s v="Construction and Mining Equipment"/>
    <s v="4 Stroke"/>
    <n v="2.8660060000000002E-4"/>
    <n v="19.942120592790001"/>
    <n v="0.61896139503000014"/>
    <n v="3.5009365600000004E-3"/>
    <n v="6.1561808880000006E-2"/>
    <n v="1.9279401900000007E-3"/>
    <n v="1.7471613500000002E-3"/>
    <n v="0"/>
    <n v="2.465206084E-2"/>
  </r>
  <r>
    <x v="15"/>
    <x v="49"/>
    <s v="Aerial Lifts"/>
    <s v="Industrial Equipment"/>
    <s v="4 Stroke"/>
    <n v="7.7856155300000006E-3"/>
    <n v="601.41655066746"/>
    <n v="59.879152506579985"/>
    <n v="0.19470211760999998"/>
    <n v="1.6696138415000001"/>
    <n v="6.0009756399999996E-2"/>
    <n v="5.5130932340000001E-2"/>
    <n v="3.5913259800000007E-3"/>
    <n v="1.4447591361499996"/>
  </r>
  <r>
    <x v="15"/>
    <x v="50"/>
    <s v="Forklifts"/>
    <s v="Industrial Equipment"/>
    <s v="4 Stroke"/>
    <n v="3.1564646849999996E-2"/>
    <n v="2417.3761167569201"/>
    <n v="37.4443573669"/>
    <n v="0.16761615628999996"/>
    <n v="4.4576170789699994"/>
    <n v="0.23874711827999998"/>
    <n v="0.21966723449000003"/>
    <n v="1.4705917710000004E-2"/>
    <n v="1.3314405658399999"/>
  </r>
  <r>
    <x v="15"/>
    <x v="51"/>
    <s v="Sweepers/Scrubbers"/>
    <s v="Industrial Equipment"/>
    <s v="4 Stroke"/>
    <n v="6.5785860800000005E-3"/>
    <n v="504.83714303406998"/>
    <n v="55.882361634660001"/>
    <n v="0.18182162526000001"/>
    <n v="1.0116394909499999"/>
    <n v="6.1387643899999997E-2"/>
    <n v="5.6440476620000013E-2"/>
    <n v="3.1118211300000011E-3"/>
    <n v="1.3622093448700001"/>
  </r>
  <r>
    <x v="15"/>
    <x v="52"/>
    <s v="Other General Industrial Eqp"/>
    <s v="Industrial Equipment"/>
    <s v="4 Stroke"/>
    <n v="1.2407601360000001E-2"/>
    <n v="938.72868081156992"/>
    <n v="174.34945488543002"/>
    <n v="0.70851746867000009"/>
    <n v="2.11298607201"/>
    <n v="0.21243828550999999"/>
    <n v="0.19545058609999996"/>
    <n v="5.6581572300000004E-3"/>
    <n v="5.7878539222899992"/>
  </r>
  <r>
    <x v="15"/>
    <x v="53"/>
    <s v="Other Material Handling Eqp"/>
    <s v="Industrial Equipment"/>
    <s v="4 Stroke"/>
    <n v="6.8894374999999995E-4"/>
    <n v="42.820645111419999"/>
    <n v="4.8034558183699998"/>
    <n v="1.4416010180000001E-2"/>
    <n v="0.10126150352999999"/>
    <n v="4.2802697300000003E-3"/>
    <n v="3.9848506500000007E-3"/>
    <n v="2.8660060000000002E-4"/>
    <n v="0.1049509351"/>
  </r>
  <r>
    <x v="15"/>
    <x v="54"/>
    <s v="AC\Refrigeration"/>
    <s v="Industrial Equipment"/>
    <s v="4 Stroke"/>
    <n v="4.0234314999999999E-4"/>
    <n v="19.205507446839995"/>
    <n v="4.7459020086500008"/>
    <n v="1.2960960980000002E-2"/>
    <n v="4.0251951960000004E-2"/>
    <n v="2.04258043E-3"/>
    <n v="2.0117157499999999E-3"/>
    <n v="0"/>
    <n v="9.6244890720000018E-2"/>
  </r>
  <r>
    <x v="15"/>
    <x v="55"/>
    <s v="Terminal Tractors"/>
    <s v="Industrial Equipment"/>
    <s v="4 Stroke"/>
    <n v="2.5849169499999997E-3"/>
    <n v="201.83477870919"/>
    <n v="3.1782617629399992"/>
    <n v="1.434987158E-2"/>
    <n v="0.37506538674000006"/>
    <n v="2.0099520539999999E-2"/>
    <n v="1.8583844290000002E-2"/>
    <n v="1.20702945E-3"/>
    <n v="0.10920695401000002"/>
  </r>
  <r>
    <x v="15"/>
    <x v="56"/>
    <s v="Lawn mowers"/>
    <s v="Lawn and Garden Equipment (Res)"/>
    <s v="4 Stroke"/>
    <n v="3.11182113E-2"/>
    <n v="2354.3236364269601"/>
    <n v="368.3784446893099"/>
    <n v="1.6218981485300001"/>
    <n v="4.5488685053900006"/>
    <n v="0.55880944064000004"/>
    <n v="0.5140380176799999"/>
    <n v="1.4277119119999999E-2"/>
    <n v="28.53583958378999"/>
  </r>
  <r>
    <x v="15"/>
    <x v="57"/>
    <s v="Lawn mowers"/>
    <s v="Lawn and Garden Equipment (Com)"/>
    <s v="4 Stroke"/>
    <n v="2.16162991E-2"/>
    <n v="1630.8092313884799"/>
    <n v="258.04310663857001"/>
    <n v="1.2083015157400001"/>
    <n v="3.2729678288999997"/>
    <n v="0.43159074122999996"/>
    <n v="0.39706639202999999"/>
    <n v="9.8833114600000004E-3"/>
    <n v="16.578940815799996"/>
  </r>
  <r>
    <x v="15"/>
    <x v="58"/>
    <s v="Rotary Tillers &lt; 6 HP"/>
    <s v="Lawn and Garden Equipment (Res)"/>
    <s v="4 Stroke"/>
    <n v="2.68412485E-3"/>
    <n v="202.78853149280002"/>
    <n v="31.718940487630007"/>
    <n v="0.13971448556999999"/>
    <n v="0.39178081557999994"/>
    <n v="4.8157719280000004E-2"/>
    <n v="4.4286406560000005E-2"/>
    <n v="1.3194650700000005E-3"/>
    <n v="2.6120811753300006"/>
  </r>
  <r>
    <x v="15"/>
    <x v="59"/>
    <s v="Rotary Tillers &lt; 6 HP"/>
    <s v="Lawn and Garden Equipment (Com)"/>
    <s v="4 Stroke"/>
    <n v="1.2189343980000001E-2"/>
    <n v="927.64747143761008"/>
    <n v="145.40168095233"/>
    <n v="0.64801277507999999"/>
    <n v="1.8057535357400005"/>
    <n v="0.22531877785999999"/>
    <n v="0.20728719088"/>
    <n v="5.6614641600000008E-3"/>
    <n v="10.46460912695"/>
  </r>
  <r>
    <x v="15"/>
    <x v="60"/>
    <s v="Trimmers/Edgers/Brush Cutter"/>
    <s v="Lawn and Garden Equipment (Res)"/>
    <s v="4 Stroke"/>
    <n v="1.5873264000000004E-4"/>
    <n v="13.04147811164"/>
    <n v="2.04495370343"/>
    <n v="9.1524799299999987E-3"/>
    <n v="2.5386199300000009E-2"/>
    <n v="3.2176428899999992E-3"/>
    <n v="2.8836429600000006E-3"/>
    <n v="0"/>
    <n v="0.20835202234000003"/>
  </r>
  <r>
    <x v="15"/>
    <x v="61"/>
    <s v="Trimmers/Edgers/Brush Cutter"/>
    <s v="Lawn and Garden Equipment (Com)"/>
    <s v="4 Stroke"/>
    <n v="4.4533324000000008E-4"/>
    <n v="37.757550093340008"/>
    <n v="7.4635425941999998"/>
    <n v="2.6764086800000003E-2"/>
    <n v="7.4973614650000006E-2"/>
    <n v="7.4924010700000007E-3"/>
    <n v="6.8905398099999996E-3"/>
    <n v="2.4581513000000005E-4"/>
    <n v="0.44448115437000002"/>
  </r>
  <r>
    <x v="15"/>
    <x v="62"/>
    <s v="Leafblowers/Vacuums"/>
    <s v="Lawn and Garden Equipment (Res)"/>
    <s v="4 Stroke"/>
    <n v="3.3179531000000003E-4"/>
    <n v="24.878965841950006"/>
    <n v="3.9013010635500005"/>
    <n v="1.7383428699999998E-2"/>
    <n v="4.8479593799999998E-2"/>
    <n v="6.0549888300000009E-3"/>
    <n v="5.5920186300000008E-3"/>
    <n v="8.5980180000000013E-5"/>
    <n v="0.25215341250000001"/>
  </r>
  <r>
    <x v="15"/>
    <x v="63"/>
    <s v="Leafblowers/Vacuums"/>
    <s v="Lawn and Garden Equipment (Com)"/>
    <s v="4 Stroke"/>
    <n v="2.0366279560000002E-2"/>
    <n v="1546.1624683961497"/>
    <n v="317.61999141312003"/>
    <n v="0.88262402623999991"/>
    <n v="3.0463350975199996"/>
    <n v="0.18131676727999999"/>
    <n v="0.16677729837999999"/>
    <n v="9.4269551199999968E-3"/>
    <n v="10.275579496599999"/>
  </r>
  <r>
    <x v="15"/>
    <x v="197"/>
    <s v="Snowblowers"/>
    <s v="Lawn and Garden Equipment (Res)"/>
    <s v="4 Stroke"/>
    <n v="3.6012467699999997E-3"/>
    <n v="268.26613130129999"/>
    <n v="110.30096802494002"/>
    <n v="0.50903573489999998"/>
    <n v="1.0016922455100001"/>
    <n v="2.3482509929999999E-2"/>
    <n v="2.1619606030000002E-2"/>
    <n v="1.6181910800000001E-3"/>
    <n v="4.95763702038"/>
  </r>
  <r>
    <x v="15"/>
    <x v="198"/>
    <s v="Snowblowers"/>
    <s v="Lawn and Garden Equipment (Com)"/>
    <s v="4 Stroke"/>
    <n v="7.9002557699999996E-3"/>
    <n v="582.95527884021999"/>
    <n v="239.61268295667998"/>
    <n v="1.10592226987"/>
    <n v="2.1773973522399999"/>
    <n v="5.1054589960000001E-2"/>
    <n v="4.6959508309999995E-2"/>
    <n v="3.5373127900000002E-3"/>
    <n v="8.7172383380499987"/>
  </r>
  <r>
    <x v="15"/>
    <x v="64"/>
    <s v="Rear Engine Riding Mowers"/>
    <s v="Lawn and Garden Equipment (Res)"/>
    <s v="4 Stroke"/>
    <n v="6.2886785500000002E-3"/>
    <n v="476.01702651975995"/>
    <n v="118.24544296058998"/>
    <n v="0.30371506506000001"/>
    <n v="0.91389766324999988"/>
    <n v="5.1093170810000005E-2"/>
    <n v="4.6978247580000007E-2"/>
    <n v="2.8836429600000006E-3"/>
    <n v="3.82213426166"/>
  </r>
  <r>
    <x v="15"/>
    <x v="65"/>
    <s v="Rear Engine Riding Mowers"/>
    <s v="Lawn and Garden Equipment (Com)"/>
    <s v="4 Stroke"/>
    <n v="2.6356232100000002E-3"/>
    <n v="198.19302645593001"/>
    <n v="49.498238470999986"/>
    <n v="0.13091694946000001"/>
    <n v="0.38613698837999999"/>
    <n v="2.2285401270000001E-2"/>
    <n v="2.0375098040000005E-2"/>
    <n v="1.2202571700000002E-3"/>
    <n v="1.0938144968299999"/>
  </r>
  <r>
    <x v="15"/>
    <x v="66"/>
    <s v="Front Mowers"/>
    <s v="Lawn and Garden Equipment (Com)"/>
    <s v="4 Stroke"/>
    <n v="2.959702350000001E-3"/>
    <n v="223.67116171686004"/>
    <n v="55.939724744749995"/>
    <n v="0.14788921653000001"/>
    <n v="0.46725046972999995"/>
    <n v="2.3709585790000001E-2"/>
    <n v="2.1718813929999997E-2"/>
    <n v="1.3999337000000001E-3"/>
    <n v="1.3035543274600001"/>
  </r>
  <r>
    <x v="15"/>
    <x v="67"/>
    <s v="Shredders &lt; 6 HP"/>
    <s v="Lawn and Garden Equipment (Com)"/>
    <s v="4 Stroke"/>
    <n v="1.3999337000000001E-3"/>
    <n v="106.89487091040999"/>
    <n v="16.736621852060001"/>
    <n v="7.4130347500000013E-2"/>
    <n v="0.20732356711000002"/>
    <n v="2.569705072E-2"/>
    <n v="2.3618094060000004E-2"/>
    <n v="6.2170284000000002E-4"/>
    <n v="1.18706441128"/>
  </r>
  <r>
    <x v="15"/>
    <x v="68"/>
    <s v="Lawn &amp; Garden Tractors"/>
    <s v="Lawn and Garden Equipment (Res)"/>
    <s v="4 Stroke"/>
    <n v="8.4235223270000006E-2"/>
    <n v="6381.4446561817613"/>
    <n v="1584.9892635987296"/>
    <n v="4.0668559001399993"/>
    <n v="12.222592956529999"/>
    <n v="0.68399878734000008"/>
    <n v="0.62926027736000001"/>
    <n v="3.8842097469999996E-2"/>
    <n v="42.583100613349998"/>
  </r>
  <r>
    <x v="15"/>
    <x v="69"/>
    <s v="Lawn &amp; Garden Tractors"/>
    <s v="Lawn and Garden Equipment (Com)"/>
    <s v="4 Stroke"/>
    <n v="3.5536269780000004E-2"/>
    <n v="2694.0004629269597"/>
    <n v="673.14516860481001"/>
    <n v="1.7790247228600002"/>
    <n v="5.2477429661799988"/>
    <n v="0.30193483441000002"/>
    <n v="0.27773141373999999"/>
    <n v="1.635056423E-2"/>
    <n v="14.215113080190001"/>
  </r>
  <r>
    <x v="15"/>
    <x v="70"/>
    <s v="Chippers/Stump Grinders"/>
    <s v="Lawn and Garden Equipment (Com)"/>
    <s v="4 Stroke"/>
    <n v="5.8841307800000017E-3"/>
    <n v="449.65602803131992"/>
    <n v="69.069535365930008"/>
    <n v="0.19676123269000004"/>
    <n v="0.85079702960999992"/>
    <n v="5.0203606639999995E-2"/>
    <n v="4.6141594290000004E-2"/>
    <n v="2.6929433300000001E-3"/>
    <n v="1.4776994658800005"/>
  </r>
  <r>
    <x v="15"/>
    <x v="71"/>
    <s v="Commercial Turf Equipment"/>
    <s v="Lawn and Garden Equipment (Com)"/>
    <s v="4 Stroke"/>
    <n v="0.11480007495000001"/>
    <n v="8696.0615696301593"/>
    <n v="1869.38323518991"/>
    <n v="5.5055082388900001"/>
    <n v="16.977700355989999"/>
    <n v="1.2066568692200002"/>
    <n v="1.1101551402700001"/>
    <n v="5.2896549969999998E-2"/>
    <n v="41.564888047870006"/>
  </r>
  <r>
    <x v="15"/>
    <x v="72"/>
    <s v="Other Lawn &amp; Garden Eqp."/>
    <s v="Lawn and Garden Equipment (Res)"/>
    <s v="4 Stroke"/>
    <n v="2.9442700100000005E-3"/>
    <n v="226.79060642281999"/>
    <n v="45.306042207690005"/>
    <n v="0.15523941960999998"/>
    <n v="0.46104556674000008"/>
    <n v="4.0236519620000008E-2"/>
    <n v="3.7062969129999998E-2"/>
    <n v="1.4054452500000005E-3"/>
    <n v="1.7628384028200001"/>
  </r>
  <r>
    <x v="15"/>
    <x v="73"/>
    <s v="Other Lawn &amp; Garden Eqp."/>
    <s v="Lawn and Garden Equipment (Com)"/>
    <s v="4 Stroke"/>
    <n v="3.5163689000000005E-3"/>
    <n v="267.19077608773006"/>
    <n v="53.259741273419998"/>
    <n v="0.18280709040000001"/>
    <n v="0.54733108660999996"/>
    <n v="4.747869632E-2"/>
    <n v="4.3728637700000003E-2"/>
    <n v="1.6259072500000001E-3"/>
    <n v="1.9801731493500001"/>
  </r>
  <r>
    <x v="15"/>
    <x v="74"/>
    <s v="2-Wheel Tractors"/>
    <s v="Agricultural Equipment"/>
    <s v="4 Stroke"/>
    <n v="0"/>
    <n v="5.2899856900000012E-3"/>
    <n v="1.2841911500000001E-3"/>
    <n v="0"/>
    <n v="0"/>
    <n v="0"/>
    <n v="0"/>
    <n v="0"/>
    <n v="0"/>
  </r>
  <r>
    <x v="15"/>
    <x v="75"/>
    <s v="Agricultural Tractors"/>
    <s v="Agricultural Equipment"/>
    <s v="4 Stroke"/>
    <n v="0"/>
    <n v="2.0429111229999998E-2"/>
    <n v="1.2841911500000001E-3"/>
    <n v="0"/>
    <n v="0"/>
    <n v="0"/>
    <n v="0"/>
    <n v="0"/>
    <n v="0"/>
  </r>
  <r>
    <x v="15"/>
    <x v="76"/>
    <s v="Balers"/>
    <s v="Agricultural Equipment"/>
    <s v="4 Stroke"/>
    <n v="0"/>
    <n v="1.3442670449999999E-2"/>
    <n v="1.0901845900000004E-3"/>
    <n v="0"/>
    <n v="0"/>
    <n v="0"/>
    <n v="0"/>
    <n v="0"/>
    <n v="0"/>
  </r>
  <r>
    <x v="15"/>
    <x v="77"/>
    <s v="Agricultural Mowers"/>
    <s v="Agricultural Equipment"/>
    <s v="4 Stroke"/>
    <n v="0"/>
    <n v="4.3607383600000006E-3"/>
    <n v="1.0670360800000003E-3"/>
    <n v="0"/>
    <n v="0"/>
    <n v="0"/>
    <n v="0"/>
    <n v="0"/>
    <n v="0"/>
  </r>
  <r>
    <x v="15"/>
    <x v="78"/>
    <s v="Sprayers"/>
    <s v="Agricultural Equipment"/>
    <s v="4 Stroke"/>
    <n v="0"/>
    <n v="4.7146901009999999E-2"/>
    <n v="8.6839981799999993E-3"/>
    <n v="0"/>
    <n v="1.9400656E-4"/>
    <n v="0"/>
    <n v="0"/>
    <n v="0"/>
    <n v="2.6565671000000006E-4"/>
  </r>
  <r>
    <x v="15"/>
    <x v="79"/>
    <s v="Tillers &gt; 6 HP"/>
    <s v="Agricultural Equipment"/>
    <s v="4 Stroke"/>
    <n v="0"/>
    <n v="9.8694223540000001E-2"/>
    <n v="3.221060051E-2"/>
    <n v="7.2752460000000016E-5"/>
    <n v="2.7447519000000004E-4"/>
    <n v="0"/>
    <n v="0"/>
    <n v="0"/>
    <n v="9.5680508000000025E-4"/>
  </r>
  <r>
    <x v="15"/>
    <x v="80"/>
    <s v="Swathers"/>
    <s v="Agricultural Equipment"/>
    <s v="4 Stroke"/>
    <n v="0"/>
    <n v="2.1487328830000003E-2"/>
    <n v="1.7129897400000001E-3"/>
    <n v="0"/>
    <n v="1.6865342999999999E-4"/>
    <n v="0"/>
    <n v="0"/>
    <n v="0"/>
    <n v="0"/>
  </r>
  <r>
    <x v="15"/>
    <x v="81"/>
    <s v="Other Agricultural Equipment"/>
    <s v="Agricultural Equipment"/>
    <s v="4 Stroke"/>
    <n v="0"/>
    <n v="3.1193168380000001E-2"/>
    <n v="3.8569826900000008E-3"/>
    <n v="0"/>
    <n v="2.1715507000000001E-4"/>
    <n v="0"/>
    <n v="0"/>
    <n v="0"/>
    <n v="7.2752460000000016E-5"/>
  </r>
  <r>
    <x v="15"/>
    <x v="82"/>
    <s v="Irrigation Sets"/>
    <s v="Agricultural Equipment"/>
    <s v="4 Stroke"/>
    <n v="0"/>
    <n v="3.5207781400000006E-2"/>
    <n v="8.0909554000000003E-4"/>
    <n v="0"/>
    <n v="0"/>
    <n v="0"/>
    <n v="0"/>
    <n v="0"/>
    <n v="0"/>
  </r>
  <r>
    <x v="15"/>
    <x v="83"/>
    <s v="Generator Sets"/>
    <s v="Commercial Equipment"/>
    <s v="4 Stroke"/>
    <n v="9.4412851499999992E-2"/>
    <n v="7148.7309271092017"/>
    <n v="1687.5462448308201"/>
    <n v="4.7405183266100002"/>
    <n v="14.96265342517"/>
    <n v="0.87803070046999998"/>
    <n v="0.80783008812000023"/>
    <n v="4.3514789559999996E-2"/>
    <n v="42.453402818750007"/>
  </r>
  <r>
    <x v="15"/>
    <x v="84"/>
    <s v="Pumps"/>
    <s v="Commercial Equipment"/>
    <s v="4 Stroke"/>
    <n v="2.3544239289999998E-2"/>
    <n v="1783.56166326888"/>
    <n v="334.41182907538996"/>
    <n v="1.1844442204100001"/>
    <n v="4.05495646369"/>
    <n v="0.31816745147000003"/>
    <n v="0.29281211685000003"/>
    <n v="1.0836809609999999E-2"/>
    <n v="11.026999972780001"/>
  </r>
  <r>
    <x v="15"/>
    <x v="85"/>
    <s v="Air Compressors"/>
    <s v="Commercial Equipment"/>
    <s v="4 Stroke"/>
    <n v="1.2407601360000001E-2"/>
    <n v="943.21480142251994"/>
    <n v="159.41688790939997"/>
    <n v="0.54706873683000001"/>
    <n v="2.0149863037700002"/>
    <n v="0.14986896528999999"/>
    <n v="0.13791882258000002"/>
    <n v="5.6581572300000004E-3"/>
    <n v="4.6059571402900001"/>
  </r>
  <r>
    <x v="15"/>
    <x v="86"/>
    <s v="Welders"/>
    <s v="Commercial Equipment"/>
    <s v="4 Stroke"/>
    <n v="2.671117592E-2"/>
    <n v="2031.20248318328"/>
    <n v="439.58087164123003"/>
    <n v="1.2717581955099999"/>
    <n v="4.3244888956500001"/>
    <n v="0.24324564538999999"/>
    <n v="0.22375459997000002"/>
    <n v="1.230508653E-2"/>
    <n v="10.621976004859997"/>
  </r>
  <r>
    <x v="15"/>
    <x v="87"/>
    <s v="Pressure Washers"/>
    <s v="Commercial Equipment"/>
    <s v="4 Stroke"/>
    <n v="4.2423502660000001E-2"/>
    <n v="3213.8459611588"/>
    <n v="677.56425554003977"/>
    <n v="2.2335115450999998"/>
    <n v="6.757385171240001"/>
    <n v="0.54560707377000006"/>
    <n v="0.50207023800999995"/>
    <n v="1.9581434840000002E-2"/>
    <n v="20.877874858720002"/>
  </r>
  <r>
    <x v="15"/>
    <x v="88"/>
    <s v="Hydro Power Units"/>
    <s v="Commercial Equipment"/>
    <s v="4 Stroke"/>
    <n v="2.0668312500000006E-3"/>
    <n v="150.89986544358001"/>
    <n v="34.652386915740003"/>
    <n v="0.10542492839999999"/>
    <n v="0.32304186628999998"/>
    <n v="2.1741962439999998E-2"/>
    <n v="1.9961731789999999E-2"/>
    <n v="9.755443500000004E-4"/>
    <n v="0.76799370702999992"/>
  </r>
  <r>
    <x v="15"/>
    <x v="89"/>
    <s v="Shredders    &gt; 6 HP"/>
    <s v="Logging Equipment"/>
    <s v="4 Stroke"/>
    <n v="0"/>
    <n v="3.6076401679999995E-2"/>
    <n v="1.0465331139999999E-2"/>
    <n v="0"/>
    <n v="1.1904948E-4"/>
    <n v="0"/>
    <n v="0"/>
    <n v="0"/>
    <n v="4.0234314999999999E-4"/>
  </r>
  <r>
    <x v="15"/>
    <x v="90"/>
    <s v="Forest Eqp - Feller/Bunch/Skidder"/>
    <s v="Logging Equipment"/>
    <s v="4 Stroke"/>
    <n v="0"/>
    <n v="2.8660060000000002E-4"/>
    <n v="0"/>
    <n v="0"/>
    <n v="0"/>
    <n v="0"/>
    <n v="0"/>
    <n v="0"/>
    <n v="0"/>
  </r>
  <r>
    <x v="15"/>
    <x v="92"/>
    <s v="Specialty Vehicle Carts"/>
    <s v="Recreational Equipment"/>
    <s v="LPG"/>
    <n v="0"/>
    <n v="7.3652022121700025"/>
    <n v="0.27580126892999995"/>
    <n v="2.6708971300000001E-3"/>
    <n v="5.3905163620000009E-2"/>
    <n v="6.8453451000000012E-4"/>
    <n v="6.8453451000000012E-4"/>
    <n v="0"/>
    <n v="1.1656928250000002E-2"/>
  </r>
  <r>
    <x v="15"/>
    <x v="93"/>
    <s v="Pavers"/>
    <s v="Construction and Mining Equipment"/>
    <s v="LPG"/>
    <n v="0"/>
    <n v="9.13693405207"/>
    <n v="8.8345737260000015E-2"/>
    <n v="5.2249494000000012E-4"/>
    <n v="1.6823455220000002E-2"/>
    <n v="9.5680508000000014E-4"/>
    <n v="9.5680508000000014E-4"/>
    <n v="0"/>
    <n v="2.1924945899999999E-3"/>
  </r>
  <r>
    <x v="15"/>
    <x v="94"/>
    <s v="Rollers"/>
    <s v="Construction and Mining Equipment"/>
    <s v="LPG"/>
    <n v="0"/>
    <n v="15.360388919369999"/>
    <n v="0.13432198505000001"/>
    <n v="6.8894374999999995E-4"/>
    <n v="2.6004595210000002E-2"/>
    <n v="1.5972471899999999E-3"/>
    <n v="1.5972471899999999E-3"/>
    <n v="0"/>
    <n v="3.0666264200000007E-3"/>
  </r>
  <r>
    <x v="15"/>
    <x v="95"/>
    <s v="Paving Equipment"/>
    <s v="Construction and Mining Equipment"/>
    <s v="LPG"/>
    <n v="0"/>
    <n v="2.4518868722699994"/>
    <n v="3.9290737640000004E-2"/>
    <n v="3.1526066000000006E-4"/>
    <n v="7.763569330000001E-3"/>
    <n v="2.8660060000000002E-4"/>
    <n v="2.8660060000000002E-4"/>
    <n v="0"/>
    <n v="1.4032406300000001E-3"/>
  </r>
  <r>
    <x v="15"/>
    <x v="96"/>
    <s v="Surfacing Equipment"/>
    <s v="Construction and Mining Equipment"/>
    <s v="LPG"/>
    <n v="0"/>
    <n v="1.6470352257700001"/>
    <n v="1.6134511470000001E-2"/>
    <n v="0"/>
    <n v="3.0666264200000007E-3"/>
    <n v="1.4440261000000002E-4"/>
    <n v="1.4440261000000002E-4"/>
    <n v="0"/>
    <n v="4.0234314999999999E-4"/>
  </r>
  <r>
    <x v="15"/>
    <x v="97"/>
    <s v="Trenchers"/>
    <s v="Construction and Mining Equipment"/>
    <s v="LPG"/>
    <n v="0"/>
    <n v="27.972951596150001"/>
    <n v="0.26899340236999997"/>
    <n v="1.52669935E-3"/>
    <n v="5.1187969470000004E-2"/>
    <n v="2.9541908000000009E-3"/>
    <n v="2.9541908000000009E-3"/>
    <n v="0"/>
    <n v="6.6050415200000004E-3"/>
  </r>
  <r>
    <x v="15"/>
    <x v="98"/>
    <s v="Bore/Drill Rigs"/>
    <s v="Construction and Mining Equipment"/>
    <s v="LPG"/>
    <n v="0"/>
    <n v="9.6985665086200008"/>
    <n v="0.30234379142000006"/>
    <n v="2.9541908000000009E-3"/>
    <n v="6.1874864919999994E-2"/>
    <n v="9.5680508000000014E-4"/>
    <n v="9.5680508000000014E-4"/>
    <n v="0"/>
    <n v="1.2988518730000001E-2"/>
  </r>
  <r>
    <x v="15"/>
    <x v="99"/>
    <s v="Concrete/Industrial Saws"/>
    <s v="Construction and Mining Equipment"/>
    <s v="LPG"/>
    <n v="0"/>
    <n v="26.597436267270005"/>
    <n v="0.23567057107"/>
    <n v="1.2356895100000002E-3"/>
    <n v="4.5225574679999991E-2"/>
    <n v="2.8604944500000003E-3"/>
    <n v="2.8604944500000003E-3"/>
    <n v="0"/>
    <n v="5.4255698199999992E-3"/>
  </r>
  <r>
    <x v="15"/>
    <x v="100"/>
    <s v="Cranes"/>
    <s v="Construction and Mining Equipment"/>
    <s v="LPG"/>
    <n v="0"/>
    <n v="9.8368215357500013"/>
    <n v="0.13695981288000003"/>
    <n v="1.0471945000000004E-3"/>
    <n v="2.673763136E-2"/>
    <n v="9.7554435000000018E-4"/>
    <n v="9.7554435000000018E-4"/>
    <n v="0"/>
    <n v="4.4114446200000006E-3"/>
  </r>
  <r>
    <x v="15"/>
    <x v="101"/>
    <s v="Crushing/Proc. Equipment"/>
    <s v="Construction and Mining Equipment"/>
    <s v="LPG"/>
    <n v="0"/>
    <n v="1.63322438378"/>
    <n v="2.1562285909999999E-2"/>
    <n v="7.2752460000000016E-5"/>
    <n v="4.1667318000000002E-3"/>
    <n v="1.2015179000000002E-4"/>
    <n v="1.2015179000000002E-4"/>
    <n v="0"/>
    <n v="6.8894374999999995E-4"/>
  </r>
  <r>
    <x v="15"/>
    <x v="102"/>
    <s v="Rough Terrain Forklifts"/>
    <s v="Construction and Mining Equipment"/>
    <s v="LPG"/>
    <n v="0"/>
    <n v="17.829593081740001"/>
    <n v="0.17830084711999999"/>
    <n v="1.0571152900000003E-3"/>
    <n v="3.3829893900000005E-2"/>
    <n v="1.8794385500000004E-3"/>
    <n v="1.8794385500000004E-3"/>
    <n v="0"/>
    <n v="4.55584723E-3"/>
  </r>
  <r>
    <x v="15"/>
    <x v="103"/>
    <s v="Rubber Tire Loaders"/>
    <s v="Construction and Mining Equipment"/>
    <s v="LPG"/>
    <n v="0"/>
    <n v="44.173119956680004"/>
    <n v="0.38118210492999999"/>
    <n v="1.9984880300000004E-3"/>
    <n v="7.4162314490000006E-2"/>
    <n v="4.5778934299999996E-3"/>
    <n v="4.5778934299999996E-3"/>
    <n v="2.8660060000000002E-4"/>
    <n v="8.7258859600000023E-3"/>
  </r>
  <r>
    <x v="15"/>
    <x v="104"/>
    <s v="Tractors/Loaders/Backhoes"/>
    <s v="Construction and Mining Equipment"/>
    <s v="LPG"/>
    <n v="0"/>
    <n v="4.8249971603900006"/>
    <n v="4.2314373969999985E-2"/>
    <n v="2.8660060000000002E-4"/>
    <n v="8.1306385600000003E-3"/>
    <n v="5.2249494000000012E-4"/>
    <n v="5.2249494000000012E-4"/>
    <n v="0"/>
    <n v="9.5680508000000014E-4"/>
  </r>
  <r>
    <x v="15"/>
    <x v="105"/>
    <s v="Skid Steer Loaders"/>
    <s v="Construction and Mining Equipment"/>
    <s v="LPG"/>
    <n v="0"/>
    <n v="36.94448513503"/>
    <n v="0.49669537445"/>
    <n v="3.6673853700000007E-3"/>
    <n v="9.740672546000001E-2"/>
    <n v="3.7654909600000007E-3"/>
    <n v="3.7654909600000007E-3"/>
    <n v="1.6644881000000002E-4"/>
    <n v="1.6038610500000001E-2"/>
  </r>
  <r>
    <x v="15"/>
    <x v="106"/>
    <s v="Other Construction Equipment"/>
    <s v="Construction and Mining Equipment"/>
    <s v="LPG"/>
    <n v="0"/>
    <n v="14.962600514290003"/>
    <n v="0.23345933721000001"/>
    <n v="1.8618015900000006E-3"/>
    <n v="4.6013726330000004E-2"/>
    <n v="1.52669935E-3"/>
    <n v="1.52669935E-3"/>
    <n v="0"/>
    <n v="8.1063877400000001E-3"/>
  </r>
  <r>
    <x v="15"/>
    <x v="107"/>
    <s v="Aerial Lifts"/>
    <s v="Industrial Equipment"/>
    <s v="LPG"/>
    <n v="0"/>
    <n v="321.16610835308995"/>
    <n v="5.5777856032799997"/>
    <n v="4.0334625210000009E-2"/>
    <n v="0.98344240115000003"/>
    <n v="3.2314217650000004E-2"/>
    <n v="3.2314217650000004E-2"/>
    <n v="1.6644881E-3"/>
    <n v="0.17589119745999998"/>
  </r>
  <r>
    <x v="15"/>
    <x v="108"/>
    <s v="Forklifts"/>
    <s v="Industrial Equipment"/>
    <s v="LPG"/>
    <n v="0"/>
    <n v="31429.383183563205"/>
    <n v="270.13450596583004"/>
    <n v="1.4147906341799998"/>
    <n v="52.674786141890003"/>
    <n v="3.28038086365"/>
    <n v="3.28038086365"/>
    <n v="0.15472243621999998"/>
    <n v="6.1778291540899994"/>
  </r>
  <r>
    <x v="15"/>
    <x v="109"/>
    <s v="Sweepers/Scrubbers"/>
    <s v="Industrial Equipment"/>
    <s v="LPG"/>
    <n v="0"/>
    <n v="228.98797212071005"/>
    <n v="1.9940203675700001"/>
    <n v="1.051162816E-2"/>
    <n v="0.38610832832000003"/>
    <n v="2.4164839819999999E-2"/>
    <n v="2.4164839819999999E-2"/>
    <n v="1.1133331000000002E-3"/>
    <n v="4.5928848460000005E-2"/>
  </r>
  <r>
    <x v="15"/>
    <x v="110"/>
    <s v="Other General Industrial Equipm"/>
    <s v="Industrial Equipment"/>
    <s v="LPG"/>
    <n v="0"/>
    <n v="69.358978823419989"/>
    <n v="0.59857196695999992"/>
    <n v="3.1118211300000011E-3"/>
    <n v="0.11651857624"/>
    <n v="7.2675298300000019E-3"/>
    <n v="7.2675298300000019E-3"/>
    <n v="3.3399993E-4"/>
    <n v="1.369179251E-2"/>
  </r>
  <r>
    <x v="15"/>
    <x v="111"/>
    <s v="Other Material Handling Equipment"/>
    <s v="Industrial Equipment"/>
    <s v="LPG"/>
    <n v="0"/>
    <n v="17.42368726582"/>
    <n v="0.23914946142999999"/>
    <n v="1.4936300500000001E-3"/>
    <n v="4.2825845809999999E-2"/>
    <n v="1.8022768500000001E-3"/>
    <n v="1.8022768500000001E-3"/>
    <n v="0"/>
    <n v="6.9423483800000003E-3"/>
  </r>
  <r>
    <x v="15"/>
    <x v="112"/>
    <s v="Terminal Tractors"/>
    <s v="Industrial Equipment"/>
    <s v="LPG"/>
    <n v="0"/>
    <n v="139.08177506233997"/>
    <n v="1.2153243327500001"/>
    <n v="6.3471009800000009E-3"/>
    <n v="0.23489123789999997"/>
    <n v="1.4705917710000004E-2"/>
    <n v="1.4705917710000004E-2"/>
    <n v="6.8894374999999995E-4"/>
    <n v="2.8089063420000004E-2"/>
  </r>
  <r>
    <x v="15"/>
    <x v="113"/>
    <s v="Chippers/Stump Grinders"/>
    <s v="Lawn and Garden Equipment (Com)"/>
    <s v="LPG"/>
    <n v="0"/>
    <n v="148.22207777377002"/>
    <n v="1.2828981403700002"/>
    <n v="6.7229886900000008E-3"/>
    <n v="0.24922788176000005"/>
    <n v="1.552493404E-2"/>
    <n v="1.552493404E-2"/>
    <n v="6.4374903999999994E-4"/>
    <n v="2.9408528490000006E-2"/>
  </r>
  <r>
    <x v="15"/>
    <x v="114"/>
    <s v="Other Agricultural Equipment"/>
    <s v="Agricultural Equipment"/>
    <s v="LPG"/>
    <n v="0"/>
    <n v="2.4581513000000005E-4"/>
    <n v="0"/>
    <n v="0"/>
    <n v="0"/>
    <n v="0"/>
    <n v="0"/>
    <n v="0"/>
    <n v="0"/>
  </r>
  <r>
    <x v="15"/>
    <x v="115"/>
    <s v="Generator Sets"/>
    <s v="Commercial Equipment"/>
    <s v="LPG"/>
    <n v="0"/>
    <n v="655.68111143985993"/>
    <n v="16.469540957539998"/>
    <n v="0.1668346185"/>
    <n v="4.3841646521199999"/>
    <n v="6.321196694999999E-2"/>
    <n v="6.321196694999999E-2"/>
    <n v="3.1801643500000013E-3"/>
    <n v="0.72841857340999994"/>
  </r>
  <r>
    <x v="15"/>
    <x v="116"/>
    <s v="Pumps"/>
    <s v="Commercial Equipment"/>
    <s v="LPG"/>
    <n v="0"/>
    <n v="146.24971559308"/>
    <n v="2.19139779155"/>
    <n v="1.6105851410000004E-2"/>
    <n v="0.47604800583999995"/>
    <n v="1.4821660260000003E-2"/>
    <n v="1.4821660260000003E-2"/>
    <n v="6.8894374999999995E-4"/>
    <n v="7.0457450579999997E-2"/>
  </r>
  <r>
    <x v="15"/>
    <x v="117"/>
    <s v="Air Compressors"/>
    <s v="Commercial Equipment"/>
    <s v="LPG"/>
    <n v="0"/>
    <n v="173.13794344297003"/>
    <n v="1.6935769585899998"/>
    <n v="8.7699783599999998E-3"/>
    <n v="0.31457612549000002"/>
    <n v="1.818150114E-2"/>
    <n v="1.818150114E-2"/>
    <n v="8.0468629999999998E-4"/>
    <n v="3.8258975479999999E-2"/>
  </r>
  <r>
    <x v="15"/>
    <x v="118"/>
    <s v="Welders"/>
    <s v="Commercial Equipment"/>
    <s v="LPG"/>
    <n v="0"/>
    <n v="215.98430213976002"/>
    <n v="2.2288520807299999"/>
    <n v="1.195014271E-2"/>
    <n v="0.39781816744999993"/>
    <n v="2.2461770870000002E-2"/>
    <n v="2.2461770870000002E-2"/>
    <n v="1.0912869000000004E-3"/>
    <n v="5.2353111140000005E-2"/>
  </r>
  <r>
    <x v="15"/>
    <x v="119"/>
    <s v="Pressure Washers"/>
    <s v="Commercial Equipment"/>
    <s v="LPG"/>
    <n v="0"/>
    <n v="2.8616937632799999"/>
    <n v="5.3482978889999998E-2"/>
    <n v="4.0234314999999999E-4"/>
    <n v="1.0147865860000001E-2"/>
    <n v="2.8660060000000002E-4"/>
    <n v="2.8660060000000002E-4"/>
    <n v="0"/>
    <n v="1.8959732000000003E-3"/>
  </r>
  <r>
    <x v="15"/>
    <x v="120"/>
    <s v="Hydro Power Units"/>
    <s v="Commercial Equipment"/>
    <s v="LPG"/>
    <n v="0"/>
    <n v="2.7296039559799996"/>
    <n v="2.6262535750000003E-2"/>
    <n v="0"/>
    <n v="4.9692134799999999E-3"/>
    <n v="2.8660060000000002E-4"/>
    <n v="2.8660060000000002E-4"/>
    <n v="0"/>
    <n v="6.8894374999999995E-4"/>
  </r>
  <r>
    <x v="15"/>
    <x v="121"/>
    <s v="Other Construction Equipment"/>
    <s v="Construction and Mining Equipment"/>
    <s v="CNG"/>
    <n v="0"/>
    <n v="0.47907274447999992"/>
    <n v="8.7258859600000023E-3"/>
    <n v="5.0970814400000007E-3"/>
    <n v="1.7471613500000002E-3"/>
    <n v="0"/>
    <n v="0"/>
    <n v="0"/>
    <n v="1.1166400300000002E-3"/>
  </r>
  <r>
    <x v="15"/>
    <x v="122"/>
    <s v="Forklifts"/>
    <s v="Industrial Equipment"/>
    <s v="CNG"/>
    <n v="0"/>
    <n v="2120.2982123256998"/>
    <n v="20.995463777970006"/>
    <n v="8.4509665390700004"/>
    <n v="4.2866102171199989"/>
    <n v="0.25486178816999999"/>
    <n v="0.25486178816999999"/>
    <n v="1.1889515660000001E-2"/>
    <n v="1.8267194719400004"/>
  </r>
  <r>
    <x v="15"/>
    <x v="123"/>
    <s v="Sweepers/Scrubbers"/>
    <s v="Industrial Equipment"/>
    <s v="CNG"/>
    <n v="0"/>
    <n v="2.7379495449900002"/>
    <n v="2.7135565269999998E-2"/>
    <n v="1.0905152829999999E-2"/>
    <n v="5.5424146799999997E-3"/>
    <n v="2.9541908000000006E-4"/>
    <n v="2.9541908000000006E-4"/>
    <n v="0"/>
    <n v="2.3622503299999997E-3"/>
  </r>
  <r>
    <x v="15"/>
    <x v="124"/>
    <s v="Other General Industrial Equipment"/>
    <s v="Industrial Equipment"/>
    <s v="CNG"/>
    <n v="0"/>
    <n v="1.4916888820900001"/>
    <n v="1.4821660260000003E-2"/>
    <n v="5.9833386800000011E-3"/>
    <n v="3.0732402800000011E-3"/>
    <n v="2.8660060000000002E-4"/>
    <n v="2.8660060000000002E-4"/>
    <n v="0"/>
    <n v="1.3778874999999999E-3"/>
  </r>
  <r>
    <x v="15"/>
    <x v="125"/>
    <s v="AC\Refrigeration"/>
    <s v="Industrial Equipment"/>
    <s v="CNG"/>
    <n v="0"/>
    <n v="3.8290832239000001"/>
    <n v="4.0135107099999991E-2"/>
    <n v="1.6349461919999999E-2"/>
    <n v="7.8385264099999994E-3"/>
    <n v="4.0234314999999999E-4"/>
    <n v="4.0234314999999999E-4"/>
    <n v="0"/>
    <n v="3.6210883500000014E-3"/>
  </r>
  <r>
    <x v="15"/>
    <x v="126"/>
    <s v="Terminal Tractors"/>
    <s v="Industrial Equipment"/>
    <s v="CNG"/>
    <n v="0"/>
    <n v="8.7171611763500003"/>
    <n v="8.7731750590000004E-2"/>
    <n v="3.5720355549999999E-2"/>
    <n v="1.7779157989999999E-2"/>
    <n v="1.0912869000000004E-3"/>
    <n v="1.0912869000000004E-3"/>
    <n v="0"/>
    <n v="7.724988480000001E-3"/>
  </r>
  <r>
    <x v="15"/>
    <x v="127"/>
    <s v="Other Agricultural Equipment"/>
    <s v="Agricultural Equipment"/>
    <s v="CNG"/>
    <n v="0"/>
    <n v="2.4581513000000005E-4"/>
    <n v="0"/>
    <n v="0"/>
    <n v="0"/>
    <n v="0"/>
    <n v="0"/>
    <n v="0"/>
    <n v="0"/>
  </r>
  <r>
    <x v="15"/>
    <x v="129"/>
    <s v="Generator Sets"/>
    <s v="Commercial Equipment"/>
    <s v="CNG"/>
    <n v="0"/>
    <n v="202.56545150654995"/>
    <n v="6.5594863546299997"/>
    <n v="5.0193685850000014"/>
    <n v="1.8171922066100001"/>
    <n v="2.3244410970000004E-2"/>
    <n v="2.3244410970000004E-2"/>
    <n v="1.1133331000000002E-3"/>
    <n v="1.0849519244300001"/>
  </r>
  <r>
    <x v="15"/>
    <x v="130"/>
    <s v="Pumps"/>
    <s v="Commercial Equipment"/>
    <s v="CNG"/>
    <n v="0"/>
    <n v="10.169119499109998"/>
    <n v="0.21174934175999999"/>
    <n v="0.12290425806999999"/>
    <n v="4.8381488210000004E-2"/>
    <n v="1.20702945E-3"/>
    <n v="1.20702945E-3"/>
    <n v="0"/>
    <n v="2.6617479570000002E-2"/>
  </r>
  <r>
    <x v="15"/>
    <x v="131"/>
    <s v="Air Compressors"/>
    <s v="Commercial Equipment"/>
    <s v="CNG"/>
    <n v="0"/>
    <n v="14.129682952879998"/>
    <n v="0.16054263301999999"/>
    <n v="6.3189920750000003E-2"/>
    <n v="3.093633015E-2"/>
    <n v="1.7118874300000001E-3"/>
    <n v="1.7118874300000001E-3"/>
    <n v="0"/>
    <n v="1.3623449290000001E-2"/>
  </r>
  <r>
    <x v="15"/>
    <x v="132"/>
    <s v="Gas Compressors"/>
    <s v="Commercial Equipment"/>
    <s v="CNG"/>
    <n v="0"/>
    <n v="514.98538037254002"/>
    <n v="5.7509673227599984"/>
    <n v="2.4609566789500001"/>
    <n v="1.1041089699199997"/>
    <n v="6.8034573200000004E-2"/>
    <n v="6.8034573200000004E-2"/>
    <n v="2.7866396799999999E-3"/>
    <n v="0.53198362448000003"/>
  </r>
  <r>
    <x v="15"/>
    <x v="134"/>
    <s v="Speciality Vehicle Carts"/>
    <s v="Recreational Equipment"/>
    <s v="Diesel"/>
    <n v="1.0097159600000003E-3"/>
    <n v="120.2316523595"/>
    <n v="0.54626515283999988"/>
    <n v="4.3982169000000024E-3"/>
    <n v="0.69784269863000015"/>
    <n v="8.2539870490000014E-2"/>
    <n v="8.0014478280000023E-2"/>
    <n v="3.7037616000000002E-4"/>
    <n v="0.13902003027000001"/>
  </r>
  <r>
    <x v="15"/>
    <x v="135"/>
    <s v="Pavers"/>
    <s v="Construction and Mining Equipment"/>
    <s v="Diesel"/>
    <n v="1.1019793070000002E-2"/>
    <n v="1352.4841763141501"/>
    <n v="0.56867621744999997"/>
    <n v="9.6374963300000019E-3"/>
    <n v="2.2544212634899998"/>
    <n v="9.660203916E-2"/>
    <n v="9.3760283980000025E-2"/>
    <n v="3.6861246400000007E-3"/>
    <n v="9.174636361000002E-2"/>
  </r>
  <r>
    <x v="15"/>
    <x v="136"/>
    <s v="Tampers/Rammers"/>
    <s v="Construction and Mining Equipment"/>
    <s v="Diesel"/>
    <n v="0"/>
    <n v="2.2041967129599995"/>
    <n v="9.51183299E-3"/>
    <n v="2.8660060000000002E-4"/>
    <n v="1.5898617130000004E-2"/>
    <n v="9.5680508000000014E-4"/>
    <n v="9.5680508000000014E-4"/>
    <n v="0"/>
    <n v="3.0666264200000007E-3"/>
  </r>
  <r>
    <x v="15"/>
    <x v="137"/>
    <s v="Plate Compactors"/>
    <s v="Construction and Mining Equipment"/>
    <s v="Diesel"/>
    <n v="2.9541908000000006E-4"/>
    <n v="36.301980603019999"/>
    <n v="0.13596001771000002"/>
    <n v="3.5979398400000006E-3"/>
    <n v="0.25186791420999999"/>
    <n v="1.410515876E-2"/>
    <n v="1.3735884909999998E-2"/>
    <n v="0"/>
    <n v="4.1634248700000008E-2"/>
  </r>
  <r>
    <x v="15"/>
    <x v="138"/>
    <s v="Rollers"/>
    <s v="Construction and Mining Equipment"/>
    <s v="Diesel"/>
    <n v="2.7451928239999996E-2"/>
    <n v="3387.0382032900607"/>
    <n v="2.1297687417599995"/>
    <n v="3.2743016239999999E-2"/>
    <n v="7.2976780084999993"/>
    <n v="0.34610329379999993"/>
    <n v="0.33566772502999997"/>
    <n v="9.3641234499999993E-3"/>
    <n v="0.32590897460000001"/>
  </r>
  <r>
    <x v="15"/>
    <x v="139"/>
    <s v="Scrapers"/>
    <s v="Construction and Mining Equipment"/>
    <s v="Diesel"/>
    <n v="2.9834020150000005E-2"/>
    <n v="3684.2499259506608"/>
    <n v="1.98152899065"/>
    <n v="2.4120747420000005E-2"/>
    <n v="4.6242929648299995"/>
    <n v="0.26952912502999993"/>
    <n v="0.26146462507000001"/>
    <n v="1.0279040750000001E-2"/>
    <n v="0.25020783534999996"/>
  </r>
  <r>
    <x v="15"/>
    <x v="140"/>
    <s v="Paving Equipment"/>
    <s v="Construction and Mining Equipment"/>
    <s v="Diesel"/>
    <n v="1.64574883E-3"/>
    <n v="203.66823770446999"/>
    <n v="0.17867342790000001"/>
    <n v="2.9299399800000007E-3"/>
    <n v="0.53682607231000001"/>
    <n v="2.9800950850000004E-2"/>
    <n v="2.8980832209999995E-2"/>
    <n v="6.4154442000000002E-4"/>
    <n v="3.2323036130000003E-2"/>
  </r>
  <r>
    <x v="15"/>
    <x v="141"/>
    <s v="Surfacing Equipment"/>
    <s v="Construction and Mining Equipment"/>
    <s v="Diesel"/>
    <n v="9.5680508000000014E-4"/>
    <n v="121.57725430191"/>
    <n v="0.15833250147"/>
    <n v="1.7471613500000002E-3"/>
    <n v="0.43665916260999993"/>
    <n v="2.1988879880000003E-2"/>
    <n v="2.1275685309999997E-2"/>
    <n v="3.5494382000000001E-4"/>
    <n v="2.3641242569999998E-2"/>
  </r>
  <r>
    <x v="15"/>
    <x v="142"/>
    <s v="Signal Boards/Light Plants"/>
    <s v="Construction and Mining Equipment"/>
    <s v="Diesel"/>
    <n v="2.9729300700000005E-3"/>
    <n v="374.06662884371002"/>
    <n v="0.77504849102999995"/>
    <n v="1.7015257160000002E-2"/>
    <n v="2.1711241060300002"/>
    <n v="9.4447023109999986E-2"/>
    <n v="9.1587630970000014E-2"/>
    <n v="1.2577357100000003E-3"/>
    <n v="0.19224176169000004"/>
  </r>
  <r>
    <x v="15"/>
    <x v="143"/>
    <s v="Trenchers"/>
    <s v="Construction and Mining Equipment"/>
    <s v="Diesel"/>
    <n v="1.2988518730000001E-2"/>
    <n v="1604.445935686"/>
    <n v="1.6440093848199999"/>
    <n v="2.5659572180000003E-2"/>
    <n v="5.7366747712999997"/>
    <n v="0.23694484143"/>
    <n v="0.22979746339000001"/>
    <n v="4.55584723E-3"/>
    <n v="0.25805077100000001"/>
  </r>
  <r>
    <x v="15"/>
    <x v="144"/>
    <s v="Bore/Drill Rigs"/>
    <s v="Construction and Mining Equipment"/>
    <s v="Diesel"/>
    <n v="1.1209390390000001E-2"/>
    <n v="1381.3190075646501"/>
    <n v="1.5695571628000002"/>
    <n v="1.8883672609999996E-2"/>
    <n v="6.2916757308900015"/>
    <n v="0.28605936579000002"/>
    <n v="0.27746134778999992"/>
    <n v="4.1909826200000003E-3"/>
    <n v="0.38498617673999996"/>
  </r>
  <r>
    <x v="15"/>
    <x v="145"/>
    <s v="Excavators"/>
    <s v="Construction and Mining Equipment"/>
    <s v="Diesel"/>
    <n v="0.11128150143000001"/>
    <n v="13721.929764607899"/>
    <n v="3.3735745602900002"/>
    <n v="5.4499308709999993E-2"/>
    <n v="12.85680921965"/>
    <n v="0.60122853405999999"/>
    <n v="0.58315395698999994"/>
    <n v="3.7022183660000006E-2"/>
    <n v="0.61002276323999993"/>
  </r>
  <r>
    <x v="15"/>
    <x v="146"/>
    <s v="Concrete/Industrial Saws"/>
    <s v="Construction and Mining Equipment"/>
    <s v="Diesel"/>
    <n v="9.0609882000000012E-4"/>
    <n v="113.76057457379999"/>
    <n v="0.13284378733999999"/>
    <n v="2.1208444400000002E-3"/>
    <n v="0.43923305645999999"/>
    <n v="1.8883672609999996E-2"/>
    <n v="1.8291732140000003E-2"/>
    <n v="3.1526066000000006E-4"/>
    <n v="2.1538035089999998E-2"/>
  </r>
  <r>
    <x v="15"/>
    <x v="147"/>
    <s v="Cement &amp; Mortar Mixers"/>
    <s v="Construction and Mining Equipment"/>
    <s v="Diesel"/>
    <n v="4.2659396999999999E-4"/>
    <n v="53.944174370899994"/>
    <n v="0.11589466878"/>
    <n v="1.5752009899999999E-3"/>
    <n v="0.29557671032999999"/>
    <n v="1.7358075569999999E-2"/>
    <n v="1.6823455220000002E-2"/>
    <n v="1.4440261000000002E-4"/>
    <n v="2.936223147E-2"/>
  </r>
  <r>
    <x v="15"/>
    <x v="148"/>
    <s v="Cranes"/>
    <s v="Construction and Mining Equipment"/>
    <s v="Diesel"/>
    <n v="2.5421473220000001E-2"/>
    <n v="3135.7039096348899"/>
    <n v="1.2085285916000001"/>
    <n v="2.2508067889999993E-2"/>
    <n v="5.0462991206099996"/>
    <n v="0.20233892129000003"/>
    <n v="0.19633243410000001"/>
    <n v="8.7732852900000002E-3"/>
    <n v="0.25284456087000001"/>
  </r>
  <r>
    <x v="15"/>
    <x v="149"/>
    <s v="Graders"/>
    <s v="Construction and Mining Equipment"/>
    <s v="Diesel"/>
    <n v="2.7720891880000001E-2"/>
    <n v="3416.64093234662"/>
    <n v="0.8102088731"/>
    <n v="1.2213594800000002E-2"/>
    <n v="2.4812755591800002"/>
    <n v="0.15381303047"/>
    <n v="0.14911498525"/>
    <n v="9.2737340299999995E-3"/>
    <n v="0.14371807548999999"/>
  </r>
  <r>
    <x v="15"/>
    <x v="150"/>
    <s v="Off-highway Trucks"/>
    <s v="Construction and Mining Equipment"/>
    <s v="Diesel"/>
    <n v="9.5088567529999987E-2"/>
    <n v="11726.168687508329"/>
    <n v="2.95523468757"/>
    <n v="6.6107735320000013E-2"/>
    <n v="32.495720707669996"/>
    <n v="0.54602154233000011"/>
    <n v="0.52958389560999997"/>
    <n v="3.1674877849999998E-2"/>
    <n v="0.77922293899999995"/>
  </r>
  <r>
    <x v="15"/>
    <x v="151"/>
    <s v="Crushing/Proc. Equipment"/>
    <s v="Construction and Mining Equipment"/>
    <s v="Diesel"/>
    <n v="4.5084479000000004E-3"/>
    <n v="553.89949726638997"/>
    <n v="0.31638722081999998"/>
    <n v="5.9855433000000008E-3"/>
    <n v="1.3798606348999998"/>
    <n v="4.7377283800000003E-2"/>
    <n v="4.6013726330000004E-2"/>
    <n v="1.5509501699999999E-3"/>
    <n v="6.2028086009999997E-2"/>
  </r>
  <r>
    <x v="15"/>
    <x v="152"/>
    <s v="Rough Terrain Forklifts"/>
    <s v="Construction and Mining Equipment"/>
    <s v="Diesel"/>
    <n v="3.5672956220000003E-2"/>
    <n v="4394.0199649060005"/>
    <n v="4.0157329669600008"/>
    <n v="4.0426116939999993E-2"/>
    <n v="11.023667689650001"/>
    <n v="0.69892075780999996"/>
    <n v="0.6779162407599999"/>
    <n v="1.2299574980000002E-2"/>
    <n v="0.44814523281000007"/>
  </r>
  <r>
    <x v="15"/>
    <x v="153"/>
    <s v="Rubber Tire Loaders"/>
    <s v="Construction and Mining Equipment"/>
    <s v="Diesel"/>
    <n v="0.12109095811999999"/>
    <n v="14939.566077942658"/>
    <n v="8.5061360522599987"/>
    <n v="0.11540634544999999"/>
    <n v="28.943923564269998"/>
    <n v="1.38964363615"/>
    <n v="1.3479366349900002"/>
    <n v="4.1877859209999993E-2"/>
    <n v="1.3304815561399999"/>
  </r>
  <r>
    <x v="15"/>
    <x v="154"/>
    <s v="Tractors/Loaders/Backhoes"/>
    <s v="Construction and Mining Equipment"/>
    <s v="Diesel"/>
    <n v="7.3686116570000001E-2"/>
    <n v="9078.719394277281"/>
    <n v="20.00574151675"/>
    <n v="0.18100040431"/>
    <n v="30.108225274049992"/>
    <n v="3.4260588463200001"/>
    <n v="3.3232463926200002"/>
    <n v="2.6643935010000001E-2"/>
    <n v="3.6313905392599999"/>
  </r>
  <r>
    <x v="15"/>
    <x v="155"/>
    <s v="Crawler Tractor/Dozers"/>
    <s v="Construction and Mining Equipment"/>
    <s v="Diesel"/>
    <n v="0.11082514509000002"/>
    <n v="13666.595451663661"/>
    <n v="6.0095637372100006"/>
    <n v="8.1926986130000018E-2"/>
    <n v="21.249562767620002"/>
    <n v="0.94762283770000011"/>
    <n v="0.9191645004300002"/>
    <n v="3.7613021819999995E-2"/>
    <n v="0.91912371496000023"/>
  </r>
  <r>
    <x v="15"/>
    <x v="156"/>
    <s v="Skid Steer Loaders"/>
    <s v="Construction and Mining Equipment"/>
    <s v="Diesel"/>
    <n v="5.0614768269999992E-2"/>
    <n v="6226.9528188045188"/>
    <n v="22.957488495480003"/>
    <n v="0.18221404761999999"/>
    <n v="31.636386287110003"/>
    <n v="3.6119821670900008"/>
    <n v="3.50360635482"/>
    <n v="1.9399553690000002E-2"/>
    <n v="4.609116360749999"/>
  </r>
  <r>
    <x v="15"/>
    <x v="157"/>
    <s v="Off-Highway Tractors"/>
    <s v="Construction and Mining Equipment"/>
    <s v="Diesel"/>
    <n v="1.1932505750000003E-2"/>
    <n v="1467.4665270411299"/>
    <n v="1.1131567304000001"/>
    <n v="1.458466361E-2"/>
    <n v="4.5396322499000004"/>
    <n v="0.15164809363000001"/>
    <n v="0.14712752031999998"/>
    <n v="4.1667318000000002E-3"/>
    <n v="0.17628141520000004"/>
  </r>
  <r>
    <x v="15"/>
    <x v="158"/>
    <s v="Dumpers/Tenders"/>
    <s v="Construction and Mining Equipment"/>
    <s v="Diesel"/>
    <n v="7.2752460000000016E-5"/>
    <n v="19.281662737810006"/>
    <n v="7.2209021169999998E-2"/>
    <n v="6.8894374999999995E-4"/>
    <n v="0.10109395240999999"/>
    <n v="1.0874288150000001E-2"/>
    <n v="1.0542492840000001E-2"/>
    <n v="0"/>
    <n v="1.6413395900000002E-2"/>
  </r>
  <r>
    <x v="15"/>
    <x v="159"/>
    <s v="Other Construction Equipment"/>
    <s v="Construction and Mining Equipment"/>
    <s v="Diesel"/>
    <n v="1.1404499260000001E-2"/>
    <n v="1408.6097075348098"/>
    <n v="1.2911412145500003"/>
    <n v="1.3362201819999999E-2"/>
    <n v="3.3650691363300003"/>
    <n v="0.18219420604000003"/>
    <n v="0.17670359992999998"/>
    <n v="4.0796493099999999E-3"/>
    <n v="0.17971400853999997"/>
  </r>
  <r>
    <x v="15"/>
    <x v="160"/>
    <s v="Aerial Lifts"/>
    <s v="Industrial Equipment"/>
    <s v="Diesel"/>
    <n v="4.4897086300000003E-3"/>
    <n v="549.58365819731011"/>
    <n v="2.3578080207000007"/>
    <n v="1.8275197489999999E-2"/>
    <n v="3.0807525226499997"/>
    <n v="0.33453785727999996"/>
    <n v="0.32443739074999994"/>
    <n v="1.7118874300000001E-3"/>
    <n v="0.52281130297000011"/>
  </r>
  <r>
    <x v="15"/>
    <x v="161"/>
    <s v="Forklifts"/>
    <s v="Industrial Equipment"/>
    <s v="Diesel"/>
    <n v="6.4567808250000011E-2"/>
    <n v="7952.8950308952108"/>
    <n v="1.4282123607399999"/>
    <n v="4.0728149880000002E-2"/>
    <n v="14.724972240659998"/>
    <n v="0.18472951904000001"/>
    <n v="0.17908018028999997"/>
    <n v="2.1053018689999998E-2"/>
    <n v="0.29656548240000002"/>
  </r>
  <r>
    <x v="15"/>
    <x v="162"/>
    <s v="Sweepers/Scrubbers"/>
    <s v="Industrial Equipment"/>
    <s v="Diesel"/>
    <n v="2.8111109620000005E-2"/>
    <n v="3473.6914758222597"/>
    <n v="1.23404596579"/>
    <n v="2.3475896069999998E-2"/>
    <n v="5.7533516192900009"/>
    <n v="0.20667320420999999"/>
    <n v="0.20041979958000003"/>
    <n v="9.4589221100000002E-3"/>
    <n v="0.23338438012999999"/>
  </r>
  <r>
    <x v="15"/>
    <x v="163"/>
    <s v="Other General Industrial Eqp"/>
    <s v="Industrial Equipment"/>
    <s v="Diesel"/>
    <n v="2.8513452770000006E-2"/>
    <n v="3525.02357012014"/>
    <n v="1.8263424819199998"/>
    <n v="3.0602330220000001E-2"/>
    <n v="6.9926919800100018"/>
    <n v="0.33494020043"/>
    <n v="0.32479233457000001"/>
    <n v="9.86126526E-3"/>
    <n v="0.36167342254999996"/>
  </r>
  <r>
    <x v="15"/>
    <x v="164"/>
    <s v="Other Material Handling Eqp"/>
    <s v="Industrial Equipment"/>
    <s v="Diesel"/>
    <n v="1.0912869000000004E-3"/>
    <n v="135.87063580134"/>
    <n v="0.35889560135000004"/>
    <n v="3.8007648799999998E-3"/>
    <n v="0.61536676211999997"/>
    <n v="6.0698700150000007E-2"/>
    <n v="5.8931697220000016E-2"/>
    <n v="4.0234314999999999E-4"/>
    <n v="9.3792250970000018E-2"/>
  </r>
  <r>
    <x v="15"/>
    <x v="165"/>
    <s v="AC\Refrigeration"/>
    <s v="Industrial Equipment"/>
    <s v="Diesel"/>
    <n v="8.4085309110000006E-2"/>
    <n v="10385.996954541119"/>
    <n v="6.5354703266600014"/>
    <n v="0.21413253597999998"/>
    <n v="47.173277083680006"/>
    <n v="0.65660307690999997"/>
    <n v="0.63687172791000002"/>
    <n v="2.8644627660000001E-2"/>
    <n v="1.6270756986000001"/>
  </r>
  <r>
    <x v="15"/>
    <x v="166"/>
    <s v="Terminal Tractors"/>
    <s v="Industrial Equipment"/>
    <s v="Diesel"/>
    <n v="4.0728149880000002E-2"/>
    <n v="5008.9360090016489"/>
    <n v="0.67295364114000011"/>
    <n v="1.1261198960000001E-2"/>
    <n v="3.2895146043100008"/>
    <n v="0.12142385574000002"/>
    <n v="0.11791850994000003"/>
    <n v="1.3328030209999999E-2"/>
    <n v="0.14051255801000001"/>
  </r>
  <r>
    <x v="15"/>
    <x v="167"/>
    <s v="Leafblowers/Vacuums"/>
    <s v="Lawn and Garden Equipment (Com)"/>
    <s v="Diesel"/>
    <n v="0"/>
    <n v="0.17441520436999999"/>
    <n v="6.9114836999999998E-4"/>
    <n v="0"/>
    <n v="1.4241845200000001E-3"/>
    <n v="2.4250820000000003E-5"/>
    <n v="0"/>
    <n v="0"/>
    <n v="2.4581513000000005E-4"/>
  </r>
  <r>
    <x v="15"/>
    <x v="199"/>
    <s v="Snowblowers"/>
    <s v="Lawn and Garden Equipment (Com)"/>
    <s v="Diesel"/>
    <n v="3.8911543000000001E-4"/>
    <n v="47.489916733489999"/>
    <n v="6.8973741320000004E-2"/>
    <n v="7.2642229000000004E-4"/>
    <n v="0.26359869723000001"/>
    <n v="1.1558822660000001E-2"/>
    <n v="1.1212697319999999E-2"/>
    <n v="1.6865343000000002E-4"/>
    <n v="1.7015257159999998E-2"/>
  </r>
  <r>
    <x v="15"/>
    <x v="168"/>
    <s v="Front Mowers"/>
    <s v="Lawn and Garden Equipment (Com)"/>
    <s v="Diesel"/>
    <n v="1.0243766830000001E-2"/>
    <n v="1264.7205987275199"/>
    <n v="2.6325455604799997"/>
    <n v="4.9503639789999991E-2"/>
    <n v="7.5624374381599999"/>
    <n v="0.37472587525999995"/>
    <n v="0.36343160699999993"/>
    <n v="4.1865733800000009E-3"/>
    <n v="0.62929334665999992"/>
  </r>
  <r>
    <x v="15"/>
    <x v="169"/>
    <s v="Lawn &amp; Garden Tractors"/>
    <s v="Lawn and Garden Equipment (Com)"/>
    <s v="Diesel"/>
    <n v="2.06793356E-3"/>
    <n v="261.04893735513997"/>
    <n v="0.66519889029000001"/>
    <n v="1.3544082969999999E-2"/>
    <n v="1.6467805921599998"/>
    <n v="7.9145858000000013E-2"/>
    <n v="7.6776993810000013E-2"/>
    <n v="9.9428362000000023E-4"/>
    <n v="0.15683556448999997"/>
  </r>
  <r>
    <x v="15"/>
    <x v="170"/>
    <s v="Chippers/Stump Grinders"/>
    <s v="Lawn and Garden Equipment (Com)"/>
    <s v="Diesel"/>
    <n v="1.3989416209999999E-2"/>
    <n v="1720.7224545707902"/>
    <n v="3.2338688931999999"/>
    <n v="2.9108700170000001E-2"/>
    <n v="9.6211049803000002"/>
    <n v="0.58470600947000007"/>
    <n v="0.56720353129000001"/>
    <n v="5.4906061100000007E-3"/>
    <n v="0.72336889130000015"/>
  </r>
  <r>
    <x v="15"/>
    <x v="171"/>
    <s v="Commercial Turf Equipment"/>
    <s v="Lawn and Garden Equipment (Com)"/>
    <s v="Diesel"/>
    <n v="1.6259072500000001E-3"/>
    <n v="203.24093715376"/>
    <n v="0.15113882641000001"/>
    <n v="3.3532270200000002E-3"/>
    <n v="0.66419799281000003"/>
    <n v="2.0592253110000007E-2"/>
    <n v="1.9948504070000005E-2"/>
    <n v="6.2170284000000002E-4"/>
    <n v="3.29480459E-2"/>
  </r>
  <r>
    <x v="15"/>
    <x v="172"/>
    <s v="Other Lawn &amp; Garden Eqp."/>
    <s v="Lawn and Garden Equipment (Com)"/>
    <s v="Diesel"/>
    <n v="0"/>
    <n v="4.8725475068600002"/>
    <n v="1.3544082969999999E-2"/>
    <n v="7.2752460000000016E-5"/>
    <n v="3.2849940309999992E-2"/>
    <n v="2.3082371400000002E-3"/>
    <n v="2.2608378099999997E-3"/>
    <n v="0"/>
    <n v="3.020329400000001E-3"/>
  </r>
  <r>
    <x v="15"/>
    <x v="173"/>
    <s v="2-Wheel Tractors"/>
    <s v="Agricultural Equipment"/>
    <s v="Diesel"/>
    <n v="0"/>
    <n v="2.4581513000000005E-4"/>
    <n v="0"/>
    <n v="0"/>
    <n v="0"/>
    <n v="0"/>
    <n v="0"/>
    <n v="0"/>
    <n v="0"/>
  </r>
  <r>
    <x v="15"/>
    <x v="174"/>
    <s v="Agricultural Tractors"/>
    <s v="Agricultural Equipment"/>
    <s v="Diesel"/>
    <n v="0"/>
    <n v="11.522255730369999"/>
    <n v="1.9534035510000002E-2"/>
    <n v="2.1715507000000001E-4"/>
    <n v="4.6049000249999993E-2"/>
    <n v="3.5130619700000005E-3"/>
    <n v="3.4590487800000005E-3"/>
    <n v="0"/>
    <n v="3.2000059300000003E-3"/>
  </r>
  <r>
    <x v="15"/>
    <x v="175"/>
    <s v="Combines"/>
    <s v="Agricultural Equipment"/>
    <s v="Diesel"/>
    <n v="0"/>
    <n v="1.0338179681500002"/>
    <n v="1.9158147800000002E-3"/>
    <n v="0"/>
    <n v="5.7408304800000021E-3"/>
    <n v="5.202903200000001E-4"/>
    <n v="5.202903200000001E-4"/>
    <n v="0"/>
    <n v="3.7588771000000002E-4"/>
  </r>
  <r>
    <x v="15"/>
    <x v="176"/>
    <s v="Balers"/>
    <s v="Agricultural Equipment"/>
    <s v="Diesel"/>
    <n v="0"/>
    <n v="5.8918469500000006E-3"/>
    <n v="0"/>
    <n v="0"/>
    <n v="0"/>
    <n v="0"/>
    <n v="0"/>
    <n v="0"/>
    <n v="0"/>
  </r>
  <r>
    <x v="15"/>
    <x v="177"/>
    <s v="Agricultural Mowers"/>
    <s v="Agricultural Equipment"/>
    <s v="Diesel"/>
    <n v="0"/>
    <n v="1.0383760200000003E-3"/>
    <n v="0"/>
    <n v="0"/>
    <n v="0"/>
    <n v="0"/>
    <n v="0"/>
    <n v="0"/>
    <n v="0"/>
  </r>
  <r>
    <x v="15"/>
    <x v="178"/>
    <s v="Sprayers"/>
    <s v="Agricultural Equipment"/>
    <s v="Diesel"/>
    <n v="0"/>
    <n v="8.7871743959999984E-2"/>
    <n v="2.1715507000000001E-4"/>
    <n v="0"/>
    <n v="3.7588771000000002E-4"/>
    <n v="0"/>
    <n v="0"/>
    <n v="0"/>
    <n v="0"/>
  </r>
  <r>
    <x v="15"/>
    <x v="179"/>
    <s v="Swathers"/>
    <s v="Agricultural Equipment"/>
    <s v="Diesel"/>
    <n v="0"/>
    <n v="8.1315204080000009E-2"/>
    <n v="2.4581513000000005E-4"/>
    <n v="0"/>
    <n v="4.4533324000000008E-4"/>
    <n v="0"/>
    <n v="0"/>
    <n v="0"/>
    <n v="0"/>
  </r>
  <r>
    <x v="15"/>
    <x v="180"/>
    <s v="Other Agricultural Equipment"/>
    <s v="Agricultural Equipment"/>
    <s v="Diesel"/>
    <n v="0"/>
    <n v="0.22425284408999999"/>
    <n v="3.7588771000000002E-4"/>
    <n v="0"/>
    <n v="9.380658100000002E-4"/>
    <n v="0"/>
    <n v="0"/>
    <n v="0"/>
    <n v="0"/>
  </r>
  <r>
    <x v="15"/>
    <x v="181"/>
    <s v="Irrigation Sets"/>
    <s v="Agricultural Equipment"/>
    <s v="Diesel"/>
    <n v="0"/>
    <n v="0.16497281691000001"/>
    <n v="2.2597355000000002E-4"/>
    <n v="0"/>
    <n v="5.9304277999999992E-4"/>
    <n v="0"/>
    <n v="0"/>
    <n v="0"/>
    <n v="0"/>
  </r>
  <r>
    <x v="15"/>
    <x v="182"/>
    <s v="Generator Sets"/>
    <s v="Commercial Equipment"/>
    <s v="Diesel"/>
    <n v="4.1734558909999997E-2"/>
    <n v="5136.0935820152199"/>
    <n v="10.962598613339999"/>
    <n v="0.13208980729999997"/>
    <n v="28.804438359180001"/>
    <n v="1.88247100481"/>
    <n v="1.8260305281900002"/>
    <n v="1.6401270490000001E-2"/>
    <n v="2.6531334043500001"/>
  </r>
  <r>
    <x v="15"/>
    <x v="183"/>
    <s v="Pumps"/>
    <s v="Commercial Equipment"/>
    <s v="Diesel"/>
    <n v="9.8226844100000009E-3"/>
    <n v="1211.73612189806"/>
    <n v="2.6821980121200006"/>
    <n v="3.093633015E-2"/>
    <n v="6.8012846669899991"/>
    <n v="0.47067644921000001"/>
    <n v="0.4564886172"/>
    <n v="3.8007648799999998E-3"/>
    <n v="0.64175275658999997"/>
  </r>
  <r>
    <x v="15"/>
    <x v="184"/>
    <s v="Air Compressors"/>
    <s v="Commercial Equipment"/>
    <s v="Diesel"/>
    <n v="2.7306423319999999E-2"/>
    <n v="3361.75908458808"/>
    <n v="2.8970812212099997"/>
    <n v="4.5179277659999996E-2"/>
    <n v="10.92963403279"/>
    <n v="0.45250376655000002"/>
    <n v="0.43888031726000004"/>
    <n v="9.5272653300000013E-3"/>
    <n v="0.52124932970000004"/>
  </r>
  <r>
    <x v="15"/>
    <x v="185"/>
    <s v="Welders"/>
    <s v="Commercial Equipment"/>
    <s v="Diesel"/>
    <n v="1.3978393110000001E-2"/>
    <n v="1710.0048873450398"/>
    <n v="7.57821369888"/>
    <n v="6.8848077980000005E-2"/>
    <n v="9.5673894140000009"/>
    <n v="1.1265398761100001"/>
    <n v="1.09258321656"/>
    <n v="5.3715566300000005E-3"/>
    <n v="1.6026782713699999"/>
  </r>
  <r>
    <x v="15"/>
    <x v="186"/>
    <s v="Pressure Washers"/>
    <s v="Commercial Equipment"/>
    <s v="Diesel"/>
    <n v="1.3778874999999999E-3"/>
    <n v="164.26281132283003"/>
    <n v="0.35392638787000003"/>
    <n v="3.9628044500000003E-3"/>
    <n v="0.94132754528999985"/>
    <n v="5.6247572370000012E-2"/>
    <n v="5.4535684940000009E-2"/>
    <n v="6.8894374999999995E-4"/>
    <n v="9.6479682750000004E-2"/>
  </r>
  <r>
    <x v="15"/>
    <x v="187"/>
    <s v="Hydro Power Units"/>
    <s v="Commercial Equipment"/>
    <s v="Diesel"/>
    <n v="1.1133331000000002E-3"/>
    <n v="145.77520861661998"/>
    <n v="0.13861658481"/>
    <n v="2.4228773799999997E-3"/>
    <n v="0.52095391061999996"/>
    <n v="2.1053018689999998E-2"/>
    <n v="2.0364074940000001E-2"/>
    <n v="4.0234314999999999E-4"/>
    <n v="2.7306423319999999E-2"/>
  </r>
  <r>
    <x v="15"/>
    <x v="188"/>
    <s v="Forest Eqp - Feller/Bunch/Skidder"/>
    <s v="Logging Equipment"/>
    <s v="Diesel"/>
    <n v="0"/>
    <n v="0.37638815874000003"/>
    <n v="0"/>
    <n v="0"/>
    <n v="2.8660060000000002E-4"/>
    <n v="0"/>
    <n v="0"/>
    <n v="0"/>
    <n v="0"/>
  </r>
  <r>
    <x v="15"/>
    <x v="190"/>
    <s v="Outboard"/>
    <s v="Pleasure Craft"/>
    <s v="2 Stroke"/>
    <n v="2.6597323956607747E-2"/>
    <n v="1950.4552680953334"/>
    <n v="193.33876076277582"/>
    <n v="2.231768914736779"/>
    <n v="11.474755283327161"/>
    <n v="0.43950262923333516"/>
    <n v="0.40430765197078317"/>
    <n v="1.1862148293721024E-2"/>
    <n v="38.190368315121198"/>
  </r>
  <r>
    <x v="15"/>
    <x v="191"/>
    <s v="Personal Water Craft"/>
    <s v="Pleasure Craft"/>
    <s v="2 Stroke"/>
    <n v="1.0936005943682532E-2"/>
    <n v="822.8374354189051"/>
    <n v="99.244827812677642"/>
    <n v="0.90382765047026969"/>
    <n v="5.5075485184727349"/>
    <n v="6.6039907809883697E-2"/>
    <n v="6.0769990588981804E-2"/>
    <n v="5.0028411820363782E-3"/>
    <n v="6.6146795717336504"/>
  </r>
  <r>
    <x v="15"/>
    <x v="192"/>
    <s v="Inboard/Sterndrive"/>
    <s v="Pleasure Craft"/>
    <s v="4 Stroke"/>
    <n v="8.6844138195483183E-3"/>
    <n v="661.57647262442833"/>
    <n v="46.668262321031172"/>
    <n v="0.28239397339988637"/>
    <n v="3.7076279695853671"/>
    <n v="5.396713007650944E-2"/>
    <n v="4.9633285625877842E-2"/>
    <n v="4.0228655012676572E-3"/>
    <n v="3.4057661913016011"/>
  </r>
  <r>
    <x v="15"/>
    <x v="193"/>
    <s v="Inboard/Sterndrive"/>
    <s v="Pleasure Craft"/>
    <s v="Diesel"/>
    <n v="4.4326259992530865E-3"/>
    <n v="543.07823247413899"/>
    <n v="1.0483690981735405"/>
    <n v="2.0931235233827089E-2"/>
    <n v="4.6277692098816825"/>
    <n v="0.10759453525035242"/>
    <n v="0.10435094641043204"/>
    <n v="5.0028411820363782E-3"/>
    <n v="0.287168937570288"/>
  </r>
  <r>
    <x v="15"/>
    <x v="194"/>
    <s v="Outboards"/>
    <s v="Pleasure Craft"/>
    <s v="Diesel"/>
    <n v="1.3588996106659619E-5"/>
    <n v="4.073206459998473"/>
    <n v="1.3591609375141667E-2"/>
    <n v="2.1533332292091397E-4"/>
    <n v="2.2137519965141329E-2"/>
    <n v="2.14862934594145E-3"/>
    <n v="2.0670953693014919E-3"/>
    <n v="1.3588996106659619E-5"/>
    <n v="4.1880240693332122E-3"/>
  </r>
  <r>
    <x v="15"/>
    <x v="200"/>
    <s v="Railway Maintenance"/>
    <s v="Railroad Equipment"/>
    <s v="Diesel"/>
    <n v="0"/>
    <n v="15.688325042059999"/>
    <n v="4.6037977149999992E-2"/>
    <n v="5.8201968000000002E-4"/>
    <n v="7.396059176E-2"/>
    <n v="8.1438662800000002E-3"/>
    <n v="7.8484472000000007E-3"/>
    <n v="0"/>
    <n v="1.135709993E-2"/>
  </r>
  <r>
    <x v="15"/>
    <x v="201"/>
    <s v="Railway Maintenance"/>
    <s v="Railroad Equipment"/>
    <s v="4 Stroke"/>
    <n v="0"/>
    <n v="0.99404993027999999"/>
    <n v="0.22218380822"/>
    <n v="6.8894374999999995E-4"/>
    <n v="2.1153328900000005E-3"/>
    <n v="0"/>
    <n v="0"/>
    <n v="0"/>
    <n v="4.8744148200000007E-3"/>
  </r>
  <r>
    <x v="15"/>
    <x v="202"/>
    <s v="Railway Maintenance"/>
    <s v="Railroad Equipment"/>
    <s v="LPG"/>
    <n v="0"/>
    <n v="4.3598565119999995E-2"/>
    <n v="6.2060053000000007E-4"/>
    <n v="0"/>
    <n v="0"/>
    <n v="0"/>
    <n v="0"/>
    <n v="0"/>
    <n v="0"/>
  </r>
  <r>
    <x v="16"/>
    <x v="0"/>
    <s v="Motorcycles: Off-Road"/>
    <s v="Recreational Equipment"/>
    <s v="2 Stroke"/>
    <n v="2.296111730000001E-3"/>
    <n v="130.29270248852001"/>
    <n v="19.314921635129998"/>
    <n v="0.40094101167999996"/>
    <n v="0.22600000544000001"/>
    <n v="0.62715266063999997"/>
    <n v="0.57686527844000002"/>
    <n v="7.3744539000000016E-4"/>
    <n v="17.128917446409996"/>
  </r>
  <r>
    <x v="16"/>
    <x v="1"/>
    <s v="ATVs"/>
    <s v="Recreational Equipment"/>
    <s v="2 Stroke"/>
    <n v="8.7633645000000017E-4"/>
    <n v="60.273975697759987"/>
    <n v="10.238799821140002"/>
    <n v="8.4695988849999987E-2"/>
    <n v="0.11720421306000001"/>
    <n v="5.1978325740000005E-2"/>
    <n v="4.7845765550000009E-2"/>
    <n v="3.6155768000000003E-4"/>
    <n v="1.87345631363"/>
  </r>
  <r>
    <x v="16"/>
    <x v="2"/>
    <s v="Specialty Vehicles/Carts"/>
    <s v="Recreational Equipment"/>
    <s v="2 Stroke"/>
    <n v="1.1386862300000007E-3"/>
    <n v="87.404718361509993"/>
    <n v="21.818642430530005"/>
    <n v="6.3659504809999989E-2"/>
    <n v="0.17573026020000002"/>
    <n v="1.1212697319999999E-2"/>
    <n v="1.028234768E-2"/>
    <n v="5.4233652000000023E-4"/>
    <n v="0.65526487256999999"/>
  </r>
  <r>
    <x v="16"/>
    <x v="3"/>
    <s v="Tampers/Rammers"/>
    <s v="Construction and Mining Equipment"/>
    <s v="2 Stroke"/>
    <n v="0"/>
    <n v="7.9604330775199994"/>
    <n v="2.9065059717099997"/>
    <n v="1.2946630950000001E-2"/>
    <n v="1.744405575E-2"/>
    <n v="0.10590222862999998"/>
    <n v="9.740672546000001E-2"/>
    <n v="0"/>
    <n v="0.6970865139700001"/>
  </r>
  <r>
    <x v="16"/>
    <x v="4"/>
    <s v="Plate Compactors"/>
    <s v="Construction and Mining Equipment"/>
    <s v="2 Stroke"/>
    <n v="0"/>
    <n v="0.51618972680000008"/>
    <n v="0.10913971309999998"/>
    <n v="1.1056169300000002E-3"/>
    <n v="1.1430954700000003E-3"/>
    <n v="3.7346262800000006E-3"/>
    <n v="3.4303887200000001E-3"/>
    <n v="0"/>
    <n v="2.4232080730000001E-2"/>
  </r>
  <r>
    <x v="16"/>
    <x v="5"/>
    <s v="Paving Equipment"/>
    <s v="Construction and Mining Equipment"/>
    <s v="2 Stroke"/>
    <n v="0"/>
    <n v="0.61700920401999981"/>
    <n v="0.13164998560999999"/>
    <n v="1.2797819100000001E-3"/>
    <n v="1.4032406300000001E-3"/>
    <n v="4.55584723E-3"/>
    <n v="4.1193324700000006E-3"/>
    <n v="0"/>
    <n v="2.8944455979999999E-2"/>
  </r>
  <r>
    <x v="16"/>
    <x v="6"/>
    <s v="Signal Boards/Light Plants"/>
    <s v="Construction and Mining Equipment"/>
    <s v="2 Stroke"/>
    <n v="0"/>
    <n v="4.4114446200000006E-3"/>
    <n v="9.5680508000000014E-4"/>
    <n v="0"/>
    <n v="0"/>
    <n v="0"/>
    <n v="0"/>
    <n v="0"/>
    <n v="2.8660060000000002E-4"/>
  </r>
  <r>
    <x v="16"/>
    <x v="7"/>
    <s v="Concrete/Industrial Saws"/>
    <s v="Construction and Mining Equipment"/>
    <s v="2 Stroke"/>
    <n v="3.3399993E-4"/>
    <n v="20.566379689680002"/>
    <n v="7.5800931374299987"/>
    <n v="3.6794005489999997E-2"/>
    <n v="4.6013726330000004E-2"/>
    <n v="0.27649131499000001"/>
    <n v="0.25435252094999999"/>
    <n v="0"/>
    <n v="1.78142775866"/>
  </r>
  <r>
    <x v="16"/>
    <x v="8"/>
    <s v="Crushing/Proc. Equipment"/>
    <s v="Construction and Mining Equipment"/>
    <s v="2 Stroke"/>
    <n v="0"/>
    <n v="0.12012753918000001"/>
    <n v="2.6832430019999999E-2"/>
    <n v="2.8660060000000002E-4"/>
    <n v="2.8660060000000002E-4"/>
    <n v="9.0609882000000012E-4"/>
    <n v="8.0909554000000003E-4"/>
    <n v="0"/>
    <n v="5.8918469500000015E-3"/>
  </r>
  <r>
    <x v="16"/>
    <x v="9"/>
    <s v="Sweepers/Scrubbers"/>
    <s v="Industrial Equipment"/>
    <s v="2 Stroke"/>
    <n v="0"/>
    <n v="0.79133512127999983"/>
    <n v="0.17685020715999999"/>
    <n v="1.8022768500000001E-3"/>
    <n v="1.8022768500000001E-3"/>
    <n v="6.0605003800000019E-3"/>
    <n v="5.5644608800000002E-3"/>
    <n v="0"/>
    <n v="4.2348545580000008E-2"/>
  </r>
  <r>
    <x v="16"/>
    <x v="10"/>
    <s v="Other General Industrial Eqp"/>
    <s v="Industrial Equipment"/>
    <s v="2 Stroke"/>
    <n v="0"/>
    <n v="6.3878864500000007E-2"/>
    <n v="1.4312393039999998E-2"/>
    <n v="0"/>
    <n v="0"/>
    <n v="4.2438934999999996E-4"/>
    <n v="4.0234314999999999E-4"/>
    <n v="0"/>
    <n v="3.2738607000000006E-3"/>
  </r>
  <r>
    <x v="16"/>
    <x v="11"/>
    <s v="Rotary Tillers &lt; 6 HP"/>
    <s v="Lawn and Garden Equipment (Res)"/>
    <s v="2 Stroke"/>
    <n v="0"/>
    <n v="2.1561624523999998"/>
    <n v="0.41825499485000001"/>
    <n v="3.9297351500000004E-3"/>
    <n v="4.8181970099999989E-3"/>
    <n v="1.4992518310000001E-2"/>
    <n v="1.37017133E-2"/>
    <n v="0"/>
    <n v="0.10971401660999999"/>
  </r>
  <r>
    <x v="16"/>
    <x v="12"/>
    <s v="Rotary Tillers &lt; 6 HP"/>
    <s v="Lawn and Garden Equipment (Com)"/>
    <s v="2 Stroke"/>
    <n v="7.2752460000000016E-5"/>
    <n v="8.5166057926400018"/>
    <n v="1.67217671225"/>
    <n v="1.5792795369999998E-2"/>
    <n v="1.9052326039999998E-2"/>
    <n v="5.964268717E-2"/>
    <n v="5.493692578E-2"/>
    <n v="0"/>
    <n v="0.40317759867000003"/>
  </r>
  <r>
    <x v="16"/>
    <x v="13"/>
    <s v="Chain Saws &lt; 6 HP"/>
    <s v="Lawn and Garden Equipment (Res)"/>
    <s v="2 Stroke"/>
    <n v="5.1808570000000007E-4"/>
    <n v="28.832189013429996"/>
    <n v="5.7940863830299989"/>
    <n v="5.5618153359999999E-2"/>
    <n v="6.4637253780000001E-2"/>
    <n v="0.20027098773000002"/>
    <n v="0.18430072045000001"/>
    <n v="1.1574255000000002E-4"/>
    <n v="2.0371118700899999"/>
  </r>
  <r>
    <x v="16"/>
    <x v="14"/>
    <s v="Chain Saws &lt; 6 HP"/>
    <s v="Lawn and Garden Equipment (Com)"/>
    <s v="2 Stroke"/>
    <n v="1.38670598E-3"/>
    <n v="85.626704456919995"/>
    <n v="30.552548798089997"/>
    <n v="0.15647510912000001"/>
    <n v="0.19179642845000003"/>
    <n v="1.1109653381199998"/>
    <n v="1.0221015151599999"/>
    <n v="4.2438934999999996E-4"/>
    <n v="8.5696379267400022"/>
  </r>
  <r>
    <x v="16"/>
    <x v="15"/>
    <s v="Trimmers/Edgers/Brush Cutter"/>
    <s v="Lawn and Garden Equipment (Res)"/>
    <s v="2 Stroke"/>
    <n v="5.489503800000002E-4"/>
    <n v="39.943317285409996"/>
    <n v="7.4098204140400004"/>
    <n v="6.8102916419999993E-2"/>
    <n v="9.0451149360000024E-2"/>
    <n v="0.28825957654999995"/>
    <n v="0.26522680910000002"/>
    <n v="2.3699665000000004E-4"/>
    <n v="2.2005216114200001"/>
  </r>
  <r>
    <x v="16"/>
    <x v="16"/>
    <s v="Trimmers/Edgers/Brush Cutter"/>
    <s v="Lawn and Garden Equipment (Com)"/>
    <s v="2 Stroke"/>
    <n v="1.0758545600000004E-3"/>
    <n v="74.914189117900008"/>
    <n v="16.731917192980003"/>
    <n v="0.14834777749"/>
    <n v="0.16851453894000001"/>
    <n v="0.58120176597999995"/>
    <n v="0.53472837638000004"/>
    <n v="3.7588771000000002E-4"/>
    <n v="4.2943330009800009"/>
  </r>
  <r>
    <x v="16"/>
    <x v="17"/>
    <s v="Leafblowers/Vacuums"/>
    <s v="Lawn and Garden Equipment (Res)"/>
    <s v="2 Stroke"/>
    <n v="3.8911543000000001E-4"/>
    <n v="25.707279054489998"/>
    <n v="5.0584972830700012"/>
    <n v="4.8068432170000001E-2"/>
    <n v="5.7811750259999989E-2"/>
    <n v="0.18051759252999999"/>
    <n v="0.16609055925000002"/>
    <n v="8.5980180000000013E-5"/>
    <n v="1.33738532367"/>
  </r>
  <r>
    <x v="16"/>
    <x v="18"/>
    <s v="Leafblowers/Vacuums"/>
    <s v="Lawn and Garden Equipment (Com)"/>
    <s v="2 Stroke"/>
    <n v="1.0670360800000003E-3"/>
    <n v="69.952087742020012"/>
    <n v="18.64388160415"/>
    <n v="0.13088608477999999"/>
    <n v="0.15621386165000001"/>
    <n v="0.66076650177999996"/>
    <n v="0.60795262505999992"/>
    <n v="3.7588771000000002E-4"/>
    <n v="4.2927511861300003"/>
  </r>
  <r>
    <x v="16"/>
    <x v="195"/>
    <s v="Snowblowers"/>
    <s v="Lawn and Garden Equipment (Res)"/>
    <s v="2 Stroke"/>
    <n v="2.5794054000000002E-4"/>
    <n v="12.876601195699999"/>
    <n v="6.4590107981300005"/>
    <n v="8.808779672E-2"/>
    <n v="2.1576615939999998E-2"/>
    <n v="7.1807780330000001E-2"/>
    <n v="6.6051517510000005E-2"/>
    <n v="9.9207900000000009E-5"/>
    <n v="2.4715741288699999"/>
  </r>
  <r>
    <x v="16"/>
    <x v="196"/>
    <s v="Snowblowers"/>
    <s v="Lawn and Garden Equipment (Com)"/>
    <s v="2 Stroke"/>
    <n v="4.6737944000000006E-4"/>
    <n v="24.206609652829997"/>
    <n v="12.13935311919"/>
    <n v="0.16560554284999998"/>
    <n v="4.0568314930000002E-2"/>
    <n v="0.13493376709999999"/>
    <n v="0.12413223140999999"/>
    <n v="1.6865343000000002E-4"/>
    <n v="4.4965638958900005"/>
  </r>
  <r>
    <x v="16"/>
    <x v="19"/>
    <s v="Commercial Turf Equipment"/>
    <s v="Lawn and Garden Equipment (Com)"/>
    <s v="2 Stroke"/>
    <n v="0"/>
    <n v="3.5139438180000003E-2"/>
    <n v="7.2388697700000006E-3"/>
    <n v="0"/>
    <n v="0"/>
    <n v="2.4581513000000005E-4"/>
    <n v="2.4581513000000005E-4"/>
    <n v="0"/>
    <n v="1.5421316900000002E-3"/>
  </r>
  <r>
    <x v="16"/>
    <x v="20"/>
    <s v="Sprayers"/>
    <s v="Agricultural Equipment"/>
    <s v="2 Stroke"/>
    <n v="0"/>
    <n v="0.87489573082999994"/>
    <n v="0.15868854760000001"/>
    <n v="1.4352076200000001E-3"/>
    <n v="1.9577025599999999E-3"/>
    <n v="6.5267775100000007E-3"/>
    <n v="5.9634971000000004E-3"/>
    <n v="0"/>
    <n v="3.822921311E-2"/>
  </r>
  <r>
    <x v="16"/>
    <x v="21"/>
    <s v="Generator Sets"/>
    <s v="Commercial Equipment"/>
    <s v="2 Stroke"/>
    <n v="0"/>
    <n v="2.0530457611399999"/>
    <n v="0.42695222075"/>
    <n v="4.1645271800000013E-3"/>
    <n v="4.6737944000000003E-3"/>
    <n v="1.4821660260000003E-2"/>
    <n v="1.3623449290000001E-2"/>
    <n v="0"/>
    <n v="0.12027414641"/>
  </r>
  <r>
    <x v="16"/>
    <x v="22"/>
    <s v="Pumps"/>
    <s v="Commercial Equipment"/>
    <s v="2 Stroke"/>
    <n v="2.8660060000000002E-4"/>
    <n v="13.697119974229997"/>
    <n v="2.7632277179100004"/>
    <n v="2.6424575320000004E-2"/>
    <n v="3.1625273899999994E-2"/>
    <n v="0.10980771296"/>
    <n v="0.10105978080000003"/>
    <n v="0"/>
    <n v="0.84764772993999993"/>
  </r>
  <r>
    <x v="16"/>
    <x v="23"/>
    <s v="Air Compressors"/>
    <s v="Commercial Equipment"/>
    <s v="2 Stroke"/>
    <n v="0"/>
    <n v="5.17865238E-3"/>
    <n v="1.1133331000000002E-3"/>
    <n v="0"/>
    <n v="0"/>
    <n v="0"/>
    <n v="0"/>
    <n v="0"/>
    <n v="2.8660060000000002E-4"/>
  </r>
  <r>
    <x v="16"/>
    <x v="24"/>
    <s v="Hydro Power Units"/>
    <s v="Commercial Equipment"/>
    <s v="2 Stroke"/>
    <n v="0"/>
    <n v="8.3151652540000023E-2"/>
    <n v="1.8583844290000002E-2"/>
    <n v="2.8660060000000002E-4"/>
    <n v="2.8660060000000002E-4"/>
    <n v="6.8894374999999995E-4"/>
    <n v="6.8894374999999995E-4"/>
    <n v="0"/>
    <n v="5.3528173600000005E-3"/>
  </r>
  <r>
    <x v="16"/>
    <x v="25"/>
    <s v="Chain Saws   &gt; 6 HP"/>
    <s v="Logging Equipment"/>
    <s v="2 Stroke"/>
    <n v="0"/>
    <n v="1.4496511879299998"/>
    <n v="0.56216156534999984"/>
    <n v="2.4912205999999995E-3"/>
    <n v="3.2738607000000006E-3"/>
    <n v="2.065067554E-2"/>
    <n v="1.898618744E-2"/>
    <n v="0"/>
    <n v="0.1442482866"/>
  </r>
  <r>
    <x v="16"/>
    <x v="26"/>
    <s v="Motorcycles: Off-Road"/>
    <s v="Recreational Equipment"/>
    <s v="4 Stroke"/>
    <n v="7.3744539000000016E-4"/>
    <n v="58.847555693080004"/>
    <n v="7.1235460978000011"/>
    <n v="8.0266907269999993E-2"/>
    <n v="0.14449410173000002"/>
    <n v="1.7686563950000001E-2"/>
    <n v="1.6332927269999999E-2"/>
    <n v="3.6155768000000003E-4"/>
    <n v="0.8116694338499999"/>
  </r>
  <r>
    <x v="16"/>
    <x v="27"/>
    <s v="ATVs"/>
    <s v="Recreational Equipment"/>
    <s v="4 Stroke"/>
    <n v="7.4813779700000013E-3"/>
    <n v="560.15005793658997"/>
    <n v="87.773287835419993"/>
    <n v="0.55600957324"/>
    <n v="1.00328067422"/>
    <n v="0.15798527381999999"/>
    <n v="0.14538146127999999"/>
    <n v="3.3907055600000007E-3"/>
    <n v="8.2647511061499994"/>
  </r>
  <r>
    <x v="16"/>
    <x v="28"/>
    <s v="Golf Carts"/>
    <s v="Recreational Equipment"/>
    <s v="4 Stroke"/>
    <n v="7.9333250700000003E-3"/>
    <n v="598.08364362999987"/>
    <n v="153.68112915770999"/>
    <n v="0.45008529841"/>
    <n v="1.2362395626899996"/>
    <n v="7.8099765810000013E-2"/>
    <n v="7.1897067440000004E-2"/>
    <n v="3.6034513900000007E-3"/>
    <n v="3.2631319167699995"/>
  </r>
  <r>
    <x v="16"/>
    <x v="29"/>
    <s v="Specialty Vehicles/Carts"/>
    <s v="Recreational Equipment"/>
    <s v="4 Stroke"/>
    <n v="1.0659337700000006E-3"/>
    <n v="81.280375493240001"/>
    <n v="21.362412856179997"/>
    <n v="6.9440018450000002E-2"/>
    <n v="0.25056498378999997"/>
    <n v="8.6674635300000025E-3"/>
    <n v="7.9829290199999996E-3"/>
    <n v="5.2029032000000021E-4"/>
    <n v="0.64456695401999997"/>
  </r>
  <r>
    <x v="16"/>
    <x v="30"/>
    <s v="Pavers"/>
    <s v="Construction and Mining Equipment"/>
    <s v="4 Stroke"/>
    <n v="0"/>
    <n v="7.0544753531999991"/>
    <n v="1.4392464838400001"/>
    <n v="4.1336625000000004E-3"/>
    <n v="1.4323416140000003E-2"/>
    <n v="8.0909554000000003E-4"/>
    <n v="7.6169620999999999E-4"/>
    <n v="0"/>
    <n v="2.9922204950000003E-2"/>
  </r>
  <r>
    <x v="16"/>
    <x v="31"/>
    <s v="Tampers/Rammers"/>
    <s v="Construction and Mining Equipment"/>
    <s v="4 Stroke"/>
    <n v="0"/>
    <n v="5.2591210100000001E-2"/>
    <n v="1.301387186E-2"/>
    <n v="0"/>
    <n v="0"/>
    <n v="0"/>
    <n v="0"/>
    <n v="0"/>
    <n v="2.8660060000000002E-4"/>
  </r>
  <r>
    <x v="16"/>
    <x v="32"/>
    <s v="Plate Compactors"/>
    <s v="Construction and Mining Equipment"/>
    <s v="4 Stroke"/>
    <n v="1.4440261000000002E-4"/>
    <n v="13.273175957469999"/>
    <n v="2.5496176768700001"/>
    <n v="9.3586118999999992E-3"/>
    <n v="2.7022027340000001E-2"/>
    <n v="2.7160918399999996E-3"/>
    <n v="2.4603559199999998E-3"/>
    <n v="0"/>
    <n v="7.7928907759999999E-2"/>
  </r>
  <r>
    <x v="16"/>
    <x v="33"/>
    <s v="Rollers"/>
    <s v="Construction and Mining Equipment"/>
    <s v="4 Stroke"/>
    <n v="7.2752460000000016E-5"/>
    <n v="12.46856792148"/>
    <n v="2.6353674740799997"/>
    <n v="7.6445198500000007E-3"/>
    <n v="2.5496430300000001E-2"/>
    <n v="1.45945844E-3"/>
    <n v="1.4032406300000001E-3"/>
    <n v="0"/>
    <n v="5.3574470619999995E-2"/>
  </r>
  <r>
    <x v="16"/>
    <x v="34"/>
    <s v="Paving Equipment"/>
    <s v="Construction and Mining Equipment"/>
    <s v="4 Stroke"/>
    <n v="3.1526066000000006E-4"/>
    <n v="24.89560300678"/>
    <n v="5.5596823661500014"/>
    <n v="1.6648187929999999E-2"/>
    <n v="5.0436194050000001E-2"/>
    <n v="3.6221906600000008E-3"/>
    <n v="3.34220392E-3"/>
    <n v="7.2752460000000016E-5"/>
    <n v="0.13298598533"/>
  </r>
  <r>
    <x v="16"/>
    <x v="35"/>
    <s v="Surfacing Equipment"/>
    <s v="Construction and Mining Equipment"/>
    <s v="4 Stroke"/>
    <n v="0"/>
    <n v="10.503069825159999"/>
    <n v="2.3923566207200002"/>
    <n v="7.4416948100000015E-3"/>
    <n v="2.180810104E-2"/>
    <n v="1.5752009899999999E-3"/>
    <n v="1.45945844E-3"/>
    <n v="0"/>
    <n v="5.6026008059999993E-2"/>
  </r>
  <r>
    <x v="16"/>
    <x v="36"/>
    <s v="Signal Boards/Light Plants"/>
    <s v="Construction and Mining Equipment"/>
    <s v="4 Stroke"/>
    <n v="0"/>
    <n v="0.54444634134000003"/>
    <n v="0.11669715046000002"/>
    <n v="4.0234314999999999E-4"/>
    <n v="1.1287654400000003E-3"/>
    <n v="0"/>
    <n v="0"/>
    <n v="0"/>
    <n v="2.8175043600000001E-3"/>
  </r>
  <r>
    <x v="16"/>
    <x v="37"/>
    <s v="Trenchers"/>
    <s v="Construction and Mining Equipment"/>
    <s v="4 Stroke"/>
    <n v="2.8660060000000002E-4"/>
    <n v="21.877585150849999"/>
    <n v="4.1948715696800001"/>
    <n v="1.3277323949999999E-2"/>
    <n v="4.4869528549999996E-2"/>
    <n v="3.2650422200000005E-3"/>
    <n v="2.9541908000000009E-3"/>
    <n v="0"/>
    <n v="9.6501728950000004E-2"/>
  </r>
  <r>
    <x v="16"/>
    <x v="38"/>
    <s v="Bore/Drill Rigs"/>
    <s v="Construction and Mining Equipment"/>
    <s v="4 Stroke"/>
    <n v="0"/>
    <n v="7.4924396508499997"/>
    <n v="1.1405788962700001"/>
    <n v="4.9361441799999992E-3"/>
    <n v="2.0700279489999997E-2"/>
    <n v="1.52669935E-3"/>
    <n v="1.4506399599999999E-3"/>
    <n v="0"/>
    <n v="4.0480130130000007E-2"/>
  </r>
  <r>
    <x v="16"/>
    <x v="39"/>
    <s v="Concrete/Industrial Saws"/>
    <s v="Construction and Mining Equipment"/>
    <s v="4 Stroke"/>
    <n v="6.4154442000000002E-4"/>
    <n v="45.803930281559992"/>
    <n v="10.745002619339999"/>
    <n v="3.1738811830000005E-2"/>
    <n v="9.6584402199999989E-2"/>
    <n v="5.7860251900000012E-3"/>
    <n v="5.2932926199999999E-3"/>
    <n v="2.8660060000000002E-4"/>
    <n v="0.21974880543"/>
  </r>
  <r>
    <x v="16"/>
    <x v="40"/>
    <s v="Cement &amp; Mortar Mixers"/>
    <s v="Construction and Mining Equipment"/>
    <s v="4 Stroke"/>
    <n v="2.9541908000000006E-4"/>
    <n v="21.95176951154"/>
    <n v="4.8677546629800004"/>
    <n v="1.4605607500000001E-2"/>
    <n v="4.436467057E-2"/>
    <n v="3.2540191200000003E-3"/>
    <n v="2.9299399800000007E-3"/>
    <n v="0"/>
    <n v="0.13831124494000002"/>
  </r>
  <r>
    <x v="16"/>
    <x v="41"/>
    <s v="Cranes"/>
    <s v="Construction and Mining Equipment"/>
    <s v="4 Stroke"/>
    <n v="0"/>
    <n v="1.6401986991499999"/>
    <n v="9.8349200509999998E-2"/>
    <n v="3.7258077999999999E-4"/>
    <n v="4.2934974499999994E-3"/>
    <n v="7.2752460000000016E-5"/>
    <n v="7.2752460000000016E-5"/>
    <n v="0"/>
    <n v="2.7745142699999998E-3"/>
  </r>
  <r>
    <x v="16"/>
    <x v="42"/>
    <s v="Crushing/Proc. Equipment"/>
    <s v="Construction and Mining Equipment"/>
    <s v="4 Stroke"/>
    <n v="0"/>
    <n v="2.9516147015299996"/>
    <n v="0.6430766309"/>
    <n v="1.9466794600000003E-3"/>
    <n v="6.1850614100000005E-3"/>
    <n v="4.0234314999999999E-4"/>
    <n v="3.8139925999999998E-4"/>
    <n v="0"/>
    <n v="1.4271607570000001E-2"/>
  </r>
  <r>
    <x v="16"/>
    <x v="43"/>
    <s v="Rough Terrain Forklifts"/>
    <s v="Construction and Mining Equipment"/>
    <s v="4 Stroke"/>
    <n v="0"/>
    <n v="2.5687129929999997"/>
    <n v="5.6123011340000015E-2"/>
    <n v="2.8660060000000002E-4"/>
    <n v="5.0618075200000003E-3"/>
    <n v="2.8660060000000002E-4"/>
    <n v="2.8660060000000002E-4"/>
    <n v="0"/>
    <n v="1.8717223800000004E-3"/>
  </r>
  <r>
    <x v="16"/>
    <x v="44"/>
    <s v="Rubber Tire Loaders"/>
    <s v="Construction and Mining Equipment"/>
    <s v="4 Stroke"/>
    <n v="0"/>
    <n v="6.258841222920001"/>
    <n v="9.8063702219999993E-2"/>
    <n v="4.0234314999999999E-4"/>
    <n v="1.1127819450000001E-2"/>
    <n v="6.8894374999999995E-4"/>
    <n v="6.4154442000000002E-4"/>
    <n v="0"/>
    <n v="3.4766857400000003E-3"/>
  </r>
  <r>
    <x v="16"/>
    <x v="45"/>
    <s v="Tractors/Loaders/Backhoes"/>
    <s v="Construction and Mining Equipment"/>
    <s v="4 Stroke"/>
    <n v="2.3920127000000003E-4"/>
    <n v="15.056323319730001"/>
    <n v="3.6139277442399997"/>
    <n v="1.000236094E-2"/>
    <n v="3.0692719640000005E-2"/>
    <n v="1.7471613500000002E-3"/>
    <n v="1.5972471899999999E-3"/>
    <n v="0"/>
    <n v="6.9368368299999997E-2"/>
  </r>
  <r>
    <x v="16"/>
    <x v="46"/>
    <s v="Skid Steer Loaders"/>
    <s v="Construction and Mining Equipment"/>
    <s v="4 Stroke"/>
    <n v="0"/>
    <n v="10.053117906259999"/>
    <n v="1.3302324340800002"/>
    <n v="3.8944612300000009E-3"/>
    <n v="2.3388813580000001E-2"/>
    <n v="1.0571152900000003E-3"/>
    <n v="9.5680508000000014E-4"/>
    <n v="0"/>
    <n v="2.8359129370000003E-2"/>
  </r>
  <r>
    <x v="16"/>
    <x v="47"/>
    <s v="Dumpers/Tenders"/>
    <s v="Construction and Mining Equipment"/>
    <s v="4 Stroke"/>
    <n v="0"/>
    <n v="3.3705156500400006"/>
    <n v="0.79393767519000003"/>
    <n v="2.1924945900000004E-3"/>
    <n v="7.292882960000001E-3"/>
    <n v="4.0234314999999999E-4"/>
    <n v="3.8139925999999998E-4"/>
    <n v="0"/>
    <n v="2.1504965789999993E-2"/>
  </r>
  <r>
    <x v="16"/>
    <x v="48"/>
    <s v="Other Construction Equipment"/>
    <s v="Construction and Mining Equipment"/>
    <s v="4 Stroke"/>
    <n v="0"/>
    <n v="2.2279492888400001"/>
    <n v="6.9495133949999996E-2"/>
    <n v="3.8139925999999998E-4"/>
    <n v="6.7251933100000013E-3"/>
    <n v="2.8660060000000002E-4"/>
    <n v="2.3920127000000003E-4"/>
    <n v="0"/>
    <n v="2.79545816E-3"/>
  </r>
  <r>
    <x v="16"/>
    <x v="49"/>
    <s v="Aerial Lifts"/>
    <s v="Industrial Equipment"/>
    <s v="4 Stroke"/>
    <n v="1.1133331000000002E-3"/>
    <n v="85.615653799169991"/>
    <n v="8.5671874916100013"/>
    <n v="2.7584205439999999E-2"/>
    <n v="0.23209688205000001"/>
    <n v="8.4745592800000019E-3"/>
    <n v="7.7856155300000006E-3"/>
    <n v="5.1808570000000007E-4"/>
    <n v="0.20796731615000003"/>
  </r>
  <r>
    <x v="16"/>
    <x v="50"/>
    <s v="Forklifts"/>
    <s v="Industrial Equipment"/>
    <s v="4 Stroke"/>
    <n v="4.4897086300000003E-3"/>
    <n v="344.12942917077999"/>
    <n v="5.357335728689999"/>
    <n v="2.3740450469999997E-2"/>
    <n v="0.61955002856999997"/>
    <n v="3.3987524230000003E-2"/>
    <n v="3.1291273970000005E-2"/>
    <n v="2.0888774500000006E-3"/>
    <n v="0.19054530659999999"/>
  </r>
  <r>
    <x v="16"/>
    <x v="51"/>
    <s v="Sweepers/Scrubbers"/>
    <s v="Industrial Equipment"/>
    <s v="4 Stroke"/>
    <n v="9.755443500000004E-4"/>
    <n v="71.867010753230005"/>
    <n v="7.9953906345499988"/>
    <n v="2.5735631569999997E-2"/>
    <n v="0.14060294743000001"/>
    <n v="8.7699783599999998E-3"/>
    <n v="8.0589884100000005E-3"/>
    <n v="4.0234314999999999E-4"/>
    <n v="0.19467125292999996"/>
  </r>
  <r>
    <x v="16"/>
    <x v="52"/>
    <s v="Other General Industrial Eqp"/>
    <s v="Industrial Equipment"/>
    <s v="4 Stroke"/>
    <n v="1.8022768500000001E-3"/>
    <n v="133.63450296306002"/>
    <n v="24.94505924724"/>
    <n v="0.10037414398"/>
    <n v="0.29363884935000001"/>
    <n v="3.0225340199999996E-2"/>
    <n v="2.7824509019999995E-2"/>
    <n v="7.1098994999999998E-4"/>
    <n v="0.82602812391000002"/>
  </r>
  <r>
    <x v="16"/>
    <x v="53"/>
    <s v="Other Material Handling Eqp"/>
    <s v="Industrial Equipment"/>
    <s v="4 Stroke"/>
    <n v="0"/>
    <n v="6.0957522537999997"/>
    <n v="0.68725060184000009"/>
    <n v="2.0888774500000006E-3"/>
    <n v="1.4069884839999998E-2"/>
    <n v="6.8894374999999995E-4"/>
    <n v="6.8894374999999995E-4"/>
    <n v="0"/>
    <n v="1.5063066150000002E-2"/>
  </r>
  <r>
    <x v="16"/>
    <x v="54"/>
    <s v="AC\Refrigeration"/>
    <s v="Industrial Equipment"/>
    <s v="4 Stroke"/>
    <n v="0"/>
    <n v="2.5021356736200002"/>
    <n v="0.62144379714999998"/>
    <n v="1.6402372800000001E-3"/>
    <n v="5.1180253300000004E-3"/>
    <n v="4.0234314999999999E-4"/>
    <n v="4.0234314999999999E-4"/>
    <n v="0"/>
    <n v="1.263026798E-2"/>
  </r>
  <r>
    <x v="16"/>
    <x v="55"/>
    <s v="Terminal Tractors"/>
    <s v="Industrial Equipment"/>
    <s v="4 Stroke"/>
    <n v="4.0234314999999999E-4"/>
    <n v="28.732478460069999"/>
    <n v="0.45476791128999994"/>
    <n v="2.0888774500000006E-3"/>
    <n v="5.2112807560000002E-2"/>
    <n v="2.7866396799999999E-3"/>
    <n v="2.7557749999999998E-3"/>
    <n v="1.1574255E-4"/>
    <n v="1.5656108929999999E-2"/>
  </r>
  <r>
    <x v="16"/>
    <x v="56"/>
    <s v="Lawn mowers"/>
    <s v="Lawn and Garden Equipment (Res)"/>
    <s v="4 Stroke"/>
    <n v="4.7884346399999994E-3"/>
    <n v="365.50738900719995"/>
    <n v="57.49435552784"/>
    <n v="0.25085158438999999"/>
    <n v="0.69058068034999998"/>
    <n v="8.6766127030000001E-2"/>
    <n v="7.980173245000001E-2"/>
    <n v="2.2575308799999997E-3"/>
    <n v="4.5134479781599994"/>
  </r>
  <r>
    <x v="16"/>
    <x v="57"/>
    <s v="Lawn mowers"/>
    <s v="Lawn and Garden Equipment (Com)"/>
    <s v="4 Stroke"/>
    <n v="2.959702350000001E-3"/>
    <n v="219.01370575568001"/>
    <n v="34.838627701790003"/>
    <n v="0.16167691001000001"/>
    <n v="0.42980499903000002"/>
    <n v="5.7963869040000005E-2"/>
    <n v="5.3336371659999993E-2"/>
    <n v="1.3723759500000002E-3"/>
    <n v="2.2303159484099999"/>
  </r>
  <r>
    <x v="16"/>
    <x v="58"/>
    <s v="Rotary Tillers &lt; 6 HP"/>
    <s v="Lawn and Garden Equipment (Res)"/>
    <s v="4 Stroke"/>
    <n v="4.1777549E-4"/>
    <n v="31.482761751650006"/>
    <n v="4.9504918469600003"/>
    <n v="2.1618503720000001E-2"/>
    <n v="5.9483954529999994E-2"/>
    <n v="7.4703548700000002E-3"/>
    <n v="6.8861305700000002E-3"/>
    <n v="1.5873264000000004E-4"/>
    <n v="0.41147909528000004"/>
  </r>
  <r>
    <x v="16"/>
    <x v="59"/>
    <s v="Rotary Tillers &lt; 6 HP"/>
    <s v="Lawn and Garden Equipment (Com)"/>
    <s v="4 Stroke"/>
    <n v="1.6259072500000001E-3"/>
    <n v="124.58073820048999"/>
    <n v="19.630792974870001"/>
    <n v="8.6717625389999997E-2"/>
    <n v="0.23716971267"/>
    <n v="3.0214317100000002E-2"/>
    <n v="2.77671889E-2"/>
    <n v="6.4374903999999994E-4"/>
    <n v="1.4067140088099999"/>
  </r>
  <r>
    <x v="16"/>
    <x v="60"/>
    <s v="Trimmers/Edgers/Brush Cutter"/>
    <s v="Lawn and Garden Equipment (Res)"/>
    <s v="4 Stroke"/>
    <n v="0"/>
    <n v="2.0247042687300003"/>
    <n v="0.31915732584999995"/>
    <n v="1.4142637300000004E-3"/>
    <n v="3.8492665200000001E-3"/>
    <n v="4.4202630999999999E-4"/>
    <n v="4.1777549E-4"/>
    <n v="0"/>
    <n v="3.2762857820000005E-2"/>
  </r>
  <r>
    <x v="16"/>
    <x v="61"/>
    <s v="Trimmers/Edgers/Brush Cutter"/>
    <s v="Lawn and Garden Equipment (Com)"/>
    <s v="4 Stroke"/>
    <n v="0"/>
    <n v="5.0707196963500003"/>
    <n v="1.00768109574"/>
    <n v="3.6111675600000006E-3"/>
    <n v="9.8116613100000024E-3"/>
    <n v="1.0185344400000004E-3"/>
    <n v="9.9428362000000023E-4"/>
    <n v="0"/>
    <n v="5.9756225100000004E-2"/>
  </r>
  <r>
    <x v="16"/>
    <x v="62"/>
    <s v="Leafblowers/Vacuums"/>
    <s v="Lawn and Garden Equipment (Res)"/>
    <s v="4 Stroke"/>
    <n v="0"/>
    <n v="3.8624468406700001"/>
    <n v="0.60888407701000014"/>
    <n v="2.6995571900000001E-3"/>
    <n v="7.4086255100000008E-3"/>
    <n v="9.380658100000001E-4"/>
    <n v="9.094057500000001E-4"/>
    <n v="0"/>
    <n v="4.0649885869999992E-2"/>
  </r>
  <r>
    <x v="16"/>
    <x v="63"/>
    <s v="Leafblowers/Vacuums"/>
    <s v="Lawn and Garden Equipment (Com)"/>
    <s v="4 Stroke"/>
    <n v="2.6929433300000001E-3"/>
    <n v="207.64576681145004"/>
    <n v="42.88218818103001"/>
    <n v="0.11812574421999998"/>
    <n v="0.40008561912000001"/>
    <n v="2.4333493250000001E-2"/>
    <n v="2.2387916100000002E-2"/>
    <n v="1.3227720000000001E-3"/>
    <n v="1.3826704230900002"/>
  </r>
  <r>
    <x v="16"/>
    <x v="197"/>
    <s v="Snowblowers"/>
    <s v="Lawn and Garden Equipment (Res)"/>
    <s v="4 Stroke"/>
    <n v="5.4674576000000006E-4"/>
    <n v="41.648140010619997"/>
    <n v="17.207366644490001"/>
    <n v="7.8491085860000004E-2"/>
    <n v="0.15129535443"/>
    <n v="3.63100914E-3"/>
    <n v="3.3433062299999998E-3"/>
    <n v="2.5794054000000002E-4"/>
    <n v="0.78755750490999987"/>
  </r>
  <r>
    <x v="16"/>
    <x v="198"/>
    <s v="Snowblowers"/>
    <s v="Lawn and Garden Equipment (Com)"/>
    <s v="Diesel"/>
    <n v="1.0725476300000002E-3"/>
    <n v="78.289503123369997"/>
    <n v="32.336127163560008"/>
    <n v="0.14751994268000002"/>
    <n v="0.28447755094000005"/>
    <n v="6.8277081399999995E-3"/>
    <n v="6.2919854799999998E-3"/>
    <n v="4.6737944000000006E-4"/>
    <n v="1.1688002368899999"/>
  </r>
  <r>
    <x v="16"/>
    <x v="64"/>
    <s v="Rear Engine Riding Mowers"/>
    <s v="Lawn and Garden Equipment (Res)"/>
    <s v="4 Stroke"/>
    <n v="9.380658100000001E-4"/>
    <n v="73.901391099140014"/>
    <n v="18.45501401337"/>
    <n v="4.6962815239999997E-2"/>
    <n v="0.13876760128000001"/>
    <n v="7.9597805099999985E-3"/>
    <n v="7.2576090400000006E-3"/>
    <n v="4.1777549E-4"/>
    <n v="0.61818977802999997"/>
  </r>
  <r>
    <x v="16"/>
    <x v="65"/>
    <s v="Rear Engine Riding Mowers"/>
    <s v="Lawn and Garden Equipment (Com)"/>
    <s v="4 Stroke"/>
    <n v="3.7588771000000002E-4"/>
    <n v="26.61683692327"/>
    <n v="6.682778625820001"/>
    <n v="1.7538854410000002E-2"/>
    <n v="5.0730510819999998E-2"/>
    <n v="2.9872601000000012E-3"/>
    <n v="2.6929433300000001E-3"/>
    <n v="7.2752460000000016E-5"/>
    <n v="0.14758056973"/>
  </r>
  <r>
    <x v="16"/>
    <x v="66"/>
    <s v="Front Mowers"/>
    <s v="Lawn and Garden Equipment (Com)"/>
    <s v="4 Stroke"/>
    <n v="3.7588771000000002E-4"/>
    <n v="30.038550463570004"/>
    <n v="7.5524659419000004"/>
    <n v="1.9794180669999998E-2"/>
    <n v="6.1401973929999999E-2"/>
    <n v="3.1581181500000004E-3"/>
    <n v="2.959702350000001E-3"/>
    <n v="2.2597355000000002E-4"/>
    <n v="0.17758544793"/>
  </r>
  <r>
    <x v="16"/>
    <x v="67"/>
    <s v="Shredders &lt; 6 HP"/>
    <s v="Lawn and Garden Equipment (Com)"/>
    <s v="4 Stroke"/>
    <n v="2.4581513000000005E-4"/>
    <n v="14.355676344459999"/>
    <n v="2.2595977112500001"/>
    <n v="9.9174830699999984E-3"/>
    <n v="2.7216033900000002E-2"/>
    <n v="3.46896957E-3"/>
    <n v="3.1581181500000004E-3"/>
    <n v="0"/>
    <n v="0.16001131960000001"/>
  </r>
  <r>
    <x v="16"/>
    <x v="68"/>
    <s v="Lawn &amp; Garden Tractors"/>
    <s v="Lawn and Garden Equipment (Res)"/>
    <s v="4 Stroke"/>
    <n v="1.3123000549999998E-2"/>
    <n v="990.71447359951003"/>
    <n v="247.37551373897998"/>
    <n v="0.62904091767000014"/>
    <n v="1.8555051952800001"/>
    <n v="0.10615906686000001"/>
    <n v="9.7704349160000009E-2"/>
    <n v="6.0340449400000003E-3"/>
    <n v="6.7964025360000004"/>
  </r>
  <r>
    <x v="16"/>
    <x v="69"/>
    <s v="Lawn &amp; Garden Tractors"/>
    <s v="Lawn and Garden Equipment (Com)"/>
    <s v="4 Stroke"/>
    <n v="4.7994577399999997E-3"/>
    <n v="361.79752832597001"/>
    <n v="90.881959665749989"/>
    <n v="0.23805376529"/>
    <n v="0.68912452884000008"/>
    <n v="4.0628941979999993E-2"/>
    <n v="3.7303272710000002E-2"/>
    <n v="2.18588073E-3"/>
    <n v="1.91525701114"/>
  </r>
  <r>
    <x v="16"/>
    <x v="70"/>
    <s v="Chippers/Stump Grinders"/>
    <s v="Lawn and Garden Equipment (Com)"/>
    <s v="4 Stroke"/>
    <n v="7.4516156000000008E-4"/>
    <n v="60.387656928059997"/>
    <n v="9.3251358476099995"/>
    <n v="2.6285684260000004E-2"/>
    <n v="0.11173124390999999"/>
    <n v="6.7229886900000008E-3"/>
    <n v="6.193879890000001E-3"/>
    <n v="3.7588771000000002E-4"/>
    <n v="0.20002847953000003"/>
  </r>
  <r>
    <x v="16"/>
    <x v="71"/>
    <s v="Commercial Turf Equipment"/>
    <s v="Lawn and Garden Equipment (Com)"/>
    <s v="4 Stroke"/>
    <n v="1.53110859E-2"/>
    <n v="1167.8598661497902"/>
    <n v="252.38705482067004"/>
    <n v="0.73664841986999996"/>
    <n v="2.2294814997400003"/>
    <n v="0.16201752380000001"/>
    <n v="0.14909514366999999"/>
    <n v="7.1462757300000002E-3"/>
    <n v="5.6103897284600004"/>
  </r>
  <r>
    <x v="16"/>
    <x v="72"/>
    <s v="Other Lawn &amp; Garden Eqp."/>
    <s v="Lawn and Garden Equipment (Res)"/>
    <s v="4 Stroke"/>
    <n v="4.1777549E-4"/>
    <n v="35.209100865069999"/>
    <n v="7.0711036995500001"/>
    <n v="2.4030358000000002E-2"/>
    <n v="6.9959206460000006E-2"/>
    <n v="6.2886785500000002E-3"/>
    <n v="5.7474443400000012E-3"/>
    <n v="1.5873264000000004E-4"/>
    <n v="0.28505295675999998"/>
  </r>
  <r>
    <x v="16"/>
    <x v="73"/>
    <s v="Other Lawn &amp; Garden Eqp."/>
    <s v="Lawn and Garden Equipment (Com)"/>
    <s v="4 Stroke"/>
    <n v="3.7588771000000002E-4"/>
    <n v="35.883108314570002"/>
    <n v="7.1906723675599995"/>
    <n v="2.447569124E-2"/>
    <n v="7.1849668110000001E-2"/>
    <n v="6.377965660000001E-3"/>
    <n v="5.8598799600000015E-3"/>
    <n v="2.4581513000000005E-4"/>
    <n v="0.27754622565999998"/>
  </r>
  <r>
    <x v="16"/>
    <x v="74"/>
    <s v="2-Wheel Tractors"/>
    <s v="Agricultural Equipment"/>
    <s v="4 Stroke"/>
    <n v="0"/>
    <n v="2.1235649410799997"/>
    <n v="0.53616799324000008"/>
    <n v="1.4098544900000001E-3"/>
    <n v="4.0961839600000011E-3"/>
    <n v="2.4581513000000005E-4"/>
    <n v="2.4581513000000005E-4"/>
    <n v="0"/>
    <n v="9.9957470800000007E-3"/>
  </r>
  <r>
    <x v="16"/>
    <x v="75"/>
    <s v="Agricultural Tractors"/>
    <s v="Agricultural Equipment"/>
    <s v="4 Stroke"/>
    <n v="0"/>
    <n v="8.1523926478500019"/>
    <n v="0.53811797963000008"/>
    <n v="1.5983495000000004E-3"/>
    <n v="1.4167990430000001E-2"/>
    <n v="9.0830344000000015E-4"/>
    <n v="7.1539918999999992E-4"/>
    <n v="0"/>
    <n v="1.1180730330000001E-2"/>
  </r>
  <r>
    <x v="16"/>
    <x v="76"/>
    <s v="Balers"/>
    <s v="Agricultural Equipment"/>
    <s v="4 Stroke"/>
    <n v="0"/>
    <n v="5.3924839853500011"/>
    <n v="0.43982389461999999"/>
    <n v="2.940963080000001E-3"/>
    <n v="3.879469814E-2"/>
    <n v="5.202903200000001E-4"/>
    <n v="3.7588771000000002E-4"/>
    <n v="0"/>
    <n v="2.603325527E-2"/>
  </r>
  <r>
    <x v="16"/>
    <x v="77"/>
    <s v="Agricultural Mowers"/>
    <s v="Agricultural Equipment"/>
    <s v="4 Stroke"/>
    <n v="0"/>
    <n v="1.7500075144199998"/>
    <n v="0.43761155845000005"/>
    <n v="1.1860855600000003E-3"/>
    <n v="3.3322831300000005E-3"/>
    <n v="2.1715507000000001E-4"/>
    <n v="2.1715507000000001E-4"/>
    <n v="0"/>
    <n v="8.451410769999999E-3"/>
  </r>
  <r>
    <x v="16"/>
    <x v="78"/>
    <s v="Sprayers"/>
    <s v="Agricultural Equipment"/>
    <s v="4 Stroke"/>
    <n v="2.4581513000000005E-4"/>
    <n v="18.856583341750003"/>
    <n v="3.4841836526200001"/>
    <n v="1.260050561E-2"/>
    <n v="6.6150725410000014E-2"/>
    <n v="2.5981446700000001E-3"/>
    <n v="2.43059355E-3"/>
    <n v="7.2752460000000016E-5"/>
    <n v="0.10578538377"/>
  </r>
  <r>
    <x v="16"/>
    <x v="79"/>
    <s v="Tillers &gt; 6 HP"/>
    <s v="Agricultural Equipment"/>
    <s v="4 Stroke"/>
    <n v="5.202903200000001E-4"/>
    <n v="39.497774606509999"/>
    <n v="12.94570170267"/>
    <n v="4.6076558000000004E-2"/>
    <n v="0.11584726945000001"/>
    <n v="4.1171278500000009E-3"/>
    <n v="3.8338341800000014E-3"/>
    <n v="2.4581513000000005E-4"/>
    <n v="0.37828082500999999"/>
  </r>
  <r>
    <x v="16"/>
    <x v="80"/>
    <s v="Swathers"/>
    <s v="Agricultural Equipment"/>
    <s v="4 Stroke"/>
    <n v="7.2752460000000016E-5"/>
    <n v="8.5940243308700008"/>
    <n v="0.70095341745000006"/>
    <n v="4.6748967100000002E-3"/>
    <n v="6.1859432580000005E-2"/>
    <n v="7.6390083000000002E-4"/>
    <n v="6.4374903999999994E-4"/>
    <n v="0"/>
    <n v="3.7225008699999999E-2"/>
  </r>
  <r>
    <x v="16"/>
    <x v="81"/>
    <s v="Other Agricultural Equipment"/>
    <s v="Agricultural Equipment"/>
    <s v="4 Stroke"/>
    <n v="2.1715507000000001E-4"/>
    <n v="12.467745598220002"/>
    <n v="1.5570250004099997"/>
    <n v="7.1572988300000005E-3"/>
    <n v="7.2292796729999997E-2"/>
    <n v="1.2356895100000002E-3"/>
    <n v="1.1364816100000003E-3"/>
    <n v="0"/>
    <n v="5.1497718580000011E-2"/>
  </r>
  <r>
    <x v="16"/>
    <x v="82"/>
    <s v="Irrigation Sets"/>
    <s v="Agricultural Equipment"/>
    <s v="4 Stroke"/>
    <n v="2.1715507000000001E-4"/>
    <n v="14.069809882919998"/>
    <n v="0.32480335767000001"/>
    <n v="1.3856036700000001E-3"/>
    <n v="2.4092087360000004E-2"/>
    <n v="1.5399270700000001E-3"/>
    <n v="1.3172604500000002E-3"/>
    <n v="0"/>
    <n v="1.0970189120000003E-2"/>
  </r>
  <r>
    <x v="16"/>
    <x v="83"/>
    <s v="Generator Sets"/>
    <s v="Commercial Equipment"/>
    <s v="4 Stroke"/>
    <n v="5.5644608800000002E-3"/>
    <n v="422.32023586599007"/>
    <n v="100.19719897417998"/>
    <n v="0.27863420563000002"/>
    <n v="0.86298086204000002"/>
    <n v="5.1950767989999994E-2"/>
    <n v="4.7670498259999999E-2"/>
    <n v="2.5849169499999997E-3"/>
    <n v="2.5556274709900006"/>
  </r>
  <r>
    <x v="16"/>
    <x v="84"/>
    <s v="Pumps"/>
    <s v="Commercial Equipment"/>
    <s v="4 Stroke"/>
    <n v="1.3778874999999999E-3"/>
    <n v="105.36627338258999"/>
    <n v="19.85554406308"/>
    <n v="6.963843425000002E-2"/>
    <n v="0.23388152194000003"/>
    <n v="1.8870444890000004E-2"/>
    <n v="1.727430001E-2"/>
    <n v="6.8894374999999995E-4"/>
    <n v="0.65558674709000009"/>
  </r>
  <r>
    <x v="16"/>
    <x v="85"/>
    <s v="Air Compressors"/>
    <s v="Commercial Equipment"/>
    <s v="4 Stroke"/>
    <n v="6.8894374999999995E-4"/>
    <n v="55.72157318651"/>
    <n v="9.4652692109800007"/>
    <n v="3.2135643429999999E-2"/>
    <n v="0.11621544099"/>
    <n v="8.8383215800000008E-3"/>
    <n v="8.1493778300000003E-3"/>
    <n v="2.9541908000000006E-4"/>
    <n v="0.27310832560000003"/>
  </r>
  <r>
    <x v="16"/>
    <x v="86"/>
    <s v="Welders"/>
    <s v="Commercial Equipment"/>
    <s v="4 Stroke"/>
    <n v="1.6644881E-3"/>
    <n v="119.99578006569999"/>
    <n v="26.099849124029998"/>
    <n v="7.4765278060000009E-2"/>
    <n v="0.24940425136"/>
    <n v="1.4312393039999998E-2"/>
    <n v="1.3289449360000002E-2"/>
    <n v="6.8894374999999995E-4"/>
    <n v="0.6288425018699999"/>
  </r>
  <r>
    <x v="16"/>
    <x v="87"/>
    <s v="Pressure Washers"/>
    <s v="Commercial Equipment"/>
    <s v="4 Stroke"/>
    <n v="2.4912205999999995E-3"/>
    <n v="189.86199124486001"/>
    <n v="40.230068901879996"/>
    <n v="0.13130055333999999"/>
    <n v="0.38970847278000009"/>
    <n v="3.22756368E-2"/>
    <n v="2.9558442650000002E-2"/>
    <n v="1.1133331000000002E-3"/>
    <n v="1.2454262142300001"/>
  </r>
  <r>
    <x v="16"/>
    <x v="88"/>
    <s v="Hydro Power Units"/>
    <s v="Commercial Equipment"/>
    <s v="4 Stroke"/>
    <n v="0"/>
    <n v="8.9144912010000006"/>
    <n v="2.0574616150000002"/>
    <n v="6.2060053000000011E-3"/>
    <n v="1.8627936690000003E-2"/>
    <n v="1.3778874999999999E-3"/>
    <n v="1.1133331000000002E-3"/>
    <n v="0"/>
    <n v="4.5486822149999995E-2"/>
  </r>
  <r>
    <x v="16"/>
    <x v="89"/>
    <s v="Shredders    &gt; 6 HP"/>
    <s v="Logging Equipment"/>
    <s v="4 Stroke"/>
    <n v="0"/>
    <n v="3.9780560111600001"/>
    <n v="1.1570771700400002"/>
    <n v="5.0353520799999996E-3"/>
    <n v="1.792025367E-2"/>
    <n v="6.8894374999999995E-4"/>
    <n v="4.2438934999999996E-4"/>
    <n v="0"/>
    <n v="5.0609256720000002E-2"/>
  </r>
  <r>
    <x v="16"/>
    <x v="90"/>
    <s v="Forest Eqp - Feller/Bunch/Skidder"/>
    <s v="Logging Equipment"/>
    <s v="4 Stroke"/>
    <n v="0"/>
    <n v="3.3298580480000006E-2"/>
    <n v="6.403318790000001E-3"/>
    <n v="0"/>
    <n v="0"/>
    <n v="0"/>
    <n v="0"/>
    <n v="0"/>
    <n v="2.8660060000000002E-4"/>
  </r>
  <r>
    <x v="16"/>
    <x v="92"/>
    <s v="Specialty Vehicle Carts"/>
    <s v="Recreational Equipment"/>
    <s v="LPG"/>
    <n v="0"/>
    <n v="5.5238771327300009"/>
    <n v="0.20691130316999998"/>
    <n v="2.0458873600000004E-3"/>
    <n v="4.040517305E-2"/>
    <n v="5.4233652000000023E-4"/>
    <n v="5.4233652000000023E-4"/>
    <n v="0"/>
    <n v="8.7622621900000034E-3"/>
  </r>
  <r>
    <x v="16"/>
    <x v="93"/>
    <s v="Pavers"/>
    <s v="Construction and Mining Equipment"/>
    <s v="LPG"/>
    <n v="0"/>
    <n v="1.0207500831"/>
    <n v="9.8844137699999994E-3"/>
    <n v="0"/>
    <n v="1.9036893700000005E-3"/>
    <n v="0"/>
    <n v="0"/>
    <n v="0"/>
    <n v="2.8660060000000002E-4"/>
  </r>
  <r>
    <x v="16"/>
    <x v="94"/>
    <s v="Rollers"/>
    <s v="Construction and Mining Equipment"/>
    <s v="LPG"/>
    <n v="0"/>
    <n v="1.7160442410099999"/>
    <n v="1.496716518E-2"/>
    <n v="0"/>
    <n v="2.9299399800000007E-3"/>
    <n v="1.6644881000000002E-4"/>
    <n v="1.6644881000000002E-4"/>
    <n v="0"/>
    <n v="3.4392072E-4"/>
  </r>
  <r>
    <x v="16"/>
    <x v="95"/>
    <s v="Paving Equipment"/>
    <s v="Construction and Mining Equipment"/>
    <s v="LPG"/>
    <n v="0"/>
    <n v="0.27391521651999995"/>
    <n v="4.4114446200000006E-3"/>
    <n v="0"/>
    <n v="8.3334636000000008E-4"/>
    <n v="0"/>
    <n v="0"/>
    <n v="0"/>
    <n v="7.2752460000000016E-5"/>
  </r>
  <r>
    <x v="16"/>
    <x v="96"/>
    <s v="Surfacing Equipment"/>
    <s v="Construction and Mining Equipment"/>
    <s v="LPG"/>
    <n v="0"/>
    <n v="0.18400640368000001"/>
    <n v="1.75818445E-3"/>
    <n v="0"/>
    <n v="3.4392072E-4"/>
    <n v="0"/>
    <n v="0"/>
    <n v="0"/>
    <n v="0"/>
  </r>
  <r>
    <x v="16"/>
    <x v="97"/>
    <s v="Trenchers"/>
    <s v="Construction and Mining Equipment"/>
    <s v="LPG"/>
    <n v="0"/>
    <n v="3.1251403417300003"/>
    <n v="3.0057789080000001E-2"/>
    <n v="1.2015179000000002E-4"/>
    <n v="5.7353189300000012E-3"/>
    <n v="3.1526066000000006E-4"/>
    <n v="3.1526066000000006E-4"/>
    <n v="0"/>
    <n v="7.1319457E-4"/>
  </r>
  <r>
    <x v="16"/>
    <x v="98"/>
    <s v="Bore/Drill Rigs"/>
    <s v="Construction and Mining Equipment"/>
    <s v="LPG"/>
    <n v="0"/>
    <n v="1.08346711286"/>
    <n v="3.3789108430000006E-2"/>
    <n v="3.1526066000000006E-4"/>
    <n v="6.9313252800000009E-3"/>
    <n v="0"/>
    <n v="0"/>
    <n v="0"/>
    <n v="1.45945844E-3"/>
  </r>
  <r>
    <x v="16"/>
    <x v="99"/>
    <s v="Concrete/Industrial Saws"/>
    <s v="Construction and Mining Equipment"/>
    <s v="LPG"/>
    <n v="0"/>
    <n v="2.9714628953900002"/>
    <n v="2.6330878970000002E-2"/>
    <n v="0"/>
    <n v="5.0529890400000006E-3"/>
    <n v="3.1526066000000006E-4"/>
    <n v="3.1526066000000006E-4"/>
    <n v="0"/>
    <n v="6.8894374999999995E-4"/>
  </r>
  <r>
    <x v="16"/>
    <x v="100"/>
    <s v="Cranes"/>
    <s v="Construction and Mining Equipment"/>
    <s v="LPG"/>
    <n v="0"/>
    <n v="1.0989832284200003"/>
    <n v="1.5339745960000001E-2"/>
    <n v="0"/>
    <n v="2.9541908000000009E-3"/>
    <n v="0"/>
    <n v="0"/>
    <n v="0"/>
    <n v="4.7509561000000003E-4"/>
  </r>
  <r>
    <x v="16"/>
    <x v="101"/>
    <s v="Crushing/Proc. Equipment"/>
    <s v="Construction and Mining Equipment"/>
    <s v="LPG"/>
    <n v="0"/>
    <n v="0.18251828517999999"/>
    <n v="2.3754780500000001E-3"/>
    <n v="0"/>
    <n v="4.7509561000000003E-4"/>
    <n v="0"/>
    <n v="0"/>
    <n v="0"/>
    <n v="0"/>
  </r>
  <r>
    <x v="16"/>
    <x v="102"/>
    <s v="Rough Terrain Forklifts"/>
    <s v="Construction and Mining Equipment"/>
    <s v="LPG"/>
    <n v="0"/>
    <n v="1.9919182623999998"/>
    <n v="1.9967243339999996E-2"/>
    <n v="0"/>
    <n v="3.7654909600000007E-3"/>
    <n v="2.8660060000000002E-4"/>
    <n v="2.8660060000000002E-4"/>
    <n v="0"/>
    <n v="5.2249494000000012E-4"/>
  </r>
  <r>
    <x v="16"/>
    <x v="103"/>
    <s v="Rubber Tire Loaders"/>
    <s v="Construction and Mining Equipment"/>
    <s v="LPG"/>
    <n v="0"/>
    <n v="4.9350286422799998"/>
    <n v="4.2623020769999999E-2"/>
    <n v="2.8660060000000002E-4"/>
    <n v="8.2838596500000011E-3"/>
    <n v="5.2249494000000012E-4"/>
    <n v="5.2249494000000012E-4"/>
    <n v="0"/>
    <n v="9.5680508000000014E-4"/>
  </r>
  <r>
    <x v="16"/>
    <x v="104"/>
    <s v="Tractors/Loaders/Backhoes"/>
    <s v="Construction and Mining Equipment"/>
    <s v="LPG"/>
    <n v="0"/>
    <n v="0.53904171541000001"/>
    <n v="4.7597745799999999E-3"/>
    <n v="0"/>
    <n v="8.840526200000001E-4"/>
    <n v="0"/>
    <n v="0"/>
    <n v="0"/>
    <n v="0"/>
  </r>
  <r>
    <x v="16"/>
    <x v="105"/>
    <s v="Skid Steer Loaders"/>
    <s v="Construction and Mining Equipment"/>
    <s v="LPG"/>
    <n v="0"/>
    <n v="4.1274840524500007"/>
    <n v="5.5425249110000005E-2"/>
    <n v="4.0234314999999999E-4"/>
    <n v="1.0898538970000001E-2"/>
    <n v="4.0234314999999999E-4"/>
    <n v="4.0234314999999999E-4"/>
    <n v="0"/>
    <n v="1.7471613500000002E-3"/>
  </r>
  <r>
    <x v="16"/>
    <x v="106"/>
    <s v="Other Construction Equipment"/>
    <s v="Construction and Mining Equipment"/>
    <s v="LPG"/>
    <n v="0"/>
    <n v="1.6715616232700001"/>
    <n v="2.607073381E-2"/>
    <n v="2.8660060000000002E-4"/>
    <n v="5.1444807700000003E-3"/>
    <n v="1.2015179000000002E-4"/>
    <n v="1.2015179000000002E-4"/>
    <n v="0"/>
    <n v="8.840526200000001E-4"/>
  </r>
  <r>
    <x v="16"/>
    <x v="107"/>
    <s v="Aerial Lifts"/>
    <s v="Industrial Equipment"/>
    <s v="LPG"/>
    <n v="0"/>
    <n v="45.720156926180003"/>
    <n v="0.79409089627999996"/>
    <n v="5.6581572300000004E-3"/>
    <n v="0.13999447231000001"/>
    <n v="4.6737944000000003E-3"/>
    <n v="4.6737944000000003E-3"/>
    <n v="2.8660060000000002E-4"/>
    <n v="2.5037869340000001E-2"/>
  </r>
  <r>
    <x v="16"/>
    <x v="108"/>
    <s v="Forklifts"/>
    <s v="Industrial Equipment"/>
    <s v="LPG"/>
    <n v="0"/>
    <n v="4474.1800021191902"/>
    <n v="38.455372950389993"/>
    <n v="0.20147250562999999"/>
    <n v="7.4985927452699999"/>
    <n v="0.46689773052999994"/>
    <n v="0.46689773052999994"/>
    <n v="2.2037381520000003E-2"/>
    <n v="0.87950228432000011"/>
  </r>
  <r>
    <x v="16"/>
    <x v="109"/>
    <s v="Sweepers/Scrubbers"/>
    <s v="Industrial Equipment"/>
    <s v="LPG"/>
    <n v="0"/>
    <n v="32.597910356220005"/>
    <n v="0.28388009891999993"/>
    <n v="1.3999336999999999E-3"/>
    <n v="5.5040542920000005E-2"/>
    <n v="3.4667649500000003E-3"/>
    <n v="3.4667649500000003E-3"/>
    <n v="2.2046200000000002E-5"/>
    <n v="6.5785860800000005E-3"/>
  </r>
  <r>
    <x v="16"/>
    <x v="110"/>
    <s v="Other General Industrial Equipm"/>
    <s v="Industrial Equipment"/>
    <s v="LPG"/>
    <n v="0"/>
    <n v="9.8736453036100009"/>
    <n v="8.5240529990000008E-2"/>
    <n v="4.0234314999999999E-4"/>
    <n v="1.6563310060000003E-2"/>
    <n v="1.0229436800000004E-3"/>
    <n v="1.0229436800000004E-3"/>
    <n v="0"/>
    <n v="2.0668312500000006E-3"/>
  </r>
  <r>
    <x v="16"/>
    <x v="111"/>
    <s v="Other Material Handling Equipment"/>
    <s v="Industrial Equipment"/>
    <s v="LPG"/>
    <n v="0"/>
    <n v="2.4804003250400002"/>
    <n v="3.3987524230000003E-2"/>
    <n v="2.8660060000000002E-4"/>
    <n v="6.0605003800000019E-3"/>
    <n v="2.8660060000000002E-4"/>
    <n v="2.8660060000000002E-4"/>
    <n v="0"/>
    <n v="9.8436283000000028E-4"/>
  </r>
  <r>
    <x v="16"/>
    <x v="112"/>
    <s v="Terminal Tractors"/>
    <s v="Industrial Equipment"/>
    <s v="LPG"/>
    <n v="0"/>
    <n v="19.79911681418"/>
    <n v="0.17301967991000003"/>
    <n v="9.755443500000004E-4"/>
    <n v="3.3366923700000002E-2"/>
    <n v="2.0888774500000006E-3"/>
    <n v="2.0888774500000006E-3"/>
    <n v="0"/>
    <n v="3.9848506500000007E-3"/>
  </r>
  <r>
    <x v="16"/>
    <x v="113"/>
    <s v="Chippers/Stump Grinders"/>
    <s v="Lawn and Garden Equipment (Com)"/>
    <s v="LPG"/>
    <n v="0"/>
    <n v="19.905799478289996"/>
    <n v="0.17219515202999999"/>
    <n v="9.7444204000000023E-4"/>
    <n v="3.3492587039999994E-2"/>
    <n v="2.0436827399999999E-3"/>
    <n v="2.0436827399999999E-3"/>
    <n v="0"/>
    <n v="4.007999160000001E-3"/>
  </r>
  <r>
    <x v="16"/>
    <x v="114"/>
    <s v="Other Agricultural Equipment"/>
    <s v="Agricultural Equipment"/>
    <s v="LPG"/>
    <n v="0"/>
    <n v="0.10612379294000002"/>
    <n v="3.8823358200000008E-3"/>
    <n v="0"/>
    <n v="9.0830344000000015E-4"/>
    <n v="0"/>
    <n v="0"/>
    <n v="0"/>
    <n v="2.1715507000000001E-4"/>
  </r>
  <r>
    <x v="16"/>
    <x v="115"/>
    <s v="Generator Sets"/>
    <s v="Commercial Equipment"/>
    <s v="LPG"/>
    <n v="0"/>
    <n v="38.735250561699992"/>
    <n v="0.97293077298999997"/>
    <n v="9.86126526E-3"/>
    <n v="0.25901749687000003"/>
    <n v="3.8007648799999998E-3"/>
    <n v="3.8007648799999998E-3"/>
    <n v="2.8660060000000002E-4"/>
    <n v="4.3112446409999991E-2"/>
  </r>
  <r>
    <x v="16"/>
    <x v="116"/>
    <s v="Pumps"/>
    <s v="Commercial Equipment"/>
    <s v="LPG"/>
    <n v="0"/>
    <n v="8.6398605852900001"/>
    <n v="0.12948284415000003"/>
    <n v="9.8436283000000028E-4"/>
    <n v="2.8111109620000005E-2"/>
    <n v="9.755443500000004E-4"/>
    <n v="9.755443500000004E-4"/>
    <n v="0"/>
    <n v="4.1645271800000013E-3"/>
  </r>
  <r>
    <x v="16"/>
    <x v="117"/>
    <s v="Air Compressors"/>
    <s v="Commercial Equipment"/>
    <s v="LPG"/>
    <n v="0"/>
    <n v="10.22843149328"/>
    <n v="9.9977312379999989E-2"/>
    <n v="5.1808570000000007E-4"/>
    <n v="1.8583844290000002E-2"/>
    <n v="1.0912869000000004E-3"/>
    <n v="1.0912869000000004E-3"/>
    <n v="0"/>
    <n v="2.1913922800000001E-3"/>
  </r>
  <r>
    <x v="16"/>
    <x v="118"/>
    <s v="Welders"/>
    <s v="Commercial Equipment"/>
    <s v="LPG"/>
    <n v="0"/>
    <n v="12.759465325860001"/>
    <n v="0.13174257965"/>
    <n v="6.8894374999999995E-4"/>
    <n v="2.3475896069999998E-2"/>
    <n v="1.3778874999999999E-3"/>
    <n v="1.3778874999999999E-3"/>
    <n v="0"/>
    <n v="3.1118211300000011E-3"/>
  </r>
  <r>
    <x v="16"/>
    <x v="119"/>
    <s v="Pressure Washers"/>
    <s v="Commercial Equipment"/>
    <s v="LPG"/>
    <n v="0"/>
    <n v="0.16919686882999999"/>
    <n v="3.1801643500000013E-3"/>
    <n v="0"/>
    <n v="6.8894374999999995E-4"/>
    <n v="0"/>
    <n v="0"/>
    <n v="0"/>
    <n v="0"/>
  </r>
  <r>
    <x v="16"/>
    <x v="120"/>
    <s v="Hydro Power Units"/>
    <s v="Commercial Equipment"/>
    <s v="LPG"/>
    <n v="0"/>
    <n v="0.16125362296999998"/>
    <n v="1.4936300500000001E-3"/>
    <n v="0"/>
    <n v="2.8660060000000002E-4"/>
    <n v="0"/>
    <n v="0"/>
    <n v="0"/>
    <n v="0"/>
  </r>
  <r>
    <x v="16"/>
    <x v="121"/>
    <s v="Other Construction Equipment"/>
    <s v="Construction and Mining Equipment"/>
    <s v="CNG"/>
    <n v="0"/>
    <n v="5.3465341930000007E-2"/>
    <n v="9.5680508000000014E-4"/>
    <n v="6.4154442000000002E-4"/>
    <n v="2.3920127000000003E-4"/>
    <n v="0"/>
    <n v="0"/>
    <n v="0"/>
    <n v="0"/>
  </r>
  <r>
    <x v="16"/>
    <x v="122"/>
    <s v="Forklifts"/>
    <s v="Industrial Equipment"/>
    <s v="CNG"/>
    <n v="0"/>
    <n v="301.83849472061996"/>
    <n v="2.9887845947299998"/>
    <n v="1.2030412924199998"/>
    <n v="0.61016606354000003"/>
    <n v="3.6238441250000003E-2"/>
    <n v="3.6238441250000003E-2"/>
    <n v="1.6733065800000001E-3"/>
    <n v="0.26004044054999997"/>
  </r>
  <r>
    <x v="16"/>
    <x v="123"/>
    <s v="Sweepers/Scrubbers"/>
    <s v="Industrial Equipment"/>
    <s v="CNG"/>
    <n v="0"/>
    <n v="0.38971618894999999"/>
    <n v="3.8691081E-3"/>
    <n v="1.4936300500000001E-3"/>
    <n v="6.8894374999999995E-4"/>
    <n v="0"/>
    <n v="0"/>
    <n v="0"/>
    <n v="2.9541908000000006E-4"/>
  </r>
  <r>
    <x v="16"/>
    <x v="124"/>
    <s v="Other General Industrial Equipment"/>
    <s v="Industrial Equipment"/>
    <s v="CNG"/>
    <n v="0"/>
    <n v="0.21236994229"/>
    <n v="2.0888774500000006E-3"/>
    <n v="7.1098994999999998E-4"/>
    <n v="4.0234314999999999E-4"/>
    <n v="0"/>
    <n v="0"/>
    <n v="0"/>
    <n v="2.8660060000000002E-4"/>
  </r>
  <r>
    <x v="16"/>
    <x v="125"/>
    <s v="AC\Refrigeration"/>
    <s v="Industrial Equipment"/>
    <s v="CNG"/>
    <n v="0"/>
    <n v="0.49895510995000009"/>
    <n v="5.2613256299999999E-3"/>
    <n v="2.04258043E-3"/>
    <n v="1.2070294500000002E-3"/>
    <n v="0"/>
    <n v="0"/>
    <n v="0"/>
    <n v="4.0234314999999999E-4"/>
  </r>
  <r>
    <x v="16"/>
    <x v="126"/>
    <s v="Terminal Tractors"/>
    <s v="Industrial Equipment"/>
    <s v="CNG"/>
    <n v="0"/>
    <n v="1.2409916211000001"/>
    <n v="1.2578459410000003E-2"/>
    <n v="4.9692134799999999E-3"/>
    <n v="2.4912205999999995E-3"/>
    <n v="0"/>
    <n v="0"/>
    <n v="0"/>
    <n v="1.0912869000000004E-3"/>
  </r>
  <r>
    <x v="16"/>
    <x v="127"/>
    <s v="Other Agricultural Equipment"/>
    <s v="Agricultural Equipment"/>
    <s v="CNG"/>
    <n v="0"/>
    <n v="0.1248145613"/>
    <n v="5.5931209400000015E-3"/>
    <n v="4.4566393299999996E-3"/>
    <n v="1.2841911500000001E-3"/>
    <n v="0"/>
    <n v="0"/>
    <n v="0"/>
    <n v="9.6231663000000015E-4"/>
  </r>
  <r>
    <x v="16"/>
    <x v="128"/>
    <s v="Irrigation Sets"/>
    <s v="Agricultural Equipment"/>
    <s v="CNG"/>
    <n v="0"/>
    <n v="17.042445636150003"/>
    <n v="0.1712218123"/>
    <n v="6.954363559E-2"/>
    <n v="3.4731583480000001E-2"/>
    <n v="2.0513989100000001E-3"/>
    <n v="2.0513989100000001E-3"/>
    <n v="0"/>
    <n v="1.4982597520000003E-2"/>
  </r>
  <r>
    <x v="16"/>
    <x v="129"/>
    <s v="Generator Sets"/>
    <s v="Commercial Equipment"/>
    <s v="CNG"/>
    <n v="0"/>
    <n v="11.966752317079999"/>
    <n v="0.38757991217000004"/>
    <n v="0.29657430088000003"/>
    <n v="0.10740688177999999"/>
    <n v="1.3778874999999999E-3"/>
    <n v="1.3778874999999999E-3"/>
    <n v="0"/>
    <n v="6.4165465099999985E-2"/>
  </r>
  <r>
    <x v="16"/>
    <x v="130"/>
    <s v="Pumps"/>
    <s v="Commercial Equipment"/>
    <s v="CNG"/>
    <n v="0"/>
    <n v="0.60072918763000005"/>
    <n v="1.2578459410000003E-2"/>
    <n v="7.2675298300000019E-3"/>
    <n v="2.7866396799999999E-3"/>
    <n v="0"/>
    <n v="0"/>
    <n v="0"/>
    <n v="1.4936300500000001E-3"/>
  </r>
  <r>
    <x v="16"/>
    <x v="131"/>
    <s v="Air Compressors"/>
    <s v="Commercial Equipment"/>
    <s v="CNG"/>
    <n v="0"/>
    <n v="0.83478046531000016"/>
    <n v="9.5272653300000013E-3"/>
    <n v="3.7621840299999999E-3"/>
    <n v="1.8022768500000001E-3"/>
    <n v="0"/>
    <n v="0"/>
    <n v="0"/>
    <n v="7.1098994999999998E-4"/>
  </r>
  <r>
    <x v="16"/>
    <x v="132"/>
    <s v="Gas Compressors"/>
    <s v="Commercial Equipment"/>
    <s v="CNG"/>
    <n v="0"/>
    <n v="30.423448455509998"/>
    <n v="0.33979367136000005"/>
    <n v="0.14535721046"/>
    <n v="6.5278798200000016E-2"/>
    <n v="3.9848506500000007E-3"/>
    <n v="3.9848506500000007E-3"/>
    <n v="1.1574255E-4"/>
    <n v="3.1470950500000004E-2"/>
  </r>
  <r>
    <x v="16"/>
    <x v="134"/>
    <s v="Speciality Vehicle Carts"/>
    <s v="Recreational Equipment"/>
    <s v="Diesel"/>
    <n v="7.0437609000000023E-4"/>
    <n v="90.17386548412"/>
    <n v="0.40969225076999999"/>
    <n v="3.3036230700000009E-3"/>
    <n v="0.52334151408000018"/>
    <n v="6.1859432579999998E-2"/>
    <n v="6.0006449470000008E-2"/>
    <n v="3.6155768000000003E-4"/>
    <n v="0.10431710685000001"/>
  </r>
  <r>
    <x v="16"/>
    <x v="135"/>
    <s v="Pavers"/>
    <s v="Construction and Mining Equipment"/>
    <s v="Diesel"/>
    <n v="1.2356895100000002E-3"/>
    <n v="151.10003281416999"/>
    <n v="6.3487544450000002E-2"/>
    <n v="1.1056169300000002E-3"/>
    <n v="0.25186791420999999"/>
    <n v="1.0780591799999999E-2"/>
    <n v="1.0428954909999998E-2"/>
    <n v="4.0234314999999999E-4"/>
    <n v="1.0279040750000001E-2"/>
  </r>
  <r>
    <x v="16"/>
    <x v="136"/>
    <s v="Tampers/Rammers"/>
    <s v="Construction and Mining Equipment"/>
    <s v="Diesel"/>
    <n v="0"/>
    <n v="0.24626817941000001"/>
    <n v="1.1056169300000002E-3"/>
    <n v="0"/>
    <n v="1.7471613500000002E-3"/>
    <n v="0"/>
    <n v="0"/>
    <n v="0"/>
    <n v="3.4392072E-4"/>
  </r>
  <r>
    <x v="16"/>
    <x v="137"/>
    <s v="Plate Compactors"/>
    <s v="Construction and Mining Equipment"/>
    <s v="Diesel"/>
    <n v="0"/>
    <n v="4.0557258760700003"/>
    <n v="1.5139125539999999E-2"/>
    <n v="3.8139925999999998E-4"/>
    <n v="2.8127644269999998E-2"/>
    <n v="1.5509501699999999E-3"/>
    <n v="1.52669935E-3"/>
    <n v="0"/>
    <n v="4.7013521500000001E-3"/>
  </r>
  <r>
    <x v="16"/>
    <x v="138"/>
    <s v="Rollers"/>
    <s v="Construction and Mining Equipment"/>
    <s v="Diesel"/>
    <n v="3.0666264200000007E-3"/>
    <n v="378.40080594194995"/>
    <n v="0.23793581812"/>
    <n v="3.6464414800000009E-3"/>
    <n v="0.81529052219999998"/>
    <n v="3.8680057900000002E-2"/>
    <n v="3.7485153859999995E-2"/>
    <n v="1.1056169300000002E-3"/>
    <n v="3.6430243190000003E-2"/>
  </r>
  <r>
    <x v="16"/>
    <x v="139"/>
    <s v="Scrapers"/>
    <s v="Construction and Mining Equipment"/>
    <s v="Diesel"/>
    <n v="3.34220392E-3"/>
    <n v="411.60538914132007"/>
    <n v="0.22139014501999998"/>
    <n v="2.7160918399999996E-3"/>
    <n v="0.51659096764000001"/>
    <n v="3.0123927680000002E-2"/>
    <n v="2.923436351E-2"/>
    <n v="1.1430954700000003E-3"/>
    <n v="2.7974423180000003E-2"/>
  </r>
  <r>
    <x v="16"/>
    <x v="140"/>
    <s v="Paving Equipment"/>
    <s v="Construction and Mining Equipment"/>
    <s v="Diesel"/>
    <n v="1.8849501000000002E-4"/>
    <n v="22.753834518360001"/>
    <n v="2.0010233429999996E-2"/>
    <n v="3.1526066000000006E-4"/>
    <n v="5.9996528679999994E-2"/>
    <n v="3.34220392E-3"/>
    <n v="3.2540191200000003E-3"/>
    <n v="0"/>
    <n v="3.5979398400000006E-3"/>
  </r>
  <r>
    <x v="16"/>
    <x v="141"/>
    <s v="Surfacing Equipment"/>
    <s v="Construction and Mining Equipment"/>
    <s v="Diesel"/>
    <n v="0"/>
    <n v="13.58266712693"/>
    <n v="1.7685461639999997E-2"/>
    <n v="2.3920127000000003E-4"/>
    <n v="4.8772808260000002E-2"/>
    <n v="2.4361051000000001E-3"/>
    <n v="2.3534318500000001E-3"/>
    <n v="0"/>
    <n v="2.6268047300000005E-3"/>
  </r>
  <r>
    <x v="16"/>
    <x v="142"/>
    <s v="Signal Boards/Light Plants"/>
    <s v="Construction and Mining Equipment"/>
    <s v="Diesel"/>
    <n v="3.3399993E-4"/>
    <n v="41.790842858599994"/>
    <n v="8.6569915849999998E-2"/>
    <n v="1.9036893700000005E-3"/>
    <n v="0.24255780394999998"/>
    <n v="1.0542492840000001E-2"/>
    <n v="1.0256994550000001E-2"/>
    <n v="0"/>
    <n v="2.1468589559999997E-2"/>
  </r>
  <r>
    <x v="16"/>
    <x v="143"/>
    <s v="Trenchers"/>
    <s v="Construction and Mining Equipment"/>
    <s v="Diesel"/>
    <n v="1.45945844E-3"/>
    <n v="179.24923606315002"/>
    <n v="0.18364374369"/>
    <n v="2.9299399800000007E-3"/>
    <n v="0.64096901417999996"/>
    <n v="2.64223707E-2"/>
    <n v="2.5680516070000003E-2"/>
    <n v="5.2249494000000012E-4"/>
    <n v="2.8819894950000001E-2"/>
  </r>
  <r>
    <x v="16"/>
    <x v="144"/>
    <s v="Bore/Drill Rigs"/>
    <s v="Construction and Mining Equipment"/>
    <s v="Diesel"/>
    <n v="1.2356895100000002E-3"/>
    <n v="154.32129789482997"/>
    <n v="0.17534665631999996"/>
    <n v="2.1208444400000002E-3"/>
    <n v="0.70292545004000007"/>
    <n v="3.1932818389999999E-2"/>
    <n v="3.1036640359999999E-2"/>
    <n v="4.7509561000000003E-4"/>
    <n v="4.3076070180000002E-2"/>
  </r>
  <r>
    <x v="16"/>
    <x v="145"/>
    <s v="Excavators"/>
    <s v="Construction and Mining Equipment"/>
    <s v="Diesel"/>
    <n v="1.2458307620000003E-2"/>
    <n v="1533.0186430056301"/>
    <n v="0.37690293751000004"/>
    <n v="6.0406588000000011E-3"/>
    <n v="1.4363771709100004"/>
    <n v="6.7135088240000002E-2"/>
    <n v="6.5191715710000001E-2"/>
    <n v="4.0972862700000001E-3"/>
    <n v="6.8186691980000005E-2"/>
  </r>
  <r>
    <x v="16"/>
    <x v="146"/>
    <s v="Concrete/Industrial Saws"/>
    <s v="Construction and Mining Equipment"/>
    <s v="Diesel"/>
    <n v="0"/>
    <n v="12.709347699400002"/>
    <n v="1.4794102510000001E-2"/>
    <n v="2.8660060000000002E-4"/>
    <n v="4.9007600290000002E-2"/>
    <n v="2.1208444400000002E-3"/>
    <n v="2.1010028600000003E-3"/>
    <n v="0"/>
    <n v="2.3754780500000001E-3"/>
  </r>
  <r>
    <x v="16"/>
    <x v="147"/>
    <s v="Cement &amp; Mortar Mixers"/>
    <s v="Construction and Mining Equipment"/>
    <s v="Diesel"/>
    <n v="0"/>
    <n v="6.0267024530900013"/>
    <n v="1.297088177E-2"/>
    <n v="1.6644881000000002E-4"/>
    <n v="3.301197988E-2"/>
    <n v="1.9279401900000007E-3"/>
    <n v="1.9036893700000005E-3"/>
    <n v="0"/>
    <n v="3.2892930400000003E-3"/>
  </r>
  <r>
    <x v="16"/>
    <x v="148"/>
    <s v="Cranes"/>
    <s v="Construction and Mining Equipment"/>
    <s v="Diesel"/>
    <n v="2.8604944500000003E-3"/>
    <n v="350.32171071128005"/>
    <n v="0.13498337105"/>
    <n v="2.5187783500000001E-3"/>
    <n v="0.56376763102000005"/>
    <n v="2.2675619010000002E-2"/>
    <n v="2.1988879880000003E-2"/>
    <n v="9.5680508000000014E-4"/>
    <n v="2.8243386820000001E-2"/>
  </r>
  <r>
    <x v="16"/>
    <x v="149"/>
    <s v="Graders"/>
    <s v="Construction and Mining Equipment"/>
    <s v="Diesel"/>
    <n v="3.0666264200000007E-3"/>
    <n v="381.70801041713997"/>
    <n v="9.0480911729999988E-2"/>
    <n v="1.4032406300000001E-3"/>
    <n v="0.27721332803999998"/>
    <n v="1.7130999710000001E-2"/>
    <n v="1.6669131820000002E-2"/>
    <n v="1.0471945000000004E-3"/>
    <n v="1.606286132E-2"/>
  </r>
  <r>
    <x v="16"/>
    <x v="150"/>
    <s v="Off-highway Trucks"/>
    <s v="Construction and Mining Equipment"/>
    <s v="Diesel"/>
    <n v="1.0687997759999998E-2"/>
    <n v="1310.0508476628099"/>
    <n v="0.33012310573000003"/>
    <n v="7.3976024100000006E-3"/>
    <n v="3.6304359387999994"/>
    <n v="6.1024983910000004E-2"/>
    <n v="5.9167591559999996E-2"/>
    <n v="3.5979398400000006E-3"/>
    <n v="8.7080285380000011E-2"/>
  </r>
  <r>
    <x v="16"/>
    <x v="151"/>
    <s v="Crushing/Proc. Equipment"/>
    <s v="Construction and Mining Equipment"/>
    <s v="Diesel"/>
    <n v="5.2249494000000012E-4"/>
    <n v="61.881724595129995"/>
    <n v="3.531580778E-2"/>
    <n v="6.8894374999999995E-4"/>
    <n v="0.15417569045999996"/>
    <n v="5.2723487300000002E-3"/>
    <n v="5.1444807700000003E-3"/>
    <n v="1.4440261000000002E-4"/>
    <n v="6.9522691700000016E-3"/>
  </r>
  <r>
    <x v="16"/>
    <x v="152"/>
    <s v="Rough Terrain Forklifts"/>
    <s v="Construction and Mining Equipment"/>
    <s v="Diesel"/>
    <n v="4.0223291899999999E-3"/>
    <n v="490.90105107032002"/>
    <n v="0.44867654623000008"/>
    <n v="4.55584723E-3"/>
    <n v="1.2315955306599997"/>
    <n v="7.8067798820000006E-2"/>
    <n v="7.576948247000001E-2"/>
    <n v="1.4032406300000001E-3"/>
    <n v="5.0044873999999996E-2"/>
  </r>
  <r>
    <x v="16"/>
    <x v="153"/>
    <s v="Rubber Tire Loaders"/>
    <s v="Construction and Mining Equipment"/>
    <s v="Diesel"/>
    <n v="1.352865063E-2"/>
    <n v="1669.05238320843"/>
    <n v="0.95029042790000007"/>
    <n v="1.2946630950000001E-2"/>
    <n v="3.2335613487099999"/>
    <n v="0.15523501036999998"/>
    <n v="0.15062845688000001"/>
    <n v="4.7123752499999994E-3"/>
    <n v="0.14860902496"/>
  </r>
  <r>
    <x v="16"/>
    <x v="154"/>
    <s v="Tractors/Loaders/Backhoes"/>
    <s v="Construction and Mining Equipment"/>
    <s v="Diesel"/>
    <n v="8.2265395300000002E-3"/>
    <n v="1014.2773672816401"/>
    <n v="2.2350195051799999"/>
    <n v="2.0252741630000001E-2"/>
    <n v="3.3637199088899998"/>
    <n v="0.38274628281999995"/>
    <n v="0.37128887267999999"/>
    <n v="2.9541908000000009E-3"/>
    <n v="0.40569968395000006"/>
  </r>
  <r>
    <x v="16"/>
    <x v="155"/>
    <s v="Crawler Tractor/Dozers"/>
    <s v="Construction and Mining Equipment"/>
    <s v="Diesel"/>
    <n v="1.2340360450000002E-2"/>
    <n v="1526.83615218255"/>
    <n v="0.67138505401000015"/>
    <n v="9.148070690000001E-3"/>
    <n v="2.37404725162"/>
    <n v="0.10590222862999998"/>
    <n v="0.10273859893000001"/>
    <n v="4.1909826200000003E-3"/>
    <n v="0.10273859893000001"/>
  </r>
  <r>
    <x v="16"/>
    <x v="156"/>
    <s v="Skid Steer Loaders"/>
    <s v="Construction and Mining Equipment"/>
    <s v="Diesel"/>
    <n v="5.6504410600000006E-3"/>
    <n v="695.67675648327997"/>
    <n v="2.56480199712"/>
    <n v="2.0344233360000002E-2"/>
    <n v="3.5344379655199996"/>
    <n v="0.40357773720000001"/>
    <n v="0.39139831400999997"/>
    <n v="2.1924945899999999E-3"/>
    <n v="0.51489010331000007"/>
  </r>
  <r>
    <x v="16"/>
    <x v="157"/>
    <s v="Off-Highway Tractors"/>
    <s v="Construction and Mining Equipment"/>
    <s v="Diesel"/>
    <n v="1.35473899E-3"/>
    <n v="163.94575169290997"/>
    <n v="0.12437253499000001"/>
    <n v="1.5972471899999999E-3"/>
    <n v="0.50714637555999997"/>
    <n v="1.7015257160000002E-2"/>
    <n v="1.6413395900000002E-2"/>
    <n v="4.7509561000000003E-4"/>
    <n v="1.9694972770000003E-2"/>
  </r>
  <r>
    <x v="16"/>
    <x v="158"/>
    <s v="Dumpers/Tenders"/>
    <s v="Construction and Mining Equipment"/>
    <s v="Diesel"/>
    <n v="0"/>
    <n v="2.1541430204800003"/>
    <n v="8.0644999600000006E-3"/>
    <n v="0"/>
    <n v="1.1313007530000002E-2"/>
    <n v="1.2147456200000003E-3"/>
    <n v="1.1904948000000001E-3"/>
    <n v="0"/>
    <n v="1.75818445E-3"/>
  </r>
  <r>
    <x v="16"/>
    <x v="159"/>
    <s v="Other Construction Equipment"/>
    <s v="Construction and Mining Equipment"/>
    <s v="Diesel"/>
    <n v="1.2577357100000003E-3"/>
    <n v="157.37029727562"/>
    <n v="0.1442482866"/>
    <n v="1.45945844E-3"/>
    <n v="0.37594172319000002"/>
    <n v="2.0344233360000002E-2"/>
    <n v="1.9713712040000001E-2"/>
    <n v="4.7509561000000003E-4"/>
    <n v="2.0060939689999998E-2"/>
  </r>
  <r>
    <x v="16"/>
    <x v="160"/>
    <s v="Aerial Lifts"/>
    <s v="Industrial Equipment"/>
    <s v="Diesel"/>
    <n v="6.8894374999999995E-4"/>
    <n v="78.236897583239994"/>
    <n v="0.33562914418000001"/>
    <n v="2.5849169499999997E-3"/>
    <n v="0.43855513580999994"/>
    <n v="4.7670498259999999E-2"/>
    <n v="4.6292610760000005E-2"/>
    <n v="2.8660060000000002E-4"/>
    <n v="7.4442301230000008E-2"/>
  </r>
  <r>
    <x v="16"/>
    <x v="161"/>
    <s v="Forklifts"/>
    <s v="Industrial Equipment"/>
    <s v="Diesel"/>
    <n v="9.1635030299999989E-3"/>
    <n v="1132.1478495749402"/>
    <n v="0.20327478248"/>
    <n v="5.6967380800000003E-3"/>
    <n v="2.0962188345999997"/>
    <n v="2.6253717270000004E-2"/>
    <n v="2.554272732E-2"/>
    <n v="3.0511940800000011E-3"/>
    <n v="4.2136902059999995E-2"/>
  </r>
  <r>
    <x v="16"/>
    <x v="162"/>
    <s v="Sweepers/Scrubbers"/>
    <s v="Industrial Equipment"/>
    <s v="Diesel"/>
    <n v="3.9848506500000007E-3"/>
    <n v="494.50320945069001"/>
    <n v="0.17560459686000002"/>
    <n v="3.4667649500000003E-3"/>
    <n v="0.81902184155000013"/>
    <n v="2.9488997120000006E-2"/>
    <n v="2.8513452770000006E-2"/>
    <n v="1.3778874999999999E-3"/>
    <n v="3.3289762000000007E-2"/>
  </r>
  <r>
    <x v="16"/>
    <x v="163"/>
    <s v="Other General Industrial Eqp"/>
    <s v="Industrial Equipment"/>
    <s v="Diesel"/>
    <n v="4.1557087000000008E-3"/>
    <n v="501.81058778719012"/>
    <n v="0.26004044054999997"/>
    <n v="4.2802697300000003E-3"/>
    <n v="0.99556340191000015"/>
    <n v="4.7670498259999999E-2"/>
    <n v="4.6292610760000005E-2"/>
    <n v="1.3778874999999999E-3"/>
    <n v="5.1564959489999999E-2"/>
  </r>
  <r>
    <x v="16"/>
    <x v="164"/>
    <s v="Other Material Handling Eqp"/>
    <s v="Industrial Equipment"/>
    <s v="Diesel"/>
    <n v="0"/>
    <n v="19.342032949579998"/>
    <n v="5.1146081689999998E-2"/>
    <n v="6.8894374999999995E-4"/>
    <n v="8.7709704390000018E-2"/>
    <n v="8.6542358099999991E-3"/>
    <n v="8.4139322300000024E-3"/>
    <n v="0"/>
    <n v="1.3328030209999999E-2"/>
  </r>
  <r>
    <x v="16"/>
    <x v="165"/>
    <s v="AC\Refrigeration"/>
    <s v="Industrial Equipment"/>
    <s v="Diesel"/>
    <n v="1.108813629E-2"/>
    <n v="1353.1501578445398"/>
    <n v="0.85140660704000015"/>
    <n v="2.7839941360000002E-2"/>
    <n v="6.1460264082800009"/>
    <n v="8.5694681709999984E-2"/>
    <n v="8.2878279659999984E-2"/>
    <n v="3.6519530300000015E-3"/>
    <n v="0.21195767835000001"/>
  </r>
  <r>
    <x v="16"/>
    <x v="166"/>
    <s v="Terminal Tractors"/>
    <s v="Industrial Equipment"/>
    <s v="Diesel"/>
    <n v="5.6967380800000003E-3"/>
    <n v="713.05446750130989"/>
    <n v="9.5790739000000014E-2"/>
    <n v="1.6733065800000001E-3"/>
    <n v="0.46827561802999995"/>
    <n v="1.727430001E-2"/>
    <n v="1.6794795160000004E-2"/>
    <n v="1.8959732000000003E-3"/>
    <n v="1.9970550270000002E-2"/>
  </r>
  <r>
    <x v="16"/>
    <x v="167"/>
    <s v="Leafblowers/Vacuums"/>
    <s v="Lawn and Garden Equipment (Com)"/>
    <s v="Diesel"/>
    <n v="0"/>
    <n v="2.3388813579999997E-2"/>
    <n v="0"/>
    <n v="0"/>
    <n v="2.4581513000000005E-4"/>
    <n v="0"/>
    <n v="0"/>
    <n v="0"/>
    <n v="0"/>
  </r>
  <r>
    <x v="16"/>
    <x v="199"/>
    <s v="Leafblowers/Vacuums"/>
    <s v="Lawn and Garden Equipment (Com)"/>
    <s v="4 Stroke"/>
    <n v="6.9445530000000007E-5"/>
    <n v="6.3778003134999999"/>
    <n v="9.2836548200000008E-3"/>
    <n v="9.9207900000000009E-5"/>
    <n v="3.540178796E-2"/>
    <n v="1.5608709600000001E-3"/>
    <n v="1.50906239E-3"/>
    <n v="0"/>
    <n v="2.28729325E-3"/>
  </r>
  <r>
    <x v="16"/>
    <x v="168"/>
    <s v="Front Mowers"/>
    <s v="Lawn and Garden Equipment (Com)"/>
    <s v="Diesel"/>
    <n v="1.3999337000000001E-3"/>
    <n v="169.84893259432999"/>
    <n v="0.35351191931000009"/>
    <n v="6.6535431600000007E-3"/>
    <n v="1.0155097013600001"/>
    <n v="5.0333679219999997E-2"/>
    <n v="4.8803672940000008E-2"/>
    <n v="5.7320120000000014E-4"/>
    <n v="8.4490959190000006E-2"/>
  </r>
  <r>
    <x v="16"/>
    <x v="169"/>
    <s v="Lawn &amp; Garden Tractors"/>
    <s v="Lawn and Garden Equipment (Com)"/>
    <s v="Diesel"/>
    <n v="3.0313525000000003E-4"/>
    <n v="35.058196830690001"/>
    <n v="8.938301097000001E-2"/>
    <n v="1.7879468200000003E-3"/>
    <n v="0.22120716156"/>
    <n v="1.0563436729999999E-2"/>
    <n v="1.0243766830000001E-2"/>
    <n v="7.2752460000000016E-5"/>
    <n v="2.104530252E-2"/>
  </r>
  <r>
    <x v="16"/>
    <x v="170"/>
    <s v="Chippers/Stump Grinders"/>
    <s v="Lawn and Garden Equipment (Com)"/>
    <s v="Diesel"/>
    <n v="1.8926662700000003E-3"/>
    <n v="231.08863326461"/>
    <n v="0.43434431161000009"/>
    <n v="3.9782367900000008E-3"/>
    <n v="1.29198778863"/>
    <n v="7.8524155159999984E-2"/>
    <n v="7.6134347079999998E-2"/>
    <n v="6.4374903999999994E-4"/>
    <n v="9.719287732000001E-2"/>
  </r>
  <r>
    <x v="16"/>
    <x v="171"/>
    <s v="Commercial Turf Equipment"/>
    <s v="Lawn and Garden Equipment (Com)"/>
    <s v="Diesel"/>
    <n v="2.4581513000000005E-4"/>
    <n v="27.294695843909999"/>
    <n v="2.0294629410000001E-2"/>
    <n v="3.7588771000000002E-4"/>
    <n v="8.9170265139999996E-2"/>
    <n v="2.71278491E-3"/>
    <n v="2.6929433300000001E-3"/>
    <n v="0"/>
    <n v="4.3541245000000006E-3"/>
  </r>
  <r>
    <x v="16"/>
    <x v="172"/>
    <s v="Other Lawn &amp; Garden Eqp."/>
    <s v="Lawn and Garden Equipment (Com)"/>
    <s v="Diesel"/>
    <n v="0"/>
    <n v="0.65435877375000007"/>
    <n v="1.7879468200000003E-3"/>
    <n v="0"/>
    <n v="4.3541245000000006E-3"/>
    <n v="3.0313525000000003E-4"/>
    <n v="3.0313525000000003E-4"/>
    <n v="0"/>
    <n v="3.7588771000000002E-4"/>
  </r>
  <r>
    <x v="16"/>
    <x v="173"/>
    <s v="2-Wheel Tractors"/>
    <s v="Agricultural Equipment"/>
    <s v="Diesel"/>
    <n v="0"/>
    <n v="9.0539334160000026E-2"/>
    <n v="3.7588771000000002E-4"/>
    <n v="0"/>
    <n v="5.9304277999999992E-4"/>
    <n v="0"/>
    <n v="0"/>
    <n v="0"/>
    <n v="7.2752460000000016E-5"/>
  </r>
  <r>
    <x v="16"/>
    <x v="174"/>
    <s v="Agricultural Tractors"/>
    <s v="Agricultural Equipment"/>
    <s v="Diesel"/>
    <n v="3.7432242980000002E-2"/>
    <n v="4609.9469215726294"/>
    <n v="7.8293551908000003"/>
    <n v="6.7894579829999996E-2"/>
    <n v="18.443406689070002"/>
    <n v="1.4194049038400001"/>
    <n v="1.3768248731600001"/>
    <n v="1.4105158760000002E-2"/>
    <n v="1.3002088166100001"/>
  </r>
  <r>
    <x v="16"/>
    <x v="175"/>
    <s v="Combines"/>
    <s v="Agricultural Equipment"/>
    <s v="Diesel"/>
    <n v="3.3355900600000005E-3"/>
    <n v="413.60295784477995"/>
    <n v="0.77140866341000003"/>
    <n v="4.1468902200000003E-3"/>
    <n v="2.28102771996"/>
    <n v="0.20600299973"/>
    <n v="0.19981683601000003"/>
    <n v="1.2841911500000001E-3"/>
    <n v="0.17276614860999998"/>
  </r>
  <r>
    <x v="16"/>
    <x v="176"/>
    <s v="Balers"/>
    <s v="Agricultural Equipment"/>
    <s v="Diesel"/>
    <n v="0"/>
    <n v="2.3481407619999999"/>
    <n v="7.1848565800000002E-3"/>
    <n v="0"/>
    <n v="1.3959653839999997E-2"/>
    <n v="1.29300963E-3"/>
    <n v="1.2841911500000001E-3"/>
    <n v="0"/>
    <n v="1.5895310200000003E-3"/>
  </r>
  <r>
    <x v="16"/>
    <x v="177"/>
    <s v="Agricultural Mowers"/>
    <s v="Agricultural Equipment"/>
    <s v="Diesel"/>
    <n v="0"/>
    <n v="0.41106683134000005"/>
    <n v="1.2841911500000001E-3"/>
    <n v="0"/>
    <n v="1.8584946600000002E-3"/>
    <n v="2.4581513000000005E-4"/>
    <n v="2.4581513000000005E-4"/>
    <n v="0"/>
    <n v="2.1715507000000001E-4"/>
  </r>
  <r>
    <x v="16"/>
    <x v="178"/>
    <s v="Sprayers"/>
    <s v="Agricultural Equipment"/>
    <s v="Diesel"/>
    <n v="2.4581513000000005E-4"/>
    <n v="35.164099059319994"/>
    <n v="7.9683785280000016E-2"/>
    <n v="3.7588771000000002E-4"/>
    <n v="0.18156809396000001"/>
    <n v="1.6000029650000001E-2"/>
    <n v="1.5575640300000002E-2"/>
    <n v="2.4250820000000003E-5"/>
    <n v="2.0130385219999998E-2"/>
  </r>
  <r>
    <x v="16"/>
    <x v="179"/>
    <s v="Swathers"/>
    <s v="Agricultural Equipment"/>
    <s v="Diesel"/>
    <n v="2.4581513000000005E-4"/>
    <n v="32.524507533319998"/>
    <n v="9.7830012500000021E-2"/>
    <n v="3.7588771000000002E-4"/>
    <n v="0.19040751785000001"/>
    <n v="2.0211956159999999E-2"/>
    <n v="1.9553877090000001E-2"/>
    <n v="0"/>
    <n v="1.695903935E-2"/>
  </r>
  <r>
    <x v="16"/>
    <x v="180"/>
    <s v="Other Agricultural Equipment"/>
    <s v="Agricultural Equipment"/>
    <s v="Diesel"/>
    <n v="6.4374903999999994E-4"/>
    <n v="89.725594587970008"/>
    <n v="0.16958047271000001"/>
    <n v="1.0383760200000003E-3"/>
    <n v="0.38160318734999998"/>
    <n v="3.32787389E-2"/>
    <n v="3.2312013029999996E-2"/>
    <n v="2.4581513000000005E-4"/>
    <n v="3.132544558E-2"/>
  </r>
  <r>
    <x v="16"/>
    <x v="181"/>
    <s v="Irrigation Sets"/>
    <s v="Agricultural Equipment"/>
    <s v="Diesel"/>
    <n v="5.4454114000000004E-4"/>
    <n v="66.001243355520003"/>
    <n v="8.6911631950000012E-2"/>
    <n v="1.0383760200000003E-3"/>
    <n v="0.23257307996999999"/>
    <n v="1.6311983379999999E-2"/>
    <n v="1.5845706250000001E-2"/>
    <n v="2.1715507000000001E-4"/>
    <n v="1.334456486E-2"/>
  </r>
  <r>
    <x v="16"/>
    <x v="182"/>
    <s v="Generator Sets"/>
    <s v="Commercial Equipment"/>
    <s v="Diesel"/>
    <n v="2.4912205999999995E-3"/>
    <n v="303.42128842190004"/>
    <n v="0.64762035271999996"/>
    <n v="7.7470346800000006E-3"/>
    <n v="1.701635947"/>
    <n v="0.11120764665999998"/>
    <n v="0.10790292128000001"/>
    <n v="9.8436283000000028E-4"/>
    <n v="0.15661840941999999"/>
  </r>
  <r>
    <x v="16"/>
    <x v="183"/>
    <s v="Pumps"/>
    <s v="Commercial Equipment"/>
    <s v="Diesel"/>
    <n v="6.8894374999999995E-4"/>
    <n v="71.584710264539993"/>
    <n v="0.15838210542"/>
    <n v="1.8022768500000001E-3"/>
    <n v="0.40172144716000002"/>
    <n v="2.7824509019999995E-2"/>
    <n v="2.69514795E-2"/>
    <n v="2.8660060000000002E-4"/>
    <n v="3.797237488E-2"/>
  </r>
  <r>
    <x v="16"/>
    <x v="184"/>
    <s v="Air Compressors"/>
    <s v="Commercial Equipment"/>
    <s v="Diesel"/>
    <n v="1.6733065800000001E-3"/>
    <n v="198.60020543989998"/>
    <n v="0.17128574628000001"/>
    <n v="2.7557749999999998E-3"/>
    <n v="0.64562186468999994"/>
    <n v="2.671117592E-2"/>
    <n v="2.5928535819999998E-2"/>
    <n v="6.8894374999999995E-4"/>
    <n v="3.0875703099999999E-2"/>
  </r>
  <r>
    <x v="16"/>
    <x v="185"/>
    <s v="Welders"/>
    <s v="Commercial Equipment"/>
    <s v="Diesel"/>
    <n v="7.1098994999999998E-4"/>
    <n v="101.02077004910001"/>
    <n v="0.44771863884000007"/>
    <n v="4.1557087000000008E-3"/>
    <n v="0.56525134028000013"/>
    <n v="6.665668570000001E-2"/>
    <n v="6.4589854450000012E-2"/>
    <n v="2.9541908000000006E-4"/>
    <n v="9.4767795319999987E-2"/>
  </r>
  <r>
    <x v="16"/>
    <x v="186"/>
    <s v="Pressure Washers"/>
    <s v="Commercial Equipment"/>
    <s v="Diesel"/>
    <n v="0"/>
    <n v="9.7040240454300033"/>
    <n v="2.1053018689999998E-2"/>
    <n v="2.8660060000000002E-4"/>
    <n v="5.5558628619999988E-2"/>
    <n v="3.2738607000000006E-3"/>
    <n v="3.1801643500000013E-3"/>
    <n v="0"/>
    <n v="5.6581572300000004E-3"/>
  </r>
  <r>
    <x v="16"/>
    <x v="187"/>
    <s v="Hydro Power Units"/>
    <s v="Commercial Equipment"/>
    <s v="Diesel"/>
    <n v="0"/>
    <n v="8.6118431720200004"/>
    <n v="8.1493778300000003E-3"/>
    <n v="0"/>
    <n v="3.0875703099999999E-2"/>
    <n v="1.3778874999999999E-3"/>
    <n v="1.20702945E-3"/>
    <n v="0"/>
    <n v="1.6733065800000001E-3"/>
  </r>
  <r>
    <x v="16"/>
    <x v="188"/>
    <s v="Forest Eqp - Feller/Bunch/Skidder"/>
    <s v="Logging Equipment"/>
    <s v="Diesel"/>
    <n v="2.9541908000000006E-4"/>
    <n v="41.483974084629999"/>
    <n v="1.6794795160000004E-2"/>
    <n v="2.2046200000000002E-5"/>
    <n v="3.3692105150000005E-2"/>
    <n v="2.4912205999999995E-3"/>
    <n v="2.4228773799999997E-3"/>
    <n v="0"/>
    <n v="2.1825738E-3"/>
  </r>
  <r>
    <x v="16"/>
    <x v="190"/>
    <s v="Outboard"/>
    <s v="Pleasure Craft"/>
    <s v="2 Stroke"/>
    <n v="2.6597323956607747E-2"/>
    <n v="1950.4552680953334"/>
    <n v="193.33876076277582"/>
    <n v="2.231768914736779"/>
    <n v="11.474755283327161"/>
    <n v="0.43950262923333516"/>
    <n v="0.40430765197078317"/>
    <n v="1.1862148293721024E-2"/>
    <n v="39.284488949917375"/>
  </r>
  <r>
    <x v="16"/>
    <x v="191"/>
    <s v="Personal Water Craft"/>
    <s v="Pleasure Craft"/>
    <s v="2 Stroke"/>
    <n v="1.0936005943682532E-2"/>
    <n v="822.8374354189051"/>
    <n v="99.244827812677642"/>
    <n v="0.90382765047026969"/>
    <n v="5.5075485184727349"/>
    <n v="6.6039907809883697E-2"/>
    <n v="6.0769990588981804E-2"/>
    <n v="5.0028411820363782E-3"/>
    <n v="6.6597955614614559"/>
  </r>
  <r>
    <x v="16"/>
    <x v="192"/>
    <s v="Inboard/Sterndrive"/>
    <s v="Pleasure Craft"/>
    <s v="4 Stroke"/>
    <n v="1.46139200053196E-2"/>
    <n v="1109.7418940165446"/>
    <n v="78.730553154157732"/>
    <n v="0.47253382019274975"/>
    <n v="6.0883787978301163"/>
    <n v="9.0498010187085379E-2"/>
    <n v="8.3248280764182461E-2"/>
    <n v="6.7244624580108693E-3"/>
    <n v="6.0402308940094356"/>
  </r>
  <r>
    <x v="16"/>
    <x v="193"/>
    <s v="Inboard/Sterndrive"/>
    <s v="Pleasure Craft"/>
    <s v="Diesel"/>
    <n v="7.4060028781294928E-3"/>
    <n v="910.9695120100389"/>
    <n v="1.7584924036414304"/>
    <n v="3.5085219986305906E-2"/>
    <n v="7.762687893244486"/>
    <n v="0.18040489904353099"/>
    <n v="0.17498759348024157"/>
    <n v="8.3760481386664278E-3"/>
    <n v="0.48171057379431625"/>
  </r>
  <r>
    <x v="16"/>
    <x v="194"/>
    <s v="Outboards"/>
    <s v="Pleasure Craft"/>
    <s v="Diesel"/>
    <n v="1.3588996106659619E-5"/>
    <n v="4.073206459998473"/>
    <n v="1.3591609375141667E-2"/>
    <n v="2.1533332292091397E-4"/>
    <n v="2.2137519965141329E-2"/>
    <n v="2.14862934594145E-3"/>
    <n v="2.0670953693014919E-3"/>
    <n v="1.3588996106659619E-5"/>
    <n v="4.1880240693332122E-3"/>
  </r>
  <r>
    <x v="17"/>
    <x v="0"/>
    <s v="Motorcycles: Off-Road"/>
    <s v="Recreational Equipment"/>
    <s v="2 Stroke"/>
    <n v="2.296111730000001E-3"/>
    <n v="130.29270248852001"/>
    <n v="19.314921635129998"/>
    <n v="0.40094101167999996"/>
    <n v="0.22600000544000001"/>
    <n v="0.62715266063999997"/>
    <n v="0.57686527844000002"/>
    <n v="7.3744539000000016E-4"/>
    <n v="17.117064306980001"/>
  </r>
  <r>
    <x v="17"/>
    <x v="1"/>
    <s v="ATVs"/>
    <s v="Recreational Equipment"/>
    <s v="2 Stroke"/>
    <n v="8.7633645000000017E-4"/>
    <n v="60.273975697759987"/>
    <n v="10.238799821140002"/>
    <n v="8.4695988849999987E-2"/>
    <n v="0.11720421306000001"/>
    <n v="5.1978325740000005E-2"/>
    <n v="4.7845765550000009E-2"/>
    <n v="3.6155768000000003E-4"/>
    <n v="1.8669405592200001"/>
  </r>
  <r>
    <x v="17"/>
    <x v="2"/>
    <s v="Specialty Vehicles/Carts"/>
    <s v="Recreational Equipment"/>
    <s v="2 Stroke"/>
    <n v="1.1386862300000007E-3"/>
    <n v="87.404718361509993"/>
    <n v="21.818642430530005"/>
    <n v="6.3659504809999989E-2"/>
    <n v="0.17573026020000002"/>
    <n v="1.1212697319999999E-2"/>
    <n v="1.028234768E-2"/>
    <n v="5.4233652000000023E-4"/>
    <n v="0.64762586426999991"/>
  </r>
  <r>
    <x v="17"/>
    <x v="3"/>
    <s v="Tampers/Rammers"/>
    <s v="Construction and Mining Equipment"/>
    <s v="2 Stroke"/>
    <n v="1.4032406300000001E-3"/>
    <n v="86.043502197950005"/>
    <n v="31.416214194639995"/>
    <n v="0.13951386514999997"/>
    <n v="0.18902522110999997"/>
    <n v="1.1447290934199998"/>
    <n v="1.0531293370399999"/>
    <n v="5.4674576000000006E-4"/>
    <n v="7.5310072731300002"/>
  </r>
  <r>
    <x v="17"/>
    <x v="4"/>
    <s v="Plate Compactors"/>
    <s v="Construction and Mining Equipment"/>
    <s v="2 Stroke"/>
    <n v="0"/>
    <n v="5.5791987646999992"/>
    <n v="1.1790561291300001"/>
    <n v="1.154228801E-2"/>
    <n v="1.262475643E-2"/>
    <n v="4.0465800100000004E-2"/>
    <n v="3.7221701769999997E-2"/>
    <n v="0"/>
    <n v="0.26176114646000004"/>
  </r>
  <r>
    <x v="17"/>
    <x v="5"/>
    <s v="Paving Equipment"/>
    <s v="Construction and Mining Equipment"/>
    <s v="2 Stroke"/>
    <n v="0"/>
    <n v="6.6694109124500001"/>
    <n v="1.4227316754199999"/>
    <n v="1.399272314E-2"/>
    <n v="1.5139125539999999E-2"/>
    <n v="4.8797059080000003E-2"/>
    <n v="4.4840868489999984E-2"/>
    <n v="0"/>
    <n v="0.31250929424000007"/>
  </r>
  <r>
    <x v="17"/>
    <x v="6"/>
    <s v="Signal Boards/Light Plants"/>
    <s v="Construction and Mining Equipment"/>
    <s v="2 Stroke"/>
    <n v="0"/>
    <n v="4.8357237389999995E-2"/>
    <n v="1.0780591799999999E-2"/>
    <n v="0"/>
    <n v="0"/>
    <n v="3.637623E-4"/>
    <n v="3.3399993E-4"/>
    <n v="0"/>
    <n v="2.7160918399999996E-3"/>
  </r>
  <r>
    <x v="17"/>
    <x v="7"/>
    <s v="Concrete/Industrial Saws"/>
    <s v="Construction and Mining Equipment"/>
    <s v="2 Stroke"/>
    <n v="3.6464414800000009E-3"/>
    <n v="222.29730536452996"/>
    <n v="81.931727165309994"/>
    <n v="0.39800335552999999"/>
    <n v="0.49680009390000007"/>
    <n v="2.9885310634299995"/>
    <n v="2.7494477405999995"/>
    <n v="1.35473899E-3"/>
    <n v="19.251537707819999"/>
  </r>
  <r>
    <x v="17"/>
    <x v="8"/>
    <s v="Crushing/Proc. Equipment"/>
    <s v="Construction and Mining Equipment"/>
    <s v="2 Stroke"/>
    <n v="0"/>
    <n v="1.2984660644999999"/>
    <n v="0.29015995899000002"/>
    <n v="2.9299399800000007E-3"/>
    <n v="2.9541908000000009E-3"/>
    <n v="9.9351200299999994E-3"/>
    <n v="9.148070690000001E-3"/>
    <n v="0"/>
    <n v="6.3674937150000013E-2"/>
  </r>
  <r>
    <x v="17"/>
    <x v="9"/>
    <s v="Sweepers/Scrubbers"/>
    <s v="Industrial Equipment"/>
    <s v="2 Stroke"/>
    <n v="0"/>
    <n v="4.0146416800600004"/>
    <n v="0.89693972620999984"/>
    <n v="9.0091796299999992E-3"/>
    <n v="9.1635030299999989E-3"/>
    <n v="3.0866884619999996E-2"/>
    <n v="2.8329367000000005E-2"/>
    <n v="0"/>
    <n v="0.21450070752"/>
  </r>
  <r>
    <x v="17"/>
    <x v="10"/>
    <s v="Other General Industrial Eqp"/>
    <s v="Industrial Equipment"/>
    <s v="2 Stroke"/>
    <n v="0"/>
    <n v="0.32410339082000006"/>
    <n v="7.2353423780000009E-2"/>
    <n v="6.8894374999999995E-4"/>
    <n v="6.8894374999999995E-4"/>
    <n v="2.4912205999999995E-3"/>
    <n v="2.3622503299999997E-3"/>
    <n v="0"/>
    <n v="1.6699996500000001E-2"/>
  </r>
  <r>
    <x v="17"/>
    <x v="11"/>
    <s v="Rotary Tillers &lt; 6 HP"/>
    <s v="Lawn and Garden Equipment (Res)"/>
    <s v="2 Stroke"/>
    <n v="8.5980180000000013E-5"/>
    <n v="9.471013348389997"/>
    <n v="1.8372167700699999"/>
    <n v="1.7384531009999999E-2"/>
    <n v="2.1260252970000001E-2"/>
    <n v="6.5702085239999986E-2"/>
    <n v="6.0420918029999993E-2"/>
    <n v="0"/>
    <n v="0.47972641431000002"/>
  </r>
  <r>
    <x v="17"/>
    <x v="12"/>
    <s v="Rotary Tillers &lt; 6 HP"/>
    <s v="Lawn and Garden Equipment (Com)"/>
    <s v="2 Stroke"/>
    <n v="2.5364153099999998E-3"/>
    <n v="168.49706953112002"/>
    <n v="33.083797581120002"/>
    <n v="0.31376923456999994"/>
    <n v="0.37875040907000002"/>
    <n v="1.1811284719300001"/>
    <n v="1.0866208217700002"/>
    <n v="1.0185344400000004E-3"/>
    <n v="7.9721076427300002"/>
  </r>
  <r>
    <x v="17"/>
    <x v="13"/>
    <s v="Chain Saws &lt; 6 HP"/>
    <s v="Lawn and Garden Equipment (Res)"/>
    <s v="2 Stroke"/>
    <n v="1.9654187300000001E-3"/>
    <n v="126.64749118648002"/>
    <n v="25.450504758469997"/>
    <n v="0.24414182341999993"/>
    <n v="0.28409835629999997"/>
    <n v="0.87975471330999999"/>
    <n v="0.80937883367000008"/>
    <n v="7.4957079999999991E-4"/>
    <n v="8.8985021944500016"/>
  </r>
  <r>
    <x v="17"/>
    <x v="14"/>
    <s v="Chain Saws &lt; 6 HP"/>
    <s v="Lawn and Garden Equipment (Com)"/>
    <s v="2 Stroke"/>
    <n v="2.7706561850000002E-2"/>
    <n v="1694.0919335711799"/>
    <n v="604.47153448923996"/>
    <n v="3.0947970543600003"/>
    <n v="3.79355026105"/>
    <n v="21.981650931019995"/>
    <n v="20.223134685710004"/>
    <n v="1.020849291E-2"/>
    <n v="169.48758655785002"/>
  </r>
  <r>
    <x v="17"/>
    <x v="15"/>
    <s v="Trimmers/Edgers/Brush Cutter"/>
    <s v="Lawn and Garden Equipment (Res)"/>
    <s v="2 Stroke"/>
    <n v="2.5309037599999997E-3"/>
    <n v="175.45322985542001"/>
    <n v="32.548301996980001"/>
    <n v="0.29917244555000005"/>
    <n v="0.39715347451999999"/>
    <n v="1.2663965596699998"/>
    <n v="1.16508214526"/>
    <n v="9.9869286000000006E-4"/>
    <n v="9.6224266499900004"/>
  </r>
  <r>
    <x v="17"/>
    <x v="16"/>
    <s v="Trimmers/Edgers/Brush Cutter"/>
    <s v="Lawn and Garden Equipment (Com)"/>
    <s v="2 Stroke"/>
    <n v="2.2016437629999996E-2"/>
    <n v="1482.1482876274797"/>
    <n v="331.03450886572"/>
    <n v="2.9350535960899995"/>
    <n v="3.3345142054399997"/>
    <n v="11.49925603222"/>
    <n v="10.579330937890001"/>
    <n v="8.91438097E-3"/>
    <n v="84.913848296089995"/>
  </r>
  <r>
    <x v="17"/>
    <x v="17"/>
    <s v="Leafblowers/Vacuums"/>
    <s v="Lawn and Garden Equipment (Res)"/>
    <s v="2 Stroke"/>
    <n v="1.6832273700000003E-3"/>
    <n v="112.92106850552"/>
    <n v="22.21996594378"/>
    <n v="0.21089394919999999"/>
    <n v="0.25386529993000007"/>
    <n v="0.79291252689000014"/>
    <n v="0.72945694942999983"/>
    <n v="6.0627050000000018E-4"/>
    <n v="5.8195508463399994"/>
  </r>
  <r>
    <x v="17"/>
    <x v="18"/>
    <s v="Leafblowers/Vacuums"/>
    <s v="Lawn and Garden Equipment (Com)"/>
    <s v="2 Stroke"/>
    <n v="2.1320880019999999E-2"/>
    <n v="1383.9745418001801"/>
    <n v="368.86170400717003"/>
    <n v="2.5901584340500006"/>
    <n v="3.0914217811400002"/>
    <n v="13.074814170660003"/>
    <n v="12.028831109350001"/>
    <n v="8.4205460900000015E-3"/>
    <n v="84.883725470719995"/>
  </r>
  <r>
    <x v="17"/>
    <x v="195"/>
    <s v="Snowblowers"/>
    <s v="Lawn and Garden Equipment (Res)"/>
    <s v="2 Stroke"/>
    <n v="1.17065322E-3"/>
    <n v="56.561280977519999"/>
    <n v="28.371535869050007"/>
    <n v="0.38700009711"/>
    <n v="9.4765590699999999E-2"/>
    <n v="0.31532128705000001"/>
    <n v="0.29006626264000002"/>
    <n v="3.6596691999999997E-4"/>
    <n v="10.837120461420001"/>
  </r>
  <r>
    <x v="17"/>
    <x v="196"/>
    <s v="Snowblowers"/>
    <s v="Lawn and Garden Equipment (Com)"/>
    <s v="2 Stroke"/>
    <n v="9.7289880599999989E-3"/>
    <n v="478.91899207658003"/>
    <n v="240.17271926834999"/>
    <n v="3.2759076896699995"/>
    <n v="0.80250482851000005"/>
    <n v="2.6692987805000001"/>
    <n v="2.4557989704600001"/>
    <n v="2.8538805899999999E-3"/>
    <n v="88.938989478900012"/>
  </r>
  <r>
    <x v="17"/>
    <x v="19"/>
    <s v="Commercial Turf Equipment"/>
    <s v="Lawn and Garden Equipment (Com)"/>
    <s v="2 Stroke"/>
    <n v="0"/>
    <n v="0.69565020403999989"/>
    <n v="0.14375775865000004"/>
    <n v="1.3999337000000001E-3"/>
    <n v="1.6170887700000002E-3"/>
    <n v="4.9537811400000003E-3"/>
    <n v="4.5349033400000002E-3"/>
    <n v="0"/>
    <n v="2.980536009E-2"/>
  </r>
  <r>
    <x v="17"/>
    <x v="20"/>
    <s v="Sprayers"/>
    <s v="Agricultural Equipment"/>
    <s v="2 Stroke"/>
    <n v="0"/>
    <n v="0.20851406191000002"/>
    <n v="3.7830176890000004E-2"/>
    <n v="3.7588771000000002E-4"/>
    <n v="4.4533324000000008E-4"/>
    <n v="1.5597686500000002E-3"/>
    <n v="1.3867059800000002E-3"/>
    <n v="0"/>
    <n v="9.1006713599999997E-3"/>
  </r>
  <r>
    <x v="17"/>
    <x v="21"/>
    <s v="Generator Sets"/>
    <s v="Commercial Equipment"/>
    <s v="2 Stroke"/>
    <n v="3.3399993E-4"/>
    <n v="23.105815329080002"/>
    <n v="4.8061256131900008"/>
    <n v="4.6788650260000009E-2"/>
    <n v="5.2275949440000004E-2"/>
    <n v="0.16713003757999995"/>
    <n v="0.15380200737000002"/>
    <n v="0"/>
    <n v="1.35152134711"/>
  </r>
  <r>
    <x v="17"/>
    <x v="22"/>
    <s v="Pumps"/>
    <s v="Commercial Equipment"/>
    <s v="2 Stroke"/>
    <n v="2.3622503299999997E-3"/>
    <n v="154.15537929594001"/>
    <n v="31.098722459199998"/>
    <n v="0.29698987175000002"/>
    <n v="0.35601526532"/>
    <n v="1.2364467969700002"/>
    <n v="1.13747589362"/>
    <n v="9.755443500000004E-4"/>
    <n v="9.53309544759"/>
  </r>
  <r>
    <x v="17"/>
    <x v="23"/>
    <s v="Air Compressors"/>
    <s v="Commercial Equipment"/>
    <s v="2 Stroke"/>
    <n v="0"/>
    <n v="5.7818364120000007E-2"/>
    <n v="1.2925687059999998E-2"/>
    <n v="0"/>
    <n v="0"/>
    <n v="4.0234314999999999E-4"/>
    <n v="4.0234314999999999E-4"/>
    <n v="0"/>
    <n v="3.4667649500000003E-3"/>
  </r>
  <r>
    <x v="17"/>
    <x v="24"/>
    <s v="Hydro Power Units"/>
    <s v="Commercial Equipment"/>
    <s v="2 Stroke"/>
    <n v="0"/>
    <n v="0.93636715028999995"/>
    <n v="0.20925812116"/>
    <n v="2.0888774500000006E-3"/>
    <n v="2.0888774500000006E-3"/>
    <n v="7.0966717800000009E-3"/>
    <n v="6.5785860800000005E-3"/>
    <n v="0"/>
    <n v="5.9359393499999989E-2"/>
  </r>
  <r>
    <x v="17"/>
    <x v="25"/>
    <s v="Chain Saws   &gt; 6 HP"/>
    <s v="Logging Equipment"/>
    <s v="2 Stroke"/>
    <n v="0"/>
    <n v="0.31876269887000008"/>
    <n v="0.12361524801999998"/>
    <n v="6.8894374999999995E-4"/>
    <n v="6.8894374999999995E-4"/>
    <n v="4.4897086300000003E-3"/>
    <n v="4.1645271800000013E-3"/>
    <n v="0"/>
    <n v="3.1625273899999994E-2"/>
  </r>
  <r>
    <x v="17"/>
    <x v="26"/>
    <s v="Motorcycles: Off-Road"/>
    <s v="Recreational Equipment"/>
    <s v="4 Stroke"/>
    <n v="7.3744539000000016E-4"/>
    <n v="58.847555693080004"/>
    <n v="7.0900248506999999"/>
    <n v="8.0530359359999998E-2"/>
    <n v="0.14742293940000001"/>
    <n v="1.7686563950000001E-2"/>
    <n v="1.6332927269999999E-2"/>
    <n v="3.6155768000000003E-4"/>
    <n v="0.8077882003400001"/>
  </r>
  <r>
    <x v="17"/>
    <x v="27"/>
    <s v="ATVs"/>
    <s v="Recreational Equipment"/>
    <s v="4 Stroke"/>
    <n v="7.4813779700000013E-3"/>
    <n v="560.15005793658997"/>
    <n v="87.360426443400002"/>
    <n v="0.55777547386000004"/>
    <n v="1.02322917829"/>
    <n v="0.15798527381999999"/>
    <n v="0.14538146127999999"/>
    <n v="3.3907055600000007E-3"/>
    <n v="8.2181399277999976"/>
  </r>
  <r>
    <x v="17"/>
    <x v="28"/>
    <s v="Golf Carts"/>
    <s v="Recreational Equipment"/>
    <s v="4 Stroke"/>
    <n v="1.6903923850000002E-2"/>
    <n v="1281.6070377363001"/>
    <n v="327.76797632260002"/>
    <n v="0.96755921636000009"/>
    <n v="2.7018786548600002"/>
    <n v="0.16742435434999997"/>
    <n v="0.15402687860999997"/>
    <n v="7.782308600000001E-3"/>
    <n v="6.9976821373799991"/>
  </r>
  <r>
    <x v="17"/>
    <x v="29"/>
    <s v="Specialty Vehicles/Carts"/>
    <s v="Recreational Equipment"/>
    <s v="4 Stroke"/>
    <n v="1.0659337700000006E-3"/>
    <n v="81.280375493240001"/>
    <n v="21.261921867340003"/>
    <n v="6.9692447439999985E-2"/>
    <n v="0.25551215107000003"/>
    <n v="8.6674635300000025E-3"/>
    <n v="7.9829290199999996E-3"/>
    <n v="5.2029032000000021E-4"/>
    <n v="0.63514881737999995"/>
  </r>
  <r>
    <x v="17"/>
    <x v="30"/>
    <s v="Pavers"/>
    <s v="Construction and Mining Equipment"/>
    <s v="4 Stroke"/>
    <n v="9.7554435000000018E-4"/>
    <n v="76.250095141550005"/>
    <n v="15.486554912729998"/>
    <n v="4.4606076460000005E-2"/>
    <n v="0.1578287458"/>
    <n v="9.2737340299999995E-3"/>
    <n v="8.4646384900000007E-3"/>
    <n v="4.7509561000000003E-4"/>
    <n v="0.32401851295000006"/>
  </r>
  <r>
    <x v="17"/>
    <x v="31"/>
    <s v="Tampers/Rammers"/>
    <s v="Construction and Mining Equipment"/>
    <s v="4 Stroke"/>
    <n v="0"/>
    <n v="0.56829371587999988"/>
    <n v="0.14019068349"/>
    <n v="3.7258077999999999E-4"/>
    <n v="1.1530162600000002E-3"/>
    <n v="0"/>
    <n v="0"/>
    <n v="0"/>
    <n v="3.0633194900000008E-3"/>
  </r>
  <r>
    <x v="17"/>
    <x v="32"/>
    <s v="Plate Compactors"/>
    <s v="Construction and Mining Equipment"/>
    <s v="4 Stroke"/>
    <n v="1.9036893700000005E-3"/>
    <n v="143.46634646685004"/>
    <n v="27.435276745139998"/>
    <n v="0.10184462552000001"/>
    <n v="0.29757078912000001"/>
    <n v="2.9185861870000003E-2"/>
    <n v="2.6832430019999999E-2"/>
    <n v="8.4216484000000018E-4"/>
    <n v="0.84238640431"/>
  </r>
  <r>
    <x v="17"/>
    <x v="33"/>
    <s v="Rollers"/>
    <s v="Construction and Mining Equipment"/>
    <s v="4 Stroke"/>
    <n v="1.7471613500000002E-3"/>
    <n v="134.76939614435"/>
    <n v="28.357637944569998"/>
    <n v="8.2677659239999993E-2"/>
    <n v="0.28141423145"/>
    <n v="1.6134511470000001E-2"/>
    <n v="1.4794102510000001E-2"/>
    <n v="7.6169620999999999E-4"/>
    <n v="0.57920327795000004"/>
  </r>
  <r>
    <x v="17"/>
    <x v="34"/>
    <s v="Paving Equipment"/>
    <s v="Construction and Mining Equipment"/>
    <s v="4 Stroke"/>
    <n v="3.5979398400000006E-3"/>
    <n v="269.09099097660999"/>
    <n v="59.824795395859994"/>
    <n v="0.18039633842999997"/>
    <n v="0.55636561936999995"/>
    <n v="3.9091219529999999E-2"/>
    <n v="3.5957352199999994E-2"/>
    <n v="1.5972471899999999E-3"/>
    <n v="1.43325432668"/>
  </r>
  <r>
    <x v="17"/>
    <x v="35"/>
    <s v="Surfacing Equipment"/>
    <s v="Construction and Mining Equipment"/>
    <s v="4 Stroke"/>
    <n v="1.4793000199999999E-3"/>
    <n v="113.52603827972003"/>
    <n v="25.742773436489998"/>
    <n v="8.0370524409999977E-2"/>
    <n v="0.24017130279999999"/>
    <n v="1.7358075569999999E-2"/>
    <n v="1.5928379500000003E-2"/>
    <n v="6.8894374999999995E-4"/>
    <n v="0.60570060573000006"/>
  </r>
  <r>
    <x v="17"/>
    <x v="36"/>
    <s v="Signal Boards/Light Plants"/>
    <s v="Construction and Mining Equipment"/>
    <s v="4 Stroke"/>
    <n v="0"/>
    <n v="5.8847161066100009"/>
    <n v="1.25580446288"/>
    <n v="4.3629429800000003E-3"/>
    <n v="1.2561924760000001E-2"/>
    <n v="1.1430954700000003E-3"/>
    <n v="1.0471945000000004E-3"/>
    <n v="0"/>
    <n v="3.0553828580000001E-2"/>
  </r>
  <r>
    <x v="17"/>
    <x v="37"/>
    <s v="Trenchers"/>
    <s v="Construction and Mining Equipment"/>
    <s v="4 Stroke"/>
    <n v="3.0765472100000007E-3"/>
    <n v="236.46994533811002"/>
    <n v="45.138609034860004"/>
    <n v="0.14427804896999999"/>
    <n v="0.49510033188000008"/>
    <n v="3.5298170819999995E-2"/>
    <n v="3.2406811689999995E-2"/>
    <n v="1.4506399599999999E-3"/>
    <n v="1.0432206724500002"/>
  </r>
  <r>
    <x v="17"/>
    <x v="38"/>
    <s v="Bore/Drill Rigs"/>
    <s v="Construction and Mining Equipment"/>
    <s v="4 Stroke"/>
    <n v="1.1056169300000002E-3"/>
    <n v="80.984183693929992"/>
    <n v="12.273219850209999"/>
    <n v="5.3853355049999996E-2"/>
    <n v="0.22863562865000001"/>
    <n v="1.6776055890000002E-2"/>
    <n v="1.5472023160000003E-2"/>
    <n v="4.7509561000000003E-4"/>
    <n v="0.43509388240999991"/>
  </r>
  <r>
    <x v="17"/>
    <x v="39"/>
    <s v="Concrete/Industrial Saws"/>
    <s v="Construction and Mining Equipment"/>
    <s v="4 Stroke"/>
    <n v="6.5951207300000009E-3"/>
    <n v="495.08493040468011"/>
    <n v="115.62109638189001"/>
    <n v="0.34426353841000001"/>
    <n v="1.0655016644800002"/>
    <n v="6.2437043019999992E-2"/>
    <n v="5.7408304800000011E-2"/>
    <n v="2.9729300700000005E-3"/>
    <n v="2.3782867358799997"/>
  </r>
  <r>
    <x v="17"/>
    <x v="40"/>
    <s v="Cement &amp; Mortar Mixers"/>
    <s v="Construction and Mining Equipment"/>
    <s v="4 Stroke"/>
    <n v="3.0985934100000007E-3"/>
    <n v="237.27175130208002"/>
    <n v="52.378925035580004"/>
    <n v="0.15835454766999998"/>
    <n v="0.48958988419000016"/>
    <n v="3.4480256800000005E-2"/>
    <n v="3.1674877849999998E-2"/>
    <n v="1.4506399599999999E-3"/>
    <n v="1.4805081517600003"/>
  </r>
  <r>
    <x v="17"/>
    <x v="41"/>
    <s v="Cranes"/>
    <s v="Construction and Mining Equipment"/>
    <s v="4 Stroke"/>
    <n v="2.8660060000000002E-4"/>
    <n v="17.728448423070002"/>
    <n v="1.0586684447899999"/>
    <n v="3.9958737500000001E-3"/>
    <n v="4.7143594080000004E-2"/>
    <n v="1.7471613500000002E-3"/>
    <n v="1.5972471899999999E-3"/>
    <n v="0"/>
    <n v="2.9766779240000003E-2"/>
  </r>
  <r>
    <x v="17"/>
    <x v="42"/>
    <s v="Crushing/Proc. Equipment"/>
    <s v="Construction and Mining Equipment"/>
    <s v="4 Stroke"/>
    <n v="4.0234314999999999E-4"/>
    <n v="31.903155227899994"/>
    <n v="6.9197344903500007"/>
    <n v="2.1250332179999998E-2"/>
    <n v="6.8439120970000003E-2"/>
    <n v="4.55584723E-3"/>
    <n v="4.1909826200000003E-3"/>
    <n v="2.3920127000000003E-4"/>
    <n v="0.15410183568999997"/>
  </r>
  <r>
    <x v="17"/>
    <x v="43"/>
    <s v="Rough Terrain Forklifts"/>
    <s v="Construction and Mining Equipment"/>
    <s v="4 Stroke"/>
    <n v="3.5494382000000001E-4"/>
    <n v="27.764719725600003"/>
    <n v="0.60374400548000007"/>
    <n v="2.63011166E-3"/>
    <n v="5.5936720950000005E-2"/>
    <n v="2.7403426599999997E-3"/>
    <n v="2.5187783500000001E-3"/>
    <n v="1.2015179000000002E-4"/>
    <n v="2.0203137679999997E-2"/>
  </r>
  <r>
    <x v="17"/>
    <x v="44"/>
    <s v="Rubber Tire Loaders"/>
    <s v="Construction and Mining Equipment"/>
    <s v="4 Stroke"/>
    <n v="8.4216484000000018E-4"/>
    <n v="67.650509656729994"/>
    <n v="1.0556415015300002"/>
    <n v="4.7256029700000002E-3"/>
    <n v="0.12268159145000002"/>
    <n v="6.6359062000000014E-3"/>
    <n v="6.1718336900000014E-3"/>
    <n v="4.0234314999999999E-4"/>
    <n v="3.7131312350000001E-2"/>
  </r>
  <r>
    <x v="17"/>
    <x v="45"/>
    <s v="Tractors/Loaders/Backhoes"/>
    <s v="Construction and Mining Equipment"/>
    <s v="4 Stroke"/>
    <n v="2.1208444400000002E-3"/>
    <n v="162.74024673764001"/>
    <n v="38.887519255860006"/>
    <n v="0.10877595079999999"/>
    <n v="0.33890520950000003"/>
    <n v="1.9004926709999998E-2"/>
    <n v="1.744405575E-2"/>
    <n v="9.5680508000000014E-4"/>
    <n v="0.75057500441000002"/>
  </r>
  <r>
    <x v="17"/>
    <x v="46"/>
    <s v="Skid Steer Loaders"/>
    <s v="Construction and Mining Equipment"/>
    <s v="4 Stroke"/>
    <n v="1.4032406300000001E-3"/>
    <n v="108.66204139153001"/>
    <n v="14.31439263034"/>
    <n v="4.2178789839999994E-2"/>
    <n v="0.25793833538000005"/>
    <n v="1.1161991060000001E-2"/>
    <n v="1.0303291570000001E-2"/>
    <n v="6.8894374999999995E-4"/>
    <n v="0.30589763886000004"/>
  </r>
  <r>
    <x v="17"/>
    <x v="47"/>
    <s v="Dumpers/Tenders"/>
    <s v="Construction and Mining Equipment"/>
    <s v="4 Stroke"/>
    <n v="4.7509561000000003E-4"/>
    <n v="36.43136203465"/>
    <n v="8.5433290939699997"/>
    <n v="2.4234285350000002E-2"/>
    <n v="8.0610827989999995E-2"/>
    <n v="4.4114446200000006E-3"/>
    <n v="4.0796493099999999E-3"/>
    <n v="2.8660060000000002E-4"/>
    <n v="0.23058671735000003"/>
  </r>
  <r>
    <x v="17"/>
    <x v="48"/>
    <s v="Other Construction Equipment"/>
    <s v="Construction and Mining Equipment"/>
    <s v="4 Stroke"/>
    <n v="3.1526066000000006E-4"/>
    <n v="24.081305665889992"/>
    <n v="0.74786332181000004"/>
    <n v="4.1898803100000005E-3"/>
    <n v="7.410058512999998E-2"/>
    <n v="2.31264638E-3"/>
    <n v="2.1208444400000002E-3"/>
    <n v="2.4250820000000003E-5"/>
    <n v="3.0068812180000005E-2"/>
  </r>
  <r>
    <x v="17"/>
    <x v="49"/>
    <s v="Aerial Lifts"/>
    <s v="Industrial Equipment"/>
    <s v="4 Stroke"/>
    <n v="5.6581572300000004E-3"/>
    <n v="434.36250854348003"/>
    <n v="43.274237960250005"/>
    <n v="0.14052468341999999"/>
    <n v="1.2019136292900001"/>
    <n v="4.3241416679999992E-2"/>
    <n v="3.9945509779999999E-2"/>
    <n v="2.7557749999999998E-3"/>
    <n v="1.0519509676500003"/>
  </r>
  <r>
    <x v="17"/>
    <x v="50"/>
    <s v="Forklifts"/>
    <s v="Industrial Equipment"/>
    <s v="4 Stroke"/>
    <n v="2.2748371469999994E-2"/>
    <n v="1745.9059666195401"/>
    <n v="27.060809912729997"/>
    <n v="0.12103033107000001"/>
    <n v="3.2091418752799994"/>
    <n v="0.17239907938000001"/>
    <n v="0.15864665982000001"/>
    <n v="1.0550209009999999E-2"/>
    <n v="0.96344319081999996"/>
  </r>
  <r>
    <x v="17"/>
    <x v="51"/>
    <s v="Sweepers/Scrubbers"/>
    <s v="Industrial Equipment"/>
    <s v="4 Stroke"/>
    <n v="4.8534709300000001E-3"/>
    <n v="364.60985844283005"/>
    <n v="40.385803258679985"/>
    <n v="0.13122339163999999"/>
    <n v="0.72831164934000014"/>
    <n v="4.422577951E-2"/>
    <n v="4.0750196080000002E-2"/>
    <n v="2.1825738E-3"/>
    <n v="0.98668429486000009"/>
  </r>
  <r>
    <x v="17"/>
    <x v="52"/>
    <s v="Other General Industrial Eqp"/>
    <s v="Industrial Equipment"/>
    <s v="4 Stroke"/>
    <n v="9.0091796299999992E-3"/>
    <n v="677.98096068703001"/>
    <n v="126.00111644405999"/>
    <n v="0.5114497938"/>
    <n v="1.52116354918"/>
    <n v="0.15350658829000002"/>
    <n v="0.14120150175999999"/>
    <n v="4.1557087000000008E-3"/>
    <n v="4.1885432079699996"/>
  </r>
  <r>
    <x v="17"/>
    <x v="53"/>
    <s v="Other Material Handling Eqp"/>
    <s v="Industrial Equipment"/>
    <s v="4 Stroke"/>
    <n v="4.0234314999999999E-4"/>
    <n v="30.92639282535"/>
    <n v="3.4713814242800001"/>
    <n v="1.041903412E-2"/>
    <n v="7.2884737199999994E-2"/>
    <n v="3.1118211300000011E-3"/>
    <n v="2.8803360300000001E-3"/>
    <n v="2.8660060000000002E-4"/>
    <n v="7.6277647380000008E-2"/>
  </r>
  <r>
    <x v="17"/>
    <x v="54"/>
    <s v="AC\Refrigeration"/>
    <s v="Industrial Equipment"/>
    <s v="4 Stroke"/>
    <n v="0"/>
    <n v="11.897184430670002"/>
    <n v="2.9418041425300006"/>
    <n v="8.0038729099999994E-3"/>
    <n v="2.4761189530000002E-2"/>
    <n v="1.2378941300000004E-3"/>
    <n v="1.2070294500000002E-3"/>
    <n v="0"/>
    <n v="5.9899525399999994E-2"/>
  </r>
  <r>
    <x v="17"/>
    <x v="55"/>
    <s v="Terminal Tractors"/>
    <s v="Industrial Equipment"/>
    <s v="4 Stroke"/>
    <n v="1.8959732000000003E-3"/>
    <n v="145.77175838631999"/>
    <n v="2.2969748387300002"/>
    <n v="1.0307700810000001E-2"/>
    <n v="0.26997225364999999"/>
    <n v="1.4667336860000003E-2"/>
    <n v="1.3328030209999999E-2"/>
    <n v="9.755443500000004E-4"/>
    <n v="7.9075310160000009E-2"/>
  </r>
  <r>
    <x v="17"/>
    <x v="56"/>
    <s v="Lawn mowers"/>
    <s v="Lawn and Garden Equipment (Res)"/>
    <s v="4 Stroke"/>
    <n v="2.1236002149999999E-2"/>
    <n v="1605.5115674230599"/>
    <n v="251.37189234696001"/>
    <n v="1.1054548904300001"/>
    <n v="3.0932990150699995"/>
    <n v="0.38105313466000007"/>
    <n v="0.35065362948000001"/>
    <n v="9.7719781499999991E-3"/>
    <n v="19.658552447599998"/>
  </r>
  <r>
    <x v="17"/>
    <x v="57"/>
    <s v="Lawn mowers"/>
    <s v="Lawn and Garden Equipment (Com)"/>
    <s v="4 Stroke"/>
    <n v="5.7342166200000003E-2"/>
    <n v="4333.0954201762697"/>
    <n v="686.06399158044019"/>
    <n v="3.2089181063499996"/>
    <n v="8.671593885570001"/>
    <n v="1.1468058454600001"/>
    <n v="1.0551212112099999"/>
    <n v="2.6346311309999999E-2"/>
    <n v="44.084153618890014"/>
  </r>
  <r>
    <x v="17"/>
    <x v="58"/>
    <s v="Rotary Tillers &lt; 6 HP"/>
    <s v="Lawn and Garden Equipment (Res)"/>
    <s v="4 Stroke"/>
    <n v="1.9169170900000005E-3"/>
    <n v="138.29000011936995"/>
    <n v="21.644137939050001"/>
    <n v="9.5256118649999999E-2"/>
    <n v="0.26641730390000001"/>
    <n v="3.2858758789999998E-2"/>
    <n v="3.0236363299999999E-2"/>
    <n v="8.8184800000000018E-4"/>
    <n v="1.7949200330599999"/>
  </r>
  <r>
    <x v="17"/>
    <x v="59"/>
    <s v="Rotary Tillers &lt; 6 HP"/>
    <s v="Lawn and Garden Equipment (Com)"/>
    <s v="4 Stroke"/>
    <n v="3.2528065789999998E-2"/>
    <n v="2464.782907191"/>
    <n v="386.58219485435006"/>
    <n v="1.7208955073200001"/>
    <n v="4.7841808257100009"/>
    <n v="0.59870314184999995"/>
    <n v="0.55074163375000007"/>
    <n v="1.5016769130000001E-2"/>
    <n v="27.814039279619998"/>
  </r>
  <r>
    <x v="17"/>
    <x v="60"/>
    <s v="Trimmers/Edgers/Brush Cutter"/>
    <s v="Lawn and Garden Equipment (Res)"/>
    <s v="4 Stroke"/>
    <n v="2.8660060000000004E-5"/>
    <n v="8.8934999116700002"/>
    <n v="1.3954428890599999"/>
    <n v="6.2104145400000005E-3"/>
    <n v="1.7277606940000002E-2"/>
    <n v="2.1825738E-3"/>
    <n v="1.9455771500000005E-3"/>
    <n v="0"/>
    <n v="0.14282410208000001"/>
  </r>
  <r>
    <x v="17"/>
    <x v="61"/>
    <s v="Trimmers/Edgers/Brush Cutter"/>
    <s v="Lawn and Garden Equipment (Com)"/>
    <s v="4 Stroke"/>
    <n v="1.3723759500000002E-3"/>
    <n v="100.32279066402998"/>
    <n v="19.843501326329996"/>
    <n v="7.1028447159999994E-2"/>
    <n v="0.19857783957000003"/>
    <n v="1.9948504070000005E-2"/>
    <n v="1.8328108370000002E-2"/>
    <n v="6.2170284000000002E-4"/>
    <n v="1.18153742894"/>
  </r>
  <r>
    <x v="17"/>
    <x v="62"/>
    <s v="Leafblowers/Vacuums"/>
    <s v="Lawn and Garden Equipment (Res)"/>
    <s v="4 Stroke"/>
    <n v="1.5873264000000004E-4"/>
    <n v="16.96592768519"/>
    <n v="2.6621701417299999"/>
    <n v="1.1874083320000001E-2"/>
    <n v="3.2975603649999997E-2"/>
    <n v="4.1579133200000005E-3"/>
    <n v="3.8503688300000013E-3"/>
    <n v="2.8660060000000004E-5"/>
    <n v="0.17576663642999998"/>
  </r>
  <r>
    <x v="17"/>
    <x v="63"/>
    <s v="Leafblowers/Vacuums"/>
    <s v="Lawn and Garden Equipment (Com)"/>
    <s v="4 Stroke"/>
    <n v="5.4160899540000002E-2"/>
    <n v="4108.1925240376904"/>
    <n v="844.4628278616201"/>
    <n v="2.3439585978599999"/>
    <n v="8.0712053117300009"/>
    <n v="0.48174584623"/>
    <n v="0.44316168929999999"/>
    <n v="2.4976139980000003E-2"/>
    <n v="27.317985449590005"/>
  </r>
  <r>
    <x v="17"/>
    <x v="197"/>
    <s v="Snowblowers"/>
    <s v="Lawn and Garden Equipment (Res)"/>
    <s v="4 Stroke"/>
    <n v="2.5000390799999996E-3"/>
    <n v="182.94195472157003"/>
    <n v="75.274784481270004"/>
    <n v="0.34676578210999998"/>
    <n v="0.68019361322000005"/>
    <n v="1.6013257370000002E-2"/>
    <n v="1.4762135520000001E-2"/>
    <n v="1.0923892100000001E-3"/>
    <n v="3.4288410767600013"/>
  </r>
  <r>
    <x v="17"/>
    <x v="198"/>
    <s v="Snowblowers"/>
    <s v="Lawn and Garden Equipment (Com)"/>
    <s v="4 Stroke"/>
    <n v="2.0941685380000002E-2"/>
    <n v="1548.9273815460499"/>
    <n v="637.13422650184998"/>
    <n v="2.93538208447"/>
    <n v="5.7606819807900003"/>
    <n v="0.13559184617"/>
    <n v="0.12476826428"/>
    <n v="9.3916811999999999E-3"/>
    <n v="23.174118865920001"/>
  </r>
  <r>
    <x v="17"/>
    <x v="64"/>
    <s v="Rear Engine Riding Mowers"/>
    <s v="Lawn and Garden Equipment (Res)"/>
    <s v="4 Stroke"/>
    <n v="4.2890882099999991E-3"/>
    <n v="324.61568939250003"/>
    <n v="80.687587346850009"/>
    <n v="0.20700389721000001"/>
    <n v="0.62144379714999998"/>
    <n v="3.4834098309999999E-2"/>
    <n v="3.2059584039999992E-2"/>
    <n v="1.9455771500000005E-3"/>
    <n v="2.6714835589199999"/>
  </r>
  <r>
    <x v="17"/>
    <x v="65"/>
    <s v="Rear Engine Riding Mowers"/>
    <s v="Lawn and Garden Equipment (Com)"/>
    <s v="4 Stroke"/>
    <n v="6.9743153700000003E-3"/>
    <n v="526.60379170652016"/>
    <n v="131.60172096665002"/>
    <n v="0.34762778853000004"/>
    <n v="1.0228984852900003"/>
    <n v="5.9153261529999987E-2"/>
    <n v="5.4438681660000002E-2"/>
    <n v="3.1581181500000004E-3"/>
    <n v="2.9130195214999999"/>
  </r>
  <r>
    <x v="17"/>
    <x v="66"/>
    <s v="Front Mowers"/>
    <s v="Lawn and Garden Equipment (Com)"/>
    <s v="4 Stroke"/>
    <n v="7.7988432500000022E-3"/>
    <n v="594.29953355178998"/>
    <n v="148.72796090207001"/>
    <n v="0.39274754145000002"/>
    <n v="1.2379701893900001"/>
    <n v="6.3000323430000005E-2"/>
    <n v="5.7963869040000005E-2"/>
    <n v="3.6398276200000006E-3"/>
    <n v="3.4880064636999992"/>
  </r>
  <r>
    <x v="17"/>
    <x v="67"/>
    <s v="Shredders &lt; 6 HP"/>
    <s v="Lawn and Garden Equipment (Com)"/>
    <s v="4 Stroke"/>
    <n v="3.6938408100000006E-3"/>
    <n v="284.02238729942002"/>
    <n v="44.497913393559998"/>
    <n v="0.19684831518000001"/>
    <n v="0.54928658455000001"/>
    <n v="6.8253932890000008E-2"/>
    <n v="6.2754508300000011E-2"/>
    <n v="1.7185012900000002E-3"/>
    <n v="3.1595720968899998"/>
  </r>
  <r>
    <x v="17"/>
    <x v="68"/>
    <s v="Lawn &amp; Garden Tractors"/>
    <s v="Lawn and Garden Equipment (Res)"/>
    <s v="4 Stroke"/>
    <n v="5.743916948000001E-2"/>
    <n v="4351.7732430076303"/>
    <n v="1081.5551440395898"/>
    <n v="2.7718918745100005"/>
    <n v="8.311472515500002"/>
    <n v="0.46641381643999996"/>
    <n v="0.42909841832000006"/>
    <n v="2.640142681E-2"/>
    <n v="29.512092719119998"/>
  </r>
  <r>
    <x v="17"/>
    <x v="69"/>
    <s v="Lawn &amp; Garden Tractors"/>
    <s v="Lawn and Garden Equipment (Com)"/>
    <s v="4 Stroke"/>
    <n v="9.4499933990000007E-2"/>
    <n v="7158.0236803959397"/>
    <n v="1789.7031889454299"/>
    <n v="4.7244598745300008"/>
    <n v="13.903530828659999"/>
    <n v="0.80213996390000009"/>
    <n v="0.73805827435999993"/>
    <n v="4.355337041E-2"/>
    <n v="37.821400297780002"/>
  </r>
  <r>
    <x v="17"/>
    <x v="70"/>
    <s v="Chippers/Stump Grinders"/>
    <s v="Lawn and Garden Equipment (Com)"/>
    <s v="4 Stroke"/>
    <n v="1.5638471970000005E-2"/>
    <n v="1194.7474932407299"/>
    <n v="183.63630860904999"/>
    <n v="0.52249053075999996"/>
    <n v="2.2541082074499998"/>
    <n v="0.13340927237"/>
    <n v="0.1226319875"/>
    <n v="7.2388697700000006E-3"/>
    <n v="3.9386208709099999"/>
  </r>
  <r>
    <x v="17"/>
    <x v="71"/>
    <s v="Commercial Turf Equipment"/>
    <s v="Lawn and Garden Equipment (Com)"/>
    <s v="4 Stroke"/>
    <n v="0.30490335524000001"/>
    <n v="23105.6580404661"/>
    <n v="4970.163626025289"/>
    <n v="14.620748830159997"/>
    <n v="44.981607021560002"/>
    <n v="3.2062935062400002"/>
    <n v="2.9498267547100001"/>
    <n v="0.14050594415000001"/>
    <n v="110.71281639407"/>
  </r>
  <r>
    <x v="17"/>
    <x v="72"/>
    <s v="Other Lawn &amp; Garden Eqp."/>
    <s v="Lawn and Garden Equipment (Res)"/>
    <s v="4 Stroke"/>
    <n v="1.9841580000000002E-3"/>
    <n v="154.65789486718998"/>
    <n v="30.915638688989997"/>
    <n v="0.10580302073"/>
    <n v="0.31350357786000005"/>
    <n v="2.74585421E-2"/>
    <n v="2.5344311520000003E-2"/>
    <n v="9.380658100000001E-4"/>
    <n v="1.2321566064499998"/>
  </r>
  <r>
    <x v="17"/>
    <x v="73"/>
    <s v="Other Lawn &amp; Garden Eqp."/>
    <s v="Lawn and Garden Equipment (Com)"/>
    <s v="4 Stroke"/>
    <n v="9.4269551199999968E-3"/>
    <n v="709.93186137026998"/>
    <n v="141.60263126669"/>
    <n v="0.48544960782999996"/>
    <n v="1.45017919442"/>
    <n v="0.12616930028999998"/>
    <n v="0.11607434531000001"/>
    <n v="4.3298736800000005E-3"/>
    <n v="5.3984188223900009"/>
  </r>
  <r>
    <x v="17"/>
    <x v="74"/>
    <s v="2-Wheel Tractors"/>
    <s v="Agricultural Equipment"/>
    <s v="4 Stroke"/>
    <n v="0"/>
    <n v="0.50631413151000004"/>
    <n v="0.12725948488000002"/>
    <n v="3.7588771000000002E-4"/>
    <n v="1.0053067200000002E-3"/>
    <n v="0"/>
    <n v="0"/>
    <n v="0"/>
    <n v="2.3842965300000002E-3"/>
  </r>
  <r>
    <x v="17"/>
    <x v="75"/>
    <s v="Agricultural Tractors"/>
    <s v="Agricultural Equipment"/>
    <s v="4 Stroke"/>
    <n v="0"/>
    <n v="1.9438751833599999"/>
    <n v="0.12774780821000001"/>
    <n v="3.7588771000000002E-4"/>
    <n v="3.4392072000000002E-3"/>
    <n v="2.1715507000000001E-4"/>
    <n v="2.1715507000000001E-4"/>
    <n v="0"/>
    <n v="2.6896364000000002E-3"/>
  </r>
  <r>
    <x v="17"/>
    <x v="76"/>
    <s v="Balers"/>
    <s v="Agricultural Equipment"/>
    <s v="4 Stroke"/>
    <n v="0"/>
    <n v="1.28574650941"/>
    <n v="0.10440749627000001"/>
    <n v="6.9114836999999998E-4"/>
    <n v="9.4016019900000011E-3"/>
    <n v="7.2752460000000016E-5"/>
    <n v="2.4250820000000003E-5"/>
    <n v="0"/>
    <n v="6.0869558200000009E-3"/>
  </r>
  <r>
    <x v="17"/>
    <x v="77"/>
    <s v="Agricultural Mowers"/>
    <s v="Agricultural Equipment"/>
    <s v="4 Stroke"/>
    <n v="0"/>
    <n v="0.41730700825000011"/>
    <n v="0.10385744358"/>
    <n v="2.4581513000000005E-4"/>
    <n v="7.958678200000001E-4"/>
    <n v="0"/>
    <n v="0"/>
    <n v="0"/>
    <n v="2.02384116E-3"/>
  </r>
  <r>
    <x v="17"/>
    <x v="78"/>
    <s v="Sprayers"/>
    <s v="Agricultural Equipment"/>
    <s v="4 Stroke"/>
    <n v="0"/>
    <n v="4.4960138431999992"/>
    <n v="0.82689123264000008"/>
    <n v="2.9971808900000007E-3"/>
    <n v="1.6109158339999999E-2"/>
    <n v="5.9304277999999992E-4"/>
    <n v="5.9304277999999992E-4"/>
    <n v="0"/>
    <n v="2.4955196089999999E-2"/>
  </r>
  <r>
    <x v="17"/>
    <x v="79"/>
    <s v="Tillers &gt; 6 HP"/>
    <s v="Agricultural Equipment"/>
    <s v="4 Stroke"/>
    <n v="7.2752460000000016E-5"/>
    <n v="9.4176802836600011"/>
    <n v="3.0723441019700002"/>
    <n v="1.0991133010000003E-2"/>
    <n v="2.8155202019999999E-2"/>
    <n v="9.6231663000000015E-4"/>
    <n v="9.0830344000000015E-4"/>
    <n v="0"/>
    <n v="8.9514185859999984E-2"/>
  </r>
  <r>
    <x v="17"/>
    <x v="80"/>
    <s v="Swathers"/>
    <s v="Agricultural Equipment"/>
    <s v="4 Stroke"/>
    <n v="0"/>
    <n v="2.0490829566900004"/>
    <n v="0.16634078361999999"/>
    <n v="1.1419931600000002E-3"/>
    <n v="1.5047633810000001E-2"/>
    <n v="2.1715507000000001E-4"/>
    <n v="2.1715507000000001E-4"/>
    <n v="0"/>
    <n v="8.7865130100000001E-3"/>
  </r>
  <r>
    <x v="17"/>
    <x v="81"/>
    <s v="Other Agricultural Equipment"/>
    <s v="Agricultural Equipment"/>
    <s v="4 Stroke"/>
    <n v="0"/>
    <n v="2.9727625188799993"/>
    <n v="0.36952848361000001"/>
    <n v="1.7140920500000004E-3"/>
    <n v="1.7595072220000001E-2"/>
    <n v="2.4581513000000005E-4"/>
    <n v="2.4581513000000005E-4"/>
    <n v="0"/>
    <n v="1.2260994129999999E-2"/>
  </r>
  <r>
    <x v="17"/>
    <x v="82"/>
    <s v="Irrigation Sets"/>
    <s v="Agricultural Equipment"/>
    <s v="4 Stroke"/>
    <n v="0"/>
    <n v="3.3547151385"/>
    <n v="7.7037138970000002E-2"/>
    <n v="3.2738606999999998E-4"/>
    <n v="5.8686984399999994E-3"/>
    <n v="3.7588771000000002E-4"/>
    <n v="3.7588771000000002E-4"/>
    <n v="0"/>
    <n v="2.60806546E-3"/>
  </r>
  <r>
    <x v="17"/>
    <x v="83"/>
    <s v="Generator Sets"/>
    <s v="Commercial Equipment"/>
    <s v="4 Stroke"/>
    <n v="6.2787577600000005E-2"/>
    <n v="4753.0245483387698"/>
    <n v="1122.72675653952"/>
    <n v="3.1496865808100001"/>
    <n v="9.9163091098500011"/>
    <n v="0.58375030670000005"/>
    <n v="0.5371236960100001"/>
    <n v="2.8847452699999998E-2"/>
    <n v="28.564285795650001"/>
  </r>
  <r>
    <x v="17"/>
    <x v="84"/>
    <s v="Pumps"/>
    <s v="Commercial Equipment"/>
    <s v="4 Stroke"/>
    <n v="1.569028054E-2"/>
    <n v="1185.8502587027801"/>
    <n v="222.48450516028001"/>
    <n v="0.78695123440999992"/>
    <n v="2.6874020176300002"/>
    <n v="0.21162037148999999"/>
    <n v="0.19455220344999996"/>
    <n v="7.2675298300000019E-3"/>
    <n v="7.3612228730699991"/>
  </r>
  <r>
    <x v="17"/>
    <x v="85"/>
    <s v="Air Compressors"/>
    <s v="Commercial Equipment"/>
    <s v="4 Stroke"/>
    <n v="8.3202358800000022E-3"/>
    <n v="627.12145093696995"/>
    <n v="106.06026020084001"/>
    <n v="0.36346908554000001"/>
    <n v="1.3353769148499999"/>
    <n v="9.965984709999999E-2"/>
    <n v="9.1703373519999992E-2"/>
    <n v="3.8007648799999998E-3"/>
    <n v="3.0700027955299998"/>
  </r>
  <r>
    <x v="17"/>
    <x v="86"/>
    <s v="Welders"/>
    <s v="Commercial Equipment"/>
    <s v="4 Stroke"/>
    <n v="1.7779157989999999E-2"/>
    <n v="1350.4987682946098"/>
    <n v="292.45357178323002"/>
    <n v="0.84496250278000007"/>
    <n v="2.8659641122200004"/>
    <n v="0.16175848095000001"/>
    <n v="0.14883279389000001"/>
    <n v="8.1493778300000003E-3"/>
    <n v="7.0731914746899989"/>
  </r>
  <r>
    <x v="17"/>
    <x v="87"/>
    <s v="Pressure Washers"/>
    <s v="Commercial Equipment"/>
    <s v="4 Stroke"/>
    <n v="2.8158508950000005E-2"/>
    <n v="2136.8095253206902"/>
    <n v="450.78418168927004"/>
    <n v="1.48396720054"/>
    <n v="4.4783614508600005"/>
    <n v="0.3629355675"/>
    <n v="0.33384891353000001"/>
    <n v="1.2925687059999998E-2"/>
    <n v="13.964670452810001"/>
  </r>
  <r>
    <x v="17"/>
    <x v="88"/>
    <s v="Hydro Power Units"/>
    <s v="Commercial Equipment"/>
    <s v="4 Stroke"/>
    <n v="1.3778874999999999E-3"/>
    <n v="100.32997662292001"/>
    <n v="23.054347372870005"/>
    <n v="7.0074949009999998E-2"/>
    <n v="0.21408844358000001"/>
    <n v="1.4380736259999999E-2"/>
    <n v="1.3289449360000002E-2"/>
    <n v="6.8894374999999995E-4"/>
    <n v="0.51216188606000002"/>
  </r>
  <r>
    <x v="17"/>
    <x v="89"/>
    <s v="Shredders    &gt; 6 HP"/>
    <s v="Logging Equipment"/>
    <s v="4 Stroke"/>
    <n v="0"/>
    <n v="0.87488911696999994"/>
    <n v="0.25340453434999999"/>
    <n v="1.1133331000000002E-3"/>
    <n v="4.0201245700000002E-3"/>
    <n v="0"/>
    <n v="0"/>
    <n v="0"/>
    <n v="1.0929403650000001E-2"/>
  </r>
  <r>
    <x v="17"/>
    <x v="90"/>
    <s v="Forest Eqp - Feller/Bunch/Skidder"/>
    <s v="Logging Equipment"/>
    <s v="4 Stroke"/>
    <n v="0"/>
    <n v="7.3700446600000009E-3"/>
    <n v="1.3778874999999999E-3"/>
    <n v="0"/>
    <n v="0"/>
    <n v="0"/>
    <n v="0"/>
    <n v="0"/>
    <n v="0"/>
  </r>
  <r>
    <x v="17"/>
    <x v="92"/>
    <s v="Specialty Vehicle Carts"/>
    <s v="Recreational Equipment"/>
    <s v="LPG"/>
    <n v="0"/>
    <n v="5.5238771327300009"/>
    <n v="0.20691130316999998"/>
    <n v="2.0458873600000004E-3"/>
    <n v="4.040517305E-2"/>
    <n v="5.4233652000000023E-4"/>
    <n v="5.4233652000000023E-4"/>
    <n v="0"/>
    <n v="8.7622621900000034E-3"/>
  </r>
  <r>
    <x v="17"/>
    <x v="93"/>
    <s v="Pavers"/>
    <s v="Construction and Mining Equipment"/>
    <s v="LPG"/>
    <n v="0"/>
    <n v="11.033370222270001"/>
    <n v="0.10660109316999999"/>
    <n v="6.4154442000000002E-4"/>
    <n v="2.0344233360000002E-2"/>
    <n v="1.1430954700000003E-3"/>
    <n v="1.1430954700000003E-3"/>
    <n v="0"/>
    <n v="2.6742040600000001E-3"/>
  </r>
  <r>
    <x v="17"/>
    <x v="94"/>
    <s v="Rollers"/>
    <s v="Construction and Mining Equipment"/>
    <s v="LPG"/>
    <n v="0"/>
    <n v="18.548548323799999"/>
    <n v="0.16216633564999999"/>
    <n v="8.0909554000000003E-4"/>
    <n v="3.1311115549999997E-2"/>
    <n v="1.9764418300000004E-3"/>
    <n v="1.9764418300000004E-3"/>
    <n v="0"/>
    <n v="3.7346262800000006E-3"/>
  </r>
  <r>
    <x v="17"/>
    <x v="95"/>
    <s v="Paving Equipment"/>
    <s v="Construction and Mining Equipment"/>
    <s v="LPG"/>
    <n v="0"/>
    <n v="2.9607804091800003"/>
    <n v="4.7377283800000003E-2"/>
    <n v="3.8139925999999998E-4"/>
    <n v="9.3211333599999991E-3"/>
    <n v="3.1526066000000006E-4"/>
    <n v="3.1526066000000006E-4"/>
    <n v="0"/>
    <n v="1.66779503E-3"/>
  </r>
  <r>
    <x v="17"/>
    <x v="96"/>
    <s v="Surfacing Equipment"/>
    <s v="Construction and Mining Equipment"/>
    <s v="LPG"/>
    <n v="0"/>
    <n v="1.9889023422399998"/>
    <n v="1.9419395270000001E-2"/>
    <n v="0"/>
    <n v="3.6861246400000007E-3"/>
    <n v="2.8660060000000002E-4"/>
    <n v="2.8660060000000002E-4"/>
    <n v="0"/>
    <n v="4.7509561000000003E-4"/>
  </r>
  <r>
    <x v="17"/>
    <x v="97"/>
    <s v="Trenchers"/>
    <s v="Construction and Mining Equipment"/>
    <s v="LPG"/>
    <n v="0"/>
    <n v="33.779042135079997"/>
    <n v="0.32475154910000004"/>
    <n v="1.75818445E-3"/>
    <n v="6.1799907840000001E-2"/>
    <n v="3.5979398400000006E-3"/>
    <n v="3.5979398400000006E-3"/>
    <n v="7.2752460000000016E-5"/>
    <n v="8.0644999600000006E-3"/>
  </r>
  <r>
    <x v="17"/>
    <x v="98"/>
    <s v="Bore/Drill Rigs"/>
    <s v="Construction and Mining Equipment"/>
    <s v="LPG"/>
    <n v="0"/>
    <n v="11.71153778971"/>
    <n v="0.36511152743999997"/>
    <n v="3.5979398400000006E-3"/>
    <n v="7.4731106450000001E-2"/>
    <n v="1.1430954700000003E-3"/>
    <n v="1.1430954700000003E-3"/>
    <n v="0"/>
    <n v="1.5699099020000003E-2"/>
  </r>
  <r>
    <x v="17"/>
    <x v="99"/>
    <s v="Concrete/Industrial Saws"/>
    <s v="Construction and Mining Equipment"/>
    <s v="LPG"/>
    <n v="0"/>
    <n v="32.118133235649999"/>
    <n v="0.28457014497999994"/>
    <n v="1.52669935E-3"/>
    <n v="5.4588595819999995E-2"/>
    <n v="3.3818870800000002E-3"/>
    <n v="3.3818870800000002E-3"/>
    <n v="7.2752460000000016E-5"/>
    <n v="6.6050415200000004E-3"/>
  </r>
  <r>
    <x v="17"/>
    <x v="100"/>
    <s v="Cranes"/>
    <s v="Construction and Mining Equipment"/>
    <s v="LPG"/>
    <n v="0"/>
    <n v="11.87851240158"/>
    <n v="0.16549310722999999"/>
    <n v="1.2356895100000002E-3"/>
    <n v="3.2340673090000001E-2"/>
    <n v="1.2147456200000003E-3"/>
    <n v="1.2147456200000003E-3"/>
    <n v="0"/>
    <n v="5.4255698199999992E-3"/>
  </r>
  <r>
    <x v="17"/>
    <x v="101"/>
    <s v="Crushing/Proc. Equipment"/>
    <s v="Construction and Mining Equipment"/>
    <s v="LPG"/>
    <n v="0"/>
    <n v="1.9720976262899998"/>
    <n v="2.6024436790000001E-2"/>
    <n v="2.3920127000000003E-4"/>
    <n v="5.0529890400000006E-3"/>
    <n v="2.3920127000000003E-4"/>
    <n v="2.3920127000000003E-4"/>
    <n v="0"/>
    <n v="7.6169620999999999E-4"/>
  </r>
  <r>
    <x v="17"/>
    <x v="102"/>
    <s v="Rough Terrain Forklifts"/>
    <s v="Construction and Mining Equipment"/>
    <s v="LPG"/>
    <n v="0"/>
    <n v="21.530288055320003"/>
    <n v="0.21527011989999997"/>
    <n v="1.2356895100000002E-3"/>
    <n v="4.0853813220000007E-2"/>
    <n v="2.31264638E-3"/>
    <n v="2.31264638E-3"/>
    <n v="0"/>
    <n v="5.4255698199999992E-3"/>
  </r>
  <r>
    <x v="17"/>
    <x v="103"/>
    <s v="Rubber Tire Loaders"/>
    <s v="Construction and Mining Equipment"/>
    <s v="LPG"/>
    <n v="0"/>
    <n v="53.341743216630007"/>
    <n v="0.46020670883000003"/>
    <n v="2.4361051000000001E-3"/>
    <n v="8.9534027439999983E-2"/>
    <n v="5.6261902400000004E-3"/>
    <n v="5.6261902400000004E-3"/>
    <n v="2.8660060000000002E-4"/>
    <n v="1.0542492840000001E-2"/>
  </r>
  <r>
    <x v="17"/>
    <x v="104"/>
    <s v="Tractors/Loaders/Backhoes"/>
    <s v="Construction and Mining Equipment"/>
    <s v="LPG"/>
    <n v="0"/>
    <n v="5.8263443828699994"/>
    <n v="5.106891999000001E-2"/>
    <n v="2.8660060000000002E-4"/>
    <n v="9.8844137699999994E-3"/>
    <n v="6.8894374999999995E-4"/>
    <n v="6.8894374999999995E-4"/>
    <n v="0"/>
    <n v="1.1904948000000001E-3"/>
  </r>
  <r>
    <x v="17"/>
    <x v="105"/>
    <s v="Skid Steer Loaders"/>
    <s v="Construction and Mining Equipment"/>
    <s v="LPG"/>
    <n v="0"/>
    <n v="44.61284795033"/>
    <n v="0.59973380170000001"/>
    <n v="4.4114446200000006E-3"/>
    <n v="0.11763411396000001"/>
    <n v="4.55584723E-3"/>
    <n v="4.55584723E-3"/>
    <n v="2.8660060000000002E-4"/>
    <n v="1.9390735209999999E-2"/>
  </r>
  <r>
    <x v="17"/>
    <x v="106"/>
    <s v="Other Construction Equipment"/>
    <s v="Construction and Mining Equipment"/>
    <s v="LPG"/>
    <n v="0"/>
    <n v="18.068244299050001"/>
    <n v="0.28195767028000002"/>
    <n v="2.1924945899999999E-3"/>
    <n v="5.5425249110000005E-2"/>
    <n v="1.75818445E-3"/>
    <n v="1.75818445E-3"/>
    <n v="0"/>
    <n v="9.7620573599999996E-3"/>
  </r>
  <r>
    <x v="17"/>
    <x v="107"/>
    <s v="Aerial Lifts"/>
    <s v="Industrial Equipment"/>
    <s v="LPG"/>
    <n v="0"/>
    <n v="231.95668254802999"/>
    <n v="4.0284745682500001"/>
    <n v="2.9134053300000004E-2"/>
    <n v="0.71030541549000004"/>
    <n v="2.3437315220000001E-2"/>
    <n v="2.3437315220000001E-2"/>
    <n v="1.1133331000000002E-3"/>
    <n v="0.12708201296999999"/>
  </r>
  <r>
    <x v="17"/>
    <x v="108"/>
    <s v="Forklifts"/>
    <s v="Industrial Equipment"/>
    <s v="LPG"/>
    <n v="0"/>
    <n v="22699.309605193321"/>
    <n v="195.09972964548001"/>
    <n v="1.0219108155300001"/>
    <n v="38.0433195516"/>
    <n v="2.3690692196599996"/>
    <n v="2.3690692196599996"/>
    <n v="0.11166510530999998"/>
    <n v="4.4618422331999996"/>
  </r>
  <r>
    <x v="17"/>
    <x v="109"/>
    <s v="Sweepers/Scrubbers"/>
    <s v="Industrial Equipment"/>
    <s v="LPG"/>
    <n v="0"/>
    <n v="165.38264805182999"/>
    <n v="1.4401018763999998"/>
    <n v="7.6312921299999999E-3"/>
    <n v="0.27879514289000001"/>
    <n v="1.7483738910000001E-2"/>
    <n v="1.7483738910000001E-2"/>
    <n v="7.1098994999999998E-4"/>
    <n v="3.311890395E-2"/>
  </r>
  <r>
    <x v="17"/>
    <x v="110"/>
    <s v="Other General Industrial Equipm"/>
    <s v="Industrial Equipment"/>
    <s v="LPG"/>
    <n v="0"/>
    <n v="50.093416425469997"/>
    <n v="0.43220803482999998"/>
    <n v="2.1913922800000001E-3"/>
    <n v="8.4242939439999998E-2"/>
    <n v="5.2006985800000004E-3"/>
    <n v="5.2006985800000004E-3"/>
    <n v="2.8660060000000002E-4"/>
    <n v="9.86126526E-3"/>
  </r>
  <r>
    <x v="17"/>
    <x v="111"/>
    <s v="Other Material Handling Equipment"/>
    <s v="Industrial Equipment"/>
    <s v="LPG"/>
    <n v="0"/>
    <n v="12.583860728999998"/>
    <n v="0.17268567997999995"/>
    <n v="1.1133331000000002E-3"/>
    <n v="3.093633015E-2"/>
    <n v="1.3778874999999999E-3"/>
    <n v="1.3778874999999999E-3"/>
    <n v="0"/>
    <n v="4.9692134799999999E-3"/>
  </r>
  <r>
    <x v="17"/>
    <x v="112"/>
    <s v="Terminal Tractors"/>
    <s v="Industrial Equipment"/>
    <s v="LPG"/>
    <n v="0"/>
    <n v="100.44926530419001"/>
    <n v="0.87766693816999997"/>
    <n v="4.6737944000000003E-3"/>
    <n v="0.16961243970000001"/>
    <n v="1.0550209009999999E-2"/>
    <n v="1.0550209009999999E-2"/>
    <n v="4.2438934999999996E-4"/>
    <n v="2.0364074940000001E-2"/>
  </r>
  <r>
    <x v="17"/>
    <x v="113"/>
    <s v="Chippers/Stump Grinders"/>
    <s v="Lawn and Garden Equipment (Com)"/>
    <s v="LPG"/>
    <n v="0"/>
    <n v="393.82970232550991"/>
    <n v="3.4087812393800001"/>
    <n v="1.7946709110000004E-2"/>
    <n v="0.66215761699999998"/>
    <n v="4.1311271870000006E-2"/>
    <n v="4.1311271870000006E-2"/>
    <n v="1.9444748400000006E-3"/>
    <n v="7.8243066109999995E-2"/>
  </r>
  <r>
    <x v="17"/>
    <x v="114"/>
    <s v="Other Agricultural Equipment"/>
    <s v="Agricultural Equipment"/>
    <s v="LPG"/>
    <n v="0"/>
    <n v="2.5283684469999998E-2"/>
    <n v="9.0830344000000015E-4"/>
    <n v="0"/>
    <n v="2.1715507000000001E-4"/>
    <n v="0"/>
    <n v="0"/>
    <n v="0"/>
    <n v="0"/>
  </r>
  <r>
    <x v="17"/>
    <x v="115"/>
    <s v="Generator Sets"/>
    <s v="Commercial Equipment"/>
    <s v="LPG"/>
    <n v="0"/>
    <n v="435.94679146557002"/>
    <n v="10.950191011979999"/>
    <n v="0.11088246520999999"/>
    <n v="2.9149540755499999"/>
    <n v="4.2128083579999996E-2"/>
    <n v="4.2128083579999996E-2"/>
    <n v="2.0888774500000006E-3"/>
    <n v="0.48446193807000004"/>
  </r>
  <r>
    <x v="17"/>
    <x v="116"/>
    <s v="Pumps"/>
    <s v="Commercial Equipment"/>
    <s v="LPG"/>
    <n v="0"/>
    <n v="97.238148089390009"/>
    <n v="1.4570212325899998"/>
    <n v="1.0836809609999999E-2"/>
    <n v="0.31664295673999998"/>
    <n v="9.86126526E-3"/>
    <n v="9.86126526E-3"/>
    <n v="4.2438934999999996E-4"/>
    <n v="4.6810696460000009E-2"/>
  </r>
  <r>
    <x v="17"/>
    <x v="117"/>
    <s v="Air Compressors"/>
    <s v="Commercial Equipment"/>
    <s v="LPG"/>
    <n v="0"/>
    <n v="115.11521215127999"/>
    <n v="1.1259501402600001"/>
    <n v="5.8675961300000004E-3"/>
    <n v="0.20925812116"/>
    <n v="1.195014271E-2"/>
    <n v="1.195014271E-2"/>
    <n v="6.8894374999999995E-4"/>
    <n v="2.5333288420000006E-2"/>
  </r>
  <r>
    <x v="17"/>
    <x v="118"/>
    <s v="Welders"/>
    <s v="Commercial Equipment"/>
    <s v="LPG"/>
    <n v="0"/>
    <n v="143.60282236564001"/>
    <n v="1.48194335938"/>
    <n v="7.965292060000002E-3"/>
    <n v="0.26448274984999998"/>
    <n v="1.500133679E-2"/>
    <n v="1.500133679E-2"/>
    <n v="6.8894374999999995E-4"/>
    <n v="3.4860553749999995E-2"/>
  </r>
  <r>
    <x v="17"/>
    <x v="119"/>
    <s v="Pressure Washers"/>
    <s v="Commercial Equipment"/>
    <s v="LPG"/>
    <n v="0"/>
    <n v="1.9027193371999997"/>
    <n v="3.5549497499999999E-2"/>
    <n v="2.8660060000000002E-4"/>
    <n v="6.7494441300000006E-3"/>
    <n v="2.8660060000000002E-4"/>
    <n v="2.8660060000000002E-4"/>
    <n v="0"/>
    <n v="1.3778874999999999E-3"/>
  </r>
  <r>
    <x v="17"/>
    <x v="120"/>
    <s v="Hydro Power Units"/>
    <s v="Commercial Equipment"/>
    <s v="LPG"/>
    <n v="0"/>
    <n v="1.8148167285600001"/>
    <n v="1.7586253739999998E-2"/>
    <n v="0"/>
    <n v="3.2959069000000007E-3"/>
    <n v="2.8660060000000002E-4"/>
    <n v="2.8660060000000002E-4"/>
    <n v="0"/>
    <n v="4.0234314999999999E-4"/>
  </r>
  <r>
    <x v="17"/>
    <x v="121"/>
    <s v="Other Construction Equipment"/>
    <s v="Construction and Mining Equipment"/>
    <s v="CNG"/>
    <n v="0"/>
    <n v="0.57852425499000004"/>
    <n v="1.0542492840000001E-2"/>
    <n v="6.1718336900000014E-3"/>
    <n v="2.1208444400000002E-3"/>
    <n v="0"/>
    <n v="0"/>
    <n v="0"/>
    <n v="1.35473899E-3"/>
  </r>
  <r>
    <x v="17"/>
    <x v="122"/>
    <s v="Forklifts"/>
    <s v="Industrial Equipment"/>
    <s v="CNG"/>
    <n v="0"/>
    <n v="1531.3484636791"/>
    <n v="15.163565957320001"/>
    <n v="6.1034772422799994"/>
    <n v="3.0960404600399998"/>
    <n v="0.18404057529000004"/>
    <n v="0.18404057529000004"/>
    <n v="8.4833777600000007E-3"/>
    <n v="1.31932507663"/>
  </r>
  <r>
    <x v="17"/>
    <x v="123"/>
    <s v="Sweepers/Scrubbers"/>
    <s v="Industrial Equipment"/>
    <s v="CNG"/>
    <n v="0"/>
    <n v="1.9774570575100001"/>
    <n v="1.967513119E-2"/>
    <n v="7.7856155300000006E-3"/>
    <n v="3.9848506500000007E-3"/>
    <n v="2.8660060000000002E-4"/>
    <n v="2.8660060000000002E-4"/>
    <n v="0"/>
    <n v="1.7118874300000001E-3"/>
  </r>
  <r>
    <x v="17"/>
    <x v="124"/>
    <s v="Other General Industrial Equipment"/>
    <s v="Industrial Equipment"/>
    <s v="CNG"/>
    <n v="0"/>
    <n v="1.0773977939999999"/>
    <n v="1.0572255209999999E-2"/>
    <n v="4.2802697300000003E-3"/>
    <n v="2.0888774500000006E-3"/>
    <n v="0"/>
    <n v="0"/>
    <n v="0"/>
    <n v="9.755443500000004E-4"/>
  </r>
  <r>
    <x v="17"/>
    <x v="125"/>
    <s v="AC\Refrigeration"/>
    <s v="Industrial Equipment"/>
    <s v="CNG"/>
    <n v="0"/>
    <n v="2.3718183808000002"/>
    <n v="2.499267463E-2"/>
    <n v="1.0120308110000002E-2"/>
    <n v="4.8589824800000011E-3"/>
    <n v="4.0234314999999999E-4"/>
    <n v="4.0234314999999999E-4"/>
    <n v="0"/>
    <n v="2.04258043E-3"/>
  </r>
  <r>
    <x v="17"/>
    <x v="126"/>
    <s v="Terminal Tractors"/>
    <s v="Industrial Equipment"/>
    <s v="CNG"/>
    <n v="0"/>
    <n v="6.2957476640300012"/>
    <n v="6.3476521349999995E-2"/>
    <n v="2.5735631569999997E-2"/>
    <n v="1.2903640859999998E-2"/>
    <n v="6.8894374999999995E-4"/>
    <n v="6.8894374999999995E-4"/>
    <n v="0"/>
    <n v="5.5644608800000002E-3"/>
  </r>
  <r>
    <x v="17"/>
    <x v="127"/>
    <s v="Other Agricultural Equipment"/>
    <s v="Agricultural Equipment"/>
    <s v="CNG"/>
    <n v="0"/>
    <n v="2.9755756139999995E-2"/>
    <n v="1.29300963E-3"/>
    <n v="1.0383760200000003E-3"/>
    <n v="2.4581513000000005E-4"/>
    <n v="0"/>
    <n v="0"/>
    <n v="0"/>
    <n v="2.4581513000000005E-4"/>
  </r>
  <r>
    <x v="17"/>
    <x v="129"/>
    <s v="Generator Sets"/>
    <s v="Commercial Equipment"/>
    <s v="CNG"/>
    <n v="0"/>
    <n v="134.68107686252998"/>
    <n v="4.3613093565799996"/>
    <n v="3.3372787989199999"/>
    <n v="1.2082882880200001"/>
    <n v="1.5510604010000002E-2"/>
    <n v="1.5510604010000002E-2"/>
    <n v="6.8894374999999995E-4"/>
    <n v="0.72137371020000007"/>
  </r>
  <r>
    <x v="17"/>
    <x v="130"/>
    <s v="Pumps"/>
    <s v="Commercial Equipment"/>
    <s v="CNG"/>
    <n v="0"/>
    <n v="6.7612454608600014"/>
    <n v="0.14086750182999996"/>
    <n v="8.1680068689999996E-2"/>
    <n v="3.22756368E-2"/>
    <n v="7.1098994999999998E-4"/>
    <n v="7.1098994999999998E-4"/>
    <n v="0"/>
    <n v="1.7608299939999999E-2"/>
  </r>
  <r>
    <x v="17"/>
    <x v="131"/>
    <s v="Air Compressors"/>
    <s v="Commercial Equipment"/>
    <s v="CNG"/>
    <n v="0"/>
    <n v="9.3944303611399995"/>
    <n v="0.10671793803"/>
    <n v="4.2106037379999996E-2"/>
    <n v="2.0659494019999999E-2"/>
    <n v="1.1133331000000002E-3"/>
    <n v="1.1133331000000002E-3"/>
    <n v="0"/>
    <n v="9.1249221799999981E-3"/>
  </r>
  <r>
    <x v="17"/>
    <x v="132"/>
    <s v="Gas Compressors"/>
    <s v="Commercial Equipment"/>
    <s v="CNG"/>
    <n v="0"/>
    <n v="342.40173571769009"/>
    <n v="3.8238296144399992"/>
    <n v="1.6362634524499999"/>
    <n v="0.73407673064000001"/>
    <n v="4.5179277659999996E-2"/>
    <n v="4.5179277659999996E-2"/>
    <n v="1.8959732000000003E-3"/>
    <n v="0.35363978727000001"/>
  </r>
  <r>
    <x v="17"/>
    <x v="134"/>
    <s v="Speciality Vehicle Carts"/>
    <s v="Recreational Equipment"/>
    <s v="Diesel"/>
    <n v="7.0437609000000023E-4"/>
    <n v="90.17386548412"/>
    <n v="0.40969225076999999"/>
    <n v="3.3036230700000009E-3"/>
    <n v="0.52334151408000018"/>
    <n v="6.1859432579999998E-2"/>
    <n v="6.0006449470000008E-2"/>
    <n v="3.6155768000000003E-4"/>
    <n v="0.10431710685000001"/>
  </r>
  <r>
    <x v="17"/>
    <x v="135"/>
    <s v="Pavers"/>
    <s v="Construction and Mining Equipment"/>
    <s v="Diesel"/>
    <n v="1.3278426260000004E-2"/>
    <n v="1633.2069915328202"/>
    <n v="0.68674023230999992"/>
    <n v="1.1635984360000001E-2"/>
    <n v="2.7223606769700002"/>
    <n v="0.11671258280000001"/>
    <n v="0.11318960003999999"/>
    <n v="4.4114446200000006E-3"/>
    <n v="0.11080309889000002"/>
  </r>
  <r>
    <x v="17"/>
    <x v="136"/>
    <s v="Tampers/Rammers"/>
    <s v="Construction and Mining Equipment"/>
    <s v="Diesel"/>
    <n v="0"/>
    <n v="2.6617766170600001"/>
    <n v="1.1428750080000001E-2"/>
    <n v="3.1526066000000006E-4"/>
    <n v="1.917909169E-2"/>
    <n v="1.1430954700000003E-3"/>
    <n v="1.1430954700000003E-3"/>
    <n v="0"/>
    <n v="3.7346262800000006E-3"/>
  </r>
  <r>
    <x v="17"/>
    <x v="137"/>
    <s v="Plate Compactors"/>
    <s v="Construction and Mining Equipment"/>
    <s v="Diesel"/>
    <n v="3.4392072E-4"/>
    <n v="43.836876825830004"/>
    <n v="0.16419458605000001"/>
    <n v="4.3353852300000006E-3"/>
    <n v="0.30411079434999994"/>
    <n v="1.7108953510000004E-2"/>
    <n v="1.659637936E-2"/>
    <n v="7.2752460000000016E-5"/>
    <n v="5.0378873930000005E-2"/>
  </r>
  <r>
    <x v="17"/>
    <x v="138"/>
    <s v="Rollers"/>
    <s v="Construction and Mining Equipment"/>
    <s v="Diesel"/>
    <n v="3.3121108569999995E-2"/>
    <n v="4090.0554250468003"/>
    <n v="2.5718016656200002"/>
    <n v="3.9607100610000001E-2"/>
    <n v="8.8123522587099998"/>
    <n v="0.41793091570999996"/>
    <n v="0.40535466092"/>
    <n v="1.1385759990000001E-2"/>
    <n v="0.39354561388999998"/>
  </r>
  <r>
    <x v="17"/>
    <x v="139"/>
    <s v="Scrapers"/>
    <s v="Construction and Mining Equipment"/>
    <s v="Diesel"/>
    <n v="3.6101754810000004E-2"/>
    <n v="4448.95677163652"/>
    <n v="2.3928361255700001"/>
    <n v="2.9110904790000003E-2"/>
    <n v="5.5839761762399984"/>
    <n v="0.32548899448999996"/>
    <n v="0.31567512856000002"/>
    <n v="1.2340360450000002E-2"/>
    <n v="0.30220159343000003"/>
  </r>
  <r>
    <x v="17"/>
    <x v="140"/>
    <s v="Paving Equipment"/>
    <s v="Construction and Mining Equipment"/>
    <s v="Diesel"/>
    <n v="1.9984880300000004E-3"/>
    <n v="245.94183502295004"/>
    <n v="0.21574742013000003"/>
    <n v="3.5472335800000006E-3"/>
    <n v="0.64835779810999994"/>
    <n v="3.5957352199999994E-2"/>
    <n v="3.4955352409999994E-2"/>
    <n v="6.8894374999999995E-4"/>
    <n v="3.9015160139999998E-2"/>
  </r>
  <r>
    <x v="17"/>
    <x v="141"/>
    <s v="Surfacing Equipment"/>
    <s v="Construction and Mining Equipment"/>
    <s v="Diesel"/>
    <n v="1.1904948000000001E-3"/>
    <n v="146.81192014851999"/>
    <n v="0.19117362329999998"/>
    <n v="2.1208444400000002E-3"/>
    <n v="0.52731975087000005"/>
    <n v="2.64223707E-2"/>
    <n v="2.5680516070000003E-2"/>
    <n v="4.2659396999999999E-4"/>
    <n v="2.851896432E-2"/>
  </r>
  <r>
    <x v="17"/>
    <x v="142"/>
    <s v="Signal Boards/Light Plants"/>
    <s v="Construction and Mining Equipment"/>
    <s v="Diesel"/>
    <n v="3.6673853700000007E-3"/>
    <n v="451.7083396540001"/>
    <n v="0.93590748701999982"/>
    <n v="2.042690661E-2"/>
    <n v="2.6216966254599998"/>
    <n v="0.11409128961999999"/>
    <n v="0.11066200321000001"/>
    <n v="1.52669935E-3"/>
    <n v="0.23213766752000001"/>
  </r>
  <r>
    <x v="17"/>
    <x v="143"/>
    <s v="Trenchers"/>
    <s v="Construction and Mining Equipment"/>
    <s v="Diesel"/>
    <n v="1.574760066E-2"/>
    <n v="1937.4671841617399"/>
    <n v="1.9852547984500002"/>
    <n v="3.0928613979999998E-2"/>
    <n v="6.9273591686199998"/>
    <n v="0.28605936579000002"/>
    <n v="0.27746134778999992"/>
    <n v="5.5380054400000003E-3"/>
    <n v="0.31163846933999995"/>
  </r>
  <r>
    <x v="17"/>
    <x v="144"/>
    <s v="Bore/Drill Rigs"/>
    <s v="Construction and Mining Equipment"/>
    <s v="Diesel"/>
    <n v="1.352865063E-2"/>
    <n v="1668.0273627763902"/>
    <n v="1.8953647248800001"/>
    <n v="2.2772622290000002E-2"/>
    <n v="7.5975283746999995"/>
    <n v="0.34542978239"/>
    <n v="0.33512428620000007"/>
    <n v="5.0772398600000008E-3"/>
    <n v="0.46485735472"/>
  </r>
  <r>
    <x v="17"/>
    <x v="145"/>
    <s v="Excavators"/>
    <s v="Construction and Mining Equipment"/>
    <s v="Diesel"/>
    <n v="0.13434182663000002"/>
    <n v="16570.07005544132"/>
    <n v="4.0737717930800006"/>
    <n v="6.5763814599999998E-2"/>
    <n v="15.525459841870003"/>
    <n v="0.72590199967999991"/>
    <n v="0.70416444648000009"/>
    <n v="4.4640248069999999E-2"/>
    <n v="0.73665613604000002"/>
  </r>
  <r>
    <x v="17"/>
    <x v="146"/>
    <s v="Concrete/Industrial Saws"/>
    <s v="Construction and Mining Equipment"/>
    <s v="Diesel"/>
    <n v="1.1430954700000003E-3"/>
    <n v="137.37271064824998"/>
    <n v="0.16036075186999998"/>
    <n v="2.57609847E-3"/>
    <n v="0.53042385582999996"/>
    <n v="2.2750576090000002E-2"/>
    <n v="2.2110133980000005E-2"/>
    <n v="3.8139925999999998E-4"/>
    <n v="2.6004595210000002E-2"/>
  </r>
  <r>
    <x v="17"/>
    <x v="147"/>
    <s v="Cement &amp; Mortar Mixers"/>
    <s v="Construction and Mining Equipment"/>
    <s v="Diesel"/>
    <n v="5.4674576000000006E-4"/>
    <n v="65.140872763559997"/>
    <n v="0.13998455151999997"/>
    <n v="1.9279401900000007E-3"/>
    <n v="0.35681774699999996"/>
    <n v="2.1025460940000001E-2"/>
    <n v="2.036297263E-2"/>
    <n v="2.8660060000000002E-4"/>
    <n v="3.5383048689999995E-2"/>
  </r>
  <r>
    <x v="17"/>
    <x v="148"/>
    <s v="Cranes"/>
    <s v="Construction and Mining Equipment"/>
    <s v="Diesel"/>
    <n v="3.0703742740000001E-2"/>
    <n v="3786.5541971037001"/>
    <n v="1.4592567172699999"/>
    <n v="2.7184066910000002E-2"/>
    <n v="6.0937184918499998"/>
    <n v="0.24434244384000001"/>
    <n v="0.23705176550000001"/>
    <n v="1.0617449920000001E-2"/>
    <n v="0.30535530234000002"/>
  </r>
  <r>
    <x v="17"/>
    <x v="149"/>
    <s v="Graders"/>
    <s v="Construction and Mining Equipment"/>
    <s v="Diesel"/>
    <n v="3.3447392329999999E-2"/>
    <n v="4125.80124175318"/>
    <n v="0.97840815137999992"/>
    <n v="1.4736782390000001E-2"/>
    <n v="2.9963210881999998"/>
    <n v="0.18567419870999999"/>
    <n v="0.18013288633999996"/>
    <n v="1.1090340910000001E-2"/>
    <n v="0.17358847186999998"/>
  </r>
  <r>
    <x v="17"/>
    <x v="150"/>
    <s v="Off-highway Trucks"/>
    <s v="Construction and Mining Equipment"/>
    <s v="Diesel"/>
    <n v="0.11485298583"/>
    <n v="14160.056458976342"/>
    <n v="3.5686205986200008"/>
    <n v="7.9865666429999996E-2"/>
    <n v="39.240480020170004"/>
    <n v="0.65928720176"/>
    <n v="0.63955585275999993"/>
    <n v="3.8156460649999994E-2"/>
    <n v="0.94109275325999975"/>
  </r>
  <r>
    <x v="17"/>
    <x v="151"/>
    <s v="Crushing/Proc. Equipment"/>
    <s v="Construction and Mining Equipment"/>
    <s v="Diesel"/>
    <n v="5.4255698199999992E-3"/>
    <n v="668.86731513833001"/>
    <n v="0.3820352928700001"/>
    <n v="7.2333582200000014E-3"/>
    <n v="1.6663069115"/>
    <n v="5.7239651369999998E-2"/>
    <n v="5.5546503210000001E-2"/>
    <n v="1.9279401900000007E-3"/>
    <n v="7.488542984999999E-2"/>
  </r>
  <r>
    <x v="17"/>
    <x v="152"/>
    <s v="Rough Terrain Forklifts"/>
    <s v="Construction and Mining Equipment"/>
    <s v="Diesel"/>
    <n v="4.3076070180000002E-2"/>
    <n v="5306.0467534523905"/>
    <n v="4.8492777427599991"/>
    <n v="4.8772808260000002E-2"/>
    <n v="13.311803104489998"/>
    <n v="0.84392522907"/>
    <n v="0.81862060071000009"/>
    <n v="1.4898821960000001E-2"/>
    <n v="0.54122869844999999"/>
  </r>
  <r>
    <x v="17"/>
    <x v="153"/>
    <s v="Rubber Tire Loaders"/>
    <s v="Construction and Mining Equipment"/>
    <s v="Diesel"/>
    <n v="0.14627653700000001"/>
    <n v="18040.432186608257"/>
    <n v="10.27170818388"/>
    <n v="0.13933529093000002"/>
    <n v="34.951540622019998"/>
    <n v="1.6780674568900003"/>
    <n v="1.62775361925"/>
    <n v="5.0545322739999995E-2"/>
    <n v="1.60661021114"/>
  </r>
  <r>
    <x v="17"/>
    <x v="154"/>
    <s v="Tractors/Loaders/Backhoes"/>
    <s v="Construction and Mining Equipment"/>
    <s v="Diesel"/>
    <n v="8.9034681010000005E-2"/>
    <n v="10963.105336428522"/>
    <n v="24.15813997982"/>
    <n v="0.21856382218000003"/>
    <n v="36.357595449450002"/>
    <n v="4.13715572039"/>
    <n v="4.0130124658800002"/>
    <n v="3.2205088959999996E-2"/>
    <n v="4.3851909027300007"/>
  </r>
  <r>
    <x v="17"/>
    <x v="155"/>
    <s v="Crawler Tractor/Dozers"/>
    <s v="Construction and Mining Equipment"/>
    <s v="Diesel"/>
    <n v="0.13386673102000002"/>
    <n v="16503.246632126098"/>
    <n v="7.2569278124200007"/>
    <n v="9.882098919E-2"/>
    <n v="25.660129948860003"/>
    <n v="1.1443961958"/>
    <n v="1.1100173515200003"/>
    <n v="4.5470287499999998E-2"/>
    <n v="1.1098288565100001"/>
  </r>
  <r>
    <x v="17"/>
    <x v="156"/>
    <s v="Skid Steer Loaders"/>
    <s v="Construction and Mining Equipment"/>
    <s v="Diesel"/>
    <n v="6.110435023E-2"/>
    <n v="7519.4244741251905"/>
    <n v="27.722624711320002"/>
    <n v="0.22003650833999999"/>
    <n v="38.20291640264"/>
    <n v="4.3616169010699997"/>
    <n v="4.2308112849199997"/>
    <n v="2.3448338319999998E-2"/>
    <n v="5.5658553021500001"/>
  </r>
  <r>
    <x v="17"/>
    <x v="157"/>
    <s v="Off-Highway Tractors"/>
    <s v="Construction and Mining Equipment"/>
    <s v="Diesel"/>
    <n v="1.4401680149999999E-2"/>
    <n v="1772.0551319906599"/>
    <n v="1.34419208792"/>
    <n v="1.7585151429999998E-2"/>
    <n v="5.48190227024"/>
    <n v="0.18315652266999999"/>
    <n v="0.17766040500999997"/>
    <n v="5.0529890400000006E-3"/>
    <n v="0.21293763193999996"/>
  </r>
  <r>
    <x v="17"/>
    <x v="158"/>
    <s v="Dumpers/Tenders"/>
    <s v="Construction and Mining Equipment"/>
    <s v="Diesel"/>
    <n v="2.3920127000000003E-4"/>
    <n v="23.28371824229"/>
    <n v="8.724893881000001E-2"/>
    <n v="7.6169620999999999E-4"/>
    <n v="0.12215578957999999"/>
    <n v="1.3108670520000002E-2"/>
    <n v="1.2716248160000001E-2"/>
    <n v="0"/>
    <n v="1.9772134470000001E-2"/>
  </r>
  <r>
    <x v="17"/>
    <x v="159"/>
    <s v="Other Construction Equipment"/>
    <s v="Construction and Mining Equipment"/>
    <s v="Diesel"/>
    <n v="1.3799818889999999E-2"/>
    <n v="1700.98144492595"/>
    <n v="1.5591105709299997"/>
    <n v="1.6134511470000001E-2"/>
    <n v="4.0635555839999995"/>
    <n v="0.22003650833999999"/>
    <n v="0.21340942061999996"/>
    <n v="4.8887448500000005E-3"/>
    <n v="0.21704153206999999"/>
  </r>
  <r>
    <x v="17"/>
    <x v="160"/>
    <s v="Aerial Lifts"/>
    <s v="Industrial Equipment"/>
    <s v="Diesel"/>
    <n v="3.1801643500000013E-3"/>
    <n v="396.92712508228999"/>
    <n v="1.7027492801000004"/>
    <n v="1.309654511E-2"/>
    <n v="2.22504249737"/>
    <n v="0.24157233881000001"/>
    <n v="0.23430480898"/>
    <n v="1.3778874999999999E-3"/>
    <n v="0.37749267335999998"/>
  </r>
  <r>
    <x v="17"/>
    <x v="161"/>
    <s v="Forklifts"/>
    <s v="Industrial Equipment"/>
    <s v="Diesel"/>
    <n v="4.6617792210000009E-2"/>
    <n v="5743.839365217581"/>
    <n v="1.0314601270600001"/>
    <n v="2.9395300770000007E-2"/>
    <n v="10.634903896539997"/>
    <n v="0.13342911394999998"/>
    <n v="0.12944426330000003"/>
    <n v="1.518542256E-2"/>
    <n v="0.21411159208999997"/>
  </r>
  <r>
    <x v="17"/>
    <x v="162"/>
    <s v="Sweepers/Scrubbers"/>
    <s v="Industrial Equipment"/>
    <s v="Diesel"/>
    <n v="2.0364074940000001E-2"/>
    <n v="2508.81399340187"/>
    <n v="0.89128156897999988"/>
    <n v="1.6897309990000005E-2"/>
    <n v="4.1552313997699999"/>
    <n v="0.14924836476000003"/>
    <n v="0.14466826670999999"/>
    <n v="6.7714903299999993E-3"/>
    <n v="0.16850792507999998"/>
  </r>
  <r>
    <x v="17"/>
    <x v="163"/>
    <s v="Other General Industrial Eqp"/>
    <s v="Industrial Equipment"/>
    <s v="Diesel"/>
    <n v="2.0659494019999999E-2"/>
    <n v="2545.8888696844906"/>
    <n v="1.3189998951800004"/>
    <n v="2.216635179E-2"/>
    <n v="5.050484591680001"/>
    <n v="0.24185893941000003"/>
    <n v="0.23449771322999999"/>
    <n v="7.0966717800000009E-3"/>
    <n v="0.26124747000000004"/>
  </r>
  <r>
    <x v="17"/>
    <x v="164"/>
    <s v="Other Material Handling Eqp"/>
    <s v="Industrial Equipment"/>
    <s v="Diesel"/>
    <n v="7.1098994999999998E-4"/>
    <n v="98.130157182969995"/>
    <n v="0.25918063875000008"/>
    <n v="2.7778211999999998E-3"/>
    <n v="0.44444477814"/>
    <n v="4.3801390160000009E-2"/>
    <n v="4.2530426730000001E-2"/>
    <n v="2.8660060000000002E-4"/>
    <n v="6.786371514999999E-2"/>
  </r>
  <r>
    <x v="17"/>
    <x v="165"/>
    <s v="AC\Refrigeration"/>
    <s v="Industrial Equipment"/>
    <s v="Diesel"/>
    <n v="5.219107156999999E-2"/>
    <n v="6433.8065384024294"/>
    <n v="4.0485079501899994"/>
    <n v="0.13273135172"/>
    <n v="29.222392423400006"/>
    <n v="0.40676120848000002"/>
    <n v="0.39446604273999997"/>
    <n v="1.7719633249999998E-2"/>
    <n v="1.0079236039400001"/>
  </r>
  <r>
    <x v="17"/>
    <x v="166"/>
    <s v="Terminal Tractors"/>
    <s v="Industrial Equipment"/>
    <s v="Diesel"/>
    <n v="2.9395300770000007E-2"/>
    <n v="3617.6146702593701"/>
    <n v="0.48597761432000003"/>
    <n v="8.1493778300000003E-3"/>
    <n v="2.37577126446"/>
    <n v="8.7731750590000004E-2"/>
    <n v="8.4953929389999988E-2"/>
    <n v="9.5272653300000013E-3"/>
    <n v="0.10151723945000002"/>
  </r>
  <r>
    <x v="17"/>
    <x v="167"/>
    <s v="Leafblowers/Vacuums"/>
    <s v="Lawn and Garden Equipment (Com)"/>
    <s v="Diesel"/>
    <n v="0"/>
    <n v="0.46338356625000005"/>
    <n v="2.0216365400000003E-3"/>
    <n v="0"/>
    <n v="3.8591873100000005E-3"/>
    <n v="3.0313525000000003E-4"/>
    <n v="3.0313525000000003E-4"/>
    <n v="0"/>
    <n v="6.2170284000000002E-4"/>
  </r>
  <r>
    <x v="17"/>
    <x v="199"/>
    <s v="Snowblowers"/>
    <s v="Lawn and Garden Equipment (Com)"/>
    <s v="Diesel"/>
    <n v="1.0031021000000001E-3"/>
    <n v="126.18193055798"/>
    <n v="0.18328659525000002"/>
    <n v="1.8981778200000002E-3"/>
    <n v="0.70033943077999994"/>
    <n v="3.074893745E-2"/>
    <n v="2.9845043249999995E-2"/>
    <n v="3.8911543000000001E-4"/>
    <n v="4.5130776019999999E-2"/>
  </r>
  <r>
    <x v="17"/>
    <x v="168"/>
    <s v="Front Mowers"/>
    <s v="Lawn and Garden Equipment (Com)"/>
    <s v="Diesel"/>
    <n v="2.72931956E-2"/>
    <n v="3360.3937479897404"/>
    <n v="6.9947808574600003"/>
    <n v="0.13173486347999999"/>
    <n v="20.093512950499999"/>
    <n v="0.99555237881000003"/>
    <n v="0.96566985702000008"/>
    <n v="1.1077113190000001E-2"/>
    <n v="1.6721072667200001"/>
  </r>
  <r>
    <x v="17"/>
    <x v="169"/>
    <s v="Lawn &amp; Garden Tractors"/>
    <s v="Lawn and Garden Equipment (Com)"/>
    <s v="Diesel"/>
    <n v="5.6614641600000008E-3"/>
    <n v="693.61364993876998"/>
    <n v="1.7673556691999999"/>
    <n v="3.5782084909999998E-2"/>
    <n v="4.3757363898600001"/>
    <n v="0.21037696580999998"/>
    <n v="0.20403206944999999"/>
    <n v="2.5364153099999998E-3"/>
    <n v="0.41681978723000007"/>
  </r>
  <r>
    <x v="17"/>
    <x v="170"/>
    <s v="Chippers/Stump Grinders"/>
    <s v="Lawn and Garden Equipment (Com)"/>
    <s v="Diesel"/>
    <n v="3.7113675389999996E-2"/>
    <n v="4572.0040500197802"/>
    <n v="8.5926916380799998"/>
    <n v="7.7343581150000007E-2"/>
    <n v="25.563414371770005"/>
    <n v="1.5536144532700003"/>
    <n v="1.5070010702999999"/>
    <n v="1.461993753E-2"/>
    <n v="1.9222666004300004"/>
  </r>
  <r>
    <x v="17"/>
    <x v="171"/>
    <s v="Commercial Turf Equipment"/>
    <s v="Lawn and Garden Equipment (Com)"/>
    <s v="Diesel"/>
    <n v="4.3541245000000006E-3"/>
    <n v="540.01604942362007"/>
    <n v="0.40164649008000003"/>
    <n v="9.1601960999999985E-3"/>
    <n v="1.7647002044100002"/>
    <n v="5.4637097459999999E-2"/>
    <n v="5.2990246320000003E-2"/>
    <n v="1.6170887700000002E-3"/>
    <n v="8.7510186280000013E-2"/>
  </r>
  <r>
    <x v="17"/>
    <x v="172"/>
    <s v="Other Lawn &amp; Garden Eqp."/>
    <s v="Lawn and Garden Equipment (Com)"/>
    <s v="Diesel"/>
    <n v="0"/>
    <n v="12.946379623319999"/>
    <n v="3.6205371950000002E-2"/>
    <n v="3.7588771000000002E-4"/>
    <n v="8.716406094000001E-2"/>
    <n v="6.1718336900000005E-3"/>
    <n v="5.9590878600000018E-3"/>
    <n v="0"/>
    <n v="8.1747309600000012E-3"/>
  </r>
  <r>
    <x v="17"/>
    <x v="173"/>
    <s v="2-Wheel Tractors"/>
    <s v="Agricultural Equipment"/>
    <s v="Diesel"/>
    <n v="0"/>
    <n v="2.1565592840000002E-2"/>
    <n v="0"/>
    <n v="0"/>
    <n v="7.2752460000000016E-5"/>
    <n v="0"/>
    <n v="0"/>
    <n v="0"/>
    <n v="0"/>
  </r>
  <r>
    <x v="17"/>
    <x v="174"/>
    <s v="Agricultural Tractors"/>
    <s v="Agricultural Equipment"/>
    <s v="Diesel"/>
    <n v="8.8879255299999984E-3"/>
    <n v="1099.1706530869899"/>
    <n v="1.86679946354"/>
    <n v="1.621828703E-2"/>
    <n v="4.3975940948500005"/>
    <n v="0.33841468154999998"/>
    <n v="0.32828886188999995"/>
    <n v="3.3355900600000005E-3"/>
    <n v="0.31002138056999995"/>
  </r>
  <r>
    <x v="17"/>
    <x v="175"/>
    <s v="Combines"/>
    <s v="Agricultural Equipment"/>
    <s v="Diesel"/>
    <n v="8.3334636000000008E-4"/>
    <n v="98.61720734491999"/>
    <n v="0.18390058192"/>
    <n v="9.898743800000004E-4"/>
    <n v="0.54384007083999997"/>
    <n v="4.9145389040000001E-2"/>
    <n v="4.7594438869999998E-2"/>
    <n v="2.4581513000000005E-4"/>
    <n v="4.1203245489999991E-2"/>
  </r>
  <r>
    <x v="17"/>
    <x v="176"/>
    <s v="Balers"/>
    <s v="Agricultural Equipment"/>
    <s v="Diesel"/>
    <n v="0"/>
    <n v="0.55983238431999993"/>
    <n v="1.6898412300000003E-3"/>
    <n v="0"/>
    <n v="3.3355900600000005E-3"/>
    <n v="2.9982832000000005E-4"/>
    <n v="2.4581513000000005E-4"/>
    <n v="0"/>
    <n v="3.7588771000000002E-4"/>
  </r>
  <r>
    <x v="17"/>
    <x v="177"/>
    <s v="Agricultural Mowers"/>
    <s v="Agricultural Equipment"/>
    <s v="Diesel"/>
    <n v="0"/>
    <n v="9.7979926660000008E-2"/>
    <n v="2.4581513000000005E-4"/>
    <n v="0"/>
    <n v="3.7588771000000002E-4"/>
    <n v="0"/>
    <n v="0"/>
    <n v="0"/>
    <n v="0"/>
  </r>
  <r>
    <x v="17"/>
    <x v="178"/>
    <s v="Sprayers"/>
    <s v="Agricultural Equipment"/>
    <s v="Diesel"/>
    <n v="0"/>
    <n v="8.38433300188"/>
    <n v="1.8898002640000001E-2"/>
    <n v="0"/>
    <n v="4.3379205430000005E-2"/>
    <n v="3.8338341800000014E-3"/>
    <n v="3.7147847000000003E-3"/>
    <n v="0"/>
    <n v="4.8027646700000001E-3"/>
  </r>
  <r>
    <x v="17"/>
    <x v="179"/>
    <s v="Swathers"/>
    <s v="Agricultural Equipment"/>
    <s v="Diesel"/>
    <n v="0"/>
    <n v="7.7549283219100005"/>
    <n v="2.3352437350000005E-2"/>
    <n v="0"/>
    <n v="4.541406969000001E-2"/>
    <n v="4.8270154900000002E-3"/>
    <n v="4.6495435800000002E-3"/>
    <n v="0"/>
    <n v="3.9848506500000007E-3"/>
  </r>
  <r>
    <x v="17"/>
    <x v="180"/>
    <s v="Other Agricultural Equipment"/>
    <s v="Agricultural Equipment"/>
    <s v="Diesel"/>
    <n v="2.1715507000000001E-4"/>
    <n v="21.39364460541"/>
    <n v="4.0428321560000001E-2"/>
    <n v="2.4581513000000005E-4"/>
    <n v="9.1021043630000006E-2"/>
    <n v="7.8793118799999999E-3"/>
    <n v="7.6985330399999994E-3"/>
    <n v="0"/>
    <n v="7.5034241700000009E-3"/>
  </r>
  <r>
    <x v="17"/>
    <x v="181"/>
    <s v="Irrigation Sets"/>
    <s v="Agricultural Equipment"/>
    <s v="Diesel"/>
    <n v="7.2752460000000016E-5"/>
    <n v="15.7369413223"/>
    <n v="2.0754292680000001E-2"/>
    <n v="2.4581513000000005E-4"/>
    <n v="5.5410919080000003E-2"/>
    <n v="3.8823358200000008E-3"/>
    <n v="3.8338341800000014E-3"/>
    <n v="0"/>
    <n v="3.1426858100000003E-3"/>
  </r>
  <r>
    <x v="17"/>
    <x v="182"/>
    <s v="Generator Sets"/>
    <s v="Commercial Equipment"/>
    <s v="Diesel"/>
    <n v="2.7734119599999999E-2"/>
    <n v="3414.8672185533405"/>
    <n v="7.2889488156100004"/>
    <n v="8.7834265420000016E-2"/>
    <n v="19.151312375689997"/>
    <n v="1.2516322195299998"/>
    <n v="1.2140070723000003"/>
    <n v="1.0836809609999999E-2"/>
    <n v="1.7640432276500002"/>
  </r>
  <r>
    <x v="17"/>
    <x v="183"/>
    <s v="Pumps"/>
    <s v="Commercial Equipment"/>
    <s v="Diesel"/>
    <n v="6.5785860800000005E-3"/>
    <n v="805.65420093245996"/>
    <n v="1.7833843589100002"/>
    <n v="2.0659494019999999E-2"/>
    <n v="4.5219126166500008"/>
    <n v="0.31286423805999997"/>
    <n v="0.30355523010999996"/>
    <n v="2.5849169499999997E-3"/>
    <n v="0.42666562014999998"/>
  </r>
  <r>
    <x v="17"/>
    <x v="184"/>
    <s v="Air Compressors"/>
    <s v="Commercial Equipment"/>
    <s v="Diesel"/>
    <n v="1.818150114E-2"/>
    <n v="2235.1535593037202"/>
    <n v="1.9263109758200001"/>
    <n v="2.9913386470000001E-2"/>
    <n v="7.2668045100200009"/>
    <n v="0.30088433298"/>
    <n v="0.29178917316999997"/>
    <n v="6.3471009800000009E-3"/>
    <n v="0.34655634321000001"/>
  </r>
  <r>
    <x v="17"/>
    <x v="185"/>
    <s v="Welders"/>
    <s v="Commercial Equipment"/>
    <s v="Diesel"/>
    <n v="9.1723215100000012E-3"/>
    <n v="1136.9419699299203"/>
    <n v="5.0385564951699999"/>
    <n v="4.5697363359999993E-2"/>
    <n v="6.361026462229999"/>
    <n v="0.74887303777000003"/>
    <n v="0.72642008538000002"/>
    <n v="3.5692797800000002E-3"/>
    <n v="1.0655159945100001"/>
  </r>
  <r>
    <x v="17"/>
    <x v="186"/>
    <s v="Pressure Washers"/>
    <s v="Commercial Equipment"/>
    <s v="Diesel"/>
    <n v="9.755443500000004E-4"/>
    <n v="109.21441444407999"/>
    <n v="0.23528035333"/>
    <n v="2.5849169499999997E-3"/>
    <n v="0.62587839028000003"/>
    <n v="3.7454289180000003E-2"/>
    <n v="3.6238441250000003E-2"/>
    <n v="4.0234314999999999E-4"/>
    <n v="6.4165465099999985E-2"/>
  </r>
  <r>
    <x v="17"/>
    <x v="187"/>
    <s v="Hydro Power Units"/>
    <s v="Commercial Equipment"/>
    <s v="Diesel"/>
    <n v="6.8894374999999995E-4"/>
    <n v="96.922364934449988"/>
    <n v="9.2221459219999996E-2"/>
    <n v="1.6733065800000001E-3"/>
    <n v="0.34646595379"/>
    <n v="1.3978393110000001E-2"/>
    <n v="1.344377276E-2"/>
    <n v="2.8660060000000002E-4"/>
    <n v="1.8275197489999999E-2"/>
  </r>
  <r>
    <x v="17"/>
    <x v="188"/>
    <s v="Forest Eqp - Feller/Bunch/Skidder"/>
    <s v="Logging Equipment"/>
    <s v="Diesel"/>
    <n v="0"/>
    <n v="9.1243445695599998"/>
    <n v="3.5913259800000007E-3"/>
    <n v="0"/>
    <n v="7.4383878800000011E-3"/>
    <n v="6.8894374999999995E-4"/>
    <n v="6.8894374999999995E-4"/>
    <n v="0"/>
    <n v="4.2438934999999996E-4"/>
  </r>
  <r>
    <x v="17"/>
    <x v="190"/>
    <s v="Outboard"/>
    <s v="Pleasure Craft"/>
    <s v="2 Stroke"/>
    <n v="8.7753555627236523E-4"/>
    <n v="62.917901286090682"/>
    <n v="6.2367523424354667"/>
    <n v="7.2000250563743179E-2"/>
    <n v="0.3701799335563003"/>
    <n v="1.4180640090995723E-2"/>
    <n v="1.3049617491964512E-2"/>
    <n v="3.9564884818235889E-4"/>
    <n v="1.2435060369577797"/>
  </r>
  <r>
    <x v="17"/>
    <x v="191"/>
    <s v="Personal Water Craft"/>
    <s v="Pleasure Craft"/>
    <s v="2 Stroke"/>
    <n v="3.8624108164697917E-4"/>
    <n v="26.543168148546837"/>
    <n v="3.2014483176862241"/>
    <n v="2.912383192505362E-2"/>
    <n v="0.17766305775216426"/>
    <n v="2.14862934594145E-3"/>
    <n v="1.9521115560912951E-3"/>
    <n v="1.567961089229956E-4"/>
    <n v="0.21388348156707263"/>
  </r>
  <r>
    <x v="17"/>
    <x v="192"/>
    <s v="Inboard/Sterndrive"/>
    <s v="Pleasure Craft"/>
    <s v="4 Stroke"/>
    <n v="2.5766827233012277E-4"/>
    <n v="21.341193294909765"/>
    <n v="1.5064468397772859"/>
    <n v="9.0889477805696471E-3"/>
    <n v="0.11927636801881195"/>
    <n v="1.7352102720811511E-3"/>
    <n v="1.6050695016750645E-3"/>
    <n v="1.1602912060301672E-4"/>
    <n v="0.1123214152806843"/>
  </r>
  <r>
    <x v="17"/>
    <x v="193"/>
    <s v="Inboard/Sterndrive"/>
    <s v="Pleasure Craft"/>
    <s v="Diesel"/>
    <n v="1.3014077040608634E-4"/>
    <n v="17.518635345444935"/>
    <n v="3.3814126196636832E-2"/>
    <n v="6.4809058354838185E-4"/>
    <n v="0.14928505265188766"/>
    <n v="3.4662393145910224E-3"/>
    <n v="3.3826147231654237E-3"/>
    <n v="1.567961089229956E-4"/>
    <n v="9.2645594225634013E-3"/>
  </r>
  <r>
    <x v="17"/>
    <x v="194"/>
    <s v="Outboards"/>
    <s v="Pleasure Craft"/>
    <s v="Diesel"/>
    <n v="0"/>
    <n v="0.1314322476899154"/>
    <n v="4.5418606218027724E-4"/>
    <n v="0"/>
    <n v="7.1028637342117004E-4"/>
    <n v="5.4355984426638477E-5"/>
    <n v="5.4355984426638477E-5"/>
    <n v="0"/>
    <n v="1.1602912060301672E-4"/>
  </r>
  <r>
    <x v="17"/>
    <x v="200"/>
    <s v="Railway Maintenance"/>
    <s v="Railroad Equipment"/>
    <s v="Diesel"/>
    <n v="2.8660060000000002E-4"/>
    <n v="49.099135010089995"/>
    <n v="0.14393302594000004"/>
    <n v="1.5796102300000001E-3"/>
    <n v="0.23133959508000002"/>
    <n v="2.5436905560000004E-2"/>
    <n v="2.472591561E-2"/>
    <n v="2.2046200000000002E-5"/>
    <n v="3.5300375440000004E-2"/>
  </r>
  <r>
    <x v="17"/>
    <x v="201"/>
    <s v="Railway Maintenance"/>
    <s v="Railroad Equipment"/>
    <s v="4 Stroke"/>
    <n v="0"/>
    <n v="3.1114683908000003"/>
    <n v="0.69583759674000001"/>
    <n v="1.9731349000000008E-3"/>
    <n v="6.5135497899999999E-3"/>
    <n v="2.8660060000000002E-4"/>
    <n v="2.8660060000000002E-4"/>
    <n v="0"/>
    <n v="1.5297858180000002E-2"/>
  </r>
  <r>
    <x v="17"/>
    <x v="202"/>
    <s v="Railway Maintenance"/>
    <s v="Railroad Equipment"/>
    <s v="LPG"/>
    <n v="2.2961936262406506"/>
    <n v="259568.84264620714"/>
    <n v="17074.703626875416"/>
    <n v="75.466056912003083"/>
    <n v="618.30421970730515"/>
    <n v="95.909392391298056"/>
    <n v="89.637564577897294"/>
    <n v="1.03969843199663"/>
    <n v="997.51155122959165"/>
  </r>
  <r>
    <x v="18"/>
    <x v="0"/>
    <s v="Motorcycles: Off-Road"/>
    <s v="Recreational Equipment"/>
    <s v="2 Stroke"/>
    <n v="8.6674635300000025E-3"/>
    <n v="477.74007042927002"/>
    <n v="70.821370510330013"/>
    <n v="1.47012439156"/>
    <n v="0.8286152454800001"/>
    <n v="2.29927976894"/>
    <n v="2.1152854906700003"/>
    <n v="2.8704152400000002E-3"/>
    <n v="62.669341624780003"/>
  </r>
  <r>
    <x v="18"/>
    <x v="1"/>
    <s v="ATVs"/>
    <s v="Recreational Equipment"/>
    <s v="2 Stroke"/>
    <n v="3.0897749300000006E-3"/>
    <n v="221.00474768162999"/>
    <n v="37.542260131860004"/>
    <n v="0.31047442997999997"/>
    <n v="0.43003207489000012"/>
    <n v="0.19064892374"/>
    <n v="0.17543484111999996"/>
    <n v="1.2423033700000006E-3"/>
    <n v="6.7884978709899988"/>
  </r>
  <r>
    <x v="18"/>
    <x v="2"/>
    <s v="Specialty Vehicles/Carts"/>
    <s v="Recreational Equipment"/>
    <s v="2 Stroke"/>
    <n v="4.293497450000002E-3"/>
    <n v="320.48395042344998"/>
    <n v="80.001468817380015"/>
    <n v="0.23351114577999996"/>
    <n v="0.64428145572999984"/>
    <n v="4.1224189379999991E-2"/>
    <n v="3.7888599320000001E-2"/>
    <n v="1.9510887000000004E-3"/>
    <n v="2.30011421761"/>
  </r>
  <r>
    <x v="18"/>
    <x v="3"/>
    <s v="Tampers/Rammers"/>
    <s v="Construction and Mining Equipment"/>
    <s v="2 Stroke"/>
    <n v="7.1319457E-4"/>
    <n v="44.863227746040003"/>
    <n v="16.380478718779997"/>
    <n v="7.278112006000001E-2"/>
    <n v="9.8514547010000009E-2"/>
    <n v="0.59685126104999997"/>
    <n v="0.5491146241899999"/>
    <n v="2.8660060000000002E-4"/>
    <n v="3.9226340689800003"/>
  </r>
  <r>
    <x v="18"/>
    <x v="4"/>
    <s v="Plate Compactors"/>
    <s v="Construction and Mining Equipment"/>
    <s v="2 Stroke"/>
    <n v="0"/>
    <n v="2.9090236477500002"/>
    <n v="0.61475277545000018"/>
    <n v="5.9855433000000008E-3"/>
    <n v="6.6050415200000004E-3"/>
    <n v="2.1124668839999999E-2"/>
    <n v="1.9399553690000002E-2"/>
    <n v="0"/>
    <n v="0.13609449953000002"/>
  </r>
  <r>
    <x v="18"/>
    <x v="5"/>
    <s v="Paving Equipment"/>
    <s v="Construction and Mining Equipment"/>
    <s v="2 Stroke"/>
    <n v="0"/>
    <n v="3.4774584593099997"/>
    <n v="0.74180392374000004"/>
    <n v="7.3028037500000014E-3"/>
    <n v="7.8616749200000006E-3"/>
    <n v="2.54413148E-2"/>
    <n v="2.3392120509999999E-2"/>
    <n v="0"/>
    <n v="0.16255434877"/>
  </r>
  <r>
    <x v="18"/>
    <x v="6"/>
    <s v="Signal Boards/Light Plants"/>
    <s v="Construction and Mining Equipment"/>
    <s v="2 Stroke"/>
    <n v="0"/>
    <n v="2.5195499670000003E-2"/>
    <n v="5.6261902400000004E-3"/>
    <n v="0"/>
    <n v="0"/>
    <n v="2.3920127000000003E-4"/>
    <n v="1.4440261000000002E-4"/>
    <n v="0"/>
    <n v="1.4032406300000001E-3"/>
  </r>
  <r>
    <x v="18"/>
    <x v="7"/>
    <s v="Concrete/Industrial Saws"/>
    <s v="Construction and Mining Equipment"/>
    <s v="2 Stroke"/>
    <n v="1.9279401900000007E-3"/>
    <n v="115.90614823633999"/>
    <n v="42.719302036949998"/>
    <n v="0.20763221391"/>
    <n v="0.25907922622999996"/>
    <n v="1.5582430529600002"/>
    <n v="1.43358832661"/>
    <n v="6.8894374999999995E-4"/>
    <n v="10.033679771719999"/>
  </r>
  <r>
    <x v="18"/>
    <x v="8"/>
    <s v="Crushing/Proc. Equipment"/>
    <s v="Construction and Mining Equipment"/>
    <s v="2 Stroke"/>
    <n v="0"/>
    <n v="0.67702116503999998"/>
    <n v="0.15129425212000003"/>
    <n v="1.52669935E-3"/>
    <n v="1.52669935E-3"/>
    <n v="5.2018008899999994E-3"/>
    <n v="4.7597745799999999E-3"/>
    <n v="0"/>
    <n v="3.3136540909999998E-2"/>
  </r>
  <r>
    <x v="18"/>
    <x v="9"/>
    <s v="Sweepers/Scrubbers"/>
    <s v="Industrial Equipment"/>
    <s v="2 Stroke"/>
    <n v="0"/>
    <n v="0.4328198168800001"/>
    <n v="9.6663768519999999E-2"/>
    <n v="9.8436283000000028E-4"/>
    <n v="9.8436283000000028E-4"/>
    <n v="3.2738607000000006E-3"/>
    <n v="3.0732402800000011E-3"/>
    <n v="0"/>
    <n v="2.3141896140000003E-2"/>
  </r>
  <r>
    <x v="18"/>
    <x v="10"/>
    <s v="Other General Industrial Eqp"/>
    <s v="Industrial Equipment"/>
    <s v="2 Stroke"/>
    <n v="0"/>
    <n v="3.5031411800000002E-2"/>
    <n v="7.7470346800000006E-3"/>
    <n v="0"/>
    <n v="0"/>
    <n v="2.8660060000000002E-4"/>
    <n v="2.8660060000000002E-4"/>
    <n v="0"/>
    <n v="1.8022768500000001E-3"/>
  </r>
  <r>
    <x v="18"/>
    <x v="11"/>
    <s v="Rotary Tillers &lt; 6 HP"/>
    <s v="Lawn and Garden Equipment (Res)"/>
    <s v="2 Stroke"/>
    <n v="0"/>
    <n v="4.7261111349099991"/>
    <n v="0.91678681775999993"/>
    <n v="8.6134503399999986E-3"/>
    <n v="1.058658524E-2"/>
    <n v="3.2810257149999994E-2"/>
    <n v="3.022754482E-2"/>
    <n v="0"/>
    <n v="0.23727443211999996"/>
  </r>
  <r>
    <x v="18"/>
    <x v="12"/>
    <s v="Rotary Tillers &lt; 6 HP"/>
    <s v="Lawn and Garden Equipment (Com)"/>
    <s v="2 Stroke"/>
    <n v="3.7588771000000002E-4"/>
    <n v="24.370443783510002"/>
    <n v="4.7850009443500001"/>
    <n v="4.5374386529999998E-2"/>
    <n v="5.4784807000000005E-2"/>
    <n v="0.17083379918000002"/>
    <n v="0.15711885815999999"/>
    <n v="7.2752460000000016E-5"/>
    <n v="1.1521156727300002"/>
  </r>
  <r>
    <x v="18"/>
    <x v="13"/>
    <s v="Chain Saws &lt; 6 HP"/>
    <s v="Lawn and Garden Equipment (Res)"/>
    <s v="2 Stroke"/>
    <n v="1.0361714000000001E-3"/>
    <n v="63.198580497359991"/>
    <n v="12.700079476920003"/>
    <n v="0.12180525499999999"/>
    <n v="0.14164242576000002"/>
    <n v="0.43892220504000007"/>
    <n v="0.40389961172000011"/>
    <n v="4.1116162999999998E-4"/>
    <n v="4.40936235641"/>
  </r>
  <r>
    <x v="18"/>
    <x v="14"/>
    <s v="Chain Saws &lt; 6 HP"/>
    <s v="Lawn and Garden Equipment (Com)"/>
    <s v="2 Stroke"/>
    <n v="3.9936691300000004E-3"/>
    <n v="245.02419391493999"/>
    <n v="87.427702627320002"/>
    <n v="0.44766572795999993"/>
    <n v="0.54871117873000019"/>
    <n v="3.1793717891100002"/>
    <n v="2.9249884034800004"/>
    <n v="1.4936300499999999E-3"/>
    <n v="24.503075927329999"/>
  </r>
  <r>
    <x v="18"/>
    <x v="15"/>
    <s v="Trimmers/Edgers/Brush Cutter"/>
    <s v="Lawn and Garden Equipment (Res)"/>
    <s v="2 Stroke"/>
    <n v="1.3393066500000004E-3"/>
    <n v="87.553229280880018"/>
    <n v="16.241961341869995"/>
    <n v="0.14929135484999997"/>
    <n v="0.19817329179999998"/>
    <n v="0.63192896987000013"/>
    <n v="0.58135278245000022"/>
    <n v="4.9934643000000014E-4"/>
    <n v="4.7577275903300009"/>
  </r>
  <r>
    <x v="18"/>
    <x v="16"/>
    <s v="Trimmers/Edgers/Brush Cutter"/>
    <s v="Lawn and Garden Equipment (Com)"/>
    <s v="2 Stroke"/>
    <n v="3.1581181500000004E-3"/>
    <n v="214.36979277515999"/>
    <n v="47.879001298809996"/>
    <n v="0.42449406945000001"/>
    <n v="0.48225621576000005"/>
    <n v="1.6632634335900001"/>
    <n v="1.53010989714"/>
    <n v="1.3426135800000002E-3"/>
    <n v="12.270913817690001"/>
  </r>
  <r>
    <x v="18"/>
    <x v="17"/>
    <s v="Leafblowers/Vacuums"/>
    <s v="Lawn and Garden Equipment (Res)"/>
    <s v="2 Stroke"/>
    <n v="8.5208563000000012E-4"/>
    <n v="56.34890772830002"/>
    <n v="11.087990785079997"/>
    <n v="0.10519895485000001"/>
    <n v="0.12671273912"/>
    <n v="0.39561685438000005"/>
    <n v="0.36400260358000008"/>
    <n v="3.3179531000000003E-4"/>
    <n v="2.8386565865900004"/>
  </r>
  <r>
    <x v="18"/>
    <x v="18"/>
    <s v="Leafblowers/Vacuums"/>
    <s v="Lawn and Garden Equipment (Com)"/>
    <s v="2 Stroke"/>
    <n v="3.020329400000001E-3"/>
    <n v="200.17057831209999"/>
    <n v="53.350104237980013"/>
    <n v="0.37470162443999999"/>
    <n v="0.44716858614999999"/>
    <n v="1.8910458743000003"/>
    <n v="1.7398144538500002"/>
    <n v="1.2202571700000002E-3"/>
    <n v="12.265724142209999"/>
  </r>
  <r>
    <x v="18"/>
    <x v="195"/>
    <s v="Snowblowers"/>
    <s v="Lawn and Garden Equipment (Res)"/>
    <s v="2 Stroke"/>
    <n v="5.7650813000000012E-4"/>
    <n v="28.22470707474"/>
    <n v="14.15774004931"/>
    <n v="0.19313683741000001"/>
    <n v="4.7292405930000003E-2"/>
    <n v="0.15734483170999999"/>
    <n v="0.14477298616000001"/>
    <n v="1.5873264000000002E-4"/>
    <n v="5.3876591744799995"/>
  </r>
  <r>
    <x v="18"/>
    <x v="196"/>
    <s v="Snowblowers"/>
    <s v="Lawn and Garden Equipment (Com)"/>
    <s v="2 Stroke"/>
    <n v="1.3922175300000001E-3"/>
    <n v="69.268184855649992"/>
    <n v="34.73724714878"/>
    <n v="0.47382905581000001"/>
    <n v="0.11604237832"/>
    <n v="0.38610061215000002"/>
    <n v="0.35516207737999994"/>
    <n v="4.3651476000000004E-4"/>
    <n v="12.85839213681"/>
  </r>
  <r>
    <x v="18"/>
    <x v="19"/>
    <s v="Commercial Turf Equipment"/>
    <s v="Lawn and Garden Equipment (Com)"/>
    <s v="2 Stroke"/>
    <n v="0"/>
    <n v="0.10063428914000001"/>
    <n v="2.0791771220000001E-2"/>
    <n v="2.4581513000000005E-4"/>
    <n v="2.4581513000000005E-4"/>
    <n v="6.4374903999999994E-4"/>
    <n v="6.2170284000000002E-4"/>
    <n v="0"/>
    <n v="4.3298736800000005E-3"/>
  </r>
  <r>
    <x v="18"/>
    <x v="20"/>
    <s v="Sprayers"/>
    <s v="Agricultural Equipment"/>
    <s v="2 Stroke"/>
    <n v="0"/>
    <n v="0.36368293367999999"/>
    <n v="6.5987583529999991E-2"/>
    <n v="5.9304277999999992E-4"/>
    <n v="9.0830344000000015E-4"/>
    <n v="2.6918410200000007E-3"/>
    <n v="2.5496430300000002E-3"/>
    <n v="0"/>
    <n v="1.569028054E-2"/>
  </r>
  <r>
    <x v="18"/>
    <x v="21"/>
    <s v="Generator Sets"/>
    <s v="Commercial Equipment"/>
    <s v="2 Stroke"/>
    <n v="0"/>
    <n v="6.7188440044000011"/>
    <n v="1.3976100305199999"/>
    <n v="1.361463081E-2"/>
    <n v="1.518542256E-2"/>
    <n v="4.8522583889999998E-2"/>
    <n v="4.4721819009999997E-2"/>
    <n v="0"/>
    <n v="0.39196379903999995"/>
  </r>
  <r>
    <x v="18"/>
    <x v="22"/>
    <s v="Pumps"/>
    <s v="Commercial Equipment"/>
    <s v="2 Stroke"/>
    <n v="6.8894374999999995E-4"/>
    <n v="44.827040011050009"/>
    <n v="9.0432851014000004"/>
    <n v="8.6331816889999982E-2"/>
    <n v="0.10351572748"/>
    <n v="0.35949084874999998"/>
    <n v="0.33078449173000002"/>
    <n v="2.8660060000000002E-4"/>
    <n v="2.7681098489"/>
  </r>
  <r>
    <x v="18"/>
    <x v="23"/>
    <s v="Air Compressors"/>
    <s v="Commercial Equipment"/>
    <s v="2 Stroke"/>
    <n v="0"/>
    <n v="1.6897309990000005E-2"/>
    <n v="3.8007648799999998E-3"/>
    <n v="0"/>
    <n v="0"/>
    <n v="0"/>
    <n v="0"/>
    <n v="0"/>
    <n v="1.0130228900000003E-3"/>
  </r>
  <r>
    <x v="18"/>
    <x v="24"/>
    <s v="Hydro Power Units"/>
    <s v="Commercial Equipment"/>
    <s v="2 Stroke"/>
    <n v="0"/>
    <n v="0.27234552708000004"/>
    <n v="6.0827670420000007E-2"/>
    <n v="6.8894374999999995E-4"/>
    <n v="6.8894374999999995E-4"/>
    <n v="2.0888774500000006E-3"/>
    <n v="1.8959732000000003E-3"/>
    <n v="0"/>
    <n v="1.725225381E-2"/>
  </r>
  <r>
    <x v="18"/>
    <x v="25"/>
    <s v="Chain Saws   &gt; 6 HP"/>
    <s v="Logging Equipment"/>
    <s v="2 Stroke"/>
    <n v="0"/>
    <n v="5.4774368124299997"/>
    <n v="2.1240433436199999"/>
    <n v="9.5272653300000013E-3"/>
    <n v="1.221469711E-2"/>
    <n v="7.7895838459999991E-2"/>
    <n v="7.1625899179999994E-2"/>
    <n v="0"/>
    <n v="0.54473845349000005"/>
  </r>
  <r>
    <x v="18"/>
    <x v="26"/>
    <s v="Motorcycles: Off-Road"/>
    <s v="Recreational Equipment"/>
    <s v="4 Stroke"/>
    <n v="2.8704152400000002E-3"/>
    <n v="215.77439916724995"/>
    <n v="25.850386450239995"/>
    <n v="0.29639462434999997"/>
    <n v="0.55362417439999989"/>
    <n v="6.488637584000001E-2"/>
    <n v="5.9723155799999997E-2"/>
    <n v="1.2334848900000005E-3"/>
    <n v="2.9249509249400001"/>
  </r>
  <r>
    <x v="18"/>
    <x v="27"/>
    <s v="ATVs"/>
    <s v="Recreational Equipment"/>
    <s v="4 Stroke"/>
    <n v="2.7330674139999997E-2"/>
    <n v="2053.8857434061997"/>
    <n v="318.51696641325003"/>
    <n v="2.0536046323099999"/>
    <n v="3.8431938942100001"/>
    <n v="0.57936311290000009"/>
    <n v="0.53298893120000002"/>
    <n v="1.2461614550000001E-2"/>
    <n v="29.689016781049997"/>
  </r>
  <r>
    <x v="18"/>
    <x v="28"/>
    <s v="Golf Carts"/>
    <s v="Recreational Equipment"/>
    <s v="4 Stroke"/>
    <n v="1.7987494580000006E-2"/>
    <n v="1367.0490369249999"/>
    <n v="347.64916121859005"/>
    <n v="1.0362375385999998"/>
    <n v="2.9521371964700003"/>
    <n v="0.17850477447000002"/>
    <n v="0.16429930549999999"/>
    <n v="8.358816730000003E-3"/>
    <n v="7.4579604963600001"/>
  </r>
  <r>
    <x v="18"/>
    <x v="29"/>
    <s v="Specialty Vehicles/Carts"/>
    <s v="Recreational Equipment"/>
    <s v="4 Stroke"/>
    <n v="3.95178135E-3"/>
    <n v="298.02806478654003"/>
    <n v="77.521158881760002"/>
    <n v="0.25643809146999996"/>
    <n v="0.95970305299000003"/>
    <n v="3.1889828300000006E-2"/>
    <n v="2.931483214E-2"/>
    <n v="1.8044814700000006E-3"/>
    <n v="2.2715081708000002"/>
  </r>
  <r>
    <x v="18"/>
    <x v="30"/>
    <s v="Pavers"/>
    <s v="Construction and Mining Equipment"/>
    <s v="4 Stroke"/>
    <n v="5.4674576000000006E-4"/>
    <n v="39.756918869030002"/>
    <n v="8.031532072520001"/>
    <n v="2.3360153520000003E-2"/>
    <n v="8.4371909709999998E-2"/>
    <n v="4.7928438800000006E-3"/>
    <n v="4.4114446200000006E-3"/>
    <n v="2.8660060000000002E-4"/>
    <n v="0.16879011644"/>
  </r>
  <r>
    <x v="18"/>
    <x v="31"/>
    <s v="Tampers/Rammers"/>
    <s v="Construction and Mining Equipment"/>
    <s v="4 Stroke"/>
    <n v="0"/>
    <n v="0.29634391808999999"/>
    <n v="7.2685219090000003E-2"/>
    <n v="2.8660060000000002E-4"/>
    <n v="6.8894374999999995E-4"/>
    <n v="0"/>
    <n v="0"/>
    <n v="0"/>
    <n v="1.58181485E-3"/>
  </r>
  <r>
    <x v="18"/>
    <x v="32"/>
    <s v="Plate Compactors"/>
    <s v="Construction and Mining Equipment"/>
    <s v="4 Stroke"/>
    <n v="9.5680508000000014E-4"/>
    <n v="74.803570104779993"/>
    <n v="14.22831654937"/>
    <n v="5.3403612570000002E-2"/>
    <n v="0.15912175542999998"/>
    <n v="1.5186524870000001E-2"/>
    <n v="1.399272314E-2"/>
    <n v="4.7509561000000003E-4"/>
    <n v="0.43800839004999997"/>
  </r>
  <r>
    <x v="18"/>
    <x v="33"/>
    <s v="Rollers"/>
    <s v="Construction and Mining Equipment"/>
    <s v="4 Stroke"/>
    <n v="9.0609882000000012E-4"/>
    <n v="70.268967695409998"/>
    <n v="14.70662980226"/>
    <n v="4.3342829200000009E-2"/>
    <n v="0.15047303116999999"/>
    <n v="8.4095229900000013E-3"/>
    <n v="7.7426254400000012E-3"/>
    <n v="4.0234314999999999E-4"/>
    <n v="0.30147406883000005"/>
  </r>
  <r>
    <x v="18"/>
    <x v="34"/>
    <s v="Paving Equipment"/>
    <s v="Construction and Mining Equipment"/>
    <s v="4 Stroke"/>
    <n v="1.8618015900000006E-3"/>
    <n v="140.30452565755999"/>
    <n v="31.025921497559999"/>
    <n v="9.4539617149999991E-2"/>
    <n v="0.29741536340999997"/>
    <n v="2.036297263E-2"/>
    <n v="1.8761316199999996E-2"/>
    <n v="8.0909554000000003E-4"/>
    <n v="0.73834267034000001"/>
  </r>
  <r>
    <x v="18"/>
    <x v="35"/>
    <s v="Surfacing Equipment"/>
    <s v="Construction and Mining Equipment"/>
    <s v="4 Stroke"/>
    <n v="7.6169620999999999E-4"/>
    <n v="59.192679033289991"/>
    <n v="13.35054378944"/>
    <n v="4.2086195800000004E-2"/>
    <n v="0.12838604569999998"/>
    <n v="9.0003611499999987E-3"/>
    <n v="8.2838596500000011E-3"/>
    <n v="3.5494382000000001E-4"/>
    <n v="0.31474036967999991"/>
  </r>
  <r>
    <x v="18"/>
    <x v="36"/>
    <s v="Signal Boards/Light Plants"/>
    <s v="Construction and Mining Equipment"/>
    <s v="4 Stroke"/>
    <n v="0"/>
    <n v="3.0683493305299998"/>
    <n v="0.65126238496"/>
    <n v="2.2950094199999998E-3"/>
    <n v="6.7472395100000018E-3"/>
    <n v="6.4154442000000002E-4"/>
    <n v="5.4674576000000006E-4"/>
    <n v="0"/>
    <n v="1.593499336E-2"/>
  </r>
  <r>
    <x v="18"/>
    <x v="37"/>
    <s v="Trenchers"/>
    <s v="Construction and Mining Equipment"/>
    <s v="4 Stroke"/>
    <n v="1.5972471899999999E-3"/>
    <n v="123.29569716948002"/>
    <n v="23.409487404050001"/>
    <n v="7.5592010560000006E-2"/>
    <n v="0.26466904024000004"/>
    <n v="1.8393144660000003E-2"/>
    <n v="1.6991006340000003E-2"/>
    <n v="7.6169620999999999E-4"/>
    <n v="0.54242690942000005"/>
  </r>
  <r>
    <x v="18"/>
    <x v="38"/>
    <s v="Bore/Drill Rigs"/>
    <s v="Construction and Mining Equipment"/>
    <s v="4 Stroke"/>
    <n v="6.4154442000000002E-4"/>
    <n v="42.225254411120005"/>
    <n v="6.3650796561000007"/>
    <n v="2.8234568339999998E-2"/>
    <n v="0.12220649584000001"/>
    <n v="8.7258859600000023E-3"/>
    <n v="8.0644999600000006E-3"/>
    <n v="2.8660060000000002E-4"/>
    <n v="0.22327840204999994"/>
  </r>
  <r>
    <x v="18"/>
    <x v="39"/>
    <s v="Concrete/Industrial Saws"/>
    <s v="Construction and Mining Equipment"/>
    <s v="4 Stroke"/>
    <n v="3.3598408800000002E-3"/>
    <n v="258.13803316653002"/>
    <n v="59.962542258080006"/>
    <n v="0.18039523611999997"/>
    <n v="0.56953050769999991"/>
    <n v="3.2528065789999998E-2"/>
    <n v="2.9979525069999999E-2"/>
    <n v="1.5509501699999999E-3"/>
    <n v="1.23945610327"/>
  </r>
  <r>
    <x v="18"/>
    <x v="40"/>
    <s v="Cement &amp; Mortar Mixers"/>
    <s v="Construction and Mining Equipment"/>
    <s v="4 Stroke"/>
    <n v="1.5972471899999999E-3"/>
    <n v="123.71381768250998"/>
    <n v="27.164445792000002"/>
    <n v="8.2984101420000012E-2"/>
    <n v="0.26175122566999998"/>
    <n v="1.794009525E-2"/>
    <n v="1.6540161550000002E-2"/>
    <n v="7.6169620999999999E-4"/>
    <n v="0.74986842369999995"/>
  </r>
  <r>
    <x v="18"/>
    <x v="41"/>
    <s v="Cranes"/>
    <s v="Construction and Mining Equipment"/>
    <s v="4 Stroke"/>
    <n v="0"/>
    <n v="9.2436839570900009"/>
    <n v="0.54903856480000002"/>
    <n v="2.0921843800000002E-3"/>
    <n v="2.5236285139999995E-2"/>
    <n v="9.0609882000000012E-4"/>
    <n v="8.0909554000000003E-4"/>
    <n v="0"/>
    <n v="1.5382736050000002E-2"/>
  </r>
  <r>
    <x v="18"/>
    <x v="42"/>
    <s v="Crushing/Proc. Equipment"/>
    <s v="Construction and Mining Equipment"/>
    <s v="4 Stroke"/>
    <n v="2.8660060000000002E-4"/>
    <n v="16.634360553359997"/>
    <n v="3.5886220135700007"/>
    <n v="1.1098057079999998E-2"/>
    <n v="3.6577952730000009E-2"/>
    <n v="2.3534318500000001E-3"/>
    <n v="2.1924945899999999E-3"/>
    <n v="0"/>
    <n v="7.9935111959999999E-2"/>
  </r>
  <r>
    <x v="18"/>
    <x v="43"/>
    <s v="Rough Terrain Forklifts"/>
    <s v="Construction and Mining Equipment"/>
    <s v="4 Stroke"/>
    <n v="2.3920127000000003E-4"/>
    <n v="14.476558965990002"/>
    <n v="0.31313320170000003"/>
    <n v="1.4021383200000001E-3"/>
    <n v="2.9869294069999996E-2"/>
    <n v="1.4506399599999999E-3"/>
    <n v="1.35473899E-3"/>
    <n v="0"/>
    <n v="1.045541035E-2"/>
  </r>
  <r>
    <x v="18"/>
    <x v="44"/>
    <s v="Rubber Tire Loaders"/>
    <s v="Construction and Mining Equipment"/>
    <s v="4 Stroke"/>
    <n v="4.7509561000000003E-4"/>
    <n v="35.273075630540006"/>
    <n v="0.54749974004000002"/>
    <n v="2.4691744000000003E-3"/>
    <n v="6.5601775030000004E-2"/>
    <n v="3.4777880500000001E-3"/>
    <n v="3.2540191200000003E-3"/>
    <n v="2.8660060000000002E-4"/>
    <n v="1.914602239E-2"/>
  </r>
  <r>
    <x v="18"/>
    <x v="45"/>
    <s v="Tractors/Loaders/Backhoes"/>
    <s v="Construction and Mining Equipment"/>
    <s v="4 Stroke"/>
    <n v="1.1430954700000003E-3"/>
    <n v="84.852926929320006"/>
    <n v="20.16749338384"/>
    <n v="5.6994938549999992E-2"/>
    <n v="0.18116023925999999"/>
    <n v="9.9263015499999989E-3"/>
    <n v="9.0510674100000004E-3"/>
    <n v="5.2249494000000012E-4"/>
    <n v="0.39079865737000002"/>
  </r>
  <r>
    <x v="18"/>
    <x v="46"/>
    <s v="Skid Steer Loaders"/>
    <s v="Construction and Mining Equipment"/>
    <s v="4 Stroke"/>
    <n v="7.1319457E-4"/>
    <n v="56.656528277690001"/>
    <n v="7.4236180283100008"/>
    <n v="2.2110133979999998E-2"/>
    <n v="0.13791110640999998"/>
    <n v="5.7860251900000012E-3"/>
    <n v="5.3638404599999998E-3"/>
    <n v="3.3399993E-4"/>
    <n v="0.15806684476000002"/>
  </r>
  <r>
    <x v="18"/>
    <x v="47"/>
    <s v="Dumpers/Tenders"/>
    <s v="Construction and Mining Equipment"/>
    <s v="4 Stroke"/>
    <n v="2.8660060000000002E-4"/>
    <n v="18.99533440838"/>
    <n v="4.43072291959"/>
    <n v="1.2676565000000001E-2"/>
    <n v="4.307937710999999E-2"/>
    <n v="2.31264638E-3"/>
    <n v="2.1208444400000002E-3"/>
    <n v="0"/>
    <n v="0.11697383027000002"/>
  </r>
  <r>
    <x v="18"/>
    <x v="48"/>
    <s v="Other Construction Equipment"/>
    <s v="Construction and Mining Equipment"/>
    <s v="4 Stroke"/>
    <n v="7.2752460000000016E-5"/>
    <n v="12.55605385694"/>
    <n v="0.38786320584"/>
    <n v="2.1924945900000004E-3"/>
    <n v="3.9592770579999999E-2"/>
    <n v="1.1904948000000001E-3"/>
    <n v="1.1254585100000003E-3"/>
    <n v="0"/>
    <n v="1.5441158480000002E-2"/>
  </r>
  <r>
    <x v="18"/>
    <x v="49"/>
    <s v="Aerial Lifts"/>
    <s v="Industrial Equipment"/>
    <s v="4 Stroke"/>
    <n v="6.8894374999999995E-4"/>
    <n v="46.824954839849994"/>
    <n v="4.64060494821"/>
    <n v="1.5229514959999999E-2"/>
    <n v="0.13287575432999998"/>
    <n v="4.6737944000000003E-3"/>
    <n v="4.2802697300000003E-3"/>
    <n v="2.8660060000000002E-4"/>
    <n v="0.11217327022"/>
  </r>
  <r>
    <x v="18"/>
    <x v="50"/>
    <s v="Forklifts"/>
    <s v="Industrial Equipment"/>
    <s v="4 Stroke"/>
    <n v="2.4228773799999997E-3"/>
    <n v="188.21150137954996"/>
    <n v="2.9018531211999998"/>
    <n v="1.3091033560000001E-2"/>
    <n v="0.35478067812000003"/>
    <n v="1.8583844290000002E-2"/>
    <n v="1.7090214239999998E-2"/>
    <n v="1.1133331000000002E-3"/>
    <n v="0.10335368791000002"/>
  </r>
  <r>
    <x v="18"/>
    <x v="51"/>
    <s v="Sweepers/Scrubbers"/>
    <s v="Industrial Equipment"/>
    <s v="4 Stroke"/>
    <n v="5.1808570000000007E-4"/>
    <n v="39.305408283790001"/>
    <n v="4.3308260758400001"/>
    <n v="1.4197752800000001E-2"/>
    <n v="8.0500596990000006E-2"/>
    <n v="4.8534709300000001E-3"/>
    <n v="4.4511277800000004E-3"/>
    <n v="2.8660060000000002E-4"/>
    <n v="0.10597718571"/>
  </r>
  <r>
    <x v="18"/>
    <x v="52"/>
    <s v="Other General Industrial Eqp"/>
    <s v="Industrial Equipment"/>
    <s v="4 Stroke"/>
    <n v="9.8436283000000028E-4"/>
    <n v="73.087351698790002"/>
    <n v="13.511913154960002"/>
    <n v="5.546052303E-2"/>
    <n v="0.16814857202"/>
    <n v="1.6563310060000003E-2"/>
    <n v="1.518542256E-2"/>
    <n v="4.0234314999999999E-4"/>
    <n v="0.45042921912999995"/>
  </r>
  <r>
    <x v="18"/>
    <x v="53"/>
    <s v="Other Material Handling Eqp"/>
    <s v="Industrial Equipment"/>
    <s v="4 Stroke"/>
    <n v="0"/>
    <n v="3.3338340801699999"/>
    <n v="0.37226111010000001"/>
    <n v="1.1133331000000002E-3"/>
    <n v="8.0667045800000003E-3"/>
    <n v="3.3399993E-4"/>
    <n v="2.8660060000000002E-4"/>
    <n v="0"/>
    <n v="8.1570940000000002E-3"/>
  </r>
  <r>
    <x v="18"/>
    <x v="54"/>
    <s v="AC\Refrigeration"/>
    <s v="Industrial Equipment"/>
    <s v="4 Stroke"/>
    <n v="0"/>
    <n v="5.752201909960001"/>
    <n v="1.41485456816"/>
    <n v="3.8514711400000007E-3"/>
    <n v="1.2245561790000001E-2"/>
    <n v="8.0468629999999998E-4"/>
    <n v="5.6548503E-4"/>
    <n v="0"/>
    <n v="2.887721507E-2"/>
  </r>
  <r>
    <x v="18"/>
    <x v="55"/>
    <s v="Terminal Tractors"/>
    <s v="Industrial Equipment"/>
    <s v="4 Stroke"/>
    <n v="2.8660060000000002E-4"/>
    <n v="15.714304284139999"/>
    <n v="0.24627369096000001"/>
    <n v="1.1133331000000002E-3"/>
    <n v="2.9814178570000002E-2"/>
    <n v="1.4936300500000001E-3"/>
    <n v="1.3999336999999999E-3"/>
    <n v="0"/>
    <n v="8.4944008600000027E-3"/>
  </r>
  <r>
    <x v="18"/>
    <x v="56"/>
    <s v="Lawn mowers"/>
    <s v="Lawn and Garden Equipment (Res)"/>
    <s v="4 Stroke"/>
    <n v="1.0559027489999999E-2"/>
    <n v="801.16901838731997"/>
    <n v="124.74243054283998"/>
    <n v="0.55392290041000003"/>
    <n v="1.5805438865700001"/>
    <n v="0.19014516807000001"/>
    <n v="0.17495754088999999"/>
    <n v="4.8468570699999993E-3"/>
    <n v="9.625063375509999"/>
  </r>
  <r>
    <x v="18"/>
    <x v="57"/>
    <s v="Lawn mowers"/>
    <s v="Lawn and Garden Equipment (Com)"/>
    <s v="4 Stroke"/>
    <n v="8.194572540000002E-3"/>
    <n v="626.71644681063003"/>
    <n v="98.67938754971"/>
    <n v="0.46602029177000004"/>
    <n v="1.28432232489"/>
    <n v="0.16589655269000003"/>
    <n v="0.15257513634"/>
    <n v="3.8117879800000005E-3"/>
    <n v="6.3659273324900001"/>
  </r>
  <r>
    <x v="18"/>
    <x v="58"/>
    <s v="Rotary Tillers &lt; 6 HP"/>
    <s v="Lawn and Garden Equipment (Res)"/>
    <s v="4 Stroke"/>
    <n v="9.380658100000001E-4"/>
    <n v="69.008306454670006"/>
    <n v="10.740851319879999"/>
    <n v="4.7706874489999995E-2"/>
    <n v="0.13616284274999998"/>
    <n v="1.641560052E-2"/>
    <n v="1.5107158550000001E-2"/>
    <n v="4.1777549E-4"/>
    <n v="0.88258434308000011"/>
  </r>
  <r>
    <x v="18"/>
    <x v="59"/>
    <s v="Rotary Tillers &lt; 6 HP"/>
    <s v="Lawn and Garden Equipment (Com)"/>
    <s v="4 Stroke"/>
    <n v="4.7057613899999995E-3"/>
    <n v="356.49312662579001"/>
    <n v="55.603704280519999"/>
    <n v="0.24992454167999997"/>
    <n v="0.70854612873"/>
    <n v="8.6636054450000013E-2"/>
    <n v="7.9634181329999998E-2"/>
    <n v="2.1373790900000001E-3"/>
    <n v="4.0193606691699992"/>
  </r>
  <r>
    <x v="18"/>
    <x v="60"/>
    <s v="Trimmers/Edgers/Brush Cutter"/>
    <s v="Lawn and Garden Equipment (Res)"/>
    <s v="4 Stroke"/>
    <n v="0"/>
    <n v="4.43792320851"/>
    <n v="0.69246893738000004"/>
    <n v="3.099695720000001E-3"/>
    <n v="8.8295031000000003E-3"/>
    <n v="1.0185344400000002E-3"/>
    <n v="9.6011201000000012E-4"/>
    <n v="0"/>
    <n v="7.0407846630000007E-2"/>
  </r>
  <r>
    <x v="18"/>
    <x v="61"/>
    <s v="Trimmers/Edgers/Brush Cutter"/>
    <s v="Lawn and Garden Equipment (Com)"/>
    <s v="4 Stroke"/>
    <n v="2.4581513000000005E-4"/>
    <n v="14.510122100869998"/>
    <n v="2.8541208935799998"/>
    <n v="1.0281245370000001E-2"/>
    <n v="2.9434983930000002E-2"/>
    <n v="2.854982900000001E-3"/>
    <n v="2.68412485E-3"/>
    <n v="0"/>
    <n v="0.17065853188999999"/>
  </r>
  <r>
    <x v="18"/>
    <x v="62"/>
    <s v="Leafblowers/Vacuums"/>
    <s v="Lawn and Garden Equipment (Res)"/>
    <s v="4 Stroke"/>
    <n v="2.8660060000000004E-5"/>
    <n v="8.466221407159999"/>
    <n v="1.3210645218100001"/>
    <n v="5.9172000800000015E-3"/>
    <n v="1.6835580630000003E-2"/>
    <n v="2.0039995800000001E-3"/>
    <n v="1.9455771500000005E-3"/>
    <n v="0"/>
    <n v="8.4416002110000013E-2"/>
  </r>
  <r>
    <x v="18"/>
    <x v="63"/>
    <s v="Leafblowers/Vacuums"/>
    <s v="Lawn and Garden Equipment (Com)"/>
    <s v="4 Stroke"/>
    <n v="7.7988432500000022E-3"/>
    <n v="594.18679479654008"/>
    <n v="121.46255563948"/>
    <n v="0.34039002106999999"/>
    <n v="1.19535488479"/>
    <n v="6.9728823669999995E-2"/>
    <n v="6.4076177989999997E-2"/>
    <n v="3.6398276200000006E-3"/>
    <n v="3.9440398268700001"/>
  </r>
  <r>
    <x v="18"/>
    <x v="197"/>
    <s v="Snowblowers"/>
    <s v="Lawn and Garden Equipment (Res)"/>
    <s v="4 Stroke"/>
    <n v="1.2301779600000001E-3"/>
    <n v="91.290073408599994"/>
    <n v="37.370446379090005"/>
    <n v="0.17429835951000003"/>
    <n v="0.34945872544000001"/>
    <n v="7.9851336400000011E-3"/>
    <n v="7.331463810000001E-3"/>
    <n v="5.4674576000000006E-4"/>
    <n v="1.6715483955500003"/>
  </r>
  <r>
    <x v="18"/>
    <x v="198"/>
    <s v="Snowblowers"/>
    <s v="Lawn and Garden Equipment (Com)"/>
    <s v="4 Stroke"/>
    <n v="3.0225340200000003E-3"/>
    <n v="224.02828921296998"/>
    <n v="91.678713742989999"/>
    <n v="0.42768746151999998"/>
    <n v="0.85783086972"/>
    <n v="1.964867575E-2"/>
    <n v="1.8040405460000002E-2"/>
    <n v="1.3624551600000003E-3"/>
    <n v="3.35810143482"/>
  </r>
  <r>
    <x v="18"/>
    <x v="64"/>
    <s v="Rear Engine Riding Mowers"/>
    <s v="Lawn and Garden Equipment (Res)"/>
    <s v="4 Stroke"/>
    <n v="2.12525368E-3"/>
    <n v="161.98697438066006"/>
    <n v="40.0409477798"/>
    <n v="0.10371304097000002"/>
    <n v="0.31750716778000004"/>
    <n v="1.742311186E-2"/>
    <n v="1.598790424E-2"/>
    <n v="9.380658100000001E-4"/>
    <n v="1.2778175935799998"/>
  </r>
  <r>
    <x v="18"/>
    <x v="65"/>
    <s v="Rear Engine Riding Mowers"/>
    <s v="Lawn and Garden Equipment (Com)"/>
    <s v="4 Stroke"/>
    <n v="1.0185344400000004E-3"/>
    <n v="76.165136802920003"/>
    <n v="18.928798976780001"/>
    <n v="5.0472570279999997E-2"/>
    <n v="0.15147062172000003"/>
    <n v="8.5406978800000016E-3"/>
    <n v="7.8264010000000019E-3"/>
    <n v="3.7588771000000002E-4"/>
    <n v="0.41936061177999989"/>
  </r>
  <r>
    <x v="18"/>
    <x v="66"/>
    <s v="Front Mowers"/>
    <s v="Lawn and Garden Equipment (Com)"/>
    <s v="4 Stroke"/>
    <n v="1.0758545600000004E-3"/>
    <n v="85.956308374640017"/>
    <n v="21.392144361500002"/>
    <n v="5.7046747119999998E-2"/>
    <n v="0.18332297147999999"/>
    <n v="9.1601960999999985E-3"/>
    <n v="8.4205460900000015E-3"/>
    <n v="5.202903200000001E-4"/>
    <n v="0.49721897169999996"/>
  </r>
  <r>
    <x v="18"/>
    <x v="67"/>
    <s v="Shredders &lt; 6 HP"/>
    <s v="Lawn and Garden Equipment (Com)"/>
    <s v="4 Stroke"/>
    <n v="5.2910880000000009E-4"/>
    <n v="41.079446156209997"/>
    <n v="6.4002995629099999"/>
    <n v="2.8587307540000002E-2"/>
    <n v="8.1312999459999979E-2"/>
    <n v="9.8116613100000007E-3"/>
    <n v="9.1601960999999985E-3"/>
    <n v="2.4581513000000005E-4"/>
    <n v="0.45532898707999997"/>
  </r>
  <r>
    <x v="18"/>
    <x v="68"/>
    <s v="Lawn &amp; Garden Tractors"/>
    <s v="Lawn and Garden Equipment (Res)"/>
    <s v="4 Stroke"/>
    <n v="2.8708561640000005E-2"/>
    <n v="2171.58479334599"/>
    <n v="536.71784200264995"/>
    <n v="1.3888499729499999"/>
    <n v="4.2468487931100016"/>
    <n v="0.23277039346"/>
    <n v="0.21405537428000002"/>
    <n v="1.3181422979999998E-2"/>
    <n v="14.31461529696"/>
  </r>
  <r>
    <x v="18"/>
    <x v="69"/>
    <s v="Lawn &amp; Garden Tractors"/>
    <s v="Lawn and Garden Equipment (Com)"/>
    <s v="4 Stroke"/>
    <n v="1.369509944E-2"/>
    <n v="1035.2972185660501"/>
    <n v="257.42046683506999"/>
    <n v="0.68613065488000013"/>
    <n v="2.0591646839500002"/>
    <n v="0.11599938823"/>
    <n v="0.10679840665999998"/>
    <n v="6.3052132000000006E-3"/>
    <n v="5.4535927448199999"/>
  </r>
  <r>
    <x v="18"/>
    <x v="70"/>
    <s v="Chippers/Stump Grinders"/>
    <s v="Lawn and Garden Equipment (Com)"/>
    <s v="4 Stroke"/>
    <n v="2.2608378099999997E-3"/>
    <n v="172.8018083385"/>
    <n v="26.413188457699995"/>
    <n v="7.5867588059999991E-2"/>
    <n v="0.33383348119000006"/>
    <n v="1.9346642810000005E-2"/>
    <n v="1.7709712459999999E-2"/>
    <n v="1.0670360800000003E-3"/>
    <n v="0.56542109602000001"/>
  </r>
  <r>
    <x v="18"/>
    <x v="71"/>
    <s v="Commercial Turf Equipment"/>
    <s v="Lawn and Garden Equipment (Com)"/>
    <s v="4 Stroke"/>
    <n v="4.402846601999999E-2"/>
    <n v="3341.8741452242302"/>
    <n v="714.87863953483998"/>
    <n v="2.1233687298999997"/>
    <n v="6.6618810328400002"/>
    <n v="0.46375394241000006"/>
    <n v="0.42665790397999992"/>
    <n v="2.0318880230000003E-2"/>
    <n v="15.934387089499999"/>
  </r>
  <r>
    <x v="18"/>
    <x v="72"/>
    <s v="Other Lawn &amp; Garden Eqp."/>
    <s v="Lawn and Garden Equipment (Res)"/>
    <s v="4 Stroke"/>
    <n v="9.6011201000000012E-4"/>
    <n v="77.176107191699984"/>
    <n v="15.341800665840001"/>
    <n v="5.2965995500000009E-2"/>
    <n v="0.16023619084000001"/>
    <n v="1.37017133E-2"/>
    <n v="1.2684281170000002E-2"/>
    <n v="4.1777549E-4"/>
    <n v="0.58952971802999998"/>
  </r>
  <r>
    <x v="18"/>
    <x v="73"/>
    <s v="Other Lawn &amp; Garden Eqp."/>
    <s v="Lawn and Garden Equipment (Com)"/>
    <s v="4 Stroke"/>
    <n v="1.3999337000000001E-3"/>
    <n v="102.68079820284001"/>
    <n v="20.367283764410001"/>
    <n v="7.0483906020000014E-2"/>
    <n v="0.21478289888000002"/>
    <n v="1.8298345999999997E-2"/>
    <n v="1.6810227499999997E-2"/>
    <n v="6.2170284000000002E-4"/>
    <n v="0.74714130876000007"/>
  </r>
  <r>
    <x v="18"/>
    <x v="74"/>
    <s v="2-Wheel Tractors"/>
    <s v="Agricultural Equipment"/>
    <s v="4 Stroke"/>
    <n v="0"/>
    <n v="0.88280590739000009"/>
    <n v="0.22061522109000001"/>
    <n v="5.9304277999999992E-4"/>
    <n v="1.7967653000000004E-3"/>
    <n v="0"/>
    <n v="0"/>
    <n v="0"/>
    <n v="4.1160255400000002E-3"/>
  </r>
  <r>
    <x v="18"/>
    <x v="75"/>
    <s v="Agricultural Tractors"/>
    <s v="Agricultural Equipment"/>
    <s v="4 Stroke"/>
    <n v="0"/>
    <n v="3.3890587088600004"/>
    <n v="0.22143093048999998"/>
    <n v="6.2390745999999994E-4"/>
    <n v="6.1398667000000006E-3"/>
    <n v="3.7588771000000002E-4"/>
    <n v="2.9982832000000005E-4"/>
    <n v="0"/>
    <n v="4.6462366500000006E-3"/>
  </r>
  <r>
    <x v="18"/>
    <x v="76"/>
    <s v="Balers"/>
    <s v="Agricultural Equipment"/>
    <s v="4 Stroke"/>
    <n v="0"/>
    <n v="2.2416730483399996"/>
    <n v="0.18096953963000001"/>
    <n v="1.2356895100000002E-3"/>
    <n v="1.688408227E-2"/>
    <n v="2.1715507000000001E-4"/>
    <n v="2.1715507000000001E-4"/>
    <n v="0"/>
    <n v="1.0225027560000001E-2"/>
  </r>
  <r>
    <x v="18"/>
    <x v="77"/>
    <s v="Agricultural Mowers"/>
    <s v="Agricultural Equipment"/>
    <s v="4 Stroke"/>
    <n v="0"/>
    <n v="0.72752570231000002"/>
    <n v="0.18010312397"/>
    <n v="4.4753786000000005E-4"/>
    <n v="1.4274914500000001E-3"/>
    <n v="0"/>
    <n v="0"/>
    <n v="0"/>
    <n v="3.4425141300000006E-3"/>
  </r>
  <r>
    <x v="18"/>
    <x v="78"/>
    <s v="Sprayers"/>
    <s v="Agricultural Equipment"/>
    <s v="4 Stroke"/>
    <n v="0"/>
    <n v="7.8389993009899994"/>
    <n v="1.4336941483700001"/>
    <n v="5.2392794300000003E-3"/>
    <n v="2.8721789359999993E-2"/>
    <n v="1.0471945000000004E-3"/>
    <n v="1.0383760200000003E-3"/>
    <n v="0"/>
    <n v="4.2328704000000002E-2"/>
  </r>
  <r>
    <x v="18"/>
    <x v="79"/>
    <s v="Tillers &gt; 6 HP"/>
    <s v="Agricultural Equipment"/>
    <s v="4 Stroke"/>
    <n v="2.2597355000000002E-4"/>
    <n v="16.419772763350004"/>
    <n v="5.32703763603"/>
    <n v="1.9266174180000002E-2"/>
    <n v="5.030612147E-2"/>
    <n v="1.6898412300000003E-3"/>
    <n v="1.5597686500000002E-3"/>
    <n v="0"/>
    <n v="0.15417238353000001"/>
  </r>
  <r>
    <x v="18"/>
    <x v="80"/>
    <s v="Swathers"/>
    <s v="Agricultural Equipment"/>
    <s v="4 Stroke"/>
    <n v="0"/>
    <n v="3.5726572578399995"/>
    <n v="0.28849767551000005"/>
    <n v="1.9290425000000001E-3"/>
    <n v="2.6818099989999993E-2"/>
    <n v="3.2738606999999998E-4"/>
    <n v="2.4581513000000005E-4"/>
    <n v="0"/>
    <n v="1.4893310410000003E-2"/>
  </r>
  <r>
    <x v="18"/>
    <x v="81"/>
    <s v="Other Agricultural Equipment"/>
    <s v="Agricultural Equipment"/>
    <s v="4 Stroke"/>
    <n v="0"/>
    <n v="5.1830417784199998"/>
    <n v="0.64073201752999998"/>
    <n v="2.9971808900000007E-3"/>
    <n v="3.1376151840000005E-2"/>
    <n v="5.202903200000001E-4"/>
    <n v="3.7588771000000002E-4"/>
    <n v="0"/>
    <n v="2.0999005499999994E-2"/>
  </r>
  <r>
    <x v="18"/>
    <x v="82"/>
    <s v="Irrigation Sets"/>
    <s v="Agricultural Equipment"/>
    <s v="4 Stroke"/>
    <n v="0"/>
    <n v="5.8490376388400005"/>
    <n v="0.13362422282"/>
    <n v="5.9304277999999992E-4"/>
    <n v="1.0452103420000001E-2"/>
    <n v="5.9304277999999992E-4"/>
    <n v="5.9304277999999992E-4"/>
    <n v="0"/>
    <n v="4.529391790000001E-3"/>
  </r>
  <r>
    <x v="18"/>
    <x v="83"/>
    <s v="Generator Sets"/>
    <s v="Commercial Equipment"/>
    <s v="4 Stroke"/>
    <n v="1.8297243689999999E-2"/>
    <n v="1382.1374010894999"/>
    <n v="324.76873301059004"/>
    <n v="0.92076284993000013"/>
    <n v="2.9570457828999999"/>
    <n v="0.16988581258000002"/>
    <n v="0.15621606627000001"/>
    <n v="8.4139322300000024E-3"/>
    <n v="8.1487914010800004"/>
  </r>
  <r>
    <x v="18"/>
    <x v="84"/>
    <s v="Pumps"/>
    <s v="Commercial Equipment"/>
    <s v="4 Stroke"/>
    <n v="4.4897086300000003E-3"/>
    <n v="344.83493733315004"/>
    <n v="64.357667178529994"/>
    <n v="0.23007414320000003"/>
    <n v="0.80138047230999998"/>
    <n v="6.1516614169999997E-2"/>
    <n v="5.6624562390000001E-2"/>
    <n v="2.0888774500000006E-3"/>
    <n v="2.1270945376999997"/>
  </r>
  <r>
    <x v="18"/>
    <x v="85"/>
    <s v="Air Compressors"/>
    <s v="Commercial Equipment"/>
    <s v="4 Stroke"/>
    <n v="2.4228773799999997E-3"/>
    <n v="182.36149370791003"/>
    <n v="30.679839147649997"/>
    <n v="0.10630016253999998"/>
    <n v="0.39822381753000002"/>
    <n v="2.9018310750000005E-2"/>
    <n v="2.6617479570000002E-2"/>
    <n v="1.0912869000000004E-3"/>
    <n v="0.88956747692999993"/>
  </r>
  <r>
    <x v="18"/>
    <x v="86"/>
    <s v="Welders"/>
    <s v="Commercial Equipment"/>
    <s v="4 Stroke"/>
    <n v="5.17865238E-3"/>
    <n v="392.71373690922997"/>
    <n v="84.597443438310009"/>
    <n v="0.24701554559000002"/>
    <n v="0.85464078457999992"/>
    <n v="4.6981554510000002E-2"/>
    <n v="4.3219370479999991E-2"/>
    <n v="2.4228773799999997E-3"/>
    <n v="2.0528385268600005"/>
  </r>
  <r>
    <x v="18"/>
    <x v="87"/>
    <s v="Pressure Washers"/>
    <s v="Commercial Equipment"/>
    <s v="4 Stroke"/>
    <n v="8.1493778300000003E-3"/>
    <n v="621.36645136422999"/>
    <n v="130.39740099463"/>
    <n v="0.43385268134999994"/>
    <n v="1.3354540765500003"/>
    <n v="0.10560460493000001"/>
    <n v="9.7168626499999994E-2"/>
    <n v="3.8007648799999998E-3"/>
    <n v="4.0213260879000003"/>
  </r>
  <r>
    <x v="18"/>
    <x v="88"/>
    <s v="Hydro Power Units"/>
    <s v="Commercial Equipment"/>
    <s v="4 Stroke"/>
    <n v="4.0234314999999999E-4"/>
    <n v="29.175120961359998"/>
    <n v="6.6688487343500009"/>
    <n v="2.0457771289999999E-2"/>
    <n v="6.3867841399999986E-2"/>
    <n v="4.1645271800000013E-3"/>
    <n v="3.8007648799999998E-3"/>
    <n v="2.8660060000000002E-4"/>
    <n v="0.14856493256"/>
  </r>
  <r>
    <x v="18"/>
    <x v="89"/>
    <s v="Shredders    &gt; 6 HP"/>
    <s v="Logging Equipment"/>
    <s v="4 Stroke"/>
    <n v="2.8660060000000002E-4"/>
    <n v="15.031112387719999"/>
    <n v="4.3300709934900006"/>
    <n v="1.9230900259999999E-2"/>
    <n v="7.0956797010000003E-2"/>
    <n v="2.0668312500000006E-3"/>
    <n v="1.8959732000000003E-3"/>
    <n v="0"/>
    <n v="0.18415742015"/>
  </r>
  <r>
    <x v="18"/>
    <x v="90"/>
    <s v="Forest Eqp - Feller/Bunch/Skidder"/>
    <s v="Logging Equipment"/>
    <s v="4 Stroke"/>
    <n v="0"/>
    <n v="0.12597749834999999"/>
    <n v="2.3976344810000005E-2"/>
    <n v="0"/>
    <n v="3.0533987000000006E-4"/>
    <n v="0"/>
    <n v="0"/>
    <n v="0"/>
    <n v="6.8894374999999995E-4"/>
  </r>
  <r>
    <x v="18"/>
    <x v="92"/>
    <s v="Specialty Vehicle Carts"/>
    <s v="Recreational Equipment"/>
    <s v="LPG"/>
    <n v="0"/>
    <n v="20.254295887100003"/>
    <n v="0.75839920079000012"/>
    <n v="7.3127245400000009E-3"/>
    <n v="0.14816589633999999"/>
    <n v="2.0260457800000005E-3"/>
    <n v="2.0260457800000005E-3"/>
    <n v="2.8660060000000004E-5"/>
    <n v="3.2033128600000002E-2"/>
  </r>
  <r>
    <x v="18"/>
    <x v="93"/>
    <s v="Pavers"/>
    <s v="Construction and Mining Equipment"/>
    <s v="LPG"/>
    <n v="0"/>
    <n v="5.7527883388799994"/>
    <n v="5.5660041139999998E-2"/>
    <n v="3.1526066000000006E-4"/>
    <n v="1.063949612E-2"/>
    <n v="6.4154442000000002E-4"/>
    <n v="6.4154442000000002E-4"/>
    <n v="0"/>
    <n v="1.4032406300000001E-3"/>
  </r>
  <r>
    <x v="18"/>
    <x v="94"/>
    <s v="Rollers"/>
    <s v="Construction and Mining Equipment"/>
    <s v="LPG"/>
    <n v="0"/>
    <n v="9.6712248113800001"/>
    <n v="8.4601190189999995E-2"/>
    <n v="4.2659396999999999E-4"/>
    <n v="1.6302062590000003E-2"/>
    <n v="1.0471945000000004E-3"/>
    <n v="1.0471945000000004E-3"/>
    <n v="0"/>
    <n v="1.9764418300000004E-3"/>
  </r>
  <r>
    <x v="18"/>
    <x v="95"/>
    <s v="Paving Equipment"/>
    <s v="Construction and Mining Equipment"/>
    <s v="LPG"/>
    <n v="0"/>
    <n v="1.5437542903200003"/>
    <n v="2.4755677980000002E-2"/>
    <n v="2.3920127000000003E-4"/>
    <n v="4.8799263700000008E-3"/>
    <n v="7.2752460000000016E-5"/>
    <n v="7.2752460000000016E-5"/>
    <n v="0"/>
    <n v="8.3334636000000008E-4"/>
  </r>
  <r>
    <x v="18"/>
    <x v="96"/>
    <s v="Surfacing Equipment"/>
    <s v="Construction and Mining Equipment"/>
    <s v="LPG"/>
    <n v="0"/>
    <n v="1.03704112259"/>
    <n v="1.0113694250000001E-2"/>
    <n v="0"/>
    <n v="1.9764418300000004E-3"/>
    <n v="0"/>
    <n v="0"/>
    <n v="0"/>
    <n v="2.8660060000000002E-4"/>
  </r>
  <r>
    <x v="18"/>
    <x v="97"/>
    <s v="Trenchers"/>
    <s v="Construction and Mining Equipment"/>
    <s v="LPG"/>
    <n v="0"/>
    <n v="17.612447932530003"/>
    <n v="0.16933024833999999"/>
    <n v="9.5680508000000014E-4"/>
    <n v="3.2274534489999999E-2"/>
    <n v="1.8618015900000006E-3"/>
    <n v="1.8618015900000006E-3"/>
    <n v="0"/>
    <n v="4.1193324700000006E-3"/>
  </r>
  <r>
    <x v="18"/>
    <x v="98"/>
    <s v="Bore/Drill Rigs"/>
    <s v="Construction and Mining Equipment"/>
    <s v="LPG"/>
    <n v="0"/>
    <n v="6.1063917499199993"/>
    <n v="0.1903468908"/>
    <n v="1.8794385500000004E-3"/>
    <n v="3.896555619E-2"/>
    <n v="6.4154442000000002E-4"/>
    <n v="6.4154442000000002E-4"/>
    <n v="0"/>
    <n v="8.1780378899999999E-3"/>
  </r>
  <r>
    <x v="18"/>
    <x v="99"/>
    <s v="Concrete/Industrial Saws"/>
    <s v="Construction and Mining Equipment"/>
    <s v="LPG"/>
    <n v="0"/>
    <n v="16.74640705793"/>
    <n v="0.14834557287000003"/>
    <n v="7.6169620999999999E-4"/>
    <n v="2.8472667300000004E-2"/>
    <n v="1.7471613500000002E-3"/>
    <n v="1.7471613500000002E-3"/>
    <n v="0"/>
    <n v="3.4303887200000001E-3"/>
  </r>
  <r>
    <x v="18"/>
    <x v="100"/>
    <s v="Cranes"/>
    <s v="Construction and Mining Equipment"/>
    <s v="LPG"/>
    <n v="0"/>
    <n v="6.1934698306799998"/>
    <n v="8.6220483580000007E-2"/>
    <n v="6.8894374999999995E-4"/>
    <n v="1.6776055890000002E-2"/>
    <n v="6.8894374999999995E-4"/>
    <n v="6.8894374999999995E-4"/>
    <n v="0"/>
    <n v="2.8130951199999998E-3"/>
  </r>
  <r>
    <x v="18"/>
    <x v="101"/>
    <s v="Crushing/Proc. Equipment"/>
    <s v="Construction and Mining Equipment"/>
    <s v="LPG"/>
    <n v="0"/>
    <n v="1.0282667349900001"/>
    <n v="1.3579356889999998E-2"/>
    <n v="0"/>
    <n v="2.6268047300000005E-3"/>
    <n v="0"/>
    <n v="0"/>
    <n v="0"/>
    <n v="4.0234314999999999E-4"/>
  </r>
  <r>
    <x v="18"/>
    <x v="102"/>
    <s v="Rough Terrain Forklifts"/>
    <s v="Construction and Mining Equipment"/>
    <s v="LPG"/>
    <n v="0"/>
    <n v="11.22595370006"/>
    <n v="0.11223169264999999"/>
    <n v="6.8894374999999995E-4"/>
    <n v="2.1299936129999995E-2"/>
    <n v="1.1904948000000001E-3"/>
    <n v="1.1904948000000001E-3"/>
    <n v="0"/>
    <n v="2.9299399800000007E-3"/>
  </r>
  <r>
    <x v="18"/>
    <x v="103"/>
    <s v="Rubber Tire Loaders"/>
    <s v="Construction and Mining Equipment"/>
    <s v="LPG"/>
    <n v="0"/>
    <n v="27.812392428480003"/>
    <n v="0.23995525003999998"/>
    <n v="1.2577357100000003E-3"/>
    <n v="4.671148856E-2"/>
    <n v="2.9299399800000007E-3"/>
    <n v="2.9299399800000007E-3"/>
    <n v="0"/>
    <n v="5.4729691499999997E-3"/>
  </r>
  <r>
    <x v="18"/>
    <x v="104"/>
    <s v="Tractors/Loaders/Backhoes"/>
    <s v="Construction and Mining Equipment"/>
    <s v="LPG"/>
    <n v="0"/>
    <n v="3.0378781752000004"/>
    <n v="2.6624093429999999E-2"/>
    <n v="0"/>
    <n v="5.1444807700000003E-3"/>
    <n v="3.1526066000000006E-4"/>
    <n v="3.1526066000000006E-4"/>
    <n v="0"/>
    <n v="6.8894374999999995E-4"/>
  </r>
  <r>
    <x v="18"/>
    <x v="105"/>
    <s v="Skid Steer Loaders"/>
    <s v="Construction and Mining Equipment"/>
    <s v="LPG"/>
    <n v="0"/>
    <n v="23.261171593549996"/>
    <n v="0.31271211928000003"/>
    <n v="2.31264638E-3"/>
    <n v="6.1386541589999996E-2"/>
    <n v="2.3534318500000001E-3"/>
    <n v="2.3534318500000001E-3"/>
    <n v="0"/>
    <n v="1.008282957E-2"/>
  </r>
  <r>
    <x v="18"/>
    <x v="106"/>
    <s v="Other Construction Equipment"/>
    <s v="Construction and Mining Equipment"/>
    <s v="LPG"/>
    <n v="0"/>
    <n v="9.4208119463699997"/>
    <n v="0.14698862926"/>
    <n v="1.1430954700000003E-3"/>
    <n v="2.8980832209999995E-2"/>
    <n v="9.5680508000000014E-4"/>
    <n v="9.5680508000000014E-4"/>
    <n v="0"/>
    <n v="5.1444807700000003E-3"/>
  </r>
  <r>
    <x v="18"/>
    <x v="107"/>
    <s v="Aerial Lifts"/>
    <s v="Industrial Equipment"/>
    <s v="LPG"/>
    <n v="0"/>
    <n v="25.005222224729998"/>
    <n v="0.43422856905999996"/>
    <n v="3.1118211300000011E-3"/>
    <n v="7.6517950959999997E-2"/>
    <n v="2.4912205999999995E-3"/>
    <n v="2.4912205999999995E-3"/>
    <n v="0"/>
    <n v="1.369179251E-2"/>
  </r>
  <r>
    <x v="18"/>
    <x v="108"/>
    <s v="Forklifts"/>
    <s v="Industrial Equipment"/>
    <s v="LPG"/>
    <n v="0"/>
    <n v="2447.0182611121495"/>
    <n v="21.032049446869998"/>
    <n v="0.11017147526"/>
    <n v="4.1011917543299994"/>
    <n v="0.25535782766999998"/>
    <n v="0.25535782766999998"/>
    <n v="1.195014271E-2"/>
    <n v="0.48100840083999996"/>
  </r>
  <r>
    <x v="18"/>
    <x v="109"/>
    <s v="Sweepers/Scrubbers"/>
    <s v="Industrial Equipment"/>
    <s v="LPG"/>
    <n v="0"/>
    <n v="17.82851171563"/>
    <n v="0.15520194106999999"/>
    <n v="7.1098994999999998E-4"/>
    <n v="3.0084244520000001E-2"/>
    <n v="1.8959732000000003E-3"/>
    <n v="1.8959732000000003E-3"/>
    <n v="0"/>
    <n v="3.5692797800000002E-3"/>
  </r>
  <r>
    <x v="18"/>
    <x v="110"/>
    <s v="Other General Industrial Equipm"/>
    <s v="Industrial Equipment"/>
    <s v="LPG"/>
    <n v="0"/>
    <n v="5.4002078715200001"/>
    <n v="4.6617792210000009E-2"/>
    <n v="2.8660060000000002E-4"/>
    <n v="9.1249221799999981E-3"/>
    <n v="6.8894374999999995E-4"/>
    <n v="6.8894374999999995E-4"/>
    <n v="0"/>
    <n v="1.0912869000000004E-3"/>
  </r>
  <r>
    <x v="18"/>
    <x v="111"/>
    <s v="Other Material Handling Equipment"/>
    <s v="Industrial Equipment"/>
    <s v="LPG"/>
    <n v="0"/>
    <n v="1.35654788071"/>
    <n v="1.8652187510000001E-2"/>
    <n v="0"/>
    <n v="3.4667649500000003E-3"/>
    <n v="0"/>
    <n v="0"/>
    <n v="0"/>
    <n v="6.8894374999999995E-4"/>
  </r>
  <r>
    <x v="18"/>
    <x v="112"/>
    <s v="Terminal Tractors"/>
    <s v="Industrial Equipment"/>
    <s v="LPG"/>
    <n v="0"/>
    <n v="10.828471737160001"/>
    <n v="9.4652052769999995E-2"/>
    <n v="4.2438934999999996E-4"/>
    <n v="1.8297243689999999E-2"/>
    <n v="1.1133331000000002E-3"/>
    <n v="1.1133331000000002E-3"/>
    <n v="0"/>
    <n v="2.0888774500000006E-3"/>
  </r>
  <r>
    <x v="18"/>
    <x v="113"/>
    <s v="Chippers/Stump Grinders"/>
    <s v="Lawn and Garden Equipment (Com)"/>
    <s v="LPG"/>
    <n v="0"/>
    <n v="56.961319197310004"/>
    <n v="0.49302357984"/>
    <n v="2.6356232100000002E-3"/>
    <n v="9.5850263739999983E-2"/>
    <n v="5.9590878600000018E-3"/>
    <n v="5.9590878600000018E-3"/>
    <n v="3.0313525000000003E-4"/>
    <n v="1.1305291360000001E-2"/>
  </r>
  <r>
    <x v="18"/>
    <x v="114"/>
    <s v="Other Agricultural Equipment"/>
    <s v="Agricultural Equipment"/>
    <s v="LPG"/>
    <n v="0"/>
    <n v="4.4108934650000001E-2"/>
    <n v="1.6137818400000002E-3"/>
    <n v="0"/>
    <n v="3.7588771000000002E-4"/>
    <n v="0"/>
    <n v="0"/>
    <n v="0"/>
    <n v="0"/>
  </r>
  <r>
    <x v="18"/>
    <x v="115"/>
    <s v="Generator Sets"/>
    <s v="Commercial Equipment"/>
    <s v="LPG"/>
    <n v="0"/>
    <n v="126.7696734315"/>
    <n v="3.1841965999799999"/>
    <n v="3.22756368E-2"/>
    <n v="0.84754411279999986"/>
    <n v="1.2236743310000001E-2"/>
    <n v="1.2236743310000001E-2"/>
    <n v="6.8894374999999995E-4"/>
    <n v="0.14086750182999996"/>
  </r>
  <r>
    <x v="18"/>
    <x v="116"/>
    <s v="Pumps"/>
    <s v="Commercial Equipment"/>
    <s v="LPG"/>
    <n v="0"/>
    <n v="28.27608353922"/>
    <n v="0.42369489469999999"/>
    <n v="3.1118211300000011E-3"/>
    <n v="9.1989974120000012E-2"/>
    <n v="2.7866396799999999E-3"/>
    <n v="2.7866396799999999E-3"/>
    <n v="0"/>
    <n v="1.361463081E-2"/>
  </r>
  <r>
    <x v="18"/>
    <x v="117"/>
    <s v="Air Compressors"/>
    <s v="Commercial Equipment"/>
    <s v="LPG"/>
    <n v="0"/>
    <n v="33.474463961289999"/>
    <n v="0.32750181255000005"/>
    <n v="1.6733065800000001E-3"/>
    <n v="6.0827670420000007E-2"/>
    <n v="3.4755834300000004E-3"/>
    <n v="3.4755834300000004E-3"/>
    <n v="2.2046200000000002E-5"/>
    <n v="7.4383878800000011E-3"/>
  </r>
  <r>
    <x v="18"/>
    <x v="118"/>
    <s v="Welders"/>
    <s v="Commercial Equipment"/>
    <s v="LPG"/>
    <n v="0"/>
    <n v="41.758511003990002"/>
    <n v="0.43083014732999997"/>
    <n v="2.3622503299999997E-3"/>
    <n v="7.6894940980000007E-2"/>
    <n v="4.2802697300000003E-3"/>
    <n v="4.2802697300000003E-3"/>
    <n v="2.8660060000000002E-4"/>
    <n v="1.0147865860000001E-2"/>
  </r>
  <r>
    <x v="18"/>
    <x v="119"/>
    <s v="Pressure Washers"/>
    <s v="Commercial Equipment"/>
    <s v="LPG"/>
    <n v="0"/>
    <n v="0.55332324376999997"/>
    <n v="1.0238255280000001E-2"/>
    <n v="0"/>
    <n v="2.0668312500000006E-3"/>
    <n v="0"/>
    <n v="0"/>
    <n v="0"/>
    <n v="4.0234314999999999E-4"/>
  </r>
  <r>
    <x v="18"/>
    <x v="120"/>
    <s v="Hydro Power Units"/>
    <s v="Commercial Equipment"/>
    <s v="LPG"/>
    <n v="0"/>
    <n v="0.52770335475000008"/>
    <n v="4.9692134799999999E-3"/>
    <n v="0"/>
    <n v="9.8436283000000028E-4"/>
    <n v="0"/>
    <n v="0"/>
    <n v="0"/>
    <n v="0"/>
  </r>
  <r>
    <x v="18"/>
    <x v="121"/>
    <s v="Other Construction Equipment"/>
    <s v="Construction and Mining Equipment"/>
    <s v="CNG"/>
    <n v="0"/>
    <n v="0.30165484766999995"/>
    <n v="5.4255698199999992E-3"/>
    <n v="3.2540191200000003E-3"/>
    <n v="1.1254585100000003E-3"/>
    <n v="0"/>
    <n v="0"/>
    <n v="0"/>
    <n v="6.8894374999999995E-4"/>
  </r>
  <r>
    <x v="18"/>
    <x v="122"/>
    <s v="Forklifts"/>
    <s v="Industrial Equipment"/>
    <s v="CNG"/>
    <n v="0"/>
    <n v="165.08153774530001"/>
    <n v="1.6345989643499999"/>
    <n v="0.65795230435000007"/>
    <n v="0.33375521718000001"/>
    <n v="1.9868035440000001E-2"/>
    <n v="1.9868035440000001E-2"/>
    <n v="9.755443500000004E-4"/>
    <n v="0.14226743553000001"/>
  </r>
  <r>
    <x v="18"/>
    <x v="123"/>
    <s v="Sweepers/Scrubbers"/>
    <s v="Industrial Equipment"/>
    <s v="CNG"/>
    <n v="0"/>
    <n v="0.21312722926000002"/>
    <n v="2.0888774500000006E-3"/>
    <n v="8.0468629999999998E-4"/>
    <n v="4.0234314999999999E-4"/>
    <n v="0"/>
    <n v="0"/>
    <n v="0"/>
    <n v="2.8660060000000002E-4"/>
  </r>
  <r>
    <x v="18"/>
    <x v="124"/>
    <s v="Other General Industrial Equipment"/>
    <s v="Industrial Equipment"/>
    <s v="CNG"/>
    <n v="0"/>
    <n v="0.11615481393999999"/>
    <n v="1.1133331000000002E-3"/>
    <n v="4.0234314999999999E-4"/>
    <n v="2.8660060000000002E-4"/>
    <n v="0"/>
    <n v="0"/>
    <n v="0"/>
    <n v="0"/>
  </r>
  <r>
    <x v="18"/>
    <x v="125"/>
    <s v="AC\Refrigeration"/>
    <s v="Industrial Equipment"/>
    <s v="CNG"/>
    <n v="0"/>
    <n v="1.1468841094700002"/>
    <n v="1.1892822589999999E-2"/>
    <n v="4.8589824800000011E-3"/>
    <n v="2.4140589000000005E-3"/>
    <n v="0"/>
    <n v="0"/>
    <n v="0"/>
    <n v="1.2070294500000002E-3"/>
  </r>
  <r>
    <x v="18"/>
    <x v="126"/>
    <s v="Terminal Tractors"/>
    <s v="Industrial Equipment"/>
    <s v="CNG"/>
    <n v="0"/>
    <n v="0.67871872243999998"/>
    <n v="6.7714903299999993E-3"/>
    <n v="2.7778211999999998E-3"/>
    <n v="1.3778874999999999E-3"/>
    <n v="0"/>
    <n v="0"/>
    <n v="0"/>
    <n v="6.8894374999999995E-4"/>
  </r>
  <r>
    <x v="18"/>
    <x v="127"/>
    <s v="Other Agricultural Equipment"/>
    <s v="Agricultural Equipment"/>
    <s v="CNG"/>
    <n v="0"/>
    <n v="5.194966568E-2"/>
    <n v="2.3523295399999998E-3"/>
    <n v="1.8584946600000002E-3"/>
    <n v="5.202903200000001E-4"/>
    <n v="0"/>
    <n v="0"/>
    <n v="0"/>
    <n v="3.7588771000000002E-4"/>
  </r>
  <r>
    <x v="18"/>
    <x v="129"/>
    <s v="Generator Sets"/>
    <s v="Commercial Equipment"/>
    <s v="CNG"/>
    <n v="0"/>
    <n v="39.164184735830005"/>
    <n v="1.2681492325699999"/>
    <n v="0.9703458560399999"/>
    <n v="0.35134147092000001"/>
    <n v="4.4897086300000003E-3"/>
    <n v="4.4897086300000003E-3"/>
    <n v="2.8660060000000002E-4"/>
    <n v="0.20985336856"/>
  </r>
  <r>
    <x v="18"/>
    <x v="130"/>
    <s v="Pumps"/>
    <s v="Commercial Equipment"/>
    <s v="CNG"/>
    <n v="0"/>
    <n v="1.9660250004999997"/>
    <n v="4.1023568959999999E-2"/>
    <n v="2.383083989E-2"/>
    <n v="9.4589221100000002E-3"/>
    <n v="2.8660060000000002E-4"/>
    <n v="2.8660060000000002E-4"/>
    <n v="0"/>
    <n v="5.17865238E-3"/>
  </r>
  <r>
    <x v="18"/>
    <x v="131"/>
    <s v="Air Compressors"/>
    <s v="Commercial Equipment"/>
    <s v="CNG"/>
    <n v="0"/>
    <n v="2.7317953482599999"/>
    <n v="3.093633015E-2"/>
    <n v="1.2236743310000001E-2"/>
    <n v="6.0516819000000013E-3"/>
    <n v="2.9541908000000006E-4"/>
    <n v="2.9541908000000006E-4"/>
    <n v="0"/>
    <n v="2.7557749999999998E-3"/>
  </r>
  <r>
    <x v="18"/>
    <x v="132"/>
    <s v="Gas Compressors"/>
    <s v="Commercial Equipment"/>
    <s v="CNG"/>
    <n v="0"/>
    <n v="99.567533046739996"/>
    <n v="1.11192434782"/>
    <n v="0.4757140059099999"/>
    <n v="0.21342264833999999"/>
    <n v="1.309654511E-2"/>
    <n v="1.309654511E-2"/>
    <n v="6.8894374999999995E-4"/>
    <n v="0.10282678373000001"/>
  </r>
  <r>
    <x v="18"/>
    <x v="134"/>
    <s v="Speciality Vehicle Carts"/>
    <s v="Recreational Equipment"/>
    <s v="Diesel"/>
    <n v="2.6984548800000003E-3"/>
    <n v="330.63712059916998"/>
    <n v="1.5022225564499998"/>
    <n v="1.201958824E-2"/>
    <n v="1.91909525456"/>
    <n v="0.22685650031000001"/>
    <n v="0.22002107600000001"/>
    <n v="1.0901845900000006E-3"/>
    <n v="0.38252582081999992"/>
  </r>
  <r>
    <x v="18"/>
    <x v="135"/>
    <s v="Pavers"/>
    <s v="Construction and Mining Equipment"/>
    <s v="Diesel"/>
    <n v="6.9313252800000009E-3"/>
    <n v="851.55695661244999"/>
    <n v="0.3580743804"/>
    <n v="6.009794120000001E-3"/>
    <n v="1.4194919863300002"/>
    <n v="6.0789089570000003E-2"/>
    <n v="5.9011063539999999E-2"/>
    <n v="2.31264638E-3"/>
    <n v="5.7823875669999997E-2"/>
  </r>
  <r>
    <x v="18"/>
    <x v="136"/>
    <s v="Tampers/Rammers"/>
    <s v="Construction and Mining Equipment"/>
    <s v="Diesel"/>
    <n v="0"/>
    <n v="1.38789206556"/>
    <n v="5.9855433000000008E-3"/>
    <n v="1.2015179000000002E-4"/>
    <n v="1.0006770179999999E-2"/>
    <n v="6.4154442000000002E-4"/>
    <n v="6.4154442000000002E-4"/>
    <n v="0"/>
    <n v="1.9764418300000004E-3"/>
  </r>
  <r>
    <x v="18"/>
    <x v="137"/>
    <s v="Plate Compactors"/>
    <s v="Construction and Mining Equipment"/>
    <s v="Diesel"/>
    <n v="2.3920127000000003E-4"/>
    <n v="22.8565411503"/>
    <n v="8.558224608999998E-2"/>
    <n v="2.31264638E-3"/>
    <n v="0.15857611197999999"/>
    <n v="8.9397340999999991E-3"/>
    <n v="8.6332919200000028E-3"/>
    <n v="0"/>
    <n v="2.6261433439999999E-2"/>
  </r>
  <r>
    <x v="18"/>
    <x v="138"/>
    <s v="Rollers"/>
    <s v="Construction and Mining Equipment"/>
    <s v="Diesel"/>
    <n v="1.7310676240000003E-2"/>
    <n v="2132.5607629174201"/>
    <n v="1.3408620094100001"/>
    <n v="2.0665005569999999E-2"/>
    <n v="4.5946970436400001"/>
    <n v="0.21791125466"/>
    <n v="0.21132825934000002"/>
    <n v="5.9392462800000011E-3"/>
    <n v="0.20525122430999998"/>
  </r>
  <r>
    <x v="18"/>
    <x v="139"/>
    <s v="Scrapers"/>
    <s v="Construction and Mining Equipment"/>
    <s v="Diesel"/>
    <n v="1.8785567019999994E-2"/>
    <n v="2319.69122447073"/>
    <n v="1.2475746164199999"/>
    <n v="1.5139125539999999E-2"/>
    <n v="2.9115644723000007"/>
    <n v="0.16968188522999997"/>
    <n v="0.16455614373000002"/>
    <n v="6.4727643199999994E-3"/>
    <n v="0.15754875905999999"/>
  </r>
  <r>
    <x v="18"/>
    <x v="140"/>
    <s v="Paving Equipment"/>
    <s v="Construction and Mining Equipment"/>
    <s v="Diesel"/>
    <n v="1.0571152900000003E-3"/>
    <n v="128.23435241166001"/>
    <n v="0.11247530316000001"/>
    <n v="1.8529831100000005E-3"/>
    <n v="0.33803107767000007"/>
    <n v="1.8761316199999996E-2"/>
    <n v="1.8253151290000002E-2"/>
    <n v="3.5494382000000001E-4"/>
    <n v="2.0334312570000002E-2"/>
  </r>
  <r>
    <x v="18"/>
    <x v="141"/>
    <s v="Surfacing Equipment"/>
    <s v="Construction and Mining Equipment"/>
    <s v="Diesel"/>
    <n v="6.8894374999999995E-4"/>
    <n v="76.547938201240001"/>
    <n v="9.9700632570000003E-2"/>
    <n v="1.1254585100000003E-3"/>
    <n v="0.27496351333000002"/>
    <n v="1.3799818889999999E-2"/>
    <n v="1.3362201819999999E-2"/>
    <n v="2.8660060000000002E-4"/>
    <n v="1.4898821960000001E-2"/>
  </r>
  <r>
    <x v="18"/>
    <x v="142"/>
    <s v="Signal Boards/Light Plants"/>
    <s v="Construction and Mining Equipment"/>
    <s v="Diesel"/>
    <n v="1.9279401900000007E-3"/>
    <n v="235.52134034219995"/>
    <n v="0.48802019475000014"/>
    <n v="1.0696816239999999E-2"/>
    <n v="1.3669283339800002"/>
    <n v="5.9458601399999998E-2"/>
    <n v="5.770151926E-2"/>
    <n v="7.6169620999999999E-4"/>
    <n v="0.12102151258999999"/>
  </r>
  <r>
    <x v="18"/>
    <x v="143"/>
    <s v="Trenchers"/>
    <s v="Construction and Mining Equipment"/>
    <s v="Diesel"/>
    <n v="8.1780378899999999E-3"/>
    <n v="1010.19797040063"/>
    <n v="1.0351473540100002"/>
    <n v="1.6134511470000001E-2"/>
    <n v="3.6119821670900008"/>
    <n v="0.14911498525"/>
    <n v="0.14471235911000002"/>
    <n v="2.9299399800000007E-3"/>
    <n v="0.16250805174999999"/>
  </r>
  <r>
    <x v="18"/>
    <x v="144"/>
    <s v="Bore/Drill Rigs"/>
    <s v="Construction and Mining Equipment"/>
    <s v="Diesel"/>
    <n v="7.0680117200000005E-3"/>
    <n v="869.71162642474007"/>
    <n v="0.98821981268999992"/>
    <n v="1.1908254930000002E-2"/>
    <n v="3.96132514998"/>
    <n v="0.18008548700999999"/>
    <n v="0.17468416801"/>
    <n v="2.6742040600000001E-3"/>
    <n v="0.24239025282999999"/>
  </r>
  <r>
    <x v="18"/>
    <x v="145"/>
    <s v="Excavators"/>
    <s v="Construction and Mining Equipment"/>
    <s v="Diesel"/>
    <n v="7.0063925909999991E-2"/>
    <n v="8639.66289921922"/>
    <n v="2.1240764129199996"/>
    <n v="3.4250976320000001E-2"/>
    <n v="8.094961194539998"/>
    <n v="0.37853545861999999"/>
    <n v="0.36715961942000003"/>
    <n v="2.3292912610000001E-2"/>
    <n v="0.38408558946999999"/>
  </r>
  <r>
    <x v="18"/>
    <x v="146"/>
    <s v="Concrete/Industrial Saws"/>
    <s v="Construction and Mining Equipment"/>
    <s v="Diesel"/>
    <n v="6.4154442000000002E-4"/>
    <n v="71.6264393119"/>
    <n v="8.3550688760000005E-2"/>
    <n v="1.4032406300000001E-3"/>
    <n v="0.27656296514000001"/>
    <n v="1.1908254930000002E-2"/>
    <n v="1.154228801E-2"/>
    <n v="2.8660060000000002E-4"/>
    <n v="1.3579356889999998E-2"/>
  </r>
  <r>
    <x v="18"/>
    <x v="147"/>
    <s v="Cement &amp; Mortar Mixers"/>
    <s v="Construction and Mining Equipment"/>
    <s v="Diesel"/>
    <n v="2.8660060000000002E-4"/>
    <n v="33.964519020300003"/>
    <n v="7.2993865890000009E-2"/>
    <n v="9.7554435000000018E-4"/>
    <n v="0.18607103031"/>
    <n v="1.0997746870000002E-2"/>
    <n v="1.063949612E-2"/>
    <n v="0"/>
    <n v="1.8490147940000003E-2"/>
  </r>
  <r>
    <x v="18"/>
    <x v="148"/>
    <s v="Cranes"/>
    <s v="Construction and Mining Equipment"/>
    <s v="Diesel"/>
    <n v="1.6038610500000001E-2"/>
    <n v="1974.3135615021499"/>
    <n v="0.76086617056999994"/>
    <n v="1.412720496E-2"/>
    <n v="3.1773137763399997"/>
    <n v="0.12742813831000002"/>
    <n v="0.12362627111999999"/>
    <n v="5.5380054400000003E-3"/>
    <n v="0.15919340558"/>
  </r>
  <r>
    <x v="18"/>
    <x v="149"/>
    <s v="Graders"/>
    <s v="Construction and Mining Equipment"/>
    <s v="Diesel"/>
    <n v="1.7404372590000002E-2"/>
    <n v="2151.1981078232698"/>
    <n v="0.51010387329000006"/>
    <n v="7.7117607600000011E-3"/>
    <n v="1.5622896329699998"/>
    <n v="9.6871002799999995E-2"/>
    <n v="9.3912402760000013E-2"/>
    <n v="5.7860251900000012E-3"/>
    <n v="9.0480911729999988E-2"/>
  </r>
  <r>
    <x v="18"/>
    <x v="150"/>
    <s v="Off-highway Trucks"/>
    <s v="Construction and Mining Equipment"/>
    <s v="Diesel"/>
    <n v="5.9880786130000002E-2"/>
    <n v="7383.0757212821391"/>
    <n v="1.8606452668100002"/>
    <n v="4.1634248700000008E-2"/>
    <n v="20.460022207019996"/>
    <n v="0.34378072662999998"/>
    <n v="0.33342562649000002"/>
    <n v="1.9918741699999999E-2"/>
    <n v="0.49070321728999994"/>
  </r>
  <r>
    <x v="18"/>
    <x v="151"/>
    <s v="Crushing/Proc. Equipment"/>
    <s v="Construction and Mining Equipment"/>
    <s v="Diesel"/>
    <n v="2.8130951199999998E-3"/>
    <n v="348.74835609053002"/>
    <n v="0.19926237408"/>
    <n v="3.7346262800000006E-3"/>
    <n v="0.8687900357399998"/>
    <n v="2.9809769330000003E-2"/>
    <n v="2.8980832209999995E-2"/>
    <n v="9.5680508000000014E-4"/>
    <n v="3.9015160139999998E-2"/>
  </r>
  <r>
    <x v="18"/>
    <x v="152"/>
    <s v="Rough Terrain Forklifts"/>
    <s v="Construction and Mining Equipment"/>
    <s v="Diesel"/>
    <n v="2.2382404549999995E-2"/>
    <n v="2766.5804885736602"/>
    <n v="2.5284632456600002"/>
    <n v="2.54413148E-2"/>
    <n v="6.9407875090399989"/>
    <n v="0.44000357115000005"/>
    <n v="0.42677474884000005"/>
    <n v="7.763569330000001E-3"/>
    <n v="0.28218033690000005"/>
  </r>
  <r>
    <x v="18"/>
    <x v="153"/>
    <s v="Rubber Tire Loaders"/>
    <s v="Construction and Mining Equipment"/>
    <s v="Diesel"/>
    <n v="7.6251191940000004E-2"/>
    <n v="9406.3047784599294"/>
    <n v="5.3556668313500007"/>
    <n v="7.2660968270000015E-2"/>
    <n v="18.223732840719997"/>
    <n v="0.87493320937000019"/>
    <n v="0.8486783897900001"/>
    <n v="2.6357334409999999E-2"/>
    <n v="0.83773686072999998"/>
  </r>
  <r>
    <x v="18"/>
    <x v="154"/>
    <s v="Tractors/Loaders/Backhoes"/>
    <s v="Construction and Mining Equipment"/>
    <s v="Diesel"/>
    <n v="4.6387409420000005E-2"/>
    <n v="5716.1781061039601"/>
    <n v="12.596071016869997"/>
    <n v="0.11397775168999999"/>
    <n v="18.956913393329998"/>
    <n v="2.1570850858699999"/>
    <n v="2.09240153507"/>
    <n v="1.6776055890000002E-2"/>
    <n v="2.2864433689900001"/>
  </r>
  <r>
    <x v="18"/>
    <x v="155"/>
    <s v="Crawler Tractor/Dozers"/>
    <s v="Construction and Mining Equipment"/>
    <s v="Diesel"/>
    <n v="6.9769609139999994E-2"/>
    <n v="8604.8149569979305"/>
    <n v="3.7837352928099994"/>
    <n v="5.1526378639999988E-2"/>
    <n v="13.37928101114"/>
    <n v="0.59665064062999995"/>
    <n v="0.57880313942000017"/>
    <n v="2.3685334969999996E-2"/>
    <n v="0.57865763450000007"/>
  </r>
  <r>
    <x v="18"/>
    <x v="156"/>
    <s v="Skid Steer Loaders"/>
    <s v="Construction and Mining Equipment"/>
    <s v="Diesel"/>
    <n v="3.1812666599999997E-2"/>
    <n v="3920.6387214311899"/>
    <n v="14.45463953164"/>
    <n v="0.11475818717000001"/>
    <n v="19.919084518409999"/>
    <n v="2.2742154441600002"/>
    <n v="2.2059339535200002"/>
    <n v="1.2213594800000002E-2"/>
    <n v="2.9020162630799997"/>
  </r>
  <r>
    <x v="18"/>
    <x v="157"/>
    <s v="Off-Highway Tractors"/>
    <s v="Construction and Mining Equipment"/>
    <s v="Diesel"/>
    <n v="7.4416948100000007E-3"/>
    <n v="923.95271460799995"/>
    <n v="0.70084869799999994"/>
    <n v="9.148070690000001E-3"/>
    <n v="2.8582556583900001"/>
    <n v="9.5484296820000009E-2"/>
    <n v="9.2650257809999997E-2"/>
    <n v="2.6268047300000005E-3"/>
    <n v="0.11099379852000002"/>
  </r>
  <r>
    <x v="18"/>
    <x v="158"/>
    <s v="Dumpers/Tenders"/>
    <s v="Construction and Mining Equipment"/>
    <s v="Diesel"/>
    <n v="0"/>
    <n v="12.140156703179999"/>
    <n v="4.5529812239999995E-2"/>
    <n v="4.0234314999999999E-4"/>
    <n v="6.3702494900000003E-2"/>
    <n v="6.8133781100000006E-3"/>
    <n v="6.6050415200000004E-3"/>
    <n v="0"/>
    <n v="1.035179321E-2"/>
  </r>
  <r>
    <x v="18"/>
    <x v="159"/>
    <s v="Other Construction Equipment"/>
    <s v="Construction and Mining Equipment"/>
    <s v="Diesel"/>
    <n v="7.2333582200000014E-3"/>
    <n v="886.89487562874024"/>
    <n v="0.81292716955999988"/>
    <n v="8.4007045100000025E-3"/>
    <n v="2.1187379255899996"/>
    <n v="0.11475818717000001"/>
    <n v="0.11130354763"/>
    <n v="2.5672799899999999E-3"/>
    <n v="0.11318960003999999"/>
  </r>
  <r>
    <x v="18"/>
    <x v="160"/>
    <s v="Aerial Lifts"/>
    <s v="Industrial Equipment"/>
    <s v="Diesel"/>
    <n v="3.3399993E-4"/>
    <n v="42.789375883650003"/>
    <n v="0.18352248959"/>
    <n v="1.3778874999999999E-3"/>
    <n v="0.23983840518000005"/>
    <n v="2.6022232169999999E-2"/>
    <n v="2.5239592070000007E-2"/>
    <n v="0"/>
    <n v="4.0728149880000002E-2"/>
  </r>
  <r>
    <x v="18"/>
    <x v="161"/>
    <s v="Forklifts"/>
    <s v="Industrial Equipment"/>
    <s v="Diesel"/>
    <n v="4.9692134799999999E-3"/>
    <n v="619.1939603937999"/>
    <n v="0.11120764665999998"/>
    <n v="3.1801643500000013E-3"/>
    <n v="1.1464850732499998"/>
    <n v="1.4312393039999998E-2"/>
    <n v="1.401697396E-2"/>
    <n v="1.6733065800000001E-3"/>
    <n v="2.3141896140000003E-2"/>
  </r>
  <r>
    <x v="18"/>
    <x v="162"/>
    <s v="Sweepers/Scrubbers"/>
    <s v="Industrial Equipment"/>
    <s v="Diesel"/>
    <n v="2.0888774500000006E-3"/>
    <n v="270.45350786596998"/>
    <n v="9.6154501300000014E-2"/>
    <n v="1.8022768500000001E-3"/>
    <n v="0.44791154309000003"/>
    <n v="1.6105851410000004E-2"/>
    <n v="1.5519422490000002E-2"/>
    <n v="6.8894374999999995E-4"/>
    <n v="1.818150114E-2"/>
  </r>
  <r>
    <x v="18"/>
    <x v="163"/>
    <s v="Other General Industrial Eqp"/>
    <s v="Industrial Equipment"/>
    <s v="Diesel"/>
    <n v="2.1913922800000001E-3"/>
    <n v="274.45041227582004"/>
    <n v="0.14224538933"/>
    <n v="2.4228773799999997E-3"/>
    <n v="0.54439122583999999"/>
    <n v="2.6022232169999999E-2"/>
    <n v="2.5239592070000007E-2"/>
    <n v="6.8894374999999995E-4"/>
    <n v="2.8111109620000005E-2"/>
  </r>
  <r>
    <x v="18"/>
    <x v="164"/>
    <s v="Other Material Handling Eqp"/>
    <s v="Industrial Equipment"/>
    <s v="Diesel"/>
    <n v="0"/>
    <n v="10.578579162469998"/>
    <n v="2.7995367069999999E-2"/>
    <n v="2.8660060000000002E-4"/>
    <n v="4.7833640140000001E-2"/>
    <n v="4.6737944000000003E-3"/>
    <n v="4.5580518500000005E-3"/>
    <n v="0"/>
    <n v="7.3700446600000009E-3"/>
  </r>
  <r>
    <x v="18"/>
    <x v="165"/>
    <s v="AC\Refrigeration"/>
    <s v="Industrial Equipment"/>
    <s v="Diesel"/>
    <n v="2.5395017779999998E-2"/>
    <n v="3110.6531708256398"/>
    <n v="1.9573509231100001"/>
    <n v="6.4083894160000002E-2"/>
    <n v="14.128539857409999"/>
    <n v="0.19681524588000002"/>
    <n v="0.19074923395000001"/>
    <n v="8.6432127100000006E-3"/>
    <n v="0.48722542923999995"/>
  </r>
  <r>
    <x v="18"/>
    <x v="166"/>
    <s v="Terminal Tractors"/>
    <s v="Industrial Equipment"/>
    <s v="Diesel"/>
    <n v="3.1801643500000013E-3"/>
    <n v="389.98399957374005"/>
    <n v="5.2353111140000005E-2"/>
    <n v="9.755443500000004E-4"/>
    <n v="0.25623967567"/>
    <n v="9.4589221100000002E-3"/>
    <n v="9.1249221799999981E-3"/>
    <n v="1.0229436800000004E-3"/>
    <n v="1.0905152829999999E-2"/>
  </r>
  <r>
    <x v="18"/>
    <x v="167"/>
    <s v="Leafblowers/Vacuums"/>
    <s v="Lawn and Garden Equipment (Com)"/>
    <s v="Diesel"/>
    <n v="0"/>
    <n v="6.7014936449999993E-2"/>
    <n v="3.0313525000000003E-4"/>
    <n v="0"/>
    <n v="5.7320120000000014E-4"/>
    <n v="0"/>
    <n v="0"/>
    <n v="0"/>
    <n v="0"/>
  </r>
  <r>
    <x v="18"/>
    <x v="199"/>
    <s v="Snowblowers"/>
    <s v="Lawn and Garden Equipment (Com)"/>
    <s v="Diesel"/>
    <n v="1.6865343000000002E-4"/>
    <n v="18.25026434011"/>
    <n v="2.6507248570000003E-2"/>
    <n v="2.6786132999999997E-4"/>
    <n v="0.10128354973000001"/>
    <n v="4.4621508800000006E-3"/>
    <n v="4.2934974499999994E-3"/>
    <n v="6.9445530000000007E-5"/>
    <n v="6.53780061E-3"/>
  </r>
  <r>
    <x v="18"/>
    <x v="168"/>
    <s v="Front Mowers"/>
    <s v="Lawn and Garden Equipment (Com)"/>
    <s v="Diesel"/>
    <n v="4.007999160000001E-3"/>
    <n v="486.02882323335996"/>
    <n v="1.01168689028"/>
    <n v="1.9004926709999998E-2"/>
    <n v="2.9061984272199997"/>
    <n v="0.14398373220000002"/>
    <n v="0.13964614235"/>
    <n v="1.6259072500000001E-3"/>
    <n v="0.24192507801000002"/>
  </r>
  <r>
    <x v="18"/>
    <x v="169"/>
    <s v="Lawn &amp; Garden Tractors"/>
    <s v="Lawn and Garden Equipment (Com)"/>
    <s v="Diesel"/>
    <n v="8.2122095000000011E-4"/>
    <n v="100.32055407704"/>
    <n v="0.25566757677999996"/>
    <n v="5.1819593100000004E-3"/>
    <n v="0.63284829641000007"/>
    <n v="3.0460132229999996E-2"/>
    <n v="2.9457030130000002E-2"/>
    <n v="3.7588771000000002E-4"/>
    <n v="6.0334937849999999E-2"/>
  </r>
  <r>
    <x v="18"/>
    <x v="170"/>
    <s v="Chippers/Stump Grinders"/>
    <s v="Lawn and Garden Equipment (Com)"/>
    <s v="Diesel"/>
    <n v="5.3484081200000002E-3"/>
    <n v="661.26938552279"/>
    <n v="1.24276523789"/>
    <n v="1.1161991060000001E-2"/>
    <n v="3.69739245282"/>
    <n v="0.22464416413999999"/>
    <n v="0.21794652857999999"/>
    <n v="2.06793356E-3"/>
    <n v="0.27808305063000005"/>
  </r>
  <r>
    <x v="18"/>
    <x v="171"/>
    <s v="Commercial Turf Equipment"/>
    <s v="Lawn and Garden Equipment (Com)"/>
    <s v="Diesel"/>
    <n v="6.2170284000000002E-4"/>
    <n v="78.104927927730003"/>
    <n v="5.8026700710000004E-2"/>
    <n v="1.3723759500000002E-3"/>
    <n v="0.25518256037999998"/>
    <n v="7.8704934000000028E-3"/>
    <n v="7.6720776000000004E-3"/>
    <n v="2.4581513000000005E-4"/>
    <n v="1.2626961050000001E-2"/>
  </r>
  <r>
    <x v="18"/>
    <x v="172"/>
    <s v="Other Lawn &amp; Garden Eqp."/>
    <s v="Lawn and Garden Equipment (Com)"/>
    <s v="Diesel"/>
    <n v="0"/>
    <n v="1.8725380894000001"/>
    <n v="5.2062101300000005E-3"/>
    <n v="0"/>
    <n v="1.2537673940000002E-2"/>
    <n v="9.6562356000000013E-4"/>
    <n v="9.6562356000000013E-4"/>
    <n v="0"/>
    <n v="1.1453000900000002E-3"/>
  </r>
  <r>
    <x v="18"/>
    <x v="173"/>
    <s v="2-Wheel Tractors"/>
    <s v="Agricultural Equipment"/>
    <s v="Diesel"/>
    <n v="0"/>
    <n v="3.770671817E-2"/>
    <n v="7.2752460000000016E-5"/>
    <n v="0"/>
    <n v="2.4581513000000005E-4"/>
    <n v="0"/>
    <n v="0"/>
    <n v="0"/>
    <n v="0"/>
  </r>
  <r>
    <x v="18"/>
    <x v="174"/>
    <s v="Agricultural Tractors"/>
    <s v="Agricultural Equipment"/>
    <s v="Diesel"/>
    <n v="1.5575640300000002E-2"/>
    <n v="1916.4234744796902"/>
    <n v="3.2548061693400001"/>
    <n v="2.822685217E-2"/>
    <n v="7.6671304327199996"/>
    <n v="0.59008748689000001"/>
    <n v="0.57237777443000004"/>
    <n v="5.8675961300000004E-3"/>
    <n v="0.54050227615999991"/>
  </r>
  <r>
    <x v="18"/>
    <x v="175"/>
    <s v="Combines"/>
    <s v="Agricultural Equipment"/>
    <s v="Diesel"/>
    <n v="1.3172604500000002E-3"/>
    <n v="171.94101556180999"/>
    <n v="0.32076559614000011"/>
    <n v="1.6898412300000003E-3"/>
    <n v="0.94831398607000006"/>
    <n v="8.559767842999999E-2"/>
    <n v="8.306677467000001E-2"/>
    <n v="5.4454114000000004E-4"/>
    <n v="7.180667802E-2"/>
  </r>
  <r>
    <x v="18"/>
    <x v="176"/>
    <s v="Balers"/>
    <s v="Agricultural Equipment"/>
    <s v="Diesel"/>
    <n v="0"/>
    <n v="0.97609991424000031"/>
    <n v="3.0434779100000004E-3"/>
    <n v="0"/>
    <n v="5.7496489600000018E-3"/>
    <n v="5.9304277999999992E-4"/>
    <n v="5.4454114000000004E-4"/>
    <n v="0"/>
    <n v="6.4374903999999994E-4"/>
  </r>
  <r>
    <x v="18"/>
    <x v="177"/>
    <s v="Agricultural Mowers"/>
    <s v="Agricultural Equipment"/>
    <s v="Diesel"/>
    <n v="0"/>
    <n v="0.17087348234000002"/>
    <n v="5.202903200000001E-4"/>
    <n v="0"/>
    <n v="7.1539918999999992E-4"/>
    <n v="0"/>
    <n v="0"/>
    <n v="0"/>
    <n v="0"/>
  </r>
  <r>
    <x v="18"/>
    <x v="178"/>
    <s v="Sprayers"/>
    <s v="Agricultural Equipment"/>
    <s v="Diesel"/>
    <n v="7.2752460000000016E-5"/>
    <n v="14.618297292720001"/>
    <n v="3.3189451789999998E-2"/>
    <n v="2.1715507000000001E-4"/>
    <n v="7.5521462720000002E-2"/>
    <n v="6.6215761699999999E-3"/>
    <n v="6.384579520000001E-3"/>
    <n v="0"/>
    <n v="8.4172391599999993E-3"/>
  </r>
  <r>
    <x v="18"/>
    <x v="179"/>
    <s v="Swathers"/>
    <s v="Agricultural Equipment"/>
    <s v="Diesel"/>
    <n v="2.4250820000000003E-5"/>
    <n v="13.520872730639999"/>
    <n v="4.0675239000000002E-2"/>
    <n v="2.1715507000000001E-4"/>
    <n v="7.9163494960000011E-2"/>
    <n v="8.4414899800000012E-3"/>
    <n v="8.1912656100000016E-3"/>
    <n v="0"/>
    <n v="7.0426585900000005E-3"/>
  </r>
  <r>
    <x v="18"/>
    <x v="180"/>
    <s v="Other Agricultural Equipment"/>
    <s v="Agricultural Equipment"/>
    <s v="Diesel"/>
    <n v="2.4581513000000005E-4"/>
    <n v="37.300308598410005"/>
    <n v="7.0492724499999992E-2"/>
    <n v="3.7588771000000002E-4"/>
    <n v="0.15868854760000001"/>
    <n v="1.3846115909999998E-2"/>
    <n v="1.3442670449999999E-2"/>
    <n v="7.2752460000000016E-5"/>
    <n v="1.300615569E-2"/>
  </r>
  <r>
    <x v="18"/>
    <x v="181"/>
    <s v="Irrigation Sets"/>
    <s v="Agricultural Equipment"/>
    <s v="Diesel"/>
    <n v="2.4581513000000005E-4"/>
    <n v="27.437713952550006"/>
    <n v="3.6154665690000004E-2"/>
    <n v="3.7588771000000002E-4"/>
    <n v="9.6695735510000005E-2"/>
    <n v="6.8387312400000006E-3"/>
    <n v="6.5829953199999999E-3"/>
    <n v="0"/>
    <n v="5.5931209400000015E-3"/>
  </r>
  <r>
    <x v="18"/>
    <x v="182"/>
    <s v="Generator Sets"/>
    <s v="Commercial Equipment"/>
    <s v="Diesel"/>
    <n v="8.0589884100000005E-3"/>
    <n v="993.01453380393014"/>
    <n v="2.1195315887900001"/>
    <n v="2.556477352E-2"/>
    <n v="5.5690630242500001"/>
    <n v="0.36398055737999996"/>
    <n v="0.35312170156999995"/>
    <n v="3.1118211300000011E-3"/>
    <n v="0.51299743704"/>
  </r>
  <r>
    <x v="18"/>
    <x v="183"/>
    <s v="Pumps"/>
    <s v="Commercial Equipment"/>
    <s v="Diesel"/>
    <n v="1.8959732000000003E-3"/>
    <n v="234.27743531576999"/>
    <n v="0.51853985171999983"/>
    <n v="6.0516819000000013E-3"/>
    <n v="1.3150062260499997"/>
    <n v="9.1005611289999996E-2"/>
    <n v="8.8227790090000008E-2"/>
    <n v="6.8894374999999995E-4"/>
    <n v="0.12401759117"/>
  </r>
  <r>
    <x v="18"/>
    <x v="184"/>
    <s v="Air Compressors"/>
    <s v="Commercial Equipment"/>
    <s v="Diesel"/>
    <n v="5.36273815E-3"/>
    <n v="649.96389133774994"/>
    <n v="0.56024354595000014"/>
    <n v="8.7699783599999998E-3"/>
    <n v="2.1131844878099999"/>
    <n v="8.7538846340000004E-2"/>
    <n v="8.4953929389999988E-2"/>
    <n v="1.8022768500000001E-3"/>
    <n v="0.1008282957"/>
  </r>
  <r>
    <x v="18"/>
    <x v="185"/>
    <s v="Welders"/>
    <s v="Commercial Equipment"/>
    <s v="Diesel"/>
    <n v="2.7557749999999998E-3"/>
    <n v="330.61307921807003"/>
    <n v="1.46516179194"/>
    <n v="1.3328030209999999E-2"/>
    <n v="1.8496861007900001"/>
    <n v="0.21773268044000005"/>
    <n v="0.21132495241000004"/>
    <n v="1.0229436800000004E-3"/>
    <n v="0.30990233108999998"/>
  </r>
  <r>
    <x v="18"/>
    <x v="186"/>
    <s v="Pressure Washers"/>
    <s v="Commercial Equipment"/>
    <s v="Diesel"/>
    <n v="2.8660060000000002E-4"/>
    <n v="31.758656716930002"/>
    <n v="6.8390619330000013E-2"/>
    <n v="6.8894374999999995E-4"/>
    <n v="0.18195169784000001"/>
    <n v="1.0836809609999999E-2"/>
    <n v="1.0550209009999999E-2"/>
    <n v="0"/>
    <n v="1.8652187510000001E-2"/>
  </r>
  <r>
    <x v="18"/>
    <x v="187"/>
    <s v="Hydro Power Units"/>
    <s v="Commercial Equipment"/>
    <s v="Diesel"/>
    <n v="2.8660060000000002E-4"/>
    <n v="28.18438898418"/>
    <n v="2.673322212E-2"/>
    <n v="4.0234314999999999E-4"/>
    <n v="0.10066625613000001"/>
    <n v="4.1557087000000008E-3"/>
    <n v="3.9628044500000003E-3"/>
    <n v="0"/>
    <n v="5.36273815E-3"/>
  </r>
  <r>
    <x v="18"/>
    <x v="188"/>
    <s v="Forest Eqp - Feller/Bunch/Skidder"/>
    <s v="Logging Equipment"/>
    <s v="Diesel"/>
    <n v="1.3778874999999999E-3"/>
    <n v="156.74781730706999"/>
    <n v="6.3189920750000003E-2"/>
    <n v="6.8894374999999995E-4"/>
    <n v="0.12741601289999999"/>
    <n v="9.4589221100000002E-3"/>
    <n v="9.1249221799999981E-3"/>
    <n v="4.0234314999999999E-4"/>
    <n v="8.4139322300000024E-3"/>
  </r>
  <r>
    <x v="18"/>
    <x v="190"/>
    <s v="Outboard"/>
    <s v="Pleasure Craft"/>
    <s v="2 Stroke"/>
    <n v="3.260522819684053E-2"/>
    <n v="2390.8809267532906"/>
    <n v="236.9961217601431"/>
    <n v="2.7357032463561439"/>
    <n v="14.065894607871089"/>
    <n v="0.53869602896759328"/>
    <n v="0.4956063676207686"/>
    <n v="1.4538135219340153E-2"/>
    <n v="45.904434780296057"/>
  </r>
  <r>
    <x v="18"/>
    <x v="191"/>
    <s v="Personal Water Craft"/>
    <s v="Pleasure Craft"/>
    <s v="2 Stroke"/>
    <n v="1.34677404490925E-2"/>
    <n v="1008.6391169830289"/>
    <n v="121.65487666269914"/>
    <n v="1.1079207829961906"/>
    <n v="6.7512076929635638"/>
    <n v="8.0933447542782616E-2"/>
    <n v="7.4484946236476252E-2"/>
    <n v="6.1019819055865791E-3"/>
    <n v="8.0714178637527763"/>
  </r>
  <r>
    <x v="18"/>
    <x v="192"/>
    <s v="Inboard/Sterndrive"/>
    <s v="Pleasure Craft"/>
    <s v="4 Stroke"/>
    <n v="1.0676247056566768E-2"/>
    <n v="810.96461871793315"/>
    <n v="56.89809726649807"/>
    <n v="0.34702480684424875"/>
    <n v="4.6381182757242962"/>
    <n v="6.6098445023881611E-2"/>
    <n v="6.0824346573408454E-2"/>
    <n v="4.9281017034497497E-3"/>
    <n v="4.0274841919828317"/>
  </r>
  <r>
    <x v="18"/>
    <x v="193"/>
    <s v="Inboard/Sterndrive"/>
    <s v="Pleasure Craft"/>
    <s v="Diesel"/>
    <n v="5.4361210963602578E-3"/>
    <n v="665.70880898771645"/>
    <n v="1.2850543925538915"/>
    <n v="2.5635118501516958E-2"/>
    <n v="5.6727765994799135"/>
    <n v="0.13184671207116855"/>
    <n v="0.12788238378389877"/>
    <n v="6.1019819055865791E-3"/>
    <n v="0.35203182925585635"/>
  </r>
  <r>
    <x v="18"/>
    <x v="194"/>
    <s v="Outboards"/>
    <s v="Pleasure Craft"/>
    <s v="Diesel"/>
    <n v="1.3588996106659619E-5"/>
    <n v="4.9929489155244289"/>
    <n v="1.6723350324030301E-2"/>
    <n v="3.4129286375572036E-4"/>
    <n v="2.7118409691928497E-2"/>
    <n v="2.6326066688170959E-3"/>
    <n v="2.5333024664991985E-3"/>
    <n v="1.3588996106659619E-5"/>
    <n v="5.0984868084794042E-3"/>
  </r>
  <r>
    <x v="19"/>
    <x v="0"/>
    <s v="Motorcycles: Off-Road"/>
    <s v="Recreational Equipment"/>
    <s v="2 Stroke"/>
    <n v="2.296111730000001E-3"/>
    <n v="130.29270248852001"/>
    <n v="19.314921635129998"/>
    <n v="0.40094101167999996"/>
    <n v="0.22600000544000001"/>
    <n v="0.62715266063999997"/>
    <n v="0.57686527844000002"/>
    <n v="7.3744539000000016E-4"/>
    <n v="17.12457985656"/>
  </r>
  <r>
    <x v="19"/>
    <x v="1"/>
    <s v="ATVs"/>
    <s v="Recreational Equipment"/>
    <s v="2 Stroke"/>
    <n v="8.7633645000000017E-4"/>
    <n v="60.273975697759987"/>
    <n v="10.238799821140002"/>
    <n v="8.4695988849999987E-2"/>
    <n v="0.11720421306000001"/>
    <n v="5.1978325740000005E-2"/>
    <n v="4.7845765550000009E-2"/>
    <n v="3.6155768000000003E-4"/>
    <n v="1.8715338849900001"/>
  </r>
  <r>
    <x v="19"/>
    <x v="2"/>
    <s v="Specialty Vehicles/Carts"/>
    <s v="Recreational Equipment"/>
    <s v="2 Stroke"/>
    <n v="1.1386862300000007E-3"/>
    <n v="87.404718361509993"/>
    <n v="21.818642430530005"/>
    <n v="6.3659504809999989E-2"/>
    <n v="0.17573026020000002"/>
    <n v="1.1212697319999999E-2"/>
    <n v="1.028234768E-2"/>
    <n v="5.4233652000000023E-4"/>
    <n v="0.6536455791800001"/>
  </r>
  <r>
    <x v="19"/>
    <x v="3"/>
    <s v="Tampers/Rammers"/>
    <s v="Construction and Mining Equipment"/>
    <s v="2 Stroke"/>
    <n v="9.5680508000000014E-4"/>
    <n v="58.842203978030007"/>
    <n v="21.484420936220001"/>
    <n v="9.5442409040000009E-2"/>
    <n v="0.12923041516"/>
    <n v="0.78281316267000012"/>
    <n v="0.72018982925999997"/>
    <n v="3.4392072E-4"/>
    <n v="5.1517626298600003"/>
  </r>
  <r>
    <x v="19"/>
    <x v="4"/>
    <s v="Plate Compactors"/>
    <s v="Construction and Mining Equipment"/>
    <s v="2 Stroke"/>
    <n v="0"/>
    <n v="3.8154432399599996"/>
    <n v="0.80635519734000005"/>
    <n v="7.8616749200000006E-3"/>
    <n v="8.6332919200000028E-3"/>
    <n v="2.7720891880000001E-2"/>
    <n v="2.5488714130000003E-2"/>
    <n v="0"/>
    <n v="0.17912757962"/>
  </r>
  <r>
    <x v="19"/>
    <x v="5"/>
    <s v="Paving Equipment"/>
    <s v="Construction and Mining Equipment"/>
    <s v="2 Stroke"/>
    <n v="0"/>
    <n v="4.5609663576400008"/>
    <n v="0.97297376308000005"/>
    <n v="9.5900970000000006E-3"/>
    <n v="1.035179321E-2"/>
    <n v="3.3412118409999997E-2"/>
    <n v="3.0703742740000001E-2"/>
    <n v="0"/>
    <n v="0.21387128851000003"/>
  </r>
  <r>
    <x v="19"/>
    <x v="6"/>
    <s v="Signal Boards/Light Plants"/>
    <s v="Construction and Mining Equipment"/>
    <s v="2 Stroke"/>
    <n v="0"/>
    <n v="3.3029616840000005E-2"/>
    <n v="7.3976024100000006E-3"/>
    <n v="0"/>
    <n v="0"/>
    <n v="2.8660060000000002E-4"/>
    <n v="2.8660060000000002E-4"/>
    <n v="0"/>
    <n v="1.8794385500000004E-3"/>
  </r>
  <r>
    <x v="19"/>
    <x v="7"/>
    <s v="Concrete/Industrial Saws"/>
    <s v="Construction and Mining Equipment"/>
    <s v="2 Stroke"/>
    <n v="2.4603559199999998E-3"/>
    <n v="152.02158381575001"/>
    <n v="56.030268488149993"/>
    <n v="0.27219781754"/>
    <n v="0.33975398820000002"/>
    <n v="2.0438039940999997"/>
    <n v="1.8802829194599997"/>
    <n v="8.840526200000001E-4"/>
    <n v="13.16701689061"/>
  </r>
  <r>
    <x v="19"/>
    <x v="8"/>
    <s v="Crushing/Proc. Equipment"/>
    <s v="Construction and Mining Equipment"/>
    <s v="2 Stroke"/>
    <n v="0"/>
    <n v="0.88799337825000002"/>
    <n v="0.19835847987999999"/>
    <n v="1.9984880300000004E-3"/>
    <n v="2.0293527100000001E-3"/>
    <n v="6.7560579900000006E-3"/>
    <n v="6.2523023200000017E-3"/>
    <n v="0"/>
    <n v="4.353132421E-2"/>
  </r>
  <r>
    <x v="19"/>
    <x v="9"/>
    <s v="Sweepers/Scrubbers"/>
    <s v="Industrial Equipment"/>
    <s v="2 Stroke"/>
    <n v="0"/>
    <n v="6.9800308473500001"/>
    <n v="1.5594589008899997"/>
    <n v="1.5519422490000002E-2"/>
    <n v="1.5912947160000003E-2"/>
    <n v="5.3389282539999992E-2"/>
    <n v="4.9172946789999991E-2"/>
    <n v="0"/>
    <n v="0.37311760497000002"/>
  </r>
  <r>
    <x v="19"/>
    <x v="10"/>
    <s v="Other General Industrial Eqp"/>
    <s v="Industrial Equipment"/>
    <s v="2 Stroke"/>
    <n v="0"/>
    <n v="0.56354827132999996"/>
    <n v="0.12597749834999999"/>
    <n v="1.3778874999999999E-3"/>
    <n v="1.3778874999999999E-3"/>
    <n v="4.2802697300000003E-3"/>
    <n v="3.9848506500000007E-3"/>
    <n v="0"/>
    <n v="2.9078937800000003E-2"/>
  </r>
  <r>
    <x v="19"/>
    <x v="11"/>
    <s v="Rotary Tillers &lt; 6 HP"/>
    <s v="Lawn and Garden Equipment (Res)"/>
    <s v="2 Stroke"/>
    <n v="1.5873264000000004E-4"/>
    <n v="15.772218549229999"/>
    <n v="3.0596201376399992"/>
    <n v="2.8807769540000003E-2"/>
    <n v="3.5388560239999999E-2"/>
    <n v="0.10946048530999998"/>
    <n v="0.10074231552"/>
    <n v="2.8660060000000004E-5"/>
    <n v="0.80100678922000024"/>
  </r>
  <r>
    <x v="19"/>
    <x v="12"/>
    <s v="Rotary Tillers &lt; 6 HP"/>
    <s v="Lawn and Garden Equipment (Com)"/>
    <s v="2 Stroke"/>
    <n v="1.6170887700000002E-3"/>
    <n v="104.95033875029002"/>
    <n v="20.606643767050002"/>
    <n v="0.19540428908000002"/>
    <n v="0.23587449842000002"/>
    <n v="0.73554941679999997"/>
    <n v="0.67674668985000008"/>
    <n v="6.2170284000000002E-4"/>
    <n v="4.9666384838399988"/>
  </r>
  <r>
    <x v="19"/>
    <x v="13"/>
    <s v="Chain Saws &lt; 6 HP"/>
    <s v="Lawn and Garden Equipment (Res)"/>
    <s v="2 Stroke"/>
    <n v="3.1173326800000008E-3"/>
    <n v="210.90890754670002"/>
    <n v="42.383235275699995"/>
    <n v="0.40661460124999993"/>
    <n v="0.47302436951000004"/>
    <n v="1.4649446368700001"/>
    <n v="1.34775144691"/>
    <n v="1.2676565000000002E-3"/>
    <n v="14.848758346730001"/>
  </r>
  <r>
    <x v="19"/>
    <x v="14"/>
    <s v="Chain Saws &lt; 6 HP"/>
    <s v="Lawn and Garden Equipment (Com)"/>
    <s v="2 Stroke"/>
    <n v="1.7198240619999999E-2"/>
    <n v="1055.1856731964901"/>
    <n v="376.50301613507003"/>
    <n v="1.9275422560900002"/>
    <n v="2.3627860526600002"/>
    <n v="13.691487170129998"/>
    <n v="12.596132746230001"/>
    <n v="6.2919854800000015E-3"/>
    <n v="105.58058669741001"/>
  </r>
  <r>
    <x v="19"/>
    <x v="15"/>
    <s v="Trimmers/Edgers/Brush Cutter"/>
    <s v="Lawn and Garden Equipment (Res)"/>
    <s v="2 Stroke"/>
    <n v="4.2890882099999991E-3"/>
    <n v="292.18643246628"/>
    <n v="54.203360521200004"/>
    <n v="0.49827608698999992"/>
    <n v="0.66148631021000004"/>
    <n v="2.1089990167400003"/>
    <n v="1.9402574019399998"/>
    <n v="1.8408577000000005E-3"/>
    <n v="16.0676563685"/>
  </r>
  <r>
    <x v="19"/>
    <x v="16"/>
    <s v="Trimmers/Edgers/Brush Cutter"/>
    <s v="Lawn and Garden Equipment (Com)"/>
    <s v="2 Stroke"/>
    <n v="1.3770056519999999E-2"/>
    <n v="923.17305846117017"/>
    <n v="206.18857251618999"/>
    <n v="1.8280753132400001"/>
    <n v="2.07694714887"/>
    <n v="7.162459845419999"/>
    <n v="6.5894746981800001"/>
    <n v="5.5380054400000012E-3"/>
    <n v="52.90274274758"/>
  </r>
  <r>
    <x v="19"/>
    <x v="17"/>
    <s v="Leafblowers/Vacuums"/>
    <s v="Lawn and Garden Equipment (Res)"/>
    <s v="2 Stroke"/>
    <n v="2.7789235100000001E-3"/>
    <n v="188.05020476648997"/>
    <n v="37.003381558329991"/>
    <n v="0.35121029603000004"/>
    <n v="0.4228791852999999"/>
    <n v="1.3204979344699996"/>
    <n v="1.2148657717899998"/>
    <n v="1.1177423400000005E-3"/>
    <n v="9.7558965494100018"/>
  </r>
  <r>
    <x v="19"/>
    <x v="18"/>
    <s v="Leafblowers/Vacuums"/>
    <s v="Lawn and Garden Equipment (Com)"/>
    <s v="2 Stroke"/>
    <n v="1.3220003829999999E-2"/>
    <n v="862.02489471560023"/>
    <n v="229.74974439010001"/>
    <n v="1.6132571404399998"/>
    <n v="1.9255415634400002"/>
    <n v="8.1437946298499995"/>
    <n v="7.4923206013699994"/>
    <n v="5.1819593100000004E-3"/>
    <n v="52.885050672080006"/>
  </r>
  <r>
    <x v="19"/>
    <x v="195"/>
    <s v="Snowblowers"/>
    <s v="Lawn and Garden Equipment (Res)"/>
    <s v="2 Stroke"/>
    <n v="1.90589399E-3"/>
    <n v="94.192846958649994"/>
    <n v="47.247763477309995"/>
    <n v="0.64449309924999998"/>
    <n v="0.15786953126999997"/>
    <n v="0.52506993616000008"/>
    <n v="0.48307412977999997"/>
    <n v="5.4674576000000006E-4"/>
    <n v="18.067278675490002"/>
  </r>
  <r>
    <x v="19"/>
    <x v="196"/>
    <s v="Snowblowers"/>
    <s v="Lawn and Garden Equipment (Com)"/>
    <s v="2 Stroke"/>
    <n v="6.0924673699999992E-3"/>
    <n v="298.29996828730998"/>
    <n v="149.59443829142998"/>
    <n v="2.0404673017300001"/>
    <n v="0.49984687874"/>
    <n v="1.66263401458"/>
    <n v="1.5296193691899997"/>
    <n v="1.8077884000000002E-3"/>
    <n v="55.403843352110009"/>
  </r>
  <r>
    <x v="19"/>
    <x v="19"/>
    <s v="Commercial Turf Equipment"/>
    <s v="Lawn and Garden Equipment (Com)"/>
    <s v="2 Stroke"/>
    <n v="0"/>
    <n v="0.43330262866000008"/>
    <n v="8.9574812910000023E-2"/>
    <n v="9.6562356000000013E-4"/>
    <n v="9.9428362000000023E-4"/>
    <n v="3.020329400000001E-3"/>
    <n v="2.8064812600000007E-3"/>
    <n v="0"/>
    <n v="1.8561798090000001E-2"/>
  </r>
  <r>
    <x v="19"/>
    <x v="20"/>
    <s v="Sprayers"/>
    <s v="Agricultural Equipment"/>
    <s v="2 Stroke"/>
    <n v="0"/>
    <n v="1.29300963E-3"/>
    <n v="2.4581513000000005E-4"/>
    <n v="0"/>
    <n v="0"/>
    <n v="0"/>
    <n v="0"/>
    <n v="0"/>
    <n v="0"/>
  </r>
  <r>
    <x v="19"/>
    <x v="21"/>
    <s v="Generator Sets"/>
    <s v="Commercial Equipment"/>
    <s v="2 Stroke"/>
    <n v="6.8894374999999995E-4"/>
    <n v="38.746118235990004"/>
    <n v="8.0592309182000008"/>
    <n v="7.8375343309999998E-2"/>
    <n v="8.7709704390000018E-2"/>
    <n v="0.28040451549000001"/>
    <n v="0.2579515631"/>
    <n v="2.8660060000000002E-4"/>
    <n v="2.2681384091300001"/>
  </r>
  <r>
    <x v="19"/>
    <x v="22"/>
    <s v="Pumps"/>
    <s v="Commercial Equipment"/>
    <s v="2 Stroke"/>
    <n v="3.8007648799999998E-3"/>
    <n v="258.50266077987999"/>
    <n v="52.149287407139994"/>
    <n v="0.49817577678000002"/>
    <n v="0.59706951843"/>
    <n v="2.0733161397300002"/>
    <n v="1.9074019500799997"/>
    <n v="1.4936300500000001E-3"/>
    <n v="15.992901011230003"/>
  </r>
  <r>
    <x v="19"/>
    <x v="23"/>
    <s v="Air Compressors"/>
    <s v="Commercial Equipment"/>
    <s v="2 Stroke"/>
    <n v="0"/>
    <n v="9.6997768450000008E-2"/>
    <n v="2.1741962439999998E-2"/>
    <n v="2.8660060000000002E-4"/>
    <n v="2.8660060000000002E-4"/>
    <n v="6.8894374999999995E-4"/>
    <n v="6.8894374999999995E-4"/>
    <n v="0"/>
    <n v="5.8675961300000004E-3"/>
  </r>
  <r>
    <x v="19"/>
    <x v="24"/>
    <s v="Hydro Power Units"/>
    <s v="Commercial Equipment"/>
    <s v="2 Stroke"/>
    <n v="0"/>
    <n v="1.5702957105000002"/>
    <n v="0.35081456674"/>
    <n v="3.4755834300000004E-3"/>
    <n v="3.5692797800000002E-3"/>
    <n v="1.195014271E-2"/>
    <n v="1.1191753430000001E-2"/>
    <n v="0"/>
    <n v="9.9490091359999977E-2"/>
  </r>
  <r>
    <x v="19"/>
    <x v="26"/>
    <s v="Motorcycles: Off-Road"/>
    <s v="Recreational Equipment"/>
    <s v="4 Stroke"/>
    <n v="7.3744539000000016E-4"/>
    <n v="58.847555693080004"/>
    <n v="7.1012177064400017"/>
    <n v="8.0438867629999994E-2"/>
    <n v="0.14644298581000001"/>
    <n v="1.7686563950000001E-2"/>
    <n v="1.6332927269999999E-2"/>
    <n v="3.6155768000000003E-4"/>
    <n v="0.81079089278000005"/>
  </r>
  <r>
    <x v="19"/>
    <x v="27"/>
    <s v="ATVs"/>
    <s v="Recreational Equipment"/>
    <s v="4 Stroke"/>
    <n v="7.4813779700000013E-3"/>
    <n v="560.15005793658997"/>
    <n v="87.498006856809994"/>
    <n v="0.55721880730999995"/>
    <n v="1.0164687110599999"/>
    <n v="0.15798527381999999"/>
    <n v="0.14538146127999999"/>
    <n v="3.3907055600000007E-3"/>
    <n v="8.2544456099599994"/>
  </r>
  <r>
    <x v="19"/>
    <x v="28"/>
    <s v="Golf Carts"/>
    <s v="Recreational Equipment"/>
    <s v="4 Stroke"/>
    <n v="8.9992588400000014E-3"/>
    <n v="683.52380416561994"/>
    <n v="175.08474195245003"/>
    <n v="0.51545558833999994"/>
    <n v="1.4314233897699999"/>
    <n v="8.9277189209999996E-2"/>
    <n v="8.2150755059999997E-2"/>
    <n v="4.1557087000000008E-3"/>
    <n v="3.7334490129200004"/>
  </r>
  <r>
    <x v="19"/>
    <x v="29"/>
    <s v="Specialty Vehicles/Carts"/>
    <s v="Recreational Equipment"/>
    <s v="4 Stroke"/>
    <n v="1.0659337700000006E-3"/>
    <n v="81.280375493240001"/>
    <n v="21.295410045139999"/>
    <n v="6.9620797289999994E-2"/>
    <n v="0.25382561676999998"/>
    <n v="8.6674635300000025E-3"/>
    <n v="7.9829290199999996E-3"/>
    <n v="5.2029032000000021E-4"/>
    <n v="0.63977851938000008"/>
  </r>
  <r>
    <x v="19"/>
    <x v="30"/>
    <s v="Pavers"/>
    <s v="Construction and Mining Equipment"/>
    <s v="4 Stroke"/>
    <n v="6.8894374999999995E-4"/>
    <n v="52.144852814009994"/>
    <n v="10.606820344670002"/>
    <n v="3.0438086030000002E-2"/>
    <n v="0.10713791814000001"/>
    <n v="6.2941901000000012E-3"/>
    <n v="5.7860251900000012E-3"/>
    <n v="3.1526066000000006E-4"/>
    <n v="0.22164698324999998"/>
  </r>
  <r>
    <x v="19"/>
    <x v="31"/>
    <s v="Tampers/Rammers"/>
    <s v="Construction and Mining Equipment"/>
    <s v="4 Stroke"/>
    <n v="0"/>
    <n v="0.38865466441999996"/>
    <n v="9.6023326409999984E-2"/>
    <n v="2.8660060000000002E-4"/>
    <n v="7.3524077000000003E-4"/>
    <n v="0"/>
    <n v="0"/>
    <n v="0"/>
    <n v="2.1208444400000002E-3"/>
  </r>
  <r>
    <x v="19"/>
    <x v="32"/>
    <s v="Plate Compactors"/>
    <s v="Construction and Mining Equipment"/>
    <s v="4 Stroke"/>
    <n v="1.2797819100000001E-3"/>
    <n v="98.111699002020003"/>
    <n v="18.790610088249998"/>
    <n v="6.9550249450000004E-2"/>
    <n v="0.2020754692"/>
    <n v="1.9989289539999996E-2"/>
    <n v="1.8323699130000003E-2"/>
    <n v="6.4154442000000002E-4"/>
    <n v="0.57666465802"/>
  </r>
  <r>
    <x v="19"/>
    <x v="33"/>
    <s v="Rollers"/>
    <s v="Construction and Mining Equipment"/>
    <s v="4 Stroke"/>
    <n v="1.2147456200000003E-3"/>
    <n v="92.164160043889993"/>
    <n v="19.422298754540002"/>
    <n v="5.6429453519999992E-2"/>
    <n v="0.1910744154"/>
    <n v="1.1059476230000002E-2"/>
    <n v="1.0113694250000001E-2"/>
    <n v="6.4154442000000002E-4"/>
    <n v="0.39627162652000003"/>
  </r>
  <r>
    <x v="19"/>
    <x v="34"/>
    <s v="Paving Equipment"/>
    <s v="Construction and Mining Equipment"/>
    <s v="4 Stroke"/>
    <n v="2.4361051000000001E-3"/>
    <n v="184.02210718826001"/>
    <n v="40.974400422450003"/>
    <n v="0.12318204018999999"/>
    <n v="0.37784100331999998"/>
    <n v="2.675967756E-2"/>
    <n v="2.4576001450000003E-2"/>
    <n v="1.1430954700000003E-3"/>
    <n v="0.98370144399999992"/>
  </r>
  <r>
    <x v="19"/>
    <x v="35"/>
    <s v="Surfacing Equipment"/>
    <s v="Construction and Mining Equipment"/>
    <s v="4 Stroke"/>
    <n v="1.0471945000000004E-3"/>
    <n v="77.636607114990028"/>
    <n v="17.631426403799999"/>
    <n v="5.4826694780000004E-2"/>
    <n v="0.16312093610999998"/>
    <n v="1.1899436450000002E-2"/>
    <n v="1.0898538970000001E-2"/>
    <n v="4.7509561000000003E-4"/>
    <n v="0.41467579427999995"/>
  </r>
  <r>
    <x v="19"/>
    <x v="36"/>
    <s v="Signal Boards/Light Plants"/>
    <s v="Construction and Mining Equipment"/>
    <s v="4 Stroke"/>
    <n v="0"/>
    <n v="4.0243728727399999"/>
    <n v="0.86006855902000012"/>
    <n v="3.0324548100000006E-3"/>
    <n v="8.5561302199999995E-3"/>
    <n v="7.6169620999999999E-4"/>
    <n v="6.8894374999999995E-4"/>
    <n v="0"/>
    <n v="2.0935071519999997E-2"/>
  </r>
  <r>
    <x v="19"/>
    <x v="37"/>
    <s v="Trenchers"/>
    <s v="Construction and Mining Equipment"/>
    <s v="4 Stroke"/>
    <n v="2.1208444400000002E-3"/>
    <n v="161.71361583069"/>
    <n v="30.915762147710005"/>
    <n v="9.8537695519999982E-2"/>
    <n v="0.33620454999999994"/>
    <n v="2.4120747420000005E-2"/>
    <n v="2.2134384800000004E-2"/>
    <n v="9.5680508000000014E-4"/>
    <n v="0.71414586352999998"/>
  </r>
  <r>
    <x v="19"/>
    <x v="38"/>
    <s v="Bore/Drill Rigs"/>
    <s v="Construction and Mining Equipment"/>
    <s v="4 Stroke"/>
    <n v="7.1319457E-4"/>
    <n v="55.382316340119999"/>
    <n v="8.4060033141700004"/>
    <n v="3.6763140809999997E-2"/>
    <n v="0.15530335359"/>
    <n v="1.1428750080000001E-2"/>
    <n v="1.0542492840000001E-2"/>
    <n v="3.3399993E-4"/>
    <n v="0.29898615515999993"/>
  </r>
  <r>
    <x v="19"/>
    <x v="39"/>
    <s v="Concrete/Industrial Saws"/>
    <s v="Construction and Mining Equipment"/>
    <s v="4 Stroke"/>
    <n v="4.4114446200000006E-3"/>
    <n v="338.57160640159998"/>
    <n v="79.189677027119998"/>
    <n v="0.2350786306"/>
    <n v="0.72348132692"/>
    <n v="4.2695773229999998E-2"/>
    <n v="3.9290737640000004E-2"/>
    <n v="2.1010028600000003E-3"/>
    <n v="1.6267946095500001"/>
  </r>
  <r>
    <x v="19"/>
    <x v="40"/>
    <s v="Cement &amp; Mortar Mixers"/>
    <s v="Construction and Mining Equipment"/>
    <s v="4 Stroke"/>
    <n v="2.1208444400000002E-3"/>
    <n v="162.26209772894003"/>
    <n v="35.874732963189999"/>
    <n v="0.10814873641"/>
    <n v="0.33248315144000001"/>
    <n v="2.3566285489999998E-2"/>
    <n v="2.1607480620000001E-2"/>
    <n v="9.5680508000000014E-4"/>
    <n v="1.02115352856"/>
  </r>
  <r>
    <x v="19"/>
    <x v="41"/>
    <s v="Cranes"/>
    <s v="Construction and Mining Equipment"/>
    <s v="4 Stroke"/>
    <n v="7.2752460000000016E-5"/>
    <n v="12.123972587760001"/>
    <n v="0.72505983484000003"/>
    <n v="2.7645934799999999E-3"/>
    <n v="3.1966990000000001E-2"/>
    <n v="1.2147456200000003E-3"/>
    <n v="1.1254585100000003E-3"/>
    <n v="0"/>
    <n v="2.0422497370000001E-2"/>
  </r>
  <r>
    <x v="19"/>
    <x v="42"/>
    <s v="Crushing/Proc. Equipment"/>
    <s v="Construction and Mining Equipment"/>
    <s v="4 Stroke"/>
    <n v="2.8660060000000002E-4"/>
    <n v="21.817468470380003"/>
    <n v="4.7393774357599998"/>
    <n v="1.4513013460000002E-2"/>
    <n v="4.6483310389999997E-2"/>
    <n v="3.0985934100000007E-3"/>
    <n v="2.9299399800000007E-3"/>
    <n v="0"/>
    <n v="0.10559358183000001"/>
  </r>
  <r>
    <x v="19"/>
    <x v="43"/>
    <s v="Rough Terrain Forklifts"/>
    <s v="Construction and Mining Equipment"/>
    <s v="4 Stroke"/>
    <n v="2.8660060000000002E-4"/>
    <n v="18.987341558569998"/>
    <n v="0.41355694962999995"/>
    <n v="1.8144022600000004E-3"/>
    <n v="3.7969067950000004E-2"/>
    <n v="1.9036893700000005E-3"/>
    <n v="1.7471613500000002E-3"/>
    <n v="0"/>
    <n v="1.3905640650000004E-2"/>
  </r>
  <r>
    <x v="19"/>
    <x v="44"/>
    <s v="Rubber Tire Loaders"/>
    <s v="Construction and Mining Equipment"/>
    <s v="4 Stroke"/>
    <n v="6.4154442000000002E-4"/>
    <n v="46.263963927719999"/>
    <n v="0.72305252832999989"/>
    <n v="3.1570158400000005E-3"/>
    <n v="8.3320305969999994E-2"/>
    <n v="4.55584723E-3"/>
    <n v="4.1909826200000003E-3"/>
    <n v="2.8660060000000002E-4"/>
    <n v="2.5415961670000004E-2"/>
  </r>
  <r>
    <x v="19"/>
    <x v="45"/>
    <s v="Tractors/Loaders/Backhoes"/>
    <s v="Construction and Mining Equipment"/>
    <s v="4 Stroke"/>
    <n v="1.45945844E-3"/>
    <n v="111.29258956629"/>
    <n v="26.634240193550006"/>
    <n v="7.4263727010000002E-2"/>
    <n v="0.23014469103999999"/>
    <n v="1.297088177E-2"/>
    <n v="1.1932505750000003E-2"/>
    <n v="6.8894374999999995E-4"/>
    <n v="0.51357504748000005"/>
  </r>
  <r>
    <x v="19"/>
    <x v="46"/>
    <s v="Skid Steer Loaders"/>
    <s v="Construction and Mining Equipment"/>
    <s v="4 Stroke"/>
    <n v="9.5680508000000014E-4"/>
    <n v="74.310153000269992"/>
    <n v="9.8040597802399994"/>
    <n v="2.8785723340000006E-2"/>
    <n v="0.17513280817999999"/>
    <n v="7.6687706700000009E-3"/>
    <n v="7.0503747600000012E-3"/>
    <n v="4.7509561000000003E-4"/>
    <n v="0.20974864910999996"/>
  </r>
  <r>
    <x v="19"/>
    <x v="47"/>
    <s v="Dumpers/Tenders"/>
    <s v="Construction and Mining Equipment"/>
    <s v="4 Stroke"/>
    <n v="3.1526066000000006E-4"/>
    <n v="24.914135042500003"/>
    <n v="5.85136681987"/>
    <n v="1.6568821609999999E-2"/>
    <n v="5.4712054539999999E-2"/>
    <n v="2.9729300700000005E-3"/>
    <n v="2.7623888599999998E-3"/>
    <n v="7.2752460000000016E-5"/>
    <n v="0.15892003269999999"/>
  </r>
  <r>
    <x v="19"/>
    <x v="48"/>
    <s v="Other Construction Equipment"/>
    <s v="Construction and Mining Equipment"/>
    <s v="4 Stroke"/>
    <n v="2.8660060000000002E-4"/>
    <n v="16.46838573666"/>
    <n v="0.51223133159000001"/>
    <n v="2.8582898300000001E-3"/>
    <n v="5.030722378E-2"/>
    <n v="1.5509501699999999E-3"/>
    <n v="1.45945844E-3"/>
    <n v="0"/>
    <n v="2.059225311E-2"/>
  </r>
  <r>
    <x v="19"/>
    <x v="49"/>
    <s v="Aerial Lifts"/>
    <s v="Industrial Equipment"/>
    <s v="4 Stroke"/>
    <n v="9.86126526E-3"/>
    <n v="755.20030488616999"/>
    <n v="75.350870326709995"/>
    <n v="0.2439852954"/>
    <n v="2.0747116641900001"/>
    <n v="7.5404617859999995E-2"/>
    <n v="6.9241602649999998E-2"/>
    <n v="4.6517481999999999E-3"/>
    <n v="1.8349349883699999"/>
  </r>
  <r>
    <x v="19"/>
    <x v="50"/>
    <s v="Forklifts"/>
    <s v="Industrial Equipment"/>
    <s v="4 Stroke"/>
    <n v="3.9543166630000001E-2"/>
    <n v="3035.5020445824803"/>
    <n v="47.11937743160999"/>
    <n v="0.21006060283999997"/>
    <n v="5.5394472614799994"/>
    <n v="0.29975446522999999"/>
    <n v="0.27591480686000003"/>
    <n v="1.8468101739999999E-2"/>
    <n v="1.6776088959300002"/>
  </r>
  <r>
    <x v="19"/>
    <x v="51"/>
    <s v="Sweepers/Scrubbers"/>
    <s v="Industrial Equipment"/>
    <s v="4 Stroke"/>
    <n v="8.3202358800000022E-3"/>
    <n v="633.92497329326"/>
    <n v="70.32147072071001"/>
    <n v="0.22782432849000003"/>
    <n v="1.2571702249700001"/>
    <n v="7.6988637330000012E-2"/>
    <n v="7.0914909230000003E-2"/>
    <n v="3.8007648799999998E-3"/>
    <n v="1.71751472255"/>
  </r>
  <r>
    <x v="19"/>
    <x v="52"/>
    <s v="Other General Industrial Eqp"/>
    <s v="Industrial Equipment"/>
    <s v="4 Stroke"/>
    <n v="1.5519422490000002E-2"/>
    <n v="1178.7643818446102"/>
    <n v="219.39852768822999"/>
    <n v="0.88776630238999998"/>
    <n v="2.6257244661999999"/>
    <n v="0.26678988467999998"/>
    <n v="0.24540286606000003"/>
    <n v="7.0966717800000009E-3"/>
    <n v="7.2879909082200003"/>
  </r>
  <r>
    <x v="19"/>
    <x v="53"/>
    <s v="Other Material Handling Eqp"/>
    <s v="Industrial Equipment"/>
    <s v="4 Stroke"/>
    <n v="6.8894374999999995E-4"/>
    <n v="53.769860579050004"/>
    <n v="6.0445411358199994"/>
    <n v="1.8050326249999998E-2"/>
    <n v="0.12582648188000001"/>
    <n v="5.5424146799999997E-3"/>
    <n v="4.9692134799999999E-3"/>
    <n v="2.9541908000000006E-4"/>
    <n v="0.13306204471999999"/>
  </r>
  <r>
    <x v="19"/>
    <x v="54"/>
    <s v="AC\Refrigeration"/>
    <s v="Industrial Equipment"/>
    <s v="4 Stroke"/>
    <n v="4.0234314999999999E-4"/>
    <n v="20.459891032129995"/>
    <n v="5.0666157962199998"/>
    <n v="1.3765647280000001E-2"/>
    <n v="4.2394842599999989E-2"/>
    <n v="2.4140589000000005E-3"/>
    <n v="2.04258043E-3"/>
    <n v="0"/>
    <n v="0.10308031503000002"/>
  </r>
  <r>
    <x v="19"/>
    <x v="55"/>
    <s v="Terminal Tractors"/>
    <s v="Industrial Equipment"/>
    <s v="4 Stroke"/>
    <n v="3.2738607000000006E-3"/>
    <n v="253.44413924599002"/>
    <n v="3.9995477492299996"/>
    <n v="1.8029382359999999E-2"/>
    <n v="0.46607761189000002"/>
    <n v="2.5333288420000006E-2"/>
    <n v="2.3266457170000004E-2"/>
    <n v="1.4936300500000001E-3"/>
    <n v="0.13777772690000001"/>
  </r>
  <r>
    <x v="19"/>
    <x v="56"/>
    <s v="Lawn mowers"/>
    <s v="Lawn and Garden Equipment (Res)"/>
    <s v="4 Stroke"/>
    <n v="3.5359900179999994E-2"/>
    <n v="2673.6981371885395"/>
    <n v="419.26001827633002"/>
    <n v="1.83901573999"/>
    <n v="5.1180231253800006"/>
    <n v="0.63457892310999986"/>
    <n v="0.58382746839999999"/>
    <n v="1.617529694E-2"/>
    <n v="32.921035998069996"/>
  </r>
  <r>
    <x v="19"/>
    <x v="57"/>
    <s v="Lawn mowers"/>
    <s v="Lawn and Garden Equipment (Com)"/>
    <s v="4 Stroke"/>
    <n v="3.5687286249999998E-2"/>
    <n v="2698.9211802785103"/>
    <n v="427.98162176198002"/>
    <n v="1.9966107960699997"/>
    <n v="5.3662776674099995"/>
    <n v="0.71425829915000016"/>
    <n v="0.65710573027000008"/>
    <n v="1.639906587E-2"/>
    <n v="27.472437819860001"/>
  </r>
  <r>
    <x v="19"/>
    <x v="58"/>
    <s v="Rotary Tillers &lt; 6 HP"/>
    <s v="Lawn and Garden Equipment (Res)"/>
    <s v="4 Stroke"/>
    <n v="2.9685208300000007E-3"/>
    <n v="230.29746789906997"/>
    <n v="36.099990011690004"/>
    <n v="0.15843722091999998"/>
    <n v="0.44079392741999995"/>
    <n v="5.4673473689999995E-2"/>
    <n v="5.0331474600000002E-2"/>
    <n v="1.4054452500000005E-3"/>
    <n v="3.0021379780699999"/>
  </r>
  <r>
    <x v="19"/>
    <x v="59"/>
    <s v="Rotary Tillers &lt; 6 HP"/>
    <s v="Lawn and Garden Equipment (Com)"/>
    <s v="4 Stroke"/>
    <n v="2.0294629410000001E-2"/>
    <n v="1535.2174714688897"/>
    <n v="241.158311174"/>
    <n v="1.0707332277400001"/>
    <n v="2.96062939271"/>
    <n v="0.37283872054000011"/>
    <n v="0.34300910963000003"/>
    <n v="9.3376680099999977E-3"/>
    <n v="17.329486057840001"/>
  </r>
  <r>
    <x v="19"/>
    <x v="60"/>
    <s v="Trimmers/Edgers/Brush Cutter"/>
    <s v="Lawn and Garden Equipment (Res)"/>
    <s v="4 Stroke"/>
    <n v="1.5873264000000004E-4"/>
    <n v="14.81063385307"/>
    <n v="2.3273952877999999"/>
    <n v="1.0329747009999999E-2"/>
    <n v="2.8581795990000002E-2"/>
    <n v="3.6166791100000007E-3"/>
    <n v="3.3510224000000001E-3"/>
    <n v="2.8660060000000004E-5"/>
    <n v="0.23869090047000002"/>
  </r>
  <r>
    <x v="19"/>
    <x v="61"/>
    <s v="Trimmers/Edgers/Brush Cutter"/>
    <s v="Lawn and Garden Equipment (Com)"/>
    <s v="4 Stroke"/>
    <n v="8.9066648000000006E-4"/>
    <n v="62.487240012779999"/>
    <n v="12.378788078909999"/>
    <n v="4.417176632E-2"/>
    <n v="0.12293622505999999"/>
    <n v="1.2456103000000001E-2"/>
    <n v="1.1428750079999999E-2"/>
    <n v="3.7588771000000002E-4"/>
    <n v="0.73622843975999996"/>
  </r>
  <r>
    <x v="19"/>
    <x v="62"/>
    <s v="Leafblowers/Vacuums"/>
    <s v="Lawn and Garden Equipment (Res)"/>
    <s v="4 Stroke"/>
    <n v="3.8911543000000001E-4"/>
    <n v="28.25387970889"/>
    <n v="4.4401454654700006"/>
    <n v="1.9755599820000004E-2"/>
    <n v="5.4573163480000006E-2"/>
    <n v="6.8861305700000002E-3"/>
    <n v="6.2974970300000007E-3"/>
    <n v="1.5873264000000004E-4"/>
    <n v="0.29601873664"/>
  </r>
  <r>
    <x v="19"/>
    <x v="63"/>
    <s v="Leafblowers/Vacuums"/>
    <s v="Lawn and Garden Equipment (Com)"/>
    <s v="4 Stroke"/>
    <n v="3.3738402169999994E-2"/>
    <n v="2558.8349505818005"/>
    <n v="526.79354665685003"/>
    <n v="1.45843439401"/>
    <n v="4.9946614086599999"/>
    <n v="0.30002012194000005"/>
    <n v="0.27603936789"/>
    <n v="1.552493404E-2"/>
    <n v="17.025083151339999"/>
  </r>
  <r>
    <x v="19"/>
    <x v="197"/>
    <s v="Snowblowers"/>
    <s v="Lawn and Garden Equipment (Res)"/>
    <s v="4 Stroke"/>
    <n v="4.11712785E-3"/>
    <n v="304.65748940374004"/>
    <n v="125.55933705149999"/>
    <n v="0.57614767462999994"/>
    <n v="1.1224668406600002"/>
    <n v="2.6679208929999997E-2"/>
    <n v="2.4545136770000003E-2"/>
    <n v="1.8540854200000002E-3"/>
    <n v="5.7489280492599999"/>
  </r>
  <r>
    <x v="19"/>
    <x v="198"/>
    <s v="Snowblowers"/>
    <s v="Lawn and Garden Equipment (Com)"/>
    <s v="4 Stroke"/>
    <n v="1.304142961E-2"/>
    <n v="964.7681112221901"/>
    <n v="397.48793852251003"/>
    <n v="1.8241466803999999"/>
    <n v="3.55555271357"/>
    <n v="8.4458992199999999E-2"/>
    <n v="7.7730491960000009E-2"/>
    <n v="5.8334245199999999E-3"/>
    <n v="14.425555082290002"/>
  </r>
  <r>
    <x v="19"/>
    <x v="64"/>
    <s v="Rear Engine Riding Mowers"/>
    <s v="Lawn and Garden Equipment (Res)"/>
    <s v="4 Stroke"/>
    <n v="7.1473780400000001E-3"/>
    <n v="540.58980177862009"/>
    <n v="134.57779372245997"/>
    <n v="0.34441786181000006"/>
    <n v="1.0282303587599999"/>
    <n v="5.7988119859999993E-2"/>
    <n v="5.3370543270000001E-2"/>
    <n v="3.2760653199999999E-3"/>
    <n v="4.50372009241"/>
  </r>
  <r>
    <x v="19"/>
    <x v="65"/>
    <s v="Rear Engine Riding Mowers"/>
    <s v="Lawn and Garden Equipment (Com)"/>
    <s v="4 Stroke"/>
    <n v="4.3541245000000006E-3"/>
    <n v="328.00125267634996"/>
    <n v="82.095893091299999"/>
    <n v="0.21628644972000002"/>
    <n v="0.63306875840999999"/>
    <n v="3.6838097889999998E-2"/>
    <n v="3.3890520949999996E-2"/>
    <n v="2.0017949599999999E-3"/>
    <n v="1.81702134856"/>
  </r>
  <r>
    <x v="19"/>
    <x v="66"/>
    <s v="Front Mowers"/>
    <s v="Lawn and Garden Equipment (Com)"/>
    <s v="4 Stroke"/>
    <n v="4.8303224199999998E-3"/>
    <n v="370.16650174031003"/>
    <n v="92.779578614580004"/>
    <n v="0.24435236463000004"/>
    <n v="0.76610765461999997"/>
    <n v="3.9267589129999995E-2"/>
    <n v="3.6062071650000006E-2"/>
    <n v="2.2608378099999997E-3"/>
    <n v="2.1819267440300001"/>
  </r>
  <r>
    <x v="19"/>
    <x v="67"/>
    <s v="Shredders &lt; 6 HP"/>
    <s v="Lawn and Garden Equipment (Com)"/>
    <s v="4 Stroke"/>
    <n v="2.34130644E-3"/>
    <n v="176.90655945181999"/>
    <n v="27.758740796159998"/>
    <n v="0.12250963109"/>
    <n v="0.33989398157"/>
    <n v="4.2480822779999997E-2"/>
    <n v="3.9098935700000004E-2"/>
    <n v="1.0670360800000003E-3"/>
    <n v="1.9701586630000001"/>
  </r>
  <r>
    <x v="19"/>
    <x v="68"/>
    <s v="Lawn &amp; Garden Tractors"/>
    <s v="Lawn and Garden Equipment (Res)"/>
    <s v="4 Stroke"/>
    <n v="9.5663973349999973E-2"/>
    <n v="7247.1036200499202"/>
    <n v="1803.9108305684401"/>
    <n v="4.6112934229999993"/>
    <n v="13.751925725120001"/>
    <n v="0.77669093293000002"/>
    <n v="0.71464741458000003"/>
    <n v="4.3994294410000002E-2"/>
    <n v="49.557455666509995"/>
  </r>
  <r>
    <x v="19"/>
    <x v="69"/>
    <s v="Lawn &amp; Garden Tractors"/>
    <s v="Lawn and Garden Equipment (Com)"/>
    <s v="4 Stroke"/>
    <n v="5.8947129559999992E-2"/>
    <n v="4458.4603968262609"/>
    <n v="1116.4547405074798"/>
    <n v="2.9395598393699998"/>
    <n v="8.6039605532100012"/>
    <n v="0.49971349923000002"/>
    <n v="0.45970626008999999"/>
    <n v="2.7136667580000003E-2"/>
    <n v="23.580510800550002"/>
  </r>
  <r>
    <x v="19"/>
    <x v="70"/>
    <s v="Chippers/Stump Grinders"/>
    <s v="Lawn and Garden Equipment (Com)"/>
    <s v="4 Stroke"/>
    <n v="9.8116613100000007E-3"/>
    <n v="744.16234574736995"/>
    <n v="114.55618996480997"/>
    <n v="0.32503153584000005"/>
    <n v="1.3949170871900001"/>
    <n v="8.2957645980000008E-2"/>
    <n v="7.6333865190000003E-2"/>
    <n v="4.5106525200000001E-3"/>
    <n v="2.4587730028400001"/>
  </r>
  <r>
    <x v="19"/>
    <x v="71"/>
    <s v="Commercial Turf Equipment"/>
    <s v="Lawn and Garden Equipment (Com)"/>
    <s v="4 Stroke"/>
    <n v="0.18995226381999997"/>
    <n v="14391.622239249862"/>
    <n v="3100.49168923252"/>
    <n v="9.0971031825299988"/>
    <n v="27.83606012649"/>
    <n v="1.9970495154500003"/>
    <n v="1.8372355093400001"/>
    <n v="8.7481526220000008E-2"/>
    <n v="69.064218924800002"/>
  </r>
  <r>
    <x v="19"/>
    <x v="72"/>
    <s v="Other Lawn &amp; Garden Eqp."/>
    <s v="Lawn and Garden Equipment (Res)"/>
    <s v="4 Stroke"/>
    <n v="3.3951148000000006E-3"/>
    <n v="257.55535320283997"/>
    <n v="51.563668684989992"/>
    <n v="0.17601575849000001"/>
    <n v="0.51868976588000004"/>
    <n v="4.5781138919999992E-2"/>
    <n v="4.2057535740000006E-2"/>
    <n v="1.5454386200000004E-3"/>
    <n v="2.0770937561"/>
  </r>
  <r>
    <x v="19"/>
    <x v="73"/>
    <s v="Other Lawn &amp; Garden Eqp."/>
    <s v="Lawn and Garden Equipment (Com)"/>
    <s v="4 Stroke"/>
    <n v="5.8025598400000015E-3"/>
    <n v="442.18962053343012"/>
    <n v="88.33468990918"/>
    <n v="0.30200207532000001"/>
    <n v="0.89739608255000003"/>
    <n v="7.8642102329999991E-2"/>
    <n v="7.2201305000000007E-2"/>
    <n v="2.6929433300000001E-3"/>
    <n v="3.4056506789799998"/>
  </r>
  <r>
    <x v="19"/>
    <x v="74"/>
    <s v="2-Wheel Tractors"/>
    <s v="Agricultural Equipment"/>
    <s v="4 Stroke"/>
    <n v="0"/>
    <n v="3.2440983300000004E-3"/>
    <n v="8.8295031000000014E-4"/>
    <n v="0"/>
    <n v="0"/>
    <n v="0"/>
    <n v="0"/>
    <n v="0"/>
    <n v="0"/>
  </r>
  <r>
    <x v="19"/>
    <x v="75"/>
    <s v="Agricultural Tractors"/>
    <s v="Agricultural Equipment"/>
    <s v="4 Stroke"/>
    <n v="0"/>
    <n v="1.2730578189999999E-2"/>
    <n v="8.8295031000000014E-4"/>
    <n v="0"/>
    <n v="0"/>
    <n v="0"/>
    <n v="0"/>
    <n v="0"/>
    <n v="0"/>
  </r>
  <r>
    <x v="19"/>
    <x v="76"/>
    <s v="Balers"/>
    <s v="Agricultural Equipment"/>
    <s v="4 Stroke"/>
    <n v="0"/>
    <n v="8.4172391599999993E-3"/>
    <n v="6.2170284000000002E-4"/>
    <n v="0"/>
    <n v="0"/>
    <n v="0"/>
    <n v="0"/>
    <n v="0"/>
    <n v="0"/>
  </r>
  <r>
    <x v="19"/>
    <x v="77"/>
    <s v="Agricultural Mowers"/>
    <s v="Agricultural Equipment"/>
    <s v="4 Stroke"/>
    <n v="0"/>
    <n v="2.6918410200000007E-3"/>
    <n v="6.2170284000000002E-4"/>
    <n v="0"/>
    <n v="0"/>
    <n v="0"/>
    <n v="0"/>
    <n v="0"/>
    <n v="0"/>
  </r>
  <r>
    <x v="19"/>
    <x v="78"/>
    <s v="Sprayers"/>
    <s v="Agricultural Equipment"/>
    <s v="4 Stroke"/>
    <n v="0"/>
    <n v="2.9318139069999995E-2"/>
    <n v="5.4266721300000008E-3"/>
    <n v="0"/>
    <n v="0"/>
    <n v="0"/>
    <n v="0"/>
    <n v="0"/>
    <n v="1.6865342999999999E-4"/>
  </r>
  <r>
    <x v="19"/>
    <x v="79"/>
    <s v="Tillers &gt; 6 HP"/>
    <s v="Agricultural Equipment"/>
    <s v="4 Stroke"/>
    <n v="0"/>
    <n v="6.1451577880000004E-2"/>
    <n v="2.009070206E-2"/>
    <n v="0"/>
    <n v="2.1715507000000001E-4"/>
    <n v="0"/>
    <n v="0"/>
    <n v="0"/>
    <n v="5.9304277999999992E-4"/>
  </r>
  <r>
    <x v="19"/>
    <x v="80"/>
    <s v="Swathers"/>
    <s v="Agricultural Equipment"/>
    <s v="4 Stroke"/>
    <n v="0"/>
    <n v="1.334456486E-2"/>
    <n v="1.0670360800000003E-3"/>
    <n v="0"/>
    <n v="0"/>
    <n v="0"/>
    <n v="0"/>
    <n v="0"/>
    <n v="0"/>
  </r>
  <r>
    <x v="19"/>
    <x v="81"/>
    <s v="Other Agricultural Equipment"/>
    <s v="Agricultural Equipment"/>
    <s v="4 Stroke"/>
    <n v="0"/>
    <n v="1.946128305E-2"/>
    <n v="2.4504351299999999E-3"/>
    <n v="0"/>
    <n v="0"/>
    <n v="0"/>
    <n v="0"/>
    <n v="0"/>
    <n v="0"/>
  </r>
  <r>
    <x v="19"/>
    <x v="82"/>
    <s v="Irrigation Sets"/>
    <s v="Agricultural Equipment"/>
    <s v="4 Stroke"/>
    <n v="0"/>
    <n v="2.1906206630000001E-2"/>
    <n v="4.9493719000000009E-4"/>
    <n v="0"/>
    <n v="0"/>
    <n v="0"/>
    <n v="0"/>
    <n v="0"/>
    <n v="0"/>
  </r>
  <r>
    <x v="19"/>
    <x v="83"/>
    <s v="Generator Sets"/>
    <s v="Commercial Equipment"/>
    <s v="4 Stroke"/>
    <n v="0.10531800433000002"/>
    <n v="7970.3407831003005"/>
    <n v="1885.5172759735401"/>
    <n v="5.2738070861299997"/>
    <n v="16.509250572979997"/>
    <n v="0.97900009185000003"/>
    <n v="0.90057734920999999"/>
    <n v="4.8475184560000002E-2"/>
    <n v="48.171736253959999"/>
  </r>
  <r>
    <x v="19"/>
    <x v="84"/>
    <s v="Pumps"/>
    <s v="Commercial Equipment"/>
    <s v="4 Stroke"/>
    <n v="2.6253717270000004E-2"/>
    <n v="1988.5487564659202"/>
    <n v="373.64268152002006"/>
    <n v="1.3177278294400001"/>
    <n v="4.4741032273300005"/>
    <n v="0.35480823586999999"/>
    <n v="0.32646564115000004"/>
    <n v="1.2043839060000002E-2"/>
    <n v="12.367776002010004"/>
  </r>
  <r>
    <x v="19"/>
    <x v="85"/>
    <s v="Air Compressors"/>
    <s v="Commercial Equipment"/>
    <s v="4 Stroke"/>
    <n v="1.3807535059999999E-2"/>
    <n v="1051.6193817788999"/>
    <n v="178.11861212849001"/>
    <n v="0.60865038728999998"/>
    <n v="2.2232104581500005"/>
    <n v="0.1671212191"/>
    <n v="0.15369949254000001"/>
    <n v="6.3471009800000009E-3"/>
    <n v="5.1537489924799997"/>
  </r>
  <r>
    <x v="19"/>
    <x v="86"/>
    <s v="Welders"/>
    <s v="Commercial Equipment"/>
    <s v="4 Stroke"/>
    <n v="2.989134027E-2"/>
    <n v="2264.6509560259196"/>
    <n v="491.14928025922001"/>
    <n v="1.4147729972200001"/>
    <n v="4.7714678844800007"/>
    <n v="0.27107015440999993"/>
    <n v="0.24949023154"/>
    <n v="1.3785488859999999E-2"/>
    <n v="11.86865223863"/>
  </r>
  <r>
    <x v="19"/>
    <x v="87"/>
    <s v="Pressure Washers"/>
    <s v="Commercial Equipment"/>
    <s v="4 Stroke"/>
    <n v="4.7315554439999997E-2"/>
    <n v="3583.2136067166998"/>
    <n v="757.05139973914004"/>
    <n v="2.484827202"/>
    <n v="7.4558583911899996"/>
    <n v="0.60845417610999997"/>
    <n v="0.55971774407999997"/>
    <n v="2.1764008639999999E-2"/>
    <n v="23.486207077740005"/>
  </r>
  <r>
    <x v="19"/>
    <x v="88"/>
    <s v="Hydro Power Units"/>
    <s v="Commercial Equipment"/>
    <s v="4 Stroke"/>
    <n v="2.1913922800000001E-3"/>
    <n v="168.24280188803996"/>
    <n v="38.717552974650012"/>
    <n v="0.11735963877000001"/>
    <n v="0.35645067777"/>
    <n v="2.4164839819999999E-2"/>
    <n v="2.216635179E-2"/>
    <n v="1.0229436800000004E-3"/>
    <n v="0.85948874395999997"/>
  </r>
  <r>
    <x v="19"/>
    <x v="92"/>
    <s v="Specialty Vehicle Carts"/>
    <s v="Recreational Equipment"/>
    <s v="LPG"/>
    <n v="0"/>
    <n v="5.5238771327300009"/>
    <n v="0.20691130316999998"/>
    <n v="2.0458873600000004E-3"/>
    <n v="4.040517305E-2"/>
    <n v="5.4233652000000023E-4"/>
    <n v="5.4233652000000023E-4"/>
    <n v="0"/>
    <n v="8.7622621900000034E-3"/>
  </r>
  <r>
    <x v="19"/>
    <x v="93"/>
    <s v="Pavers"/>
    <s v="Construction and Mining Equipment"/>
    <s v="LPG"/>
    <n v="0"/>
    <n v="7.5453406100600002"/>
    <n v="7.2895760300000001E-2"/>
    <n v="4.0234314999999999E-4"/>
    <n v="1.396847232E-2"/>
    <n v="7.6169620999999999E-4"/>
    <n v="7.6169620999999999E-4"/>
    <n v="0"/>
    <n v="1.75818445E-3"/>
  </r>
  <r>
    <x v="19"/>
    <x v="94"/>
    <s v="Rollers"/>
    <s v="Construction and Mining Equipment"/>
    <s v="LPG"/>
    <n v="0"/>
    <n v="12.684674694670001"/>
    <n v="0.11087364673000003"/>
    <n v="6.4154442000000002E-4"/>
    <n v="2.1468589559999997E-2"/>
    <n v="1.35473899E-3"/>
    <n v="1.35473899E-3"/>
    <n v="0"/>
    <n v="2.5672799899999999E-3"/>
  </r>
  <r>
    <x v="19"/>
    <x v="95"/>
    <s v="Paving Equipment"/>
    <s v="Construction and Mining Equipment"/>
    <s v="LPG"/>
    <n v="0"/>
    <n v="2.0247913512200002"/>
    <n v="3.2406811689999995E-2"/>
    <n v="2.8660060000000002E-4"/>
    <n v="6.4022164800000003E-3"/>
    <n v="2.8660060000000002E-4"/>
    <n v="2.8660060000000002E-4"/>
    <n v="0"/>
    <n v="1.1430954700000003E-3"/>
  </r>
  <r>
    <x v="19"/>
    <x v="96"/>
    <s v="Surfacing Equipment"/>
    <s v="Construction and Mining Equipment"/>
    <s v="LPG"/>
    <n v="0"/>
    <n v="1.3601932198800002"/>
    <n v="1.3313700180000001E-2"/>
    <n v="0"/>
    <n v="2.5672799899999999E-3"/>
    <n v="0"/>
    <n v="0"/>
    <n v="0"/>
    <n v="3.3399993E-4"/>
  </r>
  <r>
    <x v="19"/>
    <x v="97"/>
    <s v="Trenchers"/>
    <s v="Construction and Mining Equipment"/>
    <s v="LPG"/>
    <n v="0"/>
    <n v="23.100358894580005"/>
    <n v="0.22205594025999997"/>
    <n v="1.2356895100000002E-3"/>
    <n v="4.2290123149999991E-2"/>
    <n v="2.4361051000000001E-3"/>
    <n v="2.4361051000000001E-3"/>
    <n v="0"/>
    <n v="5.4255698199999992E-3"/>
  </r>
  <r>
    <x v="19"/>
    <x v="98"/>
    <s v="Bore/Drill Rigs"/>
    <s v="Construction and Mining Equipment"/>
    <s v="LPG"/>
    <n v="0"/>
    <n v="8.0091066778800002"/>
    <n v="0.24969526120000002"/>
    <n v="2.4361051000000001E-3"/>
    <n v="5.1087659260000008E-2"/>
    <n v="7.6169620999999999E-4"/>
    <n v="7.6169620999999999E-4"/>
    <n v="0"/>
    <n v="1.0715555509999999E-2"/>
  </r>
  <r>
    <x v="19"/>
    <x v="99"/>
    <s v="Concrete/Industrial Saws"/>
    <s v="Construction and Mining Equipment"/>
    <s v="LPG"/>
    <n v="0"/>
    <n v="21.964426234960001"/>
    <n v="0.19457645427000003"/>
    <n v="1.0571152900000003E-3"/>
    <n v="3.7368308999999995E-2"/>
    <n v="2.3534318500000001E-3"/>
    <n v="2.3534318500000001E-3"/>
    <n v="0"/>
    <n v="4.55584723E-3"/>
  </r>
  <r>
    <x v="19"/>
    <x v="100"/>
    <s v="Cranes"/>
    <s v="Construction and Mining Equipment"/>
    <s v="LPG"/>
    <n v="0"/>
    <n v="8.1232707199600007"/>
    <n v="0.11317086076999999"/>
    <n v="8.0909554000000003E-4"/>
    <n v="2.2088087780000005E-2"/>
    <n v="7.6169620999999999E-4"/>
    <n v="7.6169620999999999E-4"/>
    <n v="0"/>
    <n v="3.6861246400000007E-3"/>
  </r>
  <r>
    <x v="19"/>
    <x v="101"/>
    <s v="Crushing/Proc. Equipment"/>
    <s v="Construction and Mining Equipment"/>
    <s v="LPG"/>
    <n v="0"/>
    <n v="1.3486542388"/>
    <n v="1.7846398900000001E-2"/>
    <n v="0"/>
    <n v="3.4303887200000001E-3"/>
    <n v="0"/>
    <n v="0"/>
    <n v="0"/>
    <n v="6.4154442000000002E-4"/>
  </r>
  <r>
    <x v="19"/>
    <x v="102"/>
    <s v="Rough Terrain Forklifts"/>
    <s v="Construction and Mining Equipment"/>
    <s v="LPG"/>
    <n v="0"/>
    <n v="14.72385339601"/>
    <n v="0.14720247739999998"/>
    <n v="8.0909554000000003E-4"/>
    <n v="2.7974423180000003E-2"/>
    <n v="1.52669935E-3"/>
    <n v="1.52669935E-3"/>
    <n v="0"/>
    <n v="3.7346262800000006E-3"/>
  </r>
  <r>
    <x v="19"/>
    <x v="103"/>
    <s v="Rubber Tire Loaders"/>
    <s v="Construction and Mining Equipment"/>
    <s v="LPG"/>
    <n v="0"/>
    <n v="36.47854861882"/>
    <n v="0.31476131356999992"/>
    <n v="1.64574883E-3"/>
    <n v="6.1185921169999997E-2"/>
    <n v="3.7754117500000007E-3"/>
    <n v="3.7754117500000007E-3"/>
    <n v="1.4440261000000002E-4"/>
    <n v="7.2333582200000014E-3"/>
  </r>
  <r>
    <x v="19"/>
    <x v="104"/>
    <s v="Tractors/Loaders/Backhoes"/>
    <s v="Construction and Mining Equipment"/>
    <s v="LPG"/>
    <n v="0"/>
    <n v="3.9844582276400002"/>
    <n v="3.4955352409999994E-2"/>
    <n v="1.8849501000000002E-4"/>
    <n v="6.7560579900000006E-3"/>
    <n v="4.0234314999999999E-4"/>
    <n v="4.0234314999999999E-4"/>
    <n v="0"/>
    <n v="7.6169620999999999E-4"/>
  </r>
  <r>
    <x v="19"/>
    <x v="105"/>
    <s v="Skid Steer Loaders"/>
    <s v="Construction and Mining Equipment"/>
    <s v="LPG"/>
    <n v="0"/>
    <n v="30.509221401229997"/>
    <n v="0.41012656090999999"/>
    <n v="2.9729300700000005E-3"/>
    <n v="8.0503903919999995E-2"/>
    <n v="3.0765472100000007E-3"/>
    <n v="3.0765472100000007E-3"/>
    <n v="7.2752460000000016E-5"/>
    <n v="1.3278426260000004E-2"/>
  </r>
  <r>
    <x v="19"/>
    <x v="106"/>
    <s v="Other Construction Equipment"/>
    <s v="Construction and Mining Equipment"/>
    <s v="LPG"/>
    <n v="0"/>
    <n v="12.356332921899998"/>
    <n v="0.19278960975999998"/>
    <n v="1.52669935E-3"/>
    <n v="3.7959147159999991E-2"/>
    <n v="1.2356895100000002E-3"/>
    <n v="1.2356895100000002E-3"/>
    <n v="0"/>
    <n v="6.6359062000000014E-3"/>
  </r>
  <r>
    <x v="19"/>
    <x v="107"/>
    <s v="Aerial Lifts"/>
    <s v="Industrial Equipment"/>
    <s v="LPG"/>
    <n v="0"/>
    <n v="403.28885702292007"/>
    <n v="7.0039311327699991"/>
    <n v="5.0572880490000013E-2"/>
    <n v="1.2348286058900002"/>
    <n v="4.0728149880000002E-2"/>
    <n v="4.0728149880000002E-2"/>
    <n v="2.0668312500000006E-3"/>
    <n v="0.22085221774000002"/>
  </r>
  <r>
    <x v="19"/>
    <x v="108"/>
    <s v="Forklifts"/>
    <s v="Industrial Equipment"/>
    <s v="LPG"/>
    <n v="0"/>
    <n v="39465.900977757759"/>
    <n v="339.20788508673002"/>
    <n v="1.7766734956300001"/>
    <n v="66.143752196940014"/>
    <n v="4.1190866548699994"/>
    <n v="4.1190866548699994"/>
    <n v="0.19425678436999999"/>
    <n v="7.757558433569999"/>
  </r>
  <r>
    <x v="19"/>
    <x v="109"/>
    <s v="Sweepers/Scrubbers"/>
    <s v="Industrial Equipment"/>
    <s v="LPG"/>
    <n v="0"/>
    <n v="287.54008558528"/>
    <n v="2.5038762211100005"/>
    <n v="1.3289449360000002E-2"/>
    <n v="0.48487750893999992"/>
    <n v="3.0247386399999996E-2"/>
    <n v="3.0247386399999996E-2"/>
    <n v="1.3778874999999999E-3"/>
    <n v="5.7647506069999993E-2"/>
  </r>
  <r>
    <x v="19"/>
    <x v="110"/>
    <s v="Other General Industrial Equipm"/>
    <s v="Industrial Equipment"/>
    <s v="LPG"/>
    <n v="0"/>
    <n v="87.094075278100007"/>
    <n v="0.75156046955000011"/>
    <n v="3.9628044500000003E-3"/>
    <n v="0.14624787694000002"/>
    <n v="9.1249221799999981E-3"/>
    <n v="9.1249221799999981E-3"/>
    <n v="4.0234314999999999E-4"/>
    <n v="1.725225381E-2"/>
  </r>
  <r>
    <x v="19"/>
    <x v="111"/>
    <s v="Other Material Handling Equipment"/>
    <s v="Industrial Equipment"/>
    <s v="LPG"/>
    <n v="0"/>
    <n v="21.878943196770003"/>
    <n v="0.30027255092999999"/>
    <n v="2.0668312500000006E-3"/>
    <n v="5.3753044839999993E-2"/>
    <n v="2.1913922800000001E-3"/>
    <n v="2.1913922800000001E-3"/>
    <n v="0"/>
    <n v="8.6542358099999991E-3"/>
  </r>
  <r>
    <x v="19"/>
    <x v="112"/>
    <s v="Terminal Tractors"/>
    <s v="Industrial Equipment"/>
    <s v="LPG"/>
    <n v="0"/>
    <n v="174.64495553636999"/>
    <n v="1.5260699309899999"/>
    <n v="8.0589884100000005E-3"/>
    <n v="0.29490099429999994"/>
    <n v="1.8468101739999999E-2"/>
    <n v="1.8468101739999999E-2"/>
    <n v="8.0468629999999998E-4"/>
    <n v="3.5194553679999997E-2"/>
  </r>
  <r>
    <x v="19"/>
    <x v="113"/>
    <s v="Chippers/Stump Grinders"/>
    <s v="Lawn and Garden Equipment (Com)"/>
    <s v="LPG"/>
    <n v="0"/>
    <n v="245.30138519678002"/>
    <n v="2.1231614956200002"/>
    <n v="1.1153172580000001E-2"/>
    <n v="0.41246125349000007"/>
    <n v="2.569705072E-2"/>
    <n v="2.569705072E-2"/>
    <n v="1.2202571700000002E-3"/>
    <n v="4.8803672940000008E-2"/>
  </r>
  <r>
    <x v="19"/>
    <x v="114"/>
    <s v="Other Agricultural Equipment"/>
    <s v="Agricultural Equipment"/>
    <s v="LPG"/>
    <n v="0"/>
    <n v="2.1715507000000001E-4"/>
    <n v="0"/>
    <n v="0"/>
    <n v="0"/>
    <n v="0"/>
    <n v="0"/>
    <n v="0"/>
    <n v="0"/>
  </r>
  <r>
    <x v="19"/>
    <x v="115"/>
    <s v="Generator Sets"/>
    <s v="Commercial Equipment"/>
    <s v="LPG"/>
    <n v="0"/>
    <n v="731.0385614549599"/>
    <n v="18.362429894160002"/>
    <n v="0.18601371018999999"/>
    <n v="4.8880283484999998"/>
    <n v="7.0641536350000006E-2"/>
    <n v="7.0641536350000006E-2"/>
    <n v="3.5692797800000002E-3"/>
    <n v="0.81215665486999988"/>
  </r>
  <r>
    <x v="19"/>
    <x v="116"/>
    <s v="Pumps"/>
    <s v="Commercial Equipment"/>
    <s v="LPG"/>
    <n v="0"/>
    <n v="163.05829293501"/>
    <n v="2.4434508938399997"/>
    <n v="1.7963243760000001E-2"/>
    <n v="0.53077659502999985"/>
    <n v="1.6563310060000003E-2"/>
    <n v="1.6563310060000003E-2"/>
    <n v="7.1098994999999998E-4"/>
    <n v="7.8606828409999996E-2"/>
  </r>
  <r>
    <x v="19"/>
    <x v="117"/>
    <s v="Air Compressors"/>
    <s v="Commercial Equipment"/>
    <s v="LPG"/>
    <n v="0"/>
    <n v="193.03666057951"/>
    <n v="1.8881677428899999"/>
    <n v="9.8138659300000004E-3"/>
    <n v="0.35072087038999999"/>
    <n v="2.0099520539999999E-2"/>
    <n v="2.0099520539999999E-2"/>
    <n v="9.755443500000004E-4"/>
    <n v="4.2530426730000001E-2"/>
  </r>
  <r>
    <x v="19"/>
    <x v="118"/>
    <s v="Welders"/>
    <s v="Commercial Equipment"/>
    <s v="LPG"/>
    <n v="0"/>
    <n v="240.80741834324999"/>
    <n v="2.4850829379200006"/>
    <n v="1.3328030209999999E-2"/>
    <n v="0.44355411165999997"/>
    <n v="2.5217545870000007E-2"/>
    <n v="2.5217545870000007E-2"/>
    <n v="1.1133331000000002E-3"/>
    <n v="5.8336449820000011E-2"/>
  </r>
  <r>
    <x v="19"/>
    <x v="119"/>
    <s v="Pressure Washers"/>
    <s v="Commercial Equipment"/>
    <s v="LPG"/>
    <n v="0"/>
    <n v="3.1905822818100003"/>
    <n v="5.9714337319999998E-2"/>
    <n v="4.2438934999999996E-4"/>
    <n v="1.120057191E-2"/>
    <n v="2.9541908000000006E-4"/>
    <n v="2.9541908000000006E-4"/>
    <n v="0"/>
    <n v="2.0888774500000006E-3"/>
  </r>
  <r>
    <x v="19"/>
    <x v="120"/>
    <s v="Hydro Power Units"/>
    <s v="Commercial Equipment"/>
    <s v="LPG"/>
    <n v="0"/>
    <n v="3.0434007483000003"/>
    <n v="2.9395300770000007E-2"/>
    <n v="0"/>
    <n v="5.5644608800000002E-3"/>
    <n v="2.9541908000000006E-4"/>
    <n v="2.9541908000000006E-4"/>
    <n v="0"/>
    <n v="6.8894374999999995E-4"/>
  </r>
  <r>
    <x v="19"/>
    <x v="121"/>
    <s v="Other Construction Equipment"/>
    <s v="Construction and Mining Equipment"/>
    <s v="CNG"/>
    <n v="0"/>
    <n v="0.39561244514000005"/>
    <n v="7.2333582200000014E-3"/>
    <n v="4.1909826200000003E-3"/>
    <n v="1.45945844E-3"/>
    <n v="0"/>
    <n v="0"/>
    <n v="0"/>
    <n v="8.840526200000001E-4"/>
  </r>
  <r>
    <x v="19"/>
    <x v="122"/>
    <s v="Forklifts"/>
    <s v="Industrial Equipment"/>
    <s v="CNG"/>
    <n v="0"/>
    <n v="2662.4615484015999"/>
    <n v="26.364107002640001"/>
    <n v="10.611784046600002"/>
    <n v="5.3826690171099996"/>
    <n v="0.32014058637000004"/>
    <n v="0.32014058637000004"/>
    <n v="1.500133679E-2"/>
    <n v="2.2939291561999995"/>
  </r>
  <r>
    <x v="19"/>
    <x v="123"/>
    <s v="Sweepers/Scrubbers"/>
    <s v="Industrial Equipment"/>
    <s v="CNG"/>
    <n v="0"/>
    <n v="3.4379836359000002"/>
    <n v="3.4055867449999999E-2"/>
    <n v="1.369179251E-2"/>
    <n v="6.9423483800000003E-3"/>
    <n v="4.0234314999999999E-4"/>
    <n v="4.0234314999999999E-4"/>
    <n v="0"/>
    <n v="2.8803360300000001E-3"/>
  </r>
  <r>
    <x v="19"/>
    <x v="124"/>
    <s v="Other General Industrial Equipment"/>
    <s v="Industrial Equipment"/>
    <s v="CNG"/>
    <n v="0"/>
    <n v="1.8730594820299999"/>
    <n v="1.8583844290000002E-2"/>
    <n v="7.4604340800000007E-3"/>
    <n v="3.8007648799999998E-3"/>
    <n v="2.8660060000000002E-4"/>
    <n v="2.8660060000000002E-4"/>
    <n v="0"/>
    <n v="1.6733065800000001E-3"/>
  </r>
  <r>
    <x v="19"/>
    <x v="125"/>
    <s v="AC\Refrigeration"/>
    <s v="Industrial Equipment"/>
    <s v="CNG"/>
    <n v="0"/>
    <n v="4.0791642935999999"/>
    <n v="4.2712307880000008E-2"/>
    <n v="1.73172901E-2"/>
    <n v="8.5109355100000013E-3"/>
    <n v="4.0234314999999999E-4"/>
    <n v="4.0234314999999999E-4"/>
    <n v="0"/>
    <n v="3.6519530300000015E-3"/>
  </r>
  <r>
    <x v="19"/>
    <x v="126"/>
    <s v="Terminal Tractors"/>
    <s v="Industrial Equipment"/>
    <s v="CNG"/>
    <n v="0"/>
    <n v="10.946035303279999"/>
    <n v="0.11019352146"/>
    <n v="4.4892677060000004E-2"/>
    <n v="2.2430906190000002E-2"/>
    <n v="1.3778874999999999E-3"/>
    <n v="1.3778874999999999E-3"/>
    <n v="0"/>
    <n v="9.7201695800000001E-3"/>
  </r>
  <r>
    <x v="19"/>
    <x v="127"/>
    <s v="Other Agricultural Equipment"/>
    <s v="Agricultural Equipment"/>
    <s v="CNG"/>
    <n v="0"/>
    <n v="2.1715507000000001E-4"/>
    <n v="0"/>
    <n v="0"/>
    <n v="0"/>
    <n v="0"/>
    <n v="0"/>
    <n v="0"/>
    <n v="0"/>
  </r>
  <r>
    <x v="19"/>
    <x v="129"/>
    <s v="Generator Sets"/>
    <s v="Commercial Equipment"/>
    <s v="CNG"/>
    <n v="0"/>
    <n v="225.84625965043998"/>
    <n v="7.3134994639299986"/>
    <n v="5.5961765433199986"/>
    <n v="2.0260479846200004"/>
    <n v="2.5928535819999998E-2"/>
    <n v="2.5928535819999998E-2"/>
    <n v="1.3778874999999999E-3"/>
    <n v="1.20978191807"/>
  </r>
  <r>
    <x v="19"/>
    <x v="130"/>
    <s v="Pumps"/>
    <s v="Commercial Equipment"/>
    <s v="CNG"/>
    <n v="0"/>
    <n v="11.337809504999999"/>
    <n v="0.23620078218000001"/>
    <n v="0.13694327823000002"/>
    <n v="5.4017599240000005E-2"/>
    <n v="1.3778874999999999E-3"/>
    <n v="1.3778874999999999E-3"/>
    <n v="0"/>
    <n v="2.9536396450000002E-2"/>
  </r>
  <r>
    <x v="19"/>
    <x v="131"/>
    <s v="Air Compressors"/>
    <s v="Commercial Equipment"/>
    <s v="CNG"/>
    <n v="0"/>
    <n v="15.75365454652"/>
    <n v="0.17903278096"/>
    <n v="7.0457450579999997E-2"/>
    <n v="3.450560993E-2"/>
    <n v="1.8959732000000003E-3"/>
    <n v="1.8959732000000003E-3"/>
    <n v="0"/>
    <n v="1.518542256E-2"/>
  </r>
  <r>
    <x v="19"/>
    <x v="132"/>
    <s v="Gas Compressors"/>
    <s v="Commercial Equipment"/>
    <s v="CNG"/>
    <n v="0"/>
    <n v="574.17263273369997"/>
    <n v="6.4119928673900013"/>
    <n v="2.7437366724900003"/>
    <n v="1.2309043822899999"/>
    <n v="7.5820188730000002E-2"/>
    <n v="7.5820188730000002E-2"/>
    <n v="3.1801643500000013E-3"/>
    <n v="0.5930758492999999"/>
  </r>
  <r>
    <x v="19"/>
    <x v="134"/>
    <s v="Speciality Vehicle Carts"/>
    <s v="Recreational Equipment"/>
    <s v="Diesel"/>
    <n v="7.0437609000000023E-4"/>
    <n v="90.17386548412"/>
    <n v="0.40969225076999999"/>
    <n v="3.3036230700000009E-3"/>
    <n v="0.52334151408000018"/>
    <n v="6.1859432579999998E-2"/>
    <n v="6.0006449470000008E-2"/>
    <n v="3.6155768000000003E-4"/>
    <n v="0.10431710685000001"/>
  </r>
  <r>
    <x v="19"/>
    <x v="135"/>
    <s v="Pavers"/>
    <s v="Construction and Mining Equipment"/>
    <s v="Diesel"/>
    <n v="9.0003611499999987E-3"/>
    <n v="1116.89508910166"/>
    <n v="0.46963366394999989"/>
    <n v="7.9895428800000005E-3"/>
    <n v="1.86176080453"/>
    <n v="7.9832597129999988E-2"/>
    <n v="7.7427356709999992E-2"/>
    <n v="2.9971808900000007E-3"/>
    <n v="7.576948247000001E-2"/>
  </r>
  <r>
    <x v="19"/>
    <x v="136"/>
    <s v="Tampers/Rammers"/>
    <s v="Construction and Mining Equipment"/>
    <s v="Diesel"/>
    <n v="0"/>
    <n v="1.8202621399600001"/>
    <n v="7.8616749200000006E-3"/>
    <n v="2.8660060000000002E-4"/>
    <n v="1.3086624320000002E-2"/>
    <n v="7.6169620999999999E-4"/>
    <n v="7.6169620999999999E-4"/>
    <n v="0"/>
    <n v="2.5672799899999999E-3"/>
  </r>
  <r>
    <x v="19"/>
    <x v="137"/>
    <s v="Plate Compactors"/>
    <s v="Construction and Mining Equipment"/>
    <s v="Diesel"/>
    <n v="2.8660060000000002E-4"/>
    <n v="29.978595822669998"/>
    <n v="0.11225373885000001"/>
    <n v="2.9541908000000009E-3"/>
    <n v="0.20795629304999999"/>
    <n v="1.169661141E-2"/>
    <n v="1.1385759990000001E-2"/>
    <n v="0"/>
    <n v="3.4480256800000005E-2"/>
  </r>
  <r>
    <x v="19"/>
    <x v="138"/>
    <s v="Rollers"/>
    <s v="Construction and Mining Equipment"/>
    <s v="Diesel"/>
    <n v="2.272632527E-2"/>
    <n v="2797.0494447952101"/>
    <n v="1.7587841066400001"/>
    <n v="2.6999981139999997E-2"/>
    <n v="6.0264709679899999"/>
    <n v="0.28581465297000003"/>
    <n v="0.27721332803999998"/>
    <n v="7.763569330000001E-3"/>
    <n v="0.26912016802000005"/>
  </r>
  <r>
    <x v="19"/>
    <x v="139"/>
    <s v="Scrapers"/>
    <s v="Construction and Mining Equipment"/>
    <s v="Diesel"/>
    <n v="2.4656470080000003E-2"/>
    <n v="3042.48968577807"/>
    <n v="1.6363604557300002"/>
    <n v="1.9967243339999996E-2"/>
    <n v="3.81877111385"/>
    <n v="0.22260268602000002"/>
    <n v="0.21591607356"/>
    <n v="8.4558200100000019E-3"/>
    <n v="0.20666328341999998"/>
  </r>
  <r>
    <x v="19"/>
    <x v="140"/>
    <s v="Paving Equipment"/>
    <s v="Construction and Mining Equipment"/>
    <s v="Diesel"/>
    <n v="1.4032406300000001E-3"/>
    <n v="168.19108701439001"/>
    <n v="0.14754639812000003"/>
    <n v="2.3754780500000001E-3"/>
    <n v="0.44336892358000013"/>
    <n v="2.4576001450000003E-2"/>
    <n v="2.3879341530000001E-2"/>
    <n v="4.7509561000000003E-4"/>
    <n v="2.6643935010000001E-2"/>
  </r>
  <r>
    <x v="19"/>
    <x v="141"/>
    <s v="Surfacing Equipment"/>
    <s v="Construction and Mining Equipment"/>
    <s v="Diesel"/>
    <n v="7.6169620999999999E-4"/>
    <n v="100.399717572"/>
    <n v="0.13073727293000001"/>
    <n v="1.45945844E-3"/>
    <n v="0.36061520494999999"/>
    <n v="1.8023870809999998E-2"/>
    <n v="1.7585151429999998E-2"/>
    <n v="2.9541908000000006E-4"/>
    <n v="1.950317083E-2"/>
  </r>
  <r>
    <x v="19"/>
    <x v="142"/>
    <s v="Signal Boards/Light Plants"/>
    <s v="Construction and Mining Equipment"/>
    <s v="Diesel"/>
    <n v="2.5077552500000003E-3"/>
    <n v="308.90777850636005"/>
    <n v="0.64005630150000004"/>
    <n v="1.399272314E-2"/>
    <n v="1.7929050103800002"/>
    <n v="7.8043548000000004E-2"/>
    <n v="7.5701139250000007E-2"/>
    <n v="1.1056169300000002E-3"/>
    <n v="0.15878555088000001"/>
  </r>
  <r>
    <x v="19"/>
    <x v="143"/>
    <s v="Trenchers"/>
    <s v="Construction and Mining Equipment"/>
    <s v="Diesel"/>
    <n v="1.0715555509999999E-2"/>
    <n v="1324.9671357247601"/>
    <n v="1.3576303491299999"/>
    <n v="2.117317048E-2"/>
    <n v="4.7374406770899995"/>
    <n v="0.19566112731000004"/>
    <n v="0.18972298333999998"/>
    <n v="3.7654909600000007E-3"/>
    <n v="0.21307542068999999"/>
  </r>
  <r>
    <x v="19"/>
    <x v="144"/>
    <s v="Bore/Drill Rigs"/>
    <s v="Construction and Mining Equipment"/>
    <s v="Diesel"/>
    <n v="9.2737340299999995E-3"/>
    <n v="1140.7070838998998"/>
    <n v="1.29618648742"/>
    <n v="1.5564617200000002E-2"/>
    <n v="5.1956588186800001"/>
    <n v="0.23622944223999998"/>
    <n v="0.22913166815"/>
    <n v="3.4777880500000001E-3"/>
    <n v="0.31788195317999995"/>
  </r>
  <r>
    <x v="19"/>
    <x v="145"/>
    <s v="Excavators"/>
    <s v="Construction and Mining Equipment"/>
    <s v="Diesel"/>
    <n v="9.1935960930000019E-2"/>
    <n v="11331.707604061021"/>
    <n v="2.7859088484699992"/>
    <n v="4.4916927879999992E-2"/>
    <n v="10.61726142499"/>
    <n v="0.49642971774"/>
    <n v="0.48150884958000001"/>
    <n v="3.0457927610000001E-2"/>
    <n v="0.50377330696"/>
  </r>
  <r>
    <x v="19"/>
    <x v="146"/>
    <s v="Concrete/Industrial Saws"/>
    <s v="Construction and Mining Equipment"/>
    <s v="Diesel"/>
    <n v="7.6169620999999999E-4"/>
    <n v="93.944515254919992"/>
    <n v="0.10959055789"/>
    <n v="1.7471613500000002E-3"/>
    <n v="0.36270738932999996"/>
    <n v="1.5564617200000002E-2"/>
    <n v="1.5139125539999999E-2"/>
    <n v="2.8660060000000002E-4"/>
    <n v="1.7797897260000001E-2"/>
  </r>
  <r>
    <x v="19"/>
    <x v="147"/>
    <s v="Cement &amp; Mortar Mixers"/>
    <s v="Construction and Mining Equipment"/>
    <s v="Diesel"/>
    <n v="3.5494382000000001E-4"/>
    <n v="44.547633086110004"/>
    <n v="9.5688224170000002E-2"/>
    <n v="1.35473899E-3"/>
    <n v="0.24402828549"/>
    <n v="1.4401680149999999E-2"/>
    <n v="1.396847232E-2"/>
    <n v="0"/>
    <n v="2.425743386E-2"/>
  </r>
  <r>
    <x v="19"/>
    <x v="148"/>
    <s v="Cranes"/>
    <s v="Construction and Mining Equipment"/>
    <s v="Diesel"/>
    <n v="2.1025460940000001E-2"/>
    <n v="2589.4943132188891"/>
    <n v="0.99796864232999982"/>
    <n v="1.8629038999999997E-2"/>
    <n v="4.1673127173699998"/>
    <n v="0.16710358214000001"/>
    <n v="0.16216633564999999"/>
    <n v="7.2928829600000002E-3"/>
    <n v="0.20883924335999998"/>
  </r>
  <r>
    <x v="19"/>
    <x v="149"/>
    <s v="Graders"/>
    <s v="Construction and Mining Equipment"/>
    <s v="Diesel"/>
    <n v="2.2879546360000003E-2"/>
    <n v="2821.4942151373998"/>
    <n v="0.66906028222000014"/>
    <n v="1.008282957E-2"/>
    <n v="2.0490498873900003"/>
    <n v="0.12697067966"/>
    <n v="0.12317101708999999"/>
    <n v="7.6202690300000006E-3"/>
    <n v="0.11872650317"/>
  </r>
  <r>
    <x v="19"/>
    <x v="150"/>
    <s v="Off-highway Trucks"/>
    <s v="Construction and Mining Equipment"/>
    <s v="Diesel"/>
    <n v="7.8535178260000005E-2"/>
    <n v="9683.5838780307004"/>
    <n v="2.4405253630999999"/>
    <n v="5.4637097459999992E-2"/>
    <n v="26.835248626669998"/>
    <n v="0.4509329748"/>
    <n v="0.43738778952000007"/>
    <n v="2.607073381E-2"/>
    <n v="0.64358479581000005"/>
  </r>
  <r>
    <x v="19"/>
    <x v="151"/>
    <s v="Crushing/Proc. Equipment"/>
    <s v="Construction and Mining Equipment"/>
    <s v="Diesel"/>
    <n v="3.6861246400000007E-3"/>
    <n v="457.41557392982003"/>
    <n v="0.26125739078999999"/>
    <n v="4.8887448500000005E-3"/>
    <n v="1.1395328040800001"/>
    <n v="3.9091219529999999E-2"/>
    <n v="3.7967965639999997E-2"/>
    <n v="1.2797819100000001E-3"/>
    <n v="5.1210015670000004E-2"/>
  </r>
  <r>
    <x v="19"/>
    <x v="152"/>
    <s v="Rough Terrain Forklifts"/>
    <s v="Construction and Mining Equipment"/>
    <s v="Diesel"/>
    <n v="2.9386482290000002E-2"/>
    <n v="3628.6249691333401"/>
    <n v="3.3162665657000003"/>
    <n v="3.3412118409999997E-2"/>
    <n v="9.1034778412600001"/>
    <n v="0.57717061830999994"/>
    <n v="0.55982577046000004"/>
    <n v="1.0113694250000001E-2"/>
    <n v="0.37012042408000001"/>
  </r>
  <r>
    <x v="19"/>
    <x v="153"/>
    <s v="Rubber Tire Loaders"/>
    <s v="Construction and Mining Equipment"/>
    <s v="Diesel"/>
    <n v="0.10011840806"/>
    <n v="12337.23458433829"/>
    <n v="7.0244660657599995"/>
    <n v="9.5240686309999989E-2"/>
    <n v="23.902162653929999"/>
    <n v="1.1476303733399997"/>
    <n v="1.1131567304000001"/>
    <n v="3.4602613210000008E-2"/>
    <n v="1.0987550502500001"/>
  </r>
  <r>
    <x v="19"/>
    <x v="154"/>
    <s v="Tractors/Loaders/Backhoes"/>
    <s v="Construction and Mining Equipment"/>
    <s v="Diesel"/>
    <n v="6.0789089570000003E-2"/>
    <n v="7497.2923347306596"/>
    <n v="16.520948286699998"/>
    <n v="0.14951953301999998"/>
    <n v="24.863686723039997"/>
    <n v="2.8292274268500006"/>
    <n v="2.7443396360600003"/>
    <n v="2.2037381520000003E-2"/>
    <n v="2.9988652196799999"/>
  </r>
  <r>
    <x v="19"/>
    <x v="155"/>
    <s v="Crawler Tractor/Dozers"/>
    <s v="Construction and Mining Equipment"/>
    <s v="Diesel"/>
    <n v="9.1543538570000013E-2"/>
    <n v="11286.002528940258"/>
    <n v="4.9627109533100011"/>
    <n v="6.763884391000001E-2"/>
    <n v="17.54807964239"/>
    <n v="0.78254309672"/>
    <n v="0.75913554387000004"/>
    <n v="3.1077425830000005E-2"/>
    <n v="0.75898893663999989"/>
  </r>
  <r>
    <x v="19"/>
    <x v="156"/>
    <s v="Skid Steer Loaders"/>
    <s v="Construction and Mining Equipment"/>
    <s v="Diesel"/>
    <n v="4.1831562190000005E-2"/>
    <n v="5142.2785960258898"/>
    <n v="18.95858118836"/>
    <n v="0.15050389584999999"/>
    <n v="26.12570049815"/>
    <n v="2.9827957444999993"/>
    <n v="2.8933146279399997"/>
    <n v="1.606286132E-2"/>
    <n v="3.8062532814900005"/>
  </r>
  <r>
    <x v="19"/>
    <x v="157"/>
    <s v="Off-Highway Tractors"/>
    <s v="Construction and Mining Equipment"/>
    <s v="Diesel"/>
    <n v="9.7620573599999996E-3"/>
    <n v="1211.8484009900396"/>
    <n v="0.91929567532000012"/>
    <n v="1.1954551950000001E-2"/>
    <n v="3.7488471813100004"/>
    <n v="0.12528083842999999"/>
    <n v="0.12146684583"/>
    <n v="3.4303887200000001E-3"/>
    <n v="0.14557877476999997"/>
  </r>
  <r>
    <x v="19"/>
    <x v="158"/>
    <s v="Dumpers/Tenders"/>
    <s v="Construction and Mining Equipment"/>
    <s v="Diesel"/>
    <n v="0"/>
    <n v="15.92291975857"/>
    <n v="5.9672449540000005E-2"/>
    <n v="6.4154442000000002E-4"/>
    <n v="8.3526437940000017E-2"/>
    <n v="8.9397340999999991E-3"/>
    <n v="8.6751797000000023E-3"/>
    <n v="0"/>
    <n v="1.352865063E-2"/>
  </r>
  <r>
    <x v="19"/>
    <x v="159"/>
    <s v="Other Construction Equipment"/>
    <s v="Construction and Mining Equipment"/>
    <s v="Diesel"/>
    <n v="9.4368759099999998E-3"/>
    <n v="1163.24404994886"/>
    <n v="1.06629642999"/>
    <n v="1.1040736960000002E-2"/>
    <n v="2.77884855292"/>
    <n v="0.15045649652000001"/>
    <n v="0.14594033245000002"/>
    <n v="3.3598408800000002E-3"/>
    <n v="0.14843926922"/>
  </r>
  <r>
    <x v="19"/>
    <x v="160"/>
    <s v="Aerial Lifts"/>
    <s v="Industrial Equipment"/>
    <s v="Diesel"/>
    <n v="5.6581572300000004E-3"/>
    <n v="690.11283353056001"/>
    <n v="2.9605356963599996"/>
    <n v="2.2855295539999994E-2"/>
    <n v="3.86841144008"/>
    <n v="0.41991617602000009"/>
    <n v="0.40748652846"/>
    <n v="2.0888774500000006E-3"/>
    <n v="0.65645867429999993"/>
  </r>
  <r>
    <x v="19"/>
    <x v="161"/>
    <s v="Forklifts"/>
    <s v="Industrial Equipment"/>
    <s v="Diesel"/>
    <n v="8.0969078739999992E-2"/>
    <n v="9986.4628089887119"/>
    <n v="1.7933613667200003"/>
    <n v="5.0975223639999991E-2"/>
    <n v="18.49023943173"/>
    <n v="0.23200649263000001"/>
    <n v="0.22497044789999998"/>
    <n v="2.6424575320000004E-2"/>
    <n v="0.37222363156000005"/>
  </r>
  <r>
    <x v="19"/>
    <x v="162"/>
    <s v="Sweepers/Scrubbers"/>
    <s v="Industrial Equipment"/>
    <s v="Diesel"/>
    <n v="3.5387457930000005E-2"/>
    <n v="4361.9189472377202"/>
    <n v="1.5496362164799997"/>
    <n v="2.9488997120000006E-2"/>
    <n v="7.224381007359999"/>
    <n v="0.25951353637000002"/>
    <n v="0.25168162382000003"/>
    <n v="1.1889515660000001E-2"/>
    <n v="0.29283416305000004"/>
  </r>
  <r>
    <x v="19"/>
    <x v="163"/>
    <s v="Other General Industrial Eqp"/>
    <s v="Industrial Equipment"/>
    <s v="Diesel"/>
    <n v="3.5883497430000001E-2"/>
    <n v="4426.3797476421596"/>
    <n v="2.2932402124500002"/>
    <n v="3.8545576079999998E-2"/>
    <n v="8.7809463445000002"/>
    <n v="0.42058307356999997"/>
    <n v="0.40785029076000007"/>
    <n v="1.2407601360000001E-2"/>
    <n v="0.45429722491999996"/>
  </r>
  <r>
    <x v="19"/>
    <x v="164"/>
    <s v="Other Material Handling Eqp"/>
    <s v="Industrial Equipment"/>
    <s v="Diesel"/>
    <n v="1.3778874999999999E-3"/>
    <n v="170.61297011077002"/>
    <n v="0.45076983292000006"/>
    <n v="4.8534709300000001E-3"/>
    <n v="0.77270387766000004"/>
    <n v="7.6115607809999986E-2"/>
    <n v="7.375335747999999E-2"/>
    <n v="6.8894374999999995E-4"/>
    <n v="0.11791850994000003"/>
  </r>
  <r>
    <x v="19"/>
    <x v="165"/>
    <s v="AC\Refrigeration"/>
    <s v="Industrial Equipment"/>
    <s v="Diesel"/>
    <n v="8.9748977889999998E-2"/>
    <n v="11064.406117468439"/>
    <n v="6.9623960919699988"/>
    <n v="0.22806793899999997"/>
    <n v="50.254531157379986"/>
    <n v="0.69958545074000011"/>
    <n v="0.67861620760999997"/>
    <n v="3.0417142139999999E-2"/>
    <n v="1.73333728029"/>
  </r>
  <r>
    <x v="19"/>
    <x v="166"/>
    <s v="Terminal Tractors"/>
    <s v="Industrial Equipment"/>
    <s v="Diesel"/>
    <n v="5.0966405159999992E-2"/>
    <n v="6289.7310962150495"/>
    <n v="0.84498895821999997"/>
    <n v="1.4312393039999998E-2"/>
    <n v="4.1306807514499999"/>
    <n v="0.15241530139000001"/>
    <n v="0.14787047726000002"/>
    <n v="1.6794795160000004E-2"/>
    <n v="0.17629354061000002"/>
  </r>
  <r>
    <x v="19"/>
    <x v="167"/>
    <s v="Leafblowers/Vacuums"/>
    <s v="Lawn and Garden Equipment (Com)"/>
    <s v="Diesel"/>
    <n v="0"/>
    <n v="0.28861892961000002"/>
    <n v="1.3227720000000001E-3"/>
    <n v="0"/>
    <n v="2.3909103900000002E-3"/>
    <n v="2.4581513000000005E-4"/>
    <n v="2.2597355000000002E-4"/>
    <n v="0"/>
    <n v="3.7588771000000002E-4"/>
  </r>
  <r>
    <x v="19"/>
    <x v="199"/>
    <s v="Snowblowers"/>
    <s v="Lawn and Garden Equipment (Com)"/>
    <s v="Diesel"/>
    <n v="6.3603287000000002E-4"/>
    <n v="78.593900518319998"/>
    <n v="0.11413538202000001"/>
    <n v="1.1717555300000001E-3"/>
    <n v="0.43623036402000004"/>
    <n v="1.9121771570000001E-2"/>
    <n v="1.857612812E-2"/>
    <n v="2.6786132999999997E-4"/>
    <n v="2.8115518859999997E-2"/>
  </r>
  <r>
    <x v="19"/>
    <x v="168"/>
    <s v="Front Mowers"/>
    <s v="Lawn and Garden Equipment (Com)"/>
    <s v="Diesel"/>
    <n v="1.6961243970000001E-2"/>
    <n v="2093.0607682585701"/>
    <n v="4.356787680960001"/>
    <n v="8.2043830989999997E-2"/>
    <n v="12.51548554201"/>
    <n v="0.62012433207999995"/>
    <n v="0.60144127989000007"/>
    <n v="6.8905398099999996E-3"/>
    <n v="1.0414801249599999"/>
  </r>
  <r>
    <x v="19"/>
    <x v="169"/>
    <s v="Lawn &amp; Garden Tractors"/>
    <s v="Lawn and Garden Equipment (Com)"/>
    <s v="Diesel"/>
    <n v="3.4888111500000004E-3"/>
    <n v="432.02500617528995"/>
    <n v="1.1008229838100001"/>
    <n v="2.2285401270000001E-2"/>
    <n v="2.7254835211999997"/>
    <n v="0.13108229595999998"/>
    <n v="0.12705555753"/>
    <n v="1.6170887700000002E-3"/>
    <n v="0.25960723271999997"/>
  </r>
  <r>
    <x v="19"/>
    <x v="170"/>
    <s v="Chippers/Stump Grinders"/>
    <s v="Lawn and Garden Equipment (Com)"/>
    <s v="Diesel"/>
    <n v="2.3128668420000002E-2"/>
    <n v="2847.7229716997599"/>
    <n v="5.3519696836100001"/>
    <n v="4.8190788579999998E-2"/>
    <n v="15.92255709858"/>
    <n v="0.96768267507999994"/>
    <n v="0.93869192207999996"/>
    <n v="9.1601960999999985E-3"/>
    <n v="1.19727951805"/>
  </r>
  <r>
    <x v="19"/>
    <x v="171"/>
    <s v="Commercial Turf Equipment"/>
    <s v="Lawn and Garden Equipment (Com)"/>
    <s v="Diesel"/>
    <n v="2.6929433300000001E-3"/>
    <n v="336.35543529511006"/>
    <n v="0.25014941292000004"/>
    <n v="5.685714980000001E-3"/>
    <n v="1.09919817887"/>
    <n v="3.3988626539999997E-2"/>
    <n v="3.3041742249999999E-2"/>
    <n v="9.9428362000000023E-4"/>
    <n v="5.4567651930000002E-2"/>
  </r>
  <r>
    <x v="19"/>
    <x v="172"/>
    <s v="Other Lawn &amp; Garden Eqp."/>
    <s v="Lawn and Garden Equipment (Com)"/>
    <s v="Diesel"/>
    <n v="0"/>
    <n v="8.0638297555199987"/>
    <n v="2.2484919380000003E-2"/>
    <n v="2.4581513000000005E-4"/>
    <n v="5.4341678380000001E-2"/>
    <n v="3.8117879800000005E-3"/>
    <n v="3.6850223300000005E-3"/>
    <n v="0"/>
    <n v="5.0970814399999998E-3"/>
  </r>
  <r>
    <x v="19"/>
    <x v="173"/>
    <s v="2-Wheel Tractors"/>
    <s v="Agricultural Equipment"/>
    <s v="Diesel"/>
    <n v="0"/>
    <n v="7.2752460000000016E-5"/>
    <n v="0"/>
    <n v="0"/>
    <n v="0"/>
    <n v="0"/>
    <n v="0"/>
    <n v="0"/>
    <n v="0"/>
  </r>
  <r>
    <x v="19"/>
    <x v="174"/>
    <s v="Agricultural Tractors"/>
    <s v="Agricultural Equipment"/>
    <s v="Diesel"/>
    <n v="0"/>
    <n v="7.175544265120001"/>
    <n v="1.2137535410000002E-2"/>
    <n v="0"/>
    <n v="2.8696436229999997E-2"/>
    <n v="2.2520193300000001E-3"/>
    <n v="2.1748576299999997E-3"/>
    <n v="0"/>
    <n v="1.9577025599999999E-3"/>
  </r>
  <r>
    <x v="19"/>
    <x v="175"/>
    <s v="Combines"/>
    <s v="Agricultural Equipment"/>
    <s v="Diesel"/>
    <n v="0"/>
    <n v="0.64380856474000003"/>
    <n v="1.2356895100000002E-3"/>
    <n v="0"/>
    <n v="3.5130619700000005E-3"/>
    <n v="2.9982832000000005E-4"/>
    <n v="2.4581513000000005E-4"/>
    <n v="0"/>
    <n v="2.4581513000000005E-4"/>
  </r>
  <r>
    <x v="19"/>
    <x v="176"/>
    <s v="Balers"/>
    <s v="Agricultural Equipment"/>
    <s v="Diesel"/>
    <n v="0"/>
    <n v="3.6673853700000011E-3"/>
    <n v="0"/>
    <n v="0"/>
    <n v="0"/>
    <n v="0"/>
    <n v="0"/>
    <n v="0"/>
    <n v="0"/>
  </r>
  <r>
    <x v="19"/>
    <x v="177"/>
    <s v="Agricultural Mowers"/>
    <s v="Agricultural Equipment"/>
    <s v="Diesel"/>
    <n v="0"/>
    <n v="6.0186126000000002E-4"/>
    <n v="0"/>
    <n v="0"/>
    <n v="0"/>
    <n v="0"/>
    <n v="0"/>
    <n v="0"/>
    <n v="0"/>
  </r>
  <r>
    <x v="19"/>
    <x v="178"/>
    <s v="Sprayers"/>
    <s v="Agricultural Equipment"/>
    <s v="Diesel"/>
    <n v="0"/>
    <n v="5.4719770710000004E-2"/>
    <n v="7.2752460000000016E-5"/>
    <n v="0"/>
    <n v="2.4581513000000005E-4"/>
    <n v="0"/>
    <n v="0"/>
    <n v="0"/>
    <n v="0"/>
  </r>
  <r>
    <x v="19"/>
    <x v="179"/>
    <s v="Swathers"/>
    <s v="Agricultural Equipment"/>
    <s v="Diesel"/>
    <n v="0"/>
    <n v="5.0683111490000002E-2"/>
    <n v="7.2752460000000016E-5"/>
    <n v="0"/>
    <n v="2.4581513000000005E-4"/>
    <n v="0"/>
    <n v="0"/>
    <n v="0"/>
    <n v="0"/>
  </r>
  <r>
    <x v="19"/>
    <x v="180"/>
    <s v="Other Agricultural Equipment"/>
    <s v="Agricultural Equipment"/>
    <s v="Diesel"/>
    <n v="0"/>
    <n v="0.13967590471999999"/>
    <n v="2.4581513000000005E-4"/>
    <n v="0"/>
    <n v="5.9304277999999992E-4"/>
    <n v="0"/>
    <n v="0"/>
    <n v="0"/>
    <n v="0"/>
  </r>
  <r>
    <x v="19"/>
    <x v="181"/>
    <s v="Irrigation Sets"/>
    <s v="Agricultural Equipment"/>
    <s v="Diesel"/>
    <n v="0"/>
    <n v="0.10273308738"/>
    <n v="7.2752460000000016E-5"/>
    <n v="0"/>
    <n v="3.7588771000000002E-4"/>
    <n v="0"/>
    <n v="0"/>
    <n v="0"/>
    <n v="0"/>
  </r>
  <r>
    <x v="19"/>
    <x v="182"/>
    <s v="Generator Sets"/>
    <s v="Commercial Equipment"/>
    <s v="Diesel"/>
    <n v="4.6408353310000004E-2"/>
    <n v="5726.3842257405304"/>
    <n v="12.222615002729999"/>
    <n v="0.14744608790999997"/>
    <n v="32.114997163700004"/>
    <n v="2.0988037515500002"/>
    <n v="2.0358618505500004"/>
    <n v="1.8275197489999999E-2"/>
    <n v="2.9581348651799999"/>
  </r>
  <r>
    <x v="19"/>
    <x v="183"/>
    <s v="Pumps"/>
    <s v="Commercial Equipment"/>
    <s v="Diesel"/>
    <n v="1.0927199029999999E-2"/>
    <n v="1350.9989723217902"/>
    <n v="2.9904490828300001"/>
    <n v="3.467646798E-2"/>
    <n v="7.5828963117599999"/>
    <n v="0.52471609464999991"/>
    <n v="0.50901258639000002"/>
    <n v="4.2802697300000003E-3"/>
    <n v="0.71548406787000007"/>
  </r>
  <r>
    <x v="19"/>
    <x v="184"/>
    <s v="Air Compressors"/>
    <s v="Commercial Equipment"/>
    <s v="Diesel"/>
    <n v="3.041824445E-2"/>
    <n v="3748.1253931312403"/>
    <n v="3.2302191447899999"/>
    <n v="5.0277461410000002E-2"/>
    <n v="12.18570856162"/>
    <n v="0.50452287776000004"/>
    <n v="0.48933745519999999"/>
    <n v="1.0572255209999999E-2"/>
    <n v="0.58114775278999997"/>
  </r>
  <r>
    <x v="19"/>
    <x v="185"/>
    <s v="Welders"/>
    <s v="Commercial Equipment"/>
    <s v="Diesel"/>
    <n v="1.5510604010000002E-2"/>
    <n v="1906.5353095487603"/>
    <n v="8.4491730807000014"/>
    <n v="7.6804551560000003E-2"/>
    <n v="10.66697781061"/>
    <n v="1.2559036707800002"/>
    <n v="1.21826529583"/>
    <n v="6.0605003800000019E-3"/>
    <n v="1.7868985231899994"/>
  </r>
  <r>
    <x v="19"/>
    <x v="186"/>
    <s v="Pressure Washers"/>
    <s v="Commercial Equipment"/>
    <s v="Diesel"/>
    <n v="1.3999336999999999E-3"/>
    <n v="183.14158967642999"/>
    <n v="0.39456084139999997"/>
    <n v="4.4511277800000004E-3"/>
    <n v="1.0496416282000001"/>
    <n v="6.2787577600000005E-2"/>
    <n v="6.0827670420000007E-2"/>
    <n v="6.8894374999999995E-4"/>
    <n v="0.10740688177999999"/>
  </r>
  <r>
    <x v="19"/>
    <x v="187"/>
    <s v="Hydro Power Units"/>
    <s v="Commercial Equipment"/>
    <s v="Diesel"/>
    <n v="1.3778874999999999E-3"/>
    <n v="162.52937373232999"/>
    <n v="0.15449095112"/>
    <n v="2.7778211999999998E-3"/>
    <n v="0.58096366702000002"/>
    <n v="2.3266457170000004E-2"/>
    <n v="2.2555467219999997E-2"/>
    <n v="4.0234314999999999E-4"/>
    <n v="3.0511940799999998E-2"/>
  </r>
  <r>
    <x v="19"/>
    <x v="190"/>
    <s v="Outboard"/>
    <s v="Pleasure Craft"/>
    <s v="2 Stroke"/>
    <n v="5.1120758045860651E-3"/>
    <n v="377.50754099323672"/>
    <n v="37.420433565943533"/>
    <n v="0.43194453412955031"/>
    <n v="2.2209416207619497"/>
    <n v="8.5089589736634816E-2"/>
    <n v="7.8235509161914282E-2"/>
    <n v="2.2547280463126769E-3"/>
    <n v="7.5234687737439394"/>
  </r>
  <r>
    <x v="19"/>
    <x v="191"/>
    <s v="Personal Water Craft"/>
    <s v="Pleasure Craft"/>
    <s v="2 Stroke"/>
    <n v="2.13504034983479E-3"/>
    <n v="159.2588771825495"/>
    <n v="19.20866377343253"/>
    <n v="0.17492017115340466"/>
    <n v="1.0659537817892546"/>
    <n v="1.2775746955045681E-2"/>
    <n v="1.1786363507741576E-2"/>
    <n v="9.7997568076872254E-4"/>
    <n v="1.2858064912230256"/>
  </r>
  <r>
    <x v="19"/>
    <x v="192"/>
    <s v="Inboard/Sterndrive"/>
    <s v="Pleasure Craft"/>
    <s v="4 Stroke"/>
    <n v="1.6672652915478525E-3"/>
    <n v="128.04705785198777"/>
    <n v="9.0536493178752071"/>
    <n v="5.4614698006361415E-2"/>
    <n v="0.71131652385679423"/>
    <n v="1.0468753539092004E-2"/>
    <n v="9.6283263952647476E-3"/>
    <n v="7.4112294150935917E-4"/>
    <n v="0.68507512706744145"/>
  </r>
  <r>
    <x v="19"/>
    <x v="193"/>
    <s v="Inboard/Sterndrive"/>
    <s v="Pleasure Craft"/>
    <s v="Diesel"/>
    <n v="8.7335432670108536E-4"/>
    <n v="105.11198193512089"/>
    <n v="0.20293545458837267"/>
    <n v="4.0364544973743163E-3"/>
    <n v="0.89568784180238059"/>
    <n v="2.0812592844742024E-2"/>
    <n v="2.0207359864299258E-2"/>
    <n v="9.7997568076872254E-4"/>
    <n v="5.5560178543167082E-2"/>
  </r>
  <r>
    <x v="19"/>
    <x v="194"/>
    <s v="Outboards"/>
    <s v="Pleasure Craft"/>
    <s v="Diesel"/>
    <n v="0"/>
    <n v="0.78835881462980451"/>
    <n v="2.6367878983883761E-3"/>
    <n v="4.0766988319978858E-5"/>
    <n v="4.3129383027751995E-3"/>
    <n v="4.0923784428901848E-4"/>
    <n v="4.0923784428901848E-4"/>
    <n v="0"/>
    <n v="7.6882358741908838E-4"/>
  </r>
  <r>
    <x v="19"/>
    <x v="200"/>
    <s v="Railway Maintenance"/>
    <s v="Railroad Equipment"/>
    <s v="Diesel"/>
    <n v="7.1098994999999998E-4"/>
    <n v="93.940281282210009"/>
    <n v="0.27547278055000002"/>
    <n v="3.2352798499999998E-3"/>
    <n v="0.44275383460000001"/>
    <n v="4.8746352820000005E-2"/>
    <n v="4.7300122099999994E-2"/>
    <n v="2.8660060000000002E-4"/>
    <n v="6.759695613000001E-2"/>
  </r>
  <r>
    <x v="19"/>
    <x v="201"/>
    <s v="Railway Maintenance"/>
    <s v="Railroad Equipment"/>
    <s v="4 Stroke"/>
    <n v="0"/>
    <n v="5.9530064157300009"/>
    <n v="1.3332748096800002"/>
    <n v="3.7654909600000012E-3"/>
    <n v="1.2375634369999999E-2"/>
    <n v="7.1098994999999998E-4"/>
    <n v="6.8894374999999995E-4"/>
    <n v="0"/>
    <n v="2.937876612E-2"/>
  </r>
  <r>
    <x v="19"/>
    <x v="202"/>
    <s v="Railway Maintenance"/>
    <s v="Railroad Equipment"/>
    <s v="LPG"/>
    <n v="0"/>
    <n v="0.26144478349000005"/>
    <n v="3.5218804499999997E-3"/>
    <n v="0"/>
    <n v="6.8894374999999995E-4"/>
    <n v="0"/>
    <n v="0"/>
    <n v="0"/>
    <n v="0"/>
  </r>
  <r>
    <x v="20"/>
    <x v="0"/>
    <s v="Motorcycles: Off-Road"/>
    <s v="Recreational Equipment"/>
    <s v="2 Stroke"/>
    <n v="4.7355237600000015E-3"/>
    <n v="260.58547111564002"/>
    <n v="38.629792563999999"/>
    <n v="0.80189414876999998"/>
    <n v="0.45190410991000002"/>
    <n v="1.2541521001899998"/>
    <n v="1.1538033093400002"/>
    <n v="1.6082702900000003E-3"/>
    <n v="34.206905966199997"/>
  </r>
  <r>
    <x v="20"/>
    <x v="1"/>
    <s v="ATVs"/>
    <s v="Recreational Equipment"/>
    <s v="2 Stroke"/>
    <n v="1.6644881000000002E-3"/>
    <n v="120.54798005558"/>
    <n v="20.477618381550002"/>
    <n v="0.16934788529999997"/>
    <n v="0.23461014884999998"/>
    <n v="0.10405145014"/>
    <n v="9.5671689520000006E-2"/>
    <n v="7.0437609000000023E-4"/>
    <n v="3.7174478809599996"/>
  </r>
  <r>
    <x v="20"/>
    <x v="2"/>
    <s v="Specialty Vehicles/Carts"/>
    <s v="Recreational Equipment"/>
    <s v="2 Stroke"/>
    <n v="2.2222569600000011E-3"/>
    <n v="174.80949514545"/>
    <n v="43.637245177900013"/>
    <n v="0.12736420432999998"/>
    <n v="0.35146382732999998"/>
    <n v="2.2428701570000001E-2"/>
    <n v="2.072563262E-2"/>
    <n v="1.0659337700000006E-3"/>
    <n v="1.27418989137"/>
  </r>
  <r>
    <x v="20"/>
    <x v="3"/>
    <s v="Tampers/Rammers"/>
    <s v="Construction and Mining Equipment"/>
    <s v="2 Stroke"/>
    <n v="2.8660060000000002E-4"/>
    <n v="16.967895308540001"/>
    <n v="6.19526218674"/>
    <n v="2.7530192249999998E-2"/>
    <n v="3.731760273999999E-2"/>
    <n v="0.2256869494"/>
    <n v="0.20766307859000002"/>
    <n v="0"/>
    <n v="1.4843783621700002"/>
  </r>
  <r>
    <x v="20"/>
    <x v="4"/>
    <s v="Plate Compactors"/>
    <s v="Construction and Mining Equipment"/>
    <s v="2 Stroke"/>
    <n v="0"/>
    <n v="1.0867927821299999"/>
    <n v="0.22963762844000002"/>
    <n v="2.2828840100000002E-3"/>
    <n v="2.4305935500000004E-3"/>
    <n v="7.9652920600000003E-3"/>
    <n v="7.26201828E-3"/>
    <n v="0"/>
    <n v="5.0946563580000007E-2"/>
  </r>
  <r>
    <x v="20"/>
    <x v="5"/>
    <s v="Paving Equipment"/>
    <s v="Construction and Mining Equipment"/>
    <s v="2 Stroke"/>
    <n v="0"/>
    <n v="1.3151848002700002"/>
    <n v="0.28057978277999995"/>
    <n v="2.7403426599999997E-3"/>
    <n v="2.9541908000000009E-3"/>
    <n v="9.6374963300000019E-3"/>
    <n v="8.9397340999999991E-3"/>
    <n v="0"/>
    <n v="6.1532046510000001E-2"/>
  </r>
  <r>
    <x v="20"/>
    <x v="6"/>
    <s v="Signal Boards/Light Plants"/>
    <s v="Construction and Mining Equipment"/>
    <s v="2 Stroke"/>
    <n v="0"/>
    <n v="9.58127852E-3"/>
    <n v="2.1208444400000002E-3"/>
    <n v="0"/>
    <n v="0"/>
    <n v="0"/>
    <n v="0"/>
    <n v="0"/>
    <n v="5.4674576000000006E-4"/>
  </r>
  <r>
    <x v="20"/>
    <x v="7"/>
    <s v="Concrete/Industrial Saws"/>
    <s v="Construction and Mining Equipment"/>
    <s v="2 Stroke"/>
    <n v="6.8894374999999995E-4"/>
    <n v="43.837457743200005"/>
    <n v="16.157106620380002"/>
    <n v="7.8484472000000013E-2"/>
    <n v="9.7945755050000013E-2"/>
    <n v="0.58939303159"/>
    <n v="0.54220534510999996"/>
    <n v="2.8660060000000002E-4"/>
    <n v="3.7955961484099996"/>
  </r>
  <r>
    <x v="20"/>
    <x v="8"/>
    <s v="Crushing/Proc. Equipment"/>
    <s v="Construction and Mining Equipment"/>
    <s v="2 Stroke"/>
    <n v="0"/>
    <n v="0.25607102224"/>
    <n v="5.7192252039999995E-2"/>
    <n v="6.4154442000000002E-4"/>
    <n v="6.4154442000000002E-4"/>
    <n v="1.9764418300000004E-3"/>
    <n v="1.75818445E-3"/>
    <n v="0"/>
    <n v="1.257625479E-2"/>
  </r>
  <r>
    <x v="20"/>
    <x v="9"/>
    <s v="Sweepers/Scrubbers"/>
    <s v="Industrial Equipment"/>
    <s v="2 Stroke"/>
    <n v="0"/>
    <n v="1.1979012208900002"/>
    <n v="0.26759457098"/>
    <n v="2.7557749999999998E-3"/>
    <n v="2.7778211999999998E-3"/>
    <n v="9.1635030299999989E-3"/>
    <n v="8.4359784300000011E-3"/>
    <n v="0"/>
    <n v="6.3951616960000013E-2"/>
  </r>
  <r>
    <x v="20"/>
    <x v="10"/>
    <s v="Other General Industrial Eqp"/>
    <s v="Industrial Equipment"/>
    <s v="2 Stroke"/>
    <n v="0"/>
    <n v="9.6843445050000004E-2"/>
    <n v="2.1741962439999998E-2"/>
    <n v="2.8660060000000002E-4"/>
    <n v="2.8660060000000002E-4"/>
    <n v="6.8894374999999995E-4"/>
    <n v="6.8894374999999995E-4"/>
    <n v="0"/>
    <n v="4.9692134799999999E-3"/>
  </r>
  <r>
    <x v="20"/>
    <x v="11"/>
    <s v="Rotary Tillers &lt; 6 HP"/>
    <s v="Lawn and Garden Equipment (Res)"/>
    <s v="2 Stroke"/>
    <n v="0"/>
    <n v="3.48858517645"/>
    <n v="0.67674228061000019"/>
    <n v="6.3867841399999998E-3"/>
    <n v="7.8738003300000015E-3"/>
    <n v="2.418247678E-2"/>
    <n v="2.2255638899999996E-2"/>
    <n v="0"/>
    <n v="0.17582285423999996"/>
  </r>
  <r>
    <x v="20"/>
    <x v="12"/>
    <s v="Rotary Tillers &lt; 6 HP"/>
    <s v="Lawn and Garden Equipment (Com)"/>
    <s v="2 Stroke"/>
    <n v="2.7557750000000006E-4"/>
    <n v="18.343291587939998"/>
    <n v="3.6016788755199998"/>
    <n v="3.4136336080000003E-2"/>
    <n v="4.1291430290000007E-2"/>
    <n v="0.12849517438999999"/>
    <n v="0.11828668147999999"/>
    <n v="2.4250820000000003E-5"/>
    <n v="0.86745513832999999"/>
  </r>
  <r>
    <x v="20"/>
    <x v="13"/>
    <s v="Chain Saws &lt; 6 HP"/>
    <s v="Lawn and Garden Equipment (Res)"/>
    <s v="2 Stroke"/>
    <n v="6.338282500000001E-4"/>
    <n v="46.649903602610003"/>
    <n v="9.3746119296499995"/>
    <n v="8.9913222080000008E-2"/>
    <n v="0.10458055894000001"/>
    <n v="0.32404166146000002"/>
    <n v="0.29814509262999994"/>
    <n v="4.0234314999999999E-4"/>
    <n v="3.2639520354099996"/>
  </r>
  <r>
    <x v="20"/>
    <x v="14"/>
    <s v="Chain Saws &lt; 6 HP"/>
    <s v="Lawn and Garden Equipment (Com)"/>
    <s v="2 Stroke"/>
    <n v="2.9960785800000004E-3"/>
    <n v="184.42672550609996"/>
    <n v="65.805766313980001"/>
    <n v="0.33698498547999994"/>
    <n v="0.41306311475000002"/>
    <n v="2.3931117030700002"/>
    <n v="2.2015379412399998"/>
    <n v="1.0912869000000004E-3"/>
    <n v="18.446365289109998"/>
  </r>
  <r>
    <x v="20"/>
    <x v="15"/>
    <s v="Trimmers/Edgers/Brush Cutter"/>
    <s v="Lawn and Garden Equipment (Res)"/>
    <s v="2 Stroke"/>
    <n v="9.380658100000001E-4"/>
    <n v="64.627230475169995"/>
    <n v="11.988951738170002"/>
    <n v="0.11017808912"/>
    <n v="0.14630960630000003"/>
    <n v="0.46648436428000001"/>
    <n v="0.42917447771"/>
    <n v="3.8911543000000001E-4"/>
    <n v="3.5268342311400005"/>
  </r>
  <r>
    <x v="20"/>
    <x v="16"/>
    <s v="Trimmers/Edgers/Brush Cutter"/>
    <s v="Lawn and Garden Equipment (Com)"/>
    <s v="2 Stroke"/>
    <n v="2.3909103900000002E-3"/>
    <n v="161.35352642761001"/>
    <n v="36.037940981790001"/>
    <n v="0.31952329276999997"/>
    <n v="0.36300831995999999"/>
    <n v="1.2518967739300002"/>
    <n v="1.1516229401600002"/>
    <n v="9.9428362000000023E-4"/>
    <n v="9.2396032054700008"/>
  </r>
  <r>
    <x v="20"/>
    <x v="17"/>
    <s v="Leafblowers/Vacuums"/>
    <s v="Lawn and Garden Equipment (Res)"/>
    <s v="2 Stroke"/>
    <n v="5.7871275000000025E-4"/>
    <n v="41.593847936190002"/>
    <n v="8.1845679744400002"/>
    <n v="7.7632386370000001E-2"/>
    <n v="9.3521082710000009E-2"/>
    <n v="0.29198869127999999"/>
    <n v="0.26877514499000005"/>
    <n v="3.3179531000000003E-4"/>
    <n v="2.1181647243900001"/>
  </r>
  <r>
    <x v="20"/>
    <x v="18"/>
    <s v="Leafblowers/Vacuums"/>
    <s v="Lawn and Garden Equipment (Com)"/>
    <s v="2 Stroke"/>
    <n v="2.3170556200000003E-3"/>
    <n v="150.66596408006004"/>
    <n v="40.155940758999996"/>
    <n v="0.28198633034000004"/>
    <n v="0.33651209449000008"/>
    <n v="1.42344927923"/>
    <n v="1.3095674285100003"/>
    <n v="9.7444204000000023E-4"/>
    <n v="9.2360537672700005"/>
  </r>
  <r>
    <x v="20"/>
    <x v="195"/>
    <s v="Snowblowers"/>
    <s v="Lawn and Garden Equipment (Res)"/>
    <s v="2 Stroke"/>
    <n v="4.1777549E-4"/>
    <n v="20.83402386461"/>
    <n v="10.450480819680001"/>
    <n v="0.14255293382000001"/>
    <n v="3.4901339220000001E-2"/>
    <n v="0.11615260932"/>
    <n v="0.10684690829999999"/>
    <n v="1.2897027000000001E-4"/>
    <n v="3.9838177855300003"/>
  </r>
  <r>
    <x v="20"/>
    <x v="196"/>
    <s v="Snowblowers"/>
    <s v="Lawn and Garden Equipment (Com)"/>
    <s v="2 Stroke"/>
    <n v="1.0725476300000002E-3"/>
    <n v="52.137349389839997"/>
    <n v="26.14635117369"/>
    <n v="0.35662374044"/>
    <n v="8.7360272120000013E-2"/>
    <n v="0.29057222293000001"/>
    <n v="0.26735647201999996"/>
    <n v="2.8990753E-4"/>
    <n v="9.6800499052400006"/>
  </r>
  <r>
    <x v="20"/>
    <x v="19"/>
    <s v="Commercial Turf Equipment"/>
    <s v="Lawn and Garden Equipment (Com)"/>
    <s v="2 Stroke"/>
    <n v="0"/>
    <n v="7.5748538579999983E-2"/>
    <n v="1.5638471970000005E-2"/>
    <n v="7.2752460000000016E-5"/>
    <n v="2.1715507000000001E-4"/>
    <n v="5.2910880000000009E-4"/>
    <n v="4.4533324000000008E-4"/>
    <n v="0"/>
    <n v="3.2573260500000003E-3"/>
  </r>
  <r>
    <x v="20"/>
    <x v="20"/>
    <s v="Sprayers"/>
    <s v="Agricultural Equipment"/>
    <s v="2 Stroke"/>
    <n v="0"/>
    <n v="0.60221620382000007"/>
    <n v="0.10925876258000002"/>
    <n v="9.898743800000004E-4"/>
    <n v="1.29300963E-3"/>
    <n v="4.4654578100000002E-3"/>
    <n v="4.1468902200000003E-3"/>
    <n v="0"/>
    <n v="2.611923545E-2"/>
  </r>
  <r>
    <x v="20"/>
    <x v="21"/>
    <s v="Generator Sets"/>
    <s v="Commercial Equipment"/>
    <s v="2 Stroke"/>
    <n v="0"/>
    <n v="4.7405822605899992"/>
    <n v="0.98605818278000013"/>
    <n v="9.5272653300000013E-3"/>
    <n v="1.0836809609999999E-2"/>
    <n v="3.4342468049999998E-2"/>
    <n v="3.1586693049999996E-2"/>
    <n v="0"/>
    <n v="0.27688704427999999"/>
  </r>
  <r>
    <x v="20"/>
    <x v="22"/>
    <s v="Pumps"/>
    <s v="Commercial Equipment"/>
    <s v="2 Stroke"/>
    <n v="4.0234314999999999E-4"/>
    <n v="31.628099120529996"/>
    <n v="6.3804370390200003"/>
    <n v="6.0998528469999994E-2"/>
    <n v="7.3003786680000016E-2"/>
    <n v="0.25374845506999999"/>
    <n v="0.23338438012999999"/>
    <n v="2.8660060000000002E-4"/>
    <n v="1.9543515376"/>
  </r>
  <r>
    <x v="20"/>
    <x v="23"/>
    <s v="Air Compressors"/>
    <s v="Commercial Equipment"/>
    <s v="2 Stroke"/>
    <n v="0"/>
    <n v="1.1889515660000001E-2"/>
    <n v="2.7557749999999998E-3"/>
    <n v="0"/>
    <n v="0"/>
    <n v="0"/>
    <n v="0"/>
    <n v="0"/>
    <n v="6.8894374999999995E-4"/>
  </r>
  <r>
    <x v="20"/>
    <x v="24"/>
    <s v="Hydro Power Units"/>
    <s v="Commercial Equipment"/>
    <s v="2 Stroke"/>
    <n v="0"/>
    <n v="0.19207421056999999"/>
    <n v="4.2825845809999999E-2"/>
    <n v="4.0234314999999999E-4"/>
    <n v="4.0234314999999999E-4"/>
    <n v="1.3999336999999999E-3"/>
    <n v="1.3778874999999999E-3"/>
    <n v="0"/>
    <n v="1.221469711E-2"/>
  </r>
  <r>
    <x v="20"/>
    <x v="25"/>
    <s v="Chain Saws   &gt; 6 HP"/>
    <s v="Logging Equipment"/>
    <s v="2 Stroke"/>
    <n v="0"/>
    <n v="5.7049701310799996"/>
    <n v="2.2124508102399996"/>
    <n v="9.86126526E-3"/>
    <n v="1.2639086460000002E-2"/>
    <n v="8.1084821289999984E-2"/>
    <n v="7.4544816060000005E-2"/>
    <n v="0"/>
    <n v="0.56740304939999997"/>
  </r>
  <r>
    <x v="20"/>
    <x v="26"/>
    <s v="Motorcycles: Off-Road"/>
    <s v="Recreational Equipment"/>
    <s v="4 Stroke"/>
    <n v="1.6082702900000003E-3"/>
    <n v="117.69506067990001"/>
    <n v="14.12978657002"/>
    <n v="0.16136275166"/>
    <n v="0.29913386469999992"/>
    <n v="3.5428243400000003E-2"/>
    <n v="3.2622864449999997E-2"/>
    <n v="6.8453451000000012E-4"/>
    <n v="1.6048663567200001"/>
  </r>
  <r>
    <x v="20"/>
    <x v="27"/>
    <s v="ATVs"/>
    <s v="Recreational Equipment"/>
    <s v="4 Stroke"/>
    <n v="1.4956142079999998E-2"/>
    <n v="1120.3004928631997"/>
    <n v="174.10083547879"/>
    <n v="1.11808515841"/>
    <n v="2.0764433931999995"/>
    <n v="0.31601464003999996"/>
    <n v="0.29075741101000002"/>
    <n v="6.8144804200000013E-3"/>
    <n v="16.308900218929999"/>
  </r>
  <r>
    <x v="20"/>
    <x v="28"/>
    <s v="Golf Carts"/>
    <s v="Recreational Equipment"/>
    <s v="4 Stroke"/>
    <n v="7.9333250700000003E-3"/>
    <n v="598.08364362999987"/>
    <n v="152.41554279588999"/>
    <n v="0.45254785894999999"/>
    <n v="1.2793145305600004"/>
    <n v="7.8099765810000013E-2"/>
    <n v="7.1897067440000004E-2"/>
    <n v="3.6034513900000007E-3"/>
    <n v="3.2643180023300005"/>
  </r>
  <r>
    <x v="20"/>
    <x v="29"/>
    <s v="Specialty Vehicles/Carts"/>
    <s v="Recreational Equipment"/>
    <s v="4 Stroke"/>
    <n v="2.184778420000001E-3"/>
    <n v="162.56077854423"/>
    <n v="42.372970564979994"/>
    <n v="0.13966267699999999"/>
    <n v="0.51849796394000003"/>
    <n v="1.7401065660000003E-2"/>
    <n v="1.5971369589999996E-2"/>
    <n v="1.0372737100000002E-3"/>
    <n v="1.25246005434"/>
  </r>
  <r>
    <x v="20"/>
    <x v="30"/>
    <s v="Pavers"/>
    <s v="Construction and Mining Equipment"/>
    <s v="4 Stroke"/>
    <n v="2.3920127000000003E-4"/>
    <n v="15.03663937006"/>
    <n v="3.0438295468900001"/>
    <n v="8.8482423700000003E-3"/>
    <n v="3.159881845999999E-2"/>
    <n v="1.75818445E-3"/>
    <n v="1.7372405600000003E-3"/>
    <n v="0"/>
    <n v="6.3890989910000001E-2"/>
  </r>
  <r>
    <x v="20"/>
    <x v="31"/>
    <s v="Tampers/Rammers"/>
    <s v="Construction and Mining Equipment"/>
    <s v="4 Stroke"/>
    <n v="0"/>
    <n v="0.11212146165000002"/>
    <n v="2.7556647689999998E-2"/>
    <n v="0"/>
    <n v="2.8660060000000002E-4"/>
    <n v="0"/>
    <n v="0"/>
    <n v="0"/>
    <n v="6.8894374999999995E-4"/>
  </r>
  <r>
    <x v="20"/>
    <x v="32"/>
    <s v="Plate Compactors"/>
    <s v="Construction and Mining Equipment"/>
    <s v="4 Stroke"/>
    <n v="3.8139925999999998E-4"/>
    <n v="28.291827832949998"/>
    <n v="5.3922976949599999"/>
    <n v="2.0116055189999996E-2"/>
    <n v="5.9563320850000004E-2"/>
    <n v="5.7353189300000012E-3"/>
    <n v="5.2723487300000002E-3"/>
    <n v="1.2015179000000002E-4"/>
    <n v="0.16589104114"/>
  </r>
  <r>
    <x v="20"/>
    <x v="33"/>
    <s v="Rollers"/>
    <s v="Construction and Mining Equipment"/>
    <s v="4 Stroke"/>
    <n v="3.4392072E-4"/>
    <n v="26.576795512519997"/>
    <n v="5.5735692675300008"/>
    <n v="1.634615499E-2"/>
    <n v="5.6314813280000008E-2"/>
    <n v="3.2452006400000002E-3"/>
    <n v="2.9299399800000007E-3"/>
    <n v="7.2752460000000016E-5"/>
    <n v="0.11414530281"/>
  </r>
  <r>
    <x v="20"/>
    <x v="34"/>
    <s v="Paving Equipment"/>
    <s v="Construction and Mining Equipment"/>
    <s v="4 Stroke"/>
    <n v="6.8894374999999995E-4"/>
    <n v="53.065250799330002"/>
    <n v="11.758308803009999"/>
    <n v="3.5667444669999993E-2"/>
    <n v="0.11140496014999998"/>
    <n v="7.7117607600000011E-3"/>
    <n v="7.1165133600000008E-3"/>
    <n v="3.1526066000000006E-4"/>
    <n v="0.28088732726999999"/>
  </r>
  <r>
    <x v="20"/>
    <x v="35"/>
    <s v="Surfacing Equipment"/>
    <s v="Construction and Mining Equipment"/>
    <s v="4 Stroke"/>
    <n v="2.9541908000000006E-4"/>
    <n v="22.387585407000003"/>
    <n v="5.0596602201199996"/>
    <n v="1.5917356400000002E-2"/>
    <n v="4.8070636789999996E-2"/>
    <n v="3.3818870800000002E-3"/>
    <n v="3.1470950500000006E-3"/>
    <n v="0"/>
    <n v="0.11923246346000001"/>
  </r>
  <r>
    <x v="20"/>
    <x v="36"/>
    <s v="Signal Boards/Light Plants"/>
    <s v="Construction and Mining Equipment"/>
    <s v="4 Stroke"/>
    <n v="0"/>
    <n v="1.1604590571200002"/>
    <n v="0.24682153903000001"/>
    <n v="8.3334636000000008E-4"/>
    <n v="2.5011413899999999E-3"/>
    <n v="2.8660060000000002E-4"/>
    <n v="2.3920127000000003E-4"/>
    <n v="0"/>
    <n v="6.0582957600000004E-3"/>
  </r>
  <r>
    <x v="20"/>
    <x v="37"/>
    <s v="Trenchers"/>
    <s v="Construction and Mining Equipment"/>
    <s v="4 Stroke"/>
    <n v="6.8894374999999995E-4"/>
    <n v="46.632347111240001"/>
    <n v="8.8718020416300014"/>
    <n v="2.8529987420000003E-2"/>
    <n v="9.9121919820000015E-2"/>
    <n v="6.9522691700000016E-3"/>
    <n v="6.4022164800000003E-3"/>
    <n v="2.8660060000000002E-4"/>
    <n v="0.20543861700999999"/>
  </r>
  <r>
    <x v="20"/>
    <x v="38"/>
    <s v="Bore/Drill Rigs"/>
    <s v="Construction and Mining Equipment"/>
    <s v="4 Stroke"/>
    <n v="2.8660060000000002E-4"/>
    <n v="15.97021547143"/>
    <n v="2.4122323723300001"/>
    <n v="1.0668156180000001E-2"/>
    <n v="4.5741455760000001E-2"/>
    <n v="3.3091346200000002E-3"/>
    <n v="2.9729300700000005E-3"/>
    <n v="0"/>
    <n v="8.512809436999999E-2"/>
  </r>
  <r>
    <x v="20"/>
    <x v="39"/>
    <s v="Concrete/Industrial Saws"/>
    <s v="Construction and Mining Equipment"/>
    <s v="4 Stroke"/>
    <n v="1.2797819100000001E-3"/>
    <n v="97.631742204920002"/>
    <n v="22.724848174599998"/>
    <n v="6.807205174E-2"/>
    <n v="0.21323856257000001"/>
    <n v="1.2299574980000002E-2"/>
    <n v="1.1385759990000001E-2"/>
    <n v="6.4154442000000002E-4"/>
    <n v="0.46896676640000001"/>
  </r>
  <r>
    <x v="20"/>
    <x v="40"/>
    <s v="Cement &amp; Mortar Mixers"/>
    <s v="Construction and Mining Equipment"/>
    <s v="4 Stroke"/>
    <n v="6.8894374999999995E-4"/>
    <n v="46.790477889980004"/>
    <n v="10.29488314932"/>
    <n v="3.1335366369999999E-2"/>
    <n v="9.7949061980000002E-2"/>
    <n v="6.7560579900000006E-3"/>
    <n v="6.2434838400000012E-3"/>
    <n v="2.8660060000000002E-4"/>
    <n v="0.28766653377000001"/>
  </r>
  <r>
    <x v="20"/>
    <x v="41"/>
    <s v="Cranes"/>
    <s v="Construction and Mining Equipment"/>
    <s v="4 Stroke"/>
    <n v="0"/>
    <n v="3.4961315907100006"/>
    <n v="0.20807975177000002"/>
    <n v="7.6169620999999999E-4"/>
    <n v="9.4875821699999998E-3"/>
    <n v="3.4392072E-4"/>
    <n v="3.1526066000000006E-4"/>
    <n v="0"/>
    <n v="5.8212991100000007E-3"/>
  </r>
  <r>
    <x v="20"/>
    <x v="42"/>
    <s v="Crushing/Proc. Equipment"/>
    <s v="Construction and Mining Equipment"/>
    <s v="4 Stroke"/>
    <n v="0"/>
    <n v="6.2913505494399997"/>
    <n v="1.36005763575"/>
    <n v="4.1898803100000005E-3"/>
    <n v="1.3659825520000002E-2"/>
    <n v="8.840526200000001E-4"/>
    <n v="7.6169620999999999E-4"/>
    <n v="0"/>
    <n v="3.029037649E-2"/>
  </r>
  <r>
    <x v="20"/>
    <x v="43"/>
    <s v="Rough Terrain Forklifts"/>
    <s v="Construction and Mining Equipment"/>
    <s v="4 Stroke"/>
    <n v="0"/>
    <n v="5.4752972287200006"/>
    <n v="0.11867248997999999"/>
    <n v="5.4674576000000006E-4"/>
    <n v="1.1186241880000001E-2"/>
    <n v="5.6879196000000009E-4"/>
    <n v="4.7509561000000003E-4"/>
    <n v="0"/>
    <n v="3.9914645099999998E-3"/>
  </r>
  <r>
    <x v="20"/>
    <x v="44"/>
    <s v="Rubber Tire Loaders"/>
    <s v="Construction and Mining Equipment"/>
    <s v="4 Stroke"/>
    <n v="1.4440261000000002E-4"/>
    <n v="13.340839052200002"/>
    <n v="0.20751757367000001"/>
    <n v="9.1161037000000024E-4"/>
    <n v="2.4558364490000002E-2"/>
    <n v="1.35473899E-3"/>
    <n v="1.2147456200000003E-3"/>
    <n v="0"/>
    <n v="7.273041380000002E-3"/>
  </r>
  <r>
    <x v="20"/>
    <x v="45"/>
    <s v="Tractors/Loaders/Backhoes"/>
    <s v="Construction and Mining Equipment"/>
    <s v="4 Stroke"/>
    <n v="4.0234314999999999E-4"/>
    <n v="32.092697432399994"/>
    <n v="7.6431827479699983"/>
    <n v="2.1492840379999999E-2"/>
    <n v="6.7805292720000007E-2"/>
    <n v="3.7346262800000006E-3"/>
    <n v="3.4303887200000001E-3"/>
    <n v="2.3920127000000003E-4"/>
    <n v="0.14794102509999998"/>
  </r>
  <r>
    <x v="20"/>
    <x v="46"/>
    <s v="Skid Steer Loaders"/>
    <s v="Construction and Mining Equipment"/>
    <s v="4 Stroke"/>
    <n v="2.8660060000000002E-4"/>
    <n v="21.428437918250001"/>
    <n v="2.8134456545799997"/>
    <n v="8.3819652400000007E-3"/>
    <n v="5.1594721859999998E-2"/>
    <n v="2.1924945899999999E-3"/>
    <n v="2.0293527100000001E-3"/>
    <n v="0"/>
    <n v="6.0053848800000011E-2"/>
  </r>
  <r>
    <x v="20"/>
    <x v="47"/>
    <s v="Dumpers/Tenders"/>
    <s v="Construction and Mining Equipment"/>
    <s v="4 Stroke"/>
    <n v="0"/>
    <n v="7.1844222698599998"/>
    <n v="1.67916205072"/>
    <n v="4.7994577399999997E-3"/>
    <n v="1.6114669890000002E-2"/>
    <n v="8.4216484000000018E-4"/>
    <n v="7.6169620999999999E-4"/>
    <n v="0"/>
    <n v="4.4837561560000003E-2"/>
  </r>
  <r>
    <x v="20"/>
    <x v="48"/>
    <s v="Other Construction Equipment"/>
    <s v="Construction and Mining Equipment"/>
    <s v="4 Stroke"/>
    <n v="0"/>
    <n v="4.7488528925199995"/>
    <n v="0.14699083388"/>
    <n v="7.8594703000000004E-4"/>
    <n v="1.485252494E-2"/>
    <n v="4.7509561000000003E-4"/>
    <n v="4.0234314999999999E-4"/>
    <n v="0"/>
    <n v="5.8797215400000014E-3"/>
  </r>
  <r>
    <x v="20"/>
    <x v="49"/>
    <s v="Aerial Lifts"/>
    <s v="Industrial Equipment"/>
    <s v="4 Stroke"/>
    <n v="1.6733065800000001E-3"/>
    <n v="129.60632050696"/>
    <n v="12.870407315810001"/>
    <n v="4.2050921880000001E-2"/>
    <n v="0.36412495999000011"/>
    <n v="1.2925687059999998E-2"/>
    <n v="1.1889515660000001E-2"/>
    <n v="6.8894374999999995E-4"/>
    <n v="0.31218521510000002"/>
  </r>
  <r>
    <x v="20"/>
    <x v="50"/>
    <s v="Forklifts"/>
    <s v="Industrial Equipment"/>
    <s v="4 Stroke"/>
    <n v="6.7494441300000006E-3"/>
    <n v="520.94930847575006"/>
    <n v="8.048260729079999"/>
    <n v="3.6220804290000005E-2"/>
    <n v="0.97216907677999997"/>
    <n v="5.1471263140000001E-2"/>
    <n v="4.7315554439999997E-2"/>
    <n v="3.1801643500000013E-3"/>
    <n v="0.28667004552999997"/>
  </r>
  <r>
    <x v="20"/>
    <x v="51"/>
    <s v="Sweepers/Scrubbers"/>
    <s v="Industrial Equipment"/>
    <s v="4 Stroke"/>
    <n v="1.3778874999999999E-3"/>
    <n v="108.79331328481003"/>
    <n v="12.011352881990002"/>
    <n v="3.926317989E-2"/>
    <n v="0.22062734650000004"/>
    <n v="1.3289449360000002E-2"/>
    <n v="1.221469711E-2"/>
    <n v="6.8894374999999995E-4"/>
    <n v="0.29381080970999995"/>
  </r>
  <r>
    <x v="20"/>
    <x v="52"/>
    <s v="Other General Industrial Eqp"/>
    <s v="Industrial Equipment"/>
    <s v="4 Stroke"/>
    <n v="2.7557749999999998E-3"/>
    <n v="202.29788780025001"/>
    <n v="37.474651050319999"/>
    <n v="0.15305794811999998"/>
    <n v="0.46078101234000002"/>
    <n v="4.5697363359999993E-2"/>
    <n v="4.2128083579999996E-2"/>
    <n v="1.3778874999999999E-3"/>
    <n v="1.2481797846099998"/>
  </r>
  <r>
    <x v="20"/>
    <x v="53"/>
    <s v="Other Material Handling Eqp"/>
    <s v="Industrial Equipment"/>
    <s v="4 Stroke"/>
    <n v="0"/>
    <n v="9.2278691155200008"/>
    <n v="1.0324731499500002"/>
    <n v="3.074342590000001E-3"/>
    <n v="2.2039586139999998E-2"/>
    <n v="9.755443500000004E-4"/>
    <n v="8.0468629999999998E-4"/>
    <n v="0"/>
    <n v="2.268884673E-2"/>
  </r>
  <r>
    <x v="20"/>
    <x v="54"/>
    <s v="AC\Refrigeration"/>
    <s v="Industrial Equipment"/>
    <s v="4 Stroke"/>
    <n v="0"/>
    <n v="4.1535625024300007"/>
    <n v="1.0237560824700001"/>
    <n v="2.8472667299999999E-3"/>
    <n v="8.8328100300000007E-3"/>
    <n v="4.0234314999999999E-4"/>
    <n v="4.0234314999999999E-4"/>
    <n v="0"/>
    <n v="2.0838068240000004E-2"/>
  </r>
  <r>
    <x v="20"/>
    <x v="55"/>
    <s v="Terminal Tractors"/>
    <s v="Industrial Equipment"/>
    <s v="4 Stroke"/>
    <n v="6.8894374999999995E-4"/>
    <n v="43.495825418759992"/>
    <n v="0.68313898553999985"/>
    <n v="3.074342590000001E-3"/>
    <n v="8.1760537320000007E-2"/>
    <n v="4.2802697300000003E-3"/>
    <n v="3.9848506500000007E-3"/>
    <n v="2.8660060000000002E-4"/>
    <n v="2.3506760750000005E-2"/>
  </r>
  <r>
    <x v="20"/>
    <x v="56"/>
    <s v="Lawn mowers"/>
    <s v="Lawn and Garden Equipment (Res)"/>
    <s v="4 Stroke"/>
    <n v="7.8495495100000014E-3"/>
    <n v="591.38190196525011"/>
    <n v="92.269674259400006"/>
    <n v="0.40814130060000003"/>
    <n v="1.15575439804"/>
    <n v="0.14037366695000003"/>
    <n v="0.12915876501000001"/>
    <n v="3.6166791100000007E-3"/>
    <n v="7.1679184845400012"/>
  </r>
  <r>
    <x v="20"/>
    <x v="57"/>
    <s v="Lawn mowers"/>
    <s v="Lawn and Garden Equipment (Com)"/>
    <s v="4 Stroke"/>
    <n v="6.2302561200000004E-3"/>
    <n v="471.72183812621989"/>
    <n v="74.428606130559999"/>
    <n v="0.35009145138000008"/>
    <n v="0.95757779930999976"/>
    <n v="0.12486526756000002"/>
    <n v="0.11483314425"/>
    <n v="2.854982900000001E-3"/>
    <n v="4.7945105727200001"/>
  </r>
  <r>
    <x v="20"/>
    <x v="58"/>
    <s v="Rotary Tillers &lt; 6 HP"/>
    <s v="Lawn and Garden Equipment (Res)"/>
    <s v="4 Stroke"/>
    <n v="6.0627050000000018E-4"/>
    <n v="50.938305073480002"/>
    <n v="7.9447483085300012"/>
    <n v="3.5133926630000006E-2"/>
    <n v="9.9541899930000011E-2"/>
    <n v="1.216288854E-2"/>
    <n v="1.1197264980000001E-2"/>
    <n v="3.3179531000000003E-4"/>
    <n v="0.65590421237000007"/>
  </r>
  <r>
    <x v="20"/>
    <x v="59"/>
    <s v="Rotary Tillers &lt; 6 HP"/>
    <s v="Lawn and Garden Equipment (Com)"/>
    <s v="4 Stroke"/>
    <n v="3.5163689000000005E-3"/>
    <n v="268.32808883946996"/>
    <n v="41.938975685640003"/>
    <n v="0.18776307615999999"/>
    <n v="0.52830852293999997"/>
    <n v="6.5171874130000002E-2"/>
    <n v="5.9939208560000005E-2"/>
    <n v="1.6259072500000001E-3"/>
    <n v="3.0262080192299998"/>
  </r>
  <r>
    <x v="20"/>
    <x v="60"/>
    <s v="Trimmers/Edgers/Brush Cutter"/>
    <s v="Lawn and Garden Equipment (Res)"/>
    <s v="4 Stroke"/>
    <n v="0"/>
    <n v="3.2758580857199995"/>
    <n v="0.51220377383999993"/>
    <n v="2.3060325200000001E-3"/>
    <n v="6.4826851099999997E-3"/>
    <n v="8.0358399000000002E-4"/>
    <n v="7.5949158999999997E-4"/>
    <n v="0"/>
    <n v="5.2217527009999994E-2"/>
  </r>
  <r>
    <x v="20"/>
    <x v="61"/>
    <s v="Trimmers/Edgers/Brush Cutter"/>
    <s v="Lawn and Garden Equipment (Com)"/>
    <s v="4 Stroke"/>
    <n v="7.2752460000000016E-5"/>
    <n v="10.921588272099999"/>
    <n v="2.1527783607000002"/>
    <n v="7.6985330400000012E-3"/>
    <n v="2.1902899699999999E-2"/>
    <n v="2.1373790900000001E-3"/>
    <n v="2.0017949599999999E-3"/>
    <n v="0"/>
    <n v="0.12853375523999999"/>
  </r>
  <r>
    <x v="20"/>
    <x v="62"/>
    <s v="Leafblowers/Vacuums"/>
    <s v="Lawn and Garden Equipment (Res)"/>
    <s v="4 Stroke"/>
    <n v="2.8660060000000004E-5"/>
    <n v="6.2493194691399996"/>
    <n v="0.97718568958999996"/>
    <n v="4.3508175699999993E-3"/>
    <n v="1.2334848900000001E-2"/>
    <n v="1.5156762500000004E-3"/>
    <n v="1.4252868300000004E-3"/>
    <n v="0"/>
    <n v="6.3446758980000004E-2"/>
  </r>
  <r>
    <x v="20"/>
    <x v="63"/>
    <s v="Leafblowers/Vacuums"/>
    <s v="Lawn and Garden Equipment (Com)"/>
    <s v="4 Stroke"/>
    <n v="5.8841307800000017E-3"/>
    <n v="447.23700212245996"/>
    <n v="91.612816548879991"/>
    <n v="0.25572269227999994"/>
    <n v="0.89126944356999993"/>
    <n v="5.2452319040000001E-2"/>
    <n v="4.8210630159999997E-2"/>
    <n v="2.6929433300000001E-3"/>
    <n v="2.9705270341999999"/>
  </r>
  <r>
    <x v="20"/>
    <x v="197"/>
    <s v="Snowblowers"/>
    <s v="Lawn and Garden Equipment (Res)"/>
    <s v="4 Stroke"/>
    <n v="9.3365657000000005E-4"/>
    <n v="67.385730385490007"/>
    <n v="27.639290075319998"/>
    <n v="0.12830998630999998"/>
    <n v="0.25505689704000001"/>
    <n v="5.8940515700000003E-3"/>
    <n v="5.4465137099999998E-3"/>
    <n v="3.9572929000000003E-4"/>
    <n v="1.2478457846800004"/>
  </r>
  <r>
    <x v="20"/>
    <x v="198"/>
    <s v="Snowblowers"/>
    <s v="Lawn and Garden Equipment (Com)"/>
    <s v="4 Stroke"/>
    <n v="2.28729325E-3"/>
    <n v="168.62352432969999"/>
    <n v="69.142042010799997"/>
    <n v="0.32099487661999998"/>
    <n v="0.63845133813999999"/>
    <n v="1.475001011E-2"/>
    <n v="1.355620838E-2"/>
    <n v="1.0031021000000001E-3"/>
    <n v="2.5261561108299997"/>
  </r>
  <r>
    <x v="20"/>
    <x v="64"/>
    <s v="Rear Engine Riding Mowers"/>
    <s v="Lawn and Garden Equipment (Res)"/>
    <s v="4 Stroke"/>
    <n v="1.5652802000000006E-3"/>
    <n v="119.57039532976997"/>
    <n v="29.617546307579996"/>
    <n v="7.6413231509999985E-2"/>
    <n v="0.23218396454000001"/>
    <n v="1.2789000620000001E-2"/>
    <n v="1.1775977730000003E-2"/>
    <n v="6.8453451000000001E-4"/>
    <n v="0.96256905899"/>
  </r>
  <r>
    <x v="20"/>
    <x v="65"/>
    <s v="Rear Engine Riding Mowers"/>
    <s v="Lawn and Garden Equipment (Com)"/>
    <s v="4 Stroke"/>
    <n v="6.4374903999999994E-4"/>
    <n v="57.328580229250001"/>
    <n v="14.27700007052"/>
    <n v="3.7961351779999999E-2"/>
    <n v="0.11298457038"/>
    <n v="6.4672527700000001E-3"/>
    <n v="5.8841307800000017E-3"/>
    <n v="3.7588771000000002E-4"/>
    <n v="0.31631446836000005"/>
  </r>
  <r>
    <x v="20"/>
    <x v="66"/>
    <s v="Front Mowers"/>
    <s v="Lawn and Garden Equipment (Com)"/>
    <s v="4 Stroke"/>
    <n v="9.6562356000000013E-4"/>
    <n v="64.698245694610009"/>
    <n v="16.134975542509999"/>
    <n v="4.2864426659999996E-2"/>
    <n v="0.13671510006000001"/>
    <n v="6.8431404800000008E-3"/>
    <n v="6.3537148400000009E-3"/>
    <n v="3.7588771000000002E-4"/>
    <n v="0.37666704317000005"/>
  </r>
  <r>
    <x v="20"/>
    <x v="67"/>
    <s v="Shredders &lt; 6 HP"/>
    <s v="Lawn and Garden Equipment (Com)"/>
    <s v="4 Stroke"/>
    <n v="3.7588771000000002E-4"/>
    <n v="30.919927777200002"/>
    <n v="4.8273913777099997"/>
    <n v="2.1463078009999997E-2"/>
    <n v="6.0681063190000002E-2"/>
    <n v="7.4196486100000011E-3"/>
    <n v="6.8431404800000008E-3"/>
    <n v="2.4581513000000005E-4"/>
    <n v="0.34324500397000007"/>
  </r>
  <r>
    <x v="20"/>
    <x v="68"/>
    <s v="Lawn &amp; Garden Tractors"/>
    <s v="Lawn and Garden Equipment (Res)"/>
    <s v="4 Stroke"/>
    <n v="2.114120349E-2"/>
    <n v="1602.9515053589398"/>
    <n v="397.00024240690004"/>
    <n v="1.02336366011"/>
    <n v="3.1053395471999998"/>
    <n v="0.17178950195000001"/>
    <n v="0.15798306919999999"/>
    <n v="9.7719781499999991E-3"/>
    <n v="10.70934289084"/>
  </r>
  <r>
    <x v="20"/>
    <x v="69"/>
    <s v="Lawn &amp; Garden Tractors"/>
    <s v="Lawn and Garden Equipment (Com)"/>
    <s v="4 Stroke"/>
    <n v="1.0243766830000001E-2"/>
    <n v="779.25607223398003"/>
    <n v="194.15880554564998"/>
    <n v="0.5155173177000002"/>
    <n v="1.53530949341"/>
    <n v="8.7311770480000009E-2"/>
    <n v="8.0303283500000017E-2"/>
    <n v="4.7057613899999995E-3"/>
    <n v="4.1097478845500008"/>
  </r>
  <r>
    <x v="20"/>
    <x v="70"/>
    <s v="Chippers/Stump Grinders"/>
    <s v="Lawn and Garden Equipment (Com)"/>
    <s v="4 Stroke"/>
    <n v="1.6699996500000001E-3"/>
    <n v="130.06587685289"/>
    <n v="19.922033197659999"/>
    <n v="5.6998245480000001E-2"/>
    <n v="0.24889277952"/>
    <n v="1.4547185069999998E-2"/>
    <n v="1.3325825589999998E-2"/>
    <n v="7.4516156000000008E-4"/>
    <n v="0.42691474220999998"/>
  </r>
  <r>
    <x v="20"/>
    <x v="71"/>
    <s v="Commercial Turf Equipment"/>
    <s v="Lawn and Garden Equipment (Com)"/>
    <s v="4 Stroke"/>
    <n v="3.3198270270000003E-2"/>
    <n v="2515.3885306972402"/>
    <n v="539.19606416313002"/>
    <n v="1.5952740551000002"/>
    <n v="4.9671014540399998"/>
    <n v="0.34895937900999996"/>
    <n v="0.32114920002000003"/>
    <n v="1.53110859E-2"/>
    <n v="12.018627025680001"/>
  </r>
  <r>
    <x v="20"/>
    <x v="72"/>
    <s v="Other Lawn &amp; Garden Eqp."/>
    <s v="Lawn and Garden Equipment (Res)"/>
    <s v="4 Stroke"/>
    <n v="7.7933316999999997E-4"/>
    <n v="56.967444733980003"/>
    <n v="11.348021304840001"/>
    <n v="3.9032797100000009E-2"/>
    <n v="0.11713917676999999"/>
    <n v="1.0139047380000002E-2"/>
    <n v="9.2814501999999993E-3"/>
    <n v="3.3179531000000003E-4"/>
    <n v="0.4440424349899999"/>
  </r>
  <r>
    <x v="20"/>
    <x v="73"/>
    <s v="Other Lawn &amp; Garden Eqp."/>
    <s v="Lawn and Garden Equipment (Com)"/>
    <s v="4 Stroke"/>
    <n v="1.0185344400000004E-3"/>
    <n v="77.286542119049997"/>
    <n v="15.361944278780005"/>
    <n v="5.2904266140000003E-2"/>
    <n v="0.16014359680000001"/>
    <n v="1.3770056519999999E-2"/>
    <n v="1.2607119470000002E-2"/>
    <n v="3.7588771000000002E-4"/>
    <n v="0.57442035486000009"/>
  </r>
  <r>
    <x v="20"/>
    <x v="74"/>
    <s v="2-Wheel Tractors"/>
    <s v="Agricultural Equipment"/>
    <s v="4 Stroke"/>
    <n v="0"/>
    <n v="1.4617777002400001"/>
    <n v="0.36609809488999995"/>
    <n v="9.898743800000004E-4"/>
    <n v="2.9486792500000004E-3"/>
    <n v="2.1715507000000001E-4"/>
    <n v="7.2752460000000016E-5"/>
    <n v="0"/>
    <n v="6.8596751300000003E-3"/>
  </r>
  <r>
    <x v="20"/>
    <x v="75"/>
    <s v="Agricultural Tractors"/>
    <s v="Agricultural Equipment"/>
    <s v="4 Stroke"/>
    <n v="0"/>
    <n v="5.6120983089599994"/>
    <n v="0.36744291308999999"/>
    <n v="1.1188446500000004E-3"/>
    <n v="1.0087238810000001E-2"/>
    <n v="5.9304277999999992E-4"/>
    <n v="5.202903200000001E-4"/>
    <n v="0"/>
    <n v="7.6886122500000017E-3"/>
  </r>
  <r>
    <x v="20"/>
    <x v="76"/>
    <s v="Balers"/>
    <s v="Agricultural Equipment"/>
    <s v="4 Stroke"/>
    <n v="0"/>
    <n v="3.7121347467599999"/>
    <n v="0.3003486103200001"/>
    <n v="1.9951811E-3"/>
    <n v="2.7630502459999994E-2"/>
    <n v="3.7588771000000002E-4"/>
    <n v="2.4581513000000005E-4"/>
    <n v="0"/>
    <n v="1.7307369310000004E-2"/>
  </r>
  <r>
    <x v="20"/>
    <x v="77"/>
    <s v="Agricultural Mowers"/>
    <s v="Agricultural Equipment"/>
    <s v="4 Stroke"/>
    <n v="0"/>
    <n v="1.2046881435600001"/>
    <n v="0.29881970635000005"/>
    <n v="7.8704934000000011E-4"/>
    <n v="2.4019334900000008E-3"/>
    <n v="7.2752460000000016E-5"/>
    <n v="7.2752460000000016E-5"/>
    <n v="0"/>
    <n v="5.7573651300000016E-3"/>
  </r>
  <r>
    <x v="20"/>
    <x v="78"/>
    <s v="Sprayers"/>
    <s v="Agricultural Equipment"/>
    <s v="4 Stroke"/>
    <n v="2.1715507000000001E-4"/>
    <n v="12.98079704845"/>
    <n v="2.3790418182300002"/>
    <n v="8.6917143500000009E-3"/>
    <n v="4.7053204659999993E-2"/>
    <n v="1.8342438400000005E-3"/>
    <n v="1.6898412300000003E-3"/>
    <n v="0"/>
    <n v="7.1053800289999997E-2"/>
  </r>
  <r>
    <x v="20"/>
    <x v="79"/>
    <s v="Tillers &gt; 6 HP"/>
    <s v="Agricultural Equipment"/>
    <s v="4 Stroke"/>
    <n v="3.7588771000000002E-4"/>
    <n v="27.189884902179998"/>
    <n v="8.8394470385100004"/>
    <n v="3.1841326659999995E-2"/>
    <n v="8.2450583379999998E-2"/>
    <n v="2.8241182200000009E-3"/>
    <n v="2.5981446700000001E-3"/>
    <n v="2.1715507000000001E-4"/>
    <n v="0.25657918715"/>
  </r>
  <r>
    <x v="20"/>
    <x v="80"/>
    <s v="Swathers"/>
    <s v="Agricultural Equipment"/>
    <s v="4 Stroke"/>
    <n v="0"/>
    <n v="5.9160426545000009"/>
    <n v="0.47865937823000004"/>
    <n v="3.1889828300000005E-3"/>
    <n v="4.4027363710000003E-2"/>
    <n v="5.4454114000000004E-4"/>
    <n v="5.202903200000001E-4"/>
    <n v="0"/>
    <n v="2.4971730739999996E-2"/>
  </r>
  <r>
    <x v="20"/>
    <x v="81"/>
    <s v="Other Agricultural Equipment"/>
    <s v="Agricultural Equipment"/>
    <s v="4 Stroke"/>
    <n v="7.2752460000000016E-5"/>
    <n v="8.5827432903300007"/>
    <n v="1.0631581534200001"/>
    <n v="4.9736227200000011E-3"/>
    <n v="5.1464649279999997E-2"/>
    <n v="9.0830344000000015E-4"/>
    <n v="7.1539918999999992E-4"/>
    <n v="0"/>
    <n v="3.5003854049999998E-2"/>
  </r>
  <r>
    <x v="20"/>
    <x v="82"/>
    <s v="Irrigation Sets"/>
    <s v="Agricultural Equipment"/>
    <s v="4 Stroke"/>
    <n v="7.2752460000000016E-5"/>
    <n v="9.6855559436900016"/>
    <n v="0.22176933966000001"/>
    <n v="9.6562356000000013E-4"/>
    <n v="1.7147534360000001E-2"/>
    <n v="1.0383760200000003E-3"/>
    <n v="9.380658100000002E-4"/>
    <n v="0"/>
    <n v="7.5442096400000005E-3"/>
  </r>
  <r>
    <x v="20"/>
    <x v="83"/>
    <s v="Generator Sets"/>
    <s v="Commercial Equipment"/>
    <s v="4 Stroke"/>
    <n v="1.2925687059999998E-2"/>
    <n v="975.17638789889997"/>
    <n v="229.60203374779002"/>
    <n v="0.64817371233999999"/>
    <n v="2.06555587733"/>
    <n v="0.11981448314"/>
    <n v="0.11019352146"/>
    <n v="5.8896423300000009E-3"/>
    <n v="5.8025774769600007"/>
  </r>
  <r>
    <x v="20"/>
    <x v="84"/>
    <s v="Pumps"/>
    <s v="Commercial Equipment"/>
    <s v="4 Stroke"/>
    <n v="3.1801643500000013E-3"/>
    <n v="243.30021524654998"/>
    <n v="45.498998266259989"/>
    <n v="0.16196571523"/>
    <n v="0.55974309721000004"/>
    <n v="4.3505971079999997E-2"/>
    <n v="4.0039206130000005E-2"/>
    <n v="1.3999336999999999E-3"/>
    <n v="1.5052594205000003"/>
  </r>
  <r>
    <x v="20"/>
    <x v="85"/>
    <s v="Air Compressors"/>
    <s v="Commercial Equipment"/>
    <s v="4 Stroke"/>
    <n v="1.6733065800000001E-3"/>
    <n v="128.66627715282002"/>
    <n v="21.689712945999997"/>
    <n v="7.477189192E-2"/>
    <n v="0.27818005391"/>
    <n v="2.0364074940000001E-2"/>
    <n v="1.8870444890000004E-2"/>
    <n v="6.8894374999999995E-4"/>
    <n v="0.62868817847000003"/>
  </r>
  <r>
    <x v="20"/>
    <x v="86"/>
    <s v="Welders"/>
    <s v="Commercial Equipment"/>
    <s v="4 Stroke"/>
    <n v="3.5913259800000007E-3"/>
    <n v="277.08113682017995"/>
    <n v="59.807935564410002"/>
    <n v="0.17388058402000001"/>
    <n v="0.59701660755000008"/>
    <n v="3.3289762000000007E-2"/>
    <n v="3.0511940799999998E-2"/>
    <n v="1.6733065800000001E-3"/>
    <n v="1.4496467786900002"/>
  </r>
  <r>
    <x v="20"/>
    <x v="87"/>
    <s v="Pressure Washers"/>
    <s v="Commercial Equipment"/>
    <s v="4 Stroke"/>
    <n v="5.6967380800000003E-3"/>
    <n v="438.40845031599008"/>
    <n v="92.187100217299999"/>
    <n v="0.30539829243000005"/>
    <n v="0.93283314443000021"/>
    <n v="7.4442301230000008E-2"/>
    <n v="6.8552658900000008E-2"/>
    <n v="2.7557749999999998E-3"/>
    <n v="2.8504028019500001"/>
  </r>
  <r>
    <x v="20"/>
    <x v="88"/>
    <s v="Hydro Power Units"/>
    <s v="Commercial Equipment"/>
    <s v="4 Stroke"/>
    <n v="2.8660060000000002E-4"/>
    <n v="20.584733151180004"/>
    <n v="4.7146581340099996"/>
    <n v="1.4418214800000001E-2"/>
    <n v="4.4575211780000006E-2"/>
    <n v="2.8803360300000001E-3"/>
    <n v="2.7778211999999998E-3"/>
    <n v="0"/>
    <n v="0.10497408361000002"/>
  </r>
  <r>
    <x v="20"/>
    <x v="89"/>
    <s v="Shredders    &gt; 6 HP"/>
    <s v="Logging Equipment"/>
    <s v="4 Stroke"/>
    <n v="2.8660060000000002E-4"/>
    <n v="15.655681233720001"/>
    <n v="4.5190278713799996"/>
    <n v="1.9993698780000003E-2"/>
    <n v="7.3202202479999992E-2"/>
    <n v="2.0888774500000006E-3"/>
    <n v="2.0668312500000006E-3"/>
    <n v="0"/>
    <n v="0.19345209807000002"/>
  </r>
  <r>
    <x v="20"/>
    <x v="90"/>
    <s v="Forest Eqp - Feller/Bunch/Skidder"/>
    <s v="Logging Equipment"/>
    <s v="4 Stroke"/>
    <n v="0"/>
    <n v="0.13124654014999998"/>
    <n v="2.499377694E-2"/>
    <n v="0"/>
    <n v="3.0533987000000006E-4"/>
    <n v="0"/>
    <n v="0"/>
    <n v="0"/>
    <n v="7.1098994999999998E-4"/>
  </r>
  <r>
    <x v="20"/>
    <x v="91"/>
    <s v="Other Oil Field Equipment"/>
    <s v="Industrial Equipment"/>
    <s v="4 Stroke"/>
    <n v="0"/>
    <n v="3.1727336782899997"/>
    <n v="0.81219523571999996"/>
    <n v="2.5794054000000005E-3"/>
    <n v="7.3965001000000016E-3"/>
    <n v="4.0234314999999999E-4"/>
    <n v="4.0234314999999999E-4"/>
    <n v="0"/>
    <n v="1.6384735839999998E-2"/>
  </r>
  <r>
    <x v="20"/>
    <x v="92"/>
    <s v="Specialty Vehicle Carts"/>
    <s v="Recreational Equipment"/>
    <s v="LPG"/>
    <n v="0"/>
    <n v="11.04781158558"/>
    <n v="0.41371457996"/>
    <n v="4.0091014700000009E-3"/>
    <n v="8.082688075000001E-2"/>
    <n v="1.0659337700000006E-3"/>
    <n v="1.0659337700000006E-3"/>
    <n v="0"/>
    <n v="1.7478227360000004E-2"/>
  </r>
  <r>
    <x v="20"/>
    <x v="93"/>
    <s v="Pavers"/>
    <s v="Construction and Mining Equipment"/>
    <s v="LPG"/>
    <n v="0"/>
    <n v="2.17580892353"/>
    <n v="2.1047507140000001E-2"/>
    <n v="0"/>
    <n v="4.0223291899999999E-3"/>
    <n v="2.8660060000000002E-4"/>
    <n v="2.8660060000000002E-4"/>
    <n v="0"/>
    <n v="5.4674576000000006E-4"/>
  </r>
  <r>
    <x v="20"/>
    <x v="94"/>
    <s v="Rollers"/>
    <s v="Construction and Mining Equipment"/>
    <s v="LPG"/>
    <n v="0"/>
    <n v="3.6578261376800003"/>
    <n v="3.1991240820000003E-2"/>
    <n v="1.2015179000000002E-4"/>
    <n v="6.219233020000001E-3"/>
    <n v="3.8139925999999998E-4"/>
    <n v="3.8139925999999998E-4"/>
    <n v="0"/>
    <n v="7.1319457E-4"/>
  </r>
  <r>
    <x v="20"/>
    <x v="95"/>
    <s v="Paving Equipment"/>
    <s v="Construction and Mining Equipment"/>
    <s v="LPG"/>
    <n v="0"/>
    <n v="0.58386274232000013"/>
    <n v="9.3211333599999991E-3"/>
    <n v="0"/>
    <n v="1.8618015900000006E-3"/>
    <n v="0"/>
    <n v="0"/>
    <n v="0"/>
    <n v="3.1526066000000006E-4"/>
  </r>
  <r>
    <x v="20"/>
    <x v="96"/>
    <s v="Surfacing Equipment"/>
    <s v="Construction and Mining Equipment"/>
    <s v="LPG"/>
    <n v="0"/>
    <n v="0.39223386498999996"/>
    <n v="3.7754117500000007E-3"/>
    <n v="0"/>
    <n v="7.1319457E-4"/>
    <n v="0"/>
    <n v="0"/>
    <n v="0"/>
    <n v="0"/>
  </r>
  <r>
    <x v="20"/>
    <x v="97"/>
    <s v="Trenchers"/>
    <s v="Construction and Mining Equipment"/>
    <s v="LPG"/>
    <n v="0"/>
    <n v="6.6612736600300009"/>
    <n v="6.4067359510000005E-2"/>
    <n v="3.5494382000000001E-4"/>
    <n v="1.2213594800000002E-2"/>
    <n v="6.8894374999999995E-4"/>
    <n v="6.8894374999999995E-4"/>
    <n v="0"/>
    <n v="1.5509501699999999E-3"/>
  </r>
  <r>
    <x v="20"/>
    <x v="98"/>
    <s v="Bore/Drill Rigs"/>
    <s v="Construction and Mining Equipment"/>
    <s v="LPG"/>
    <n v="0"/>
    <n v="2.3095665258600002"/>
    <n v="7.204147005E-2"/>
    <n v="6.8894374999999995E-4"/>
    <n v="1.4736782390000001E-2"/>
    <n v="2.8660060000000002E-4"/>
    <n v="2.8660060000000002E-4"/>
    <n v="0"/>
    <n v="3.0666264200000007E-3"/>
  </r>
  <r>
    <x v="20"/>
    <x v="99"/>
    <s v="Concrete/Industrial Saws"/>
    <s v="Construction and Mining Equipment"/>
    <s v="LPG"/>
    <n v="0"/>
    <n v="6.3337233458400002"/>
    <n v="5.6162694499999992E-2"/>
    <n v="2.9541908000000006E-4"/>
    <n v="1.0733192469999998E-2"/>
    <n v="6.8894374999999995E-4"/>
    <n v="6.8894374999999995E-4"/>
    <n v="0"/>
    <n v="1.35473899E-3"/>
  </r>
  <r>
    <x v="20"/>
    <x v="100"/>
    <s v="Cranes"/>
    <s v="Construction and Mining Equipment"/>
    <s v="LPG"/>
    <n v="0"/>
    <n v="2.34244843316"/>
    <n v="3.2665854540000004E-2"/>
    <n v="2.8660060000000002E-4"/>
    <n v="6.3779656600000002E-3"/>
    <n v="2.8660060000000002E-4"/>
    <n v="2.8660060000000002E-4"/>
    <n v="0"/>
    <n v="1.1056169300000002E-3"/>
  </r>
  <r>
    <x v="20"/>
    <x v="101"/>
    <s v="Crushing/Proc. Equipment"/>
    <s v="Construction and Mining Equipment"/>
    <s v="LPG"/>
    <n v="0"/>
    <n v="0.38894236733000004"/>
    <n v="5.1444807700000003E-3"/>
    <n v="0"/>
    <n v="9.5680508000000014E-4"/>
    <n v="0"/>
    <n v="0"/>
    <n v="0"/>
    <n v="7.2752460000000016E-5"/>
  </r>
  <r>
    <x v="20"/>
    <x v="102"/>
    <s v="Rough Terrain Forklifts"/>
    <s v="Construction and Mining Equipment"/>
    <s v="LPG"/>
    <n v="0"/>
    <n v="4.2458181332600002"/>
    <n v="4.2424604969999988E-2"/>
    <n v="2.8660060000000002E-4"/>
    <n v="8.0644999600000006E-3"/>
    <n v="4.2659396999999999E-4"/>
    <n v="4.2659396999999999E-4"/>
    <n v="0"/>
    <n v="1.1166400300000002E-3"/>
  </r>
  <r>
    <x v="20"/>
    <x v="103"/>
    <s v="Rubber Tire Loaders"/>
    <s v="Construction and Mining Equipment"/>
    <s v="LPG"/>
    <n v="0"/>
    <n v="10.51909300332"/>
    <n v="9.0731136099999998E-2"/>
    <n v="4.7509561000000003E-4"/>
    <n v="1.7676643159999998E-2"/>
    <n v="1.1166400300000002E-3"/>
    <n v="1.1166400300000002E-3"/>
    <n v="0"/>
    <n v="2.1010028600000003E-3"/>
  </r>
  <r>
    <x v="20"/>
    <x v="104"/>
    <s v="Tractors/Loaders/Backhoes"/>
    <s v="Construction and Mining Equipment"/>
    <s v="LPG"/>
    <n v="0"/>
    <n v="1.14896967999"/>
    <n v="1.008282957E-2"/>
    <n v="0"/>
    <n v="1.9279401900000007E-3"/>
    <n v="0"/>
    <n v="0"/>
    <n v="0"/>
    <n v="2.8660060000000002E-4"/>
  </r>
  <r>
    <x v="20"/>
    <x v="105"/>
    <s v="Skid Steer Loaders"/>
    <s v="Construction and Mining Equipment"/>
    <s v="LPG"/>
    <n v="0"/>
    <n v="8.7976849218500011"/>
    <n v="0.11822164519"/>
    <n v="8.4216484000000018E-4"/>
    <n v="2.3224569390000002E-2"/>
    <n v="8.840526200000001E-4"/>
    <n v="8.840526200000001E-4"/>
    <n v="0"/>
    <n v="3.7754117500000007E-3"/>
  </r>
  <r>
    <x v="20"/>
    <x v="106"/>
    <s v="Other Construction Equipment"/>
    <s v="Construction and Mining Equipment"/>
    <s v="LPG"/>
    <n v="0"/>
    <n v="3.5630737746999994"/>
    <n v="5.5660041139999998E-2"/>
    <n v="4.2659396999999999E-4"/>
    <n v="1.0947040610000002E-2"/>
    <n v="3.5494382000000001E-4"/>
    <n v="3.5494382000000001E-4"/>
    <n v="0"/>
    <n v="1.9279401900000007E-3"/>
  </r>
  <r>
    <x v="20"/>
    <x v="107"/>
    <s v="Aerial Lifts"/>
    <s v="Industrial Equipment"/>
    <s v="LPG"/>
    <n v="0"/>
    <n v="69.21188767932999"/>
    <n v="1.2020569295900001"/>
    <n v="8.7479321599999993E-3"/>
    <n v="0.21201389615999996"/>
    <n v="7.0360447300000014E-3"/>
    <n v="7.0360447300000014E-3"/>
    <n v="3.3399993E-4"/>
    <n v="3.797237488E-2"/>
  </r>
  <r>
    <x v="20"/>
    <x v="108"/>
    <s v="Forklifts"/>
    <s v="Industrial Equipment"/>
    <s v="LPG"/>
    <n v="0"/>
    <n v="6773.090136753819"/>
    <n v="58.214428512239991"/>
    <n v="0.30478430575999993"/>
    <n v="11.351594993860001"/>
    <n v="0.70700950858999989"/>
    <n v="0.70700950858999989"/>
    <n v="3.3298580480000006E-2"/>
    <n v="1.3313082886400001"/>
  </r>
  <r>
    <x v="20"/>
    <x v="109"/>
    <s v="Sweepers/Scrubbers"/>
    <s v="Industrial Equipment"/>
    <s v="LPG"/>
    <n v="0"/>
    <n v="49.347321208899992"/>
    <n v="0.42971681422999997"/>
    <n v="2.1913922800000001E-3"/>
    <n v="8.3219995760000012E-2"/>
    <n v="5.17865238E-3"/>
    <n v="5.17865238E-3"/>
    <n v="2.8660060000000002E-4"/>
    <n v="9.86126526E-3"/>
  </r>
  <r>
    <x v="20"/>
    <x v="110"/>
    <s v="Other General Industrial Equipm"/>
    <s v="Industrial Equipment"/>
    <s v="LPG"/>
    <n v="0"/>
    <n v="14.946937791499998"/>
    <n v="0.12897798617"/>
    <n v="6.8894374999999995E-4"/>
    <n v="2.504668782E-2"/>
    <n v="1.4936300500000001E-3"/>
    <n v="1.4936300500000001E-3"/>
    <n v="0"/>
    <n v="2.8803360300000001E-3"/>
  </r>
  <r>
    <x v="20"/>
    <x v="111"/>
    <s v="Other Material Handling Equipment"/>
    <s v="Industrial Equipment"/>
    <s v="LPG"/>
    <n v="0"/>
    <n v="3.7548194968899993"/>
    <n v="5.158700569E-2"/>
    <n v="3.3399993E-4"/>
    <n v="9.1723215100000012E-3"/>
    <n v="4.0234314999999999E-4"/>
    <n v="4.0234314999999999E-4"/>
    <n v="0"/>
    <n v="1.3999336999999999E-3"/>
  </r>
  <r>
    <x v="20"/>
    <x v="112"/>
    <s v="Terminal Tractors"/>
    <s v="Industrial Equipment"/>
    <s v="LPG"/>
    <n v="0"/>
    <n v="29.972447137490001"/>
    <n v="0.26189783290000002"/>
    <n v="1.3778874999999999E-3"/>
    <n v="5.0572880490000013E-2"/>
    <n v="3.1801643500000013E-3"/>
    <n v="3.1801643500000013E-3"/>
    <n v="0"/>
    <n v="6.0605003800000019E-3"/>
  </r>
  <r>
    <x v="20"/>
    <x v="113"/>
    <s v="Chippers/Stump Grinders"/>
    <s v="Lawn and Garden Equipment (Com)"/>
    <s v="LPG"/>
    <n v="0"/>
    <n v="42.874070770190002"/>
    <n v="0.37104085292999994"/>
    <n v="1.9929764800000003E-3"/>
    <n v="7.2089971690000004E-2"/>
    <n v="4.5106525200000001E-3"/>
    <n v="4.5106525200000001E-3"/>
    <n v="2.4581513000000005E-4"/>
    <n v="8.4955031700000017E-3"/>
  </r>
  <r>
    <x v="20"/>
    <x v="114"/>
    <s v="Other Agricultural Equipment"/>
    <s v="Agricultural Equipment"/>
    <s v="LPG"/>
    <n v="0"/>
    <n v="7.3099687650000009E-2"/>
    <n v="2.6223954900000002E-3"/>
    <n v="0"/>
    <n v="5.9304277999999992E-4"/>
    <n v="0"/>
    <n v="0"/>
    <n v="0"/>
    <n v="7.2752460000000016E-5"/>
  </r>
  <r>
    <x v="20"/>
    <x v="115"/>
    <s v="Generator Sets"/>
    <s v="Commercial Equipment"/>
    <s v="LPG"/>
    <n v="0"/>
    <n v="89.443019624089999"/>
    <n v="2.24662242024"/>
    <n v="2.2748371469999994E-2"/>
    <n v="0.59812222448000008"/>
    <n v="8.6542358099999991E-3"/>
    <n v="8.6542358099999991E-3"/>
    <n v="4.0234314999999999E-4"/>
    <n v="9.9334665649999973E-2"/>
  </r>
  <r>
    <x v="20"/>
    <x v="116"/>
    <s v="Pumps"/>
    <s v="Commercial Equipment"/>
    <s v="LPG"/>
    <n v="0"/>
    <n v="19.950311858399996"/>
    <n v="0.29905670300000003"/>
    <n v="2.0888774500000006E-3"/>
    <n v="6.4915035900000001E-2"/>
    <n v="2.0668312500000006E-3"/>
    <n v="2.0668312500000006E-3"/>
    <n v="0"/>
    <n v="9.5272653300000013E-3"/>
  </r>
  <r>
    <x v="20"/>
    <x v="117"/>
    <s v="Air Compressors"/>
    <s v="Commercial Equipment"/>
    <s v="LPG"/>
    <n v="0"/>
    <n v="23.618101776170004"/>
    <n v="0.2310221298"/>
    <n v="1.20702945E-3"/>
    <n v="4.2825845809999999E-2"/>
    <n v="2.4912205999999995E-3"/>
    <n v="2.4912205999999995E-3"/>
    <n v="0"/>
    <n v="5.17865238E-3"/>
  </r>
  <r>
    <x v="20"/>
    <x v="118"/>
    <s v="Welders"/>
    <s v="Commercial Equipment"/>
    <s v="LPG"/>
    <n v="0"/>
    <n v="29.462963864729996"/>
    <n v="0.30402591647999994"/>
    <n v="1.6733065800000001E-3"/>
    <n v="5.4351599170000008E-2"/>
    <n v="3.1118211300000011E-3"/>
    <n v="3.1118211300000011E-3"/>
    <n v="0"/>
    <n v="7.0966717800000009E-3"/>
  </r>
  <r>
    <x v="20"/>
    <x v="119"/>
    <s v="Pressure Washers"/>
    <s v="Commercial Equipment"/>
    <s v="LPG"/>
    <n v="0"/>
    <n v="0.39040513269999999"/>
    <n v="7.2763483100000016E-3"/>
    <n v="0"/>
    <n v="1.3778874999999999E-3"/>
    <n v="0"/>
    <n v="0"/>
    <n v="0"/>
    <n v="2.8660060000000002E-4"/>
  </r>
  <r>
    <x v="20"/>
    <x v="120"/>
    <s v="Hydro Power Units"/>
    <s v="Commercial Equipment"/>
    <s v="LPG"/>
    <n v="0"/>
    <n v="0.37239448961000005"/>
    <n v="3.5692797800000002E-3"/>
    <n v="0"/>
    <n v="6.8894374999999995E-4"/>
    <n v="0"/>
    <n v="0"/>
    <n v="0"/>
    <n v="0"/>
  </r>
  <r>
    <x v="20"/>
    <x v="121"/>
    <s v="Other Construction Equipment"/>
    <s v="Construction and Mining Equipment"/>
    <s v="CNG"/>
    <n v="0"/>
    <n v="0.11409128961999999"/>
    <n v="2.1010028600000003E-3"/>
    <n v="1.2147456200000003E-3"/>
    <n v="4.0234314999999999E-4"/>
    <n v="0"/>
    <n v="0"/>
    <n v="0"/>
    <n v="2.8660060000000002E-4"/>
  </r>
  <r>
    <x v="20"/>
    <x v="122"/>
    <s v="Forklifts"/>
    <s v="Industrial Equipment"/>
    <s v="CNG"/>
    <n v="0"/>
    <n v="456.92827023656997"/>
    <n v="4.5245746953000001"/>
    <n v="1.8212409912400003"/>
    <n v="0.92376664468000014"/>
    <n v="5.5040542920000005E-2"/>
    <n v="5.5040542920000005E-2"/>
    <n v="2.5849169499999997E-3"/>
    <n v="0.39364041255000004"/>
  </r>
  <r>
    <x v="20"/>
    <x v="123"/>
    <s v="Sweepers/Scrubbers"/>
    <s v="Industrial Equipment"/>
    <s v="CNG"/>
    <n v="0"/>
    <n v="0.59008858920000007"/>
    <n v="5.8675961300000004E-3"/>
    <n v="2.3622503299999997E-3"/>
    <n v="1.20702945E-3"/>
    <n v="0"/>
    <n v="0"/>
    <n v="0"/>
    <n v="4.2438934999999996E-4"/>
  </r>
  <r>
    <x v="20"/>
    <x v="124"/>
    <s v="Other General Industrial Equipment"/>
    <s v="Industrial Equipment"/>
    <s v="CNG"/>
    <n v="0"/>
    <n v="0.32151847387000004"/>
    <n v="3.1801643500000013E-3"/>
    <n v="1.3778874999999999E-3"/>
    <n v="6.8894374999999995E-4"/>
    <n v="0"/>
    <n v="0"/>
    <n v="0"/>
    <n v="2.8660060000000002E-4"/>
  </r>
  <r>
    <x v="20"/>
    <x v="125"/>
    <s v="AC\Refrigeration"/>
    <s v="Industrial Equipment"/>
    <s v="CNG"/>
    <n v="0"/>
    <n v="0.8280233050100001"/>
    <n v="8.6432127100000006E-3"/>
    <n v="3.6210883500000014E-3"/>
    <n v="1.6402372800000001E-3"/>
    <n v="0"/>
    <n v="0"/>
    <n v="0"/>
    <n v="8.0468629999999998E-4"/>
  </r>
  <r>
    <x v="20"/>
    <x v="126"/>
    <s v="Terminal Tractors"/>
    <s v="Industrial Equipment"/>
    <s v="CNG"/>
    <n v="0"/>
    <n v="1.8785247350100001"/>
    <n v="1.898618744E-2"/>
    <n v="7.724988480000001E-3"/>
    <n v="3.8007648799999998E-3"/>
    <n v="2.8660060000000002E-4"/>
    <n v="2.8660060000000002E-4"/>
    <n v="0"/>
    <n v="1.6733065800000001E-3"/>
  </r>
  <r>
    <x v="20"/>
    <x v="127"/>
    <s v="Other Agricultural Equipment"/>
    <s v="Agricultural Equipment"/>
    <s v="CNG"/>
    <n v="0"/>
    <n v="8.5890892890000015E-2"/>
    <n v="3.8338341800000014E-3"/>
    <n v="3.0434779100000004E-3"/>
    <n v="9.0830344000000015E-4"/>
    <n v="0"/>
    <n v="0"/>
    <n v="0"/>
    <n v="6.4374903999999994E-4"/>
  </r>
  <r>
    <x v="20"/>
    <x v="129"/>
    <s v="Generator Sets"/>
    <s v="Commercial Equipment"/>
    <s v="CNG"/>
    <n v="0"/>
    <n v="27.632465674110001"/>
    <n v="0.89485084876000009"/>
    <n v="0.68461718324999987"/>
    <n v="0.24791943979"/>
    <n v="3.1801643500000013E-3"/>
    <n v="3.1801643500000013E-3"/>
    <n v="0"/>
    <n v="0.14813503166"/>
  </r>
  <r>
    <x v="20"/>
    <x v="130"/>
    <s v="Pumps"/>
    <s v="Commercial Equipment"/>
    <s v="CNG"/>
    <n v="0"/>
    <n v="1.38715021093"/>
    <n v="2.8847452699999998E-2"/>
    <n v="1.6794795160000004E-2"/>
    <n v="6.5785860800000005E-3"/>
    <n v="2.2046200000000002E-5"/>
    <n v="2.2046200000000002E-5"/>
    <n v="0"/>
    <n v="3.5692797800000002E-3"/>
  </r>
  <r>
    <x v="20"/>
    <x v="131"/>
    <s v="Air Compressors"/>
    <s v="Commercial Equipment"/>
    <s v="CNG"/>
    <n v="0"/>
    <n v="1.9274022627200003"/>
    <n v="2.1772827120000001E-2"/>
    <n v="8.6542358099999991E-3"/>
    <n v="4.1645271800000013E-3"/>
    <n v="2.8660060000000002E-4"/>
    <n v="2.8660060000000002E-4"/>
    <n v="0"/>
    <n v="1.8022768500000001E-3"/>
  </r>
  <r>
    <x v="20"/>
    <x v="132"/>
    <s v="Gas Compressors"/>
    <s v="Commercial Equipment"/>
    <s v="CNG"/>
    <n v="0"/>
    <n v="70.250422431969994"/>
    <n v="0.78456363094999992"/>
    <n v="0.33565119037999996"/>
    <n v="0.15062625225999998"/>
    <n v="9.1723215100000012E-3"/>
    <n v="9.1723215100000012E-3"/>
    <n v="4.0234314999999999E-4"/>
    <n v="7.2640024380000001E-2"/>
  </r>
  <r>
    <x v="20"/>
    <x v="133"/>
    <s v="Other Oil Field Equipment"/>
    <s v="Industrial Equipment"/>
    <s v="CNG"/>
    <n v="0"/>
    <n v="2.1641233352200002"/>
    <n v="2.2760496880000005E-2"/>
    <n v="9.4853775500000018E-3"/>
    <n v="4.5591541600000004E-3"/>
    <n v="4.0234314999999999E-4"/>
    <n v="4.0234314999999999E-4"/>
    <n v="0"/>
    <n v="2.01061344E-3"/>
  </r>
  <r>
    <x v="20"/>
    <x v="134"/>
    <s v="Speciality Vehicle Carts"/>
    <s v="Recreational Equipment"/>
    <s v="Diesel"/>
    <n v="1.5002439100000003E-3"/>
    <n v="180.34764719268003"/>
    <n v="0.81944292396999985"/>
    <n v="6.5973253500000014E-3"/>
    <n v="1.0467546783100001"/>
    <n v="0.12374421829"/>
    <n v="0.11995116958"/>
    <n v="6.1839591000000015E-4"/>
    <n v="0.20860004208999997"/>
  </r>
  <r>
    <x v="20"/>
    <x v="135"/>
    <s v="Pavers"/>
    <s v="Construction and Mining Equipment"/>
    <s v="Diesel"/>
    <n v="2.6268047300000005E-3"/>
    <n v="322.07169570125006"/>
    <n v="0.13548933133999999"/>
    <n v="2.31264638E-3"/>
    <n v="0.53682607231000001"/>
    <n v="2.3021744350000001E-2"/>
    <n v="2.2332800599999994E-2"/>
    <n v="8.4216484000000018E-4"/>
    <n v="2.1842272650000001E-2"/>
  </r>
  <r>
    <x v="20"/>
    <x v="136"/>
    <s v="Tampers/Rammers"/>
    <s v="Construction and Mining Equipment"/>
    <s v="Diesel"/>
    <n v="0"/>
    <n v="0.52489797579999997"/>
    <n v="2.31264638E-3"/>
    <n v="0"/>
    <n v="3.7654909600000007E-3"/>
    <n v="2.8660060000000002E-4"/>
    <n v="2.8660060000000002E-4"/>
    <n v="0"/>
    <n v="7.1319457E-4"/>
  </r>
  <r>
    <x v="20"/>
    <x v="137"/>
    <s v="Plate Compactors"/>
    <s v="Construction and Mining Equipment"/>
    <s v="Diesel"/>
    <n v="0"/>
    <n v="8.6447361024200013"/>
    <n v="3.2388072419999997E-2"/>
    <n v="8.0909554000000003E-4"/>
    <n v="5.9996528679999994E-2"/>
    <n v="3.3598408800000002E-3"/>
    <n v="3.2650422200000005E-3"/>
    <n v="0"/>
    <n v="9.9263015499999989E-3"/>
  </r>
  <r>
    <x v="20"/>
    <x v="138"/>
    <s v="Rollers"/>
    <s v="Construction and Mining Equipment"/>
    <s v="Diesel"/>
    <n v="6.5951207300000009E-3"/>
    <n v="806.56674385672"/>
    <n v="0.50714637555999997"/>
    <n v="7.8054571100000013E-3"/>
    <n v="1.7378655697700001"/>
    <n v="8.2375626300000004E-2"/>
    <n v="7.9907554209999995E-2"/>
    <n v="2.1924945899999999E-3"/>
    <n v="7.7582782419999996E-2"/>
  </r>
  <r>
    <x v="20"/>
    <x v="139"/>
    <s v="Scrapers"/>
    <s v="Construction and Mining Equipment"/>
    <s v="Diesel"/>
    <n v="7.1165133600000008E-3"/>
    <n v="877.34277415212989"/>
    <n v="0.47189891100000009"/>
    <n v="5.7353189300000012E-3"/>
    <n v="1.1011911553500002"/>
    <n v="6.416105586000001E-2"/>
    <n v="6.221878564000001E-2"/>
    <n v="2.4361051000000001E-3"/>
    <n v="5.9577650880000006E-2"/>
  </r>
  <r>
    <x v="20"/>
    <x v="140"/>
    <s v="Paving Equipment"/>
    <s v="Construction and Mining Equipment"/>
    <s v="Diesel"/>
    <n v="3.8139925999999998E-4"/>
    <n v="48.500171723080008"/>
    <n v="4.2497357429999993E-2"/>
    <n v="6.8894374999999995E-4"/>
    <n v="0.12783048146000001"/>
    <n v="7.1165133600000008E-3"/>
    <n v="6.9313252800000009E-3"/>
    <n v="0"/>
    <n v="7.7117607600000011E-3"/>
  </r>
  <r>
    <x v="20"/>
    <x v="141"/>
    <s v="Surfacing Equipment"/>
    <s v="Construction and Mining Equipment"/>
    <s v="Diesel"/>
    <n v="2.8660060000000002E-4"/>
    <n v="28.95155154947"/>
    <n v="3.7711127409999996E-2"/>
    <n v="4.0234314999999999E-4"/>
    <n v="0.10397318613000002"/>
    <n v="5.2238470899999999E-3"/>
    <n v="5.0529890400000006E-3"/>
    <n v="0"/>
    <n v="5.6261902400000004E-3"/>
  </r>
  <r>
    <x v="20"/>
    <x v="142"/>
    <s v="Signal Boards/Light Plants"/>
    <s v="Construction and Mining Equipment"/>
    <s v="Diesel"/>
    <n v="6.8894374999999995E-4"/>
    <n v="89.077780228689988"/>
    <n v="0.18456858177999999"/>
    <n v="4.0223291899999999E-3"/>
    <n v="0.51701866391999995"/>
    <n v="2.2508067889999993E-2"/>
    <n v="2.1822431070000002E-2"/>
    <n v="3.1526066000000006E-4"/>
    <n v="4.5721614180000002E-2"/>
  </r>
  <r>
    <x v="20"/>
    <x v="143"/>
    <s v="Trenchers"/>
    <s v="Construction and Mining Equipment"/>
    <s v="Diesel"/>
    <n v="3.0666264200000007E-3"/>
    <n v="382.07218387877003"/>
    <n v="0.39149641960000003"/>
    <n v="6.0406588000000011E-3"/>
    <n v="1.3661049084100001"/>
    <n v="5.6457011269999996E-2"/>
    <n v="5.4683394479999994E-2"/>
    <n v="1.1166400300000002E-3"/>
    <n v="6.145708943E-2"/>
  </r>
  <r>
    <x v="20"/>
    <x v="144"/>
    <s v="Bore/Drill Rigs"/>
    <s v="Construction and Mining Equipment"/>
    <s v="Diesel"/>
    <n v="2.6742040600000001E-3"/>
    <n v="328.93816547009004"/>
    <n v="0.37381646950999997"/>
    <n v="4.5084479000000004E-3"/>
    <n v="1.4982630589299999"/>
    <n v="6.8162441160000004E-2"/>
    <n v="6.6087893740000014E-2"/>
    <n v="9.7554435000000018E-4"/>
    <n v="9.1680225010000005E-2"/>
  </r>
  <r>
    <x v="20"/>
    <x v="145"/>
    <s v="Excavators"/>
    <s v="Construction and Mining Equipment"/>
    <s v="Diesel"/>
    <n v="2.6516067050000001E-2"/>
    <n v="3267.6509942453304"/>
    <n v="0.80330290095000012"/>
    <n v="1.297088177E-2"/>
    <n v="3.0616307510799996"/>
    <n v="0.14313164657000002"/>
    <n v="0.13887121842000003"/>
    <n v="8.8195823100000008E-3"/>
    <n v="0.14525028639000001"/>
  </r>
  <r>
    <x v="20"/>
    <x v="146"/>
    <s v="Concrete/Industrial Saws"/>
    <s v="Construction and Mining Equipment"/>
    <s v="Diesel"/>
    <n v="2.8660060000000002E-4"/>
    <n v="27.090218441220006"/>
    <n v="3.1674877849999998E-2"/>
    <n v="5.2249494000000012E-4"/>
    <n v="0.10461913979"/>
    <n v="4.5084479000000004E-3"/>
    <n v="4.4114446200000006E-3"/>
    <n v="0"/>
    <n v="5.1444807700000003E-3"/>
  </r>
  <r>
    <x v="20"/>
    <x v="147"/>
    <s v="Cement &amp; Mortar Mixers"/>
    <s v="Construction and Mining Equipment"/>
    <s v="Diesel"/>
    <n v="0"/>
    <n v="12.845889736789999"/>
    <n v="2.758641006E-2"/>
    <n v="3.8139925999999998E-4"/>
    <n v="7.0405642009999991E-2"/>
    <n v="4.1193324700000006E-3"/>
    <n v="4.0223291899999999E-3"/>
    <n v="0"/>
    <n v="6.9522691700000016E-3"/>
  </r>
  <r>
    <x v="20"/>
    <x v="148"/>
    <s v="Cranes"/>
    <s v="Construction and Mining Equipment"/>
    <s v="Diesel"/>
    <n v="6.009794120000001E-3"/>
    <n v="746.71571568748004"/>
    <n v="0.28779991327999993"/>
    <n v="5.3638404599999998E-3"/>
    <n v="1.2016545864400001"/>
    <n v="4.8167640070000003E-2"/>
    <n v="4.6744557860000001E-2"/>
    <n v="2.1010028600000003E-3"/>
    <n v="6.0215888369999998E-2"/>
  </r>
  <r>
    <x v="20"/>
    <x v="149"/>
    <s v="Graders"/>
    <s v="Construction and Mining Equipment"/>
    <s v="Diesel"/>
    <n v="6.6050415200000004E-3"/>
    <n v="813.61648148153995"/>
    <n v="0.19295716088000001"/>
    <n v="2.9299399800000007E-3"/>
    <n v="0.59089437780999998"/>
    <n v="3.6628658990000007E-2"/>
    <n v="3.5528553609999999E-2"/>
    <n v="2.1924945899999999E-3"/>
    <n v="3.4202474679999997E-2"/>
  </r>
  <r>
    <x v="20"/>
    <x v="150"/>
    <s v="Off-highway Trucks"/>
    <s v="Construction and Mining Equipment"/>
    <s v="Diesel"/>
    <n v="2.272632527E-2"/>
    <n v="2792.39154570541"/>
    <n v="0.70376981949999995"/>
    <n v="1.574760066E-2"/>
    <n v="7.7383308402400006"/>
    <n v="0.13000092985"/>
    <n v="0.12617811876999999"/>
    <n v="7.4890941400000011E-3"/>
    <n v="0.18559483239000002"/>
  </r>
  <r>
    <x v="20"/>
    <x v="151"/>
    <s v="Crushing/Proc. Equipment"/>
    <s v="Construction and Mining Equipment"/>
    <s v="Diesel"/>
    <n v="1.1056169300000002E-3"/>
    <n v="131.90201887071001"/>
    <n v="7.534840005E-2"/>
    <n v="1.4032406300000001E-3"/>
    <n v="0.32856113245999996"/>
    <n v="1.1304189050000002E-2"/>
    <n v="1.0947040610000002E-2"/>
    <n v="3.8139925999999998E-4"/>
    <n v="1.4736782390000001E-2"/>
  </r>
  <r>
    <x v="20"/>
    <x v="152"/>
    <s v="Rough Terrain Forklifts"/>
    <s v="Construction and Mining Equipment"/>
    <s v="Diesel"/>
    <n v="8.4646384900000007E-3"/>
    <n v="1046.3622074483603"/>
    <n v="0.95627376658000018"/>
    <n v="9.6374963300000019E-3"/>
    <n v="2.6251038656700003"/>
    <n v="0.16635731826999997"/>
    <n v="0.16140463944"/>
    <n v="2.9299399800000007E-3"/>
    <n v="0.10678297432000002"/>
  </r>
  <r>
    <x v="20"/>
    <x v="153"/>
    <s v="Rubber Tire Loaders"/>
    <s v="Construction and Mining Equipment"/>
    <s v="Diesel"/>
    <n v="2.8819894950000001E-2"/>
    <n v="3557.6079848950299"/>
    <n v="2.0255530474300003"/>
    <n v="2.7451928239999996E-2"/>
    <n v="6.8924864894599995"/>
    <n v="0.33093550820000006"/>
    <n v="0.32097393272999997"/>
    <n v="9.9351200299999994E-3"/>
    <n v="0.31684027023"/>
  </r>
  <r>
    <x v="20"/>
    <x v="154"/>
    <s v="Tractors/Loaders/Backhoes"/>
    <s v="Construction and Mining Equipment"/>
    <s v="Diesel"/>
    <n v="1.7585151429999998E-2"/>
    <n v="2161.9455553661901"/>
    <n v="4.7639865065100002"/>
    <n v="4.3103627929999999E-2"/>
    <n v="7.1697626491700008"/>
    <n v="0.81585159799000007"/>
    <n v="0.79138031599000003"/>
    <n v="6.3779656600000002E-3"/>
    <n v="0.86477211579000002"/>
  </r>
  <r>
    <x v="20"/>
    <x v="155"/>
    <s v="Crawler Tractor/Dozers"/>
    <s v="Construction and Mining Equipment"/>
    <s v="Diesel"/>
    <n v="2.6400324500000003E-2"/>
    <n v="3254.47152676327"/>
    <n v="1.4310805713600001"/>
    <n v="1.950317083E-2"/>
    <n v="5.0601959427800001"/>
    <n v="0.22564065237999997"/>
    <n v="0.21895734685000001"/>
    <n v="8.9397340999999991E-3"/>
    <n v="0.21887577591000001"/>
  </r>
  <r>
    <x v="20"/>
    <x v="156"/>
    <s v="Skid Steer Loaders"/>
    <s v="Construction and Mining Equipment"/>
    <s v="Diesel"/>
    <n v="1.2048248300000003E-2"/>
    <n v="1482.8459120687298"/>
    <n v="5.4669317981299992"/>
    <n v="4.3428809380000002E-2"/>
    <n v="7.5336704540900001"/>
    <n v="0.86006966133000007"/>
    <n v="0.83428883504999996"/>
    <n v="4.5778934299999996E-3"/>
    <n v="1.0975932155099999"/>
  </r>
  <r>
    <x v="20"/>
    <x v="157"/>
    <s v="Off-Highway Tractors"/>
    <s v="Construction and Mining Equipment"/>
    <s v="Diesel"/>
    <n v="2.8130951199999998E-3"/>
    <n v="349.45272887360005"/>
    <n v="0.26507138339000003"/>
    <n v="3.4303887200000001E-3"/>
    <n v="1.0810056546300002"/>
    <n v="3.6123801010000005E-2"/>
    <n v="3.5030309489999994E-2"/>
    <n v="9.5680508000000014E-4"/>
    <n v="4.1988090210000009E-2"/>
  </r>
  <r>
    <x v="20"/>
    <x v="158"/>
    <s v="Dumpers/Tenders"/>
    <s v="Construction and Mining Equipment"/>
    <s v="Diesel"/>
    <n v="0"/>
    <n v="4.5916491564900008"/>
    <n v="1.7226900680000004E-2"/>
    <n v="7.2752460000000016E-5"/>
    <n v="2.4050199580000004E-2"/>
    <n v="2.6003492900000002E-3"/>
    <n v="2.5077552500000003E-3"/>
    <n v="0"/>
    <n v="3.9628044500000003E-3"/>
  </r>
  <r>
    <x v="20"/>
    <x v="159"/>
    <s v="Other Construction Equipment"/>
    <s v="Construction and Mining Equipment"/>
    <s v="Diesel"/>
    <n v="2.7160918399999996E-3"/>
    <n v="335.43694761301998"/>
    <n v="0.30747724908999996"/>
    <n v="3.2452006400000002E-3"/>
    <n v="0.80135181225000007"/>
    <n v="4.3428809380000002E-2"/>
    <n v="4.2056433429999998E-2"/>
    <n v="9.5680508000000014E-4"/>
    <n v="4.2789469579999996E-2"/>
  </r>
  <r>
    <x v="20"/>
    <x v="160"/>
    <s v="Aerial Lifts"/>
    <s v="Industrial Equipment"/>
    <s v="Diesel"/>
    <n v="9.8436283000000028E-4"/>
    <n v="118.43632998329001"/>
    <n v="0.50802822355999988"/>
    <n v="3.9628044500000003E-3"/>
    <n v="0.66391910837999979"/>
    <n v="7.2028242330000006E-2"/>
    <n v="6.9952592600000002E-2"/>
    <n v="4.0234314999999999E-4"/>
    <n v="0.11268804899000003"/>
  </r>
  <r>
    <x v="20"/>
    <x v="161"/>
    <s v="Forklifts"/>
    <s v="Industrial Equipment"/>
    <s v="Diesel"/>
    <n v="1.3978393110000001E-2"/>
    <n v="1713.8633405165804"/>
    <n v="0.30782668136000002"/>
    <n v="8.7699783599999998E-3"/>
    <n v="3.1732694009499998"/>
    <n v="3.9774651729999999E-2"/>
    <n v="3.8661318629999997E-2"/>
    <n v="4.4897086300000003E-3"/>
    <n v="6.3878864500000007E-2"/>
  </r>
  <r>
    <x v="20"/>
    <x v="162"/>
    <s v="Sweepers/Scrubbers"/>
    <s v="Industrial Equipment"/>
    <s v="Diesel"/>
    <n v="6.0605003800000019E-3"/>
    <n v="748.58729366487"/>
    <n v="0.2660535416"/>
    <n v="4.9692134799999999E-3"/>
    <n v="1.2399135619199999"/>
    <n v="4.4528914759999996E-2"/>
    <n v="4.3219370479999991E-2"/>
    <n v="2.0668312500000006E-3"/>
    <n v="5.0277461410000002E-2"/>
  </r>
  <r>
    <x v="20"/>
    <x v="163"/>
    <s v="Other General Industrial Eqp"/>
    <s v="Industrial Equipment"/>
    <s v="Diesel"/>
    <n v="6.231358430000002E-3"/>
    <n v="759.64975384804018"/>
    <n v="0.39354671620000004"/>
    <n v="6.5785860800000005E-3"/>
    <n v="1.5069128855"/>
    <n v="7.2221146580000006E-2"/>
    <n v="6.9952592600000002E-2"/>
    <n v="2.0888774500000006E-3"/>
    <n v="7.7917884659999992E-2"/>
  </r>
  <r>
    <x v="20"/>
    <x v="164"/>
    <s v="Other Material Handling Eqp"/>
    <s v="Industrial Equipment"/>
    <s v="Diesel"/>
    <n v="2.8660060000000002E-4"/>
    <n v="29.280438965690003"/>
    <n v="7.7322637259999993E-2"/>
    <n v="7.1098994999999998E-4"/>
    <n v="0.13262442764999999"/>
    <n v="1.300284876E-2"/>
    <n v="1.2639086460000002E-2"/>
    <n v="0"/>
    <n v="2.0364074940000001E-2"/>
  </r>
  <r>
    <x v="20"/>
    <x v="165"/>
    <s v="AC\Refrigeration"/>
    <s v="Industrial Equipment"/>
    <s v="Diesel"/>
    <n v="1.8121976400000003E-2"/>
    <n v="2246.2050823670702"/>
    <n v="1.4134777829700003"/>
    <n v="4.6364260909999996E-2"/>
    <n v="10.20224060768"/>
    <n v="0.14194004946000002"/>
    <n v="0.13775347608000005"/>
    <n v="6.2291538100000005E-3"/>
    <n v="0.35188601205999998"/>
  </r>
  <r>
    <x v="20"/>
    <x v="166"/>
    <s v="Terminal Tractors"/>
    <s v="Industrial Equipment"/>
    <s v="Diesel"/>
    <n v="8.7699783599999998E-3"/>
    <n v="1079.4357590580298"/>
    <n v="0.14503202900999998"/>
    <n v="2.4228773799999997E-3"/>
    <n v="0.70883383164000002"/>
    <n v="2.6253717270000004E-2"/>
    <n v="2.5333288420000006E-2"/>
    <n v="2.7866396799999999E-3"/>
    <n v="3.0225340199999996E-2"/>
  </r>
  <r>
    <x v="20"/>
    <x v="167"/>
    <s v="Leafblowers/Vacuums"/>
    <s v="Lawn and Garden Equipment (Com)"/>
    <s v="Diesel"/>
    <n v="0"/>
    <n v="5.0471467970000003E-2"/>
    <n v="2.4581513000000005E-4"/>
    <n v="0"/>
    <n v="3.7588771000000002E-4"/>
    <n v="0"/>
    <n v="0"/>
    <n v="0"/>
    <n v="0"/>
  </r>
  <r>
    <x v="20"/>
    <x v="199"/>
    <s v="Snowblowers"/>
    <s v="Lawn and Garden Equipment (Com)"/>
    <s v="Diesel"/>
    <n v="9.9207900000000009E-5"/>
    <n v="13.736762348759999"/>
    <n v="1.994740176E-2"/>
    <n v="1.7747191E-4"/>
    <n v="7.6268828900000002E-2"/>
    <n v="3.3598408800000002E-3"/>
    <n v="3.2474052599999999E-3"/>
    <n v="2.2046200000000002E-5"/>
    <n v="4.9207118400000005E-3"/>
  </r>
  <r>
    <x v="20"/>
    <x v="168"/>
    <s v="Front Mowers"/>
    <s v="Lawn and Garden Equipment (Com)"/>
    <s v="Diesel"/>
    <n v="2.959702350000001E-3"/>
    <n v="365.82823176504002"/>
    <n v="0.76142393942999997"/>
    <n v="1.4316802279999999E-2"/>
    <n v="2.1874647494699997"/>
    <n v="0.10842431391000001"/>
    <n v="0.10515927169000001"/>
    <n v="1.2202571700000002E-3"/>
    <n v="0.18199579024000001"/>
  </r>
  <r>
    <x v="20"/>
    <x v="169"/>
    <s v="Lawn &amp; Garden Tractors"/>
    <s v="Lawn and Garden Equipment (Com)"/>
    <s v="Diesel"/>
    <n v="6.2170284000000002E-4"/>
    <n v="75.510111131620008"/>
    <n v="0.19242143822000002"/>
    <n v="3.9032797100000006E-3"/>
    <n v="0.47638861963000001"/>
    <n v="2.29390711E-2"/>
    <n v="2.2285401270000001E-2"/>
    <n v="3.0313525000000003E-4"/>
    <n v="4.539863735E-2"/>
  </r>
  <r>
    <x v="20"/>
    <x v="170"/>
    <s v="Chippers/Stump Grinders"/>
    <s v="Lawn and Garden Equipment (Com)"/>
    <s v="Diesel"/>
    <n v="4.0565008000000005E-3"/>
    <n v="497.72992324967998"/>
    <n v="0.93549081384000021"/>
    <n v="8.4955031700000017E-3"/>
    <n v="2.7828785982799995"/>
    <n v="0.16913403716"/>
    <n v="0.16405789960999997"/>
    <n v="1.6170887700000002E-3"/>
    <n v="0.20928016735999999"/>
  </r>
  <r>
    <x v="20"/>
    <x v="171"/>
    <s v="Commercial Turf Equipment"/>
    <s v="Lawn and Garden Equipment (Com)"/>
    <s v="Diesel"/>
    <n v="3.7588771000000002E-4"/>
    <n v="58.788668088259989"/>
    <n v="4.3728637700000003E-2"/>
    <n v="9.9428362000000023E-4"/>
    <n v="0.19211609835000001"/>
    <n v="5.9590878600000018E-3"/>
    <n v="5.8025598400000015E-3"/>
    <n v="1.4219799000000002E-4"/>
    <n v="9.5360838099999984E-3"/>
  </r>
  <r>
    <x v="20"/>
    <x v="172"/>
    <s v="Other Lawn &amp; Garden Eqp."/>
    <s v="Lawn and Garden Equipment (Com)"/>
    <s v="Diesel"/>
    <n v="0"/>
    <n v="1.4094113613799999"/>
    <n v="3.9782367900000008E-3"/>
    <n v="0"/>
    <n v="9.4875821699999981E-3"/>
    <n v="6.2170284000000002E-4"/>
    <n v="6.2170284000000002E-4"/>
    <n v="0"/>
    <n v="9.7444204000000023E-4"/>
  </r>
  <r>
    <x v="20"/>
    <x v="173"/>
    <s v="2-Wheel Tractors"/>
    <s v="Agricultural Equipment"/>
    <s v="Diesel"/>
    <n v="0"/>
    <n v="6.2372006729999999E-2"/>
    <n v="2.4581513000000005E-4"/>
    <n v="0"/>
    <n v="3.7588771000000002E-4"/>
    <n v="0"/>
    <n v="0"/>
    <n v="0"/>
    <n v="0"/>
  </r>
  <r>
    <x v="20"/>
    <x v="174"/>
    <s v="Agricultural Tractors"/>
    <s v="Agricultural Equipment"/>
    <s v="Diesel"/>
    <n v="2.5776417039999999E-2"/>
    <n v="3173.4569766334594"/>
    <n v="5.3896102631799998"/>
    <n v="4.6707079320000011E-2"/>
    <n v="12.696218084990001"/>
    <n v="0.97710852788999991"/>
    <n v="0.94776503569000004"/>
    <n v="9.7102487899999989E-3"/>
    <n v="0.89502170681000004"/>
  </r>
  <r>
    <x v="20"/>
    <x v="175"/>
    <s v="Combines"/>
    <s v="Agricultural Equipment"/>
    <s v="Diesel"/>
    <n v="2.3038279000000004E-3"/>
    <n v="284.72156269084002"/>
    <n v="0.53102902401999996"/>
    <n v="2.8538805900000012E-3"/>
    <n v="1.57017776333"/>
    <n v="0.14178572605999998"/>
    <n v="0.13756718569000001"/>
    <n v="9.0830344000000015E-4"/>
    <n v="0.11897231829999999"/>
  </r>
  <r>
    <x v="20"/>
    <x v="176"/>
    <s v="Balers"/>
    <s v="Agricultural Equipment"/>
    <s v="Diesel"/>
    <n v="0"/>
    <n v="1.6163689615699997"/>
    <n v="4.9813388900000009E-3"/>
    <n v="0"/>
    <n v="9.7102487899999989E-3"/>
    <n v="9.0830344000000015E-4"/>
    <n v="9.0830344000000015E-4"/>
    <n v="0"/>
    <n v="1.0471945000000004E-3"/>
  </r>
  <r>
    <x v="20"/>
    <x v="177"/>
    <s v="Agricultural Mowers"/>
    <s v="Agricultural Equipment"/>
    <s v="Diesel"/>
    <n v="0"/>
    <n v="0.28297951165000002"/>
    <n v="9.0830344000000015E-4"/>
    <n v="0"/>
    <n v="1.2841911500000001E-3"/>
    <n v="1.4219799000000002E-4"/>
    <n v="7.2752460000000016E-5"/>
    <n v="0"/>
    <n v="7.2752460000000016E-5"/>
  </r>
  <r>
    <x v="20"/>
    <x v="178"/>
    <s v="Sprayers"/>
    <s v="Agricultural Equipment"/>
    <s v="Diesel"/>
    <n v="2.1715507000000001E-4"/>
    <n v="24.206750748510004"/>
    <n v="5.4917084199999994E-2"/>
    <n v="2.4581513000000005E-4"/>
    <n v="0.12500856786"/>
    <n v="1.1039634650000001E-2"/>
    <n v="1.0694611620000001E-2"/>
    <n v="0"/>
    <n v="1.3837297429999999E-2"/>
  </r>
  <r>
    <x v="20"/>
    <x v="179"/>
    <s v="Swathers"/>
    <s v="Agricultural Equipment"/>
    <s v="Diesel"/>
    <n v="2.1715507000000001E-4"/>
    <n v="22.389720581470002"/>
    <n v="6.7341220210000011E-2"/>
    <n v="2.4581513000000005E-4"/>
    <n v="0.13106024976"/>
    <n v="1.3959653839999997E-2"/>
    <n v="1.362014236E-2"/>
    <n v="0"/>
    <n v="1.1654723630000002E-2"/>
  </r>
  <r>
    <x v="20"/>
    <x v="180"/>
    <s v="Other Agricultural Equipment"/>
    <s v="Agricultural Equipment"/>
    <s v="Diesel"/>
    <n v="5.202903200000001E-4"/>
    <n v="61.766551939400003"/>
    <n v="0.11674014055"/>
    <n v="6.4374903999999994E-4"/>
    <n v="0.26263197135999999"/>
    <n v="2.2978754259999998E-2"/>
    <n v="2.2221467290000001E-2"/>
    <n v="2.1715507000000001E-4"/>
    <n v="2.1565592840000002E-2"/>
  </r>
  <r>
    <x v="20"/>
    <x v="181"/>
    <s v="Irrigation Sets"/>
    <s v="Agricultural Equipment"/>
    <s v="Diesel"/>
    <n v="3.7588771000000002E-4"/>
    <n v="45.434811857269992"/>
    <n v="5.9846614520000008E-2"/>
    <n v="6.4374903999999994E-4"/>
    <n v="0.16010060670999998"/>
    <n v="1.1328439870000002E-2"/>
    <n v="1.09679845E-2"/>
    <n v="7.2752460000000016E-5"/>
    <n v="9.1635030300000007E-3"/>
  </r>
  <r>
    <x v="20"/>
    <x v="182"/>
    <s v="Generator Sets"/>
    <s v="Commercial Equipment"/>
    <s v="Diesel"/>
    <n v="5.6581572300000004E-3"/>
    <n v="700.62700692434998"/>
    <n v="1.4955579901899998"/>
    <n v="1.8001824610000002E-2"/>
    <n v="3.9292170643000004"/>
    <n v="0.25675776137"/>
    <n v="0.24920363094"/>
    <n v="2.1913922800000001E-3"/>
    <n v="0.36189167992999999"/>
  </r>
  <r>
    <x v="20"/>
    <x v="183"/>
    <s v="Pumps"/>
    <s v="Commercial Equipment"/>
    <s v="Diesel"/>
    <n v="1.3778874999999999E-3"/>
    <n v="165.29574303374002"/>
    <n v="0.36583794973"/>
    <n v="4.1645271800000013E-3"/>
    <n v="0.92781542931000005"/>
    <n v="6.4165465099999985E-2"/>
    <n v="6.2205557920000001E-2"/>
    <n v="5.1808570000000007E-4"/>
    <n v="8.7538846340000004E-2"/>
  </r>
  <r>
    <x v="20"/>
    <x v="184"/>
    <s v="Air Compressors"/>
    <s v="Commercial Equipment"/>
    <s v="Diesel"/>
    <n v="3.7621840299999999E-3"/>
    <n v="458.58571347335999"/>
    <n v="0.39524978515000009"/>
    <n v="6.231358430000002E-3"/>
    <n v="1.4909062419900001"/>
    <n v="6.1803214769999996E-2"/>
    <n v="5.9907241569999999E-2"/>
    <n v="1.3778874999999999E-3"/>
    <n v="7.1146394330000015E-2"/>
  </r>
  <r>
    <x v="20"/>
    <x v="185"/>
    <s v="Welders"/>
    <s v="Commercial Equipment"/>
    <s v="Diesel"/>
    <n v="1.8959732000000003E-3"/>
    <n v="233.26596668286996"/>
    <n v="1.0338223773900002"/>
    <n v="9.4589221100000002E-3"/>
    <n v="1.3050215020699996"/>
    <n v="0.15369949254000001"/>
    <n v="0.14911939449"/>
    <n v="6.8894374999999995E-4"/>
    <n v="0.21860130072000003"/>
  </r>
  <r>
    <x v="20"/>
    <x v="186"/>
    <s v="Pressure Washers"/>
    <s v="Commercial Equipment"/>
    <s v="Diesel"/>
    <n v="2.8660060000000002E-4"/>
    <n v="22.407506353320002"/>
    <n v="4.8359442010000003E-2"/>
    <n v="6.8894374999999995E-4"/>
    <n v="0.12845990047"/>
    <n v="7.724988480000001E-3"/>
    <n v="7.4383878800000011E-3"/>
    <n v="0"/>
    <n v="1.309654511E-2"/>
  </r>
  <r>
    <x v="20"/>
    <x v="187"/>
    <s v="Hydro Power Units"/>
    <s v="Commercial Equipment"/>
    <s v="Diesel"/>
    <n v="2.2046200000000002E-5"/>
    <n v="19.885542327419998"/>
    <n v="1.898618744E-2"/>
    <n v="2.9541908000000006E-4"/>
    <n v="7.0975536280000001E-2"/>
    <n v="2.7866396799999999E-3"/>
    <n v="2.7778211999999998E-3"/>
    <n v="0"/>
    <n v="3.7621840299999999E-3"/>
  </r>
  <r>
    <x v="20"/>
    <x v="188"/>
    <s v="Forest Eqp - Feller/Bunch/Skidder"/>
    <s v="Logging Equipment"/>
    <s v="Diesel"/>
    <n v="1.3778874999999999E-3"/>
    <n v="163.26099451629"/>
    <n v="6.5774837700000005E-2"/>
    <n v="6.8894374999999995E-4"/>
    <n v="0.13274017020000001"/>
    <n v="9.8138659300000004E-3"/>
    <n v="9.4589221100000002E-3"/>
    <n v="4.0234314999999999E-4"/>
    <n v="8.7479321599999993E-3"/>
  </r>
  <r>
    <x v="20"/>
    <x v="189"/>
    <s v="Other Oil Field Equipment"/>
    <s v="Industrial Equipment"/>
    <s v="Diesel"/>
    <n v="0"/>
    <n v="11.338011227730002"/>
    <n v="2.014361294E-2"/>
    <n v="4.0234314999999999E-4"/>
    <n v="7.2026037710000018E-2"/>
    <n v="3.0831610699999998E-3"/>
    <n v="3.05009177E-3"/>
    <n v="0"/>
    <n v="4.0884677900000005E-3"/>
  </r>
  <r>
    <x v="20"/>
    <x v="190"/>
    <s v="Outboard"/>
    <s v="Pleasure Craft"/>
    <s v="2 Stroke"/>
    <n v="1.113252373353269E-2"/>
    <n v="817.93315261236171"/>
    <n v="81.077581843256397"/>
    <n v="0.93590186251155771"/>
    <n v="4.8120192721697013"/>
    <n v="0.1843174846148562"/>
    <n v="0.16953579277298894"/>
    <n v="4.9646874621984485E-3"/>
    <n v="15.899539386519312"/>
  </r>
  <r>
    <x v="20"/>
    <x v="191"/>
    <s v="Personal Water Craft"/>
    <s v="Pleasure Craft"/>
    <s v="2 Stroke"/>
    <n v="4.5988298747114617E-3"/>
    <n v="345.06108924017485"/>
    <n v="41.618835969726362"/>
    <n v="0.37903839105675308"/>
    <n v="2.3096171375096528"/>
    <n v="2.770325917821127E-2"/>
    <n v="2.5478322392593962E-2"/>
    <n v="2.0937507078184012E-3"/>
    <n v="2.7694076152765357"/>
  </r>
  <r>
    <x v="20"/>
    <x v="192"/>
    <s v="Inboard/Sterndrive"/>
    <s v="Pleasure Craft"/>
    <s v="4 Stroke"/>
    <n v="3.6559626063878471E-3"/>
    <n v="277.43548722379575"/>
    <n v="19.507937893265368"/>
    <n v="0.11854987938080211"/>
    <n v="1.572467409400403"/>
    <n v="2.2612612175178012E-2"/>
    <n v="2.0801094463421006E-2"/>
    <n v="1.6672652915478525E-3"/>
    <n v="1.4133616937929716"/>
  </r>
  <r>
    <x v="20"/>
    <x v="193"/>
    <s v="Inboard/Sterndrive"/>
    <s v="Pleasure Craft"/>
    <s v="Diesel"/>
    <n v="1.8031552526144492E-3"/>
    <n v="227.74247064287746"/>
    <n v="0.43962127162242015"/>
    <n v="8.7993976327585145E-3"/>
    <n v="1.9406811197508087"/>
    <n v="4.5109717883449411E-2"/>
    <n v="4.3778518918693186E-2"/>
    <n v="2.0801617117117417E-3"/>
    <n v="0.12040895857893243"/>
  </r>
  <r>
    <x v="20"/>
    <x v="194"/>
    <s v="Outboards"/>
    <s v="Pleasure Craft"/>
    <s v="Diesel"/>
    <n v="0"/>
    <n v="1.7081467410273459"/>
    <n v="5.6786324114944907E-3"/>
    <n v="1.024401244963571E-4"/>
    <n v="9.2687406521346823E-3"/>
    <n v="9.167345835031142E-4"/>
    <n v="8.7753555627236523E-4"/>
    <n v="0"/>
    <n v="1.7446180386165306E-3"/>
  </r>
  <r>
    <x v="20"/>
    <x v="200"/>
    <s v="Railway Maintenance"/>
    <s v="Railroad Equipment"/>
    <s v="Diesel"/>
    <n v="0"/>
    <n v="14.617854164100001"/>
    <n v="4.2871040520000007E-2"/>
    <n v="5.7320120000000003E-4"/>
    <n v="6.8881147279999999E-2"/>
    <n v="7.4935033800000014E-3"/>
    <n v="7.3777608300000016E-3"/>
    <n v="0"/>
    <n v="1.0403601780000001E-2"/>
  </r>
  <r>
    <x v="20"/>
    <x v="201"/>
    <s v="Railway Maintenance"/>
    <s v="Railroad Equipment"/>
    <s v="4 Stroke"/>
    <n v="0"/>
    <n v="0.9264695087999999"/>
    <n v="0.20649132306000001"/>
    <n v="6.6028369000000007E-4"/>
    <n v="1.9676233500000003E-3"/>
    <n v="0"/>
    <n v="0"/>
    <n v="0"/>
    <n v="4.5349033400000002E-3"/>
  </r>
  <r>
    <x v="20"/>
    <x v="202"/>
    <s v="Railway Maintenance"/>
    <s v="Railroad Equipment"/>
    <s v="LPG"/>
    <n v="0"/>
    <n v="4.0633351220000002E-2"/>
    <n v="5.8201968000000002E-4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24">
  <r>
    <x v="0"/>
    <n v="2260001010"/>
    <s v="Motorcycles: Off-Road"/>
    <s v="Recreational Equipment"/>
    <s v="2 Stroke"/>
    <n v="3.3436736666666676E-5"/>
    <n v="1.8135498069333333"/>
    <n v="0.26884495795666669"/>
    <n v="5.5806280933333339E-3"/>
    <n v="3.1452578666666671E-3"/>
    <n v="8.7280905800000003E-3"/>
    <n v="8.0303283499999992E-3"/>
    <n v="1.1023100000000001E-5"/>
    <n v="0.23860308310666667"/>
  </r>
  <r>
    <x v="0"/>
    <n v="2260001030"/>
    <s v="ATVs"/>
    <s v="Recreational Equipment"/>
    <s v="2 Stroke"/>
    <n v="1.1390536666666669E-5"/>
    <n v="0.83895564815333323"/>
    <n v="0.1425139855333333"/>
    <n v="1.1791042633333333E-3"/>
    <n v="1.6328885466666667E-3"/>
    <n v="7.2348279666666667E-4"/>
    <n v="6.6542780333333324E-4"/>
    <n v="5.5115500000000006E-6"/>
    <n v="2.6174718386666667E-2"/>
  </r>
  <r>
    <x v="0"/>
    <n v="2260001060"/>
    <s v="Specialty Vehicles/Carts"/>
    <s v="Recreational Equipment"/>
    <s v="2 Stroke"/>
    <n v="1.5799776666666668E-5"/>
    <n v="1.2165875800099999"/>
    <n v="0.30369338629666665"/>
    <n v="8.8625724000000001E-4"/>
    <n v="2.445658453333333E-3"/>
    <n v="1.5616058333333335E-4"/>
    <n v="1.4366773666666668E-4"/>
    <n v="7.7161700000000004E-6"/>
    <n v="9.2193534033333333E-3"/>
  </r>
  <r>
    <x v="0"/>
    <n v="2260002006"/>
    <s v="Tampers/Rammers"/>
    <s v="Construction and Mining Equipment"/>
    <s v="2 Stroke"/>
    <n v="5.5115500000000006E-6"/>
    <n v="0.32340011703999999"/>
    <n v="0.11807981463666667"/>
    <n v="5.2469956000000004E-4"/>
    <n v="7.1025507666666674E-4"/>
    <n v="4.302315929999999E-3"/>
    <n v="3.9580277733333334E-3"/>
    <n v="2.2046200000000002E-6"/>
    <n v="2.8316506716666665E-2"/>
  </r>
  <r>
    <x v="0"/>
    <n v="2260002009"/>
    <s v="Plate Compactors"/>
    <s v="Construction and Mining Equipment"/>
    <s v="2 Stroke"/>
    <n v="0"/>
    <n v="2.097034544E-2"/>
    <n v="4.4316536366666671E-3"/>
    <n v="4.3357526666666677E-5"/>
    <n v="4.7766766666666671E-5"/>
    <n v="1.5248621666666667E-4"/>
    <n v="1.4036080666666667E-4"/>
    <n v="0"/>
    <n v="9.850977033333333E-4"/>
  </r>
  <r>
    <x v="0"/>
    <n v="2260002021"/>
    <s v="Paving Equipment"/>
    <s v="Construction and Mining Equipment"/>
    <s v="2 Stroke"/>
    <n v="0"/>
    <n v="2.506763171E-2"/>
    <n v="5.3476732466666661E-3"/>
    <n v="5.2543443333333337E-5"/>
    <n v="5.6952683333333338E-5"/>
    <n v="1.8371833333333333E-4"/>
    <n v="1.6828599333333335E-4"/>
    <n v="0"/>
    <n v="1.1757973333333333E-3"/>
  </r>
  <r>
    <x v="0"/>
    <n v="2260002027"/>
    <s v="Signal Boards/Light Plants"/>
    <s v="Construction and Mining Equipment"/>
    <s v="2 Stroke"/>
    <n v="0"/>
    <n v="1.8151371333333336E-4"/>
    <n v="4.0418033333333338E-5"/>
    <n v="0"/>
    <n v="0"/>
    <n v="1.1023100000000001E-6"/>
    <n v="1.1023100000000001E-6"/>
    <n v="0"/>
    <n v="9.9207900000000009E-6"/>
  </r>
  <r>
    <x v="0"/>
    <n v="2260002039"/>
    <s v="Concrete/Industrial Saws"/>
    <s v="Construction and Mining Equipment"/>
    <s v="2 Stroke"/>
    <n v="1.3595156666666667E-5"/>
    <n v="0.83551974788333327"/>
    <n v="0.30794683314999999"/>
    <n v="1.4965695433333335E-3"/>
    <n v="1.8669457033333333E-3"/>
    <n v="1.12325389E-2"/>
    <n v="1.0334156249999999E-2"/>
    <n v="5.5115500000000006E-6"/>
    <n v="7.2355628399999997E-2"/>
  </r>
  <r>
    <x v="0"/>
    <n v="2260002054"/>
    <s v="Crushing/Proc. Equipment"/>
    <s v="Construction and Mining Equipment"/>
    <s v="2 Stroke"/>
    <n v="0"/>
    <n v="4.8806612433333332E-3"/>
    <n v="1.0901845900000001E-3"/>
    <n v="1.1023100000000001E-5"/>
    <n v="1.1023100000000001E-5"/>
    <n v="3.7845976666666671E-5"/>
    <n v="3.4539046666666668E-5"/>
    <n v="0"/>
    <n v="2.3956870666666668E-4"/>
  </r>
  <r>
    <x v="0"/>
    <n v="2260003030"/>
    <s v="Sweepers/Scrubbers"/>
    <s v="Industrial Equipment"/>
    <s v="2 Stroke"/>
    <n v="0"/>
    <n v="2.8152997400000004E-3"/>
    <n v="6.2868413666666671E-4"/>
    <n v="6.6138600000000009E-6"/>
    <n v="6.6138600000000009E-6"/>
    <n v="2.1311326666666668E-5"/>
    <n v="1.9841580000000002E-5"/>
    <n v="0"/>
    <n v="1.5028159666666664E-4"/>
  </r>
  <r>
    <x v="0"/>
    <n v="2260003040"/>
    <s v="Other General Industrial Eqp"/>
    <s v="Industrial Equipment"/>
    <s v="2 Stroke"/>
    <n v="0"/>
    <n v="2.2744329666666665E-4"/>
    <n v="5.1073696666666667E-5"/>
    <n v="0"/>
    <n v="0"/>
    <n v="2.2046200000000002E-6"/>
    <n v="1.1023100000000001E-6"/>
    <n v="0"/>
    <n v="1.212541E-5"/>
  </r>
  <r>
    <x v="0"/>
    <n v="2260004015"/>
    <s v="Rotary Tillers &lt; 6 HP"/>
    <s v="Lawn and Garden Equipment (Res)"/>
    <s v="2 Stroke"/>
    <n v="0"/>
    <n v="3.2312013030000003E-2"/>
    <n v="6.2681020966666662E-3"/>
    <n v="5.9157303333333335E-5"/>
    <n v="7.2385023333333318E-5"/>
    <n v="2.2413636666666667E-4"/>
    <n v="2.0613197000000002E-4"/>
    <n v="0"/>
    <n v="1.6630183533333333E-3"/>
  </r>
  <r>
    <x v="0"/>
    <n v="2260004016"/>
    <s v="Rotary Tillers &lt; 6 HP"/>
    <s v="Lawn and Garden Equipment (Com)"/>
    <s v="2 Stroke"/>
    <n v="3.3069300000000005E-6"/>
    <n v="0.19170861108666667"/>
    <n v="3.7641681879999993E-2"/>
    <n v="3.5678100333333336E-4"/>
    <n v="4.3100320999999998E-4"/>
    <n v="1.3440833266666664E-3"/>
    <n v="1.2360569466666666E-3"/>
    <n v="1.1023100000000001E-6"/>
    <n v="9.0687043699999997E-3"/>
  </r>
  <r>
    <x v="0"/>
    <n v="2260004020"/>
    <s v="Chain Saws &lt; 6 HP"/>
    <s v="Lawn and Garden Equipment (Res)"/>
    <s v="2 Stroke"/>
    <n v="4.4092400000000003E-6"/>
    <n v="0.26978890275333334"/>
    <n v="5.4215647603333333E-2"/>
    <n v="5.202903200000001E-4"/>
    <n v="6.0516819E-4"/>
    <n v="1.8735595633333334E-3"/>
    <n v="1.7240128399999999E-3"/>
    <n v="1.4697466666666668E-6"/>
    <n v="2.0780748120000001E-2"/>
  </r>
  <r>
    <x v="0"/>
    <n v="2260004021"/>
    <s v="Chain Saws &lt; 6 HP"/>
    <s v="Lawn and Garden Equipment (Com)"/>
    <s v="2 Stroke"/>
    <n v="1.9841580000000002E-5"/>
    <n v="1.2080880350366667"/>
    <n v="0.43105979524666665"/>
    <n v="2.2068246200000001E-3"/>
    <n v="2.7050687400000002E-3"/>
    <n v="1.5675215636666667E-2"/>
    <n v="1.4421154293333334E-2"/>
    <n v="7.7161700000000004E-6"/>
    <n v="0.12101306154666665"/>
  </r>
  <r>
    <x v="0"/>
    <n v="2260004025"/>
    <s v="Trimmers/Edgers/Brush Cutter"/>
    <s v="Lawn and Garden Equipment (Res)"/>
    <s v="2 Stroke"/>
    <n v="8.8184800000000007E-6"/>
    <n v="0.59858592955333334"/>
    <n v="0.11104340247"/>
    <n v="1.0207390600000001E-3"/>
    <n v="1.3551064266666666E-3"/>
    <n v="4.3203203266666676E-3"/>
    <n v="3.9745624233333337E-3"/>
    <n v="3.3069300000000005E-6"/>
    <n v="3.3440778470000002E-2"/>
  </r>
  <r>
    <x v="0"/>
    <n v="2260004026"/>
    <s v="Trimmers/Edgers/Brush Cutter"/>
    <s v="Lawn and Garden Equipment (Com)"/>
    <s v="2 Stroke"/>
    <n v="2.5353129999999998E-5"/>
    <n v="1.68632816803"/>
    <n v="0.37663801567333338"/>
    <n v="3.3392644266666666E-3"/>
    <n v="3.7937835833333333E-3"/>
    <n v="1.3083684826666666E-2"/>
    <n v="1.20372252E-2"/>
    <n v="9.9207900000000009E-6"/>
    <n v="9.6582565016666677E-2"/>
  </r>
  <r>
    <x v="0"/>
    <n v="2260004030"/>
    <s v="Leafblowers/Vacuums"/>
    <s v="Lawn and Garden Equipment (Res)"/>
    <s v="2 Stroke"/>
    <n v="5.5115500000000006E-6"/>
    <n v="0.38524815908333337"/>
    <n v="7.5806593573333345E-2"/>
    <n v="7.1980843000000007E-4"/>
    <n v="8.6604822333333339E-4"/>
    <n v="2.7050687400000002E-3"/>
    <n v="2.4886485433333332E-3"/>
    <n v="2.2046200000000002E-6"/>
    <n v="2.0487166223333336E-2"/>
  </r>
  <r>
    <x v="0"/>
    <n v="2260004031"/>
    <s v="Leafblowers/Vacuums"/>
    <s v="Lawn and Garden Equipment (Com)"/>
    <s v="2 Stroke"/>
    <n v="2.425082E-5"/>
    <n v="1.5746314631666667"/>
    <n v="0.41967587244000004"/>
    <n v="2.9468420666666668E-3"/>
    <n v="3.5174712099999999E-3"/>
    <n v="1.4876040886666666E-2"/>
    <n v="1.3685913523333331E-2"/>
    <n v="9.9207900000000009E-6"/>
    <n v="9.6522672840000004E-2"/>
  </r>
  <r>
    <x v="0"/>
    <n v="2260004071"/>
    <s v="Commercial Turf Equipment"/>
    <s v="Lawn and Garden Equipment (Com)"/>
    <s v="2 Stroke"/>
    <n v="0"/>
    <n v="7.9145858000000005E-4"/>
    <n v="1.6387675333333332E-4"/>
    <n v="1.1023100000000001E-6"/>
    <n v="2.2046200000000002E-6"/>
    <n v="5.5115500000000006E-6"/>
    <n v="5.5115500000000006E-6"/>
    <n v="0"/>
    <n v="3.3436736666666676E-5"/>
  </r>
  <r>
    <x v="0"/>
    <n v="2260005035"/>
    <s v="Sprayers"/>
    <s v="Agricultural Equipment"/>
    <s v="2 Stroke"/>
    <n v="0"/>
    <n v="1.0644640233333335E-3"/>
    <n v="1.9290425000000001E-4"/>
    <n v="2.2046200000000002E-6"/>
    <n v="2.2046200000000002E-6"/>
    <n v="7.7161700000000004E-6"/>
    <n v="7.7161700000000004E-6"/>
    <n v="0"/>
    <n v="4.5562146666666661E-5"/>
  </r>
  <r>
    <x v="0"/>
    <n v="2260006005"/>
    <s v="Generator Sets"/>
    <s v="Commercial Equipment"/>
    <s v="2 Stroke"/>
    <n v="0"/>
    <n v="2.6900773239999998E-2"/>
    <n v="5.5953255600000003E-3"/>
    <n v="5.438062666666667E-5"/>
    <n v="6.0994486666666668E-5"/>
    <n v="1.9474143333333334E-4"/>
    <n v="1.7930909333333336E-4"/>
    <n v="0"/>
    <n v="1.58071254E-3"/>
  </r>
  <r>
    <x v="0"/>
    <n v="2260006010"/>
    <s v="Pumps"/>
    <s v="Commercial Equipment"/>
    <s v="2 Stroke"/>
    <n v="2.2046200000000002E-6"/>
    <n v="0.17947297008666666"/>
    <n v="3.6206474260000003E-2"/>
    <n v="3.4575790333333335E-4"/>
    <n v="4.1446856000000002E-4"/>
    <n v="1.4399842966666668E-3"/>
    <n v="1.3242417466666665E-3"/>
    <n v="1.1023100000000001E-6"/>
    <n v="1.1123777646666666E-2"/>
  </r>
  <r>
    <x v="0"/>
    <n v="2260006015"/>
    <s v="Air Compressors"/>
    <s v="Commercial Equipment"/>
    <s v="2 Stroke"/>
    <n v="0"/>
    <n v="6.6873473333333352E-5"/>
    <n v="1.5432340000000001E-5"/>
    <n v="0"/>
    <n v="0"/>
    <n v="0"/>
    <n v="0"/>
    <n v="0"/>
    <n v="4.4092400000000003E-6"/>
  </r>
  <r>
    <x v="0"/>
    <n v="2260006035"/>
    <s v="Hydro Power Units"/>
    <s v="Commercial Equipment"/>
    <s v="2 Stroke"/>
    <n v="0"/>
    <n v="1.0901845900000001E-3"/>
    <n v="2.4397794666666667E-4"/>
    <n v="2.2046200000000002E-6"/>
    <n v="2.2046200000000002E-6"/>
    <n v="8.083606666666666E-6"/>
    <n v="7.7161700000000004E-6"/>
    <n v="0"/>
    <n v="6.9078093333333336E-5"/>
  </r>
  <r>
    <x v="0"/>
    <n v="2260007005"/>
    <s v="Chain Saws   &gt; 6 HP"/>
    <s v="Logging Equipment"/>
    <s v="2 Stroke"/>
    <n v="0"/>
    <n v="1.6784506933333332E-3"/>
    <n v="6.5073033666666663E-4"/>
    <n v="3.3069300000000005E-6"/>
    <n v="3.3069300000000005E-6"/>
    <n v="2.3515946666666668E-5"/>
    <n v="2.2046200000000002E-5"/>
    <n v="0"/>
    <n v="1.6718368333333336E-4"/>
  </r>
  <r>
    <x v="0"/>
    <n v="2265001010"/>
    <s v="Motorcycles: Off-Road"/>
    <s v="Recreational Equipment"/>
    <s v="4 Stroke"/>
    <n v="1.1023100000000001E-5"/>
    <n v="0.81910084043333331"/>
    <n v="0.10171712499666667"/>
    <n v="1.0857753499999999E-3"/>
    <n v="1.7556123933333333E-3"/>
    <n v="2.4655000333333334E-4"/>
    <n v="2.2634098666666667E-4"/>
    <n v="4.7766766666666677E-6"/>
    <n v="1.1204246276666668E-2"/>
  </r>
  <r>
    <x v="0"/>
    <n v="2265001030"/>
    <s v="ATVs"/>
    <s v="Recreational Equipment"/>
    <s v="4 Stroke"/>
    <n v="1.0361714E-4"/>
    <n v="7.7967451866333333"/>
    <n v="1.2533117725333334"/>
    <n v="7.521428566666666E-3"/>
    <n v="1.2187506796666666E-2"/>
    <n v="2.1991084500000003E-3"/>
    <n v="2.0231062866666667E-3"/>
    <n v="4.7766766666666671E-5"/>
    <n v="0.11458990117666668"/>
  </r>
  <r>
    <x v="0"/>
    <n v="2265001050"/>
    <s v="Golf Carts"/>
    <s v="Recreational Equipment"/>
    <s v="4 Stroke"/>
    <n v="7.8998883333333323E-5"/>
    <n v="5.9462459484999997"/>
    <n v="1.5674333788666666"/>
    <n v="4.3478780766666664E-3"/>
    <n v="1.0726946046666666E-2"/>
    <n v="7.7676111333333322E-4"/>
    <n v="7.1429687999999996E-4"/>
    <n v="3.600879333333333E-5"/>
    <n v="3.1670836046666671E-2"/>
  </r>
  <r>
    <x v="0"/>
    <n v="2265001060"/>
    <s v="Specialty Vehicles/Carts"/>
    <s v="Recreational Equipment"/>
    <s v="4 Stroke"/>
    <n v="1.4697466666666668E-5"/>
    <n v="1.1313433756533333"/>
    <n v="0.30503269294666668"/>
    <n v="9.4063786666666663E-4"/>
    <n v="3.04347791E-3"/>
    <n v="1.2051922666666668E-4"/>
    <n v="1.1133330999999998E-4"/>
    <n v="6.6138600000000009E-6"/>
    <n v="9.4115227800000006E-3"/>
  </r>
  <r>
    <x v="0"/>
    <n v="2265002003"/>
    <s v="Pavers"/>
    <s v="Construction and Mining Equipment"/>
    <s v="4 Stroke"/>
    <n v="3.6743666666666665E-6"/>
    <n v="0.28659104664666668"/>
    <n v="6.0462070936666668E-2"/>
    <n v="1.6093726000000001E-4"/>
    <n v="4.8685358333333339E-4"/>
    <n v="3.4539046666666668E-5"/>
    <n v="3.2334426666666671E-5"/>
    <n v="2.2046200000000002E-6"/>
    <n v="1.1754298966666667E-3"/>
  </r>
  <r>
    <x v="0"/>
    <n v="2265002006"/>
    <s v="Tampers/Rammers"/>
    <s v="Construction and Mining Equipment"/>
    <s v="4 Stroke"/>
    <n v="0"/>
    <n v="2.1362767799999998E-3"/>
    <n v="5.474806333333333E-4"/>
    <n v="1.1023100000000001E-6"/>
    <n v="3.3069300000000005E-6"/>
    <n v="0"/>
    <n v="0"/>
    <n v="0"/>
    <n v="1.1023100000000001E-5"/>
  </r>
  <r>
    <x v="0"/>
    <n v="2265002009"/>
    <s v="Plate Compactors"/>
    <s v="Construction and Mining Equipment"/>
    <s v="4 Stroke"/>
    <n v="6.9812966666666665E-6"/>
    <n v="0.53922763836333332"/>
    <n v="0.10711146269999999"/>
    <n v="3.6706922999999998E-4"/>
    <n v="9.1748935666666675E-4"/>
    <n v="1.0949612666666668E-4"/>
    <n v="1.0031021000000001E-4"/>
    <n v="3.3069300000000005E-6"/>
    <n v="3.0783843933333333E-3"/>
  </r>
  <r>
    <x v="0"/>
    <n v="2265002015"/>
    <s v="Rollers"/>
    <s v="Construction and Mining Equipment"/>
    <s v="4 Stroke"/>
    <n v="6.6138600000000009E-6"/>
    <n v="0.50653937018666662"/>
    <n v="0.11071234203333331"/>
    <n v="2.979911366666667E-4"/>
    <n v="8.6788540666666669E-4"/>
    <n v="6.025961333333334E-5"/>
    <n v="5.5850373333333332E-5"/>
    <n v="3.3069300000000005E-6"/>
    <n v="2.0987982400000002E-3"/>
  </r>
  <r>
    <x v="0"/>
    <n v="2265002021"/>
    <s v="Paving Equipment"/>
    <s v="Construction and Mining Equipment"/>
    <s v="4 Stroke"/>
    <n v="1.3227720000000002E-5"/>
    <n v="1.0113962478766665"/>
    <n v="0.23356552640666664"/>
    <n v="6.5036290000000001E-4"/>
    <n v="1.7159292333333333E-3"/>
    <n v="1.4697466666666666E-4"/>
    <n v="1.3521669333333333E-4"/>
    <n v="6.6138600000000009E-6"/>
    <n v="5.2348701900000001E-3"/>
  </r>
  <r>
    <x v="0"/>
    <n v="2265002024"/>
    <s v="Surfacing Equipment"/>
    <s v="Construction and Mining Equipment"/>
    <s v="4 Stroke"/>
    <n v="5.5115500000000006E-6"/>
    <n v="0.42669538252"/>
    <n v="0.10050384912333332"/>
    <n v="2.8917265666666666E-4"/>
    <n v="7.4075231999999993E-4"/>
    <n v="6.5403726666666669E-5"/>
    <n v="6.025961333333334E-5"/>
    <n v="2.2046200000000002E-6"/>
    <n v="2.2020479433333333E-3"/>
  </r>
  <r>
    <x v="0"/>
    <n v="2265002027"/>
    <s v="Signal Boards/Light Plants"/>
    <s v="Construction and Mining Equipment"/>
    <s v="4 Stroke"/>
    <n v="0"/>
    <n v="2.2118217586666666E-2"/>
    <n v="4.9027074433333337E-3"/>
    <n v="1.5799776666666668E-5"/>
    <n v="3.8580849999999998E-5"/>
    <n v="4.4092400000000003E-6"/>
    <n v="3.6743666666666665E-6"/>
    <n v="0"/>
    <n v="1.1096587333333332E-4"/>
  </r>
  <r>
    <x v="0"/>
    <n v="2265002030"/>
    <s v="Trenchers"/>
    <s v="Construction and Mining Equipment"/>
    <s v="4 Stroke"/>
    <n v="1.212541E-5"/>
    <n v="0.88878851119666669"/>
    <n v="0.17622813688333336"/>
    <n v="5.1992288333333337E-4"/>
    <n v="1.52669935E-3"/>
    <n v="1.3264463666666667E-4"/>
    <n v="1.2162153666666665E-4"/>
    <n v="5.5115500000000006E-6"/>
    <n v="3.786067413333333E-3"/>
  </r>
  <r>
    <x v="0"/>
    <n v="2265002033"/>
    <s v="Bore/Drill Rigs"/>
    <s v="Construction and Mining Equipment"/>
    <s v="4 Stroke"/>
    <n v="4.4092400000000003E-6"/>
    <n v="0.30438453466666665"/>
    <n v="4.7916313389999993E-2"/>
    <n v="1.9474143333333334E-4"/>
    <n v="7.0511096333333335E-4"/>
    <n v="6.3199106666666659E-5"/>
    <n v="5.805499333333333E-5"/>
    <n v="2.2046200000000002E-6"/>
    <n v="1.5935728233333333E-3"/>
  </r>
  <r>
    <x v="0"/>
    <n v="2265002039"/>
    <s v="Concrete/Industrial Saws"/>
    <s v="Construction and Mining Equipment"/>
    <s v="4 Stroke"/>
    <n v="2.4618256666666667E-5"/>
    <n v="1.8608109807466666"/>
    <n v="0.45140329373333338"/>
    <n v="1.2404661866666667E-3"/>
    <n v="3.2856186733333337E-3"/>
    <n v="2.3442459333333334E-4"/>
    <n v="2.1605276E-4"/>
    <n v="1.1023100000000001E-5"/>
    <n v="8.6134503400000003E-3"/>
  </r>
  <r>
    <x v="0"/>
    <n v="2265002042"/>
    <s v="Cement &amp; Mortar Mixers"/>
    <s v="Construction and Mining Equipment"/>
    <s v="4 Stroke"/>
    <n v="1.212541E-5"/>
    <n v="0.89180259417333341"/>
    <n v="0.20449577452333334"/>
    <n v="5.7062914333333339E-4"/>
    <n v="1.5101647000000001E-3"/>
    <n v="1.2933770666666668E-4"/>
    <n v="1.1904948000000001E-4"/>
    <n v="5.5115500000000006E-6"/>
    <n v="5.4634157966666668E-3"/>
  </r>
  <r>
    <x v="0"/>
    <n v="2265002045"/>
    <s v="Cranes"/>
    <s v="Construction and Mining Equipment"/>
    <s v="4 Stroke"/>
    <n v="1.1023100000000001E-6"/>
    <n v="6.6633904626666671E-2"/>
    <n v="4.1329276266666671E-3"/>
    <n v="1.433003E-5"/>
    <n v="1.4550492E-4"/>
    <n v="6.6138600000000009E-6"/>
    <n v="5.8789866666666671E-6"/>
    <n v="0"/>
    <n v="1.0765894333333334E-4"/>
  </r>
  <r>
    <x v="0"/>
    <n v="2265002054"/>
    <s v="Crushing/Proc. Equipment"/>
    <s v="Construction and Mining Equipment"/>
    <s v="4 Stroke"/>
    <n v="1.1023100000000001E-6"/>
    <n v="0.11991001667333334"/>
    <n v="2.7015780916666666E-2"/>
    <n v="7.6794263333333326E-5"/>
    <n v="2.1127608333333333E-4"/>
    <n v="1.6902086666666667E-5"/>
    <n v="1.5799776666666668E-5"/>
    <n v="1.1023100000000001E-6"/>
    <n v="5.5997347999999999E-4"/>
  </r>
  <r>
    <x v="0"/>
    <n v="2265002057"/>
    <s v="Rough Terrain Forklifts"/>
    <s v="Construction and Mining Equipment"/>
    <s v="4 Stroke"/>
    <n v="1.1023100000000001E-6"/>
    <n v="0.10435605513666668"/>
    <n v="2.3571062166666667E-3"/>
    <n v="9.9207900000000009E-6"/>
    <n v="1.7232779666666667E-4"/>
    <n v="1.0288226666666667E-5"/>
    <n v="9.9207900000000009E-6"/>
    <n v="1.1023100000000001E-6"/>
    <n v="7.2385023333333332E-5"/>
  </r>
  <r>
    <x v="0"/>
    <n v="2265002060"/>
    <s v="Rubber Tire Loaders"/>
    <s v="Construction and Mining Equipment"/>
    <s v="4 Stroke"/>
    <n v="3.3069300000000005E-6"/>
    <n v="0.2542698477"/>
    <n v="4.1215370899999994E-3"/>
    <n v="1.6902086666666667E-5"/>
    <n v="3.7809232999999999E-4"/>
    <n v="2.5353129999999998E-5"/>
    <n v="2.3148510000000001E-5"/>
    <n v="1.1023100000000001E-6"/>
    <n v="1.3227720000000002E-4"/>
  </r>
  <r>
    <x v="0"/>
    <n v="2265002066"/>
    <s v="Tractors/Loaders/Backhoes"/>
    <s v="Construction and Mining Equipment"/>
    <s v="4 Stroke"/>
    <n v="7.7161700000000004E-6"/>
    <n v="0.6116703492533333"/>
    <n v="0.15182299348333333"/>
    <n v="3.9205492333333332E-4"/>
    <n v="1.0453573166666669E-3"/>
    <n v="7.1282713333333347E-5"/>
    <n v="6.577116333333334E-5"/>
    <n v="3.3069300000000005E-6"/>
    <n v="2.7197662066666666E-3"/>
  </r>
  <r>
    <x v="0"/>
    <n v="2265002072"/>
    <s v="Skid Steer Loaders"/>
    <s v="Construction and Mining Equipment"/>
    <s v="4 Stroke"/>
    <n v="5.5115500000000006E-6"/>
    <n v="0.40841320373333329"/>
    <n v="5.5885647253333337E-2"/>
    <n v="1.5248621666666667E-4"/>
    <n v="7.9550038333333327E-4"/>
    <n v="4.2255216666666665E-5"/>
    <n v="3.8948286666666662E-5"/>
    <n v="2.2046200000000002E-6"/>
    <n v="1.1103936066666669E-3"/>
  </r>
  <r>
    <x v="0"/>
    <n v="2265002078"/>
    <s v="Dumpers/Tenders"/>
    <s v="Construction and Mining Equipment"/>
    <s v="4 Stroke"/>
    <n v="2.2046200000000002E-6"/>
    <n v="0.13693005050999998"/>
    <n v="3.3354430853333332E-2"/>
    <n v="8.7449926666666655E-5"/>
    <n v="2.4875462333333337E-4"/>
    <n v="1.6534650000000003E-5"/>
    <n v="1.5432340000000001E-5"/>
    <n v="1.1023100000000001E-6"/>
    <n v="8.5429025000000004E-4"/>
  </r>
  <r>
    <x v="0"/>
    <n v="2265002081"/>
    <s v="Other Construction Equipment"/>
    <s v="Construction and Mining Equipment"/>
    <s v="4 Stroke"/>
    <n v="1.1023100000000001E-6"/>
    <n v="9.051104153666667E-2"/>
    <n v="2.9200191899999999E-3"/>
    <n v="1.5432340000000001E-5"/>
    <n v="2.2854560666666667E-4"/>
    <n v="8.8184800000000007E-6"/>
    <n v="7.7161700000000004E-6"/>
    <n v="3.6743666666666669E-7"/>
    <n v="1.0839381666666667E-4"/>
  </r>
  <r>
    <x v="0"/>
    <n v="2265003010"/>
    <s v="Aerial Lifts"/>
    <s v="Industrial Equipment"/>
    <s v="4 Stroke"/>
    <n v="4.4092400000000003E-6"/>
    <n v="0.3045487788566667"/>
    <n v="3.1608739249999997E-2"/>
    <n v="9.4431223333333344E-5"/>
    <n v="6.808601433333333E-4"/>
    <n v="3.012980666666667E-5"/>
    <n v="2.7925186666666666E-5"/>
    <n v="2.2046200000000002E-6"/>
    <n v="7.2164561333333337E-4"/>
  </r>
  <r>
    <x v="0"/>
    <n v="2265003020"/>
    <s v="Forklifts"/>
    <s v="Industrial Equipment"/>
    <s v="4 Stroke"/>
    <n v="1.5799776666666668E-5"/>
    <n v="1.2241284827200001"/>
    <n v="1.9765888046666669E-2"/>
    <n v="8.1203503333333334E-5"/>
    <n v="1.8180766266666665E-3"/>
    <n v="1.2051922666666668E-4"/>
    <n v="1.1133330999999998E-4"/>
    <n v="7.7161700000000004E-6"/>
    <n v="6.411769833333333E-4"/>
  </r>
  <r>
    <x v="0"/>
    <n v="2265003030"/>
    <s v="Sweepers/Scrubbers"/>
    <s v="Industrial Equipment"/>
    <s v="4 Stroke"/>
    <n v="3.3069300000000005E-6"/>
    <n v="0.2556429585233333"/>
    <n v="2.9499285346666664E-2"/>
    <n v="8.7817363333333326E-5"/>
    <n v="4.1263137666666666E-4"/>
    <n v="3.1232116666666665E-5"/>
    <n v="2.8660060000000001E-5"/>
    <n v="1.1023100000000001E-6"/>
    <n v="6.7057191666666674E-4"/>
  </r>
  <r>
    <x v="0"/>
    <n v="2265003040"/>
    <s v="Other General Industrial Eqp"/>
    <s v="Industrial Equipment"/>
    <s v="4 Stroke"/>
    <n v="6.6138600000000009E-6"/>
    <n v="0.47536053183666666"/>
    <n v="9.2035536266666676E-2"/>
    <n v="3.4245097333333337E-4"/>
    <n v="8.6163898333333335E-4"/>
    <n v="1.0802638E-4"/>
    <n v="9.9207900000000009E-5"/>
    <n v="3.3069300000000005E-6"/>
    <n v="2.8601270133333332E-3"/>
  </r>
  <r>
    <x v="0"/>
    <n v="2265003050"/>
    <s v="Other Material Handling Eqp"/>
    <s v="Industrial Equipment"/>
    <s v="4 Stroke"/>
    <n v="0"/>
    <n v="2.1683907446666668E-2"/>
    <n v="2.5356804366666666E-3"/>
    <n v="6.6138600000000009E-6"/>
    <n v="4.1152906666666666E-5"/>
    <n v="2.2046200000000002E-6"/>
    <n v="2.2046200000000002E-6"/>
    <n v="0"/>
    <n v="5.1808569999999995E-5"/>
  </r>
  <r>
    <x v="0"/>
    <n v="2265003060"/>
    <s v="AC\Refrigeration"/>
    <s v="Industrial Equipment"/>
    <s v="4 Stroke"/>
    <n v="0"/>
    <n v="2.7230731366666667E-2"/>
    <n v="7.0147334033333333E-3"/>
    <n v="1.7636960000000001E-5"/>
    <n v="4.5929583333333331E-5"/>
    <n v="3.3069300000000005E-6"/>
    <n v="3.3069300000000005E-6"/>
    <n v="0"/>
    <n v="1.3484925666666666E-4"/>
  </r>
  <r>
    <x v="0"/>
    <n v="2265003070"/>
    <s v="Terminal Tractors"/>
    <s v="Industrial Equipment"/>
    <s v="4 Stroke"/>
    <n v="1.1023100000000001E-6"/>
    <n v="0.10220618320000001"/>
    <n v="1.6780832566666666E-3"/>
    <n v="6.6138600000000009E-6"/>
    <n v="1.5322109000000001E-4"/>
    <n v="9.9207900000000009E-6"/>
    <n v="9.185916666666668E-6"/>
    <n v="1.1023100000000001E-6"/>
    <n v="5.2543443333333337E-5"/>
  </r>
  <r>
    <x v="0"/>
    <n v="2265004010"/>
    <s v="Lawn mowers"/>
    <s v="Lawn and Garden Equipment (Res)"/>
    <s v="4 Stroke"/>
    <n v="7.2385023333333318E-5"/>
    <n v="5.4774493052766671"/>
    <n v="0.88242928480666671"/>
    <n v="3.6640784399999998E-3"/>
    <n v="9.1407219566666652E-3"/>
    <n v="1.2996234900000002E-3"/>
    <n v="1.19600635E-3"/>
    <n v="3.3436736666666676E-5"/>
    <n v="6.8604100033333323E-2"/>
  </r>
  <r>
    <x v="0"/>
    <n v="2265004011"/>
    <s v="Lawn mowers"/>
    <s v="Lawn and Garden Equipment (Com)"/>
    <s v="4 Stroke"/>
    <n v="6.5403726666666669E-5"/>
    <n v="4.9300340756700001"/>
    <n v="0.80323382285666678"/>
    <n v="3.5468661433333336E-3"/>
    <n v="8.5440048100000002E-3"/>
    <n v="1.3051350399999999E-3"/>
    <n v="1.2004155900000001E-3"/>
    <n v="3.012980666666667E-5"/>
    <n v="4.949886311333334E-2"/>
  </r>
  <r>
    <x v="0"/>
    <n v="2265004015"/>
    <s v="Rotary Tillers &lt; 6 HP"/>
    <s v="Lawn and Garden Equipment (Res)"/>
    <s v="4 Stroke"/>
    <n v="6.6138600000000009E-6"/>
    <n v="0.47179786591666667"/>
    <n v="7.5981125989999995E-2"/>
    <n v="3.1562809666666668E-4"/>
    <n v="7.8741677666666673E-4"/>
    <n v="1.1243562000000001E-4"/>
    <n v="1.0288226666666668E-4"/>
    <n v="3.3069300000000005E-6"/>
    <n v="6.2401769099999999E-3"/>
  </r>
  <r>
    <x v="0"/>
    <n v="2265004016"/>
    <s v="Rotary Tillers &lt; 6 HP"/>
    <s v="Lawn and Garden Equipment (Com)"/>
    <s v="4 Stroke"/>
    <n v="3.6743666666666665E-5"/>
    <n v="2.8043280811333333"/>
    <n v="0.45260517907000003"/>
    <n v="1.9022196233333332E-3"/>
    <n v="4.7142124333333334E-3"/>
    <n v="6.808601433333333E-4"/>
    <n v="6.2647951666666669E-4"/>
    <n v="1.6902086666666667E-5"/>
    <n v="3.1315892226666669E-2"/>
  </r>
  <r>
    <x v="0"/>
    <n v="2265004025"/>
    <s v="Trimmers/Edgers/Brush Cutter"/>
    <s v="Lawn and Garden Equipment (Res)"/>
    <s v="4 Stroke"/>
    <n v="0"/>
    <n v="3.0341450186666671E-2"/>
    <n v="4.89866564E-3"/>
    <n v="2.094389E-5"/>
    <n v="5.1073696666666667E-5"/>
    <n v="7.7161700000000004E-6"/>
    <n v="6.6138600000000009E-6"/>
    <n v="0"/>
    <n v="4.9971386666666665E-4"/>
  </r>
  <r>
    <x v="0"/>
    <n v="2265004026"/>
    <s v="Trimmers/Edgers/Brush Cutter"/>
    <s v="Lawn and Garden Equipment (Com)"/>
    <s v="4 Stroke"/>
    <n v="1.1023100000000001E-6"/>
    <n v="0.11414309819000001"/>
    <n v="2.3232652996666662E-2"/>
    <n v="7.8998883333333323E-5"/>
    <n v="1.9547630666666665E-4"/>
    <n v="2.241363666666667E-5"/>
    <n v="2.094389E-5"/>
    <n v="1.1023100000000001E-6"/>
    <n v="1.3304881699999999E-3"/>
  </r>
  <r>
    <x v="0"/>
    <n v="2265004030"/>
    <s v="Leafblowers/Vacuums"/>
    <s v="Lawn and Garden Equipment (Res)"/>
    <s v="4 Stroke"/>
    <n v="1.1023100000000001E-6"/>
    <n v="5.78822981E-2"/>
    <n v="9.345384180000001E-3"/>
    <n v="3.8948286666666662E-5"/>
    <n v="9.7738153333333327E-5"/>
    <n v="1.433003E-5"/>
    <n v="1.3227720000000002E-5"/>
    <n v="0"/>
    <n v="6.2464233333333339E-4"/>
  </r>
  <r>
    <x v="0"/>
    <n v="2265004031"/>
    <s v="Leafblowers/Vacuums"/>
    <s v="Lawn and Garden Equipment (Com)"/>
    <s v="4 Stroke"/>
    <n v="6.1361923333333346E-5"/>
    <n v="4.6741405253399995"/>
    <n v="0.98868498751"/>
    <n v="2.5907959366666669E-3"/>
    <n v="7.9524317766666661E-3"/>
    <n v="5.4821550666666675E-4"/>
    <n v="5.0375567000000008E-4"/>
    <n v="2.7925186666666666E-5"/>
    <n v="3.0633929773333332E-2"/>
  </r>
  <r>
    <x v="0"/>
    <n v="2265004040"/>
    <s v="Rear Engine Riding Mowers"/>
    <s v="Lawn and Garden Equipment (Res)"/>
    <s v="4 Stroke"/>
    <n v="1.4697466666666668E-5"/>
    <n v="1.1074761595333333"/>
    <n v="0.28325031247333338"/>
    <n v="6.8600425666666669E-4"/>
    <n v="1.83644846E-3"/>
    <n v="1.1904948000000001E-4"/>
    <n v="1.0912869000000001E-4"/>
    <n v="6.6138600000000009E-6"/>
    <n v="9.4445920799999996E-3"/>
  </r>
  <r>
    <x v="0"/>
    <n v="2265004041"/>
    <s v="Rear Engine Riding Mowers"/>
    <s v="Lawn and Garden Equipment (Com)"/>
    <s v="4 Stroke"/>
    <n v="7.7161700000000004E-6"/>
    <n v="0.59914957740000008"/>
    <n v="0.15407721743333333"/>
    <n v="3.8433875333333334E-4"/>
    <n v="1.0078787766666668E-3"/>
    <n v="6.6873473333333352E-5"/>
    <n v="6.2096796666666674E-5"/>
    <n v="3.3069300000000005E-6"/>
    <n v="3.2345449766666666E-3"/>
  </r>
  <r>
    <x v="0"/>
    <n v="2265004046"/>
    <s v="Front Mowers"/>
    <s v="Lawn and Garden Equipment (Com)"/>
    <s v="4 Stroke"/>
    <n v="8.8184800000000007E-6"/>
    <n v="0.67617091659333328"/>
    <n v="0.17412823633333332"/>
    <n v="4.3431014000000007E-4"/>
    <n v="1.2195222966666667E-3"/>
    <n v="7.1282713333333347E-5"/>
    <n v="6.577116333333334E-5"/>
    <n v="4.4092400000000003E-6"/>
    <n v="3.8481642099999999E-3"/>
  </r>
  <r>
    <x v="0"/>
    <n v="2265004051"/>
    <s v="Shredders &lt; 6 HP"/>
    <s v="Lawn and Garden Equipment (Com)"/>
    <s v="4 Stroke"/>
    <n v="4.4092400000000003E-6"/>
    <n v="0.3231491577966667"/>
    <n v="5.2097375219999999E-2"/>
    <n v="2.1752250666666668E-4"/>
    <n v="5.4123420999999995E-4"/>
    <n v="7.7896573333333325E-5"/>
    <n v="7.1282713333333347E-5"/>
    <n v="2.2046200000000002E-6"/>
    <n v="3.5472335800000002E-3"/>
  </r>
  <r>
    <x v="0"/>
    <n v="2265004055"/>
    <s v="Lawn &amp; Garden Tractors"/>
    <s v="Lawn and Garden Equipment (Res)"/>
    <s v="4 Stroke"/>
    <n v="1.9621117999999999E-4"/>
    <n v="14.846739282246666"/>
    <n v="3.7967473274866665"/>
    <n v="9.1873864133333333E-3"/>
    <n v="2.4560936546666672E-2"/>
    <n v="1.5913682033333336E-3"/>
    <n v="1.4635002433333333E-3"/>
    <n v="9.0389420000000007E-5"/>
    <n v="0.10271140861666665"/>
  </r>
  <r>
    <x v="0"/>
    <n v="2265004056"/>
    <s v="Lawn &amp; Garden Tractors"/>
    <s v="Lawn and Garden Equipment (Com)"/>
    <s v="4 Stroke"/>
    <n v="1.0729150666666666E-4"/>
    <n v="8.1441205461733333"/>
    <n v="2.095361604856667"/>
    <n v="5.2220099066666676E-3"/>
    <n v="1.3699141243333332E-2"/>
    <n v="9.1271267999999998E-4"/>
    <n v="8.3922534666666659E-4"/>
    <n v="4.9236513333333334E-5"/>
    <n v="4.2060842669999994E-2"/>
  </r>
  <r>
    <x v="0"/>
    <n v="2265004066"/>
    <s v="Chippers/Stump Grinders"/>
    <s v="Lawn and Garden Equipment (Com)"/>
    <s v="4 Stroke"/>
    <n v="1.8004396666666665E-5"/>
    <n v="1.3593370924466666"/>
    <n v="0.21499895164000002"/>
    <n v="5.7724300333333335E-4"/>
    <n v="2.2207872133333333E-3"/>
    <n v="1.5175134333333333E-4"/>
    <n v="1.3925849666666666E-4"/>
    <n v="8.083606666666666E-6"/>
    <n v="4.3592686133333341E-3"/>
  </r>
  <r>
    <x v="0"/>
    <n v="2265004071"/>
    <s v="Commercial Turf Equipment"/>
    <s v="Lawn and Garden Equipment (Com)"/>
    <s v="4 Stroke"/>
    <n v="3.4686021333333342E-4"/>
    <n v="26.288730309966667"/>
    <n v="5.8189971192833339"/>
    <n v="1.6160966910000001E-2"/>
    <n v="4.4319843296666668E-2"/>
    <n v="3.647911226666667E-3"/>
    <n v="3.3561665133333327E-3"/>
    <n v="1.5946751333333333E-4"/>
    <n v="0.12262280158333333"/>
  </r>
  <r>
    <x v="0"/>
    <n v="2265004075"/>
    <s v="Other Lawn &amp; Garden Eqp."/>
    <s v="Lawn and Garden Equipment (Res)"/>
    <s v="4 Stroke"/>
    <n v="6.6138600000000009E-6"/>
    <n v="0.52763978820666668"/>
    <n v="0.10852793105000001"/>
    <n v="3.5053458000000002E-4"/>
    <n v="9.2630783666666652E-4"/>
    <n v="9.3696350000000003E-5"/>
    <n v="8.5980180000000013E-5"/>
    <n v="3.3069300000000005E-6"/>
    <n v="4.3427339633333338E-3"/>
  </r>
  <r>
    <x v="0"/>
    <n v="2265004076"/>
    <s v="Other Lawn &amp; Garden Eqp."/>
    <s v="Lawn and Garden Equipment (Com)"/>
    <s v="4 Stroke"/>
    <n v="1.1023100000000001E-5"/>
    <n v="0.80773271740333341"/>
    <n v="0.16578632168999999"/>
    <n v="5.3682497000000001E-4"/>
    <n v="1.4289611966666668E-3"/>
    <n v="1.4366773666666668E-4"/>
    <n v="1.3154232666666668E-4"/>
    <n v="4.7766766666666677E-6"/>
    <n v="5.691593966666666E-3"/>
  </r>
  <r>
    <x v="0"/>
    <n v="2265005010"/>
    <s v="2-Wheel Tractors"/>
    <s v="Agricultural Equipment"/>
    <s v="4 Stroke"/>
    <n v="0"/>
    <n v="2.5838146399999999E-3"/>
    <n v="6.6799985999999999E-4"/>
    <n v="2.2046200000000002E-6"/>
    <n v="4.4092400000000003E-6"/>
    <n v="0"/>
    <n v="0"/>
    <n v="0"/>
    <n v="1.212541E-5"/>
  </r>
  <r>
    <x v="0"/>
    <n v="2265005015"/>
    <s v="Agricultural Tractors"/>
    <s v="Agricultural Equipment"/>
    <s v="4 Stroke"/>
    <n v="0"/>
    <n v="9.9204225633333348E-3"/>
    <n v="6.7093935333333336E-4"/>
    <n v="2.2046200000000002E-6"/>
    <n v="1.5432340000000001E-5"/>
    <n v="1.1023100000000001E-6"/>
    <n v="1.1023100000000001E-6"/>
    <n v="0"/>
    <n v="1.3227720000000002E-5"/>
  </r>
  <r>
    <x v="0"/>
    <n v="2265005025"/>
    <s v="Balers"/>
    <s v="Agricultural Equipment"/>
    <s v="4 Stroke"/>
    <n v="0"/>
    <n v="6.5616839933333336E-3"/>
    <n v="5.4821550666666653E-4"/>
    <n v="3.3069300000000005E-6"/>
    <n v="4.1887780000000001E-5"/>
    <n v="1.1023100000000001E-6"/>
    <n v="3.6743666666666669E-7"/>
    <n v="0"/>
    <n v="2.8292623333333334E-5"/>
  </r>
  <r>
    <x v="0"/>
    <n v="2265005030"/>
    <s v="Agricultural Mowers"/>
    <s v="Agricultural Equipment"/>
    <s v="4 Stroke"/>
    <n v="0"/>
    <n v="2.1296629200000003E-3"/>
    <n v="5.4527601333333338E-4"/>
    <n v="1.1023100000000001E-6"/>
    <n v="3.3069300000000005E-6"/>
    <n v="0"/>
    <n v="0"/>
    <n v="0"/>
    <n v="9.9207900000000009E-6"/>
  </r>
  <r>
    <x v="0"/>
    <n v="2265005035"/>
    <s v="Sprayers"/>
    <s v="Agricultural Equipment"/>
    <s v="4 Stroke"/>
    <n v="0"/>
    <n v="2.2946419833333332E-2"/>
    <n v="4.3427339633333338E-3"/>
    <n v="1.4697466666666668E-5"/>
    <n v="7.1282713333333347E-5"/>
    <n v="3.3069300000000005E-6"/>
    <n v="3.3069300000000005E-6"/>
    <n v="0"/>
    <n v="1.1904948E-4"/>
  </r>
  <r>
    <x v="0"/>
    <n v="2265005040"/>
    <s v="Tillers &gt; 6 HP"/>
    <s v="Agricultural Equipment"/>
    <s v="4 Stroke"/>
    <n v="1.1023100000000001E-6"/>
    <n v="4.806328805666666E-2"/>
    <n v="1.6134878906666664E-2"/>
    <n v="5.4748063333333341E-5"/>
    <n v="1.2456102999999999E-4"/>
    <n v="4.7766766666666677E-6"/>
    <n v="4.4092400000000003E-6"/>
    <n v="0"/>
    <n v="4.4606811333333337E-4"/>
  </r>
  <r>
    <x v="0"/>
    <n v="2265005045"/>
    <s v="Swathers"/>
    <s v="Agricultural Equipment"/>
    <s v="4 Stroke"/>
    <n v="0"/>
    <n v="1.0457982406666668E-2"/>
    <n v="8.7376439333333332E-4"/>
    <n v="5.5115500000000006E-6"/>
    <n v="6.6506036666666682E-5"/>
    <n v="1.1023100000000001E-6"/>
    <n v="1.1023100000000001E-6"/>
    <n v="0"/>
    <n v="4.115290666666666E-5"/>
  </r>
  <r>
    <x v="0"/>
    <n v="2265005055"/>
    <s v="Other Agricultural Equipment"/>
    <s v="Agricultural Equipment"/>
    <s v="4 Stroke"/>
    <n v="0"/>
    <n v="1.5171459966666667E-2"/>
    <n v="1.9408004733333332E-3"/>
    <n v="8.8184800000000007E-6"/>
    <n v="7.7529136666666668E-5"/>
    <n v="1.1023100000000001E-6"/>
    <n v="1.1023100000000001E-6"/>
    <n v="0"/>
    <n v="5.9157303333333335E-5"/>
  </r>
  <r>
    <x v="0"/>
    <n v="2265005060"/>
    <s v="Irrigation Sets"/>
    <s v="Agricultural Equipment"/>
    <s v="4 Stroke"/>
    <n v="0"/>
    <n v="1.7120711483333332E-2"/>
    <n v="4.0491520666666669E-4"/>
    <n v="2.2046200000000002E-6"/>
    <n v="2.6088003333333333E-5"/>
    <n v="2.2046200000000002E-6"/>
    <n v="2.2046200000000002E-6"/>
    <n v="0"/>
    <n v="1.3227720000000002E-5"/>
  </r>
  <r>
    <x v="0"/>
    <n v="2265006005"/>
    <s v="Generator Sets"/>
    <s v="Commercial Equipment"/>
    <s v="4 Stroke"/>
    <n v="7.348733333333333E-5"/>
    <n v="5.5336432318933335"/>
    <n v="1.3617257982166666"/>
    <n v="3.5024063066666669E-3"/>
    <n v="9.3284820933333349E-3"/>
    <n v="6.7975783333333335E-4"/>
    <n v="6.2537720666666673E-4"/>
    <n v="3.3436736666666676E-5"/>
    <n v="3.3378314236666658E-2"/>
  </r>
  <r>
    <x v="0"/>
    <n v="2265006010"/>
    <s v="Pumps"/>
    <s v="Commercial Equipment"/>
    <s v="4 Stroke"/>
    <n v="1.8004396666666665E-5"/>
    <n v="1.380609470826667"/>
    <n v="0.26984622287333332"/>
    <n v="8.7523414000000011E-4"/>
    <n v="2.5279642666666668E-3"/>
    <n v="2.4618256666666667E-4"/>
    <n v="2.2634098666666667E-4"/>
    <n v="8.8184800000000007E-6"/>
    <n v="8.4271599500000006E-3"/>
  </r>
  <r>
    <x v="0"/>
    <n v="2265006015"/>
    <s v="Air Compressors"/>
    <s v="Commercial Equipment"/>
    <s v="4 Stroke"/>
    <n v="9.9207900000000009E-6"/>
    <n v="0.73011723311999999"/>
    <n v="0.12863773981666668"/>
    <n v="4.0418033333333329E-4"/>
    <n v="1.2558985266666667E-3"/>
    <n v="1.1610998666666666E-4"/>
    <n v="1.0692407E-4"/>
    <n v="4.4092400000000003E-6"/>
    <n v="3.4869739666666664E-3"/>
  </r>
  <r>
    <x v="0"/>
    <n v="2265006025"/>
    <s v="Welders"/>
    <s v="Commercial Equipment"/>
    <s v="4 Stroke"/>
    <n v="2.094389E-5"/>
    <n v="1.5723000775166664"/>
    <n v="0.35470939540666668"/>
    <n v="9.3953555666666667E-4"/>
    <n v="2.6958828233333335E-3"/>
    <n v="1.8849500999999999E-4"/>
    <n v="1.7306267000000001E-4"/>
    <n v="9.9207900000000009E-6"/>
    <n v="8.0218773066666662E-3"/>
  </r>
  <r>
    <x v="0"/>
    <n v="2265006030"/>
    <s v="Pressure Washers"/>
    <s v="Commercial Equipment"/>
    <s v="4 Stroke"/>
    <n v="3.2334426666666671E-5"/>
    <n v="2.487753467613333"/>
    <n v="0.54674429025333326"/>
    <n v="1.6497906333333334E-3"/>
    <n v="4.2126613833333333E-3"/>
    <n v="4.2255216666666672E-4"/>
    <n v="3.8874799333333334E-4"/>
    <n v="1.5432340000000001E-5"/>
    <n v="1.6085642393333335E-2"/>
  </r>
  <r>
    <x v="0"/>
    <n v="2265006035"/>
    <s v="Hydro Power Units"/>
    <s v="Commercial Equipment"/>
    <s v="4 Stroke"/>
    <n v="1.1023100000000001E-6"/>
    <n v="0.11680774889666667"/>
    <n v="2.7961930333333333E-2"/>
    <n v="7.7896573333333325E-5"/>
    <n v="2.013552933333333E-4"/>
    <n v="1.6902086666666667E-5"/>
    <n v="1.5432340000000001E-5"/>
    <n v="1.1023100000000001E-6"/>
    <n v="5.7944762333333327E-4"/>
  </r>
  <r>
    <x v="0"/>
    <n v="2265007010"/>
    <s v="Shredders    &gt; 6 HP"/>
    <s v="Logging Equipment"/>
    <s v="4 Stroke"/>
    <n v="0"/>
    <n v="4.6043488699999994E-3"/>
    <n v="1.3892780366666667E-3"/>
    <n v="5.5115500000000006E-6"/>
    <n v="1.6902086666666667E-5"/>
    <n v="1.1023100000000001E-6"/>
    <n v="1.1023100000000001E-6"/>
    <n v="0"/>
    <n v="6.3566543333333329E-5"/>
  </r>
  <r>
    <x v="0"/>
    <n v="2265007015"/>
    <s v="Forest Eqp - Feller/Bunch/Skidder"/>
    <s v="Logging Equipment"/>
    <s v="4 Stroke"/>
    <n v="0"/>
    <n v="3.8948286666666662E-5"/>
    <n v="7.7161700000000004E-6"/>
    <n v="0"/>
    <n v="0"/>
    <n v="0"/>
    <n v="0"/>
    <n v="0"/>
    <n v="0"/>
  </r>
  <r>
    <x v="0"/>
    <n v="2265010010"/>
    <s v="Other Oil Field Equipment"/>
    <s v="Industrial Equipment"/>
    <s v="4 Stroke"/>
    <n v="0"/>
    <n v="1.606286132E-2"/>
    <n v="4.2872510266666669E-3"/>
    <n v="1.2492846666666667E-5"/>
    <n v="3.012980666666667E-5"/>
    <n v="2.2046200000000002E-6"/>
    <n v="2.2046200000000002E-6"/>
    <n v="0"/>
    <n v="7.9733756666666665E-5"/>
  </r>
  <r>
    <x v="0"/>
    <n v="2267001060"/>
    <s v="Specialty Vehicle Carts"/>
    <s v="Recreational Equipment"/>
    <s v="LPG"/>
    <n v="0"/>
    <n v="7.6886857373333339E-2"/>
    <n v="2.8788662833333332E-3"/>
    <n v="2.7925186666666666E-5"/>
    <n v="5.6291297333333325E-4"/>
    <n v="7.7161700000000004E-6"/>
    <n v="7.7161700000000004E-6"/>
    <n v="0"/>
    <n v="1.2162153666666665E-4"/>
  </r>
  <r>
    <x v="0"/>
    <n v="2267002003"/>
    <s v="Pavers"/>
    <s v="Construction and Mining Equipment"/>
    <s v="LPG"/>
    <n v="0"/>
    <n v="4.1469269636666667E-2"/>
    <n v="4.0124084000000003E-4"/>
    <n v="2.2046200000000002E-6"/>
    <n v="7.6794263333333326E-5"/>
    <n v="4.4092400000000003E-6"/>
    <n v="4.4092400000000003E-6"/>
    <n v="0"/>
    <n v="9.9207900000000009E-6"/>
  </r>
  <r>
    <x v="0"/>
    <n v="2267002015"/>
    <s v="Rollers"/>
    <s v="Construction and Mining Equipment"/>
    <s v="LPG"/>
    <n v="0"/>
    <n v="6.9715595950000001E-2"/>
    <n v="6.0957743000000005E-4"/>
    <n v="3.3069300000000005E-6"/>
    <n v="1.1794717E-4"/>
    <n v="7.7161700000000004E-6"/>
    <n v="7.7161700000000004E-6"/>
    <n v="0"/>
    <n v="1.433003E-5"/>
  </r>
  <r>
    <x v="0"/>
    <n v="2267002021"/>
    <s v="Paving Equipment"/>
    <s v="Construction and Mining Equipment"/>
    <s v="LPG"/>
    <n v="0"/>
    <n v="1.1128554323333336E-2"/>
    <n v="1.7820678333333332E-4"/>
    <n v="1.1023100000000001E-6"/>
    <n v="3.5641356666666673E-5"/>
    <n v="1.1023100000000001E-6"/>
    <n v="1.1023100000000001E-6"/>
    <n v="0"/>
    <n v="6.6138600000000009E-6"/>
  </r>
  <r>
    <x v="0"/>
    <n v="2267002024"/>
    <s v="Surfacing Equipment"/>
    <s v="Construction and Mining Equipment"/>
    <s v="LPG"/>
    <n v="0"/>
    <n v="7.4754989833333329E-3"/>
    <n v="7.348733333333333E-5"/>
    <n v="0"/>
    <n v="1.433003E-5"/>
    <n v="1.1023100000000001E-6"/>
    <n v="1.1023100000000001E-6"/>
    <n v="0"/>
    <n v="2.2046200000000002E-6"/>
  </r>
  <r>
    <x v="0"/>
    <n v="2267002030"/>
    <s v="Trenchers"/>
    <s v="Construction and Mining Equipment"/>
    <s v="LPG"/>
    <n v="0"/>
    <n v="0.12696039143333335"/>
    <n v="1.2206246066666666E-3"/>
    <n v="6.6138600000000009E-6"/>
    <n v="2.3185253666666667E-4"/>
    <n v="1.3227720000000002E-5"/>
    <n v="1.3227720000000002E-5"/>
    <n v="1.1023100000000001E-6"/>
    <n v="3.012980666666667E-5"/>
  </r>
  <r>
    <x v="0"/>
    <n v="2267002033"/>
    <s v="Bore/Drill Rigs"/>
    <s v="Construction and Mining Equipment"/>
    <s v="LPG"/>
    <n v="0"/>
    <n v="4.4018545230000004E-2"/>
    <n v="1.3720085133333334E-3"/>
    <n v="1.3595156666666667E-5"/>
    <n v="2.8072161333333334E-4"/>
    <n v="4.4092400000000003E-6"/>
    <n v="4.4092400000000003E-6"/>
    <n v="0"/>
    <n v="5.9157303333333335E-5"/>
  </r>
  <r>
    <x v="0"/>
    <n v="2267002039"/>
    <s v="Concrete/Industrial Saws"/>
    <s v="Construction and Mining Equipment"/>
    <s v="LPG"/>
    <n v="0"/>
    <n v="0.12071800990333333"/>
    <n v="1.0699755733333336E-3"/>
    <n v="5.5115500000000006E-6"/>
    <n v="2.0502965999999998E-4"/>
    <n v="1.3227720000000002E-5"/>
    <n v="1.3227720000000002E-5"/>
    <n v="1.1023100000000001E-6"/>
    <n v="2.4618256666666667E-5"/>
  </r>
  <r>
    <x v="0"/>
    <n v="2267002045"/>
    <s v="Cranes"/>
    <s v="Construction and Mining Equipment"/>
    <s v="LPG"/>
    <n v="0"/>
    <n v="4.4646127056666658E-2"/>
    <n v="6.2207027666666675E-4"/>
    <n v="4.4092400000000003E-6"/>
    <n v="1.2162153666666665E-4"/>
    <n v="4.4092400000000003E-6"/>
    <n v="4.4092400000000003E-6"/>
    <n v="0"/>
    <n v="2.0209016666666669E-5"/>
  </r>
  <r>
    <x v="0"/>
    <n v="2267002054"/>
    <s v="Crushing/Proc. Equipment"/>
    <s v="Construction and Mining Equipment"/>
    <s v="LPG"/>
    <n v="0"/>
    <n v="7.4126673133333336E-3"/>
    <n v="9.8105589999999997E-5"/>
    <n v="1.1023100000000001E-6"/>
    <n v="1.9106706666666671E-5"/>
    <n v="1.1023100000000001E-6"/>
    <n v="1.1023100000000001E-6"/>
    <n v="0"/>
    <n v="3.3069300000000005E-6"/>
  </r>
  <r>
    <x v="0"/>
    <n v="2267002057"/>
    <s v="Rough Terrain Forklifts"/>
    <s v="Construction and Mining Equipment"/>
    <s v="LPG"/>
    <n v="0"/>
    <n v="8.0923516593333342E-2"/>
    <n v="8.0909554000000003E-4"/>
    <n v="4.4092400000000003E-6"/>
    <n v="1.5395596333333332E-4"/>
    <n v="8.8184800000000007E-6"/>
    <n v="8.8184800000000007E-6"/>
    <n v="0"/>
    <n v="2.0209016666666669E-5"/>
  </r>
  <r>
    <x v="0"/>
    <n v="2267002060"/>
    <s v="Rubber Tire Loaders"/>
    <s v="Construction and Mining Equipment"/>
    <s v="LPG"/>
    <n v="0"/>
    <n v="0.20048851023666669"/>
    <n v="1.7298918266666667E-3"/>
    <n v="8.8184800000000007E-6"/>
    <n v="3.3657198666666669E-4"/>
    <n v="2.094389E-5"/>
    <n v="2.094389E-5"/>
    <n v="1.1023100000000001E-6"/>
    <n v="4.0050596666666668E-5"/>
  </r>
  <r>
    <x v="0"/>
    <n v="2267002066"/>
    <s v="Tractors/Loaders/Backhoes"/>
    <s v="Construction and Mining Equipment"/>
    <s v="LPG"/>
    <n v="0"/>
    <n v="2.1898857896666665E-2"/>
    <n v="1.9180194000000003E-4"/>
    <n v="1.1023100000000001E-6"/>
    <n v="3.6743666666666665E-5"/>
    <n v="2.2046200000000002E-6"/>
    <n v="2.2046200000000002E-6"/>
    <n v="0"/>
    <n v="4.4092400000000003E-6"/>
  </r>
  <r>
    <x v="0"/>
    <n v="2267002072"/>
    <s v="Skid Steer Loaders"/>
    <s v="Construction and Mining Equipment"/>
    <s v="LPG"/>
    <n v="0"/>
    <n v="0.16768082514333335"/>
    <n v="2.2538565133333336E-3"/>
    <n v="1.6534650000000003E-5"/>
    <n v="4.4239374666666672E-4"/>
    <n v="1.6902086666666667E-5"/>
    <n v="1.6902086666666667E-5"/>
    <n v="1.1023100000000001E-6"/>
    <n v="7.2385023333333318E-5"/>
  </r>
  <r>
    <x v="0"/>
    <n v="2267002081"/>
    <s v="Other Construction Equipment"/>
    <s v="Construction and Mining Equipment"/>
    <s v="LPG"/>
    <n v="0"/>
    <n v="6.7911114479999993E-2"/>
    <n v="1.0600547833333333E-3"/>
    <n v="8.8184800000000007E-6"/>
    <n v="2.0833658999999997E-4"/>
    <n v="6.6138600000000009E-6"/>
    <n v="6.6138600000000009E-6"/>
    <n v="0"/>
    <n v="3.6743666666666665E-5"/>
  </r>
  <r>
    <x v="0"/>
    <n v="2267003010"/>
    <s v="Aerial Lifts"/>
    <s v="Industrial Equipment"/>
    <s v="LPG"/>
    <n v="0"/>
    <n v="0.16263518483666664"/>
    <n v="2.8244856566666666E-3"/>
    <n v="2.0209016666666669E-5"/>
    <n v="4.9824411999999996E-4"/>
    <n v="1.6534650000000003E-5"/>
    <n v="1.6534650000000003E-5"/>
    <n v="1.1023100000000001E-6"/>
    <n v="8.9287110000000009E-5"/>
  </r>
  <r>
    <x v="0"/>
    <n v="2267003020"/>
    <s v="Forklifts"/>
    <s v="Industrial Equipment"/>
    <s v="LPG"/>
    <n v="0"/>
    <n v="15.915431031866667"/>
    <n v="0.13679299663333333"/>
    <n v="7.1650149999999988E-4"/>
    <n v="2.667369738E-2"/>
    <n v="1.6608137333333336E-3"/>
    <n v="1.6608137333333336E-3"/>
    <n v="7.8264009999999995E-5"/>
    <n v="3.1283557800000001E-3"/>
  </r>
  <r>
    <x v="0"/>
    <n v="2267003030"/>
    <s v="Sweepers/Scrubbers"/>
    <s v="Industrial Equipment"/>
    <s v="LPG"/>
    <n v="0"/>
    <n v="0.11595639813999999"/>
    <n v="1.0097159600000001E-3"/>
    <n v="5.5115500000000006E-6"/>
    <n v="1.9510887000000001E-4"/>
    <n v="1.212541E-5"/>
    <n v="1.212541E-5"/>
    <n v="1.1023100000000001E-6"/>
    <n v="2.3515946666666668E-5"/>
  </r>
  <r>
    <x v="0"/>
    <n v="2267003040"/>
    <s v="Other General Industrial Equipm"/>
    <s v="Industrial Equipment"/>
    <s v="LPG"/>
    <n v="0"/>
    <n v="3.5122168656666668E-2"/>
    <n v="3.0313525000000003E-4"/>
    <n v="1.1023100000000001E-6"/>
    <n v="5.9157303333333335E-5"/>
    <n v="3.3069300000000005E-6"/>
    <n v="3.3069300000000005E-6"/>
    <n v="0"/>
    <n v="6.6138600000000009E-6"/>
  </r>
  <r>
    <x v="0"/>
    <n v="2267003050"/>
    <s v="Other Material Handling Equipment"/>
    <s v="Industrial Equipment"/>
    <s v="LPG"/>
    <n v="0"/>
    <n v="8.8228892399999995E-3"/>
    <n v="1.2125409999999999E-4"/>
    <n v="1.1023100000000001E-6"/>
    <n v="2.1311326666666668E-5"/>
    <n v="1.1023100000000001E-6"/>
    <n v="1.1023100000000001E-6"/>
    <n v="0"/>
    <n v="3.3069300000000005E-6"/>
  </r>
  <r>
    <x v="0"/>
    <n v="2267003070"/>
    <s v="Terminal Tractors"/>
    <s v="Industrial Equipment"/>
    <s v="LPG"/>
    <n v="0"/>
    <n v="7.0429157956666669E-2"/>
    <n v="6.1545641666666668E-4"/>
    <n v="3.3069300000000005E-6"/>
    <n v="1.1904948000000001E-4"/>
    <n v="7.7161700000000004E-6"/>
    <n v="7.7161700000000004E-6"/>
    <n v="0"/>
    <n v="1.433003E-5"/>
  </r>
  <r>
    <x v="0"/>
    <n v="2267004066"/>
    <s v="Chippers/Stump Grinders"/>
    <s v="Lawn and Garden Equipment (Com)"/>
    <s v="LPG"/>
    <n v="0"/>
    <n v="0.44808350344999998"/>
    <n v="3.8786614533333334E-3"/>
    <n v="2.0209016666666669E-5"/>
    <n v="7.5361260333333335E-4"/>
    <n v="4.7031893333333337E-5"/>
    <n v="4.7031893333333337E-5"/>
    <n v="2.2046200000000002E-6"/>
    <n v="8.9287110000000009E-5"/>
  </r>
  <r>
    <x v="0"/>
    <n v="2267005055"/>
    <s v="Other Agricultural Equipment"/>
    <s v="Agricultural Equipment"/>
    <s v="LPG"/>
    <n v="0"/>
    <n v="1.2933770666666668E-4"/>
    <n v="4.4092400000000003E-6"/>
    <n v="0"/>
    <n v="1.1023100000000001E-6"/>
    <n v="0"/>
    <n v="0"/>
    <n v="0"/>
    <n v="0"/>
  </r>
  <r>
    <x v="0"/>
    <n v="2267006005"/>
    <s v="Generator Sets"/>
    <s v="Commercial Equipment"/>
    <s v="LPG"/>
    <n v="0"/>
    <n v="0.5075454117799999"/>
    <n v="1.2748582586666668E-2"/>
    <n v="1.2933770666666668E-4"/>
    <n v="3.3936450533333337E-3"/>
    <n v="4.8869076666666663E-5"/>
    <n v="4.8869076666666663E-5"/>
    <n v="2.2046200000000002E-6"/>
    <n v="5.6401528333333343E-4"/>
  </r>
  <r>
    <x v="0"/>
    <n v="2267006010"/>
    <s v="Pumps"/>
    <s v="Commercial Equipment"/>
    <s v="LPG"/>
    <n v="0"/>
    <n v="0.11320797187333333"/>
    <n v="1.69645509E-3"/>
    <n v="1.2492846666666667E-5"/>
    <n v="3.6890641333333328E-4"/>
    <n v="1.1390536666666669E-5"/>
    <n v="1.1390536666666669E-5"/>
    <n v="3.6743666666666669E-7"/>
    <n v="5.4748063333333341E-5"/>
  </r>
  <r>
    <x v="0"/>
    <n v="2267006015"/>
    <s v="Air Compressors"/>
    <s v="Commercial Equipment"/>
    <s v="LPG"/>
    <n v="0"/>
    <n v="0.13402142185666668"/>
    <n v="1.31064659E-3"/>
    <n v="6.6138600000000009E-6"/>
    <n v="2.432430733333333E-4"/>
    <n v="1.433003E-5"/>
    <n v="1.433003E-5"/>
    <n v="1.1023100000000001E-6"/>
    <n v="2.9762369999999999E-5"/>
  </r>
  <r>
    <x v="0"/>
    <n v="2267006025"/>
    <s v="Welders"/>
    <s v="Commercial Equipment"/>
    <s v="LPG"/>
    <n v="0"/>
    <n v="0.16718699026333331"/>
    <n v="1.7254825866666664E-3"/>
    <n v="9.185916666666668E-6"/>
    <n v="3.0791192666666665E-4"/>
    <n v="1.7636960000000001E-5"/>
    <n v="1.7636960000000001E-5"/>
    <n v="1.1023100000000001E-6"/>
    <n v="4.0418033333333338E-5"/>
  </r>
  <r>
    <x v="0"/>
    <n v="2267006030"/>
    <s v="Pressure Washers"/>
    <s v="Commercial Equipment"/>
    <s v="LPG"/>
    <n v="0"/>
    <n v="2.2156430999999998E-3"/>
    <n v="4.115290666666666E-5"/>
    <n v="0"/>
    <n v="7.7161700000000004E-6"/>
    <n v="0"/>
    <n v="0"/>
    <n v="0"/>
    <n v="1.1023100000000001E-6"/>
  </r>
  <r>
    <x v="0"/>
    <n v="2267006035"/>
    <s v="Hydro Power Units"/>
    <s v="Commercial Equipment"/>
    <s v="LPG"/>
    <n v="0"/>
    <n v="2.1131282699999999E-3"/>
    <n v="2.0209016666666669E-5"/>
    <n v="0"/>
    <n v="3.6743666666666665E-6"/>
    <n v="0"/>
    <n v="0"/>
    <n v="0"/>
    <n v="0"/>
  </r>
  <r>
    <x v="0"/>
    <n v="2268002081"/>
    <s v="Other Construction Equipment"/>
    <s v="Construction and Mining Equipment"/>
    <s v="CNG"/>
    <n v="0"/>
    <n v="2.1744901933333336E-3"/>
    <n v="4.0050596666666668E-5"/>
    <n v="2.3148510000000001E-5"/>
    <n v="7.7161700000000004E-6"/>
    <n v="0"/>
    <n v="0"/>
    <n v="0"/>
    <n v="4.7766766666666677E-6"/>
  </r>
  <r>
    <x v="0"/>
    <n v="2268003020"/>
    <s v="Forklifts"/>
    <s v="Industrial Equipment"/>
    <s v="CNG"/>
    <n v="0"/>
    <n v="1.0736914603433334"/>
    <n v="1.0631779949999998E-2"/>
    <n v="4.2799022933333345E-3"/>
    <n v="2.1711832633333331E-3"/>
    <n v="1.2933770666666668E-4"/>
    <n v="1.2933770666666668E-4"/>
    <n v="5.8789866666666671E-6"/>
    <n v="9.2520552666666667E-4"/>
  </r>
  <r>
    <x v="0"/>
    <n v="2268003030"/>
    <s v="Sweepers/Scrubbers"/>
    <s v="Industrial Equipment"/>
    <s v="CNG"/>
    <n v="0"/>
    <n v="1.3863385433333334E-3"/>
    <n v="1.3595156666666667E-5"/>
    <n v="5.5115500000000006E-6"/>
    <n v="3.3069300000000005E-6"/>
    <n v="0"/>
    <n v="0"/>
    <n v="0"/>
    <n v="1.1023100000000001E-6"/>
  </r>
  <r>
    <x v="0"/>
    <n v="2268003040"/>
    <s v="Other General Industrial Equipment"/>
    <s v="Industrial Equipment"/>
    <s v="CNG"/>
    <n v="0"/>
    <n v="7.5544978666666665E-4"/>
    <n v="7.7161700000000004E-6"/>
    <n v="3.3069300000000005E-6"/>
    <n v="1.1023100000000001E-6"/>
    <n v="0"/>
    <n v="0"/>
    <n v="0"/>
    <n v="1.1023100000000001E-6"/>
  </r>
  <r>
    <x v="0"/>
    <n v="2268003060"/>
    <s v="AC\Refrigeration"/>
    <s v="Industrial Equipment"/>
    <s v="CNG"/>
    <n v="0"/>
    <n v="5.4288767499999996E-3"/>
    <n v="5.6952683333333338E-5"/>
    <n v="2.3148510000000001E-5"/>
    <n v="1.1023100000000001E-5"/>
    <n v="1.1023100000000001E-6"/>
    <n v="1.1023100000000001E-6"/>
    <n v="0"/>
    <n v="4.7766766666666677E-6"/>
  </r>
  <r>
    <x v="0"/>
    <n v="2268003070"/>
    <s v="Terminal Tractors"/>
    <s v="Industrial Equipment"/>
    <s v="CNG"/>
    <n v="0"/>
    <n v="4.4147515500000001E-3"/>
    <n v="4.4459836666666669E-5"/>
    <n v="1.8004396666666665E-5"/>
    <n v="8.8184800000000007E-6"/>
    <n v="0"/>
    <n v="0"/>
    <n v="0"/>
    <n v="4.4092400000000003E-6"/>
  </r>
  <r>
    <x v="0"/>
    <n v="2268005055"/>
    <s v="Other Agricultural Equipment"/>
    <s v="Agricultural Equipment"/>
    <s v="CNG"/>
    <n v="0"/>
    <n v="1.5175134333333333E-4"/>
    <n v="6.6138600000000009E-6"/>
    <n v="5.5115500000000006E-6"/>
    <n v="1.1023100000000001E-6"/>
    <n v="0"/>
    <n v="0"/>
    <n v="0"/>
    <n v="1.1023100000000001E-6"/>
  </r>
  <r>
    <x v="0"/>
    <n v="2268005060"/>
    <s v="Irrigation Sets"/>
    <s v="Agricultural Equipment"/>
    <s v="CNG"/>
    <n v="0"/>
    <n v="2.0738492903333336E-2"/>
    <n v="2.0833658999999997E-4"/>
    <n v="8.451043333333333E-5"/>
    <n v="4.2255216666666665E-5"/>
    <n v="2.2046200000000002E-6"/>
    <n v="2.2046200000000002E-6"/>
    <n v="0"/>
    <n v="1.8004396666666665E-5"/>
  </r>
  <r>
    <x v="0"/>
    <n v="2268006005"/>
    <s v="Generator Sets"/>
    <s v="Commercial Equipment"/>
    <s v="CNG"/>
    <n v="0"/>
    <n v="0.15680065800666668"/>
    <n v="5.077974733333334E-3"/>
    <n v="3.8852753133333333E-3"/>
    <n v="1.4065475599999999E-3"/>
    <n v="1.8004396666666665E-5"/>
    <n v="1.8004396666666665E-5"/>
    <n v="1.1023100000000001E-6"/>
    <n v="8.4032765666666677E-4"/>
  </r>
  <r>
    <x v="0"/>
    <n v="2268006010"/>
    <s v="Pumps"/>
    <s v="Commercial Equipment"/>
    <s v="CNG"/>
    <n v="0"/>
    <n v="7.8719631466666676E-3"/>
    <n v="1.6387675333333332E-4"/>
    <n v="9.4798660000000001E-5"/>
    <n v="3.7845976666666671E-5"/>
    <n v="1.1023100000000001E-6"/>
    <n v="1.1023100000000001E-6"/>
    <n v="0"/>
    <n v="2.0209016666666669E-5"/>
  </r>
  <r>
    <x v="0"/>
    <n v="2268006015"/>
    <s v="Air Compressors"/>
    <s v="Commercial Equipment"/>
    <s v="CNG"/>
    <n v="0"/>
    <n v="1.0937119820000001E-2"/>
    <n v="1.2456102999999999E-4"/>
    <n v="4.8869076666666663E-5"/>
    <n v="2.425082E-5"/>
    <n v="1.1023100000000001E-6"/>
    <n v="1.1023100000000001E-6"/>
    <n v="0"/>
    <n v="1.0288226666666667E-5"/>
  </r>
  <r>
    <x v="0"/>
    <n v="2268006020"/>
    <s v="Gas Compressors"/>
    <s v="Commercial Equipment"/>
    <s v="CNG"/>
    <n v="0"/>
    <n v="0.39863681634333337"/>
    <n v="4.451495216666667E-3"/>
    <n v="1.9047916800000002E-3"/>
    <n v="8.5465768666666666E-4"/>
    <n v="5.2543443333333337E-5"/>
    <n v="5.2543443333333337E-5"/>
    <n v="2.2046200000000002E-6"/>
    <n v="4.115290666666667E-4"/>
  </r>
  <r>
    <x v="0"/>
    <n v="2268010010"/>
    <s v="Other Oil Field Equipment"/>
    <s v="Industrial Equipment"/>
    <s v="CNG"/>
    <n v="0"/>
    <n v="1.0957328836666667E-2"/>
    <n v="1.1500767666666667E-4"/>
    <n v="4.7766766666666671E-5"/>
    <n v="2.241363666666667E-5"/>
    <n v="1.1023100000000001E-6"/>
    <n v="1.1023100000000001E-6"/>
    <n v="0"/>
    <n v="1.0288226666666667E-5"/>
  </r>
  <r>
    <x v="0"/>
    <n v="2270001060"/>
    <s v="Speciality Vehicle Carts"/>
    <s v="Recreational Equipment"/>
    <s v="Diesel"/>
    <n v="9.9207900000000009E-6"/>
    <n v="1.2551320537799999"/>
    <n v="5.702984503333332E-3"/>
    <n v="4.5562146666666661E-5"/>
    <n v="7.2847993533333337E-3"/>
    <n v="8.6127154666666662E-4"/>
    <n v="8.3481610666666665E-4"/>
    <n v="4.4092400000000003E-6"/>
    <n v="1.4521097066666668E-3"/>
  </r>
  <r>
    <x v="0"/>
    <n v="2270002003"/>
    <s v="Pavers"/>
    <s v="Construction and Mining Equipment"/>
    <s v="Diesel"/>
    <n v="4.9971386666666669E-5"/>
    <n v="6.1385248212933332"/>
    <n v="2.5812425833333335E-3"/>
    <n v="4.3357526666666677E-5"/>
    <n v="1.0232743729999999E-2"/>
    <n v="4.3908681666666674E-4"/>
    <n v="4.2549166000000003E-4"/>
    <n v="1.6902086666666667E-5"/>
    <n v="4.1667317999999993E-4"/>
  </r>
  <r>
    <x v="0"/>
    <n v="2270002006"/>
    <s v="Tampers/Rammers"/>
    <s v="Construction and Mining Equipment"/>
    <s v="Diesel"/>
    <n v="0"/>
    <n v="1.0004198123333334E-2"/>
    <n v="4.3357526666666677E-5"/>
    <n v="1.1023100000000001E-6"/>
    <n v="7.2385023333333318E-5"/>
    <n v="4.4092400000000003E-6"/>
    <n v="4.4092400000000003E-6"/>
    <n v="0"/>
    <n v="1.433003E-5"/>
  </r>
  <r>
    <x v="0"/>
    <n v="2270002009"/>
    <s v="Plate Compactors"/>
    <s v="Construction and Mining Equipment"/>
    <s v="Diesel"/>
    <n v="1.1023100000000001E-6"/>
    <n v="0.16476374544666664"/>
    <n v="6.1729359999999997E-4"/>
    <n v="1.6534650000000003E-5"/>
    <n v="1.1434629066666667E-3"/>
    <n v="6.4668853333333341E-5"/>
    <n v="6.2464233333333331E-5"/>
    <n v="1.1023100000000001E-6"/>
    <n v="1.8922988333333333E-4"/>
  </r>
  <r>
    <x v="0"/>
    <n v="2270002015"/>
    <s v="Rollers"/>
    <s v="Construction and Mining Equipment"/>
    <s v="Diesel"/>
    <n v="1.2492846666666666E-4"/>
    <n v="15.372753163203335"/>
    <n v="9.6665238266666672E-3"/>
    <n v="1.4844441333333334E-4"/>
    <n v="3.3122210879999996E-2"/>
    <n v="1.5704243133333334E-3"/>
    <n v="1.5237598566666668E-3"/>
    <n v="4.2622653333333336E-5"/>
    <n v="1.4789325833333333E-3"/>
  </r>
  <r>
    <x v="0"/>
    <n v="2270002018"/>
    <s v="Scrapers"/>
    <s v="Construction and Mining Equipment"/>
    <s v="Diesel"/>
    <n v="1.3595156666666665E-4"/>
    <n v="16.721713109309999"/>
    <n v="8.9933798533333338E-3"/>
    <n v="1.0912869000000001E-4"/>
    <n v="2.0988349836666666E-2"/>
    <n v="1.2228292266666665E-3"/>
    <n v="1.1868204333333335E-3"/>
    <n v="4.6664456666666666E-5"/>
    <n v="1.1357467366666667E-3"/>
  </r>
  <r>
    <x v="0"/>
    <n v="2270002021"/>
    <s v="Paving Equipment"/>
    <s v="Construction and Mining Equipment"/>
    <s v="Diesel"/>
    <n v="7.7161700000000004E-6"/>
    <n v="0.92438871495666664"/>
    <n v="8.1130015999999994E-4"/>
    <n v="1.3227720000000002E-5"/>
    <n v="2.4364725366666667E-3"/>
    <n v="1.3484925666666666E-4"/>
    <n v="1.3154232666666668E-4"/>
    <n v="2.2046200000000002E-6"/>
    <n v="1.4623979333333335E-4"/>
  </r>
  <r>
    <x v="0"/>
    <n v="2270002024"/>
    <s v="Surfacing Equipment"/>
    <s v="Construction and Mining Equipment"/>
    <s v="Diesel"/>
    <n v="4.4092400000000003E-6"/>
    <n v="0.55180242340666663"/>
    <n v="7.1870612000000001E-4"/>
    <n v="7.7161700000000004E-6"/>
    <n v="1.9819533800000001E-3"/>
    <n v="9.9207900000000009E-5"/>
    <n v="9.6635843333333328E-5"/>
    <n v="1.4697466666666668E-6"/>
    <n v="1.0692407E-4"/>
  </r>
  <r>
    <x v="0"/>
    <n v="2270002027"/>
    <s v="Signal Boards/Light Plants"/>
    <s v="Construction and Mining Equipment"/>
    <s v="Diesel"/>
    <n v="1.3595156666666667E-5"/>
    <n v="1.6977752899433334"/>
    <n v="3.5174712099999999E-3"/>
    <n v="7.6794263333333326E-5"/>
    <n v="9.8539165266666676E-3"/>
    <n v="4.2879859000000001E-4"/>
    <n v="4.1593830666666664E-4"/>
    <n v="5.5115500000000006E-6"/>
    <n v="8.7266208333333336E-4"/>
  </r>
  <r>
    <x v="0"/>
    <n v="2270002030"/>
    <s v="Trenchers"/>
    <s v="Construction and Mining Equipment"/>
    <s v="Diesel"/>
    <n v="5.9157303333333335E-5"/>
    <n v="7.2821005310166669"/>
    <n v="7.4619038266666672E-3"/>
    <n v="1.1610998666666666E-4"/>
    <n v="2.6036929636666668E-2"/>
    <n v="1.0754871233333331E-3"/>
    <n v="1.0431526966666665E-3"/>
    <n v="2.094389E-5"/>
    <n v="1.1713880933333335E-3"/>
  </r>
  <r>
    <x v="0"/>
    <n v="2270002033"/>
    <s v="Bore/Drill Rigs"/>
    <s v="Construction and Mining Equipment"/>
    <s v="Diesel"/>
    <n v="5.1073696666666667E-5"/>
    <n v="6.2693954737333328"/>
    <n v="7.1242295300000006E-3"/>
    <n v="8.5612743333333342E-5"/>
    <n v="2.8556075423333337E-2"/>
    <n v="1.2985211799999999E-3"/>
    <n v="1.2595728933333333E-3"/>
    <n v="1.9106706666666671E-5"/>
    <n v="1.7475287866666666E-3"/>
  </r>
  <r>
    <x v="0"/>
    <n v="2270002036"/>
    <s v="Excavators"/>
    <s v="Construction and Mining Equipment"/>
    <s v="Diesel"/>
    <n v="5.0485798000000004E-4"/>
    <n v="62.279758080466671"/>
    <n v="1.5311820773333332E-2"/>
    <n v="2.4728487666666668E-4"/>
    <n v="5.8353719343333332E-2"/>
    <n v="2.7285846866666667E-3"/>
    <n v="2.6470137466666666E-3"/>
    <n v="1.6828599333333335E-4"/>
    <n v="2.7686352833333331E-3"/>
  </r>
  <r>
    <x v="0"/>
    <n v="2270002039"/>
    <s v="Concrete/Industrial Saws"/>
    <s v="Construction and Mining Equipment"/>
    <s v="Diesel"/>
    <n v="4.4092400000000003E-6"/>
    <n v="0.5163245760566666"/>
    <n v="6.0296357000000009E-4"/>
    <n v="9.9207900000000009E-6"/>
    <n v="1.9937113533333335E-3"/>
    <n v="8.5612743333333342E-5"/>
    <n v="8.3408123333333331E-5"/>
    <n v="1.1023100000000001E-6"/>
    <n v="9.8105589999999997E-5"/>
  </r>
  <r>
    <x v="0"/>
    <n v="2270002042"/>
    <s v="Cement &amp; Mortar Mixers"/>
    <s v="Construction and Mining Equipment"/>
    <s v="Diesel"/>
    <n v="2.2046200000000002E-6"/>
    <n v="0.24483627872000002"/>
    <n v="5.2616930666666672E-4"/>
    <n v="7.7161700000000004E-6"/>
    <n v="1.3411438333333335E-3"/>
    <n v="7.8998883333333323E-5"/>
    <n v="7.6794263333333326E-5"/>
    <n v="1.1023100000000001E-6"/>
    <n v="1.3337951000000001E-4"/>
  </r>
  <r>
    <x v="0"/>
    <n v="2270002045"/>
    <s v="Cranes"/>
    <s v="Construction and Mining Equipment"/>
    <s v="Diesel"/>
    <n v="1.1574255000000002E-4"/>
    <n v="14.232023617899999"/>
    <n v="5.484727123333334E-3"/>
    <n v="1.0251482999999999E-4"/>
    <n v="2.2903062306666666E-2"/>
    <n v="9.185916666666666E-4"/>
    <n v="8.9066647999999995E-4"/>
    <n v="4.0050596666666668E-5"/>
    <n v="1.1478721466666667E-3"/>
  </r>
  <r>
    <x v="0"/>
    <n v="2270002048"/>
    <s v="Graders"/>
    <s v="Construction and Mining Equipment"/>
    <s v="Diesel"/>
    <n v="1.2603077666666667E-4"/>
    <n v="15.50710858499"/>
    <n v="3.6769387233333336E-3"/>
    <n v="5.5482936666666662E-5"/>
    <n v="1.1261566396666667E-2"/>
    <n v="6.9776223000000005E-4"/>
    <n v="6.7681834000000009E-4"/>
    <n v="4.2255216666666665E-5"/>
    <n v="6.5220008333333331E-4"/>
  </r>
  <r>
    <x v="0"/>
    <n v="2270002051"/>
    <s v="Off-highway Trucks"/>
    <s v="Construction and Mining Equipment"/>
    <s v="Diesel"/>
    <n v="4.313706466666666E-4"/>
    <n v="53.221552110906664"/>
    <n v="1.3412540643333333E-2"/>
    <n v="2.9982832000000005E-4"/>
    <n v="0.14748834312666667"/>
    <n v="2.4779928800000004E-3"/>
    <n v="2.4041381100000001E-3"/>
    <n v="1.4366773666666668E-4"/>
    <n v="3.536577916666667E-3"/>
  </r>
  <r>
    <x v="0"/>
    <n v="2270002054"/>
    <s v="Crushing/Proc. Equipment"/>
    <s v="Construction and Mining Equipment"/>
    <s v="Diesel"/>
    <n v="2.0209016666666669E-5"/>
    <n v="2.5139829340633333"/>
    <n v="1.4355750566666667E-3"/>
    <n v="2.6822876666666664E-5"/>
    <n v="6.2625905466666661E-3"/>
    <n v="2.1495045000000001E-4"/>
    <n v="2.0833658999999997E-4"/>
    <n v="6.9812966666666665E-6"/>
    <n v="2.818239233333334E-4"/>
  </r>
  <r>
    <x v="0"/>
    <n v="2270002057"/>
    <s v="Rough Terrain Forklifts"/>
    <s v="Construction and Mining Equipment"/>
    <s v="Diesel"/>
    <n v="1.6167213333333335E-4"/>
    <n v="19.943138759793335"/>
    <n v="1.8226328413333336E-2"/>
    <n v="1.8371833333333333E-4"/>
    <n v="5.0033483463333334E-2"/>
    <n v="3.1720807433333331E-3"/>
    <n v="3.0772820833333335E-3"/>
    <n v="5.5850373333333332E-5"/>
    <n v="2.0341293866666665E-3"/>
  </r>
  <r>
    <x v="0"/>
    <n v="2270002060"/>
    <s v="Rubber Tire Loaders"/>
    <s v="Construction and Mining Equipment"/>
    <s v="Diesel"/>
    <n v="5.4968525333333332E-4"/>
    <n v="67.806121657120002"/>
    <n v="3.8606938003333334E-2"/>
    <n v="5.2359724999999997E-4"/>
    <n v="0.13136742681333333"/>
    <n v="6.3074178200000003E-3"/>
    <n v="6.1178205000000001E-3"/>
    <n v="1.9033219333333334E-4"/>
    <n v="6.0388216166666663E-3"/>
  </r>
  <r>
    <x v="0"/>
    <n v="2270002066"/>
    <s v="Tractors/Loaders/Backhoes"/>
    <s v="Construction and Mining Equipment"/>
    <s v="Diesel"/>
    <n v="3.3436736666666672E-4"/>
    <n v="41.205588266186673"/>
    <n v="9.0799846756666677E-2"/>
    <n v="8.2158838666666672E-4"/>
    <n v="0.13665263582666667"/>
    <n v="1.5549184860000001E-2"/>
    <n v="1.5083275166666668E-2"/>
    <n v="1.2125409999999999E-4"/>
    <n v="1.6482106556666667E-2"/>
  </r>
  <r>
    <x v="0"/>
    <n v="2270002069"/>
    <s v="Crawler Tractor/Dozers"/>
    <s v="Construction and Mining Equipment"/>
    <s v="Diesel"/>
    <n v="5.0265336000000001E-4"/>
    <n v="62.02849166008"/>
    <n v="2.7275558639999999E-2"/>
    <n v="3.7147847000000003E-4"/>
    <n v="9.6445878576666685E-2"/>
    <n v="4.3012136200000009E-3"/>
    <n v="4.1718759133333328E-3"/>
    <n v="1.7049061333333334E-4"/>
    <n v="4.1715084766666662E-3"/>
  </r>
  <r>
    <x v="0"/>
    <n v="2270002072"/>
    <s v="Skid Steer Loaders"/>
    <s v="Construction and Mining Equipment"/>
    <s v="Diesel"/>
    <n v="2.2964791666666665E-4"/>
    <n v="28.262285557513334"/>
    <n v="0.10419768993333334"/>
    <n v="8.2709993666666662E-4"/>
    <n v="0.14358837034666669"/>
    <n v="1.6393921756666666E-2"/>
    <n v="1.5901556623333334E-2"/>
    <n v="8.8184799999999996E-5"/>
    <n v="2.0919271743333339E-2"/>
  </r>
  <r>
    <x v="0"/>
    <n v="2270002075"/>
    <s v="Off-Highway Tractors"/>
    <s v="Construction and Mining Equipment"/>
    <s v="Diesel"/>
    <n v="5.3645753333333328E-5"/>
    <n v="6.6603932817766669"/>
    <n v="5.0522541666666665E-3"/>
    <n v="6.577116333333334E-5"/>
    <n v="2.0603643646666669E-2"/>
    <n v="6.8857631333333333E-4"/>
    <n v="6.6763242333333327E-4"/>
    <n v="1.9106706666666671E-5"/>
    <n v="8.0027706000000004E-4"/>
  </r>
  <r>
    <x v="0"/>
    <n v="2270002078"/>
    <s v="Dumpers/Tenders"/>
    <s v="Construction and Mining Equipment"/>
    <s v="Diesel"/>
    <n v="1.1023100000000001E-6"/>
    <n v="8.7513860646666664E-2"/>
    <n v="3.2775350666666665E-4"/>
    <n v="3.3069300000000005E-6"/>
    <n v="4.592958333333333E-4"/>
    <n v="4.9236513333333334E-5"/>
    <n v="4.7766766666666671E-5"/>
    <n v="0"/>
    <n v="7.4589643333333329E-5"/>
  </r>
  <r>
    <x v="0"/>
    <n v="2270002081"/>
    <s v="Other Construction Equipment"/>
    <s v="Construction and Mining Equipment"/>
    <s v="Diesel"/>
    <n v="5.2176006666666666E-5"/>
    <n v="6.3932580066299991"/>
    <n v="5.8602473966666664E-3"/>
    <n v="6.025961333333334E-5"/>
    <n v="1.5272872486666667E-2"/>
    <n v="8.2709993666666662E-4"/>
    <n v="8.0248168000000006E-4"/>
    <n v="1.873927E-5"/>
    <n v="8.1570939999999999E-4"/>
  </r>
  <r>
    <x v="0"/>
    <n v="2270003010"/>
    <s v="Aerial Lifts"/>
    <s v="Industrial Equipment"/>
    <s v="Diesel"/>
    <n v="2.2046200000000002E-6"/>
    <n v="0.27830277775666667"/>
    <n v="1.1938017300000001E-3"/>
    <n v="9.185916666666668E-6"/>
    <n v="1.5601360866666668E-3"/>
    <n v="1.6938830333333333E-4"/>
    <n v="1.6387675333333332E-4"/>
    <n v="1.1023100000000001E-6"/>
    <n v="2.6492183666666666E-4"/>
  </r>
  <r>
    <x v="0"/>
    <n v="2270003020"/>
    <s v="Forklifts"/>
    <s v="Industrial Equipment"/>
    <s v="Diesel"/>
    <n v="3.2334426666666671E-5"/>
    <n v="4.0272454925999996"/>
    <n v="7.2348279666666667E-4"/>
    <n v="2.0209016666666669E-5"/>
    <n v="7.4563922766666653E-3"/>
    <n v="9.3696350000000003E-5"/>
    <n v="9.0389420000000007E-5"/>
    <n v="1.1023100000000001E-5"/>
    <n v="1.5028159666666664E-4"/>
  </r>
  <r>
    <x v="0"/>
    <n v="2270003030"/>
    <s v="Sweepers/Scrubbers"/>
    <s v="Industrial Equipment"/>
    <s v="Diesel"/>
    <n v="1.433003E-5"/>
    <n v="1.7590332287000001"/>
    <n v="6.2500977000000001E-4"/>
    <n v="1.212541E-5"/>
    <n v="2.91340533E-3"/>
    <n v="1.0471945E-4"/>
    <n v="1.0141251999999999E-4"/>
    <n v="4.4092400000000003E-6"/>
    <n v="1.1831460666666667E-4"/>
  </r>
  <r>
    <x v="0"/>
    <n v="2270003040"/>
    <s v="Other General Industrial Eqp"/>
    <s v="Industrial Equipment"/>
    <s v="Diesel"/>
    <n v="1.433003E-5"/>
    <n v="1.7850279031199998"/>
    <n v="9.2483808999999995E-4"/>
    <n v="1.5432340000000001E-5"/>
    <n v="3.5409871566666668E-3"/>
    <n v="1.6938830333333333E-4"/>
    <n v="1.6461162666666664E-4"/>
    <n v="4.7766766666666677E-6"/>
    <n v="1.8298345999999998E-4"/>
  </r>
  <r>
    <x v="0"/>
    <n v="2270003050"/>
    <s v="Other Material Handling Eqp"/>
    <s v="Industrial Equipment"/>
    <s v="Diesel"/>
    <n v="1.1023100000000001E-6"/>
    <n v="6.8802883270000004E-2"/>
    <n v="1.8188115E-4"/>
    <n v="2.2046200000000002E-6"/>
    <n v="3.1195372999999997E-4"/>
    <n v="3.0864680000000001E-5"/>
    <n v="3.012980666666667E-5"/>
    <n v="0"/>
    <n v="4.7766766666666671E-5"/>
  </r>
  <r>
    <x v="0"/>
    <n v="2270003060"/>
    <s v="AC\Refrigeration"/>
    <s v="Industrial Equipment"/>
    <s v="Diesel"/>
    <n v="1.1941691666666667E-4"/>
    <n v="14.725938599093334"/>
    <n v="9.2663852966666672E-3"/>
    <n v="3.0350268666666665E-4"/>
    <n v="6.6885598743333344E-2"/>
    <n v="9.3071707666666668E-4"/>
    <n v="9.0279188999999992E-4"/>
    <n v="4.0418033333333338E-5"/>
    <n v="2.3071348299999999E-3"/>
  </r>
  <r>
    <x v="0"/>
    <n v="2270003070"/>
    <s v="Terminal Tractors"/>
    <s v="Industrial Equipment"/>
    <s v="Diesel"/>
    <n v="2.0209016666666669E-5"/>
    <n v="2.5364594024000002"/>
    <n v="3.4098122666666669E-4"/>
    <n v="5.5115500000000006E-6"/>
    <n v="1.6659578466666665E-3"/>
    <n v="6.1361923333333346E-5"/>
    <n v="5.989217666666667E-5"/>
    <n v="6.6138600000000009E-6"/>
    <n v="7.1282713333333347E-5"/>
  </r>
  <r>
    <x v="0"/>
    <n v="2270004031"/>
    <s v="Leafblowers/Vacuums"/>
    <s v="Lawn and Garden Equipment (Com)"/>
    <s v="Diesel"/>
    <n v="0"/>
    <n v="5.2727161666666668E-4"/>
    <n v="2.2046200000000002E-6"/>
    <n v="0"/>
    <n v="4.4092400000000003E-6"/>
    <n v="0"/>
    <n v="0"/>
    <n v="0"/>
    <n v="1.1023100000000001E-6"/>
  </r>
  <r>
    <x v="0"/>
    <n v="2270004046"/>
    <s v="Front Mowers"/>
    <s v="Lawn and Garden Equipment (Com)"/>
    <s v="Diesel"/>
    <n v="3.1232116666666665E-5"/>
    <n v="3.8233254913333332"/>
    <n v="7.9579433266666662E-3"/>
    <n v="1.4954672333333333E-4"/>
    <n v="2.2861909400000002E-2"/>
    <n v="1.1324398066666667E-3"/>
    <n v="1.09900307E-3"/>
    <n v="1.2492846666666667E-5"/>
    <n v="1.9025870599999998E-3"/>
  </r>
  <r>
    <x v="0"/>
    <n v="2270004056"/>
    <s v="Lawn &amp; Garden Tractors"/>
    <s v="Lawn and Garden Equipment (Com)"/>
    <s v="Diesel"/>
    <n v="6.6138600000000009E-6"/>
    <n v="0.78916724494666679"/>
    <n v="2.01061344E-3"/>
    <n v="4.115290666666666E-5"/>
    <n v="4.9787668333333328E-3"/>
    <n v="2.3956870666666668E-4"/>
    <n v="2.3185253666666667E-4"/>
    <n v="3.3069300000000005E-6"/>
    <n v="4.7472817333333336E-4"/>
  </r>
  <r>
    <x v="0"/>
    <n v="2270004066"/>
    <s v="Chippers/Stump Grinders"/>
    <s v="Lawn and Garden Equipment (Com)"/>
    <s v="Diesel"/>
    <n v="4.2255216666666665E-5"/>
    <n v="5.2018504939500003"/>
    <n v="9.776754826666666E-3"/>
    <n v="8.8184799999999996E-5"/>
    <n v="2.9085184223333335E-2"/>
    <n v="1.7677378033333334E-3"/>
    <n v="1.7144594866666668E-3"/>
    <n v="1.6534650000000003E-5"/>
    <n v="2.1869830399999998E-3"/>
  </r>
  <r>
    <x v="0"/>
    <n v="2270004071"/>
    <s v="Commercial Turf Equipment"/>
    <s v="Lawn and Garden Equipment (Com)"/>
    <s v="Diesel"/>
    <n v="4.7766766666666677E-6"/>
    <n v="0.61440885473000006"/>
    <n v="4.5709121333333338E-4"/>
    <n v="1.0288226666666667E-5"/>
    <n v="2.0076739466666667E-3"/>
    <n v="6.2464233333333331E-5"/>
    <n v="6.025961333333334E-5"/>
    <n v="2.2046200000000002E-6"/>
    <n v="9.9207900000000009E-5"/>
  </r>
  <r>
    <x v="0"/>
    <n v="2270004076"/>
    <s v="Other Lawn &amp; Garden Eqp."/>
    <s v="Lawn and Garden Equipment (Com)"/>
    <s v="Diesel"/>
    <n v="0"/>
    <n v="1.4729801093333333E-2"/>
    <n v="4.115290666666666E-5"/>
    <n v="0"/>
    <n v="9.9207900000000009E-5"/>
    <n v="6.6138600000000009E-6"/>
    <n v="6.6138600000000009E-6"/>
    <n v="0"/>
    <n v="9.185916666666668E-6"/>
  </r>
  <r>
    <x v="0"/>
    <n v="2270005010"/>
    <s v="2-Wheel Tractors"/>
    <s v="Agricultural Equipment"/>
    <s v="Diesel"/>
    <n v="0"/>
    <n v="1.1023100000000001E-4"/>
    <n v="0"/>
    <n v="0"/>
    <n v="1.1023100000000001E-6"/>
    <n v="0"/>
    <n v="0"/>
    <n v="0"/>
    <n v="0"/>
  </r>
  <r>
    <x v="0"/>
    <n v="2270005015"/>
    <s v="Agricultural Tractors"/>
    <s v="Agricultural Equipment"/>
    <s v="Diesel"/>
    <n v="4.5562146666666661E-5"/>
    <n v="5.6096864546799994"/>
    <n v="9.5272653299999996E-3"/>
    <n v="8.267324999999999E-5"/>
    <n v="2.24430316E-2"/>
    <n v="1.7273197700000001E-3"/>
    <n v="1.6751437633333334E-3"/>
    <n v="1.6902086666666667E-5"/>
    <n v="1.5825497233333333E-3"/>
  </r>
  <r>
    <x v="0"/>
    <n v="2270005020"/>
    <s v="Combines"/>
    <s v="Agricultural Equipment"/>
    <s v="Diesel"/>
    <n v="4.4092400000000003E-6"/>
    <n v="0.50329968109666667"/>
    <n v="9.384332466666666E-4"/>
    <n v="5.5115500000000006E-6"/>
    <n v="2.7752491433333335E-3"/>
    <n v="2.5059180666666666E-4"/>
    <n v="2.4287563666666669E-4"/>
    <n v="1.1023100000000001E-6"/>
    <n v="2.1054120999999999E-4"/>
  </r>
  <r>
    <x v="0"/>
    <n v="2270005025"/>
    <s v="Balers"/>
    <s v="Agricultural Equipment"/>
    <s v="Diesel"/>
    <n v="0"/>
    <n v="2.8575549566666665E-3"/>
    <n v="8.8184800000000007E-6"/>
    <n v="0"/>
    <n v="1.6902086666666667E-5"/>
    <n v="1.4697466666666668E-6"/>
    <n v="1.1023100000000001E-6"/>
    <n v="0"/>
    <n v="2.2046200000000002E-6"/>
  </r>
  <r>
    <x v="0"/>
    <n v="2270005030"/>
    <s v="Agricultural Mowers"/>
    <s v="Agricultural Equipment"/>
    <s v="Diesel"/>
    <n v="0"/>
    <n v="5.004487400000001E-4"/>
    <n v="1.1023100000000001E-6"/>
    <n v="0"/>
    <n v="2.2046200000000002E-6"/>
    <n v="0"/>
    <n v="0"/>
    <n v="0"/>
    <n v="0"/>
  </r>
  <r>
    <x v="0"/>
    <n v="2270005035"/>
    <s v="Sprayers"/>
    <s v="Agricultural Equipment"/>
    <s v="Diesel"/>
    <n v="0"/>
    <n v="4.2790204453333334E-2"/>
    <n v="9.7003279999999985E-5"/>
    <n v="0"/>
    <n v="2.2082943666666666E-4"/>
    <n v="1.9106706666666671E-5"/>
    <n v="1.9106706666666671E-5"/>
    <n v="0"/>
    <n v="2.4618256666666667E-5"/>
  </r>
  <r>
    <x v="0"/>
    <n v="2270005045"/>
    <s v="Swathers"/>
    <s v="Agricultural Equipment"/>
    <s v="Diesel"/>
    <n v="0"/>
    <n v="3.9578073113333334E-2"/>
    <n v="1.1904948000000001E-4"/>
    <n v="0"/>
    <n v="2.3185253666666667E-4"/>
    <n v="2.4618256666666667E-5"/>
    <n v="2.3515946666666668E-5"/>
    <n v="0"/>
    <n v="2.0209016666666669E-5"/>
  </r>
  <r>
    <x v="0"/>
    <n v="2270005055"/>
    <s v="Other Agricultural Equipment"/>
    <s v="Agricultural Equipment"/>
    <s v="Diesel"/>
    <n v="1.1023100000000001E-6"/>
    <n v="0.10918417293666667"/>
    <n v="2.0613197000000002E-4"/>
    <n v="1.1023100000000001E-6"/>
    <n v="4.6480738333333336E-4"/>
    <n v="4.0418033333333338E-5"/>
    <n v="3.8948286666666662E-5"/>
    <n v="0"/>
    <n v="3.7845976666666671E-5"/>
  </r>
  <r>
    <x v="0"/>
    <n v="2270005060"/>
    <s v="Irrigation Sets"/>
    <s v="Agricultural Equipment"/>
    <s v="Diesel"/>
    <n v="1.1023100000000001E-6"/>
    <n v="8.0315041473333335E-2"/>
    <n v="1.0582176000000001E-4"/>
    <n v="1.1023100000000001E-6"/>
    <n v="2.8292623333333331E-4"/>
    <n v="1.9841580000000002E-5"/>
    <n v="1.9106706666666671E-5"/>
    <n v="0"/>
    <n v="1.6534650000000003E-5"/>
  </r>
  <r>
    <x v="0"/>
    <n v="2270006005"/>
    <s v="Generator Sets"/>
    <s v="Commercial Equipment"/>
    <s v="Diesel"/>
    <n v="3.2334426666666671E-5"/>
    <n v="3.9757132349733335"/>
    <n v="8.4859498166666679E-3"/>
    <n v="1.0251482999999999E-4"/>
    <n v="2.2296791806666671E-2"/>
    <n v="1.4568863833333333E-3"/>
    <n v="1.4131614200000003E-3"/>
    <n v="1.2492846666666667E-5"/>
    <n v="2.0539709666666669E-3"/>
  </r>
  <r>
    <x v="0"/>
    <n v="2270006010"/>
    <s v="Pumps"/>
    <s v="Commercial Equipment"/>
    <s v="Diesel"/>
    <n v="7.7161700000000004E-6"/>
    <n v="0.93797248108666675"/>
    <n v="2.0763846033333335E-3"/>
    <n v="2.425082E-5"/>
    <n v="5.2649999966666661E-3"/>
    <n v="3.6449717333333329E-4"/>
    <n v="3.5347407333333338E-4"/>
    <n v="3.3069300000000005E-6"/>
    <n v="4.9714181000000011E-4"/>
  </r>
  <r>
    <x v="0"/>
    <n v="2270006015"/>
    <s v="Air Compressors"/>
    <s v="Commercial Equipment"/>
    <s v="Diesel"/>
    <n v="2.1311326666666668E-5"/>
    <n v="2.6022448957633331"/>
    <n v="2.2424659766666663E-3"/>
    <n v="3.4539046666666668E-5"/>
    <n v="8.460596686666667E-3"/>
    <n v="3.501671433333334E-4"/>
    <n v="3.3987891666666667E-4"/>
    <n v="7.7161700000000004E-6"/>
    <n v="4.0344546E-4"/>
  </r>
  <r>
    <x v="0"/>
    <n v="2270006025"/>
    <s v="Welders"/>
    <s v="Commercial Equipment"/>
    <s v="Diesel"/>
    <n v="1.1023100000000001E-5"/>
    <n v="1.3236700152133334"/>
    <n v="5.866126383333334E-3"/>
    <n v="5.3278316666666678E-5"/>
    <n v="7.4060534533333328E-3"/>
    <n v="8.7155977333333351E-4"/>
    <n v="8.4583920666666667E-4"/>
    <n v="4.4092400000000003E-6"/>
    <n v="1.2404661866666667E-3"/>
  </r>
  <r>
    <x v="0"/>
    <n v="2270006030"/>
    <s v="Pressure Washers"/>
    <s v="Commercial Equipment"/>
    <s v="Diesel"/>
    <n v="1.1023100000000001E-6"/>
    <n v="0.12715182593666666"/>
    <n v="2.7410775333333337E-4"/>
    <n v="3.3069300000000005E-6"/>
    <n v="7.2899434666666657E-4"/>
    <n v="4.3357526666666677E-5"/>
    <n v="4.2255216666666665E-5"/>
    <n v="0"/>
    <n v="7.4589643333333329E-5"/>
  </r>
  <r>
    <x v="0"/>
    <n v="2270006035"/>
    <s v="Hydro Power Units"/>
    <s v="Commercial Equipment"/>
    <s v="Diesel"/>
    <n v="1.1023100000000001E-6"/>
    <n v="0.11284090264333334"/>
    <n v="1.0692407E-4"/>
    <n v="2.2046200000000002E-6"/>
    <n v="4.0344546E-4"/>
    <n v="1.6534650000000003E-5"/>
    <n v="1.5799776666666668E-5"/>
    <n v="0"/>
    <n v="2.1311326666666668E-5"/>
  </r>
  <r>
    <x v="0"/>
    <n v="2270007015"/>
    <s v="Forest Eqp - Feller/Bunch/Skidder"/>
    <s v="Logging Equipment"/>
    <s v="Diesel"/>
    <n v="0"/>
    <n v="4.8019563093333335E-2"/>
    <n v="1.9106706666666671E-5"/>
    <n v="0"/>
    <n v="3.8948286666666662E-5"/>
    <n v="3.3069300000000005E-6"/>
    <n v="2.5720566666666666E-6"/>
    <n v="0"/>
    <n v="2.2046200000000002E-6"/>
  </r>
  <r>
    <x v="0"/>
    <n v="2270010010"/>
    <s v="Other Oil Field Equipment"/>
    <s v="Industrial Equipment"/>
    <s v="Diesel"/>
    <n v="0"/>
    <n v="5.740279325E-2"/>
    <n v="1.0251482999999999E-4"/>
    <n v="1.1023100000000001E-6"/>
    <n v="3.6449717333333329E-4"/>
    <n v="1.5799776666666668E-5"/>
    <n v="1.5432340000000001E-5"/>
    <n v="0"/>
    <n v="2.094389E-5"/>
  </r>
  <r>
    <x v="0"/>
    <n v="2282005010"/>
    <s v="Outboard"/>
    <s v="Pleasure Craft"/>
    <s v="2 Stroke"/>
    <n v="3.2299998438137093E-4"/>
    <n v="23.707060165406045"/>
    <n v="2.3499647833472133"/>
    <n v="2.7126423715273452E-2"/>
    <n v="0.13947153263019499"/>
    <n v="5.3416949952088538E-3"/>
    <n v="4.9141642715454861E-3"/>
    <n v="1.4372976651274595E-4"/>
    <n v="0.57034445246420606"/>
  </r>
  <r>
    <x v="0"/>
    <n v="2282005015"/>
    <s v="Personal Water Craft"/>
    <s v="Pleasure Craft"/>
    <s v="2 Stroke"/>
    <n v="1.3327669258454623E-4"/>
    <n v="10.0012652434665"/>
    <n v="1.2062822922636629"/>
    <n v="1.098565804484148E-2"/>
    <n v="6.6942356525684935E-2"/>
    <n v="8.0279607768573744E-4"/>
    <n v="7.3868389092611247E-4"/>
    <n v="6.0802046682361629E-5"/>
    <n v="8.4311009946882773E-2"/>
  </r>
  <r>
    <x v="0"/>
    <n v="2282010005"/>
    <s v="Inboard/Sterndrive"/>
    <s v="Pleasure Craft"/>
    <s v="4 Stroke"/>
    <n v="1.7961865366623162E-4"/>
    <n v="13.68124030284641"/>
    <n v="0.98587417616850681"/>
    <n v="5.7254970262725852E-3"/>
    <n v="6.905840712455015E-2"/>
    <n v="1.115517206037712E-3"/>
    <n v="1.0263176418504078E-3"/>
    <n v="8.3101937729187665E-5"/>
    <n v="9.8881027041703928E-2"/>
  </r>
  <r>
    <x v="0"/>
    <n v="2282020005"/>
    <s v="Inboard/Sterndrive"/>
    <s v="Pleasure Craft"/>
    <s v="Diesel"/>
    <n v="9.1290178972944106E-5"/>
    <n v="11.230720258449992"/>
    <n v="2.1679501109187385E-2"/>
    <n v="4.3293147852627119E-4"/>
    <n v="9.5701027734846775E-2"/>
    <n v="2.2244141319208975E-3"/>
    <n v="2.1576886766792227E-3"/>
    <n v="1.0313699609157043E-4"/>
    <n v="5.9383912986102532E-3"/>
  </r>
  <r>
    <x v="0"/>
    <n v="2282020010"/>
    <s v="Outboards"/>
    <s v="Pleasure Craft"/>
    <s v="Diesel"/>
    <n v="5.2265369640998528E-7"/>
    <n v="4.9508371392435864E-2"/>
    <n v="1.6550700386316203E-4"/>
    <n v="3.1359221784599119E-6"/>
    <n v="2.6899243575233912E-4"/>
    <n v="2.5958466921695936E-5"/>
    <n v="2.5261595326482624E-5"/>
    <n v="5.2265369640998528E-7"/>
    <n v="5.0871626450571906E-5"/>
  </r>
  <r>
    <x v="1"/>
    <n v="2260001010"/>
    <s v="Motorcycles: Off-Road"/>
    <s v="Recreational Equipment"/>
    <s v="2 Stroke"/>
    <n v="1.3595156666666667E-5"/>
    <n v="0.75564452809999993"/>
    <n v="0.11201857938333333"/>
    <n v="2.3251392266666667E-3"/>
    <n v="1.31064659E-3"/>
    <n v="3.6368881266666668E-3"/>
    <n v="3.3458782866666674E-3"/>
    <n v="4.4092400000000003E-6"/>
    <n v="9.9326214606666671E-2"/>
  </r>
  <r>
    <x v="1"/>
    <n v="2260001030"/>
    <s v="ATVs"/>
    <s v="Recreational Equipment"/>
    <s v="2 Stroke"/>
    <n v="4.7766766666666677E-6"/>
    <n v="0.34956454720000002"/>
    <n v="5.9380337390000003E-2"/>
    <n v="4.9126282333333338E-4"/>
    <n v="6.8012526999999996E-4"/>
    <n v="3.0203293999999997E-4"/>
    <n v="2.7741468333333336E-4"/>
    <n v="2.2046200000000002E-6"/>
    <n v="1.0850404766666667E-2"/>
  </r>
  <r>
    <x v="1"/>
    <n v="2260001060"/>
    <s v="Specialty Vehicles/Carts"/>
    <s v="Recreational Equipment"/>
    <s v="2 Stroke"/>
    <n v="6.6138600000000009E-6"/>
    <n v="0.50691195096666664"/>
    <n v="0.12653894157666667"/>
    <n v="3.6890641333333328E-4"/>
    <n v="1.0189018766666666E-3"/>
    <n v="6.4668853333333341E-5"/>
    <n v="6.025961333333334E-5"/>
    <n v="3.3069300000000005E-6"/>
    <n v="3.7680630166666666E-3"/>
  </r>
  <r>
    <x v="1"/>
    <n v="2260002006"/>
    <s v="Tampers/Rammers"/>
    <s v="Construction and Mining Equipment"/>
    <s v="2 Stroke"/>
    <n v="9.9207900000000009E-6"/>
    <n v="0.60803382856333343"/>
    <n v="0.22200523399999997"/>
    <n v="9.8620001333333336E-4"/>
    <n v="1.3352648466666665E-3"/>
    <n v="8.0894856533333323E-3"/>
    <n v="7.4420622466666664E-3"/>
    <n v="3.3069300000000005E-6"/>
    <n v="5.3206299079999998E-2"/>
  </r>
  <r>
    <x v="1"/>
    <n v="2260002009"/>
    <s v="Plate Compactors"/>
    <s v="Construction and Mining Equipment"/>
    <s v="2 Stroke"/>
    <n v="1.1023100000000001E-6"/>
    <n v="3.9426321769999995E-2"/>
    <n v="8.3323612900000014E-3"/>
    <n v="8.1570939999999991E-5"/>
    <n v="8.9287110000000009E-5"/>
    <n v="2.8623316333333329E-4"/>
    <n v="2.6308465333333336E-4"/>
    <n v="0"/>
    <n v="1.8493087433333333E-3"/>
  </r>
  <r>
    <x v="1"/>
    <n v="2260002021"/>
    <s v="Paving Equipment"/>
    <s v="Construction and Mining Equipment"/>
    <s v="2 Stroke"/>
    <n v="1.1023100000000001E-6"/>
    <n v="4.7130366360000002E-2"/>
    <n v="1.0054169510000001E-2"/>
    <n v="9.9207900000000009E-5"/>
    <n v="1.0692407E-4"/>
    <n v="3.4465559333333339E-4"/>
    <n v="3.1746528000000003E-4"/>
    <n v="0"/>
    <n v="2.2071920566666663E-3"/>
  </r>
  <r>
    <x v="1"/>
    <n v="2260002027"/>
    <s v="Signal Boards/Light Plants"/>
    <s v="Construction and Mining Equipment"/>
    <s v="2 Stroke"/>
    <n v="0"/>
    <n v="3.413486633333333E-4"/>
    <n v="7.6059390000000012E-5"/>
    <n v="1.1023100000000001E-6"/>
    <n v="1.1023100000000001E-6"/>
    <n v="2.2046200000000002E-6"/>
    <n v="2.2046200000000002E-6"/>
    <n v="0"/>
    <n v="1.9106706666666671E-5"/>
  </r>
  <r>
    <x v="1"/>
    <n v="2260002039"/>
    <s v="Concrete/Industrial Saws"/>
    <s v="Construction and Mining Equipment"/>
    <s v="2 Stroke"/>
    <n v="2.5720566666666669E-5"/>
    <n v="1.5708850789133333"/>
    <n v="0.57897730439999995"/>
    <n v="2.8130951199999998E-3"/>
    <n v="3.5108573499999999E-3"/>
    <n v="2.1118789853333333E-2"/>
    <n v="1.9428948623333334E-2"/>
    <n v="9.9207900000000009E-6"/>
    <n v="0.13600668216666664"/>
  </r>
  <r>
    <x v="1"/>
    <n v="2260002054"/>
    <s v="Crushing/Proc. Equipment"/>
    <s v="Construction and Mining Equipment"/>
    <s v="2 Stroke"/>
    <n v="0"/>
    <n v="9.1759958766666674E-3"/>
    <n v="2.0499291633333332E-3"/>
    <n v="2.0209016666666669E-5"/>
    <n v="2.094389E-5"/>
    <n v="7.0180403333333334E-5"/>
    <n v="6.4668853333333341E-5"/>
    <n v="0"/>
    <n v="4.4974248000000002E-4"/>
  </r>
  <r>
    <x v="1"/>
    <n v="2260003030"/>
    <s v="Sweepers/Scrubbers"/>
    <s v="Industrial Equipment"/>
    <s v="2 Stroke"/>
    <n v="0"/>
    <n v="3.4553376696666666E-2"/>
    <n v="7.7205792400000008E-3"/>
    <n v="7.7161699999999997E-5"/>
    <n v="7.8998883333333323E-5"/>
    <n v="2.6418696333333332E-4"/>
    <n v="2.432430733333333E-4"/>
    <n v="0"/>
    <n v="1.84747156E-3"/>
  </r>
  <r>
    <x v="1"/>
    <n v="2260003040"/>
    <s v="Other General Industrial Eqp"/>
    <s v="Industrial Equipment"/>
    <s v="2 Stroke"/>
    <n v="0"/>
    <n v="2.7899466100000003E-3"/>
    <n v="6.2317258666666671E-4"/>
    <n v="6.6138600000000009E-6"/>
    <n v="6.6138600000000009E-6"/>
    <n v="2.1311326666666668E-5"/>
    <n v="1.9841580000000002E-5"/>
    <n v="0"/>
    <n v="1.4366773666666668E-4"/>
  </r>
  <r>
    <x v="1"/>
    <n v="2260004015"/>
    <s v="Rotary Tillers &lt; 6 HP"/>
    <s v="Lawn and Garden Equipment (Res)"/>
    <s v="2 Stroke"/>
    <n v="1.1023100000000001E-6"/>
    <n v="9.4670424603333345E-2"/>
    <n v="1.8364484600000001E-2"/>
    <n v="1.7306267000000001E-4"/>
    <n v="2.1274583000000001E-4"/>
    <n v="6.5660932333333336E-4"/>
    <n v="6.0406587999999994E-4"/>
    <n v="1.1023100000000001E-6"/>
    <n v="4.8439175766666663E-3"/>
  </r>
  <r>
    <x v="1"/>
    <n v="2260004016"/>
    <s v="Rotary Tillers &lt; 6 HP"/>
    <s v="Lawn and Garden Equipment (Com)"/>
    <s v="2 Stroke"/>
    <n v="1.6902086666666667E-5"/>
    <n v="1.1521671138633336"/>
    <n v="0.2262241418066667"/>
    <n v="2.1454626966666665E-3"/>
    <n v="2.5900610633333332E-3"/>
    <n v="8.0758904966666666E-3"/>
    <n v="7.4295693999999997E-3"/>
    <n v="6.6138600000000009E-6"/>
    <n v="5.4480569439999994E-2"/>
  </r>
  <r>
    <x v="1"/>
    <n v="2260004020"/>
    <s v="Chain Saws &lt; 6 HP"/>
    <s v="Lawn and Garden Equipment (Res)"/>
    <s v="2 Stroke"/>
    <n v="1.1390536666666669E-5"/>
    <n v="0.79045437558999998"/>
    <n v="0.15884654536666667"/>
    <n v="1.5237598566666668E-3"/>
    <n v="1.7721470433333334E-3"/>
    <n v="5.4902386733333341E-3"/>
    <n v="5.0511518566666667E-3"/>
    <n v="4.4092400000000003E-6"/>
    <n v="6.0396667209999998E-2"/>
  </r>
  <r>
    <x v="1"/>
    <n v="2260004021"/>
    <s v="Chain Saws &lt; 6 HP"/>
    <s v="Lawn and Garden Equipment (Com)"/>
    <s v="2 Stroke"/>
    <n v="1.1831460666666667E-4"/>
    <n v="7.2605632307999999"/>
    <n v="2.5906570456066671"/>
    <n v="1.3263361356666668E-2"/>
    <n v="1.6258337626666668E-2"/>
    <n v="9.4208924149999984E-2"/>
    <n v="8.6672430680000009E-2"/>
    <n v="4.3724963333333327E-5"/>
    <n v="0.72707779701333342"/>
  </r>
  <r>
    <x v="1"/>
    <n v="2260004025"/>
    <s v="Trimmers/Edgers/Brush Cutter"/>
    <s v="Lawn and Garden Equipment (Res)"/>
    <s v="2 Stroke"/>
    <n v="2.5720566666666669E-5"/>
    <n v="1.75379615389"/>
    <n v="0.32534606162666663"/>
    <n v="2.9905670300000003E-3"/>
    <n v="3.9701531833333326E-3"/>
    <n v="1.2658928039999998E-2"/>
    <n v="1.1645905150000002E-2"/>
    <n v="1.1023100000000001E-5"/>
    <n v="9.7381372329999993E-2"/>
  </r>
  <r>
    <x v="1"/>
    <n v="2260004026"/>
    <s v="Trimmers/Edgers/Brush Cutter"/>
    <s v="Lawn and Garden Equipment (Com)"/>
    <s v="2 Stroke"/>
    <n v="1.5064903333333334E-4"/>
    <n v="10.13478584954"/>
    <n v="2.2635777852233336"/>
    <n v="2.0069758169999997E-2"/>
    <n v="2.2801649786666666E-2"/>
    <n v="7.8630711793333322E-2"/>
    <n v="7.2340196060000014E-2"/>
    <n v="6.1361923333333346E-5"/>
    <n v="0.58021005441666673"/>
  </r>
  <r>
    <x v="1"/>
    <n v="2260004030"/>
    <s v="Leafblowers/Vacuums"/>
    <s v="Lawn and Garden Equipment (Res)"/>
    <s v="2 Stroke"/>
    <n v="1.6534650000000003E-5"/>
    <n v="1.1287375148133334"/>
    <n v="0.22210664652000001"/>
    <n v="2.1076167199999998E-3"/>
    <n v="2.5378850566666667E-3"/>
    <n v="7.9256088999999988E-3"/>
    <n v="7.2917806500000003E-3"/>
    <n v="6.6138600000000009E-6"/>
    <n v="5.9166489250000003E-2"/>
  </r>
  <r>
    <x v="1"/>
    <n v="2260004031"/>
    <s v="Leafblowers/Vacuums"/>
    <s v="Lawn and Garden Equipment (Com)"/>
    <s v="2 Stroke"/>
    <n v="1.4513748333333333E-4"/>
    <n v="9.4634783246666672"/>
    <n v="2.5222432777666666"/>
    <n v="1.7711549643333335E-2"/>
    <n v="2.1138631433333332E-2"/>
    <n v="8.9404322296666672E-2"/>
    <n v="8.2252167579999994E-2"/>
    <n v="5.6952683333333338E-5"/>
    <n v="0.57983967825666671"/>
  </r>
  <r>
    <x v="1"/>
    <n v="2260004035"/>
    <s v="Snowblowers"/>
    <s v="Lawn and Garden Equipment (Res)"/>
    <s v="2 Stroke"/>
    <n v="0"/>
    <n v="0"/>
    <n v="0"/>
    <n v="0"/>
    <n v="0"/>
    <n v="0"/>
    <n v="0"/>
    <n v="0"/>
    <n v="3.4270817900000001E-3"/>
  </r>
  <r>
    <x v="1"/>
    <n v="2260004036"/>
    <s v="Snowblowers"/>
    <s v="Lawn and Garden Equipment (Com)"/>
    <s v="2 Stroke"/>
    <n v="0"/>
    <n v="0"/>
    <n v="0"/>
    <n v="0"/>
    <n v="0"/>
    <n v="0"/>
    <n v="0"/>
    <n v="0"/>
    <n v="8.4510433333333333E-4"/>
  </r>
  <r>
    <x v="1"/>
    <n v="2260004071"/>
    <s v="Commercial Turf Equipment"/>
    <s v="Lawn and Garden Equipment (Com)"/>
    <s v="2 Stroke"/>
    <n v="0"/>
    <n v="4.756835086666667E-3"/>
    <n v="9.8326052E-4"/>
    <n v="9.9207900000000009E-6"/>
    <n v="1.1023100000000001E-5"/>
    <n v="3.3436736666666676E-5"/>
    <n v="3.1232116666666665E-5"/>
    <n v="0"/>
    <n v="2.0319247666666668E-4"/>
  </r>
  <r>
    <x v="1"/>
    <n v="2260005035"/>
    <s v="Sprayers"/>
    <s v="Agricultural Equipment"/>
    <s v="2 Stroke"/>
    <n v="0"/>
    <n v="2.7925186666666666E-5"/>
    <n v="4.7766766666666677E-6"/>
    <n v="0"/>
    <n v="0"/>
    <n v="0"/>
    <n v="0"/>
    <n v="0"/>
    <n v="1.1023100000000001E-6"/>
  </r>
  <r>
    <x v="1"/>
    <n v="2260006005"/>
    <s v="Generator Sets"/>
    <s v="Commercial Equipment"/>
    <s v="2 Stroke"/>
    <n v="6.6138600000000009E-6"/>
    <n v="0.42507792631333335"/>
    <n v="8.841701997333333E-2"/>
    <n v="8.5943436333333343E-4"/>
    <n v="9.615817566666667E-4"/>
    <n v="3.0761797733333332E-3"/>
    <n v="2.8299972066666667E-3"/>
    <n v="2.2046200000000002E-6"/>
    <n v="2.4932782453333333E-2"/>
  </r>
  <r>
    <x v="1"/>
    <n v="2260006010"/>
    <s v="Pumps"/>
    <s v="Commercial Equipment"/>
    <s v="2 Stroke"/>
    <n v="4.2255216666666665E-5"/>
    <n v="2.8359956102499999"/>
    <n v="0.57212167107333334"/>
    <n v="5.4656204166666673E-3"/>
    <n v="6.5499260200000001E-3"/>
    <n v="2.2745799413333333E-2"/>
    <n v="2.0925885603333333E-2"/>
    <n v="1.6902086666666667E-5"/>
    <n v="0.17561341534"/>
  </r>
  <r>
    <x v="1"/>
    <n v="2260006015"/>
    <s v="Air Compressors"/>
    <s v="Commercial Equipment"/>
    <s v="2 Stroke"/>
    <n v="0"/>
    <n v="1.0644640233333335E-3"/>
    <n v="2.3736408666666668E-4"/>
    <n v="2.2046200000000002E-6"/>
    <n v="2.2046200000000002E-6"/>
    <n v="8.083606666666666E-6"/>
    <n v="7.7161700000000004E-6"/>
    <n v="0"/>
    <n v="6.4668853333333341E-5"/>
  </r>
  <r>
    <x v="1"/>
    <n v="2260006035"/>
    <s v="Hydro Power Units"/>
    <s v="Commercial Equipment"/>
    <s v="2 Stroke"/>
    <n v="0"/>
    <n v="1.7227635553333332E-2"/>
    <n v="3.8488990833333331E-3"/>
    <n v="3.8948286666666662E-5"/>
    <n v="3.9315723333333333E-5"/>
    <n v="1.3154232666666668E-4"/>
    <n v="1.2162153666666665E-4"/>
    <n v="0"/>
    <n v="1.0916543366666668E-3"/>
  </r>
  <r>
    <x v="1"/>
    <n v="2260007005"/>
    <s v="Chain Saws   &gt; 6 HP"/>
    <s v="Logging Equipment"/>
    <s v="2 Stroke"/>
    <n v="0"/>
    <n v="1.8959732E-4"/>
    <n v="7.348733333333333E-5"/>
    <n v="0"/>
    <n v="0"/>
    <n v="2.5720566666666666E-6"/>
    <n v="2.2046200000000002E-6"/>
    <n v="0"/>
    <n v="1.9106706666666671E-5"/>
  </r>
  <r>
    <x v="1"/>
    <n v="2265001010"/>
    <s v="Motorcycles: Off-Road"/>
    <s v="Recreational Equipment"/>
    <s v="4 Stroke"/>
    <n v="4.4092400000000003E-6"/>
    <n v="0.34129207808666667"/>
    <n v="4.2207449899999999E-2"/>
    <n v="4.5194710000000005E-4"/>
    <n v="7.4001744666666669E-4"/>
    <n v="1.0251482999999999E-4"/>
    <n v="9.4798660000000001E-5"/>
    <n v="2.2046200000000002E-6"/>
    <n v="4.6249253233333334E-3"/>
  </r>
  <r>
    <x v="1"/>
    <n v="2265001030"/>
    <s v="ATVs"/>
    <s v="Recreational Equipment"/>
    <s v="4 Stroke"/>
    <n v="4.3357526666666677E-5"/>
    <n v="3.2486471959333336"/>
    <n v="0.52006103951999993"/>
    <n v="3.1334998933333336E-3"/>
    <n v="5.1389692200000002E-3"/>
    <n v="9.1638704666666658E-4"/>
    <n v="8.428997133333333E-4"/>
    <n v="1.9841580000000002E-5"/>
    <n v="4.7258969193333333E-2"/>
  </r>
  <r>
    <x v="1"/>
    <n v="2265001050"/>
    <s v="Golf Carts"/>
    <s v="Recreational Equipment"/>
    <s v="4 Stroke"/>
    <n v="6.2464233333333331E-5"/>
    <n v="4.7569967587999997"/>
    <n v="1.2487812784333334"/>
    <n v="3.4777880499999997E-3"/>
    <n v="8.6843656166666668E-3"/>
    <n v="6.2096796666666657E-4"/>
    <n v="5.7173145333333335E-4"/>
    <n v="2.9027496666666665E-5"/>
    <n v="2.5268252130000002E-2"/>
  </r>
  <r>
    <x v="1"/>
    <n v="2265001060"/>
    <s v="Specialty Vehicles/Carts"/>
    <s v="Recreational Equipment"/>
    <s v="4 Stroke"/>
    <n v="6.6138600000000009E-6"/>
    <n v="0.47139331814666668"/>
    <n v="0.12657348062333335"/>
    <n v="3.916874866666667E-4"/>
    <n v="1.28308884E-3"/>
    <n v="5.0338823333333326E-5"/>
    <n v="4.6664456666666666E-5"/>
    <n v="3.3069300000000005E-6"/>
    <n v="3.8496339566666663E-3"/>
  </r>
  <r>
    <x v="1"/>
    <n v="2265002003"/>
    <s v="Pavers"/>
    <s v="Construction and Mining Equipment"/>
    <s v="4 Stroke"/>
    <n v="6.9812966666666665E-6"/>
    <n v="0.53882749983333333"/>
    <n v="0.11320760443666666"/>
    <n v="3.0203293999999997E-4"/>
    <n v="9.2594039999999991E-4"/>
    <n v="6.4668853333333341E-5"/>
    <n v="6.025961333333334E-5"/>
    <n v="3.3069300000000005E-6"/>
    <n v="2.2035176899999997E-3"/>
  </r>
  <r>
    <x v="1"/>
    <n v="2265002006"/>
    <s v="Tampers/Rammers"/>
    <s v="Construction and Mining Equipment"/>
    <s v="4 Stroke"/>
    <n v="0"/>
    <n v="4.01571533E-3"/>
    <n v="1.0247808633333333E-3"/>
    <n v="2.2046200000000002E-6"/>
    <n v="6.6138600000000009E-6"/>
    <n v="0"/>
    <n v="0"/>
    <n v="0"/>
    <n v="2.094389E-5"/>
  </r>
  <r>
    <x v="1"/>
    <n v="2265002009"/>
    <s v="Plate Compactors"/>
    <s v="Construction and Mining Equipment"/>
    <s v="4 Stroke"/>
    <n v="1.3227720000000002E-5"/>
    <n v="1.0138169206366667"/>
    <n v="0.20055317909000001"/>
    <n v="6.896786233333334E-4"/>
    <n v="1.7460590399999999E-3"/>
    <n v="2.0613197000000002E-4"/>
    <n v="1.8959732E-4"/>
    <n v="6.6138600000000009E-6"/>
    <n v="5.7650812999999997E-3"/>
  </r>
  <r>
    <x v="1"/>
    <n v="2265002015"/>
    <s v="Rollers"/>
    <s v="Construction and Mining Equipment"/>
    <s v="4 Stroke"/>
    <n v="1.2492846666666667E-5"/>
    <n v="0.95235946377000003"/>
    <n v="0.20729600936000001"/>
    <n v="5.5997347999999999E-4"/>
    <n v="1.6512603800000001E-3"/>
    <n v="1.1390536666666668E-4"/>
    <n v="1.0471945E-4"/>
    <n v="5.5115500000000006E-6"/>
    <n v="3.9315723333333335E-3"/>
  </r>
  <r>
    <x v="1"/>
    <n v="2265002021"/>
    <s v="Paving Equipment"/>
    <s v="Construction and Mining Equipment"/>
    <s v="4 Stroke"/>
    <n v="2.5353129999999998E-5"/>
    <n v="1.9015534606566671"/>
    <n v="0.43732312066666662"/>
    <n v="1.2224617899999999E-3"/>
    <n v="3.2643073466666669E-3"/>
    <n v="2.7631237333333334E-4"/>
    <n v="2.5426617333333332E-4"/>
    <n v="1.1390536666666669E-5"/>
    <n v="9.7499319499999987E-3"/>
  </r>
  <r>
    <x v="1"/>
    <n v="2265002024"/>
    <s v="Surfacing Equipment"/>
    <s v="Construction and Mining Equipment"/>
    <s v="4 Stroke"/>
    <n v="1.1023100000000001E-5"/>
    <n v="0.80224137641999993"/>
    <n v="0.18818158652333331"/>
    <n v="5.4417370333333331E-4"/>
    <n v="1.4098544900000001E-3"/>
    <n v="1.2272384666666669E-4"/>
    <n v="1.1280305666666666E-4"/>
    <n v="4.7766766666666677E-6"/>
    <n v="4.1226393999999993E-3"/>
  </r>
  <r>
    <x v="1"/>
    <n v="2265002027"/>
    <s v="Signal Boards/Light Plants"/>
    <s v="Construction and Mining Equipment"/>
    <s v="4 Stroke"/>
    <n v="3.6743666666666669E-7"/>
    <n v="4.1585012186666673E-2"/>
    <n v="9.1796702433333318E-3"/>
    <n v="2.9762369999999999E-5"/>
    <n v="7.3854770000000001E-5"/>
    <n v="7.7161700000000004E-6"/>
    <n v="6.9812966666666665E-6"/>
    <n v="0"/>
    <n v="2.0760171666666665E-4"/>
  </r>
  <r>
    <x v="1"/>
    <n v="2265002030"/>
    <s v="Trenchers"/>
    <s v="Construction and Mining Equipment"/>
    <s v="4 Stroke"/>
    <n v="2.2046200000000002E-5"/>
    <n v="1.6710332493433333"/>
    <n v="0.32996621027333334"/>
    <n v="9.7738153333333327E-4"/>
    <n v="2.9053217233333331E-3"/>
    <n v="2.4875462333333337E-4"/>
    <n v="2.2928048000000001E-4"/>
    <n v="9.9207900000000009E-6"/>
    <n v="7.0889556100000002E-3"/>
  </r>
  <r>
    <x v="1"/>
    <n v="2265002033"/>
    <s v="Bore/Drill Rigs"/>
    <s v="Construction and Mining Equipment"/>
    <s v="4 Stroke"/>
    <n v="7.7161700000000004E-6"/>
    <n v="0.57228113858666663"/>
    <n v="8.9717745773333316E-2"/>
    <n v="3.655994833333333E-4"/>
    <n v="1.3415112699999999E-3"/>
    <n v="1.1831460666666667E-4"/>
    <n v="1.0912869000000001E-4"/>
    <n v="3.3069300000000005E-6"/>
    <n v="2.9611720966666671E-3"/>
  </r>
  <r>
    <x v="1"/>
    <n v="2265002039"/>
    <s v="Concrete/Industrial Saws"/>
    <s v="Construction and Mining Equipment"/>
    <s v="4 Stroke"/>
    <n v="4.5929583333333331E-5"/>
    <n v="3.4985541006533332"/>
    <n v="0.84519802968333335"/>
    <n v="2.3321205233333333E-3"/>
    <n v="6.2515674466666659E-3"/>
    <n v="4.4129143666666665E-4"/>
    <n v="4.0565007999999997E-4"/>
    <n v="2.1311326666666668E-5"/>
    <n v="1.6147004316666668E-2"/>
  </r>
  <r>
    <x v="1"/>
    <n v="2265002042"/>
    <s v="Cement &amp; Mortar Mixers"/>
    <s v="Construction and Mining Equipment"/>
    <s v="4 Stroke"/>
    <n v="2.241363666666667E-5"/>
    <n v="1.6767013273633333"/>
    <n v="0.38289325748666664"/>
    <n v="1.0729150666666668E-3"/>
    <n v="2.8726198599999999E-3"/>
    <n v="2.432430733333333E-4"/>
    <n v="2.2413636666666667E-4"/>
    <n v="9.9207900000000009E-6"/>
    <n v="1.0078052893333333E-2"/>
  </r>
  <r>
    <x v="1"/>
    <n v="2265002045"/>
    <s v="Cranes"/>
    <s v="Construction and Mining Equipment"/>
    <s v="4 Stroke"/>
    <n v="1.4697466666666668E-6"/>
    <n v="0.12527973612000001"/>
    <n v="7.7385836366666667E-3"/>
    <n v="2.7190313333333335E-5"/>
    <n v="2.7667981000000001E-4"/>
    <n v="1.2492846666666667E-5"/>
    <n v="1.1390536666666669E-5"/>
    <n v="1.1023100000000001E-6"/>
    <n v="2.0098785666666666E-4"/>
  </r>
  <r>
    <x v="1"/>
    <n v="2265002054"/>
    <s v="Crushing/Proc. Equipment"/>
    <s v="Construction and Mining Equipment"/>
    <s v="4 Stroke"/>
    <n v="3.3069300000000005E-6"/>
    <n v="0.22544627838333334"/>
    <n v="5.0583168716666661E-2"/>
    <n v="1.4366773666666668E-4"/>
    <n v="4.0160827666666665E-4"/>
    <n v="3.2334426666666671E-5"/>
    <n v="3.012980666666667E-5"/>
    <n v="1.1023100000000001E-6"/>
    <n v="1.0464596266666667E-3"/>
  </r>
  <r>
    <x v="1"/>
    <n v="2265002057"/>
    <s v="Rough Terrain Forklifts"/>
    <s v="Construction and Mining Equipment"/>
    <s v="4 Stroke"/>
    <n v="2.2046200000000002E-6"/>
    <n v="0.19620236152000001"/>
    <n v="4.4132818033333337E-3"/>
    <n v="1.8004396666666665E-5"/>
    <n v="3.2812094333333337E-4"/>
    <n v="1.9106706666666671E-5"/>
    <n v="1.8004396666666665E-5"/>
    <n v="1.1023100000000001E-6"/>
    <n v="1.3558413E-4"/>
  </r>
  <r>
    <x v="1"/>
    <n v="2265002060"/>
    <s v="Rubber Tire Loaders"/>
    <s v="Construction and Mining Equipment"/>
    <s v="4 Stroke"/>
    <n v="6.6138600000000009E-6"/>
    <n v="0.47805825184333334"/>
    <n v="7.7165374366666671E-3"/>
    <n v="3.196699E-5"/>
    <n v="7.1944099333333346E-4"/>
    <n v="4.7031893333333337E-5"/>
    <n v="4.3357526666666677E-5"/>
    <n v="3.3069300000000005E-6"/>
    <n v="2.4691743999999996E-4"/>
  </r>
  <r>
    <x v="1"/>
    <n v="2265002066"/>
    <s v="Tractors/Loaders/Backhoes"/>
    <s v="Construction and Mining Equipment"/>
    <s v="4 Stroke"/>
    <n v="1.5432340000000001E-5"/>
    <n v="1.1500176093633334"/>
    <n v="0.28426958178666667"/>
    <n v="7.3707795333333333E-4"/>
    <n v="1.9881998033333334E-3"/>
    <n v="1.337469466666667E-4"/>
    <n v="1.2345871999999998E-4"/>
    <n v="6.6138600000000009E-6"/>
    <n v="5.0952442566666667E-3"/>
  </r>
  <r>
    <x v="1"/>
    <n v="2265002072"/>
    <s v="Skid Steer Loaders"/>
    <s v="Construction and Mining Equipment"/>
    <s v="4 Stroke"/>
    <n v="9.9207900000000009E-6"/>
    <n v="0.76786877856333324"/>
    <n v="0.10463934880666666"/>
    <n v="2.8586572666666667E-4"/>
    <n v="1.5131041933333332E-3"/>
    <n v="7.8998883333333323E-5"/>
    <n v="7.2385023333333318E-5"/>
    <n v="4.4092400000000003E-6"/>
    <n v="2.0719753633333332E-3"/>
  </r>
  <r>
    <x v="1"/>
    <n v="2265002078"/>
    <s v="Dumpers/Tenders"/>
    <s v="Construction and Mining Equipment"/>
    <s v="4 Stroke"/>
    <n v="3.3069300000000005E-6"/>
    <n v="0.25744597024666666"/>
    <n v="6.2452107923333333E-2"/>
    <n v="1.6424418999999999E-4"/>
    <n v="4.7252355333333339E-4"/>
    <n v="3.1232116666666665E-5"/>
    <n v="2.9027496666666665E-5"/>
    <n v="1.1023100000000001E-6"/>
    <n v="1.57740561E-3"/>
  </r>
  <r>
    <x v="1"/>
    <n v="2265002081"/>
    <s v="Other Construction Equipment"/>
    <s v="Construction and Mining Equipment"/>
    <s v="4 Stroke"/>
    <n v="2.2046200000000002E-6"/>
    <n v="0.17017241317999998"/>
    <n v="5.4670901633333338E-3"/>
    <n v="2.8660060000000001E-5"/>
    <n v="4.3467757666666674E-4"/>
    <n v="1.6534650000000003E-5"/>
    <n v="1.4697466666666668E-5"/>
    <n v="1.1023100000000001E-6"/>
    <n v="2.020901666666667E-4"/>
  </r>
  <r>
    <x v="1"/>
    <n v="2265003010"/>
    <s v="Aerial Lifts"/>
    <s v="Industrial Equipment"/>
    <s v="4 Stroke"/>
    <n v="4.8869076666666663E-5"/>
    <n v="3.7384285146266669"/>
    <n v="0.38640852407666665"/>
    <n v="1.1577929366666667E-3"/>
    <n v="8.4580246299999998E-3"/>
    <n v="3.7258078000000004E-4"/>
    <n v="3.4318584666666666E-4"/>
    <n v="2.241363666666667E-5"/>
    <n v="8.7699783599999998E-3"/>
  </r>
  <r>
    <x v="1"/>
    <n v="2265003020"/>
    <s v="Forklifts"/>
    <s v="Industrial Equipment"/>
    <s v="4 Stroke"/>
    <n v="1.9510887000000001E-4"/>
    <n v="15.026513550399999"/>
    <n v="0.24163406816999999"/>
    <n v="9.9465105666666684E-4"/>
    <n v="2.2583024970000001E-2"/>
    <n v="1.4837092600000002E-3"/>
    <n v="1.3653946533333332E-3"/>
    <n v="9.1491729999999992E-5"/>
    <n v="7.8333822966666685E-3"/>
  </r>
  <r>
    <x v="1"/>
    <n v="2265003030"/>
    <s v="Sweepers/Scrubbers"/>
    <s v="Industrial Equipment"/>
    <s v="4 Stroke"/>
    <n v="4.115290666666666E-5"/>
    <n v="3.1380873401166665"/>
    <n v="0.36061740957000005"/>
    <n v="1.0784266166666669E-3"/>
    <n v="5.125006626666667E-3"/>
    <n v="3.8103182333333331E-4"/>
    <n v="3.5090201666666663E-4"/>
    <n v="1.9106706666666671E-5"/>
    <n v="8.1934702299999995E-3"/>
  </r>
  <r>
    <x v="1"/>
    <n v="2265003040"/>
    <s v="Other General Industrial Eqp"/>
    <s v="Industrial Equipment"/>
    <s v="4 Stroke"/>
    <n v="7.7161699999999997E-5"/>
    <n v="5.8351830718866671"/>
    <n v="1.12510246387"/>
    <n v="4.2031080300000004E-3"/>
    <n v="1.0704164973333333E-2"/>
    <n v="1.3205673800000001E-3"/>
    <n v="1.2151130566666667E-3"/>
    <n v="3.5641356666666673E-5"/>
    <n v="3.4967845256666664E-2"/>
  </r>
  <r>
    <x v="1"/>
    <n v="2265003050"/>
    <s v="Other Material Handling Eqp"/>
    <s v="Industrial Equipment"/>
    <s v="4 Stroke"/>
    <n v="3.3069300000000005E-6"/>
    <n v="0.26617516313666667"/>
    <n v="3.0997324636666667E-2"/>
    <n v="8.5612743333333342E-5"/>
    <n v="5.1294158666666668E-4"/>
    <n v="2.6822876666666664E-5"/>
    <n v="2.4618256666666667E-5"/>
    <n v="1.4697466666666668E-6"/>
    <n v="6.3529799666666668E-4"/>
  </r>
  <r>
    <x v="1"/>
    <n v="2265003060"/>
    <s v="AC\Refrigeration"/>
    <s v="Industrial Equipment"/>
    <s v="4 Stroke"/>
    <n v="1.1023100000000001E-6"/>
    <n v="9.3975234429999999E-2"/>
    <n v="2.4108254573333331E-2"/>
    <n v="6.025961333333334E-5"/>
    <n v="1.6056982333333334E-4"/>
    <n v="1.0288226666666667E-5"/>
    <n v="9.9207900000000009E-6"/>
    <n v="1.1023100000000001E-6"/>
    <n v="4.6223532666666667E-4"/>
  </r>
  <r>
    <x v="1"/>
    <n v="2265003070"/>
    <s v="Terminal Tractors"/>
    <s v="Industrial Equipment"/>
    <s v="4 Stroke"/>
    <n v="1.6534650000000003E-5"/>
    <n v="1.2546128657699998"/>
    <n v="2.0509947296666668E-2"/>
    <n v="8.5245306666666671E-5"/>
    <n v="1.9003824400000001E-3"/>
    <n v="1.2566334E-4"/>
    <n v="1.1574255000000002E-4"/>
    <n v="7.7161700000000004E-6"/>
    <n v="6.4191185666666664E-4"/>
  </r>
  <r>
    <x v="1"/>
    <n v="2265004010"/>
    <s v="Lawn mowers"/>
    <s v="Lawn and Garden Equipment (Res)"/>
    <s v="4 Stroke"/>
    <n v="2.1201095666666667E-4"/>
    <n v="16.048357492456667"/>
    <n v="2.5747720236333334"/>
    <n v="1.073319247E-2"/>
    <n v="2.710139366E-2"/>
    <n v="3.8092159233333333E-3"/>
    <n v="3.50424349E-3"/>
    <n v="9.7738153333333327E-5"/>
    <n v="0.19838236326333333"/>
  </r>
  <r>
    <x v="1"/>
    <n v="2265004011"/>
    <s v="Lawn mowers"/>
    <s v="Lawn and Garden Equipment (Com)"/>
    <s v="4 Stroke"/>
    <n v="3.9205492333333332E-4"/>
    <n v="29.629311629646669"/>
    <n v="4.8075097471133335"/>
    <n v="2.1312796413333335E-2"/>
    <n v="5.1962525963333339E-2"/>
    <n v="7.8418333399999998E-3"/>
    <n v="7.2146189500000004E-3"/>
    <n v="1.8041140333333334E-4"/>
    <n v="0.29695900706999995"/>
  </r>
  <r>
    <x v="1"/>
    <n v="2265004015"/>
    <s v="Rotary Tillers &lt; 6 HP"/>
    <s v="Lawn and Garden Equipment (Res)"/>
    <s v="4 Stroke"/>
    <n v="1.8004396666666665E-5"/>
    <n v="1.3823187861999999"/>
    <n v="0.22169879181999999"/>
    <n v="9.2483808999999995E-4"/>
    <n v="2.3339577066666668E-3"/>
    <n v="3.2848838000000004E-4"/>
    <n v="3.0203293999999997E-4"/>
    <n v="8.8184800000000007E-6"/>
    <n v="1.8093683776666664E-2"/>
  </r>
  <r>
    <x v="1"/>
    <n v="2265004016"/>
    <s v="Rotary Tillers &lt; 6 HP"/>
    <s v="Lawn and Garden Equipment (Com)"/>
    <s v="4 Stroke"/>
    <n v="2.2303405666666666E-4"/>
    <n v="16.853915719666666"/>
    <n v="2.7089304993666672"/>
    <n v="1.142985239E-2"/>
    <n v="2.8668143606666668E-2"/>
    <n v="4.0936119033333331E-3"/>
    <n v="3.7658583966666665E-3"/>
    <n v="1.0251482999999999E-4"/>
    <n v="0.18796479888999998"/>
  </r>
  <r>
    <x v="1"/>
    <n v="2265004025"/>
    <s v="Trimmers/Edgers/Brush Cutter"/>
    <s v="Lawn and Garden Equipment (Res)"/>
    <s v="4 Stroke"/>
    <n v="1.1023100000000001E-6"/>
    <n v="8.8897994569999986E-2"/>
    <n v="1.4293286333333334E-2"/>
    <n v="6.025961333333334E-5"/>
    <n v="1.5138390666666668E-4"/>
    <n v="2.1311326666666668E-5"/>
    <n v="1.9841580000000002E-5"/>
    <n v="3.6743666666666669E-7"/>
    <n v="1.4510073966666666E-3"/>
  </r>
  <r>
    <x v="1"/>
    <n v="2265004026"/>
    <s v="Trimmers/Edgers/Brush Cutter"/>
    <s v="Lawn and Garden Equipment (Com)"/>
    <s v="4 Stroke"/>
    <n v="8.8184800000000007E-6"/>
    <n v="0.68599801024333329"/>
    <n v="0.13905089495"/>
    <n v="4.7178868000000005E-4"/>
    <n v="1.1901273633333333E-3"/>
    <n v="1.3595156666666665E-4"/>
    <n v="1.2492846666666666E-4"/>
    <n v="4.4092400000000003E-6"/>
    <n v="7.9843987666666661E-3"/>
  </r>
  <r>
    <x v="1"/>
    <n v="2265004030"/>
    <s v="Leafblowers/Vacuums"/>
    <s v="Lawn and Garden Equipment (Res)"/>
    <s v="4 Stroke"/>
    <n v="2.2046200000000002E-6"/>
    <n v="0.16958892375333331"/>
    <n v="2.7267842469999998E-2"/>
    <n v="1.1537511333333334E-4"/>
    <n v="2.8880521999999999E-4"/>
    <n v="4.115290666666666E-5"/>
    <n v="3.7845976666666671E-5"/>
    <n v="1.1023100000000001E-6"/>
    <n v="1.7850073266666667E-3"/>
  </r>
  <r>
    <x v="1"/>
    <n v="2265004031"/>
    <s v="Leafblowers/Vacuums"/>
    <s v="Lawn and Garden Equipment (Com)"/>
    <s v="4 Stroke"/>
    <n v="3.7000872333333335E-4"/>
    <n v="28.091417954160004"/>
    <n v="5.9174763923733336"/>
    <n v="1.5568659003333332E-2"/>
    <n v="4.836495356E-2"/>
    <n v="3.2937022800000001E-3"/>
    <n v="3.0302501900000001E-3"/>
    <n v="1.7049061333333334E-4"/>
    <n v="0.18372421232000002"/>
  </r>
  <r>
    <x v="1"/>
    <n v="2265004035"/>
    <s v="Snowblowers"/>
    <s v="Lawn and Garden Equipment (Res)"/>
    <s v="4 Stroke"/>
    <n v="0"/>
    <n v="0"/>
    <n v="0"/>
    <n v="0"/>
    <n v="0"/>
    <n v="0"/>
    <n v="0"/>
    <n v="0"/>
    <n v="7.61806441E-3"/>
  </r>
  <r>
    <x v="1"/>
    <n v="2265004036"/>
    <s v="Snowblowers"/>
    <s v="Lawn and Garden Equipment (Com)"/>
    <s v="4 Stroke"/>
    <n v="0"/>
    <n v="0"/>
    <n v="0"/>
    <n v="0"/>
    <n v="0"/>
    <n v="0"/>
    <n v="0"/>
    <n v="0"/>
    <n v="1.9165496533333334E-3"/>
  </r>
  <r>
    <x v="1"/>
    <n v="2265004040"/>
    <s v="Rear Engine Riding Mowers"/>
    <s v="Lawn and Garden Equipment (Res)"/>
    <s v="4 Stroke"/>
    <n v="4.2622653333333336E-5"/>
    <n v="3.2448012363433336"/>
    <n v="0.82647382458666663"/>
    <n v="2.0102460033333334E-3"/>
    <n v="5.4446765266666667E-3"/>
    <n v="3.4796252333333337E-4"/>
    <n v="3.2003733666666673E-4"/>
    <n v="1.9841580000000002E-5"/>
    <n v="2.6927596116666664E-2"/>
  </r>
  <r>
    <x v="1"/>
    <n v="2265004041"/>
    <s v="Rear Engine Riding Mowers"/>
    <s v="Lawn and Garden Equipment (Com)"/>
    <s v="4 Stroke"/>
    <n v="4.7766766666666671E-5"/>
    <n v="3.6008627986833335"/>
    <n v="0.9221844623933334"/>
    <n v="2.3089720133333334E-3"/>
    <n v="6.1295784733333336E-3"/>
    <n v="4.0454777000000001E-4"/>
    <n v="3.7221334333333332E-4"/>
    <n v="2.2046200000000002E-5"/>
    <n v="1.9363544896666668E-2"/>
  </r>
  <r>
    <x v="1"/>
    <n v="2265004046"/>
    <s v="Front Mowers"/>
    <s v="Lawn and Garden Equipment (Com)"/>
    <s v="4 Stroke"/>
    <n v="5.3645753333333328E-5"/>
    <n v="4.0637631857166667"/>
    <n v="1.0421944218400001"/>
    <n v="2.60806546E-3"/>
    <n v="7.4181788633333329E-3"/>
    <n v="4.3026833666666664E-4"/>
    <n v="3.9572929000000003E-4"/>
    <n v="2.4618256666666667E-5"/>
    <n v="2.2927313126666668E-2"/>
  </r>
  <r>
    <x v="1"/>
    <n v="2265004051"/>
    <s v="Shredders &lt; 6 HP"/>
    <s v="Lawn and Garden Equipment (Com)"/>
    <s v="4 Stroke"/>
    <n v="2.5720566666666669E-5"/>
    <n v="1.9421144268533332"/>
    <n v="0.31181447150333336"/>
    <n v="1.3077070966666666E-3"/>
    <n v="3.29149766E-3"/>
    <n v="4.6701200333333333E-4"/>
    <n v="4.2916602666666668E-4"/>
    <n v="1.212541E-5"/>
    <n v="2.1264294773333334E-2"/>
  </r>
  <r>
    <x v="1"/>
    <n v="2265004055"/>
    <s v="Lawn &amp; Garden Tractors"/>
    <s v="Lawn and Garden Equipment (Res)"/>
    <s v="4 Stroke"/>
    <n v="5.7393607333333337E-4"/>
    <n v="43.499449814039998"/>
    <n v="11.078251141356667"/>
    <n v="2.6912898650000003E-2"/>
    <n v="7.2819700909999993E-2"/>
    <n v="4.6624038633333326E-3"/>
    <n v="4.28908821E-3"/>
    <n v="2.6418696333333332E-4"/>
    <n v="0.29519531107000002"/>
  </r>
  <r>
    <x v="1"/>
    <n v="2265004056"/>
    <s v="Lawn &amp; Garden Tractors"/>
    <s v="Lawn and Garden Equipment (Com)"/>
    <s v="4 Stroke"/>
    <n v="6.4632109666666658E-4"/>
    <n v="48.945838595573342"/>
    <n v="12.541143644443332"/>
    <n v="3.1378723896666669E-2"/>
    <n v="8.331369210999999E-2"/>
    <n v="5.484727123333334E-3"/>
    <n v="5.0467426166666664E-3"/>
    <n v="2.9762369999999997E-4"/>
    <n v="0.2519660198"/>
  </r>
  <r>
    <x v="1"/>
    <n v="2265004066"/>
    <s v="Chippers/Stump Grinders"/>
    <s v="Lawn and Garden Equipment (Com)"/>
    <s v="4 Stroke"/>
    <n v="1.0692407E-4"/>
    <n v="8.1695659027766663"/>
    <n v="1.28681023856"/>
    <n v="3.4697044433333337E-3"/>
    <n v="1.3507339303333333E-2"/>
    <n v="9.1161037000000002E-4"/>
    <n v="8.3922534666666659E-4"/>
    <n v="4.9971386666666669E-5"/>
    <n v="2.6054934033333334E-2"/>
  </r>
  <r>
    <x v="1"/>
    <n v="2265004071"/>
    <s v="Commercial Turf Equipment"/>
    <s v="Lawn and Garden Equipment (Com)"/>
    <s v="4 Stroke"/>
    <n v="2.0852030833333336E-3"/>
    <n v="157.99419812175998"/>
    <n v="34.827842333313335"/>
    <n v="9.7107632013333334E-2"/>
    <n v="0.26954235274999999"/>
    <n v="2.1924211026666668E-2"/>
    <n v="2.017006838E-2"/>
    <n v="9.6047944666666663E-4"/>
    <n v="0.73387500791000004"/>
  </r>
  <r>
    <x v="1"/>
    <n v="2265004075"/>
    <s v="Other Lawn &amp; Garden Eqp."/>
    <s v="Lawn and Garden Equipment (Res)"/>
    <s v="4 Stroke"/>
    <n v="2.0209016666666669E-5"/>
    <n v="1.5459306176966667"/>
    <n v="0.3166653703766667"/>
    <n v="1.02735292E-3"/>
    <n v="2.7469565200000001E-3"/>
    <n v="2.7447519000000004E-4"/>
    <n v="2.5279642666666669E-4"/>
    <n v="9.185916666666668E-6"/>
    <n v="1.2381880793333334E-2"/>
  </r>
  <r>
    <x v="1"/>
    <n v="2265004076"/>
    <s v="Other Lawn &amp; Garden Eqp."/>
    <s v="Lawn and Garden Equipment (Com)"/>
    <s v="4 Stroke"/>
    <n v="6.4301416666666671E-5"/>
    <n v="4.8544508835900002"/>
    <n v="0.99226345320666665"/>
    <n v="3.2238893133333334E-3"/>
    <n v="8.6902446033333344E-3"/>
    <n v="8.6274129333333319E-4"/>
    <n v="7.9366320000000008E-4"/>
    <n v="2.9027496666666665E-5"/>
    <n v="3.3443350526666665E-2"/>
  </r>
  <r>
    <x v="1"/>
    <n v="2265005010"/>
    <s v="2-Wheel Tractors"/>
    <s v="Agricultural Equipment"/>
    <s v="4 Stroke"/>
    <n v="0"/>
    <n v="6.6873473333333352E-5"/>
    <n v="1.7269523333333334E-5"/>
    <n v="0"/>
    <n v="0"/>
    <n v="0"/>
    <n v="0"/>
    <n v="0"/>
    <n v="0"/>
  </r>
  <r>
    <x v="1"/>
    <n v="2265005015"/>
    <s v="Agricultural Tractors"/>
    <s v="Agricultural Equipment"/>
    <s v="4 Stroke"/>
    <n v="0"/>
    <n v="2.564707933333334E-4"/>
    <n v="1.7636960000000001E-5"/>
    <n v="0"/>
    <n v="0"/>
    <n v="0"/>
    <n v="0"/>
    <n v="0"/>
    <n v="0"/>
  </r>
  <r>
    <x v="1"/>
    <n v="2265005025"/>
    <s v="Balers"/>
    <s v="Agricultural Equipment"/>
    <s v="4 Stroke"/>
    <n v="0"/>
    <n v="1.6938830333333333E-4"/>
    <n v="1.433003E-5"/>
    <n v="0"/>
    <n v="1.1023100000000001E-6"/>
    <n v="0"/>
    <n v="0"/>
    <n v="0"/>
    <n v="1.1023100000000001E-6"/>
  </r>
  <r>
    <x v="1"/>
    <n v="2265005030"/>
    <s v="Agricultural Mowers"/>
    <s v="Agricultural Equipment"/>
    <s v="4 Stroke"/>
    <n v="0"/>
    <n v="5.4748063333333341E-5"/>
    <n v="1.433003E-5"/>
    <n v="0"/>
    <n v="0"/>
    <n v="0"/>
    <n v="0"/>
    <n v="0"/>
    <n v="0"/>
  </r>
  <r>
    <x v="1"/>
    <n v="2265005035"/>
    <s v="Sprayers"/>
    <s v="Agricultural Equipment"/>
    <s v="4 Stroke"/>
    <n v="0"/>
    <n v="5.9304278000000014E-4"/>
    <n v="1.1170074666666666E-4"/>
    <n v="0"/>
    <n v="2.2046200000000002E-6"/>
    <n v="0"/>
    <n v="0"/>
    <n v="0"/>
    <n v="3.3069300000000005E-6"/>
  </r>
  <r>
    <x v="1"/>
    <n v="2265005040"/>
    <s v="Tillers &gt; 6 HP"/>
    <s v="Agricultural Equipment"/>
    <s v="4 Stroke"/>
    <n v="0"/>
    <n v="1.2415684966666665E-3"/>
    <n v="4.1483599666666669E-4"/>
    <n v="1.1023100000000001E-6"/>
    <n v="3.3069300000000005E-6"/>
    <n v="0"/>
    <n v="0"/>
    <n v="0"/>
    <n v="1.1023100000000001E-5"/>
  </r>
  <r>
    <x v="1"/>
    <n v="2265005045"/>
    <s v="Swathers"/>
    <s v="Agricultural Equipment"/>
    <s v="4 Stroke"/>
    <n v="0"/>
    <n v="2.7006595E-4"/>
    <n v="2.241363666666667E-5"/>
    <n v="0"/>
    <n v="2.2046200000000002E-6"/>
    <n v="0"/>
    <n v="0"/>
    <n v="0"/>
    <n v="1.1023100000000001E-6"/>
  </r>
  <r>
    <x v="1"/>
    <n v="2265005055"/>
    <s v="Other Agricultural Equipment"/>
    <s v="Agricultural Equipment"/>
    <s v="4 Stroke"/>
    <n v="0"/>
    <n v="3.9205492333333332E-4"/>
    <n v="4.9971386666666669E-5"/>
    <n v="0"/>
    <n v="2.2046200000000002E-6"/>
    <n v="0"/>
    <n v="0"/>
    <n v="0"/>
    <n v="1.1023100000000001E-6"/>
  </r>
  <r>
    <x v="1"/>
    <n v="2265005060"/>
    <s v="Irrigation Sets"/>
    <s v="Agricultural Equipment"/>
    <s v="4 Stroke"/>
    <n v="0"/>
    <n v="4.4239374666666672E-4"/>
    <n v="1.0288226666666667E-5"/>
    <n v="0"/>
    <n v="1.1023100000000001E-6"/>
    <n v="0"/>
    <n v="0"/>
    <n v="0"/>
    <n v="0"/>
  </r>
  <r>
    <x v="1"/>
    <n v="2265006005"/>
    <s v="Generator Sets"/>
    <s v="Commercial Equipment"/>
    <s v="4 Stroke"/>
    <n v="1.1544860066666667E-3"/>
    <n v="87.441325709173327"/>
    <n v="21.428990910433331"/>
    <n v="5.5334859690000009E-2"/>
    <n v="0.14916128227"/>
    <n v="1.0739806329999999E-2"/>
    <n v="9.8807394033333332E-3"/>
    <n v="5.3168085666666673E-4"/>
    <n v="0.51954295381999993"/>
  </r>
  <r>
    <x v="1"/>
    <n v="2265006010"/>
    <s v="Pumps"/>
    <s v="Commercial Equipment"/>
    <s v="4 Stroke"/>
    <n v="2.8770290999999997E-4"/>
    <n v="21.816058983326666"/>
    <n v="4.2464644543566665"/>
    <n v="1.3828846386666668E-2"/>
    <n v="4.0423912319999998E-2"/>
    <n v="3.8922566100000004E-3"/>
    <n v="3.5810377533333332E-3"/>
    <n v="1.3264463666666667E-4"/>
    <n v="0.13232900856999999"/>
  </r>
  <r>
    <x v="1"/>
    <n v="2265006015"/>
    <s v="Air Compressors"/>
    <s v="Commercial Equipment"/>
    <s v="4 Stroke"/>
    <n v="1.5175134333333333E-4"/>
    <n v="11.537144998976666"/>
    <n v="2.0243250740900005"/>
    <n v="6.3860492666666666E-3"/>
    <n v="2.0087027693333332E-2"/>
    <n v="1.8331415299999998E-3"/>
    <n v="1.6865342999999998E-3"/>
    <n v="7.0180403333333334E-5"/>
    <n v="5.4848373543333336E-2"/>
  </r>
  <r>
    <x v="1"/>
    <n v="2265006025"/>
    <s v="Welders"/>
    <s v="Commercial Equipment"/>
    <s v="4 Stroke"/>
    <n v="3.2775350666666665E-4"/>
    <n v="24.845136315486666"/>
    <n v="5.5819299214433329"/>
    <n v="1.4845176206666666E-2"/>
    <n v="4.3110241790000003E-2"/>
    <n v="2.9747672533333336E-3"/>
    <n v="2.7374031666666664E-3"/>
    <n v="1.5138390666666668E-4"/>
    <n v="0.12630010774333333"/>
  </r>
  <r>
    <x v="1"/>
    <n v="2265006030"/>
    <s v="Pressure Washers"/>
    <s v="Commercial Equipment"/>
    <s v="4 Stroke"/>
    <n v="5.1955544666666676E-4"/>
    <n v="39.310858471866659"/>
    <n v="8.6039241769799997"/>
    <n v="2.6071836119999997E-2"/>
    <n v="6.7364001283333322E-2"/>
    <n v="6.6752219233333328E-3"/>
    <n v="6.1413364466666662E-3"/>
    <n v="2.3883383333333334E-4"/>
    <n v="0.25199982397333337"/>
  </r>
  <r>
    <x v="1"/>
    <n v="2265006035"/>
    <s v="Hydro Power Units"/>
    <s v="Commercial Equipment"/>
    <s v="4 Stroke"/>
    <n v="2.4618256666666667E-5"/>
    <n v="1.8457659189933331"/>
    <n v="0.44002708709666666"/>
    <n v="1.23128027E-3"/>
    <n v="3.2198475100000002E-3"/>
    <n v="2.6528927333333333E-4"/>
    <n v="2.4397794666666667E-4"/>
    <n v="1.1023100000000001E-5"/>
    <n v="9.1076526566666663E-3"/>
  </r>
  <r>
    <x v="1"/>
    <n v="2265007010"/>
    <s v="Shredders    &gt; 6 HP"/>
    <s v="Logging Equipment"/>
    <s v="4 Stroke"/>
    <n v="0"/>
    <n v="5.2065775666666671E-4"/>
    <n v="1.5689545666666669E-4"/>
    <n v="1.1023100000000001E-6"/>
    <n v="2.2046200000000002E-6"/>
    <n v="0"/>
    <n v="0"/>
    <n v="0"/>
    <n v="6.9812966666666665E-6"/>
  </r>
  <r>
    <x v="1"/>
    <n v="2265007015"/>
    <s v="Forest Eqp - Feller/Bunch/Skidder"/>
    <s v="Logging Equipment"/>
    <s v="4 Stroke"/>
    <n v="0"/>
    <n v="4.4092400000000003E-6"/>
    <n v="1.1023100000000001E-6"/>
    <n v="0"/>
    <n v="0"/>
    <n v="0"/>
    <n v="0"/>
    <n v="0"/>
    <n v="0"/>
  </r>
  <r>
    <x v="1"/>
    <n v="2265010010"/>
    <s v="Other Oil Field Equipment"/>
    <s v="Industrial Equipment"/>
    <s v="4 Stroke"/>
    <n v="0"/>
    <n v="3.2126090076666662E-2"/>
    <n v="8.5395955700000008E-3"/>
    <n v="2.4618256666666667E-5"/>
    <n v="6.0627049999999997E-5"/>
    <n v="4.4092400000000003E-6"/>
    <n v="4.4092400000000003E-6"/>
    <n v="0"/>
    <n v="1.5910007666666666E-4"/>
  </r>
  <r>
    <x v="1"/>
    <n v="2267001060"/>
    <s v="Specialty Vehicle Carts"/>
    <s v="Recreational Equipment"/>
    <s v="LPG"/>
    <n v="0"/>
    <n v="3.2036068093333335E-2"/>
    <n v="1.1993132800000002E-3"/>
    <n v="1.1390536666666669E-5"/>
    <n v="2.3405715666666667E-4"/>
    <n v="3.3069300000000005E-6"/>
    <n v="3.3069300000000005E-6"/>
    <n v="0"/>
    <n v="5.1073696666666667E-5"/>
  </r>
  <r>
    <x v="1"/>
    <n v="2267002003"/>
    <s v="Pavers"/>
    <s v="Construction and Mining Equipment"/>
    <s v="LPG"/>
    <n v="0"/>
    <n v="7.7967856046666659E-2"/>
    <n v="7.5361260333333335E-4"/>
    <n v="4.4092400000000003E-6"/>
    <n v="1.4366773666666668E-4"/>
    <n v="8.083606666666666E-6"/>
    <n v="8.083606666666666E-6"/>
    <n v="0"/>
    <n v="1.873927E-5"/>
  </r>
  <r>
    <x v="1"/>
    <n v="2267002015"/>
    <s v="Rollers"/>
    <s v="Construction and Mining Equipment"/>
    <s v="LPG"/>
    <n v="0"/>
    <n v="0.13107531466333333"/>
    <n v="1.1456675266666666E-3"/>
    <n v="5.8789866666666671E-6"/>
    <n v="2.2156431E-4"/>
    <n v="1.3595156666666667E-5"/>
    <n v="1.3595156666666667E-5"/>
    <n v="1.1023100000000001E-6"/>
    <n v="2.6822876666666664E-5"/>
  </r>
  <r>
    <x v="1"/>
    <n v="2267002021"/>
    <s v="Paving Equipment"/>
    <s v="Construction and Mining Equipment"/>
    <s v="LPG"/>
    <n v="0"/>
    <n v="2.0922578673333334E-2"/>
    <n v="3.3546967666666668E-4"/>
    <n v="2.2046200000000002E-6"/>
    <n v="6.577116333333334E-5"/>
    <n v="2.2046200000000002E-6"/>
    <n v="2.2046200000000002E-6"/>
    <n v="0"/>
    <n v="1.212541E-5"/>
  </r>
  <r>
    <x v="1"/>
    <n v="2267002024"/>
    <s v="Surfacing Equipment"/>
    <s v="Construction and Mining Equipment"/>
    <s v="LPG"/>
    <n v="0"/>
    <n v="1.4054819936666666E-2"/>
    <n v="1.3705387666666669E-4"/>
    <n v="1.1023100000000001E-6"/>
    <n v="2.6455440000000004E-5"/>
    <n v="1.1023100000000001E-6"/>
    <n v="1.1023100000000001E-6"/>
    <n v="0"/>
    <n v="3.3069300000000005E-6"/>
  </r>
  <r>
    <x v="1"/>
    <n v="2267002030"/>
    <s v="Trenchers"/>
    <s v="Construction and Mining Equipment"/>
    <s v="LPG"/>
    <n v="0"/>
    <n v="0.2387026584433333"/>
    <n v="2.2950094200000003E-3"/>
    <n v="1.3227720000000002E-5"/>
    <n v="4.3688219666666666E-4"/>
    <n v="2.4618256666666667E-5"/>
    <n v="2.4618256666666667E-5"/>
    <n v="1.1023100000000001E-6"/>
    <n v="5.6585246666666667E-5"/>
  </r>
  <r>
    <x v="1"/>
    <n v="2267002033"/>
    <s v="Bore/Drill Rigs"/>
    <s v="Construction and Mining Equipment"/>
    <s v="LPG"/>
    <n v="0"/>
    <n v="8.2760332490000019E-2"/>
    <n v="2.5801402733333333E-3"/>
    <n v="2.5720566666666669E-5"/>
    <n v="5.2837392666666664E-4"/>
    <n v="7.7161700000000004E-6"/>
    <n v="7.7161700000000004E-6"/>
    <n v="0"/>
    <n v="1.1133330999999998E-4"/>
  </r>
  <r>
    <x v="1"/>
    <n v="2267002039"/>
    <s v="Concrete/Industrial Saws"/>
    <s v="Construction and Mining Equipment"/>
    <s v="LPG"/>
    <n v="0"/>
    <n v="0.22696526156333333"/>
    <n v="2.01061344E-3"/>
    <n v="1.1023100000000001E-5"/>
    <n v="3.8580850000000002E-4"/>
    <n v="2.425082E-5"/>
    <n v="2.425082E-5"/>
    <n v="1.1023100000000001E-6"/>
    <n v="4.6664456666666666E-5"/>
  </r>
  <r>
    <x v="1"/>
    <n v="2267002045"/>
    <s v="Cranes"/>
    <s v="Construction and Mining Equipment"/>
    <s v="LPG"/>
    <n v="0"/>
    <n v="8.3940539063333333E-2"/>
    <n v="1.1691834733333333E-3"/>
    <n v="8.8184800000000007E-6"/>
    <n v="2.2854560666666669E-4"/>
    <n v="8.8184800000000007E-6"/>
    <n v="8.8184800000000007E-6"/>
    <n v="0"/>
    <n v="3.7845976666666671E-5"/>
  </r>
  <r>
    <x v="1"/>
    <n v="2267002054"/>
    <s v="Crushing/Proc. Equipment"/>
    <s v="Construction and Mining Equipment"/>
    <s v="LPG"/>
    <n v="0"/>
    <n v="1.3936505330000001E-2"/>
    <n v="1.8408577E-4"/>
    <n v="1.1023100000000001E-6"/>
    <n v="3.5641356666666673E-5"/>
    <n v="1.1023100000000001E-6"/>
    <n v="1.1023100000000001E-6"/>
    <n v="0"/>
    <n v="5.5115500000000006E-6"/>
  </r>
  <r>
    <x v="1"/>
    <n v="2267002057"/>
    <s v="Rough Terrain Forklifts"/>
    <s v="Construction and Mining Equipment"/>
    <s v="LPG"/>
    <n v="0"/>
    <n v="0.15214523544000003"/>
    <n v="1.5211877999999999E-3"/>
    <n v="8.8184800000000007E-6"/>
    <n v="2.8880522000000004E-4"/>
    <n v="1.5799776666666668E-5"/>
    <n v="1.5799776666666668E-5"/>
    <n v="1.1023100000000001E-6"/>
    <n v="3.8948286666666662E-5"/>
  </r>
  <r>
    <x v="1"/>
    <n v="2267002060"/>
    <s v="Rubber Tire Loaders"/>
    <s v="Construction and Mining Equipment"/>
    <s v="LPG"/>
    <n v="0"/>
    <n v="0.3769433555433333"/>
    <n v="3.2521819366666664E-3"/>
    <n v="1.6902086666666667E-5"/>
    <n v="6.3309337666666665E-4"/>
    <n v="3.9315723333333333E-5"/>
    <n v="3.9315723333333333E-5"/>
    <n v="2.2046200000000002E-6"/>
    <n v="7.4589643333333329E-5"/>
  </r>
  <r>
    <x v="1"/>
    <n v="2267002066"/>
    <s v="Tractors/Loaders/Backhoes"/>
    <s v="Construction and Mining Equipment"/>
    <s v="LPG"/>
    <n v="0"/>
    <n v="4.1172748246666668E-2"/>
    <n v="3.6082280666666669E-4"/>
    <n v="2.2046200000000002E-6"/>
    <n v="6.9445529999999993E-5"/>
    <n v="4.4092400000000003E-6"/>
    <n v="4.4092400000000003E-6"/>
    <n v="0"/>
    <n v="8.083606666666666E-6"/>
  </r>
  <r>
    <x v="1"/>
    <n v="2267002072"/>
    <s v="Skid Steer Loaders"/>
    <s v="Construction and Mining Equipment"/>
    <s v="LPG"/>
    <n v="0"/>
    <n v="0.31526029256333332"/>
    <n v="4.2376470766666658E-3"/>
    <n v="3.1232116666666665E-5"/>
    <n v="8.3150917666666667E-4"/>
    <n v="3.2334426666666671E-5"/>
    <n v="3.2334426666666671E-5"/>
    <n v="1.1023100000000001E-6"/>
    <n v="1.3705387666666669E-4"/>
  </r>
  <r>
    <x v="1"/>
    <n v="2267002081"/>
    <s v="Other Construction Equipment"/>
    <s v="Construction and Mining Equipment"/>
    <s v="LPG"/>
    <n v="0"/>
    <n v="0.12768056729999999"/>
    <n v="1.9926090433333332E-3"/>
    <n v="1.5799776666666668E-5"/>
    <n v="3.9205492333333332E-4"/>
    <n v="1.3227720000000002E-5"/>
    <n v="1.3227720000000002E-5"/>
    <n v="1.1023100000000001E-6"/>
    <n v="6.9078093333333336E-5"/>
  </r>
  <r>
    <x v="1"/>
    <n v="2267003010"/>
    <s v="Aerial Lifts"/>
    <s v="Industrial Equipment"/>
    <s v="LPG"/>
    <n v="0"/>
    <n v="1.9963829853366668"/>
    <n v="3.4671691303333328E-2"/>
    <n v="2.5059180666666666E-4"/>
    <n v="6.1130438233333332E-3"/>
    <n v="2.0172273E-4"/>
    <n v="2.0172273E-4"/>
    <n v="9.9207900000000009E-6"/>
    <n v="1.0934915199999999E-3"/>
  </r>
  <r>
    <x v="1"/>
    <n v="2267003020"/>
    <s v="Forklifts"/>
    <s v="Industrial Equipment"/>
    <s v="LPG"/>
    <n v="0"/>
    <n v="195.36632846309331"/>
    <n v="1.6791653576499999"/>
    <n v="8.7949640533333331E-3"/>
    <n v="0.3274283252166667"/>
    <n v="2.0390897816666666E-2"/>
    <n v="2.0390897816666666E-2"/>
    <n v="9.615817566666667E-4"/>
    <n v="3.8401908343333332E-2"/>
  </r>
  <r>
    <x v="1"/>
    <n v="2267003030"/>
    <s v="Sweepers/Scrubbers"/>
    <s v="Industrial Equipment"/>
    <s v="LPG"/>
    <n v="0"/>
    <n v="1.4233971032233335"/>
    <n v="1.2394006203333334E-2"/>
    <n v="6.577116333333334E-5"/>
    <n v="2.3997288700000003E-3"/>
    <n v="1.5028159666666664E-4"/>
    <n v="1.5028159666666664E-4"/>
    <n v="6.6138600000000009E-6"/>
    <n v="2.8549829000000006E-4"/>
  </r>
  <r>
    <x v="1"/>
    <n v="2267003040"/>
    <s v="Other General Industrial Equipm"/>
    <s v="Industrial Equipment"/>
    <s v="LPG"/>
    <n v="0"/>
    <n v="0.43113879413"/>
    <n v="3.72029625E-3"/>
    <n v="1.9841580000000002E-5"/>
    <n v="7.2421767000000001E-4"/>
    <n v="4.482727333333334E-5"/>
    <n v="4.482727333333334E-5"/>
    <n v="2.2046200000000002E-6"/>
    <n v="8.5612743333333342E-5"/>
  </r>
  <r>
    <x v="1"/>
    <n v="2267003050"/>
    <s v="Other Material Handling Equipment"/>
    <s v="Industrial Equipment"/>
    <s v="LPG"/>
    <n v="0"/>
    <n v="0.10830599930333334"/>
    <n v="1.4866487533333334E-3"/>
    <n v="9.9207900000000009E-6"/>
    <n v="2.6639158333333334E-4"/>
    <n v="1.1023100000000001E-5"/>
    <n v="1.1023100000000001E-5"/>
    <n v="0"/>
    <n v="4.2622653333333336E-5"/>
  </r>
  <r>
    <x v="1"/>
    <n v="2267003070"/>
    <s v="Terminal Tractors"/>
    <s v="Industrial Equipment"/>
    <s v="LPG"/>
    <n v="0"/>
    <n v="0.86453695632333327"/>
    <n v="7.5544978666666667E-3"/>
    <n v="4.0050596666666668E-5"/>
    <n v="1.4601933133333335E-3"/>
    <n v="9.1491729999999992E-5"/>
    <n v="9.1491729999999992E-5"/>
    <n v="4.4092400000000003E-6"/>
    <n v="1.7416498E-4"/>
  </r>
  <r>
    <x v="1"/>
    <n v="2267004066"/>
    <s v="Chippers/Stump Grinders"/>
    <s v="Lawn and Garden Equipment (Com)"/>
    <s v="LPG"/>
    <n v="0"/>
    <n v="2.6929712551866669"/>
    <n v="2.3308712386666666E-2"/>
    <n v="1.2272384666666669E-4"/>
    <n v="4.5282894800000003E-3"/>
    <n v="2.8292623333333331E-4"/>
    <n v="2.8292623333333331E-4"/>
    <n v="1.3227720000000002E-5"/>
    <n v="5.3498778666666682E-4"/>
  </r>
  <r>
    <x v="1"/>
    <n v="2267005055"/>
    <s v="Other Agricultural Equipment"/>
    <s v="Agricultural Equipment"/>
    <s v="LPG"/>
    <n v="0"/>
    <n v="3.3069300000000005E-6"/>
    <n v="0"/>
    <n v="0"/>
    <n v="0"/>
    <n v="0"/>
    <n v="0"/>
    <n v="0"/>
    <n v="0"/>
  </r>
  <r>
    <x v="1"/>
    <n v="2267006005"/>
    <s v="Generator Sets"/>
    <s v="Commercial Equipment"/>
    <s v="LPG"/>
    <n v="0"/>
    <n v="8.0201183873433326"/>
    <n v="0.20145082686666663"/>
    <n v="2.0407432466666669E-3"/>
    <n v="5.3625911753333332E-2"/>
    <n v="7.7455649333333331E-4"/>
    <n v="7.7455649333333331E-4"/>
    <n v="3.9315723333333333E-5"/>
    <n v="8.9099717299999989E-3"/>
  </r>
  <r>
    <x v="1"/>
    <n v="2267006010"/>
    <s v="Pumps"/>
    <s v="Commercial Equipment"/>
    <s v="LPG"/>
    <n v="0"/>
    <n v="1.7888867229933334"/>
    <n v="2.6806342016666668E-2"/>
    <n v="1.9731348999999998E-4"/>
    <n v="5.8224014200000005E-3"/>
    <n v="1.8188115E-4"/>
    <n v="1.8188115E-4"/>
    <n v="8.8184800000000007E-6"/>
    <n v="8.6163898333333335E-4"/>
  </r>
  <r>
    <x v="1"/>
    <n v="2267006015"/>
    <s v="Air Compressors"/>
    <s v="Commercial Equipment"/>
    <s v="LPG"/>
    <n v="0"/>
    <n v="2.1177792833266662"/>
    <n v="2.0715344393333335E-2"/>
    <n v="1.0692407E-4"/>
    <n v="3.8485316466666669E-3"/>
    <n v="2.2082943666666666E-4"/>
    <n v="2.2082943666666666E-4"/>
    <n v="1.0288226666666667E-5"/>
    <n v="4.6811431333333334E-4"/>
  </r>
  <r>
    <x v="1"/>
    <n v="2267006025"/>
    <s v="Welders"/>
    <s v="Commercial Equipment"/>
    <s v="LPG"/>
    <n v="0"/>
    <n v="2.6418619171633337"/>
    <n v="2.7263433230000005E-2"/>
    <n v="1.4697466666666666E-4"/>
    <n v="4.8663312133333326E-3"/>
    <n v="2.7631237333333334E-4"/>
    <n v="2.7631237333333334E-4"/>
    <n v="1.3227720000000002E-5"/>
    <n v="6.4080954666666668E-4"/>
  </r>
  <r>
    <x v="1"/>
    <n v="2267006030"/>
    <s v="Pressure Washers"/>
    <s v="Commercial Equipment"/>
    <s v="LPG"/>
    <n v="0"/>
    <n v="3.5003854049999998E-2"/>
    <n v="6.5440470333333334E-4"/>
    <n v="5.5115500000000006E-6"/>
    <n v="1.2272384666666669E-4"/>
    <n v="3.3069300000000005E-6"/>
    <n v="3.3069300000000005E-6"/>
    <n v="0"/>
    <n v="2.3148510000000001E-5"/>
  </r>
  <r>
    <x v="1"/>
    <n v="2267006035"/>
    <s v="Hydro Power Units"/>
    <s v="Commercial Equipment"/>
    <s v="LPG"/>
    <n v="0"/>
    <n v="3.3387867590000002E-2"/>
    <n v="3.2187452000000002E-4"/>
    <n v="2.2046200000000002E-6"/>
    <n v="6.1361923333333346E-5"/>
    <n v="3.3069300000000005E-6"/>
    <n v="3.3069300000000005E-6"/>
    <n v="0"/>
    <n v="7.7161700000000004E-6"/>
  </r>
  <r>
    <x v="1"/>
    <n v="2268002081"/>
    <s v="Other Construction Equipment"/>
    <s v="Construction and Mining Equipment"/>
    <s v="CNG"/>
    <n v="0"/>
    <n v="4.088100353333333E-3"/>
    <n v="7.4589643333333329E-5"/>
    <n v="4.3357526666666677E-5"/>
    <n v="1.4697466666666668E-5"/>
    <n v="0"/>
    <n v="0"/>
    <n v="0"/>
    <n v="9.185916666666668E-6"/>
  </r>
  <r>
    <x v="1"/>
    <n v="2268003020"/>
    <s v="Forklifts"/>
    <s v="Industrial Equipment"/>
    <s v="CNG"/>
    <n v="0"/>
    <n v="13.179879746000003"/>
    <n v="0.13050909476"/>
    <n v="5.2531317923333341E-2"/>
    <n v="2.6645772193333334E-2"/>
    <n v="1.5847543433333332E-3"/>
    <n v="1.5847543433333332E-3"/>
    <n v="7.3854770000000001E-5"/>
    <n v="1.1355262746666666E-2"/>
  </r>
  <r>
    <x v="1"/>
    <n v="2268003030"/>
    <s v="Sweepers/Scrubbers"/>
    <s v="Industrial Equipment"/>
    <s v="CNG"/>
    <n v="0"/>
    <n v="1.7019298963333332E-2"/>
    <n v="1.6828599333333335E-4"/>
    <n v="6.7975783333333324E-5"/>
    <n v="3.4539046666666668E-5"/>
    <n v="2.2046200000000002E-6"/>
    <n v="2.2046200000000002E-6"/>
    <n v="0"/>
    <n v="1.4697466666666668E-5"/>
  </r>
  <r>
    <x v="1"/>
    <n v="2268003040"/>
    <s v="Other General Industrial Equipment"/>
    <s v="Industrial Equipment"/>
    <s v="CNG"/>
    <n v="0"/>
    <n v="9.272264283333333E-3"/>
    <n v="9.1491729999999992E-5"/>
    <n v="3.6743666666666665E-5"/>
    <n v="1.873927E-5"/>
    <n v="1.1023100000000001E-6"/>
    <n v="1.1023100000000001E-6"/>
    <n v="0"/>
    <n v="7.7161700000000004E-6"/>
  </r>
  <r>
    <x v="1"/>
    <n v="2268003060"/>
    <s v="AC\Refrigeration"/>
    <s v="Industrial Equipment"/>
    <s v="CNG"/>
    <n v="0"/>
    <n v="1.8735595633333331E-2"/>
    <n v="1.9621117999999999E-4"/>
    <n v="7.9366319999999994E-5"/>
    <n v="3.8948286666666662E-5"/>
    <n v="2.2046200000000002E-6"/>
    <n v="2.2046200000000002E-6"/>
    <n v="0"/>
    <n v="1.6902086666666667E-5"/>
  </r>
  <r>
    <x v="1"/>
    <n v="2268003070"/>
    <s v="Terminal Tractors"/>
    <s v="Industrial Equipment"/>
    <s v="CNG"/>
    <n v="0"/>
    <n v="5.4186252670000011E-2"/>
    <n v="5.4527601333333338E-4"/>
    <n v="2.2156431E-4"/>
    <n v="1.1023100000000001E-4"/>
    <n v="6.6138600000000009E-6"/>
    <n v="6.6138600000000009E-6"/>
    <n v="0"/>
    <n v="4.7766766666666671E-5"/>
  </r>
  <r>
    <x v="1"/>
    <n v="2268005055"/>
    <s v="Other Agricultural Equipment"/>
    <s v="Agricultural Equipment"/>
    <s v="CNG"/>
    <n v="0"/>
    <n v="4.4092400000000003E-6"/>
    <n v="0"/>
    <n v="0"/>
    <n v="0"/>
    <n v="0"/>
    <n v="0"/>
    <n v="0"/>
    <n v="0"/>
  </r>
  <r>
    <x v="1"/>
    <n v="2268006005"/>
    <s v="Generator Sets"/>
    <s v="Commercial Equipment"/>
    <s v="CNG"/>
    <n v="0"/>
    <n v="2.4777261209800003"/>
    <n v="8.023494028E-2"/>
    <n v="6.1394625196666663E-2"/>
    <n v="2.2227713713333336E-2"/>
    <n v="2.8439597999999999E-4"/>
    <n v="2.8439597999999999E-4"/>
    <n v="1.3595156666666667E-5"/>
    <n v="1.3271077526666668E-2"/>
  </r>
  <r>
    <x v="1"/>
    <n v="2268006010"/>
    <s v="Pumps"/>
    <s v="Commercial Equipment"/>
    <s v="CNG"/>
    <n v="0"/>
    <n v="0.12438576271000001"/>
    <n v="2.5911633733333335E-3"/>
    <n v="1.5024485300000002E-3"/>
    <n v="5.9194046999999997E-4"/>
    <n v="1.4697466666666668E-5"/>
    <n v="1.4697466666666668E-5"/>
    <n v="1.1023100000000001E-6"/>
    <n v="3.2444657666666667E-4"/>
  </r>
  <r>
    <x v="1"/>
    <n v="2268006015"/>
    <s v="Air Compressors"/>
    <s v="Commercial Equipment"/>
    <s v="CNG"/>
    <n v="0"/>
    <n v="0.17283008259000002"/>
    <n v="1.9639489833333332E-3"/>
    <n v="7.7235187333333339E-4"/>
    <n v="3.7919464000000001E-4"/>
    <n v="2.094389E-5"/>
    <n v="2.094389E-5"/>
    <n v="1.1023100000000001E-6"/>
    <n v="1.6718368333333336E-4"/>
  </r>
  <r>
    <x v="1"/>
    <n v="2268006020"/>
    <s v="Gas Compressors"/>
    <s v="Commercial Equipment"/>
    <s v="CNG"/>
    <n v="0"/>
    <n v="6.2991714388899993"/>
    <n v="7.0345014960000007E-2"/>
    <n v="3.0101146606666667E-2"/>
    <n v="1.3505134683333331E-2"/>
    <n v="8.3150917666666667E-4"/>
    <n v="8.3150917666666667E-4"/>
    <n v="3.5641356666666673E-5"/>
    <n v="6.5069359299999999E-3"/>
  </r>
  <r>
    <x v="1"/>
    <n v="2268010010"/>
    <s v="Other Oil Field Equipment"/>
    <s v="Industrial Equipment"/>
    <s v="CNG"/>
    <n v="0"/>
    <n v="2.1914290236666665E-2"/>
    <n v="2.2964791666666665E-4"/>
    <n v="9.5900970000000014E-5"/>
    <n v="4.5562146666666661E-5"/>
    <n v="2.5720566666666666E-6"/>
    <n v="2.5720566666666666E-6"/>
    <n v="0"/>
    <n v="2.094389E-5"/>
  </r>
  <r>
    <x v="1"/>
    <n v="2270001060"/>
    <s v="Speciality Vehicle Carts"/>
    <s v="Recreational Equipment"/>
    <s v="Diesel"/>
    <n v="4.4092400000000003E-6"/>
    <n v="0.5229707704833334"/>
    <n v="2.3762129233333329E-3"/>
    <n v="1.9106706666666671E-5"/>
    <n v="3.0350268666666665E-3"/>
    <n v="3.5898562333333333E-4"/>
    <n v="3.4796252333333337E-4"/>
    <n v="2.2046200000000002E-6"/>
    <n v="6.0516819E-4"/>
  </r>
  <r>
    <x v="1"/>
    <n v="2270002003"/>
    <s v="Pavers"/>
    <s v="Construction and Mining Equipment"/>
    <s v="Diesel"/>
    <n v="9.3696350000000003E-5"/>
    <n v="11.541194518479999"/>
    <n v="4.8527360566666669E-3"/>
    <n v="8.2305813333333319E-5"/>
    <n v="1.9238248993333335E-2"/>
    <n v="8.2489531666666671E-4"/>
    <n v="8.0027706000000004E-4"/>
    <n v="3.1232116666666665E-5"/>
    <n v="7.833749733333334E-4"/>
  </r>
  <r>
    <x v="1"/>
    <n v="2270002006"/>
    <s v="Tampers/Rammers"/>
    <s v="Construction and Mining Equipment"/>
    <s v="Diesel"/>
    <n v="0"/>
    <n v="1.8809450403333334E-2"/>
    <n v="8.1203503333333334E-5"/>
    <n v="2.2046200000000002E-6"/>
    <n v="1.3521669333333333E-4"/>
    <n v="8.083606666666666E-6"/>
    <n v="7.7161700000000004E-6"/>
    <n v="0"/>
    <n v="2.6822876666666664E-5"/>
  </r>
  <r>
    <x v="1"/>
    <n v="2270002009"/>
    <s v="Plate Compactors"/>
    <s v="Construction and Mining Equipment"/>
    <s v="Diesel"/>
    <n v="2.2046200000000002E-6"/>
    <n v="0.30977666775000001"/>
    <n v="1.1603649933333332E-3"/>
    <n v="3.0864680000000001E-5"/>
    <n v="2.1491370633333336E-3"/>
    <n v="1.2051922666666668E-4"/>
    <n v="1.1721229666666667E-4"/>
    <n v="1.1023100000000001E-6"/>
    <n v="3.556786933333333E-4"/>
  </r>
  <r>
    <x v="1"/>
    <n v="2270002015"/>
    <s v="Rollers"/>
    <s v="Construction and Mining Equipment"/>
    <s v="Diesel"/>
    <n v="2.3405715666666667E-4"/>
    <n v="28.902710030553333"/>
    <n v="1.8173784969999999E-2"/>
    <n v="2.7961930333333333E-4"/>
    <n v="6.2273533703333335E-2"/>
    <n v="2.9534559266666664E-3"/>
    <n v="2.864536253333333E-3"/>
    <n v="8.0101193333333335E-5"/>
    <n v="2.7811281299999998E-3"/>
  </r>
  <r>
    <x v="1"/>
    <n v="2270002018"/>
    <s v="Scrapers"/>
    <s v="Construction and Mining Equipment"/>
    <s v="Diesel"/>
    <n v="2.5500104666666671E-4"/>
    <n v="31.438910022666672"/>
    <n v="1.690906796333333E-2"/>
    <n v="2.0613197000000002E-4"/>
    <n v="3.9459758506666671E-2"/>
    <n v="2.2994186599999997E-3"/>
    <n v="2.2303405666666666E-3"/>
    <n v="8.7082489999999998E-5"/>
    <n v="2.1355419066666666E-3"/>
  </r>
  <r>
    <x v="1"/>
    <n v="2270002021"/>
    <s v="Paving Equipment"/>
    <s v="Construction and Mining Equipment"/>
    <s v="Diesel"/>
    <n v="1.433003E-5"/>
    <n v="1.7379677171633334"/>
    <n v="1.5248621666666667E-3"/>
    <n v="2.4618256666666667E-5"/>
    <n v="4.5808329233333334E-3"/>
    <n v="2.5426617333333332E-4"/>
    <n v="2.4655000333333334E-4"/>
    <n v="4.7766766666666677E-6"/>
    <n v="2.7521006333333328E-4"/>
  </r>
  <r>
    <x v="1"/>
    <n v="2270002024"/>
    <s v="Surfacing Equipment"/>
    <s v="Construction and Mining Equipment"/>
    <s v="Diesel"/>
    <n v="8.8184800000000007E-6"/>
    <n v="1.0374585306433333"/>
    <n v="1.3510646233333334E-3"/>
    <n v="1.5432340000000001E-5"/>
    <n v="3.7261752366666671E-3"/>
    <n v="1.8702526333333336E-4"/>
    <n v="1.8151371333333336E-4"/>
    <n v="3.3069300000000005E-6"/>
    <n v="2.0172273E-4"/>
  </r>
  <r>
    <x v="1"/>
    <n v="2270002027"/>
    <s v="Signal Boards/Light Plants"/>
    <s v="Construction and Mining Equipment"/>
    <s v="Diesel"/>
    <n v="2.5720566666666669E-5"/>
    <n v="3.1920340240800003"/>
    <n v="6.6138600000000001E-3"/>
    <n v="1.4477004666666664E-4"/>
    <n v="1.8526156733333334E-2"/>
    <n v="8.0578861000000005E-4"/>
    <n v="7.8227266333333323E-4"/>
    <n v="1.1023100000000001E-5"/>
    <n v="1.6406047166666667E-3"/>
  </r>
  <r>
    <x v="1"/>
    <n v="2270002030"/>
    <s v="Trenchers"/>
    <s v="Construction and Mining Equipment"/>
    <s v="Diesel"/>
    <n v="1.1133330999999998E-4"/>
    <n v="13.691260829143332"/>
    <n v="1.4029099370000001E-2"/>
    <n v="2.1862481666666666E-4"/>
    <n v="4.8952484790000007E-2"/>
    <n v="2.0216365399999998E-3"/>
    <n v="1.9606420533333333E-3"/>
    <n v="3.8948286666666662E-5"/>
    <n v="2.2024153799999999E-3"/>
  </r>
  <r>
    <x v="1"/>
    <n v="2270002033"/>
    <s v="Bore/Drill Rigs"/>
    <s v="Construction and Mining Equipment"/>
    <s v="Diesel"/>
    <n v="9.5900970000000014E-5"/>
    <n v="11.787249217186668"/>
    <n v="1.3393801373333333E-2"/>
    <n v="1.6130469666666666E-4"/>
    <n v="5.3688375986666668E-2"/>
    <n v="2.440881776666667E-3"/>
    <n v="2.3673944433333332E-3"/>
    <n v="3.5641356666666673E-5"/>
    <n v="3.2848838000000004E-3"/>
  </r>
  <r>
    <x v="1"/>
    <n v="2270002036"/>
    <s v="Excavators"/>
    <s v="Construction and Mining Equipment"/>
    <s v="Diesel"/>
    <n v="9.4945634666666672E-4"/>
    <n v="117.09388799621333"/>
    <n v="2.8787927960000001E-2"/>
    <n v="4.6480738333333336E-4"/>
    <n v="0.10971144455333333"/>
    <n v="5.1301507399999996E-3"/>
    <n v="4.9761947766666665E-3"/>
    <n v="3.1526065999999995E-4"/>
    <n v="5.2058426933333339E-3"/>
  </r>
  <r>
    <x v="1"/>
    <n v="2270002039"/>
    <s v="Concrete/Industrial Saws"/>
    <s v="Construction and Mining Equipment"/>
    <s v="Diesel"/>
    <n v="7.7161700000000004E-6"/>
    <n v="0.97075738510666676"/>
    <n v="1.1331746800000001E-3"/>
    <n v="1.8004396666666665E-5"/>
    <n v="3.7482214366666663E-3"/>
    <n v="1.6130469666666666E-4"/>
    <n v="1.5616058333333335E-4"/>
    <n v="2.5720566666666666E-6"/>
    <n v="1.8408577E-4"/>
  </r>
  <r>
    <x v="1"/>
    <n v="2270002042"/>
    <s v="Cement &amp; Mortar Mixers"/>
    <s v="Construction and Mining Equipment"/>
    <s v="Diesel"/>
    <n v="3.3069300000000005E-6"/>
    <n v="0.46032281881666676"/>
    <n v="9.8877207000000011E-4"/>
    <n v="1.3595156666666667E-5"/>
    <n v="2.5220852799999996E-3"/>
    <n v="1.4844441333333334E-4"/>
    <n v="1.4366773666666668E-4"/>
    <n v="1.1023100000000001E-6"/>
    <n v="2.5059180666666666E-4"/>
  </r>
  <r>
    <x v="1"/>
    <n v="2270002045"/>
    <s v="Cranes"/>
    <s v="Construction and Mining Equipment"/>
    <s v="Diesel"/>
    <n v="2.1715507000000004E-4"/>
    <n v="26.75799543494"/>
    <n v="1.0312110049999998E-2"/>
    <n v="1.9180194000000003E-4"/>
    <n v="4.306174015E-2"/>
    <n v="1.7273197700000001E-3"/>
    <n v="1.6751437633333334E-3"/>
    <n v="7.4589643333333329E-5"/>
    <n v="2.1575881066666666E-3"/>
  </r>
  <r>
    <x v="1"/>
    <n v="2270002048"/>
    <s v="Graders"/>
    <s v="Construction and Mining Equipment"/>
    <s v="Diesel"/>
    <n v="2.3626177666666664E-4"/>
    <n v="29.155302162433333"/>
    <n v="6.9136883199999999E-3"/>
    <n v="1.0471945E-4"/>
    <n v="2.117427279E-2"/>
    <n v="1.3121163366666669E-3"/>
    <n v="1.2728006133333333E-3"/>
    <n v="7.8998883333333323E-5"/>
    <n v="1.2268710299999999E-3"/>
  </r>
  <r>
    <x v="1"/>
    <n v="2270002051"/>
    <s v="Off-highway Trucks"/>
    <s v="Construction and Mining Equipment"/>
    <s v="Diesel"/>
    <n v="8.1130015999999994E-4"/>
    <n v="100.06327786253335"/>
    <n v="2.5217913306666669E-2"/>
    <n v="5.6401528333333343E-4"/>
    <n v="0.27729636872666669"/>
    <n v="4.6590969333333331E-3"/>
    <n v="4.5194710000000006E-3"/>
    <n v="2.6969851333333332E-4"/>
    <n v="6.6495013566666671E-3"/>
  </r>
  <r>
    <x v="1"/>
    <n v="2270002054"/>
    <s v="Crushing/Proc. Equipment"/>
    <s v="Construction and Mining Equipment"/>
    <s v="Diesel"/>
    <n v="3.8213413333333341E-5"/>
    <n v="4.72660276517"/>
    <n v="2.6995571900000001E-3"/>
    <n v="5.1073696666666667E-5"/>
    <n v="1.1775242856666668E-2"/>
    <n v="4.0454777000000001E-4"/>
    <n v="3.9242235999999999E-4"/>
    <n v="1.3227720000000002E-5"/>
    <n v="5.294762366666667E-4"/>
  </r>
  <r>
    <x v="1"/>
    <n v="2270002057"/>
    <s v="Rough Terrain Forklifts"/>
    <s v="Construction and Mining Equipment"/>
    <s v="Diesel"/>
    <n v="3.0423755999999994E-4"/>
    <n v="37.495533210959998"/>
    <n v="3.426824584333333E-2"/>
    <n v="3.4465559333333339E-4"/>
    <n v="9.4068563343333314E-2"/>
    <n v="5.9638645366666661E-3"/>
    <n v="5.784555443333333E-3"/>
    <n v="1.0471945E-4"/>
    <n v="3.8242808266666663E-3"/>
  </r>
  <r>
    <x v="1"/>
    <n v="2270002060"/>
    <s v="Rubber Tire Loaders"/>
    <s v="Construction and Mining Equipment"/>
    <s v="Diesel"/>
    <n v="1.0343342166666666E-3"/>
    <n v="127.48427969317333"/>
    <n v="7.2585643753333332E-2"/>
    <n v="9.8436282999999985E-4"/>
    <n v="0.24698798784000001"/>
    <n v="1.1857916106666666E-2"/>
    <n v="1.1502237413333333E-2"/>
    <n v="3.575158766666667E-4"/>
    <n v="1.1353793000000001E-2"/>
  </r>
  <r>
    <x v="1"/>
    <n v="2270002066"/>
    <s v="Tractors/Loaders/Backhoes"/>
    <s v="Construction and Mining Equipment"/>
    <s v="Diesel"/>
    <n v="6.2868413666666671E-4"/>
    <n v="77.471651935039986"/>
    <n v="0.17071585200999997"/>
    <n v="1.5447037466666668E-3"/>
    <n v="0.25692421018"/>
    <n v="2.9235098383333335E-2"/>
    <n v="2.8358027059999995E-2"/>
    <n v="2.2744329666666665E-4"/>
    <n v="3.0988138720000002E-2"/>
  </r>
  <r>
    <x v="1"/>
    <n v="2270002069"/>
    <s v="Crawler Tractor/Dozers"/>
    <s v="Construction and Mining Equipment"/>
    <s v="Diesel"/>
    <n v="9.4614941666666674E-4"/>
    <n v="116.62140853528"/>
    <n v="5.1281665820000009E-2"/>
    <n v="6.9886454000000001E-4"/>
    <n v="0.18132962756333335"/>
    <n v="8.0869135966666669E-3"/>
    <n v="7.8440379599999995E-3"/>
    <n v="3.2113964666666668E-4"/>
    <n v="7.8429356500000005E-3"/>
  </r>
  <r>
    <x v="1"/>
    <n v="2270002072"/>
    <s v="Skid Steer Loaders"/>
    <s v="Construction and Mining Equipment"/>
    <s v="Diesel"/>
    <n v="4.313706466666666E-4"/>
    <n v="53.1366771804"/>
    <n v="0.19590363551000001"/>
    <n v="1.5549919733333333E-3"/>
    <n v="0.26996380260666669"/>
    <n v="3.0822057346666668E-2"/>
    <n v="2.9897219256666666E-2"/>
    <n v="1.6608137333333335E-4"/>
    <n v="3.9331523110000002E-2"/>
  </r>
  <r>
    <x v="1"/>
    <n v="2270002075"/>
    <s v="Off-Highway Tractors"/>
    <s v="Construction and Mining Equipment"/>
    <s v="Diesel"/>
    <n v="1.0141251999999999E-4"/>
    <n v="12.522374612073333"/>
    <n v="9.499340143333335E-3"/>
    <n v="1.2382615666666668E-4"/>
    <n v="3.8737745456666674E-2"/>
    <n v="1.2941119400000001E-3"/>
    <n v="1.2551636533333335E-3"/>
    <n v="3.5641356666666673E-5"/>
    <n v="1.5046531499999999E-3"/>
  </r>
  <r>
    <x v="1"/>
    <n v="2270002078"/>
    <s v="Dumpers/Tenders"/>
    <s v="Construction and Mining Equipment"/>
    <s v="Diesel"/>
    <n v="1.1023100000000001E-6"/>
    <n v="0.16453666958666666"/>
    <n v="6.1655872666666663E-4"/>
    <n v="5.5115500000000006E-6"/>
    <n v="8.6274129333333319E-4"/>
    <n v="9.2594040000000004E-5"/>
    <n v="9.0021983333333336E-5"/>
    <n v="0"/>
    <n v="1.4036080666666667E-4"/>
  </r>
  <r>
    <x v="1"/>
    <n v="2270002081"/>
    <s v="Other Construction Equipment"/>
    <s v="Construction and Mining Equipment"/>
    <s v="Diesel"/>
    <n v="9.7003279999999985E-5"/>
    <n v="12.020135353196666"/>
    <n v="1.1018323323333334E-2"/>
    <n v="1.1353793E-4"/>
    <n v="2.8715542936666668E-2"/>
    <n v="1.5549919733333333E-3"/>
    <n v="1.5079600799999999E-3"/>
    <n v="3.4539046666666668E-5"/>
    <n v="1.5336806466666666E-3"/>
  </r>
  <r>
    <x v="1"/>
    <n v="2270003010"/>
    <s v="Aerial Lifts"/>
    <s v="Industrial Equipment"/>
    <s v="Diesel"/>
    <n v="2.7925186666666666E-5"/>
    <n v="3.4162313852333335"/>
    <n v="1.4655211450000002E-2"/>
    <n v="1.1353793E-4"/>
    <n v="1.9150064193333333E-2"/>
    <n v="2.0796915333333335E-3"/>
    <n v="2.0172273E-3"/>
    <n v="1.1023100000000001E-5"/>
    <n v="3.2499773166666667E-3"/>
  </r>
  <r>
    <x v="1"/>
    <n v="2270003020"/>
    <s v="Forklifts"/>
    <s v="Industrial Equipment"/>
    <s v="Diesel"/>
    <n v="4.0124084000000003E-4"/>
    <n v="49.435578761359999"/>
    <n v="8.8776373033333331E-3"/>
    <n v="2.5279642666666669E-4"/>
    <n v="9.1531045723333329E-2"/>
    <n v="1.1482395833333334E-3"/>
    <n v="1.1137005366666669E-3"/>
    <n v="1.3044001666666664E-4"/>
    <n v="1.8434297566666668E-3"/>
  </r>
  <r>
    <x v="1"/>
    <n v="2270003030"/>
    <s v="Sweepers/Scrubbers"/>
    <s v="Industrial Equipment"/>
    <s v="Diesel"/>
    <n v="1.7489985333333334E-4"/>
    <n v="21.592614867340004"/>
    <n v="7.6713427266666663E-3"/>
    <n v="1.4587235666666668E-4"/>
    <n v="3.5762610766666668E-2"/>
    <n v="1.2841911500000001E-3"/>
    <n v="1.2459777366666668E-3"/>
    <n v="5.9157303333333335E-5"/>
    <n v="1.4502725233333333E-3"/>
  </r>
  <r>
    <x v="1"/>
    <n v="2270003040"/>
    <s v="Other General Industrial Eqp"/>
    <s v="Industrial Equipment"/>
    <s v="Diesel"/>
    <n v="1.7747190999999998E-4"/>
    <n v="21.911702747660001"/>
    <n v="1.135269069E-2"/>
    <n v="1.9069962999999999E-4"/>
    <n v="4.3467757666666669E-2"/>
    <n v="2.08116128E-3"/>
    <n v="2.0186970466666665E-3"/>
    <n v="6.1361923333333346E-5"/>
    <n v="2.2490798366666663E-3"/>
  </r>
  <r>
    <x v="1"/>
    <n v="2270003050"/>
    <s v="Other Material Handling Eqp"/>
    <s v="Industrial Equipment"/>
    <s v="Diesel"/>
    <n v="6.6138600000000009E-6"/>
    <n v="0.84457669428000004"/>
    <n v="2.2314428766666665E-3"/>
    <n v="2.3515946666666668E-5"/>
    <n v="3.825383136666667E-3"/>
    <n v="3.7699001999999998E-4"/>
    <n v="3.655994833333333E-4"/>
    <n v="2.2046200000000002E-6"/>
    <n v="5.8385686333333343E-4"/>
  </r>
  <r>
    <x v="1"/>
    <n v="2270003060"/>
    <s v="AC\Refrigeration"/>
    <s v="Industrial Equipment"/>
    <s v="Diesel"/>
    <n v="4.1226394000000005E-4"/>
    <n v="50.820297643866674"/>
    <n v="3.1978747973333332E-2"/>
    <n v="1.0479293733333334E-3"/>
    <n v="0.23082591862000001"/>
    <n v="3.2132336499999998E-3"/>
    <n v="3.1165978066666667E-3"/>
    <n v="1.4036080666666667E-4"/>
    <n v="7.9612502566666667E-3"/>
  </r>
  <r>
    <x v="1"/>
    <n v="2270003070"/>
    <s v="Terminal Tractors"/>
    <s v="Industrial Equipment"/>
    <s v="Diesel"/>
    <n v="2.5279642666666669E-4"/>
    <n v="31.13571451305333"/>
    <n v="4.182899013333333E-3"/>
    <n v="7.0547840000000005E-5"/>
    <n v="2.0447483063333331E-2"/>
    <n v="7.5471491333333341E-4"/>
    <n v="7.3230127666666677E-4"/>
    <n v="8.267324999999999E-5"/>
    <n v="8.7376439333333332E-4"/>
  </r>
  <r>
    <x v="1"/>
    <n v="2270004031"/>
    <s v="Leafblowers/Vacuums"/>
    <s v="Lawn and Garden Equipment (Com)"/>
    <s v="Diesel"/>
    <n v="0"/>
    <n v="3.168406376666667E-3"/>
    <n v="1.3595156666666667E-5"/>
    <n v="0"/>
    <n v="2.6455440000000004E-5"/>
    <n v="2.2046200000000002E-6"/>
    <n v="2.2046200000000002E-6"/>
    <n v="0"/>
    <n v="4.4092400000000003E-6"/>
  </r>
  <r>
    <x v="1"/>
    <n v="2270004036"/>
    <s v="Snowblowers"/>
    <s v="Lawn and Garden Equipment (Com)"/>
    <s v="Diesel"/>
    <n v="0"/>
    <n v="0"/>
    <n v="0"/>
    <n v="0"/>
    <n v="0"/>
    <n v="0"/>
    <n v="0"/>
    <n v="0"/>
    <n v="0"/>
  </r>
  <r>
    <x v="1"/>
    <n v="2270004046"/>
    <s v="Front Mowers"/>
    <s v="Lawn and Garden Equipment (Com)"/>
    <s v="Diesel"/>
    <n v="1.8629039000000002E-4"/>
    <n v="22.978042902613339"/>
    <n v="4.7829965773333337E-2"/>
    <n v="9.005872699999999E-4"/>
    <n v="0.13739816482333334"/>
    <n v="6.8078665600000005E-3"/>
    <n v="6.6035717733333339E-3"/>
    <n v="7.5691953333333341E-5"/>
    <n v="1.1433159319999999E-2"/>
  </r>
  <r>
    <x v="1"/>
    <n v="2270004056"/>
    <s v="Lawn &amp; Garden Tractors"/>
    <s v="Lawn and Garden Equipment (Com)"/>
    <s v="Diesel"/>
    <n v="3.8948286666666662E-5"/>
    <n v="4.742866981783334"/>
    <n v="1.2084991966666667E-2"/>
    <n v="2.4434538333333337E-4"/>
    <n v="2.9920367766666664E-2"/>
    <n v="1.4388819866666669E-3"/>
    <n v="1.3955244600000001E-3"/>
    <n v="1.6902086666666667E-5"/>
    <n v="2.8502062233333333E-3"/>
  </r>
  <r>
    <x v="1"/>
    <n v="2270004066"/>
    <s v="Chippers/Stump Grinders"/>
    <s v="Lawn and Garden Equipment (Com)"/>
    <s v="Diesel"/>
    <n v="2.5389873666666665E-4"/>
    <n v="31.262924026546667"/>
    <n v="5.8756062493333337E-2"/>
    <n v="5.2837392666666664E-4"/>
    <n v="0.17480064543333332"/>
    <n v="1.0622961469999999E-2"/>
    <n v="1.030439388E-2"/>
    <n v="9.9207900000000009E-5"/>
    <n v="1.3143944440000001E-2"/>
  </r>
  <r>
    <x v="1"/>
    <n v="2270004071"/>
    <s v="Commercial Turf Equipment"/>
    <s v="Lawn and Garden Equipment (Com)"/>
    <s v="Diesel"/>
    <n v="3.012980666666667E-5"/>
    <n v="3.6925775627400004"/>
    <n v="2.7462216466666665E-3"/>
    <n v="6.2464233333333331E-5"/>
    <n v="1.2067355006666667E-2"/>
    <n v="3.7331565333333338E-4"/>
    <n v="3.6229255333333332E-4"/>
    <n v="1.0288226666666667E-5"/>
    <n v="5.9855433000000004E-4"/>
  </r>
  <r>
    <x v="1"/>
    <n v="2270004076"/>
    <s v="Other Lawn &amp; Garden Eqp."/>
    <s v="Lawn and Garden Equipment (Com)"/>
    <s v="Diesel"/>
    <n v="1.1023100000000001E-6"/>
    <n v="8.8526148663333318E-2"/>
    <n v="2.4728487666666668E-4"/>
    <n v="3.3069300000000005E-6"/>
    <n v="5.9634970999999991E-4"/>
    <n v="4.2255216666666665E-5"/>
    <n v="4.0418033333333338E-5"/>
    <n v="0"/>
    <n v="5.5850373333333332E-5"/>
  </r>
  <r>
    <x v="1"/>
    <n v="2270005010"/>
    <s v="2-Wheel Tractors"/>
    <s v="Agricultural Equipment"/>
    <s v="Diesel"/>
    <n v="0"/>
    <n v="3.3069300000000005E-6"/>
    <n v="0"/>
    <n v="0"/>
    <n v="0"/>
    <n v="0"/>
    <n v="0"/>
    <n v="0"/>
    <n v="0"/>
  </r>
  <r>
    <x v="1"/>
    <n v="2270005015"/>
    <s v="Agricultural Tractors"/>
    <s v="Agricultural Equipment"/>
    <s v="Diesel"/>
    <n v="1.1023100000000001E-6"/>
    <n v="0.14495743936666669"/>
    <n v="2.4618256666666667E-4"/>
    <n v="2.2046200000000002E-6"/>
    <n v="5.7981505999999989E-4"/>
    <n v="4.4459836666666669E-5"/>
    <n v="4.3357526666666677E-5"/>
    <n v="0"/>
    <n v="4.115290666666666E-5"/>
  </r>
  <r>
    <x v="1"/>
    <n v="2270005020"/>
    <s v="Combines"/>
    <s v="Agricultural Equipment"/>
    <s v="Diesel"/>
    <n v="0"/>
    <n v="1.3005788253333336E-2"/>
    <n v="2.425082E-5"/>
    <n v="0"/>
    <n v="7.1282713333333347E-5"/>
    <n v="6.6138600000000009E-6"/>
    <n v="6.6138600000000009E-6"/>
    <n v="0"/>
    <n v="5.5115500000000006E-6"/>
  </r>
  <r>
    <x v="1"/>
    <n v="2270005025"/>
    <s v="Balers"/>
    <s v="Agricultural Equipment"/>
    <s v="Diesel"/>
    <n v="0"/>
    <n v="7.348733333333333E-5"/>
    <n v="0"/>
    <n v="0"/>
    <n v="0"/>
    <n v="0"/>
    <n v="0"/>
    <n v="0"/>
    <n v="0"/>
  </r>
  <r>
    <x v="1"/>
    <n v="2270005030"/>
    <s v="Agricultural Mowers"/>
    <s v="Agricultural Equipment"/>
    <s v="Diesel"/>
    <n v="0"/>
    <n v="1.3227720000000002E-5"/>
    <n v="0"/>
    <n v="0"/>
    <n v="0"/>
    <n v="0"/>
    <n v="0"/>
    <n v="0"/>
    <n v="0"/>
  </r>
  <r>
    <x v="1"/>
    <n v="2270005035"/>
    <s v="Sprayers"/>
    <s v="Agricultural Equipment"/>
    <s v="Diesel"/>
    <n v="0"/>
    <n v="1.10561693E-3"/>
    <n v="2.2046200000000002E-6"/>
    <n v="0"/>
    <n v="5.5115500000000006E-6"/>
    <n v="0"/>
    <n v="0"/>
    <n v="0"/>
    <n v="1.1023100000000001E-6"/>
  </r>
  <r>
    <x v="1"/>
    <n v="2270005045"/>
    <s v="Swathers"/>
    <s v="Agricultural Equipment"/>
    <s v="Diesel"/>
    <n v="0"/>
    <n v="1.02294368E-3"/>
    <n v="3.3069300000000005E-6"/>
    <n v="0"/>
    <n v="5.8789866666666671E-6"/>
    <n v="1.1023100000000001E-6"/>
    <n v="1.1023100000000001E-6"/>
    <n v="0"/>
    <n v="0"/>
  </r>
  <r>
    <x v="1"/>
    <n v="2270005055"/>
    <s v="Other Agricultural Equipment"/>
    <s v="Agricultural Equipment"/>
    <s v="Diesel"/>
    <n v="0"/>
    <n v="2.8211787266666667E-3"/>
    <n v="5.5115500000000006E-6"/>
    <n v="0"/>
    <n v="1.212541E-5"/>
    <n v="1.1023100000000001E-6"/>
    <n v="1.1023100000000001E-6"/>
    <n v="0"/>
    <n v="1.1023100000000001E-6"/>
  </r>
  <r>
    <x v="1"/>
    <n v="2270005060"/>
    <s v="Irrigation Sets"/>
    <s v="Agricultural Equipment"/>
    <s v="Diesel"/>
    <n v="0"/>
    <n v="2.0752822933333332E-3"/>
    <n v="2.5720566666666666E-6"/>
    <n v="0"/>
    <n v="7.7161700000000004E-6"/>
    <n v="0"/>
    <n v="0"/>
    <n v="0"/>
    <n v="0"/>
  </r>
  <r>
    <x v="1"/>
    <n v="2270006005"/>
    <s v="Generator Sets"/>
    <s v="Commercial Equipment"/>
    <s v="Diesel"/>
    <n v="5.1036953000000004E-4"/>
    <n v="62.823307141466671"/>
    <n v="0.13409233713333335"/>
    <n v="1.616353896666667E-3"/>
    <n v="0.35232730349666669"/>
    <n v="2.3026521026666667E-2"/>
    <n v="2.2335740093333334E-2"/>
    <n v="1.9951811E-4"/>
    <n v="3.2453476146666667E-2"/>
  </r>
  <r>
    <x v="1"/>
    <n v="2270006010"/>
    <s v="Pumps"/>
    <s v="Commercial Equipment"/>
    <s v="Diesel"/>
    <n v="1.2051922666666668E-4"/>
    <n v="14.821613595543333"/>
    <n v="3.2807317656666668E-2"/>
    <n v="3.7992951333333335E-4"/>
    <n v="8.3190600826666669E-2"/>
    <n v="5.7566302566666666E-3"/>
    <n v="5.5839350233333335E-3"/>
    <n v="4.7031893333333337E-5"/>
    <n v="7.8499169466666671E-3"/>
  </r>
  <r>
    <x v="1"/>
    <n v="2270006015"/>
    <s v="Air Compressors"/>
    <s v="Commercial Equipment"/>
    <s v="Diesel"/>
    <n v="3.3326505666666671E-4"/>
    <n v="41.120113679039996"/>
    <n v="3.5437429316666665E-2"/>
    <n v="5.5188987333333335E-4"/>
    <n v="0.13368778936333334"/>
    <n v="5.5350659466666674E-3"/>
    <n v="5.3689845733333333E-3"/>
    <n v="1.1721229666666667E-4"/>
    <n v="6.3753936033333338E-3"/>
  </r>
  <r>
    <x v="1"/>
    <n v="2270006025"/>
    <s v="Welders"/>
    <s v="Commercial Equipment"/>
    <s v="Diesel"/>
    <n v="1.7049061333333334E-4"/>
    <n v="20.916313878166665"/>
    <n v="9.2694350209999998E-2"/>
    <n v="8.4142996666666673E-4"/>
    <n v="0.11702527140333334"/>
    <n v="1.3779242436666667E-2"/>
    <n v="1.336550875E-2"/>
    <n v="6.577116333333334E-5"/>
    <n v="1.9603848476666661E-2"/>
  </r>
  <r>
    <x v="1"/>
    <n v="2270006030"/>
    <s v="Pressure Washers"/>
    <s v="Commercial Equipment"/>
    <s v="Diesel"/>
    <n v="1.6534650000000003E-5"/>
    <n v="2.0092182829766667"/>
    <n v="4.3287713699999997E-3"/>
    <n v="4.8134203333333329E-5"/>
    <n v="1.1514362823333334E-2"/>
    <n v="6.8784143999999988E-4"/>
    <n v="6.6763242333333327E-4"/>
    <n v="6.6138600000000009E-6"/>
    <n v="1.1791042633333333E-3"/>
  </r>
  <r>
    <x v="1"/>
    <n v="2270006035"/>
    <s v="Hydro Power Units"/>
    <s v="Commercial Equipment"/>
    <s v="Diesel"/>
    <n v="1.433003E-5"/>
    <n v="1.78308453059"/>
    <n v="1.6953527799999999E-3"/>
    <n v="3.012980666666667E-5"/>
    <n v="6.3728215466666667E-3"/>
    <n v="2.5610335666666667E-4"/>
    <n v="2.4838718666666664E-4"/>
    <n v="5.5115500000000006E-6"/>
    <n v="3.3436736666666672E-4"/>
  </r>
  <r>
    <x v="1"/>
    <n v="2270007015"/>
    <s v="Forest Eqp - Feller/Bunch/Skidder"/>
    <s v="Logging Equipment"/>
    <s v="Diesel"/>
    <n v="0"/>
    <n v="5.4332859900000008E-3"/>
    <n v="2.2046200000000002E-6"/>
    <n v="0"/>
    <n v="4.4092400000000003E-6"/>
    <n v="0"/>
    <n v="0"/>
    <n v="0"/>
    <n v="0"/>
  </r>
  <r>
    <x v="1"/>
    <n v="2270010010"/>
    <s v="Other Oil Field Equipment"/>
    <s v="Industrial Equipment"/>
    <s v="Diesel"/>
    <n v="1.1023100000000001E-6"/>
    <n v="0.11480521906333334"/>
    <n v="2.0392735E-4"/>
    <n v="3.3069300000000005E-6"/>
    <n v="7.2972922000000013E-4"/>
    <n v="3.1232116666666665E-5"/>
    <n v="3.012980666666667E-5"/>
    <n v="0"/>
    <n v="4.152034333333333E-5"/>
  </r>
  <r>
    <x v="1"/>
    <n v="2282005010"/>
    <s v="Outboard"/>
    <s v="Pleasure Craft"/>
    <s v="2 Stroke"/>
    <n v="7.4042606991414576E-5"/>
    <n v="5.4328684481895992"/>
    <n v="0.53853296101431347"/>
    <n v="6.216268847201562E-3"/>
    <n v="3.1962364150256245E-2"/>
    <n v="1.2240549569921854E-3"/>
    <n v="1.1261444978647149E-3"/>
    <n v="3.2927182873829075E-5"/>
    <n v="0.12775816642205204"/>
  </r>
  <r>
    <x v="1"/>
    <n v="2282005015"/>
    <s v="Personal Water Craft"/>
    <s v="Pleasure Craft"/>
    <s v="2 Stroke"/>
    <n v="3.0662350189385809E-5"/>
    <n v="2.2919629409523168"/>
    <n v="0.27644007670828263"/>
    <n v="2.5176228556068989E-3"/>
    <n v="1.5340757079127085E-2"/>
    <n v="1.8397410113631484E-4"/>
    <n v="1.691655797380319E-4"/>
    <n v="1.3763214005462946E-5"/>
    <n v="1.9204387420888498E-2"/>
  </r>
  <r>
    <x v="1"/>
    <n v="2282010005"/>
    <s v="Inboard/Sterndrive"/>
    <s v="Pleasure Craft"/>
    <s v="4 Stroke"/>
    <n v="2.4216287933662654E-5"/>
    <n v="1.8427809394793677"/>
    <n v="0.13224410309833892"/>
    <n v="7.7108842010353157E-4"/>
    <n v="9.412818854445032E-3"/>
    <n v="1.5017582876846911E-4"/>
    <n v="1.3832901164984276E-4"/>
    <n v="1.114994552341302E-5"/>
    <n v="1.280240229356259E-2"/>
  </r>
  <r>
    <x v="1"/>
    <n v="2282020005"/>
    <s v="Inboard/Sterndrive"/>
    <s v="Pleasure Craft"/>
    <s v="Diesel"/>
    <n v="1.219525291623299E-5"/>
    <n v="1.5127082310602777"/>
    <n v="2.9202404197413915E-3"/>
    <n v="5.8188778200311699E-5"/>
    <n v="1.2890208114559468E-2"/>
    <n v="2.996547859417249E-4"/>
    <n v="2.9059545520395184E-4"/>
    <n v="1.3763214005462946E-5"/>
    <n v="8.0000859130488402E-4"/>
  </r>
  <r>
    <x v="1"/>
    <n v="2282020010"/>
    <s v="Outboards"/>
    <s v="Pleasure Craft"/>
    <s v="Diesel"/>
    <n v="0"/>
    <n v="1.1345592223769158E-2"/>
    <n v="3.7979501939125602E-5"/>
    <n v="5.2265369640998528E-7"/>
    <n v="6.1673136176378256E-5"/>
    <n v="5.923408559313166E-6"/>
    <n v="5.7491906605098388E-6"/>
    <n v="0"/>
    <n v="1.1672599219823005E-5"/>
  </r>
  <r>
    <x v="1"/>
    <n v="2285002015"/>
    <s v="Railway Maintenance"/>
    <s v="Railroad Equipment"/>
    <s v="Diesel"/>
    <n v="2.2046200000000002E-6"/>
    <n v="0.26106081217333332"/>
    <n v="7.6573801333333343E-4"/>
    <n v="8.8184800000000007E-6"/>
    <n v="1.2305453966666667E-3"/>
    <n v="1.3595156666666665E-4"/>
    <n v="1.3154232666666668E-4"/>
    <n v="1.1023100000000001E-6"/>
    <n v="1.8739270000000001E-4"/>
  </r>
  <r>
    <x v="1"/>
    <n v="2285004015"/>
    <s v="Railway Maintenance"/>
    <s v="Railroad Equipment"/>
    <s v="4 Stroke"/>
    <n v="0"/>
    <n v="1.654346848E-2"/>
    <n v="3.8382434199999999E-3"/>
    <n v="9.9207900000000009E-6"/>
    <n v="2.829262333333333E-5"/>
    <n v="2.2046200000000002E-6"/>
    <n v="2.2046200000000002E-6"/>
    <n v="0"/>
    <n v="7.8998883333333337E-5"/>
  </r>
  <r>
    <x v="1"/>
    <n v="2285006015"/>
    <s v="Railway Maintenance"/>
    <s v="Railroad Equipment"/>
    <s v="LPG"/>
    <n v="0"/>
    <n v="7.2642229000000004E-4"/>
    <n v="9.9207900000000009E-6"/>
    <n v="0"/>
    <n v="1.4697466666666668E-6"/>
    <n v="0"/>
    <n v="0"/>
    <n v="0"/>
    <n v="0"/>
  </r>
  <r>
    <x v="2"/>
    <n v="2260001010"/>
    <s v="Motorcycles: Off-Road"/>
    <s v="Recreational Equipment"/>
    <s v="2 Stroke"/>
    <n v="3.012980666666667E-5"/>
    <n v="1.6624194315666667"/>
    <n v="0.24644124208000004"/>
    <n v="5.1158207099999999E-3"/>
    <n v="2.8832755233333331E-3"/>
    <n v="8.0013008533333322E-3"/>
    <n v="7.3604913066666671E-3"/>
    <n v="9.9207900000000009E-6"/>
    <n v="0.21884454379333332"/>
  </r>
  <r>
    <x v="2"/>
    <n v="2260001030"/>
    <s v="ATVs"/>
    <s v="Recreational Equipment"/>
    <s v="2 Stroke"/>
    <n v="1.1023100000000001E-5"/>
    <n v="0.7690427387133334"/>
    <n v="0.1306384324666667"/>
    <n v="1.0802638E-3"/>
    <n v="1.4965695433333335E-3"/>
    <n v="6.6322318333333333E-4"/>
    <n v="6.1067974000000001E-4"/>
    <n v="4.4092400000000003E-6"/>
    <n v="2.4079594513333333E-2"/>
  </r>
  <r>
    <x v="2"/>
    <n v="2260001060"/>
    <s v="Specialty Vehicles/Carts"/>
    <s v="Recreational Equipment"/>
    <s v="2 Stroke"/>
    <n v="1.4697466666666668E-5"/>
    <n v="1.1152051898166668"/>
    <n v="0.27838545100666673"/>
    <n v="8.1240247000000001E-4"/>
    <n v="2.2424659766666663E-3"/>
    <n v="1.4366773666666668E-4"/>
    <n v="1.3154232666666668E-4"/>
    <n v="6.6138600000000009E-6"/>
    <n v="8.5774415466666667E-3"/>
  </r>
  <r>
    <x v="2"/>
    <n v="2260002006"/>
    <s v="Tampers/Rammers"/>
    <s v="Construction and Mining Equipment"/>
    <s v="2 Stroke"/>
    <n v="6.6138600000000009E-6"/>
    <n v="0.38207901783333331"/>
    <n v="0.13950467923333332"/>
    <n v="6.1949822E-4"/>
    <n v="8.3922534666666659E-4"/>
    <n v="5.0834862833333333E-3"/>
    <n v="4.6767338933333333E-3"/>
    <n v="2.2046200000000002E-6"/>
    <n v="3.3467968783333329E-2"/>
  </r>
  <r>
    <x v="2"/>
    <n v="2260002009"/>
    <s v="Plate Compactors"/>
    <s v="Construction and Mining Equipment"/>
    <s v="2 Stroke"/>
    <n v="0"/>
    <n v="2.477441725E-2"/>
    <n v="5.2359724999999991E-3"/>
    <n v="5.1441133333333338E-5"/>
    <n v="5.5850373333333332E-5"/>
    <n v="1.7967652999999997E-4"/>
    <n v="1.6497906333333334E-4"/>
    <n v="0"/>
    <n v="1.1651416700000001E-3"/>
  </r>
  <r>
    <x v="2"/>
    <n v="2260002021"/>
    <s v="Paving Equipment"/>
    <s v="Construction and Mining Equipment"/>
    <s v="2 Stroke"/>
    <n v="0"/>
    <n v="2.9616130206666664E-2"/>
    <n v="6.3173386099999998E-3"/>
    <n v="6.2464233333333331E-5"/>
    <n v="6.6873473333333352E-5"/>
    <n v="2.1642019666666664E-4"/>
    <n v="1.9951811E-4"/>
    <n v="0"/>
    <n v="1.3903803466666666E-3"/>
  </r>
  <r>
    <x v="2"/>
    <n v="2260002027"/>
    <s v="Signal Boards/Light Plants"/>
    <s v="Construction and Mining Equipment"/>
    <s v="2 Stroke"/>
    <n v="0"/>
    <n v="2.1495045000000001E-4"/>
    <n v="4.7766766666666671E-5"/>
    <n v="0"/>
    <n v="0"/>
    <n v="1.4697466666666668E-6"/>
    <n v="1.1023100000000001E-6"/>
    <n v="0"/>
    <n v="1.212541E-5"/>
  </r>
  <r>
    <x v="2"/>
    <n v="2260002039"/>
    <s v="Concrete/Industrial Saws"/>
    <s v="Construction and Mining Equipment"/>
    <s v="2 Stroke"/>
    <n v="1.6534650000000003E-5"/>
    <n v="0.98711823756333328"/>
    <n v="0.36382072243000002"/>
    <n v="1.7677378033333334E-3"/>
    <n v="2.2057223099999999E-3"/>
    <n v="1.3271077526666668E-2"/>
    <n v="1.2208818123333333E-2"/>
    <n v="5.8789866666666671E-6"/>
    <n v="8.5498103093333333E-2"/>
  </r>
  <r>
    <x v="2"/>
    <n v="2260002054"/>
    <s v="Crushing/Proc. Equipment"/>
    <s v="Construction and Mining Equipment"/>
    <s v="2 Stroke"/>
    <n v="0"/>
    <n v="5.7658161733333329E-3"/>
    <n v="1.2882329533333333E-3"/>
    <n v="1.3227720000000002E-5"/>
    <n v="1.3227720000000002E-5"/>
    <n v="4.4459836666666669E-5"/>
    <n v="4.0418033333333338E-5"/>
    <n v="0"/>
    <n v="2.8292623333333331E-4"/>
  </r>
  <r>
    <x v="2"/>
    <n v="2260003030"/>
    <s v="Sweepers/Scrubbers"/>
    <s v="Industrial Equipment"/>
    <s v="2 Stroke"/>
    <n v="0"/>
    <n v="1.4064740726666665E-2"/>
    <n v="3.1419509366666667E-3"/>
    <n v="3.1232116666666665E-5"/>
    <n v="3.2334426666666671E-5"/>
    <n v="1.0802638E-4"/>
    <n v="9.9207900000000009E-5"/>
    <n v="0"/>
    <n v="7.528777299999999E-4"/>
  </r>
  <r>
    <x v="2"/>
    <n v="2260003040"/>
    <s v="Other General Industrial Eqp"/>
    <s v="Industrial Equipment"/>
    <s v="2 Stroke"/>
    <n v="0"/>
    <n v="1.1357467366666667E-3"/>
    <n v="2.5389873666666665E-4"/>
    <n v="2.2046200000000002E-6"/>
    <n v="2.2046200000000002E-6"/>
    <n v="8.8184800000000007E-6"/>
    <n v="7.7161700000000004E-6"/>
    <n v="0"/>
    <n v="5.8789866666666664E-5"/>
  </r>
  <r>
    <x v="2"/>
    <n v="2260004015"/>
    <s v="Rotary Tillers &lt; 6 HP"/>
    <s v="Lawn and Garden Equipment (Res)"/>
    <s v="2 Stroke"/>
    <n v="1.1023100000000001E-6"/>
    <n v="4.5848379830000001E-2"/>
    <n v="8.8941719533333352E-3"/>
    <n v="8.3775560000000002E-5"/>
    <n v="1.0251482999999999E-4"/>
    <n v="3.1783271666666665E-4"/>
    <n v="2.9284702333333331E-4"/>
    <n v="0"/>
    <n v="2.3677618799999999E-3"/>
  </r>
  <r>
    <x v="2"/>
    <n v="2260004016"/>
    <s v="Rotary Tillers &lt; 6 HP"/>
    <s v="Lawn and Garden Equipment (Com)"/>
    <s v="2 Stroke"/>
    <n v="6.6138600000000009E-6"/>
    <n v="0.45029363499999997"/>
    <n v="8.8413345606666652E-2"/>
    <n v="8.3812303666666664E-4"/>
    <n v="1.01192058E-3"/>
    <n v="3.1562809666666664E-3"/>
    <n v="2.9034845399999996E-3"/>
    <n v="2.5720566666666666E-6"/>
    <n v="2.1302140750000004E-2"/>
  </r>
  <r>
    <x v="2"/>
    <n v="2260004020"/>
    <s v="Chain Saws &lt; 6 HP"/>
    <s v="Lawn and Garden Equipment (Res)"/>
    <s v="2 Stroke"/>
    <n v="5.5115500000000006E-6"/>
    <n v="0.38281352373000005"/>
    <n v="7.6928745153333325E-2"/>
    <n v="7.3781282666666656E-4"/>
    <n v="8.5833205333333336E-4"/>
    <n v="2.6591391566666671E-3"/>
    <n v="2.4463933266666671E-3"/>
    <n v="2.2046200000000002E-6"/>
    <n v="2.9485322753333331E-2"/>
  </r>
  <r>
    <x v="2"/>
    <n v="2260004021"/>
    <s v="Chain Saws &lt; 6 HP"/>
    <s v="Lawn and Garden Equipment (Com)"/>
    <s v="2 Stroke"/>
    <n v="4.6664456666666666E-5"/>
    <n v="2.8376035131033333"/>
    <n v="1.0124908417066667"/>
    <n v="5.1837964933333334E-3"/>
    <n v="6.3540822766666666E-3"/>
    <n v="3.6819358619999999E-2"/>
    <n v="3.3873618863333337E-2"/>
    <n v="1.6902086666666667E-5"/>
    <n v="0.2842390845433333"/>
  </r>
  <r>
    <x v="2"/>
    <n v="2260004025"/>
    <s v="Trimmers/Edgers/Brush Cutter"/>
    <s v="Lawn and Garden Equipment (Res)"/>
    <s v="2 Stroke"/>
    <n v="1.2492846666666667E-5"/>
    <n v="0.84935557556666674"/>
    <n v="0.15756345652666665"/>
    <n v="1.4488027766666666E-3"/>
    <n v="1.9227960766666668E-3"/>
    <n v="6.1303133466666659E-3"/>
    <n v="5.6397853966666661E-3"/>
    <n v="5.5115500000000006E-6"/>
    <n v="4.7602889913333335E-2"/>
  </r>
  <r>
    <x v="2"/>
    <n v="2260004026"/>
    <s v="Trimmers/Edgers/Brush Cutter"/>
    <s v="Lawn and Garden Equipment (Com)"/>
    <s v="2 Stroke"/>
    <n v="5.9157303333333335E-5"/>
    <n v="3.9609128860400005"/>
    <n v="0.88466146255666667"/>
    <n v="7.843303086666668E-3"/>
    <n v="8.9110740399999996E-3"/>
    <n v="3.0730565616666667E-2"/>
    <n v="2.8272046879999999E-2"/>
    <n v="2.425082E-5"/>
    <n v="0.22687964882"/>
  </r>
  <r>
    <x v="2"/>
    <n v="2260004030"/>
    <s v="Leafblowers/Vacuums"/>
    <s v="Lawn and Garden Equipment (Res)"/>
    <s v="2 Stroke"/>
    <n v="7.7161700000000004E-6"/>
    <n v="0.54664251029666666"/>
    <n v="0.10756487954666667"/>
    <n v="1.0207390600000001E-3"/>
    <n v="1.2294430866666667E-3"/>
    <n v="3.838610856666667E-3"/>
    <n v="3.5310663666666669E-3"/>
    <n v="3.3069300000000005E-6"/>
    <n v="2.9353412989999998E-2"/>
  </r>
  <r>
    <x v="2"/>
    <n v="2260004031"/>
    <s v="Leafblowers/Vacuums"/>
    <s v="Lawn and Garden Equipment (Com)"/>
    <s v="2 Stroke"/>
    <n v="5.6952683333333338E-5"/>
    <n v="3.6985513480666667"/>
    <n v="0.98575100572666663"/>
    <n v="6.9225067999999996E-3"/>
    <n v="8.2610785766666656E-3"/>
    <n v="3.4941389816666668E-2"/>
    <n v="3.2145931656666661E-2"/>
    <n v="2.241363666666667E-5"/>
    <n v="0.22675067855"/>
  </r>
  <r>
    <x v="2"/>
    <n v="2260004035"/>
    <s v="Snowblowers"/>
    <s v="Lawn and Garden Equipment (Res)"/>
    <s v="2 Stroke"/>
    <n v="0"/>
    <n v="0"/>
    <n v="0"/>
    <n v="0"/>
    <n v="0"/>
    <n v="0"/>
    <n v="0"/>
    <n v="0"/>
    <n v="1.8599644066666667E-3"/>
  </r>
  <r>
    <x v="2"/>
    <n v="2260004036"/>
    <s v="Snowblowers"/>
    <s v="Lawn and Garden Equipment (Com)"/>
    <s v="2 Stroke"/>
    <n v="0"/>
    <n v="0"/>
    <n v="0"/>
    <n v="0"/>
    <n v="0"/>
    <n v="0"/>
    <n v="0"/>
    <n v="0"/>
    <n v="3.6964128666666668E-4"/>
  </r>
  <r>
    <x v="2"/>
    <n v="2260004071"/>
    <s v="Commercial Turf Equipment"/>
    <s v="Lawn and Garden Equipment (Com)"/>
    <s v="2 Stroke"/>
    <n v="0"/>
    <n v="1.8592295333333334E-3"/>
    <n v="3.8433875333333334E-4"/>
    <n v="3.3069300000000005E-6"/>
    <n v="4.4092400000000003E-6"/>
    <n v="1.3227720000000002E-5"/>
    <n v="1.212541E-5"/>
    <n v="0"/>
    <n v="7.9366319999999994E-5"/>
  </r>
  <r>
    <x v="2"/>
    <n v="2260005035"/>
    <s v="Sprayers"/>
    <s v="Agricultural Equipment"/>
    <s v="2 Stroke"/>
    <n v="0"/>
    <n v="3.8698429733333328E-3"/>
    <n v="7.0217146999999988E-4"/>
    <n v="6.6138600000000009E-6"/>
    <n v="8.8184800000000007E-6"/>
    <n v="2.9027496666666665E-5"/>
    <n v="2.6822876666666664E-5"/>
    <n v="0"/>
    <n v="1.6681624666666666E-4"/>
  </r>
  <r>
    <x v="2"/>
    <n v="2260006005"/>
    <s v="Generator Sets"/>
    <s v="Commercial Equipment"/>
    <s v="2 Stroke"/>
    <n v="1.1023100000000001E-6"/>
    <n v="8.781258665666665E-2"/>
    <n v="1.8265276700000003E-2"/>
    <n v="1.7747190999999998E-4"/>
    <n v="1.9841580000000002E-4"/>
    <n v="6.3529799666666668E-4"/>
    <n v="5.8495917333333328E-4"/>
    <n v="0"/>
    <n v="5.1650572233333334E-3"/>
  </r>
  <r>
    <x v="2"/>
    <n v="2260006010"/>
    <s v="Pumps"/>
    <s v="Commercial Equipment"/>
    <s v="2 Stroke"/>
    <n v="8.8184800000000007E-6"/>
    <n v="0.58585792341999998"/>
    <n v="0.11818857588999999"/>
    <n v="1.1291328766666669E-3"/>
    <n v="1.3529018066666667E-3"/>
    <n v="4.6987800933333337E-3"/>
    <n v="4.3232598199999996E-3"/>
    <n v="3.3069300000000005E-6"/>
    <n v="3.6331035290000001E-2"/>
  </r>
  <r>
    <x v="2"/>
    <n v="2260006015"/>
    <s v="Air Compressors"/>
    <s v="Commercial Equipment"/>
    <s v="2 Stroke"/>
    <n v="0"/>
    <n v="2.1972712666666668E-4"/>
    <n v="4.9236513333333334E-5"/>
    <n v="0"/>
    <n v="0"/>
    <n v="2.2046200000000002E-6"/>
    <n v="1.1023100000000001E-6"/>
    <n v="0"/>
    <n v="1.3227720000000002E-5"/>
  </r>
  <r>
    <x v="2"/>
    <n v="2260006035"/>
    <s v="Hydro Power Units"/>
    <s v="Commercial Equipment"/>
    <s v="2 Stroke"/>
    <n v="0"/>
    <n v="3.558624116666667E-3"/>
    <n v="7.9476550999999993E-4"/>
    <n v="7.7161700000000004E-6"/>
    <n v="8.083606666666666E-6"/>
    <n v="2.6822876666666664E-5"/>
    <n v="2.5353129999999998E-5"/>
    <n v="0"/>
    <n v="2.2523867666666668E-4"/>
  </r>
  <r>
    <x v="2"/>
    <n v="2260007005"/>
    <s v="Chain Saws   &gt; 6 HP"/>
    <s v="Logging Equipment"/>
    <s v="2 Stroke"/>
    <n v="0"/>
    <n v="2.9637441533333334E-3"/>
    <n v="1.1493418933333332E-3"/>
    <n v="5.5115500000000006E-6"/>
    <n v="6.6138600000000009E-6"/>
    <n v="4.2255216666666665E-5"/>
    <n v="3.8948286666666662E-5"/>
    <n v="0"/>
    <n v="2.9505164333333333E-4"/>
  </r>
  <r>
    <x v="2"/>
    <n v="2265001010"/>
    <s v="Motorcycles: Off-Road"/>
    <s v="Recreational Equipment"/>
    <s v="4 Stroke"/>
    <n v="9.9207900000000009E-6"/>
    <n v="0.75084213086666673"/>
    <n v="9.3170548129999989E-2"/>
    <n v="9.9465105666666684E-4"/>
    <n v="1.6115772199999997E-3"/>
    <n v="2.2597355000000002E-4"/>
    <n v="2.0833658999999997E-4"/>
    <n v="4.4092400000000003E-6"/>
    <n v="1.0329012136666668E-2"/>
  </r>
  <r>
    <x v="2"/>
    <n v="2265001030"/>
    <s v="ATVs"/>
    <s v="Recreational Equipment"/>
    <s v="4 Stroke"/>
    <n v="9.4798660000000001E-5"/>
    <n v="7.1470216264333333"/>
    <n v="1.1480080982333334"/>
    <n v="6.8912746833333328E-3"/>
    <n v="1.1186241879999998E-2"/>
    <n v="2.0161249900000002E-3"/>
    <n v="1.8548202933333334E-3"/>
    <n v="4.3357526666666677E-5"/>
    <n v="0.10576223526"/>
  </r>
  <r>
    <x v="2"/>
    <n v="2265001050"/>
    <s v="Golf Carts"/>
    <s v="Recreational Equipment"/>
    <s v="4 Stroke"/>
    <n v="7.4589643333333329E-5"/>
    <n v="5.6489345696666673"/>
    <n v="1.4879458047666667"/>
    <n v="4.1285183866666669E-3"/>
    <n v="1.0203716233333335E-2"/>
    <n v="7.3781282666666656E-4"/>
    <n v="6.786555233333335E-4"/>
    <n v="3.4539046666666668E-5"/>
    <n v="3.0129071793333333E-2"/>
  </r>
  <r>
    <x v="2"/>
    <n v="2265001060"/>
    <s v="Specialty Vehicles/Carts"/>
    <s v="Recreational Equipment"/>
    <s v="4 Stroke"/>
    <n v="1.3595156666666667E-5"/>
    <n v="1.0370650059733333"/>
    <n v="0.27940435288333332"/>
    <n v="8.6200641999999996E-4"/>
    <n v="2.7932535399999999E-3"/>
    <n v="1.1059843666666665E-4"/>
    <n v="1.0177995666666665E-4"/>
    <n v="6.6138600000000009E-6"/>
    <n v="8.668198403333334E-3"/>
  </r>
  <r>
    <x v="2"/>
    <n v="2265002003"/>
    <s v="Pavers"/>
    <s v="Construction and Mining Equipment"/>
    <s v="4 Stroke"/>
    <n v="4.4092400000000003E-6"/>
    <n v="0.33859068371333328"/>
    <n v="7.1378246866666661E-2"/>
    <n v="1.8959732E-4"/>
    <n v="5.7577325666666656E-4"/>
    <n v="4.115290666666666E-5"/>
    <n v="3.7845976666666671E-5"/>
    <n v="2.2046200000000002E-6"/>
    <n v="1.39111522E-3"/>
  </r>
  <r>
    <x v="2"/>
    <n v="2265002006"/>
    <s v="Tampers/Rammers"/>
    <s v="Construction and Mining Equipment"/>
    <s v="4 Stroke"/>
    <n v="0"/>
    <n v="2.5235550266666661E-3"/>
    <n v="6.4595365999999997E-4"/>
    <n v="1.1023100000000001E-6"/>
    <n v="4.4092400000000003E-6"/>
    <n v="0"/>
    <n v="0"/>
    <n v="0"/>
    <n v="1.3227720000000002E-5"/>
  </r>
  <r>
    <x v="2"/>
    <n v="2265002009"/>
    <s v="Plate Compactors"/>
    <s v="Construction and Mining Equipment"/>
    <s v="4 Stroke"/>
    <n v="8.8184800000000007E-6"/>
    <n v="0.63706646934333333"/>
    <n v="0.12645112421333335"/>
    <n v="4.3320783000000001E-4"/>
    <n v="1.0857753500000001E-3"/>
    <n v="1.2933770666666668E-4"/>
    <n v="1.1904948000000001E-4"/>
    <n v="3.6743666666666665E-6"/>
    <n v="3.6449717333333332E-3"/>
  </r>
  <r>
    <x v="2"/>
    <n v="2265002015"/>
    <s v="Rollers"/>
    <s v="Construction and Mining Equipment"/>
    <s v="4 Stroke"/>
    <n v="7.7161700000000004E-6"/>
    <n v="0.59844777336666655"/>
    <n v="0.13070273388333334"/>
    <n v="3.520043266666667E-4"/>
    <n v="1.0269854833333334E-3"/>
    <n v="7.1282713333333347E-5"/>
    <n v="6.577116333333334E-5"/>
    <n v="3.3069300000000005E-6"/>
    <n v="2.4842393033333333E-3"/>
  </r>
  <r>
    <x v="2"/>
    <n v="2265002021"/>
    <s v="Paving Equipment"/>
    <s v="Construction and Mining Equipment"/>
    <s v="4 Stroke"/>
    <n v="1.5799776666666668E-5"/>
    <n v="1.1949062446200001"/>
    <n v="0.27573770238666667"/>
    <n v="7.6757519666666673E-4"/>
    <n v="2.0297201466666667E-3"/>
    <n v="1.7379754333333332E-4"/>
    <n v="1.5946751333333333E-4"/>
    <n v="7.7161700000000004E-6"/>
    <n v="6.2262143166666667E-3"/>
  </r>
  <r>
    <x v="2"/>
    <n v="2265002024"/>
    <s v="Surfacing Equipment"/>
    <s v="Construction and Mining Equipment"/>
    <s v="4 Stroke"/>
    <n v="6.6138600000000009E-6"/>
    <n v="0.50411575793333341"/>
    <n v="0.11865081121666667"/>
    <n v="3.4208353666666664E-4"/>
    <n v="8.7633645000000007E-4"/>
    <n v="7.6794263333333326E-5"/>
    <n v="7.1282713333333347E-5"/>
    <n v="3.3069300000000005E-6"/>
    <n v="2.6091677700000003E-3"/>
  </r>
  <r>
    <x v="2"/>
    <n v="2265002027"/>
    <s v="Signal Boards/Light Plants"/>
    <s v="Construction and Mining Equipment"/>
    <s v="4 Stroke"/>
    <n v="0"/>
    <n v="2.6130993423333332E-2"/>
    <n v="5.7882298100000009E-3"/>
    <n v="1.873927E-5"/>
    <n v="4.5929583333333331E-5"/>
    <n v="4.7766766666666677E-6"/>
    <n v="4.4092400000000003E-6"/>
    <n v="0"/>
    <n v="1.3154232666666668E-4"/>
  </r>
  <r>
    <x v="2"/>
    <n v="2265002030"/>
    <s v="Trenchers"/>
    <s v="Construction and Mining Equipment"/>
    <s v="4 Stroke"/>
    <n v="1.3595156666666667E-5"/>
    <n v="1.0500513200833335"/>
    <n v="0.20804741734333332"/>
    <n v="6.1361923333333327E-4"/>
    <n v="1.8066860899999999E-3"/>
    <n v="1.5616058333333335E-4"/>
    <n v="1.4403517333333332E-4"/>
    <n v="6.6138600000000009E-6"/>
    <n v="4.4845645166666668E-3"/>
  </r>
  <r>
    <x v="2"/>
    <n v="2265002033"/>
    <s v="Bore/Drill Rigs"/>
    <s v="Construction and Mining Equipment"/>
    <s v="4 Stroke"/>
    <n v="4.4092400000000003E-6"/>
    <n v="0.35961283772333336"/>
    <n v="5.6568344580000006E-2"/>
    <n v="2.2964791666666668E-4"/>
    <n v="8.3408123333333342E-4"/>
    <n v="7.4589643333333329E-5"/>
    <n v="6.7975783333333324E-5"/>
    <n v="2.2046200000000002E-6"/>
    <n v="1.8978103833333334E-3"/>
  </r>
  <r>
    <x v="2"/>
    <n v="2265002039"/>
    <s v="Concrete/Industrial Saws"/>
    <s v="Construction and Mining Equipment"/>
    <s v="4 Stroke"/>
    <n v="2.9027496666666665E-5"/>
    <n v="2.1984408175766665"/>
    <n v="0.53290736025999996"/>
    <n v="1.4646025533333335E-3"/>
    <n v="3.8871124966666673E-3"/>
    <n v="2.7741468333333336E-4"/>
    <n v="2.5500104666666671E-4"/>
    <n v="1.3227720000000002E-5"/>
    <n v="1.0191223386666668E-2"/>
  </r>
  <r>
    <x v="2"/>
    <n v="2265002042"/>
    <s v="Cement &amp; Mortar Mixers"/>
    <s v="Construction and Mining Equipment"/>
    <s v="4 Stroke"/>
    <n v="1.3595156666666667E-5"/>
    <n v="1.0536128836933332"/>
    <n v="0.24141875028333334"/>
    <n v="6.7387884666666661E-4"/>
    <n v="1.7864770733333334E-3"/>
    <n v="1.5285365333333331E-4"/>
    <n v="1.4036080666666667E-4"/>
    <n v="6.6138600000000009E-6"/>
    <n v="6.5458842166666665E-3"/>
  </r>
  <r>
    <x v="2"/>
    <n v="2265002045"/>
    <s v="Cranes"/>
    <s v="Construction and Mining Equipment"/>
    <s v="4 Stroke"/>
    <n v="1.1023100000000001E-6"/>
    <n v="7.8724408143333327E-2"/>
    <n v="4.8795589333333333E-3"/>
    <n v="1.6902086666666667E-5"/>
    <n v="1.7159292333333333E-4"/>
    <n v="7.7161700000000004E-6"/>
    <n v="6.9812966666666665E-6"/>
    <n v="0"/>
    <n v="1.2786796E-4"/>
  </r>
  <r>
    <x v="2"/>
    <n v="2265002054"/>
    <s v="Crushing/Proc. Equipment"/>
    <s v="Construction and Mining Equipment"/>
    <s v="4 Stroke"/>
    <n v="2.2046200000000002E-6"/>
    <n v="0.14166704401666669"/>
    <n v="3.1893502666666664E-2"/>
    <n v="9.0021983333333336E-5"/>
    <n v="2.4985693333333332E-4"/>
    <n v="2.0209016666666669E-5"/>
    <n v="1.873927E-5"/>
    <n v="1.1023100000000001E-6"/>
    <n v="6.6359062000000005E-4"/>
  </r>
  <r>
    <x v="2"/>
    <n v="2265002057"/>
    <s v="Rough Terrain Forklifts"/>
    <s v="Construction and Mining Equipment"/>
    <s v="4 Stroke"/>
    <n v="1.1023100000000001E-6"/>
    <n v="0.12329006657000001"/>
    <n v="2.7829653133333333E-3"/>
    <n v="1.1023100000000001E-5"/>
    <n v="2.0429478666666667E-4"/>
    <n v="1.212541E-5"/>
    <n v="1.1023100000000001E-5"/>
    <n v="1.1023100000000001E-6"/>
    <n v="8.5612743333333342E-5"/>
  </r>
  <r>
    <x v="2"/>
    <n v="2265002060"/>
    <s v="Rubber Tire Loaders"/>
    <s v="Construction and Mining Equipment"/>
    <s v="4 Stroke"/>
    <n v="4.4092400000000003E-6"/>
    <n v="0.30040482813000002"/>
    <n v="4.8655963400000002E-3"/>
    <n v="1.9841580000000002E-5"/>
    <n v="4.4753786E-4"/>
    <n v="3.012980666666667E-5"/>
    <n v="2.7557749999999995E-5"/>
    <n v="2.2046200000000002E-6"/>
    <n v="1.5652801999999999E-4"/>
  </r>
  <r>
    <x v="2"/>
    <n v="2265002066"/>
    <s v="Tractors/Loaders/Backhoes"/>
    <s v="Construction and Mining Equipment"/>
    <s v="4 Stroke"/>
    <n v="9.9207900000000009E-6"/>
    <n v="0.72265275723666667"/>
    <n v="0.17923523856333334"/>
    <n v="4.6333763666666668E-4"/>
    <n v="1.2364243833333335E-3"/>
    <n v="8.451043333333333E-5"/>
    <n v="7.7896573333333325E-5"/>
    <n v="4.4092400000000003E-6"/>
    <n v="3.219112636666667E-3"/>
  </r>
  <r>
    <x v="2"/>
    <n v="2265002072"/>
    <s v="Skid Steer Loaders"/>
    <s v="Construction and Mining Equipment"/>
    <s v="4 Stroke"/>
    <n v="6.6138600000000009E-6"/>
    <n v="0.4825167283566667"/>
    <n v="6.5976560429999997E-2"/>
    <n v="1.7967653E-4"/>
    <n v="9.4100530333333335E-4"/>
    <n v="4.9971386666666669E-5"/>
    <n v="4.5562146666666661E-5"/>
    <n v="3.3069300000000005E-6"/>
    <n v="1.3187301966666668E-3"/>
  </r>
  <r>
    <x v="2"/>
    <n v="2265002078"/>
    <s v="Dumpers/Tenders"/>
    <s v="Construction and Mining Equipment"/>
    <s v="4 Stroke"/>
    <n v="2.2046200000000002E-6"/>
    <n v="0.16177464816333331"/>
    <n v="3.9376717820000004E-2"/>
    <n v="1.0324970333333333E-4"/>
    <n v="2.9394933333333338E-4"/>
    <n v="1.9841580000000002E-5"/>
    <n v="1.8004396666666665E-5"/>
    <n v="1.1023100000000001E-6"/>
    <n v="1.0218413699999999E-3"/>
  </r>
  <r>
    <x v="2"/>
    <n v="2265002081"/>
    <s v="Other Construction Equipment"/>
    <s v="Construction and Mining Equipment"/>
    <s v="4 Stroke"/>
    <n v="1.1023100000000001E-6"/>
    <n v="0.10693399078999999"/>
    <n v="3.44692337E-3"/>
    <n v="1.8004396666666665E-5"/>
    <n v="2.7043338666666661E-4"/>
    <n v="9.9207900000000009E-6"/>
    <n v="9.185916666666668E-6"/>
    <n v="1.1023100000000001E-6"/>
    <n v="1.2860283333333331E-4"/>
  </r>
  <r>
    <x v="2"/>
    <n v="2265003010"/>
    <s v="Aerial Lifts"/>
    <s v="Industrial Equipment"/>
    <s v="4 Stroke"/>
    <n v="1.9841580000000002E-5"/>
    <n v="1.5217312388300002"/>
    <n v="0.15782066219333332"/>
    <n v="4.7105380666666671E-4"/>
    <n v="3.4065053366666661E-3"/>
    <n v="1.5175134333333333E-4"/>
    <n v="1.3925849666666666E-4"/>
    <n v="9.185916666666668E-6"/>
    <n v="3.6317440133333333E-3"/>
  </r>
  <r>
    <x v="2"/>
    <n v="2265003020"/>
    <s v="Forklifts"/>
    <s v="Industrial Equipment"/>
    <s v="4 Stroke"/>
    <n v="7.9366319999999994E-5"/>
    <n v="6.1165517411899986"/>
    <n v="9.869054917333335E-2"/>
    <n v="4.0454777000000001E-4"/>
    <n v="9.0955272466666671E-3"/>
    <n v="6.0406587999999994E-4"/>
    <n v="5.5593167666666667E-4"/>
    <n v="3.6743666666666665E-5"/>
    <n v="3.2066197899999998E-3"/>
  </r>
  <r>
    <x v="2"/>
    <n v="2265003030"/>
    <s v="Sweepers/Scrubbers"/>
    <s v="Industrial Equipment"/>
    <s v="4 Stroke"/>
    <n v="1.6902086666666667E-5"/>
    <n v="1.2773608698033332"/>
    <n v="0.14728662039666665"/>
    <n v="4.3871937999999996E-4"/>
    <n v="2.0642591933333339E-3"/>
    <n v="1.5505827333333334E-4"/>
    <n v="1.4256542666666669E-4"/>
    <n v="7.7161700000000004E-6"/>
    <n v="3.3598408799999997E-3"/>
  </r>
  <r>
    <x v="2"/>
    <n v="2265003040"/>
    <s v="Other General Industrial Eqp"/>
    <s v="Industrial Equipment"/>
    <s v="4 Stroke"/>
    <n v="3.1232116666666665E-5"/>
    <n v="2.3752182722766668"/>
    <n v="0.45952474637666668"/>
    <n v="1.7104176833333332E-3"/>
    <n v="4.311501846666667E-3"/>
    <n v="5.3719240666666663E-4"/>
    <n v="4.9493718999999998E-4"/>
    <n v="1.433003E-5"/>
    <n v="1.4311290730000001E-2"/>
  </r>
  <r>
    <x v="2"/>
    <n v="2265003050"/>
    <s v="Other Material Handling Eqp"/>
    <s v="Industrial Equipment"/>
    <s v="4 Stroke"/>
    <n v="1.1023100000000001E-6"/>
    <n v="0.10834641733666665"/>
    <n v="1.2660030349999999E-2"/>
    <n v="3.4539046666666668E-5"/>
    <n v="2.0649940666666667E-4"/>
    <n v="1.1023100000000001E-5"/>
    <n v="9.9207900000000009E-6"/>
    <n v="1.1023100000000001E-6"/>
    <n v="2.6234978000000002E-4"/>
  </r>
  <r>
    <x v="2"/>
    <n v="2265003060"/>
    <s v="AC\Refrigeration"/>
    <s v="Industrial Equipment"/>
    <s v="4 Stroke"/>
    <n v="1.1023100000000001E-6"/>
    <n v="4.5975512916666662E-2"/>
    <n v="1.1834400159999999E-2"/>
    <n v="2.9762369999999999E-5"/>
    <n v="7.7529136666666668E-5"/>
    <n v="5.5115500000000006E-6"/>
    <n v="4.4092400000000003E-6"/>
    <n v="0"/>
    <n v="2.2854560666666667E-4"/>
  </r>
  <r>
    <x v="2"/>
    <n v="2265003070"/>
    <s v="Terminal Tractors"/>
    <s v="Industrial Equipment"/>
    <s v="4 Stroke"/>
    <n v="6.6138600000000009E-6"/>
    <n v="0.51069140452000006"/>
    <n v="8.376821126666668E-3"/>
    <n v="3.4539046666666668E-5"/>
    <n v="7.653705766666667E-4"/>
    <n v="5.1073696666666667E-5"/>
    <n v="4.7031893333333337E-5"/>
    <n v="3.3069300000000005E-6"/>
    <n v="2.6345208999999998E-4"/>
  </r>
  <r>
    <x v="2"/>
    <n v="2265004010"/>
    <s v="Lawn mowers"/>
    <s v="Lawn and Garden Equipment (Res)"/>
    <s v="4 Stroke"/>
    <n v="1.0251482999999999E-4"/>
    <n v="7.7721588969566673"/>
    <n v="1.2511718213866667"/>
    <n v="5.1962893400000001E-3"/>
    <n v="1.2987048983333334E-2"/>
    <n v="1.8445320666666666E-3"/>
    <n v="1.6971899633333332E-3"/>
    <n v="4.7031893333333337E-5"/>
    <n v="9.8068478896666658E-2"/>
  </r>
  <r>
    <x v="2"/>
    <n v="2265004011"/>
    <s v="Lawn mowers"/>
    <s v="Lawn and Garden Equipment (Com)"/>
    <s v="4 Stroke"/>
    <n v="1.5285365333333331E-4"/>
    <n v="11.579846651193334"/>
    <n v="1.8852528678133336"/>
    <n v="8.3268497399999995E-3"/>
    <n v="2.0094376426666668E-2"/>
    <n v="3.0647892366666668E-3"/>
    <n v="2.8197089799999998E-3"/>
    <n v="7.0180403333333334E-5"/>
    <n v="0.11627312854666666"/>
  </r>
  <r>
    <x v="2"/>
    <n v="2265004015"/>
    <s v="Rotary Tillers &lt; 6 HP"/>
    <s v="Lawn and Garden Equipment (Res)"/>
    <s v="4 Stroke"/>
    <n v="8.8184800000000007E-6"/>
    <n v="0.66945049995999995"/>
    <n v="0.10773096092000001"/>
    <n v="4.4790529666666667E-4"/>
    <n v="1.1184772133333333E-3"/>
    <n v="1.5910007666666666E-4"/>
    <n v="1.4623979333333335E-4"/>
    <n v="4.4092400000000003E-6"/>
    <n v="8.9022555600000008E-3"/>
  </r>
  <r>
    <x v="2"/>
    <n v="2265004016"/>
    <s v="Rotary Tillers &lt; 6 HP"/>
    <s v="Lawn and Garden Equipment (Com)"/>
    <s v="4 Stroke"/>
    <n v="8.7082489999999998E-5"/>
    <n v="6.5869232179666666"/>
    <n v="1.0622994539299999"/>
    <n v="4.4654578100000002E-3"/>
    <n v="1.1086299106666668E-2"/>
    <n v="1.59945181E-3"/>
    <n v="1.4723187233333334E-3"/>
    <n v="4.0050596666666668E-5"/>
    <n v="7.354649063666667E-2"/>
  </r>
  <r>
    <x v="2"/>
    <n v="2265004025"/>
    <s v="Trimmers/Edgers/Brush Cutter"/>
    <s v="Lawn and Garden Equipment (Res)"/>
    <s v="4 Stroke"/>
    <n v="1.1023100000000001E-6"/>
    <n v="4.3052921670000001E-2"/>
    <n v="6.9456553099999999E-3"/>
    <n v="2.9027496666666665E-5"/>
    <n v="7.2752459999999989E-5"/>
    <n v="1.0288226666666667E-5"/>
    <n v="9.9207900000000009E-6"/>
    <n v="0"/>
    <n v="7.113573866666667E-4"/>
  </r>
  <r>
    <x v="2"/>
    <n v="2265004026"/>
    <s v="Trimmers/Edgers/Brush Cutter"/>
    <s v="Lawn and Garden Equipment (Com)"/>
    <s v="4 Stroke"/>
    <n v="3.3069300000000005E-6"/>
    <n v="0.2681045730733333"/>
    <n v="5.4528336206666667E-2"/>
    <n v="1.8445320666666667E-4"/>
    <n v="4.6039814333333337E-4"/>
    <n v="5.3278316666666678E-5"/>
    <n v="4.8869076666666663E-5"/>
    <n v="1.4697466666666668E-6"/>
    <n v="3.1246814133333331E-3"/>
  </r>
  <r>
    <x v="2"/>
    <n v="2265004030"/>
    <s v="Leafblowers/Vacuums"/>
    <s v="Lawn and Garden Equipment (Res)"/>
    <s v="4 Stroke"/>
    <n v="1.1023100000000001E-6"/>
    <n v="8.2130913479999998E-2"/>
    <n v="1.3250501073333332E-2"/>
    <n v="5.5850373333333332E-5"/>
    <n v="1.3815618666666667E-4"/>
    <n v="2.0209016666666669E-5"/>
    <n v="1.873927E-5"/>
    <n v="0"/>
    <n v="9.0132214333333335E-4"/>
  </r>
  <r>
    <x v="2"/>
    <n v="2265004031"/>
    <s v="Leafblowers/Vacuums"/>
    <s v="Lawn and Garden Equipment (Com)"/>
    <s v="4 Stroke"/>
    <n v="1.4477004666666664E-4"/>
    <n v="10.978794119296667"/>
    <n v="2.3205212826400001"/>
    <n v="6.0825465799999997E-3"/>
    <n v="1.8703261206666669E-2"/>
    <n v="1.2871306433333335E-3"/>
    <n v="1.1846158133333334E-3"/>
    <n v="6.6873473333333352E-5"/>
    <n v="7.1941159840000005E-2"/>
  </r>
  <r>
    <x v="2"/>
    <n v="2265004035"/>
    <s v="Snowblowers"/>
    <s v="Lawn and Garden Equipment (Res)"/>
    <s v="4 Stroke"/>
    <n v="0"/>
    <n v="0"/>
    <n v="0"/>
    <n v="0"/>
    <n v="0"/>
    <n v="0"/>
    <n v="0"/>
    <n v="0"/>
    <n v="4.1682015466666666E-3"/>
  </r>
  <r>
    <x v="2"/>
    <n v="2265004036"/>
    <s v="Snowblowers"/>
    <s v="Lawn and Garden Equipment (Com)"/>
    <s v="4 Stroke"/>
    <n v="0"/>
    <n v="0"/>
    <n v="0"/>
    <n v="0"/>
    <n v="0"/>
    <n v="0"/>
    <n v="0"/>
    <n v="0"/>
    <n v="8.4326715000000013E-4"/>
  </r>
  <r>
    <x v="2"/>
    <n v="2265004040"/>
    <s v="Rear Engine Riding Mowers"/>
    <s v="Lawn and Garden Equipment (Res)"/>
    <s v="4 Stroke"/>
    <n v="2.094389E-5"/>
    <n v="1.5714395408433335"/>
    <n v="0.40161305334333336"/>
    <n v="9.7333973000000016E-4"/>
    <n v="2.6091677700000003E-3"/>
    <n v="1.6828599333333335E-4"/>
    <n v="1.5505827333333334E-4"/>
    <n v="9.9207900000000009E-6"/>
    <n v="1.365431397E-2"/>
  </r>
  <r>
    <x v="2"/>
    <n v="2265004041"/>
    <s v="Rear Engine Riding Mowers"/>
    <s v="Lawn and Garden Equipment (Com)"/>
    <s v="4 Stroke"/>
    <n v="1.873927E-5"/>
    <n v="1.4073033772233332"/>
    <n v="0.36163190220666669"/>
    <n v="9.0205701666666669E-4"/>
    <n v="2.3703339366666666E-3"/>
    <n v="1.5836520333333332E-4"/>
    <n v="1.4513748333333333E-4"/>
    <n v="8.8184800000000007E-6"/>
    <n v="7.6029995066666661E-3"/>
  </r>
  <r>
    <x v="2"/>
    <n v="2265004046"/>
    <s v="Front Mowers"/>
    <s v="Lawn and Garden Equipment (Com)"/>
    <s v="4 Stroke"/>
    <n v="2.094389E-5"/>
    <n v="1.5882144944233332"/>
    <n v="0.4086931904733333"/>
    <n v="1.0189018766666666E-3"/>
    <n v="2.8685780566666667E-3"/>
    <n v="1.6828599333333335E-4"/>
    <n v="1.5505827333333334E-4"/>
    <n v="9.9207900000000009E-6"/>
    <n v="9.067234623333335E-3"/>
  </r>
  <r>
    <x v="2"/>
    <n v="2265004051"/>
    <s v="Shredders &lt; 6 HP"/>
    <s v="Lawn and Garden Equipment (Com)"/>
    <s v="4 Stroke"/>
    <n v="9.9207900000000009E-6"/>
    <n v="0.75902604774333327"/>
    <n v="0.12227704367999999"/>
    <n v="5.1110440333333338E-4"/>
    <n v="1.2728006133333333E-3"/>
    <n v="1.8261602333333334E-4"/>
    <n v="1.6828599333333335E-4"/>
    <n v="4.4092400000000003E-6"/>
    <n v="8.3375054033333323E-3"/>
  </r>
  <r>
    <x v="2"/>
    <n v="2265004055"/>
    <s v="Lawn &amp; Garden Tractors"/>
    <s v="Lawn and Garden Equipment (Res)"/>
    <s v="4 Stroke"/>
    <n v="2.7778212000000003E-4"/>
    <n v="21.066547708066668"/>
    <n v="5.3833149707700008"/>
    <n v="1.3029671636666665E-2"/>
    <n v="3.4894725359999997E-2"/>
    <n v="2.2578983166666668E-3"/>
    <n v="2.0774869133333338E-3"/>
    <n v="1.282353966666667E-4"/>
    <n v="0.14753464014666667"/>
  </r>
  <r>
    <x v="2"/>
    <n v="2265004056"/>
    <s v="Lawn &amp; Garden Tractors"/>
    <s v="Lawn and Garden Equipment (Com)"/>
    <s v="4 Stroke"/>
    <n v="2.5279642666666669E-4"/>
    <n v="19.129221715853333"/>
    <n v="4.9179711299033331"/>
    <n v="1.2259524383333331E-2"/>
    <n v="3.2218316680000005E-2"/>
    <n v="2.1436255133333334E-3"/>
    <n v="1.9727674633333333E-3"/>
    <n v="1.1610998666666666E-4"/>
    <n v="9.8806291723333328E-2"/>
  </r>
  <r>
    <x v="2"/>
    <n v="2265004066"/>
    <s v="Chippers/Stump Grinders"/>
    <s v="Lawn and Garden Equipment (Com)"/>
    <s v="4 Stroke"/>
    <n v="4.2255216666666665E-5"/>
    <n v="3.1928611240166664"/>
    <n v="0.50461951360333346"/>
    <n v="1.3554738633333333E-3"/>
    <n v="5.2231122166666666E-3"/>
    <n v="3.5641356666666664E-4"/>
    <n v="3.2775350666666665E-4"/>
    <n v="1.9106706666666671E-5"/>
    <n v="1.0248543506666666E-2"/>
  </r>
  <r>
    <x v="2"/>
    <n v="2265004071"/>
    <s v="Commercial Turf Equipment"/>
    <s v="Lawn and Garden Equipment (Com)"/>
    <s v="4 Stroke"/>
    <n v="8.1460709000000014E-4"/>
    <n v="61.747812669399998"/>
    <n v="13.65763853696"/>
    <n v="3.794004045333333E-2"/>
    <n v="0.10423406616333335"/>
    <n v="8.5686230666666679E-3"/>
    <n v="7.8829862466666661E-3"/>
    <n v="3.7552027333333341E-4"/>
    <n v="0.28823863265999999"/>
  </r>
  <r>
    <x v="2"/>
    <n v="2265004075"/>
    <s v="Other Lawn &amp; Garden Eqp."/>
    <s v="Lawn and Garden Equipment (Res)"/>
    <s v="4 Stroke"/>
    <n v="9.9207900000000009E-6"/>
    <n v="0.74868674738000018"/>
    <n v="0.15387880163333334"/>
    <n v="4.9750924666666673E-4"/>
    <n v="1.3157907033333333E-3"/>
    <n v="1.3264463666666667E-4"/>
    <n v="1.2235640999999999E-4"/>
    <n v="4.4092400000000003E-6"/>
    <n v="6.2791251966666664E-3"/>
  </r>
  <r>
    <x v="2"/>
    <n v="2265004076"/>
    <s v="Other Lawn &amp; Garden Eqp."/>
    <s v="Lawn and Garden Equipment (Com)"/>
    <s v="4 Stroke"/>
    <n v="2.4618256666666667E-5"/>
    <n v="1.8972335077666667"/>
    <n v="0.38911322538000004"/>
    <n v="1.2595728933333333E-3"/>
    <n v="3.360575753333333E-3"/>
    <n v="3.376742966666667E-4"/>
    <n v="3.1011654666666667E-4"/>
    <n v="1.1390536666666669E-5"/>
    <n v="1.3572008156666667E-2"/>
  </r>
  <r>
    <x v="2"/>
    <n v="2265005010"/>
    <s v="2-Wheel Tractors"/>
    <s v="Agricultural Equipment"/>
    <s v="4 Stroke"/>
    <n v="0"/>
    <n v="9.3935183833333338E-3"/>
    <n v="2.427654056666667E-3"/>
    <n v="6.6138600000000009E-6"/>
    <n v="1.5799776666666668E-5"/>
    <n v="1.1023100000000001E-6"/>
    <n v="1.1023100000000001E-6"/>
    <n v="0"/>
    <n v="4.2255216666666665E-5"/>
  </r>
  <r>
    <x v="2"/>
    <n v="2265005015"/>
    <s v="Agricultural Tractors"/>
    <s v="Agricultural Equipment"/>
    <s v="4 Stroke"/>
    <n v="0"/>
    <n v="3.606170421333333E-2"/>
    <n v="2.4364725366666667E-3"/>
    <n v="6.6138600000000009E-6"/>
    <n v="5.5482936666666675E-5"/>
    <n v="3.3069300000000005E-6"/>
    <n v="3.3069300000000005E-6"/>
    <n v="0"/>
    <n v="4.7766766666666671E-5"/>
  </r>
  <r>
    <x v="2"/>
    <n v="2265005025"/>
    <s v="Balers"/>
    <s v="Agricultural Equipment"/>
    <s v="4 Stroke"/>
    <n v="0"/>
    <n v="2.3853620963333332E-2"/>
    <n v="1.9911392966666668E-3"/>
    <n v="1.2492846666666667E-5"/>
    <n v="1.5175134333333333E-4"/>
    <n v="2.2046200000000002E-6"/>
    <n v="2.2046200000000002E-6"/>
    <n v="0"/>
    <n v="1.0398457666666667E-4"/>
  </r>
  <r>
    <x v="2"/>
    <n v="2265005030"/>
    <s v="Agricultural Mowers"/>
    <s v="Agricultural Equipment"/>
    <s v="4 Stroke"/>
    <n v="0"/>
    <n v="7.7415231300000005E-3"/>
    <n v="1.9812185066666664E-3"/>
    <n v="4.7766766666666677E-6"/>
    <n v="1.3595156666666667E-5"/>
    <n v="1.1023100000000001E-6"/>
    <n v="1.1023100000000001E-6"/>
    <n v="0"/>
    <n v="3.600879333333333E-5"/>
  </r>
  <r>
    <x v="2"/>
    <n v="2265005035"/>
    <s v="Sprayers"/>
    <s v="Agricultural Equipment"/>
    <s v="4 Stroke"/>
    <n v="1.1023100000000001E-6"/>
    <n v="8.341143026333335E-2"/>
    <n v="1.577368866333333E-2"/>
    <n v="5.438062666666667E-5"/>
    <n v="2.5867541333333331E-4"/>
    <n v="1.1390536666666669E-5"/>
    <n v="1.1023100000000001E-5"/>
    <n v="0"/>
    <n v="4.3577988666666665E-4"/>
  </r>
  <r>
    <x v="2"/>
    <n v="2265005040"/>
    <s v="Tillers &gt; 6 HP"/>
    <s v="Agricultural Equipment"/>
    <s v="4 Stroke"/>
    <n v="2.2046200000000002E-6"/>
    <n v="0.17471686987333332"/>
    <n v="5.8609455263333332E-2"/>
    <n v="1.9915067333333333E-4"/>
    <n v="4.5304941000000001E-4"/>
    <n v="1.8004396666666665E-5"/>
    <n v="1.6534650000000003E-5"/>
    <n v="1.1023100000000001E-6"/>
    <n v="1.6233351933333336E-3"/>
  </r>
  <r>
    <x v="2"/>
    <n v="2265005045"/>
    <s v="Swathers"/>
    <s v="Agricultural Equipment"/>
    <s v="4 Stroke"/>
    <n v="0"/>
    <n v="3.801536497E-2"/>
    <n v="3.1735504899999996E-3"/>
    <n v="2.0209016666666669E-5"/>
    <n v="2.4214076333333335E-4"/>
    <n v="3.3069300000000005E-6"/>
    <n v="3.3069300000000005E-6"/>
    <n v="0"/>
    <n v="1.5175134333333333E-4"/>
  </r>
  <r>
    <x v="2"/>
    <n v="2265005055"/>
    <s v="Other Agricultural Equipment"/>
    <s v="Agricultural Equipment"/>
    <s v="4 Stroke"/>
    <n v="1.1023100000000001E-6"/>
    <n v="5.5150406483333338E-2"/>
    <n v="7.0492724500000005E-3"/>
    <n v="3.0864680000000001E-5"/>
    <n v="2.8255879666666669E-4"/>
    <n v="5.5115500000000006E-6"/>
    <n v="4.7766766666666677E-6"/>
    <n v="0"/>
    <n v="2.1568532333333335E-4"/>
  </r>
  <r>
    <x v="2"/>
    <n v="2265005060"/>
    <s v="Irrigation Sets"/>
    <s v="Agricultural Equipment"/>
    <s v="4 Stroke"/>
    <n v="1.1023100000000001E-6"/>
    <n v="6.2236790036666663E-2"/>
    <n v="1.4701141033333337E-3"/>
    <n v="6.2464233333333336E-6"/>
    <n v="9.4063786666666674E-5"/>
    <n v="6.6138600000000009E-6"/>
    <n v="6.6138600000000009E-6"/>
    <n v="0"/>
    <n v="4.6664456666666666E-5"/>
  </r>
  <r>
    <x v="2"/>
    <n v="2265006005"/>
    <s v="Generator Sets"/>
    <s v="Commercial Equipment"/>
    <s v="4 Stroke"/>
    <n v="2.3846639666666667E-4"/>
    <n v="18.063572341833336"/>
    <n v="4.4417757819600006"/>
    <n v="1.1427280333333333E-2"/>
    <n v="3.048915972666667E-2"/>
    <n v="2.2189500299999998E-3"/>
    <n v="2.0407432466666669E-3"/>
    <n v="1.1023100000000001E-4"/>
    <n v="0.11005426296333333"/>
  </r>
  <r>
    <x v="2"/>
    <n v="2265006010"/>
    <s v="Pumps"/>
    <s v="Commercial Equipment"/>
    <s v="4 Stroke"/>
    <n v="5.9157303333333335E-5"/>
    <n v="4.5067499751633333"/>
    <n v="0.8802018837333333"/>
    <n v="2.8557177733333334E-3"/>
    <n v="8.2629157599999996E-3"/>
    <n v="8.0395142666666664E-4"/>
    <n v="7.4001744666666669E-4"/>
    <n v="2.7557749999999995E-5"/>
    <n v="2.7597065723333331E-2"/>
  </r>
  <r>
    <x v="2"/>
    <n v="2265006015"/>
    <s v="Air Compressors"/>
    <s v="Commercial Equipment"/>
    <s v="4 Stroke"/>
    <n v="3.1232116666666665E-5"/>
    <n v="2.3833353156800001"/>
    <n v="0.4195994456133334"/>
    <n v="1.3187301966666668E-3"/>
    <n v="4.1061047499999998E-3"/>
    <n v="3.7882720333333339E-4"/>
    <n v="3.4869739666666672E-4"/>
    <n v="1.433003E-5"/>
    <n v="1.1403764386666668E-2"/>
  </r>
  <r>
    <x v="2"/>
    <n v="2265006025"/>
    <s v="Welders"/>
    <s v="Commercial Equipment"/>
    <s v="4 Stroke"/>
    <n v="6.7975783333333324E-5"/>
    <n v="5.1324916790033335"/>
    <n v="1.1570165429899999"/>
    <n v="3.06552411E-3"/>
    <n v="8.8118661399999992E-3"/>
    <n v="6.1435410666666661E-4"/>
    <n v="5.6511759333333338E-4"/>
    <n v="3.1232116666666665E-5"/>
    <n v="2.6210727180000004E-2"/>
  </r>
  <r>
    <x v="2"/>
    <n v="2265006030"/>
    <s v="Pressure Washers"/>
    <s v="Commercial Equipment"/>
    <s v="4 Stroke"/>
    <n v="1.0692407E-4"/>
    <n v="8.1208155081533331"/>
    <n v="1.7834104469133336"/>
    <n v="5.384416913333333E-3"/>
    <n v="1.3769689083333335E-2"/>
    <n v="1.3786223733333331E-3"/>
    <n v="1.2683913733333334E-3"/>
    <n v="4.9236513333333334E-5"/>
    <n v="5.2766477390000004E-2"/>
  </r>
  <r>
    <x v="2"/>
    <n v="2265006035"/>
    <s v="Hydro Power Units"/>
    <s v="Commercial Equipment"/>
    <s v="4 Stroke"/>
    <n v="5.5115500000000006E-6"/>
    <n v="0.38129784747999995"/>
    <n v="9.1208068893333327E-2"/>
    <n v="2.5426617333333332E-4"/>
    <n v="6.5807906999999994E-4"/>
    <n v="5.4748063333333341E-5"/>
    <n v="5.0338823333333326E-5"/>
    <n v="2.2046200000000002E-6"/>
    <n v="1.8956057633333333E-3"/>
  </r>
  <r>
    <x v="2"/>
    <n v="2265007010"/>
    <s v="Shredders    &gt; 6 HP"/>
    <s v="Logging Equipment"/>
    <s v="4 Stroke"/>
    <n v="0"/>
    <n v="8.1332106166666657E-3"/>
    <n v="2.4519048766666672E-3"/>
    <n v="9.9207900000000009E-6"/>
    <n v="3.0497243333333334E-5"/>
    <n v="1.1023100000000001E-6"/>
    <n v="1.1023100000000001E-6"/>
    <n v="0"/>
    <n v="1.1280305666666666E-4"/>
  </r>
  <r>
    <x v="2"/>
    <n v="2265007015"/>
    <s v="Forest Eqp - Feller/Bunch/Skidder"/>
    <s v="Logging Equipment"/>
    <s v="4 Stroke"/>
    <n v="0"/>
    <n v="6.7975783333333324E-5"/>
    <n v="1.3227720000000002E-5"/>
    <n v="0"/>
    <n v="0"/>
    <n v="0"/>
    <n v="0"/>
    <n v="0"/>
    <n v="0"/>
  </r>
  <r>
    <x v="2"/>
    <n v="2265010010"/>
    <s v="Other Oil Field Equipment"/>
    <s v="Industrial Equipment"/>
    <s v="4 Stroke"/>
    <n v="0"/>
    <n v="2.1417515863333337E-2"/>
    <n v="5.71217042E-3"/>
    <n v="1.6534650000000003E-5"/>
    <n v="4.0050596666666668E-5"/>
    <n v="3.3069300000000005E-6"/>
    <n v="2.5720566666666666E-6"/>
    <n v="0"/>
    <n v="1.0618919666666669E-4"/>
  </r>
  <r>
    <x v="2"/>
    <n v="2267001060"/>
    <s v="Specialty Vehicle Carts"/>
    <s v="Recreational Equipment"/>
    <s v="LPG"/>
    <n v="0"/>
    <n v="7.0480231653333336E-2"/>
    <n v="2.6392975766666663E-3"/>
    <n v="2.5720566666666669E-5"/>
    <n v="5.1588107999999994E-4"/>
    <n v="6.6138600000000009E-6"/>
    <n v="6.6138600000000009E-6"/>
    <n v="0"/>
    <n v="1.1133330999999998E-4"/>
  </r>
  <r>
    <x v="2"/>
    <n v="2267002003"/>
    <s v="Pavers"/>
    <s v="Construction and Mining Equipment"/>
    <s v="LPG"/>
    <n v="0"/>
    <n v="4.8993637696666668E-2"/>
    <n v="4.7362586333333335E-4"/>
    <n v="2.5720566666666666E-6"/>
    <n v="9.0389420000000007E-5"/>
    <n v="5.5115500000000006E-6"/>
    <n v="5.5115500000000006E-6"/>
    <n v="0"/>
    <n v="1.212541E-5"/>
  </r>
  <r>
    <x v="2"/>
    <n v="2267002015"/>
    <s v="Rollers"/>
    <s v="Construction and Mining Equipment"/>
    <s v="LPG"/>
    <n v="0"/>
    <n v="8.2365705509999998E-2"/>
    <n v="7.2017586666666669E-4"/>
    <n v="3.6743666666666665E-6"/>
    <n v="1.3925849666666666E-4"/>
    <n v="8.8184800000000007E-6"/>
    <n v="8.8184800000000007E-6"/>
    <n v="0"/>
    <n v="1.6534650000000003E-5"/>
  </r>
  <r>
    <x v="2"/>
    <n v="2267002021"/>
    <s v="Paving Equipment"/>
    <s v="Construction and Mining Equipment"/>
    <s v="LPG"/>
    <n v="0"/>
    <n v="1.3147251370000002E-2"/>
    <n v="2.1054120999999999E-4"/>
    <n v="2.2046200000000002E-6"/>
    <n v="4.152034333333333E-5"/>
    <n v="1.1023100000000001E-6"/>
    <n v="1.1023100000000001E-6"/>
    <n v="0"/>
    <n v="7.7161700000000004E-6"/>
  </r>
  <r>
    <x v="2"/>
    <n v="2267002024"/>
    <s v="Surfacing Equipment"/>
    <s v="Construction and Mining Equipment"/>
    <s v="LPG"/>
    <n v="0"/>
    <n v="8.83170772E-3"/>
    <n v="8.6715053333333354E-5"/>
    <n v="0"/>
    <n v="1.6534650000000003E-5"/>
    <n v="1.1023100000000001E-6"/>
    <n v="1.1023100000000001E-6"/>
    <n v="0"/>
    <n v="2.2046200000000002E-6"/>
  </r>
  <r>
    <x v="2"/>
    <n v="2267002030"/>
    <s v="Trenchers"/>
    <s v="Construction and Mining Equipment"/>
    <s v="LPG"/>
    <n v="0"/>
    <n v="0.14999720068666667"/>
    <n v="1.4421889166666667E-3"/>
    <n v="8.083606666666666E-6"/>
    <n v="2.7410775333333337E-4"/>
    <n v="1.5799776666666668E-5"/>
    <n v="1.5799776666666668E-5"/>
    <n v="1.1023100000000001E-6"/>
    <n v="3.5641356666666673E-5"/>
  </r>
  <r>
    <x v="2"/>
    <n v="2267002033"/>
    <s v="Bore/Drill Rigs"/>
    <s v="Construction and Mining Equipment"/>
    <s v="LPG"/>
    <n v="0"/>
    <n v="5.200514861666667E-2"/>
    <n v="1.62149801E-3"/>
    <n v="1.5799776666666668E-5"/>
    <n v="3.321627466666667E-4"/>
    <n v="5.5115500000000006E-6"/>
    <n v="5.5115500000000006E-6"/>
    <n v="0"/>
    <n v="7.0180403333333334E-5"/>
  </r>
  <r>
    <x v="2"/>
    <n v="2267002039"/>
    <s v="Concrete/Industrial Saws"/>
    <s v="Construction and Mining Equipment"/>
    <s v="LPG"/>
    <n v="0"/>
    <n v="0.14262127704000002"/>
    <n v="1.2636146966666668E-3"/>
    <n v="6.6138600000000009E-6"/>
    <n v="2.4287563666666669E-4"/>
    <n v="1.5432340000000001E-5"/>
    <n v="1.5432340000000001E-5"/>
    <n v="1.1023100000000001E-6"/>
    <n v="2.9027496666666665E-5"/>
  </r>
  <r>
    <x v="2"/>
    <n v="2267002045"/>
    <s v="Cranes"/>
    <s v="Construction and Mining Equipment"/>
    <s v="LPG"/>
    <n v="0"/>
    <n v="5.2747370683333343E-2"/>
    <n v="7.3450589666666669E-4"/>
    <n v="5.5115500000000006E-6"/>
    <n v="1.4366773666666668E-4"/>
    <n v="5.5115500000000006E-6"/>
    <n v="5.5115500000000006E-6"/>
    <n v="0"/>
    <n v="2.425082E-5"/>
  </r>
  <r>
    <x v="2"/>
    <n v="2267002054"/>
    <s v="Crushing/Proc. Equipment"/>
    <s v="Construction and Mining Equipment"/>
    <s v="LPG"/>
    <n v="0"/>
    <n v="8.7571180766666673E-3"/>
    <n v="1.1574255000000002E-4"/>
    <n v="1.1023100000000001E-6"/>
    <n v="2.241363666666667E-5"/>
    <n v="1.1023100000000001E-6"/>
    <n v="1.1023100000000001E-6"/>
    <n v="0"/>
    <n v="3.3069300000000005E-6"/>
  </r>
  <r>
    <x v="2"/>
    <n v="2267002057"/>
    <s v="Rough Terrain Forklifts"/>
    <s v="Construction and Mining Equipment"/>
    <s v="LPG"/>
    <n v="0"/>
    <n v="9.5605918356666666E-2"/>
    <n v="9.5607020666666669E-4"/>
    <n v="5.5115500000000006E-6"/>
    <n v="1.8151371333333336E-4"/>
    <n v="9.9207900000000009E-6"/>
    <n v="9.9207900000000009E-6"/>
    <n v="0"/>
    <n v="2.4618256666666667E-5"/>
  </r>
  <r>
    <x v="2"/>
    <n v="2267002060"/>
    <s v="Rubber Tire Loaders"/>
    <s v="Construction and Mining Equipment"/>
    <s v="LPG"/>
    <n v="0"/>
    <n v="0.23686584254666668"/>
    <n v="2.0440501766666665E-3"/>
    <n v="1.1023100000000001E-5"/>
    <n v="3.9793391000000005E-4"/>
    <n v="2.4618256666666667E-5"/>
    <n v="2.4618256666666667E-5"/>
    <n v="1.1023100000000001E-6"/>
    <n v="4.6664456666666666E-5"/>
  </r>
  <r>
    <x v="2"/>
    <n v="2267002066"/>
    <s v="Tractors/Loaders/Backhoes"/>
    <s v="Construction and Mining Equipment"/>
    <s v="LPG"/>
    <n v="0"/>
    <n v="2.5872318010000003E-2"/>
    <n v="2.2634098666666667E-4"/>
    <n v="1.1023100000000001E-6"/>
    <n v="4.3724963333333327E-5"/>
    <n v="2.5720566666666666E-6"/>
    <n v="2.5720566666666666E-6"/>
    <n v="0"/>
    <n v="5.5115500000000006E-6"/>
  </r>
  <r>
    <x v="2"/>
    <n v="2267002072"/>
    <s v="Skid Steer Loaders"/>
    <s v="Construction and Mining Equipment"/>
    <s v="LPG"/>
    <n v="0"/>
    <n v="0.19810494858000002"/>
    <n v="2.6628135233333333E-3"/>
    <n v="1.9841580000000002E-5"/>
    <n v="5.2249494000000012E-4"/>
    <n v="2.0209016666666669E-5"/>
    <n v="2.0209016666666669E-5"/>
    <n v="1.1023100000000001E-6"/>
    <n v="8.5980180000000013E-5"/>
  </r>
  <r>
    <x v="2"/>
    <n v="2267002081"/>
    <s v="Other Construction Equipment"/>
    <s v="Construction and Mining Equipment"/>
    <s v="LPG"/>
    <n v="0"/>
    <n v="8.0232735659999999E-2"/>
    <n v="1.2518567233333333E-3"/>
    <n v="9.9207900000000009E-6"/>
    <n v="2.4618256666666667E-4"/>
    <n v="8.083606666666666E-6"/>
    <n v="8.083606666666666E-6"/>
    <n v="0"/>
    <n v="4.3357526666666677E-5"/>
  </r>
  <r>
    <x v="2"/>
    <n v="2267003010"/>
    <s v="Aerial Lifts"/>
    <s v="Industrial Equipment"/>
    <s v="LPG"/>
    <n v="0"/>
    <n v="0.81262844355000008"/>
    <n v="1.4113609803333335E-2"/>
    <n v="1.0141251999999999E-4"/>
    <n v="2.4879136699999999E-3"/>
    <n v="8.2305813333333319E-5"/>
    <n v="8.2305813333333319E-5"/>
    <n v="4.4092400000000003E-6"/>
    <n v="4.4496580333333331E-4"/>
  </r>
  <r>
    <x v="2"/>
    <n v="2267003020"/>
    <s v="Forklifts"/>
    <s v="Industrial Equipment"/>
    <s v="LPG"/>
    <n v="0"/>
    <n v="79.52402969632"/>
    <n v="0.68350605477000004"/>
    <n v="3.5799354433333334E-3"/>
    <n v="0.13327993466333335"/>
    <n v="8.3000268633333322E-3"/>
    <n v="8.3000268633333322E-3"/>
    <n v="3.9132004999999992E-4"/>
    <n v="1.5631490673333335E-2"/>
  </r>
  <r>
    <x v="2"/>
    <n v="2267003030"/>
    <s v="Sweepers/Scrubbers"/>
    <s v="Industrial Equipment"/>
    <s v="LPG"/>
    <n v="0"/>
    <n v="0.57939397758"/>
    <n v="5.0452728699999999E-3"/>
    <n v="2.6822876666666664E-5"/>
    <n v="9.7738153333333327E-4"/>
    <n v="6.1361923333333346E-5"/>
    <n v="6.1361923333333346E-5"/>
    <n v="3.3069300000000005E-6"/>
    <n v="1.1610998666666666E-4"/>
  </r>
  <r>
    <x v="2"/>
    <n v="2267003040"/>
    <s v="Other General Industrial Equipm"/>
    <s v="Industrial Equipment"/>
    <s v="LPG"/>
    <n v="0"/>
    <n v="0.17549510073333333"/>
    <n v="1.5145739399999999E-3"/>
    <n v="7.7161700000000004E-6"/>
    <n v="2.9431676999999999E-4"/>
    <n v="1.8004396666666665E-5"/>
    <n v="1.8004396666666665E-5"/>
    <n v="1.1023100000000001E-6"/>
    <n v="3.4539046666666668E-5"/>
  </r>
  <r>
    <x v="2"/>
    <n v="2267003050"/>
    <s v="Other Material Handling Equipment"/>
    <s v="Industrial Equipment"/>
    <s v="LPG"/>
    <n v="0"/>
    <n v="4.4086153576666669E-2"/>
    <n v="6.0516819E-4"/>
    <n v="4.4092400000000003E-6"/>
    <n v="1.0839381666666667E-4"/>
    <n v="4.4092400000000003E-6"/>
    <n v="4.4092400000000003E-6"/>
    <n v="0"/>
    <n v="1.7636960000000001E-5"/>
  </r>
  <r>
    <x v="2"/>
    <n v="2267003070"/>
    <s v="Terminal Tractors"/>
    <s v="Industrial Equipment"/>
    <s v="LPG"/>
    <n v="0"/>
    <n v="0.35191026287999999"/>
    <n v="3.0750774633333338E-3"/>
    <n v="1.6534650000000003E-5"/>
    <n v="5.9414508999999999E-4"/>
    <n v="3.6743666666666665E-5"/>
    <n v="3.6743666666666665E-5"/>
    <n v="2.2046200000000002E-6"/>
    <n v="7.1282713333333347E-5"/>
  </r>
  <r>
    <x v="2"/>
    <n v="2267004066"/>
    <s v="Chippers/Stump Grinders"/>
    <s v="Lawn and Garden Equipment (Com)"/>
    <s v="LPG"/>
    <n v="0"/>
    <n v="1.0524767695199999"/>
    <n v="9.1094898400000002E-3"/>
    <n v="4.7766766666666671E-5"/>
    <n v="1.7699424233333331E-3"/>
    <n v="1.1023100000000001E-4"/>
    <n v="1.1023100000000001E-4"/>
    <n v="5.5115500000000006E-6"/>
    <n v="2.094389E-4"/>
  </r>
  <r>
    <x v="2"/>
    <n v="2267005055"/>
    <s v="Other Agricultural Equipment"/>
    <s v="Agricultural Equipment"/>
    <s v="LPG"/>
    <n v="0"/>
    <n v="4.692166233333333E-4"/>
    <n v="1.6902086666666667E-5"/>
    <n v="0"/>
    <n v="3.6743666666666665E-6"/>
    <n v="0"/>
    <n v="0"/>
    <n v="0"/>
    <n v="1.1023100000000001E-6"/>
  </r>
  <r>
    <x v="2"/>
    <n v="2267006005"/>
    <s v="Generator Sets"/>
    <s v="Commercial Equipment"/>
    <s v="LPG"/>
    <n v="0"/>
    <n v="1.6567899343966666"/>
    <n v="4.1615509430000003E-2"/>
    <n v="4.2144985666666665E-4"/>
    <n v="1.1077848063333333E-2"/>
    <n v="1.6020238666666667E-4"/>
    <n v="1.6020238666666667E-4"/>
    <n v="8.083606666666666E-6"/>
    <n v="1.8404902633333334E-3"/>
  </r>
  <r>
    <x v="2"/>
    <n v="2267006010"/>
    <s v="Pumps"/>
    <s v="Commercial Equipment"/>
    <s v="LPG"/>
    <n v="0"/>
    <n v="0.36954722288000003"/>
    <n v="5.5372705666666662E-3"/>
    <n v="4.115290666666666E-5"/>
    <n v="1.20262021E-3"/>
    <n v="3.7845976666666671E-5"/>
    <n v="3.7845976666666671E-5"/>
    <n v="2.2046200000000002E-6"/>
    <n v="1.7820678333333332E-4"/>
  </r>
  <r>
    <x v="2"/>
    <n v="2267006015"/>
    <s v="Air Compressors"/>
    <s v="Commercial Equipment"/>
    <s v="LPG"/>
    <n v="0"/>
    <n v="0.43748883460333338"/>
    <n v="4.2799022933333345E-3"/>
    <n v="2.241363666666667E-5"/>
    <n v="7.9476550999999993E-4"/>
    <n v="4.5562146666666661E-5"/>
    <n v="4.5562146666666661E-5"/>
    <n v="2.2046200000000002E-6"/>
    <n v="9.7003279999999985E-5"/>
  </r>
  <r>
    <x v="2"/>
    <n v="2267006025"/>
    <s v="Welders"/>
    <s v="Commercial Equipment"/>
    <s v="LPG"/>
    <n v="0"/>
    <n v="0.54575331356333334"/>
    <n v="5.6320692266666672E-3"/>
    <n v="3.012980666666667E-5"/>
    <n v="1.00530672E-3"/>
    <n v="5.6952683333333338E-5"/>
    <n v="5.6952683333333338E-5"/>
    <n v="2.2046200000000002E-6"/>
    <n v="1.3264463666666667E-4"/>
  </r>
  <r>
    <x v="2"/>
    <n v="2267006030"/>
    <s v="Pressure Washers"/>
    <s v="Commercial Equipment"/>
    <s v="LPG"/>
    <n v="0"/>
    <n v="7.2311535999999991E-3"/>
    <n v="1.3484925666666666E-4"/>
    <n v="1.1023100000000001E-6"/>
    <n v="2.5720566666666669E-5"/>
    <n v="1.1023100000000001E-6"/>
    <n v="1.1023100000000001E-6"/>
    <n v="0"/>
    <n v="4.4092400000000003E-6"/>
  </r>
  <r>
    <x v="2"/>
    <n v="2267006035"/>
    <s v="Hydro Power Units"/>
    <s v="Commercial Equipment"/>
    <s v="LPG"/>
    <n v="0"/>
    <n v="6.8971536699999995E-3"/>
    <n v="6.6873473333333352E-5"/>
    <n v="0"/>
    <n v="1.2492846666666667E-5"/>
    <n v="1.1023100000000001E-6"/>
    <n v="1.1023100000000001E-6"/>
    <n v="0"/>
    <n v="1.1023100000000001E-6"/>
  </r>
  <r>
    <x v="2"/>
    <n v="2268002081"/>
    <s v="Other Construction Equipment"/>
    <s v="Construction and Mining Equipment"/>
    <s v="CNG"/>
    <n v="0"/>
    <n v="2.5691171733333335E-3"/>
    <n v="4.6664456666666666E-5"/>
    <n v="2.6822876666666664E-5"/>
    <n v="9.185916666666668E-6"/>
    <n v="0"/>
    <n v="0"/>
    <n v="0"/>
    <n v="5.5115500000000006E-6"/>
  </r>
  <r>
    <x v="2"/>
    <n v="2268003020"/>
    <s v="Forklifts"/>
    <s v="Industrial Equipment"/>
    <s v="CNG"/>
    <n v="0"/>
    <n v="5.3648692826666675"/>
    <n v="5.3123993266666669E-2"/>
    <n v="2.1382976816666666E-2"/>
    <n v="1.0846730400000002E-2"/>
    <n v="6.4521878666666662E-4"/>
    <n v="6.4521878666666662E-4"/>
    <n v="3.012980666666667E-5"/>
    <n v="4.6219858299999996E-3"/>
  </r>
  <r>
    <x v="2"/>
    <n v="2268003030"/>
    <s v="Sweepers/Scrubbers"/>
    <s v="Industrial Equipment"/>
    <s v="CNG"/>
    <n v="0"/>
    <n v="6.9280183499999997E-3"/>
    <n v="6.9078093333333336E-5"/>
    <n v="2.7925186666666666E-5"/>
    <n v="1.433003E-5"/>
    <n v="1.1023100000000001E-6"/>
    <n v="1.1023100000000001E-6"/>
    <n v="0"/>
    <n v="5.8789866666666671E-6"/>
  </r>
  <r>
    <x v="2"/>
    <n v="2268003040"/>
    <s v="Other General Industrial Equipment"/>
    <s v="Industrial Equipment"/>
    <s v="CNG"/>
    <n v="0"/>
    <n v="3.7739420033333338E-3"/>
    <n v="3.7845976666666671E-5"/>
    <n v="1.5432340000000001E-5"/>
    <n v="7.7161700000000004E-6"/>
    <n v="0"/>
    <n v="0"/>
    <n v="0"/>
    <n v="3.3069300000000005E-6"/>
  </r>
  <r>
    <x v="2"/>
    <n v="2268003060"/>
    <s v="AC\Refrigeration"/>
    <s v="Industrial Equipment"/>
    <s v="CNG"/>
    <n v="0"/>
    <n v="9.1660750866666644E-3"/>
    <n v="9.5900970000000014E-5"/>
    <n v="3.8948286666666662E-5"/>
    <n v="1.9106706666666671E-5"/>
    <n v="1.1023100000000001E-6"/>
    <n v="1.1023100000000001E-6"/>
    <n v="0"/>
    <n v="8.8184800000000007E-6"/>
  </r>
  <r>
    <x v="2"/>
    <n v="2268003070"/>
    <s v="Terminal Tractors"/>
    <s v="Industrial Equipment"/>
    <s v="CNG"/>
    <n v="0"/>
    <n v="2.2056120790000005E-2"/>
    <n v="2.2193174666666665E-4"/>
    <n v="9.0389420000000007E-5"/>
    <n v="4.482727333333334E-5"/>
    <n v="2.2046200000000002E-6"/>
    <n v="2.2046200000000002E-6"/>
    <n v="0"/>
    <n v="1.9106706666666671E-5"/>
  </r>
  <r>
    <x v="2"/>
    <n v="2268005055"/>
    <s v="Other Agricultural Equipment"/>
    <s v="Agricultural Equipment"/>
    <s v="CNG"/>
    <n v="0"/>
    <n v="5.5188987333333335E-4"/>
    <n v="2.4618256666666667E-5"/>
    <n v="1.9841580000000002E-5"/>
    <n v="5.5115500000000006E-6"/>
    <n v="0"/>
    <n v="0"/>
    <n v="0"/>
    <n v="4.4092400000000003E-6"/>
  </r>
  <r>
    <x v="2"/>
    <n v="2268006005"/>
    <s v="Generator Sets"/>
    <s v="Commercial Equipment"/>
    <s v="CNG"/>
    <n v="0"/>
    <n v="0.51184736027333344"/>
    <n v="1.6574700596666669E-2"/>
    <n v="1.2682811423333334E-2"/>
    <n v="4.5918560233333336E-3"/>
    <n v="5.9157303333333335E-5"/>
    <n v="5.9157303333333335E-5"/>
    <n v="3.3069300000000005E-6"/>
    <n v="2.7418124066666666E-3"/>
  </r>
  <r>
    <x v="2"/>
    <n v="2268006010"/>
    <s v="Pumps"/>
    <s v="Commercial Equipment"/>
    <s v="CNG"/>
    <n v="0"/>
    <n v="2.5695213536666667E-2"/>
    <n v="5.3498778666666682E-4"/>
    <n v="3.1011654666666667E-4"/>
    <n v="1.2235640999999999E-4"/>
    <n v="3.3069300000000005E-6"/>
    <n v="3.3069300000000005E-6"/>
    <n v="0"/>
    <n v="6.6873473333333352E-5"/>
  </r>
  <r>
    <x v="2"/>
    <n v="2268006015"/>
    <s v="Air Compressors"/>
    <s v="Commercial Equipment"/>
    <s v="CNG"/>
    <n v="0"/>
    <n v="3.5703453463333333E-2"/>
    <n v="4.0565007999999997E-4"/>
    <n v="1.5946751333333333E-4"/>
    <n v="7.8264009999999995E-5"/>
    <n v="4.4092400000000003E-6"/>
    <n v="4.4092400000000003E-6"/>
    <n v="0"/>
    <n v="3.4539046666666668E-5"/>
  </r>
  <r>
    <x v="2"/>
    <n v="2268006020"/>
    <s v="Gas Compressors"/>
    <s v="Commercial Equipment"/>
    <s v="CNG"/>
    <n v="0"/>
    <n v="1.3012762201266665"/>
    <n v="1.453175273E-2"/>
    <n v="6.2181307099999994E-3"/>
    <n v="2.7899466100000003E-3"/>
    <n v="1.7159292333333333E-4"/>
    <n v="1.7159292333333333E-4"/>
    <n v="7.7161700000000004E-6"/>
    <n v="1.3440833266666664E-3"/>
  </r>
  <r>
    <x v="2"/>
    <n v="2268010010"/>
    <s v="Other Oil Field Equipment"/>
    <s v="Industrial Equipment"/>
    <s v="CNG"/>
    <n v="0"/>
    <n v="1.4609649303333333E-2"/>
    <n v="1.5358852666666665E-4"/>
    <n v="6.3566543333333329E-5"/>
    <n v="3.012980666666667E-5"/>
    <n v="2.2046200000000002E-6"/>
    <n v="2.2046200000000002E-6"/>
    <n v="0"/>
    <n v="1.3595156666666667E-5"/>
  </r>
  <r>
    <x v="2"/>
    <n v="2270001060"/>
    <s v="Speciality Vehicle Carts"/>
    <s v="Recreational Equipment"/>
    <s v="Diesel"/>
    <n v="9.185916666666668E-6"/>
    <n v="1.1505371648100002"/>
    <n v="5.227521456666666E-3"/>
    <n v="4.2255216666666665E-5"/>
    <n v="6.6781614166666675E-3"/>
    <n v="7.8925395999999992E-4"/>
    <n v="7.6573801333333343E-4"/>
    <n v="3.6743666666666665E-6"/>
    <n v="1.3308556066666665E-3"/>
  </r>
  <r>
    <x v="2"/>
    <n v="2270002003"/>
    <s v="Pavers"/>
    <s v="Construction and Mining Equipment"/>
    <s v="Diesel"/>
    <n v="5.9157303333333335E-5"/>
    <n v="7.25230141735"/>
    <n v="3.0493568966666663E-3"/>
    <n v="5.1441133333333338E-5"/>
    <n v="1.2088666333333331E-2"/>
    <n v="5.1808569999999996E-4"/>
    <n v="5.0265336000000001E-4"/>
    <n v="1.9841580000000002E-5"/>
    <n v="4.9163026E-4"/>
  </r>
  <r>
    <x v="2"/>
    <n v="2270002006"/>
    <s v="Tampers/Rammers"/>
    <s v="Construction and Mining Equipment"/>
    <s v="Diesel"/>
    <n v="0"/>
    <n v="1.1819702693333331E-2"/>
    <n v="5.1073696666666667E-5"/>
    <n v="1.1023100000000001E-6"/>
    <n v="8.4877870000000001E-5"/>
    <n v="5.5115500000000006E-6"/>
    <n v="4.7766766666666677E-6"/>
    <n v="0"/>
    <n v="1.6534650000000003E-5"/>
  </r>
  <r>
    <x v="2"/>
    <n v="2270002009"/>
    <s v="Plate Compactors"/>
    <s v="Construction and Mining Equipment"/>
    <s v="Diesel"/>
    <n v="1.1023100000000001E-6"/>
    <n v="0.19465876008333335"/>
    <n v="7.2899434666666657E-4"/>
    <n v="1.9106706666666671E-5"/>
    <n v="1.3506971866666668E-3"/>
    <n v="7.5691953333333341E-5"/>
    <n v="7.348733333333333E-5"/>
    <n v="1.1023100000000001E-6"/>
    <n v="2.2376893000000003E-4"/>
  </r>
  <r>
    <x v="2"/>
    <n v="2270002015"/>
    <s v="Rollers"/>
    <s v="Construction and Mining Equipment"/>
    <s v="Diesel"/>
    <n v="1.4734210333333336E-4"/>
    <n v="18.162019647933334"/>
    <n v="1.1419931600000001E-2"/>
    <n v="1.7600216333333335E-4"/>
    <n v="3.9132004999999997E-2"/>
    <n v="1.8559226033333335E-3"/>
    <n v="1.8000722299999999E-3"/>
    <n v="5.0338823333333326E-5"/>
    <n v="1.7475287866666666E-3"/>
  </r>
  <r>
    <x v="2"/>
    <n v="2270002018"/>
    <s v="Scrapers"/>
    <s v="Construction and Mining Equipment"/>
    <s v="Diesel"/>
    <n v="1.6056982333333334E-4"/>
    <n v="19.755726218213333"/>
    <n v="1.0625166089999999E-2"/>
    <n v="1.2933770666666668E-4"/>
    <n v="2.479646345E-2"/>
    <n v="1.4454958466666669E-3"/>
    <n v="1.4021383200000001E-3"/>
    <n v="5.4748063333333341E-5"/>
    <n v="1.3418787066666667E-3"/>
  </r>
  <r>
    <x v="2"/>
    <n v="2270002021"/>
    <s v="Paving Equipment"/>
    <s v="Construction and Mining Equipment"/>
    <s v="Diesel"/>
    <n v="8.8184800000000007E-6"/>
    <n v="1.0921117953166668"/>
    <n v="9.5827482666666671E-4"/>
    <n v="1.5799776666666668E-5"/>
    <n v="2.8788662833333332E-3"/>
    <n v="1.5946751333333333E-4"/>
    <n v="1.5505827333333334E-4"/>
    <n v="3.3069300000000005E-6"/>
    <n v="1.7306267000000001E-4"/>
  </r>
  <r>
    <x v="2"/>
    <n v="2270002024"/>
    <s v="Surfacing Equipment"/>
    <s v="Construction and Mining Equipment"/>
    <s v="Diesel"/>
    <n v="5.5115500000000006E-6"/>
    <n v="0.65192266865000004"/>
    <n v="8.4914613666666665E-4"/>
    <n v="9.185916666666668E-6"/>
    <n v="2.3416738766666666E-3"/>
    <n v="1.1721229666666667E-4"/>
    <n v="1.1390536666666668E-4"/>
    <n v="2.2046200000000002E-6"/>
    <n v="1.2676565000000002E-4"/>
  </r>
  <r>
    <x v="2"/>
    <n v="2270002027"/>
    <s v="Signal Boards/Light Plants"/>
    <s v="Construction and Mining Equipment"/>
    <s v="Diesel"/>
    <n v="1.6534650000000003E-5"/>
    <n v="2.0058198612466667"/>
    <n v="4.1560761366666666E-3"/>
    <n v="9.1124293333333321E-5"/>
    <n v="1.1641495910000001E-2"/>
    <n v="5.0632772666666683E-4"/>
    <n v="4.9163026E-4"/>
    <n v="6.6138600000000009E-6"/>
    <n v="1.0310272866666666E-3"/>
  </r>
  <r>
    <x v="2"/>
    <n v="2270002030"/>
    <s v="Trenchers"/>
    <s v="Construction and Mining Equipment"/>
    <s v="Diesel"/>
    <n v="7.0180403333333334E-5"/>
    <n v="8.6033785335299982"/>
    <n v="8.8159079433333329E-3"/>
    <n v="1.3705387666666669E-4"/>
    <n v="3.0760695423333331E-2"/>
    <n v="1.2705959933333334E-3"/>
    <n v="1.23238258E-3"/>
    <n v="2.4618256666666667E-5"/>
    <n v="1.3841339233333333E-3"/>
  </r>
  <r>
    <x v="2"/>
    <n v="2270002033"/>
    <s v="Bore/Drill Rigs"/>
    <s v="Construction and Mining Equipment"/>
    <s v="Diesel"/>
    <n v="6.025961333333334E-5"/>
    <n v="7.4069290549100009"/>
    <n v="8.4161368500000003E-3"/>
    <n v="1.0141251999999999E-4"/>
    <n v="3.3736564986666662E-2"/>
    <n v="1.5336806466666666E-3"/>
    <n v="1.4877510633333334E-3"/>
    <n v="2.241363666666667E-5"/>
    <n v="2.064259193333333E-3"/>
  </r>
  <r>
    <x v="2"/>
    <n v="2270002036"/>
    <s v="Excavators"/>
    <s v="Construction and Mining Equipment"/>
    <s v="Diesel"/>
    <n v="5.9634970999999991E-4"/>
    <n v="73.579892099413328"/>
    <n v="1.8090376846666669E-2"/>
    <n v="2.9211215000000002E-4"/>
    <n v="6.8941039456666672E-2"/>
    <n v="3.2235218766666668E-3"/>
    <n v="3.1272534699999994E-3"/>
    <n v="1.9841580000000002E-4"/>
    <n v="3.271288643333333E-3"/>
  </r>
  <r>
    <x v="2"/>
    <n v="2270002039"/>
    <s v="Concrete/Industrial Saws"/>
    <s v="Construction and Mining Equipment"/>
    <s v="Diesel"/>
    <n v="4.7766766666666677E-6"/>
    <n v="0.61000843320999998"/>
    <n v="7.1209226000000004E-4"/>
    <n v="1.1390536666666669E-5"/>
    <n v="2.3552690333333332E-3"/>
    <n v="1.0141251999999999E-4"/>
    <n v="9.8105589999999997E-5"/>
    <n v="2.2046200000000002E-6"/>
    <n v="1.1574255000000002E-4"/>
  </r>
  <r>
    <x v="2"/>
    <n v="2270002042"/>
    <s v="Cement &amp; Mortar Mixers"/>
    <s v="Construction and Mining Equipment"/>
    <s v="Diesel"/>
    <n v="2.2046200000000002E-6"/>
    <n v="0.28926010659333334"/>
    <n v="6.2170284000000013E-4"/>
    <n v="8.8184800000000007E-6"/>
    <n v="1.5847543433333332E-3"/>
    <n v="9.3328913333333332E-5"/>
    <n v="9.0389420000000007E-5"/>
    <n v="1.1023100000000001E-6"/>
    <n v="1.5726289333333333E-4"/>
  </r>
  <r>
    <x v="2"/>
    <n v="2270002045"/>
    <s v="Cranes"/>
    <s v="Construction and Mining Equipment"/>
    <s v="Diesel"/>
    <n v="1.3595156666666665E-4"/>
    <n v="16.814299065703334"/>
    <n v="6.4801130533333334E-3"/>
    <n v="1.2051922666666668E-4"/>
    <n v="2.7059138443333335E-2"/>
    <n v="1.0854079133333333E-3"/>
    <n v="1.0530734866666667E-3"/>
    <n v="4.7031893333333337E-5"/>
    <n v="1.3562087366666669E-3"/>
  </r>
  <r>
    <x v="2"/>
    <n v="2270002048"/>
    <s v="Graders"/>
    <s v="Construction and Mining Equipment"/>
    <s v="Diesel"/>
    <n v="1.4844441333333334E-4"/>
    <n v="18.320755227426666"/>
    <n v="4.344571146666666E-3"/>
    <n v="6.577116333333334E-5"/>
    <n v="1.3305616573333333E-2"/>
    <n v="8.2452788000000009E-4"/>
    <n v="8.0027706000000004E-4"/>
    <n v="4.9236513333333334E-5"/>
    <n v="7.7124956333333332E-4"/>
  </r>
  <r>
    <x v="2"/>
    <n v="2270002051"/>
    <s v="Off-highway Trucks"/>
    <s v="Construction and Mining Equipment"/>
    <s v="Diesel"/>
    <n v="5.1036953000000004E-4"/>
    <n v="62.878172784533341"/>
    <n v="1.5846808559999998E-2"/>
    <n v="3.5457638333333334E-4"/>
    <n v="0.17424875556"/>
    <n v="2.9277353599999997E-3"/>
    <n v="2.8399179966666667E-3"/>
    <n v="1.6938830333333333E-4"/>
    <n v="4.1784897733333336E-3"/>
  </r>
  <r>
    <x v="2"/>
    <n v="2270002054"/>
    <s v="Crushing/Proc. Equipment"/>
    <s v="Construction and Mining Equipment"/>
    <s v="Diesel"/>
    <n v="2.425082E-5"/>
    <n v="2.9701272631066669"/>
    <n v="1.69645509E-3"/>
    <n v="3.2334426666666671E-5"/>
    <n v="7.3994395933333337E-3"/>
    <n v="2.5426617333333332E-4"/>
    <n v="2.4655000333333334E-4"/>
    <n v="8.8184800000000007E-6"/>
    <n v="3.321627466666667E-4"/>
  </r>
  <r>
    <x v="2"/>
    <n v="2270002057"/>
    <s v="Rough Terrain Forklifts"/>
    <s v="Construction and Mining Equipment"/>
    <s v="Diesel"/>
    <n v="1.9069962999999999E-4"/>
    <n v="23.561666811099997"/>
    <n v="2.1533258413333336E-2"/>
    <n v="2.1642019666666664E-4"/>
    <n v="5.9111373750000001E-2"/>
    <n v="3.7471191266666669E-3"/>
    <n v="3.6346835066666666E-3"/>
    <n v="6.577116333333334E-5"/>
    <n v="2.4030357999999998E-3"/>
  </r>
  <r>
    <x v="2"/>
    <n v="2270002060"/>
    <s v="Rubber Tire Loaders"/>
    <s v="Construction and Mining Equipment"/>
    <s v="Diesel"/>
    <n v="6.4962802666666678E-4"/>
    <n v="80.10912114685334"/>
    <n v="4.5612118053333338E-2"/>
    <n v="6.1839590999999993E-4"/>
    <n v="0.15520341081666666"/>
    <n v="7.4519830366666677E-3"/>
    <n v="7.2278466700000004E-3"/>
    <n v="2.2413636666666667E-4"/>
    <n v="7.1341503200000001E-3"/>
  </r>
  <r>
    <x v="2"/>
    <n v="2270002066"/>
    <s v="Tractors/Loaders/Backhoes"/>
    <s v="Construction and Mining Equipment"/>
    <s v="Diesel"/>
    <n v="3.9536185333333335E-4"/>
    <n v="48.68200290169333"/>
    <n v="0.10727497201666665"/>
    <n v="9.7076767333333341E-4"/>
    <n v="0.16144689465666665"/>
    <n v="1.8371098460000002E-2"/>
    <n v="1.7819576023333332E-2"/>
    <n v="1.4256542666666669E-4"/>
    <n v="1.9472306150000004E-2"/>
  </r>
  <r>
    <x v="2"/>
    <n v="2270002069"/>
    <s v="Crawler Tractor/Dozers"/>
    <s v="Construction and Mining Equipment"/>
    <s v="Diesel"/>
    <n v="5.9414508999999999E-4"/>
    <n v="73.283226674239984"/>
    <n v="3.222419566666667E-2"/>
    <n v="4.3908681666666674E-4"/>
    <n v="0.11394468239"/>
    <n v="5.0812816633333336E-3"/>
    <n v="4.9295303200000001E-3"/>
    <n v="2.0172273E-4"/>
    <n v="4.9284280099999994E-3"/>
  </r>
  <r>
    <x v="2"/>
    <n v="2270002072"/>
    <s v="Skid Steer Loaders"/>
    <s v="Construction and Mining Equipment"/>
    <s v="Diesel"/>
    <n v="2.7116826000000006E-4"/>
    <n v="33.390253723713336"/>
    <n v="0.12310304130666667"/>
    <n v="9.7738153333333327E-4"/>
    <n v="0.16964109975999997"/>
    <n v="1.9367954136666667E-2"/>
    <n v="1.8787036766666668E-2"/>
    <n v="1.0471945E-4"/>
    <n v="2.4715259946666669E-2"/>
  </r>
  <r>
    <x v="2"/>
    <n v="2270002075"/>
    <s v="Off-Highway Tractors"/>
    <s v="Construction and Mining Equipment"/>
    <s v="Diesel"/>
    <n v="6.3566543333333329E-5"/>
    <n v="7.8688645532566666"/>
    <n v="5.9693760866666662E-3"/>
    <n v="7.7896573333333325E-5"/>
    <n v="2.4341944293333334E-2"/>
    <n v="8.1350477999999997E-4"/>
    <n v="7.8888652333333319E-4"/>
    <n v="2.241363666666667E-5"/>
    <n v="9.4504710666666657E-4"/>
  </r>
  <r>
    <x v="2"/>
    <n v="2270002078"/>
    <s v="Dumpers/Tenders"/>
    <s v="Construction and Mining Equipment"/>
    <s v="Diesel"/>
    <n v="1.1023100000000001E-6"/>
    <n v="0.10339190132333333"/>
    <n v="3.8764568333333332E-4"/>
    <n v="3.3069300000000005E-6"/>
    <n v="5.4270395666666663E-4"/>
    <n v="5.805499333333333E-5"/>
    <n v="5.6585246666666667E-5"/>
    <n v="0"/>
    <n v="8.8184799999999996E-5"/>
  </r>
  <r>
    <x v="2"/>
    <n v="2270002081"/>
    <s v="Other Construction Equipment"/>
    <s v="Construction and Mining Equipment"/>
    <s v="Diesel"/>
    <n v="6.1361923333333346E-5"/>
    <n v="7.5532625445933332"/>
    <n v="6.9236091099999994E-3"/>
    <n v="7.1282713333333347E-5"/>
    <n v="1.8044447263333336E-2"/>
    <n v="9.7738153333333327E-4"/>
    <n v="9.4761916333333332E-4"/>
    <n v="2.2046200000000002E-5"/>
    <n v="9.6415381333333323E-4"/>
  </r>
  <r>
    <x v="2"/>
    <n v="2270003010"/>
    <s v="Aerial Lifts"/>
    <s v="Industrial Equipment"/>
    <s v="Diesel"/>
    <n v="1.1023100000000001E-5"/>
    <n v="1.3905817019599997"/>
    <n v="5.9653342833333326E-3"/>
    <n v="4.5929583333333331E-5"/>
    <n v="7.7951688833333343E-3"/>
    <n v="8.4620664333333328E-4"/>
    <n v="8.2122095000000011E-4"/>
    <n v="4.4092400000000003E-6"/>
    <n v="1.3227720000000001E-3"/>
  </r>
  <r>
    <x v="2"/>
    <n v="2270003020"/>
    <s v="Forklifts"/>
    <s v="Industrial Equipment"/>
    <s v="Diesel"/>
    <n v="1.6277444333333331E-4"/>
    <n v="20.122768257900002"/>
    <n v="3.6133721799999998E-3"/>
    <n v="1.0251482999999999E-4"/>
    <n v="3.7257710563333331E-2"/>
    <n v="4.6701200333333333E-4"/>
    <n v="4.5341684666666662E-4"/>
    <n v="5.3278316666666678E-5"/>
    <n v="7.5030567333333326E-4"/>
  </r>
  <r>
    <x v="2"/>
    <n v="2270003030"/>
    <s v="Sweepers/Scrubbers"/>
    <s v="Industrial Equipment"/>
    <s v="Diesel"/>
    <n v="7.1282713333333347E-5"/>
    <n v="8.7892867893966677"/>
    <n v="3.12284423E-3"/>
    <n v="5.9157303333333335E-5"/>
    <n v="1.4557105859999997E-2"/>
    <n v="5.2286237666666674E-4"/>
    <n v="5.0706260000000006E-4"/>
    <n v="2.3515946666666668E-5"/>
    <n v="5.9047072333333339E-4"/>
  </r>
  <r>
    <x v="2"/>
    <n v="2270003040"/>
    <s v="Other General Industrial Eqp"/>
    <s v="Industrial Equipment"/>
    <s v="Diesel"/>
    <n v="7.2385023333333318E-5"/>
    <n v="8.9191705069500014"/>
    <n v="4.6208835199999998E-3"/>
    <n v="7.7896573333333325E-5"/>
    <n v="1.7693545246666668E-2"/>
    <n v="8.4694151666666673E-4"/>
    <n v="8.2158838666666672E-4"/>
    <n v="2.4618256666666667E-5"/>
    <n v="9.1528473666666662E-4"/>
  </r>
  <r>
    <x v="2"/>
    <n v="2270003050"/>
    <s v="Other Material Handling Eqp"/>
    <s v="Industrial Equipment"/>
    <s v="Diesel"/>
    <n v="3.3069300000000005E-6"/>
    <n v="0.34378623818000004"/>
    <n v="9.0830344000000004E-4"/>
    <n v="9.9207900000000009E-6"/>
    <n v="1.5571965933333335E-3"/>
    <n v="1.5358852666666665E-4"/>
    <n v="1.4917928666666666E-4"/>
    <n v="1.1023100000000001E-6"/>
    <n v="2.3736408666666668E-4"/>
  </r>
  <r>
    <x v="2"/>
    <n v="2270003060"/>
    <s v="AC\Refrigeration"/>
    <s v="Industrial Equipment"/>
    <s v="Diesel"/>
    <n v="2.0172273E-4"/>
    <n v="24.862700523026664"/>
    <n v="1.5645085829999999E-2"/>
    <n v="5.1257414999999996E-4"/>
    <n v="0.11292688282333334"/>
    <n v="1.5715266233333333E-3"/>
    <n v="1.5248621666666667E-3"/>
    <n v="6.7975783333333324E-5"/>
    <n v="3.8951961033333337E-3"/>
  </r>
  <r>
    <x v="2"/>
    <n v="2270003070"/>
    <s v="Terminal Tractors"/>
    <s v="Industrial Equipment"/>
    <s v="Diesel"/>
    <n v="1.0251482999999999E-4"/>
    <n v="12.673835680440002"/>
    <n v="1.70306895E-3"/>
    <n v="2.9027496666666665E-5"/>
    <n v="8.3235428099999991E-3"/>
    <n v="3.0754448999999998E-4"/>
    <n v="2.9762369999999997E-4"/>
    <n v="3.3436736666666676E-5"/>
    <n v="3.556786933333333E-4"/>
  </r>
  <r>
    <x v="2"/>
    <n v="2270004031"/>
    <s v="Leafblowers/Vacuums"/>
    <s v="Lawn and Garden Equipment (Com)"/>
    <s v="Diesel"/>
    <n v="0"/>
    <n v="1.2382615666666668E-3"/>
    <n v="5.5115500000000006E-6"/>
    <n v="0"/>
    <n v="1.0288226666666667E-5"/>
    <n v="1.1023100000000001E-6"/>
    <n v="1.1023100000000001E-6"/>
    <n v="0"/>
    <n v="1.1023100000000001E-6"/>
  </r>
  <r>
    <x v="2"/>
    <n v="2270004036"/>
    <s v="Snowblowers"/>
    <s v="Lawn and Garden Equipment (Com)"/>
    <s v="Diesel"/>
    <n v="0"/>
    <n v="0"/>
    <n v="0"/>
    <n v="0"/>
    <n v="0"/>
    <n v="0"/>
    <n v="0"/>
    <n v="0"/>
    <n v="0"/>
  </r>
  <r>
    <x v="2"/>
    <n v="2270004046"/>
    <s v="Front Mowers"/>
    <s v="Lawn and Garden Equipment (Com)"/>
    <s v="Diesel"/>
    <n v="7.2752459999999989E-5"/>
    <n v="8.9803601024866673"/>
    <n v="1.8693340416666666E-2"/>
    <n v="3.520043266666667E-4"/>
    <n v="5.3698296776666675E-2"/>
    <n v="2.6606089033333336E-3"/>
    <n v="2.5812425833333335E-3"/>
    <n v="2.9762369999999999E-5"/>
    <n v="4.468397303333334E-3"/>
  </r>
  <r>
    <x v="2"/>
    <n v="2270004056"/>
    <s v="Lawn &amp; Garden Tractors"/>
    <s v="Lawn and Garden Equipment (Com)"/>
    <s v="Diesel"/>
    <n v="1.5432340000000001E-5"/>
    <n v="1.8536250218566668"/>
    <n v="4.7233983500000005E-3"/>
    <n v="9.5900970000000014E-5"/>
    <n v="1.1694039353333333E-2"/>
    <n v="5.618106633333334E-4"/>
    <n v="5.4527601333333338E-4"/>
    <n v="6.6138600000000009E-6"/>
    <n v="1.1144354100000001E-3"/>
  </r>
  <r>
    <x v="2"/>
    <n v="2270004066"/>
    <s v="Chippers/Stump Grinders"/>
    <s v="Lawn and Garden Equipment (Com)"/>
    <s v="Diesel"/>
    <n v="9.9207900000000009E-5"/>
    <n v="12.218281454683334"/>
    <n v="2.2963321920000002E-2"/>
    <n v="2.0649940666666667E-4"/>
    <n v="6.8316029686666654E-2"/>
    <n v="4.1516668966666663E-3"/>
    <n v="4.0271058666666668E-3"/>
    <n v="3.8948286666666662E-5"/>
    <n v="5.1371320366666662E-3"/>
  </r>
  <r>
    <x v="2"/>
    <n v="2270004071"/>
    <s v="Commercial Turf Equipment"/>
    <s v="Lawn and Garden Equipment (Com)"/>
    <s v="Diesel"/>
    <n v="1.212541E-5"/>
    <n v="1.4431471914933336"/>
    <n v="1.0732825033333334E-3"/>
    <n v="2.4618256666666667E-5"/>
    <n v="4.7156821800000007E-3"/>
    <n v="1.4587235666666668E-4"/>
    <n v="1.4146311666666665E-4"/>
    <n v="4.4092400000000003E-6"/>
    <n v="2.3405715666666667E-4"/>
  </r>
  <r>
    <x v="2"/>
    <n v="2270004076"/>
    <s v="Other Lawn &amp; Garden Eqp."/>
    <s v="Lawn and Garden Equipment (Com)"/>
    <s v="Diesel"/>
    <n v="0"/>
    <n v="3.4598203969999998E-2"/>
    <n v="9.7003279999999985E-5"/>
    <n v="1.1023100000000001E-6"/>
    <n v="2.3295484666666666E-4"/>
    <n v="1.6534650000000003E-5"/>
    <n v="1.5799776666666668E-5"/>
    <n v="0"/>
    <n v="2.2046200000000002E-5"/>
  </r>
  <r>
    <x v="2"/>
    <n v="2270005010"/>
    <s v="2-Wheel Tractors"/>
    <s v="Agricultural Equipment"/>
    <s v="Diesel"/>
    <n v="0"/>
    <n v="4.0013853000000002E-4"/>
    <n v="1.4697466666666668E-6"/>
    <n v="0"/>
    <n v="3.3069300000000005E-6"/>
    <n v="0"/>
    <n v="0"/>
    <n v="0"/>
    <n v="1.1023100000000001E-6"/>
  </r>
  <r>
    <x v="2"/>
    <n v="2270005015"/>
    <s v="Agricultural Tractors"/>
    <s v="Agricultural Equipment"/>
    <s v="Diesel"/>
    <n v="1.6497906333333334E-4"/>
    <n v="20.391854621746667"/>
    <n v="3.4632743016666669E-2"/>
    <n v="2.9982832000000005E-4"/>
    <n v="8.1583432846666679E-2"/>
    <n v="6.2783903233333332E-3"/>
    <n v="6.0902627499999995E-3"/>
    <n v="6.2464233333333331E-5"/>
    <n v="5.7511187066666665E-3"/>
  </r>
  <r>
    <x v="2"/>
    <n v="2270005020"/>
    <s v="Combines"/>
    <s v="Agricultural Equipment"/>
    <s v="Diesel"/>
    <n v="1.4697466666666668E-5"/>
    <n v="1.8295527760766666"/>
    <n v="3.4120168866666662E-3"/>
    <n v="1.8004396666666665E-5"/>
    <n v="1.0090178303333334E-2"/>
    <n v="9.1161037000000002E-4"/>
    <n v="8.8368518333333337E-4"/>
    <n v="5.5115500000000006E-6"/>
    <n v="7.6426826666666674E-4"/>
  </r>
  <r>
    <x v="2"/>
    <n v="2270005025"/>
    <s v="Balers"/>
    <s v="Agricultural Equipment"/>
    <s v="Diesel"/>
    <n v="0"/>
    <n v="1.0386699693333333E-2"/>
    <n v="3.2334426666666671E-5"/>
    <n v="0"/>
    <n v="6.1361923333333346E-5"/>
    <n v="5.8789866666666671E-6"/>
    <n v="5.5115500000000006E-6"/>
    <n v="0"/>
    <n v="6.9812966666666665E-6"/>
  </r>
  <r>
    <x v="2"/>
    <n v="2270005030"/>
    <s v="Agricultural Mowers"/>
    <s v="Agricultural Equipment"/>
    <s v="Diesel"/>
    <n v="0"/>
    <n v="1.8180766266666665E-3"/>
    <n v="5.5115500000000006E-6"/>
    <n v="0"/>
    <n v="8.083606666666666E-6"/>
    <n v="1.1023100000000001E-6"/>
    <n v="1.1023100000000001E-6"/>
    <n v="0"/>
    <n v="1.1023100000000001E-6"/>
  </r>
  <r>
    <x v="2"/>
    <n v="2270005035"/>
    <s v="Sprayers"/>
    <s v="Agricultural Equipment"/>
    <s v="Diesel"/>
    <n v="1.1023100000000001E-6"/>
    <n v="0.15554659666333334"/>
    <n v="3.5310663666666666E-4"/>
    <n v="2.2046200000000002E-6"/>
    <n v="8.0358399000000002E-4"/>
    <n v="7.1282713333333347E-5"/>
    <n v="6.9078093333333336E-5"/>
    <n v="0"/>
    <n v="8.8919673333333338E-5"/>
  </r>
  <r>
    <x v="2"/>
    <n v="2270005045"/>
    <s v="Swathers"/>
    <s v="Agricultural Equipment"/>
    <s v="Diesel"/>
    <n v="1.1023100000000001E-6"/>
    <n v="0.14387056170666668"/>
    <n v="4.3247295666666666E-4"/>
    <n v="2.2046200000000002E-6"/>
    <n v="8.4253227666666658E-4"/>
    <n v="8.9287110000000009E-5"/>
    <n v="8.7082489999999998E-5"/>
    <n v="0"/>
    <n v="7.4589643333333329E-5"/>
  </r>
  <r>
    <x v="2"/>
    <n v="2270005055"/>
    <s v="Other Agricultural Equipment"/>
    <s v="Agricultural Equipment"/>
    <s v="Diesel"/>
    <n v="3.3069300000000005E-6"/>
    <n v="0.39689626885333334"/>
    <n v="7.4993823666666664E-4"/>
    <n v="4.4092400000000003E-6"/>
    <n v="1.6883714833333334E-3"/>
    <n v="1.4734210333333336E-4"/>
    <n v="1.4293286333333334E-4"/>
    <n v="1.1023100000000001E-6"/>
    <n v="1.3852362333333332E-4"/>
  </r>
  <r>
    <x v="2"/>
    <n v="2270005060"/>
    <s v="Irrigation Sets"/>
    <s v="Agricultural Equipment"/>
    <s v="Diesel"/>
    <n v="2.2046200000000002E-6"/>
    <n v="0.29195268248666673"/>
    <n v="3.8433875333333334E-4"/>
    <n v="4.4092400000000003E-6"/>
    <n v="1.0288226666666665E-3"/>
    <n v="7.2385023333333318E-5"/>
    <n v="7.0180403333333334E-5"/>
    <n v="1.1023100000000001E-6"/>
    <n v="5.9157303333333335E-5"/>
  </r>
  <r>
    <x v="2"/>
    <n v="2270006005"/>
    <s v="Generator Sets"/>
    <s v="Commercial Equipment"/>
    <s v="Diesel"/>
    <n v="1.0582176000000001E-4"/>
    <n v="12.977985790513332"/>
    <n v="2.7701050300000002E-2"/>
    <n v="3.3436736666666672E-4"/>
    <n v="7.2783692116666673E-2"/>
    <n v="4.756835086666667E-3"/>
    <n v="4.6142696599999998E-3"/>
    <n v="4.115290666666666E-5"/>
    <n v="6.7042494199999999E-3"/>
  </r>
  <r>
    <x v="2"/>
    <n v="2270006010"/>
    <s v="Pumps"/>
    <s v="Commercial Equipment"/>
    <s v="Diesel"/>
    <n v="2.4618256666666667E-5"/>
    <n v="3.0618383527966668"/>
    <n v="6.7773693166666661E-3"/>
    <n v="7.8264009999999995E-5"/>
    <n v="1.7185380336666667E-2"/>
    <n v="1.1890250533333332E-3"/>
    <n v="1.1533836966666666E-3"/>
    <n v="9.9207900000000009E-6"/>
    <n v="1.62149801E-3"/>
  </r>
  <r>
    <x v="2"/>
    <n v="2270006015"/>
    <s v="Air Compressors"/>
    <s v="Commercial Equipment"/>
    <s v="Diesel"/>
    <n v="6.9078093333333336E-5"/>
    <n v="8.4945647367533326"/>
    <n v="7.3204407100000007E-3"/>
    <n v="1.1390536666666668E-4"/>
    <n v="2.7617274740000003E-2"/>
    <n v="1.1434629066666667E-3"/>
    <n v="1.1089238600000002E-3"/>
    <n v="2.425082E-5"/>
    <n v="1.3172604499999999E-3"/>
  </r>
  <r>
    <x v="2"/>
    <n v="2270006025"/>
    <s v="Welders"/>
    <s v="Commercial Equipment"/>
    <s v="Diesel"/>
    <n v="3.5641356666666673E-5"/>
    <n v="4.3208758909066667"/>
    <n v="1.9148961883333333E-2"/>
    <n v="1.7379754333333332E-4"/>
    <n v="2.4174760610000002E-2"/>
    <n v="2.8465318566666662E-3"/>
    <n v="2.7609191133333333E-3"/>
    <n v="1.3595156666666667E-5"/>
    <n v="4.0495195033333339E-3"/>
  </r>
  <r>
    <x v="2"/>
    <n v="2270006030"/>
    <s v="Pressure Washers"/>
    <s v="Commercial Equipment"/>
    <s v="Diesel"/>
    <n v="3.3069300000000005E-6"/>
    <n v="0.41506343996333334"/>
    <n v="8.9397340999999993E-4"/>
    <n v="9.9207900000000009E-6"/>
    <n v="2.3784175433333335E-3"/>
    <n v="1.4256542666666669E-4"/>
    <n v="1.3815618666666667E-4"/>
    <n v="1.1023100000000001E-6"/>
    <n v="2.4397794666666667E-4"/>
  </r>
  <r>
    <x v="2"/>
    <n v="2270006035"/>
    <s v="Hydro Power Units"/>
    <s v="Commercial Equipment"/>
    <s v="Diesel"/>
    <n v="3.3069300000000005E-6"/>
    <n v="0.36834790960000002"/>
    <n v="3.501671433333334E-4"/>
    <n v="6.6138600000000009E-6"/>
    <n v="1.3161581399999999E-3"/>
    <n v="5.2543443333333337E-5"/>
    <n v="5.1441133333333338E-5"/>
    <n v="1.1023100000000001E-6"/>
    <n v="6.9078093333333336E-5"/>
  </r>
  <r>
    <x v="2"/>
    <n v="2270007015"/>
    <s v="Forest Eqp - Feller/Bunch/Skidder"/>
    <s v="Logging Equipment"/>
    <s v="Diesel"/>
    <n v="1.1023100000000001E-6"/>
    <n v="8.4815773203333333E-2"/>
    <n v="3.4539046666666668E-5"/>
    <n v="0"/>
    <n v="6.9078093333333336E-5"/>
    <n v="5.5115500000000006E-6"/>
    <n v="4.7766766666666677E-6"/>
    <n v="0"/>
    <n v="4.4092400000000003E-6"/>
  </r>
  <r>
    <x v="2"/>
    <n v="2270010010"/>
    <s v="Other Oil Field Equipment"/>
    <s v="Industrial Equipment"/>
    <s v="Diesel"/>
    <n v="1.1023100000000001E-6"/>
    <n v="7.6536690229999996E-2"/>
    <n v="1.3595156666666665E-4"/>
    <n v="2.2046200000000002E-6"/>
    <n v="4.8611870999999999E-4"/>
    <n v="2.094389E-5"/>
    <n v="2.0209016666666669E-5"/>
    <n v="0"/>
    <n v="2.7925186666666666E-5"/>
  </r>
  <r>
    <x v="2"/>
    <n v="2282005010"/>
    <s v="Outboard"/>
    <s v="Pleasure Craft"/>
    <s v="2 Stroke"/>
    <n v="8.5192552514827611E-5"/>
    <n v="6.2560267654516721"/>
    <n v="0.62012895922624522"/>
    <n v="7.1584392439299621E-3"/>
    <n v="3.6805099083292367E-2"/>
    <n v="1.4094228013189272E-3"/>
    <n v="1.2968780386919769E-3"/>
    <n v="3.7979501939125602E-5"/>
    <n v="0.1511695676632433"/>
  </r>
  <r>
    <x v="2"/>
    <n v="2282005015"/>
    <s v="Personal Water Craft"/>
    <s v="Pleasure Craft"/>
    <s v="2 Stroke"/>
    <n v="3.5366233457075672E-5"/>
    <n v="2.6392267747537237"/>
    <n v="0.31832484706698355"/>
    <n v="2.8991600539861888E-3"/>
    <n v="1.7665346502859901E-2"/>
    <n v="2.1184896494484738E-4"/>
    <n v="1.949498287609245E-4"/>
    <n v="1.5853828791102888E-5"/>
    <n v="2.2279855988463659E-2"/>
  </r>
  <r>
    <x v="2"/>
    <n v="2282010005"/>
    <s v="Inboard/Sterndrive"/>
    <s v="Pleasure Craft"/>
    <s v="4 Stroke"/>
    <n v="2.7874863808532551E-5"/>
    <n v="2.1219881190743437"/>
    <n v="0.15279658862016759"/>
    <n v="8.8746597650415503E-4"/>
    <n v="1.0725028068231703E-2"/>
    <n v="1.7282415561290179E-4"/>
    <n v="1.5906094160743887E-4"/>
    <n v="1.2717906612642976E-5"/>
    <n v="1.5512361709448363E-2"/>
  </r>
  <r>
    <x v="2"/>
    <n v="2282020005"/>
    <s v="Inboard/Sterndrive"/>
    <s v="Pleasure Craft"/>
    <s v="Diesel"/>
    <n v="1.428586770187293E-5"/>
    <n v="1.7419072081111511"/>
    <n v="3.3625796648030421E-3"/>
    <n v="6.7073891039281448E-5"/>
    <n v="1.4843364978043583E-2"/>
    <n v="3.4512565752939356E-4"/>
    <n v="3.3449836570239059E-4"/>
    <n v="1.5853828791102888E-5"/>
    <n v="9.2109003097319737E-4"/>
  </r>
  <r>
    <x v="2"/>
    <n v="2282020010"/>
    <s v="Outboards"/>
    <s v="Pleasure Craft"/>
    <s v="Diesel"/>
    <n v="0"/>
    <n v="1.3064600231261601E-2"/>
    <n v="4.3728692599635432E-5"/>
    <n v="1.0453073928199706E-6"/>
    <n v="7.0906684812954677E-5"/>
    <n v="6.7944980533298087E-6"/>
    <n v="6.7944980533298087E-6"/>
    <n v="0"/>
    <n v="1.324056030905296E-5"/>
  </r>
  <r>
    <x v="3"/>
    <n v="2260001010"/>
    <s v="Motorcycles: Off-Road"/>
    <s v="Recreational Equipment"/>
    <s v="2 Stroke"/>
    <n v="1.3595156666666667E-5"/>
    <n v="0.75564452809999993"/>
    <n v="0.11201857938333333"/>
    <n v="2.3251392266666667E-3"/>
    <n v="1.31064659E-3"/>
    <n v="3.6368881266666668E-3"/>
    <n v="3.3458782866666674E-3"/>
    <n v="4.4092400000000003E-6"/>
    <n v="9.9507728320000002E-2"/>
  </r>
  <r>
    <x v="3"/>
    <n v="2260001030"/>
    <s v="ATVs"/>
    <s v="Recreational Equipment"/>
    <s v="2 Stroke"/>
    <n v="4.7766766666666677E-6"/>
    <n v="0.34956454720000002"/>
    <n v="5.9380337390000003E-2"/>
    <n v="4.9126282333333338E-4"/>
    <n v="6.8012526999999996E-4"/>
    <n v="3.0203293999999997E-4"/>
    <n v="2.7741468333333336E-4"/>
    <n v="2.2046200000000002E-6"/>
    <n v="1.0963942696666666E-2"/>
  </r>
  <r>
    <x v="3"/>
    <n v="2260001060"/>
    <s v="Specialty Vehicles/Carts"/>
    <s v="Recreational Equipment"/>
    <s v="2 Stroke"/>
    <n v="6.6138600000000009E-6"/>
    <n v="0.50691195096666664"/>
    <n v="0.12653894157666667"/>
    <n v="3.6890641333333328E-4"/>
    <n v="1.0189018766666666E-3"/>
    <n v="6.4668853333333341E-5"/>
    <n v="6.025961333333334E-5"/>
    <n v="3.3069300000000005E-6"/>
    <n v="3.9209166700000008E-3"/>
  </r>
  <r>
    <x v="3"/>
    <n v="2260002006"/>
    <s v="Tampers/Rammers"/>
    <s v="Construction and Mining Equipment"/>
    <s v="2 Stroke"/>
    <n v="4.4092400000000003E-6"/>
    <n v="0.27310869303666668"/>
    <n v="9.9717167220000014E-2"/>
    <n v="4.4276118333333334E-4"/>
    <n v="5.9965664000000011E-4"/>
    <n v="3.6335811966666672E-3"/>
    <n v="3.342571356666667E-3"/>
    <n v="1.4697466666666668E-6"/>
    <n v="2.3927475733333332E-2"/>
  </r>
  <r>
    <x v="3"/>
    <n v="2260002009"/>
    <s v="Plate Compactors"/>
    <s v="Construction and Mining Equipment"/>
    <s v="2 Stroke"/>
    <n v="0"/>
    <n v="1.7708977586666664E-2"/>
    <n v="3.7427098866666671E-3"/>
    <n v="3.6743666666666665E-5"/>
    <n v="4.0050596666666668E-5"/>
    <n v="1.282353966666667E-4"/>
    <n v="1.1831460666666667E-4"/>
    <n v="0"/>
    <n v="8.3297892333333325E-4"/>
  </r>
  <r>
    <x v="3"/>
    <n v="2260002021"/>
    <s v="Paving Equipment"/>
    <s v="Construction and Mining Equipment"/>
    <s v="2 Stroke"/>
    <n v="0"/>
    <n v="2.1169128676666666E-2"/>
    <n v="4.5161640700000011E-3"/>
    <n v="4.4459836666666669E-5"/>
    <n v="4.7766766666666671E-5"/>
    <n v="1.5505827333333334E-4"/>
    <n v="1.4256542666666669E-4"/>
    <n v="0"/>
    <n v="9.9428362000000023E-4"/>
  </r>
  <r>
    <x v="3"/>
    <n v="2260002027"/>
    <s v="Signal Boards/Light Plants"/>
    <s v="Construction and Mining Equipment"/>
    <s v="2 Stroke"/>
    <n v="0"/>
    <n v="1.5358852666666665E-4"/>
    <n v="3.4539046666666668E-5"/>
    <n v="0"/>
    <n v="0"/>
    <n v="1.1023100000000001E-6"/>
    <n v="1.1023100000000001E-6"/>
    <n v="0"/>
    <n v="8.8184800000000007E-6"/>
  </r>
  <r>
    <x v="3"/>
    <n v="2260002039"/>
    <s v="Concrete/Industrial Saws"/>
    <s v="Construction and Mining Equipment"/>
    <s v="2 Stroke"/>
    <n v="1.1390536666666669E-5"/>
    <n v="0.70558863099999991"/>
    <n v="0.26005771007333328"/>
    <n v="1.2639821333333334E-3"/>
    <n v="1.5770381733333332E-3"/>
    <n v="9.4861124233333333E-3"/>
    <n v="8.7269882700000013E-3"/>
    <n v="4.4092400000000003E-6"/>
    <n v="6.1118312823333333E-2"/>
  </r>
  <r>
    <x v="3"/>
    <n v="2260002054"/>
    <s v="Crushing/Proc. Equipment"/>
    <s v="Construction and Mining Equipment"/>
    <s v="2 Stroke"/>
    <n v="0"/>
    <n v="4.1215370899999994E-3"/>
    <n v="9.2079628666666673E-4"/>
    <n v="9.185916666666668E-6"/>
    <n v="9.185916666666668E-6"/>
    <n v="3.1232116666666665E-5"/>
    <n v="2.9027496666666665E-5"/>
    <n v="0"/>
    <n v="2.0245760333333332E-4"/>
  </r>
  <r>
    <x v="3"/>
    <n v="2260003030"/>
    <s v="Sweepers/Scrubbers"/>
    <s v="Industrial Equipment"/>
    <s v="2 Stroke"/>
    <n v="0"/>
    <n v="1.1348281449999999E-2"/>
    <n v="2.535680436666667E-3"/>
    <n v="2.5720566666666669E-5"/>
    <n v="2.5720566666666669E-5"/>
    <n v="8.7082489999999998E-5"/>
    <n v="8.0101193333333335E-5"/>
    <n v="0"/>
    <n v="6.0774024666666664E-4"/>
  </r>
  <r>
    <x v="3"/>
    <n v="2260003040"/>
    <s v="Other General Industrial Eqp"/>
    <s v="Industrial Equipment"/>
    <s v="2 Stroke"/>
    <n v="0"/>
    <n v="9.1601960999999996E-4"/>
    <n v="2.0502965999999998E-4"/>
    <n v="2.2046200000000002E-6"/>
    <n v="2.2046200000000002E-6"/>
    <n v="6.9812966666666665E-6"/>
    <n v="6.6138600000000009E-6"/>
    <n v="0"/>
    <n v="4.7031893333333337E-5"/>
  </r>
  <r>
    <x v="3"/>
    <n v="2260004015"/>
    <s v="Rotary Tillers &lt; 6 HP"/>
    <s v="Lawn and Garden Equipment (Res)"/>
    <s v="2 Stroke"/>
    <n v="1.1023100000000001E-6"/>
    <n v="5.5281213936666664E-2"/>
    <n v="1.0724006553333332E-2"/>
    <n v="1.0141251999999999E-4"/>
    <n v="1.2382615666666668E-4"/>
    <n v="3.8360388000000005E-4"/>
    <n v="3.5310663666666666E-4"/>
    <n v="0"/>
    <n v="2.8608618866666664E-3"/>
  </r>
  <r>
    <x v="3"/>
    <n v="2260004016"/>
    <s v="Rotary Tillers &lt; 6 HP"/>
    <s v="Lawn and Garden Equipment (Com)"/>
    <s v="2 Stroke"/>
    <n v="4.4092400000000003E-6"/>
    <n v="0.29998337827333332"/>
    <n v="5.8900832540000003E-2"/>
    <n v="5.5850373333333331E-4"/>
    <n v="6.7424628333333323E-4"/>
    <n v="2.1028400433333334E-3"/>
    <n v="1.9349214866666664E-3"/>
    <n v="2.2046200000000002E-6"/>
    <n v="1.4194445870000001E-2"/>
  </r>
  <r>
    <x v="3"/>
    <n v="2260004020"/>
    <s v="Chain Saws &lt; 6 HP"/>
    <s v="Lawn and Garden Equipment (Res)"/>
    <s v="2 Stroke"/>
    <n v="6.6138600000000009E-6"/>
    <n v="0.46157541041333333"/>
    <n v="9.2756079570000025E-2"/>
    <n v="8.8956416999999999E-4"/>
    <n v="1.0354365266666667E-3"/>
    <n v="3.2062523533333332E-3"/>
    <n v="2.9494141233333327E-3"/>
    <n v="3.3069300000000005E-6"/>
    <n v="3.5725867100000003E-2"/>
  </r>
  <r>
    <x v="3"/>
    <n v="2260004021"/>
    <s v="Chain Saws &lt; 6 HP"/>
    <s v="Lawn and Garden Equipment (Com)"/>
    <s v="2 Stroke"/>
    <n v="3.1232116666666665E-5"/>
    <n v="1.8903944090899998"/>
    <n v="0.67451634928333337"/>
    <n v="3.4531697933333333E-3"/>
    <n v="4.2332378366666664E-3"/>
    <n v="2.4528969556666665E-2"/>
    <n v="2.2566490319999997E-2"/>
    <n v="1.1390536666666669E-5"/>
    <n v="0.18939082059333334"/>
  </r>
  <r>
    <x v="3"/>
    <n v="2260004025"/>
    <s v="Trimmers/Edgers/Brush Cutter"/>
    <s v="Lawn and Garden Equipment (Res)"/>
    <s v="2 Stroke"/>
    <n v="1.4697466666666668E-5"/>
    <n v="1.0241073519233332"/>
    <n v="0.18998165875333331"/>
    <n v="1.7464264766666668E-3"/>
    <n v="2.3181579299999997E-3"/>
    <n v="7.3917234233333339E-3"/>
    <n v="6.8008852633333339E-3"/>
    <n v="6.6138600000000009E-6"/>
    <n v="5.7536540196666673E-2"/>
  </r>
  <r>
    <x v="3"/>
    <n v="2260004026"/>
    <s v="Trimmers/Edgers/Brush Cutter"/>
    <s v="Lawn and Garden Equipment (Com)"/>
    <s v="2 Stroke"/>
    <n v="3.8948286666666662E-5"/>
    <n v="2.6387412775533332"/>
    <n v="0.58935702279666669"/>
    <n v="5.2253168366666663E-3"/>
    <n v="5.9363067866666673E-3"/>
    <n v="2.0472468756666667E-2"/>
    <n v="1.8834803533333333E-2"/>
    <n v="1.5799776666666668E-5"/>
    <n v="0.15117924444333333"/>
  </r>
  <r>
    <x v="3"/>
    <n v="2260004030"/>
    <s v="Leafblowers/Vacuums"/>
    <s v="Lawn and Garden Equipment (Res)"/>
    <s v="2 Stroke"/>
    <n v="9.9207900000000009E-6"/>
    <n v="0.6591115670333334"/>
    <n v="0.12969632485333335"/>
    <n v="1.2305453966666667E-3"/>
    <n v="1.4822395133333333E-3"/>
    <n v="4.6285996899999996E-3"/>
    <n v="4.2578560933333341E-3"/>
    <n v="4.4092400000000003E-6"/>
    <n v="3.5562725220000001E-2"/>
  </r>
  <r>
    <x v="3"/>
    <n v="2260004031"/>
    <s v="Leafblowers/Vacuums"/>
    <s v="Lawn and Garden Equipment (Com)"/>
    <s v="2 Stroke"/>
    <n v="3.7845976666666671E-5"/>
    <n v="2.4639567993333329"/>
    <n v="0.65670301968333333"/>
    <n v="4.6109627300000003E-3"/>
    <n v="5.5038338299999989E-3"/>
    <n v="2.3277480269999998E-2"/>
    <n v="2.1415311243333335E-2"/>
    <n v="1.4697466666666668E-5"/>
    <n v="0.15109252939000001"/>
  </r>
  <r>
    <x v="3"/>
    <n v="2260004035"/>
    <s v="Snowblowers"/>
    <s v="Lawn and Garden Equipment (Res)"/>
    <s v="2 Stroke"/>
    <n v="0"/>
    <n v="0"/>
    <n v="0"/>
    <n v="0"/>
    <n v="0"/>
    <n v="0"/>
    <n v="0"/>
    <n v="0"/>
    <n v="2.2994186600000001E-3"/>
  </r>
  <r>
    <x v="3"/>
    <n v="2260004036"/>
    <s v="Snowblowers"/>
    <s v="Lawn and Garden Equipment (Com)"/>
    <s v="2 Stroke"/>
    <n v="0"/>
    <n v="0"/>
    <n v="0"/>
    <n v="0"/>
    <n v="0"/>
    <n v="0"/>
    <n v="0"/>
    <n v="0"/>
    <n v="2.5242899000000002E-4"/>
  </r>
  <r>
    <x v="3"/>
    <n v="2260004071"/>
    <s v="Commercial Turf Equipment"/>
    <s v="Lawn and Garden Equipment (Com)"/>
    <s v="2 Stroke"/>
    <n v="0"/>
    <n v="1.2382615666666668E-3"/>
    <n v="2.5610335666666667E-4"/>
    <n v="2.2046200000000002E-6"/>
    <n v="3.3069300000000005E-6"/>
    <n v="8.8184800000000007E-6"/>
    <n v="8.083606666666666E-6"/>
    <n v="0"/>
    <n v="5.3278316666666678E-5"/>
  </r>
  <r>
    <x v="3"/>
    <n v="2260005035"/>
    <s v="Sprayers"/>
    <s v="Agricultural Equipment"/>
    <s v="2 Stroke"/>
    <n v="0"/>
    <n v="3.6339486333333333E-4"/>
    <n v="6.577116333333334E-5"/>
    <n v="1.1023100000000001E-6"/>
    <n v="1.1023100000000001E-6"/>
    <n v="2.5720566666666666E-6"/>
    <n v="2.2046200000000002E-6"/>
    <n v="0"/>
    <n v="1.5432340000000001E-5"/>
  </r>
  <r>
    <x v="3"/>
    <n v="2260006005"/>
    <s v="Generator Sets"/>
    <s v="Commercial Equipment"/>
    <s v="2 Stroke"/>
    <n v="1.1023100000000001E-6"/>
    <n v="9.8122124650000017E-2"/>
    <n v="2.0409637086666665E-2"/>
    <n v="1.9841580000000002E-4"/>
    <n v="2.2193174666666665E-4"/>
    <n v="7.0988763999999991E-4"/>
    <n v="6.5330239333333338E-4"/>
    <n v="1.1023100000000001E-6"/>
    <n v="5.7750020899999992E-3"/>
  </r>
  <r>
    <x v="3"/>
    <n v="2260006010"/>
    <s v="Pumps"/>
    <s v="Commercial Equipment"/>
    <s v="2 Stroke"/>
    <n v="9.9207900000000009E-6"/>
    <n v="0.65464206741999986"/>
    <n v="0.13206482160666666"/>
    <n v="1.261777513333333E-3"/>
    <n v="1.51236932E-3"/>
    <n v="5.2506699666666672E-3"/>
    <n v="4.8303224199999998E-3"/>
    <n v="4.4092400000000003E-6"/>
    <n v="4.0611305020000009E-2"/>
  </r>
  <r>
    <x v="3"/>
    <n v="2260006015"/>
    <s v="Air Compressors"/>
    <s v="Commercial Equipment"/>
    <s v="2 Stroke"/>
    <n v="0"/>
    <n v="2.4544769333333338E-4"/>
    <n v="5.4748063333333341E-5"/>
    <n v="3.6743666666666669E-7"/>
    <n v="1.1023100000000001E-6"/>
    <n v="2.2046200000000002E-6"/>
    <n v="2.2046200000000002E-6"/>
    <n v="0"/>
    <n v="1.4697466666666668E-5"/>
  </r>
  <r>
    <x v="3"/>
    <n v="2260006035"/>
    <s v="Hydro Power Units"/>
    <s v="Commercial Equipment"/>
    <s v="2 Stroke"/>
    <n v="0"/>
    <n v="3.9767670433333334E-3"/>
    <n v="8.8846185999999982E-4"/>
    <n v="8.8184800000000007E-6"/>
    <n v="8.8184800000000007E-6"/>
    <n v="3.012980666666667E-5"/>
    <n v="2.7925186666666666E-5"/>
    <n v="0"/>
    <n v="2.5206155333333335E-4"/>
  </r>
  <r>
    <x v="3"/>
    <n v="2260007005"/>
    <s v="Chain Saws   &gt; 6 HP"/>
    <s v="Logging Equipment"/>
    <s v="2 Stroke"/>
    <n v="0"/>
    <n v="1.7379754333333332E-4"/>
    <n v="6.6873473333333352E-5"/>
    <n v="0"/>
    <n v="0"/>
    <n v="2.2046200000000002E-6"/>
    <n v="2.2046200000000002E-6"/>
    <n v="0"/>
    <n v="1.7636960000000001E-5"/>
  </r>
  <r>
    <x v="3"/>
    <n v="2265001010"/>
    <s v="Motorcycles: Off-Road"/>
    <s v="Recreational Equipment"/>
    <s v="4 Stroke"/>
    <n v="4.4092400000000003E-6"/>
    <n v="0.34129207808666667"/>
    <n v="4.248780407666667E-2"/>
    <n v="4.5231453666666667E-4"/>
    <n v="7.2715716333333338E-4"/>
    <n v="1.0251482999999999E-4"/>
    <n v="9.4798660000000001E-5"/>
    <n v="2.2046200000000002E-6"/>
    <n v="4.7134775600000001E-3"/>
  </r>
  <r>
    <x v="3"/>
    <n v="2265001030"/>
    <s v="ATVs"/>
    <s v="Recreational Equipment"/>
    <s v="4 Stroke"/>
    <n v="4.3357526666666677E-5"/>
    <n v="3.2486471959333336"/>
    <n v="0.52351714880666667"/>
    <n v="3.1357045133333337E-3"/>
    <n v="5.0463751799999998E-3"/>
    <n v="9.1638704666666658E-4"/>
    <n v="8.428997133333333E-4"/>
    <n v="1.9841580000000002E-5"/>
    <n v="4.8255457433333336E-2"/>
  </r>
  <r>
    <x v="3"/>
    <n v="2265001050"/>
    <s v="Golf Carts"/>
    <s v="Recreational Equipment"/>
    <s v="4 Stroke"/>
    <n v="4.7031893333333337E-5"/>
    <n v="3.5677438947333333"/>
    <n v="0.94280904993000003"/>
    <n v="2.6106375166666668E-3"/>
    <n v="6.3956026199999995E-3"/>
    <n v="4.6590969333333332E-4"/>
    <n v="4.2879859000000001E-4"/>
    <n v="2.1311326666666668E-5"/>
    <n v="1.9062981703333332E-2"/>
  </r>
  <r>
    <x v="3"/>
    <n v="2265001060"/>
    <s v="Specialty Vehicles/Carts"/>
    <s v="Recreational Equipment"/>
    <s v="4 Stroke"/>
    <n v="6.6138600000000009E-6"/>
    <n v="0.47139331814666668"/>
    <n v="0.12741491059000001"/>
    <n v="3.9205492333333332E-4"/>
    <n v="1.25994033E-3"/>
    <n v="5.0338823333333326E-5"/>
    <n v="4.6664456666666666E-5"/>
    <n v="3.3069300000000005E-6"/>
    <n v="3.9782367899999999E-3"/>
  </r>
  <r>
    <x v="3"/>
    <n v="2265002003"/>
    <s v="Pavers"/>
    <s v="Construction and Mining Equipment"/>
    <s v="4 Stroke"/>
    <n v="3.3069300000000005E-6"/>
    <n v="0.24202318360000005"/>
    <n v="5.1187234596666666E-2"/>
    <n v="1.3595156666666665E-4"/>
    <n v="4.0822213666666667E-4"/>
    <n v="2.9027496666666665E-5"/>
    <n v="2.6822876666666664E-5"/>
    <n v="1.1023100000000001E-6"/>
    <n v="9.9612080333333331E-4"/>
  </r>
  <r>
    <x v="3"/>
    <n v="2265002006"/>
    <s v="Tampers/Rammers"/>
    <s v="Construction and Mining Equipment"/>
    <s v="4 Stroke"/>
    <n v="0"/>
    <n v="1.8041140333333334E-3"/>
    <n v="4.6297020000000006E-4"/>
    <n v="1.1023100000000001E-6"/>
    <n v="3.3069300000000005E-6"/>
    <n v="0"/>
    <n v="0"/>
    <n v="0"/>
    <n v="9.9207900000000009E-6"/>
  </r>
  <r>
    <x v="3"/>
    <n v="2265002009"/>
    <s v="Plate Compactors"/>
    <s v="Construction and Mining Equipment"/>
    <s v="4 Stroke"/>
    <n v="5.8789866666666671E-6"/>
    <n v="0.45537271204333329"/>
    <n v="9.0680429840000007E-2"/>
    <n v="3.1011654666666667E-4"/>
    <n v="7.7014725333333326E-4"/>
    <n v="9.2594040000000004E-5"/>
    <n v="8.4877870000000001E-5"/>
    <n v="2.5720566666666666E-6"/>
    <n v="2.6110049533333338E-3"/>
  </r>
  <r>
    <x v="3"/>
    <n v="2265002015"/>
    <s v="Rollers"/>
    <s v="Construction and Mining Equipment"/>
    <s v="4 Stroke"/>
    <n v="5.5115500000000006E-6"/>
    <n v="0.42776866502333338"/>
    <n v="9.3729419300000005E-2"/>
    <n v="2.5206155333333335E-4"/>
    <n v="7.2862690999999995E-4"/>
    <n v="5.1073696666666667E-5"/>
    <n v="4.7031893333333337E-5"/>
    <n v="2.2046200000000002E-6"/>
    <n v="1.7794957766666666E-3"/>
  </r>
  <r>
    <x v="3"/>
    <n v="2265002021"/>
    <s v="Paving Equipment"/>
    <s v="Construction and Mining Equipment"/>
    <s v="4 Stroke"/>
    <n v="1.1023100000000001E-5"/>
    <n v="0.85411571758333338"/>
    <n v="0.1977364096033333"/>
    <n v="5.493178166666667E-4"/>
    <n v="1.4399842966666668E-3"/>
    <n v="1.2382615666666668E-4"/>
    <n v="1.1464024E-4"/>
    <n v="5.5115500000000006E-6"/>
    <n v="4.4672949933333332E-3"/>
  </r>
  <r>
    <x v="3"/>
    <n v="2265002024"/>
    <s v="Surfacing Equipment"/>
    <s v="Construction and Mining Equipment"/>
    <s v="4 Stroke"/>
    <n v="4.4092400000000003E-6"/>
    <n v="0.36033999488666674"/>
    <n v="8.5086574026666653E-2"/>
    <n v="2.4471281999999999E-4"/>
    <n v="6.2170284000000002E-4"/>
    <n v="5.4748063333333341E-5"/>
    <n v="5.0338823333333326E-5"/>
    <n v="2.2046200000000002E-6"/>
    <n v="1.8687828866666666E-3"/>
  </r>
  <r>
    <x v="3"/>
    <n v="2265002027"/>
    <s v="Signal Boards/Light Plants"/>
    <s v="Construction and Mining Equipment"/>
    <s v="4 Stroke"/>
    <n v="0"/>
    <n v="1.8678642950000001E-2"/>
    <n v="4.1505645866666665E-3"/>
    <n v="1.3227720000000002E-5"/>
    <n v="3.2701863333333335E-5"/>
    <n v="3.3069300000000005E-6"/>
    <n v="3.3069300000000005E-6"/>
    <n v="0"/>
    <n v="9.4063786666666674E-5"/>
  </r>
  <r>
    <x v="3"/>
    <n v="2265002030"/>
    <s v="Trenchers"/>
    <s v="Construction and Mining Equipment"/>
    <s v="4 Stroke"/>
    <n v="9.9207900000000009E-6"/>
    <n v="0.75057243235333326"/>
    <n v="0.14919471900666667"/>
    <n v="4.3908681666666674E-4"/>
    <n v="1.2812516566666668E-3"/>
    <n v="1.1170074666666666E-4"/>
    <n v="1.0251482999999999E-4"/>
    <n v="4.4092400000000003E-6"/>
    <n v="3.2124987766666666E-3"/>
  </r>
  <r>
    <x v="3"/>
    <n v="2265002033"/>
    <s v="Bore/Drill Rigs"/>
    <s v="Construction and Mining Equipment"/>
    <s v="4 Stroke"/>
    <n v="3.3069300000000005E-6"/>
    <n v="0.25705024095666668"/>
    <n v="4.0566110309999993E-2"/>
    <n v="1.6424418999999999E-4"/>
    <n v="5.9194046999999997E-4"/>
    <n v="5.3278316666666678E-5"/>
    <n v="4.8869076666666663E-5"/>
    <n v="1.1023100000000001E-6"/>
    <n v="1.3624551599999998E-3"/>
  </r>
  <r>
    <x v="3"/>
    <n v="2265002039"/>
    <s v="Concrete/Industrial Saws"/>
    <s v="Construction and Mining Equipment"/>
    <s v="4 Stroke"/>
    <n v="2.094389E-5"/>
    <n v="1.5714362339133334"/>
    <n v="0.38215728184333336"/>
    <n v="1.04829681E-3"/>
    <n v="2.7576121833333338E-3"/>
    <n v="1.9841580000000002E-4"/>
    <n v="1.8261602333333334E-4"/>
    <n v="9.9207900000000009E-6"/>
    <n v="7.2983945100000003E-3"/>
  </r>
  <r>
    <x v="3"/>
    <n v="2265002042"/>
    <s v="Cement &amp; Mortar Mixers"/>
    <s v="Construction and Mining Equipment"/>
    <s v="4 Stroke"/>
    <n v="9.9207900000000009E-6"/>
    <n v="0.75311876845333325"/>
    <n v="0.17312586910666669"/>
    <n v="4.8244434333333334E-4"/>
    <n v="1.2672890633333332E-3"/>
    <n v="1.0912869000000001E-4"/>
    <n v="1.0031021000000001E-4"/>
    <n v="4.4092400000000003E-6"/>
    <n v="4.7087008833333333E-3"/>
  </r>
  <r>
    <x v="3"/>
    <n v="2265002045"/>
    <s v="Cranes"/>
    <s v="Construction and Mining Equipment"/>
    <s v="4 Stroke"/>
    <n v="1.1023100000000001E-6"/>
    <n v="5.6271823189999993E-2"/>
    <n v="3.4987319399999999E-3"/>
    <n v="1.212541E-5"/>
    <n v="1.2198897333333334E-4"/>
    <n v="5.5115500000000006E-6"/>
    <n v="5.5115500000000006E-6"/>
    <n v="0"/>
    <n v="9.1491730000000019E-5"/>
  </r>
  <r>
    <x v="3"/>
    <n v="2265002054"/>
    <s v="Crushing/Proc. Equipment"/>
    <s v="Construction and Mining Equipment"/>
    <s v="4 Stroke"/>
    <n v="1.1023100000000001E-6"/>
    <n v="0.10126297327666667"/>
    <n v="2.2871462753333332E-2"/>
    <n v="6.4668853333333341E-5"/>
    <n v="1.7710447333333333E-4"/>
    <n v="1.433003E-5"/>
    <n v="1.3227720000000002E-5"/>
    <n v="1.1023100000000001E-6"/>
    <n v="4.7619791999999999E-4"/>
  </r>
  <r>
    <x v="3"/>
    <n v="2265002057"/>
    <s v="Rough Terrain Forklifts"/>
    <s v="Construction and Mining Equipment"/>
    <s v="4 Stroke"/>
    <n v="1.1023100000000001E-6"/>
    <n v="8.8127112443333336E-2"/>
    <n v="1.9955485366666666E-3"/>
    <n v="7.7161700000000004E-6"/>
    <n v="1.4440260999999999E-4"/>
    <n v="8.8184800000000007E-6"/>
    <n v="7.7161700000000004E-6"/>
    <n v="0"/>
    <n v="6.1361923333333346E-5"/>
  </r>
  <r>
    <x v="3"/>
    <n v="2265002060"/>
    <s v="Rubber Tire Loaders"/>
    <s v="Construction and Mining Equipment"/>
    <s v="4 Stroke"/>
    <n v="3.3069300000000005E-6"/>
    <n v="0.21472815081666666"/>
    <n v="3.4888111499999999E-3"/>
    <n v="1.433003E-5"/>
    <n v="3.1746528000000003E-4"/>
    <n v="2.1311326666666668E-5"/>
    <n v="1.9841580000000002E-5"/>
    <n v="1.1023100000000001E-6"/>
    <n v="1.1243562000000001E-4"/>
  </r>
  <r>
    <x v="3"/>
    <n v="2265002066"/>
    <s v="Tractors/Loaders/Backhoes"/>
    <s v="Construction and Mining Equipment"/>
    <s v="4 Stroke"/>
    <n v="6.6138600000000009E-6"/>
    <n v="0.51654944729666663"/>
    <n v="0.12853338780333334"/>
    <n v="3.3106043666666663E-4"/>
    <n v="8.770713233333333E-4"/>
    <n v="6.025961333333334E-5"/>
    <n v="5.5482936666666662E-5"/>
    <n v="3.3069300000000005E-6"/>
    <n v="2.3060325199999996E-3"/>
  </r>
  <r>
    <x v="3"/>
    <n v="2265002072"/>
    <s v="Skid Steer Loaders"/>
    <s v="Construction and Mining Equipment"/>
    <s v="4 Stroke"/>
    <n v="4.4092400000000003E-6"/>
    <n v="0.34490104102666669"/>
    <n v="4.7312614946666665E-2"/>
    <n v="1.2860283333333334E-4"/>
    <n v="6.6726498666666665E-4"/>
    <n v="3.5641356666666673E-5"/>
    <n v="3.2334426666666671E-5"/>
    <n v="2.2046200000000002E-6"/>
    <n v="9.4578198000000002E-4"/>
  </r>
  <r>
    <x v="3"/>
    <n v="2265002078"/>
    <s v="Dumpers/Tenders"/>
    <s v="Construction and Mining Equipment"/>
    <s v="4 Stroke"/>
    <n v="1.1023100000000001E-6"/>
    <n v="0.11563562592999999"/>
    <n v="2.8237875270000001E-2"/>
    <n v="7.348733333333333E-5"/>
    <n v="2.0870402666666666E-4"/>
    <n v="1.433003E-5"/>
    <n v="1.3227720000000002E-5"/>
    <n v="1.1023100000000001E-6"/>
    <n v="7.348733333333333E-4"/>
  </r>
  <r>
    <x v="3"/>
    <n v="2265002081"/>
    <s v="Other Construction Equipment"/>
    <s v="Construction and Mining Equipment"/>
    <s v="4 Stroke"/>
    <n v="1.1023100000000001E-6"/>
    <n v="7.6436012583333338E-2"/>
    <n v="2.4717464566666666E-3"/>
    <n v="1.3227720000000002E-5"/>
    <n v="1.9180193999999997E-4"/>
    <n v="7.7161700000000004E-6"/>
    <n v="6.6138600000000009E-6"/>
    <n v="0"/>
    <n v="9.2226603333333334E-5"/>
  </r>
  <r>
    <x v="3"/>
    <n v="2265003010"/>
    <s v="Aerial Lifts"/>
    <s v="Industrial Equipment"/>
    <s v="4 Stroke"/>
    <n v="1.5799776666666668E-5"/>
    <n v="1.2277822729333334"/>
    <n v="0.12774854308333333"/>
    <n v="3.8066438666666669E-4"/>
    <n v="2.7274823766666664E-3"/>
    <n v="1.2272384666666669E-4"/>
    <n v="1.1243562000000001E-4"/>
    <n v="7.7161700000000004E-6"/>
    <n v="2.9413305166666667E-3"/>
  </r>
  <r>
    <x v="3"/>
    <n v="2265003020"/>
    <s v="Forklifts"/>
    <s v="Industrial Equipment"/>
    <s v="4 Stroke"/>
    <n v="6.4668853333333341E-5"/>
    <n v="4.9350407676900003"/>
    <n v="7.9885508009999995E-2"/>
    <n v="3.2665119666666669E-4"/>
    <n v="7.2833296066666664E-3"/>
    <n v="4.8722102E-4"/>
    <n v="4.4827273333333334E-4"/>
    <n v="3.012980666666667E-5"/>
    <n v="2.5948377400000001E-3"/>
  </r>
  <r>
    <x v="3"/>
    <n v="2265003030"/>
    <s v="Sweepers/Scrubbers"/>
    <s v="Industrial Equipment"/>
    <s v="4 Stroke"/>
    <n v="1.3595156666666667E-5"/>
    <n v="1.0306168599100001"/>
    <n v="0.11922180779666668"/>
    <n v="3.5457638333333334E-4"/>
    <n v="1.6530975633333334E-3"/>
    <n v="1.2492846666666666E-4"/>
    <n v="1.1500767666666667E-4"/>
    <n v="6.6138600000000009E-6"/>
    <n v="2.7182964599999997E-3"/>
  </r>
  <r>
    <x v="3"/>
    <n v="2265003040"/>
    <s v="Other General Industrial Eqp"/>
    <s v="Industrial Equipment"/>
    <s v="4 Stroke"/>
    <n v="2.5720566666666669E-5"/>
    <n v="1.9164030461033335"/>
    <n v="0.37196422127333334"/>
    <n v="1.3811944299999999E-3"/>
    <n v="3.4520674833333335E-3"/>
    <n v="4.3357526666666668E-4"/>
    <n v="3.9903622000000001E-4"/>
    <n v="1.1390536666666669E-5"/>
    <n v="1.1574989873333335E-2"/>
  </r>
  <r>
    <x v="3"/>
    <n v="2265003050"/>
    <s v="Other Material Handling Eqp"/>
    <s v="Industrial Equipment"/>
    <s v="4 Stroke"/>
    <n v="1.1023100000000001E-6"/>
    <n v="8.7417959676666671E-2"/>
    <n v="1.0248176069999998E-2"/>
    <n v="2.7925186666666666E-5"/>
    <n v="1.6571393666666668E-4"/>
    <n v="8.8184800000000007E-6"/>
    <n v="8.083606666666666E-6"/>
    <n v="0"/>
    <n v="2.1274583000000001E-4"/>
  </r>
  <r>
    <x v="3"/>
    <n v="2265003060"/>
    <s v="AC\Refrigeration"/>
    <s v="Industrial Equipment"/>
    <s v="4 Stroke"/>
    <n v="1.1023100000000001E-6"/>
    <n v="5.377509104E-2"/>
    <n v="1.3887268816666666E-2"/>
    <n v="3.4539046666666668E-5"/>
    <n v="9.0021983333333336E-5"/>
    <n v="5.8789866666666671E-6"/>
    <n v="5.5115500000000006E-6"/>
    <n v="0"/>
    <n v="2.6786133000000003E-4"/>
  </r>
  <r>
    <x v="3"/>
    <n v="2265003070"/>
    <s v="Terminal Tractors"/>
    <s v="Industrial Equipment"/>
    <s v="4 Stroke"/>
    <n v="5.5115500000000006E-6"/>
    <n v="0.41204200825333337"/>
    <n v="6.7806762466666656E-3"/>
    <n v="2.7925186666666666E-5"/>
    <n v="6.1251692333333331E-4"/>
    <n v="4.115290666666666E-5"/>
    <n v="3.7845976666666671E-5"/>
    <n v="2.2046200000000002E-6"/>
    <n v="2.1311326666666666E-4"/>
  </r>
  <r>
    <x v="3"/>
    <n v="2265004010"/>
    <s v="Lawn mowers"/>
    <s v="Lawn and Garden Equipment (Res)"/>
    <s v="4 Stroke"/>
    <n v="1.2382615666666668E-4"/>
    <n v="9.3712440051633337"/>
    <n v="1.51350139237"/>
    <n v="6.2725113366666673E-3"/>
    <n v="1.5540733816666666E-2"/>
    <n v="2.2244615799999999E-3"/>
    <n v="2.0462547966666671E-3"/>
    <n v="5.6952683333333338E-5"/>
    <n v="0.11886098499000002"/>
  </r>
  <r>
    <x v="3"/>
    <n v="2265004011"/>
    <s v="Lawn mowers"/>
    <s v="Lawn and Garden Equipment (Com)"/>
    <s v="4 Stroke"/>
    <n v="1.0251482999999999E-4"/>
    <n v="7.7144393733000003"/>
    <n v="1.2600270450533335"/>
    <n v="5.55343778E-3"/>
    <n v="1.3285774993333334E-2"/>
    <n v="2.0418455566666668E-3"/>
    <n v="1.8783362400000001E-3"/>
    <n v="4.6664456666666666E-5"/>
    <n v="7.7569554700000001E-2"/>
  </r>
  <r>
    <x v="3"/>
    <n v="2265004015"/>
    <s v="Rotary Tillers &lt; 6 HP"/>
    <s v="Lawn and Garden Equipment (Res)"/>
    <s v="4 Stroke"/>
    <n v="1.1023100000000001E-5"/>
    <n v="0.80718744139000009"/>
    <n v="0.13031876256666666"/>
    <n v="5.4013189999999999E-4"/>
    <n v="1.3382043400000001E-3"/>
    <n v="1.9180194000000003E-4"/>
    <n v="1.7636959999999999E-4"/>
    <n v="4.7766766666666677E-6"/>
    <n v="1.0781694109999998E-2"/>
  </r>
  <r>
    <x v="3"/>
    <n v="2265004016"/>
    <s v="Rotary Tillers &lt; 6 HP"/>
    <s v="Lawn and Garden Equipment (Com)"/>
    <s v="4 Stroke"/>
    <n v="5.805499333333333E-5"/>
    <n v="4.3881711815333331"/>
    <n v="0.70999750356333335"/>
    <n v="2.9784416199999998E-3"/>
    <n v="7.3299940633333336E-3"/>
    <n v="1.0655663333333334E-3"/>
    <n v="9.8068846333333325E-4"/>
    <n v="2.6822876666666664E-5"/>
    <n v="4.9051692690000002E-2"/>
  </r>
  <r>
    <x v="3"/>
    <n v="2265004025"/>
    <s v="Trimmers/Edgers/Brush Cutter"/>
    <s v="Lawn and Garden Equipment (Res)"/>
    <s v="4 Stroke"/>
    <n v="1.1023100000000001E-6"/>
    <n v="5.1910717393333333E-2"/>
    <n v="8.4018068200000014E-3"/>
    <n v="3.5641356666666673E-5"/>
    <n v="8.6715053333333327E-5"/>
    <n v="1.2492846666666667E-5"/>
    <n v="1.1390536666666669E-5"/>
    <n v="0"/>
    <n v="8.6127154666666673E-4"/>
  </r>
  <r>
    <x v="3"/>
    <n v="2265004026"/>
    <s v="Trimmers/Edgers/Brush Cutter"/>
    <s v="Lawn and Garden Equipment (Com)"/>
    <s v="4 Stroke"/>
    <n v="2.2046200000000002E-6"/>
    <n v="0.17860912648333335"/>
    <n v="3.6444573219999998E-2"/>
    <n v="1.2309128333333334E-4"/>
    <n v="3.0460499666666666E-4"/>
    <n v="3.5641356666666673E-5"/>
    <n v="3.2334426666666671E-5"/>
    <n v="1.1023100000000001E-6"/>
    <n v="2.0841007733333333E-3"/>
  </r>
  <r>
    <x v="3"/>
    <n v="2265004030"/>
    <s v="Leafblowers/Vacuums"/>
    <s v="Lawn and Garden Equipment (Res)"/>
    <s v="4 Stroke"/>
    <n v="1.1023100000000001E-6"/>
    <n v="9.902932578000001E-2"/>
    <n v="1.6028689710000002E-2"/>
    <n v="6.7240909999999996E-5"/>
    <n v="1.6571393666666668E-4"/>
    <n v="2.425082E-5"/>
    <n v="2.241363666666667E-5"/>
    <n v="1.1023100000000001E-6"/>
    <n v="1.09569614E-3"/>
  </r>
  <r>
    <x v="3"/>
    <n v="2265004031"/>
    <s v="Leafblowers/Vacuums"/>
    <s v="Lawn and Garden Equipment (Com)"/>
    <s v="4 Stroke"/>
    <n v="9.5900970000000014E-5"/>
    <n v="7.3140182845033337"/>
    <n v="1.5509439235766667"/>
    <n v="4.0568682366666662E-3"/>
    <n v="1.2366081016666667E-2"/>
    <n v="8.572297433333334E-4"/>
    <n v="7.8888652333333319E-4"/>
    <n v="4.4459836666666669E-5"/>
    <n v="4.8011112050000006E-2"/>
  </r>
  <r>
    <x v="3"/>
    <n v="2265004035"/>
    <s v="Snowblowers"/>
    <s v="Lawn and Garden Equipment (Res)"/>
    <s v="4 Stroke"/>
    <n v="0"/>
    <n v="0"/>
    <n v="0"/>
    <n v="0"/>
    <n v="0"/>
    <n v="0"/>
    <n v="0"/>
    <n v="0"/>
    <n v="5.1474202633333332E-3"/>
  </r>
  <r>
    <x v="3"/>
    <n v="2265004036"/>
    <s v="Snowblowers"/>
    <s v="Lawn and Garden Equipment (Com)"/>
    <s v="4 Stroke"/>
    <n v="0"/>
    <n v="0"/>
    <n v="0"/>
    <n v="0"/>
    <n v="0"/>
    <n v="0"/>
    <n v="0"/>
    <n v="0"/>
    <n v="5.7577325666666667E-4"/>
  </r>
  <r>
    <x v="3"/>
    <n v="2265004040"/>
    <s v="Rear Engine Riding Mowers"/>
    <s v="Lawn and Garden Equipment (Res)"/>
    <s v="4 Stroke"/>
    <n v="2.4618256666666667E-5"/>
    <n v="1.8947573520700001"/>
    <n v="0.48581594218666674"/>
    <n v="1.1746950233333332E-3"/>
    <n v="3.1221093566666663E-3"/>
    <n v="2.0282503999999999E-4"/>
    <n v="1.8702526333333336E-4"/>
    <n v="1.1390536666666669E-5"/>
    <n v="1.6613281446666666E-2"/>
  </r>
  <r>
    <x v="3"/>
    <n v="2265004041"/>
    <s v="Rear Engine Riding Mowers"/>
    <s v="Lawn and Garden Equipment (Com)"/>
    <s v="4 Stroke"/>
    <n v="1.212541E-5"/>
    <n v="0.93753927325666664"/>
    <n v="0.24169947189666666"/>
    <n v="6.014938233333333E-4"/>
    <n v="1.5671173833333334E-3"/>
    <n v="1.0508688666666667E-4"/>
    <n v="9.7003279999999985E-5"/>
    <n v="5.5115500000000006E-6"/>
    <n v="5.0787096066666664E-3"/>
  </r>
  <r>
    <x v="3"/>
    <n v="2265004046"/>
    <s v="Front Mowers"/>
    <s v="Lawn and Garden Equipment (Com)"/>
    <s v="4 Stroke"/>
    <n v="1.433003E-5"/>
    <n v="1.0580614394166667"/>
    <n v="0.27315388774666666"/>
    <n v="6.7975783333333335E-4"/>
    <n v="1.8967080733333335E-3"/>
    <n v="1.1243562000000001E-4"/>
    <n v="1.0361714E-4"/>
    <n v="6.6138600000000009E-6"/>
    <n v="6.0682165500000008E-3"/>
  </r>
  <r>
    <x v="3"/>
    <n v="2265004051"/>
    <s v="Shredders &lt; 6 HP"/>
    <s v="Lawn and Garden Equipment (Com)"/>
    <s v="4 Stroke"/>
    <n v="6.6138600000000009E-6"/>
    <n v="0.50565935936999995"/>
    <n v="8.1724895963333322E-2"/>
    <n v="3.4098122666666669E-4"/>
    <n v="8.4179740333333334E-4"/>
    <n v="1.2162153666666665E-4"/>
    <n v="1.1170074666666666E-4"/>
    <n v="3.3069300000000005E-6"/>
    <n v="5.5633585700000003E-3"/>
  </r>
  <r>
    <x v="3"/>
    <n v="2265004055"/>
    <s v="Lawn &amp; Garden Tractors"/>
    <s v="Lawn and Garden Equipment (Res)"/>
    <s v="4 Stroke"/>
    <n v="3.3546967666666668E-4"/>
    <n v="25.400915873373332"/>
    <n v="6.51199332828"/>
    <n v="1.5728493953333332E-2"/>
    <n v="4.1757707420000005E-2"/>
    <n v="2.7227056999999995E-3"/>
    <n v="2.5044483200000003E-3"/>
    <n v="1.5469083666666666E-4"/>
    <n v="0.17914742120000002"/>
  </r>
  <r>
    <x v="3"/>
    <n v="2265004056"/>
    <s v="Lawn &amp; Garden Tractors"/>
    <s v="Lawn and Garden Equipment (Com)"/>
    <s v="4 Stroke"/>
    <n v="1.6828599333333335E-4"/>
    <n v="12.743794152026666"/>
    <n v="3.2869719425766668"/>
    <n v="8.1769355800000009E-3"/>
    <n v="2.1301773313333331E-2"/>
    <n v="1.4278588866666667E-3"/>
    <n v="1.3139535200000002E-3"/>
    <n v="7.7896573333333325E-5"/>
    <n v="6.5990523023333345E-2"/>
  </r>
  <r>
    <x v="3"/>
    <n v="2265004066"/>
    <s v="Chippers/Stump Grinders"/>
    <s v="Lawn and Garden Equipment (Com)"/>
    <s v="4 Stroke"/>
    <n v="2.7925186666666666E-5"/>
    <n v="2.1270688171333334"/>
    <n v="0.33726680940333331"/>
    <n v="9.0426163666666671E-4"/>
    <n v="3.45353723E-3"/>
    <n v="2.3736408666666668E-4"/>
    <n v="2.1825738000000002E-4"/>
    <n v="1.3227720000000002E-5"/>
    <n v="6.8523263966666671E-3"/>
  </r>
  <r>
    <x v="3"/>
    <n v="2265004071"/>
    <s v="Commercial Turf Equipment"/>
    <s v="Lawn and Garden Equipment (Com)"/>
    <s v="4 Stroke"/>
    <n v="5.4270395666666663E-4"/>
    <n v="41.136144205933334"/>
    <n v="9.1282111056033326"/>
    <n v="2.5304260923333332E-2"/>
    <n v="6.8917523509999995E-2"/>
    <n v="5.7084960533333338E-3"/>
    <n v="5.251772276666667E-3"/>
    <n v="2.4985693333333332E-4"/>
    <n v="0.19257796623999998"/>
  </r>
  <r>
    <x v="3"/>
    <n v="2265004075"/>
    <s v="Other Lawn &amp; Garden Eqp."/>
    <s v="Lawn and Garden Equipment (Res)"/>
    <s v="4 Stroke"/>
    <n v="1.212541E-5"/>
    <n v="0.90272648627333341"/>
    <n v="0.18614157815000001"/>
    <n v="6.0039151333333334E-4"/>
    <n v="1.5752009900000001E-3"/>
    <n v="1.6056982333333334E-4"/>
    <n v="1.4734210333333336E-4"/>
    <n v="5.5115500000000006E-6"/>
    <n v="7.6397431733333339E-3"/>
  </r>
  <r>
    <x v="3"/>
    <n v="2265004076"/>
    <s v="Other Lawn &amp; Garden Eqp."/>
    <s v="Lawn and Garden Equipment (Com)"/>
    <s v="4 Stroke"/>
    <n v="1.6534650000000003E-5"/>
    <n v="1.2639277527066668"/>
    <n v="0.26006763086333334"/>
    <n v="8.3996021999999994E-4"/>
    <n v="2.2215220866666665E-3"/>
    <n v="2.2487124000000001E-4"/>
    <n v="2.0649940666666667E-4"/>
    <n v="7.7161700000000004E-6"/>
    <n v="9.1131642066666681E-3"/>
  </r>
  <r>
    <x v="3"/>
    <n v="2265005010"/>
    <s v="2-Wheel Tractors"/>
    <s v="Agricultural Equipment"/>
    <s v="4 Stroke"/>
    <n v="0"/>
    <n v="8.825828733333333E-4"/>
    <n v="2.2891304333333334E-4"/>
    <n v="1.1023100000000001E-6"/>
    <n v="1.1023100000000001E-6"/>
    <n v="0"/>
    <n v="0"/>
    <n v="0"/>
    <n v="4.4092400000000003E-6"/>
  </r>
  <r>
    <x v="3"/>
    <n v="2265005015"/>
    <s v="Agricultural Tractors"/>
    <s v="Agricultural Equipment"/>
    <s v="4 Stroke"/>
    <n v="0"/>
    <n v="3.3873986299999999E-3"/>
    <n v="2.2964791666666665E-4"/>
    <n v="1.1023100000000001E-6"/>
    <n v="5.5115500000000006E-6"/>
    <n v="0"/>
    <n v="0"/>
    <n v="0"/>
    <n v="4.4092400000000003E-6"/>
  </r>
  <r>
    <x v="3"/>
    <n v="2265005025"/>
    <s v="Balers"/>
    <s v="Agricultural Equipment"/>
    <s v="4 Stroke"/>
    <n v="0"/>
    <n v="2.2402613566666666E-3"/>
    <n v="1.877601366666667E-4"/>
    <n v="1.1023100000000001E-6"/>
    <n v="1.3962593333333333E-5"/>
    <n v="0"/>
    <n v="0"/>
    <n v="0"/>
    <n v="9.9207900000000009E-6"/>
  </r>
  <r>
    <x v="3"/>
    <n v="2265005030"/>
    <s v="Agricultural Mowers"/>
    <s v="Agricultural Equipment"/>
    <s v="4 Stroke"/>
    <n v="0"/>
    <n v="7.2678972666666666E-4"/>
    <n v="1.8665782666666666E-4"/>
    <n v="0"/>
    <n v="1.1023100000000001E-6"/>
    <n v="0"/>
    <n v="0"/>
    <n v="0"/>
    <n v="3.3069300000000005E-6"/>
  </r>
  <r>
    <x v="3"/>
    <n v="2265005035"/>
    <s v="Sprayers"/>
    <s v="Agricultural Equipment"/>
    <s v="4 Stroke"/>
    <n v="0"/>
    <n v="7.8352194800000007E-3"/>
    <n v="1.4866487533333334E-3"/>
    <n v="5.5115500000000006E-6"/>
    <n v="2.425082E-5"/>
    <n v="1.1023100000000001E-6"/>
    <n v="1.1023100000000001E-6"/>
    <n v="0"/>
    <n v="4.115290666666666E-5"/>
  </r>
  <r>
    <x v="3"/>
    <n v="2265005040"/>
    <s v="Tillers &gt; 6 HP"/>
    <s v="Agricultural Equipment"/>
    <s v="4 Stroke"/>
    <n v="0"/>
    <n v="1.6411926153333329E-2"/>
    <n v="5.5236754100000006E-3"/>
    <n v="1.873927E-5"/>
    <n v="4.2255216666666665E-5"/>
    <n v="2.2046200000000002E-6"/>
    <n v="1.1023100000000001E-6"/>
    <n v="0"/>
    <n v="1.5322108999999998E-4"/>
  </r>
  <r>
    <x v="3"/>
    <n v="2265005045"/>
    <s v="Swathers"/>
    <s v="Agricultural Equipment"/>
    <s v="4 Stroke"/>
    <n v="0"/>
    <n v="3.5711169633333337E-3"/>
    <n v="2.9946088333333338E-4"/>
    <n v="2.2046200000000002E-6"/>
    <n v="2.241363666666667E-5"/>
    <n v="0"/>
    <n v="0"/>
    <n v="0"/>
    <n v="1.433003E-5"/>
  </r>
  <r>
    <x v="3"/>
    <n v="2265005055"/>
    <s v="Other Agricultural Equipment"/>
    <s v="Agricultural Equipment"/>
    <s v="4 Stroke"/>
    <n v="0"/>
    <n v="5.180489563333333E-3"/>
    <n v="6.6432549333333328E-4"/>
    <n v="3.3069300000000005E-6"/>
    <n v="2.6455440000000004E-5"/>
    <n v="0"/>
    <n v="0"/>
    <n v="0"/>
    <n v="2.0576453333333333E-5"/>
  </r>
  <r>
    <x v="3"/>
    <n v="2265005060"/>
    <s v="Irrigation Sets"/>
    <s v="Agricultural Equipment"/>
    <s v="4 Stroke"/>
    <n v="0"/>
    <n v="5.8459173666666657E-3"/>
    <n v="1.3852362333333334E-4"/>
    <n v="1.1023100000000001E-6"/>
    <n v="8.8184800000000007E-6"/>
    <n v="1.1023100000000001E-6"/>
    <n v="1.1023100000000001E-6"/>
    <n v="0"/>
    <n v="4.4092400000000003E-6"/>
  </r>
  <r>
    <x v="3"/>
    <n v="2265006005"/>
    <s v="Generator Sets"/>
    <s v="Commercial Equipment"/>
    <s v="4 Stroke"/>
    <n v="2.6639158333333334E-4"/>
    <n v="20.184398409999996"/>
    <n v="4.9794010290199999"/>
    <n v="1.2783489070000001E-2"/>
    <n v="3.3812624376666663E-2"/>
    <n v="2.4790951900000003E-3"/>
    <n v="2.28067939E-3"/>
    <n v="1.2272384666666669E-4"/>
    <n v="0.12366227991333334"/>
  </r>
  <r>
    <x v="3"/>
    <n v="2265006010"/>
    <s v="Pumps"/>
    <s v="Commercial Equipment"/>
    <s v="4 Stroke"/>
    <n v="6.6873473333333352E-5"/>
    <n v="5.0358815562366672"/>
    <n v="0.98674088010666672"/>
    <n v="3.1948618166666668E-3"/>
    <n v="9.1631355933333332E-3"/>
    <n v="8.9838265000000009E-4"/>
    <n v="8.267324999999999E-4"/>
    <n v="3.012980666666667E-5"/>
    <n v="3.0931553473333331E-2"/>
  </r>
  <r>
    <x v="3"/>
    <n v="2265006015"/>
    <s v="Air Compressors"/>
    <s v="Commercial Equipment"/>
    <s v="4 Stroke"/>
    <n v="3.4906483333333332E-5"/>
    <n v="2.6631603835466668"/>
    <n v="0.4703872765533334"/>
    <n v="1.4756256533333333E-3"/>
    <n v="4.5536426100000011E-3"/>
    <n v="4.2328704000000006E-4"/>
    <n v="3.8911543000000001E-4"/>
    <n v="1.6534650000000003E-5"/>
    <n v="1.2776507773333334E-2"/>
  </r>
  <r>
    <x v="3"/>
    <n v="2265006025"/>
    <s v="Welders"/>
    <s v="Commercial Equipment"/>
    <s v="4 Stroke"/>
    <n v="7.5691953333333341E-5"/>
    <n v="5.7350900169566659"/>
    <n v="1.2970598843766667"/>
    <n v="3.4296538466666669E-3"/>
    <n v="9.7723455866666666E-3"/>
    <n v="6.8673913000000004E-4"/>
    <n v="6.3199106666666669E-4"/>
    <n v="3.4539046666666668E-5"/>
    <n v="2.9357822229999997E-2"/>
  </r>
  <r>
    <x v="3"/>
    <n v="2265006030"/>
    <s v="Pressure Washers"/>
    <s v="Commercial Equipment"/>
    <s v="4 Stroke"/>
    <n v="1.2015179000000001E-4"/>
    <n v="9.0742809562900018"/>
    <n v="1.9992717724100002"/>
    <n v="6.0233892766666658E-3"/>
    <n v="1.5269932993333332E-2"/>
    <n v="1.5413968166666668E-3"/>
    <n v="1.4175706599999999E-3"/>
    <n v="5.4748063333333341E-5"/>
    <n v="5.918412621E-2"/>
  </r>
  <r>
    <x v="3"/>
    <n v="2265006035"/>
    <s v="Hydro Power Units"/>
    <s v="Commercial Equipment"/>
    <s v="4 Stroke"/>
    <n v="5.5115500000000006E-6"/>
    <n v="0.42606522863666668"/>
    <n v="0.10224807097999999"/>
    <n v="2.8439597999999999E-4"/>
    <n v="7.2972922000000002E-4"/>
    <n v="6.1361923333333346E-5"/>
    <n v="5.5850373333333332E-5"/>
    <n v="2.2046200000000002E-6"/>
    <n v="2.1230490600000003E-3"/>
  </r>
  <r>
    <x v="3"/>
    <n v="2265007010"/>
    <s v="Shredders    &gt; 6 HP"/>
    <s v="Logging Equipment"/>
    <s v="4 Stroke"/>
    <n v="0"/>
    <n v="4.7583048333333337E-4"/>
    <n v="1.4366773666666665E-4"/>
    <n v="1.1023100000000001E-6"/>
    <n v="2.2046200000000002E-6"/>
    <n v="0"/>
    <n v="0"/>
    <n v="0"/>
    <n v="6.6138600000000009E-6"/>
  </r>
  <r>
    <x v="3"/>
    <n v="2265007015"/>
    <s v="Forest Eqp - Feller/Bunch/Skidder"/>
    <s v="Logging Equipment"/>
    <s v="4 Stroke"/>
    <n v="0"/>
    <n v="4.4092400000000003E-6"/>
    <n v="1.1023100000000001E-6"/>
    <n v="0"/>
    <n v="0"/>
    <n v="0"/>
    <n v="0"/>
    <n v="0"/>
    <n v="0"/>
  </r>
  <r>
    <x v="3"/>
    <n v="2267001060"/>
    <s v="Specialty Vehicle Carts"/>
    <s v="Recreational Equipment"/>
    <s v="LPG"/>
    <n v="0"/>
    <n v="3.2036068093333335E-2"/>
    <n v="1.1993132800000002E-3"/>
    <n v="1.1390536666666669E-5"/>
    <n v="2.3405715666666667E-4"/>
    <n v="3.3069300000000005E-6"/>
    <n v="3.3069300000000005E-6"/>
    <n v="0"/>
    <n v="5.1073696666666667E-5"/>
  </r>
  <r>
    <x v="3"/>
    <n v="2267002003"/>
    <s v="Pavers"/>
    <s v="Construction and Mining Equipment"/>
    <s v="LPG"/>
    <n v="0"/>
    <n v="3.5020388700000002E-2"/>
    <n v="3.3877660666666666E-4"/>
    <n v="2.2046200000000002E-6"/>
    <n v="6.4668853333333341E-5"/>
    <n v="3.3069300000000005E-6"/>
    <n v="3.3069300000000005E-6"/>
    <n v="0"/>
    <n v="8.8184800000000007E-6"/>
  </r>
  <r>
    <x v="3"/>
    <n v="2267002015"/>
    <s v="Rollers"/>
    <s v="Construction and Mining Equipment"/>
    <s v="LPG"/>
    <n v="0"/>
    <n v="5.8874377100000007E-2"/>
    <n v="5.1477876999999998E-4"/>
    <n v="2.5720566666666666E-6"/>
    <n v="9.9207900000000009E-5"/>
    <n v="6.6138600000000009E-6"/>
    <n v="6.6138600000000009E-6"/>
    <n v="0"/>
    <n v="1.212541E-5"/>
  </r>
  <r>
    <x v="3"/>
    <n v="2267002021"/>
    <s v="Paving Equipment"/>
    <s v="Construction and Mining Equipment"/>
    <s v="LPG"/>
    <n v="0"/>
    <n v="9.3979276233333315E-3"/>
    <n v="1.5028159666666664E-4"/>
    <n v="1.1023100000000001E-6"/>
    <n v="3.012980666666667E-5"/>
    <n v="1.1023100000000001E-6"/>
    <n v="1.1023100000000001E-6"/>
    <n v="0"/>
    <n v="5.5115500000000006E-6"/>
  </r>
  <r>
    <x v="3"/>
    <n v="2267002024"/>
    <s v="Surfacing Equipment"/>
    <s v="Construction and Mining Equipment"/>
    <s v="LPG"/>
    <n v="0"/>
    <n v="6.3129293700000004E-3"/>
    <n v="6.1361923333333346E-5"/>
    <n v="0"/>
    <n v="1.212541E-5"/>
    <n v="1.1023100000000001E-6"/>
    <n v="1.1023100000000001E-6"/>
    <n v="0"/>
    <n v="1.1023100000000001E-6"/>
  </r>
  <r>
    <x v="3"/>
    <n v="2267002030"/>
    <s v="Trenchers"/>
    <s v="Construction and Mining Equipment"/>
    <s v="LPG"/>
    <n v="0"/>
    <n v="0.10721728446000001"/>
    <n v="1.0310272866666666E-3"/>
    <n v="5.5115500000000006E-6"/>
    <n v="1.9621117999999999E-4"/>
    <n v="1.1023100000000001E-5"/>
    <n v="1.1023100000000001E-5"/>
    <n v="0"/>
    <n v="2.5720566666666669E-5"/>
  </r>
  <r>
    <x v="3"/>
    <n v="2267002033"/>
    <s v="Bore/Drill Rigs"/>
    <s v="Construction and Mining Equipment"/>
    <s v="LPG"/>
    <n v="0"/>
    <n v="3.7172832693333345E-2"/>
    <n v="1.1588952466666665E-3"/>
    <n v="1.1390536666666669E-5"/>
    <n v="2.3736408666666668E-4"/>
    <n v="3.3069300000000005E-6"/>
    <n v="3.3069300000000005E-6"/>
    <n v="0"/>
    <n v="4.9971386666666669E-5"/>
  </r>
  <r>
    <x v="3"/>
    <n v="2267002039"/>
    <s v="Concrete/Industrial Saws"/>
    <s v="Construction and Mining Equipment"/>
    <s v="LPG"/>
    <n v="0"/>
    <n v="0.10194530316666667"/>
    <n v="9.0279188999999992E-4"/>
    <n v="4.4092400000000003E-6"/>
    <n v="1.7306267000000001E-4"/>
    <n v="1.1023100000000001E-5"/>
    <n v="1.1023100000000001E-5"/>
    <n v="0"/>
    <n v="2.094389E-5"/>
  </r>
  <r>
    <x v="3"/>
    <n v="2267002045"/>
    <s v="Cranes"/>
    <s v="Construction and Mining Equipment"/>
    <s v="LPG"/>
    <n v="0"/>
    <n v="3.7703411240000005E-2"/>
    <n v="5.2506699666666665E-4"/>
    <n v="4.4092400000000003E-6"/>
    <n v="1.0251482999999999E-4"/>
    <n v="3.6743666666666665E-6"/>
    <n v="3.6743666666666665E-6"/>
    <n v="0"/>
    <n v="1.6902086666666667E-5"/>
  </r>
  <r>
    <x v="3"/>
    <n v="2267002054"/>
    <s v="Crushing/Proc. Equipment"/>
    <s v="Construction and Mining Equipment"/>
    <s v="LPG"/>
    <n v="0"/>
    <n v="6.2596510533333332E-3"/>
    <n v="8.267324999999999E-5"/>
    <n v="1.1023100000000001E-6"/>
    <n v="1.5799776666666668E-5"/>
    <n v="1.1023100000000001E-6"/>
    <n v="1.1023100000000001E-6"/>
    <n v="0"/>
    <n v="2.2046200000000002E-6"/>
  </r>
  <r>
    <x v="3"/>
    <n v="2267002057"/>
    <s v="Rough Terrain Forklifts"/>
    <s v="Construction and Mining Equipment"/>
    <s v="LPG"/>
    <n v="0"/>
    <n v="6.8339178196666669E-2"/>
    <n v="6.8306476333333333E-4"/>
    <n v="4.4092400000000003E-6"/>
    <n v="1.2933770666666668E-4"/>
    <n v="6.9812966666666665E-6"/>
    <n v="6.9812966666666665E-6"/>
    <n v="0"/>
    <n v="1.7636960000000001E-5"/>
  </r>
  <r>
    <x v="3"/>
    <n v="2267002060"/>
    <s v="Rubber Tire Loaders"/>
    <s v="Construction and Mining Equipment"/>
    <s v="LPG"/>
    <n v="0"/>
    <n v="0.16931040675999998"/>
    <n v="1.4609281866666665E-3"/>
    <n v="7.7161700000000004E-6"/>
    <n v="2.8439597999999999E-4"/>
    <n v="1.7636960000000001E-5"/>
    <n v="1.7636960000000001E-5"/>
    <n v="1.1023100000000001E-6"/>
    <n v="3.3436736666666676E-5"/>
  </r>
  <r>
    <x v="3"/>
    <n v="2267002066"/>
    <s v="Tractors/Loaders/Backhoes"/>
    <s v="Construction and Mining Equipment"/>
    <s v="LPG"/>
    <n v="0"/>
    <n v="1.8493822306666668E-2"/>
    <n v="1.6167213333333335E-4"/>
    <n v="1.1023100000000001E-6"/>
    <n v="3.1232116666666665E-5"/>
    <n v="2.2046200000000002E-6"/>
    <n v="2.2046200000000002E-6"/>
    <n v="0"/>
    <n v="3.3069300000000005E-6"/>
  </r>
  <r>
    <x v="3"/>
    <n v="2267002072"/>
    <s v="Skid Steer Loaders"/>
    <s v="Construction and Mining Equipment"/>
    <s v="LPG"/>
    <n v="0"/>
    <n v="0.14160457978333332"/>
    <n v="1.9036893700000001E-3"/>
    <n v="1.433003E-5"/>
    <n v="3.7331565333333338E-4"/>
    <n v="1.433003E-5"/>
    <n v="1.433003E-5"/>
    <n v="1.1023100000000001E-6"/>
    <n v="6.1361923333333346E-5"/>
  </r>
  <r>
    <x v="3"/>
    <n v="2267002081"/>
    <s v="Other Construction Equipment"/>
    <s v="Construction and Mining Equipment"/>
    <s v="LPG"/>
    <n v="0"/>
    <n v="5.7349882370000001E-2"/>
    <n v="8.9507572000000011E-4"/>
    <n v="6.9812966666666665E-6"/>
    <n v="1.7600216333333335E-4"/>
    <n v="5.5115500000000006E-6"/>
    <n v="5.5115500000000006E-6"/>
    <n v="0"/>
    <n v="3.1232116666666665E-5"/>
  </r>
  <r>
    <x v="3"/>
    <n v="2267003010"/>
    <s v="Aerial Lifts"/>
    <s v="Industrial Equipment"/>
    <s v="LPG"/>
    <n v="0"/>
    <n v="0.65565656005666673"/>
    <n v="1.1387229736666666E-2"/>
    <n v="8.2305813333333319E-5"/>
    <n v="2.0073065100000005E-3"/>
    <n v="6.577116333333334E-5"/>
    <n v="6.577116333333334E-5"/>
    <n v="3.3069300000000005E-6"/>
    <n v="3.5898562333333333E-4"/>
  </r>
  <r>
    <x v="3"/>
    <n v="2267003020"/>
    <s v="Forklifts"/>
    <s v="Industrial Equipment"/>
    <s v="LPG"/>
    <n v="0"/>
    <n v="64.162566759573323"/>
    <n v="0.5514750373366667"/>
    <n v="2.8880522E-3"/>
    <n v="0.10753474973999999"/>
    <n v="6.6965332500000009E-3"/>
    <n v="6.6965332500000009E-3"/>
    <n v="3.1562809666666668E-4"/>
    <n v="1.2612263583333332E-2"/>
  </r>
  <r>
    <x v="3"/>
    <n v="2267003030"/>
    <s v="Sweepers/Scrubbers"/>
    <s v="Industrial Equipment"/>
    <s v="LPG"/>
    <n v="0"/>
    <n v="0.46747497353333328"/>
    <n v="4.0704633933333336E-3"/>
    <n v="2.1311326666666668E-5"/>
    <n v="7.8815164999999996E-4"/>
    <n v="4.9236513333333334E-5"/>
    <n v="4.9236513333333334E-5"/>
    <n v="2.2046200000000002E-6"/>
    <n v="9.3696350000000003E-5"/>
  </r>
  <r>
    <x v="3"/>
    <n v="2267003040"/>
    <s v="Other General Industrial Equipm"/>
    <s v="Industrial Equipment"/>
    <s v="LPG"/>
    <n v="0"/>
    <n v="0.14159539386666667"/>
    <n v="1.2217269166666666E-3"/>
    <n v="6.6138600000000009E-6"/>
    <n v="2.3736408666666668E-4"/>
    <n v="1.4697466666666668E-5"/>
    <n v="1.4697466666666668E-5"/>
    <n v="1.1023100000000001E-6"/>
    <n v="2.7925186666666666E-5"/>
  </r>
  <r>
    <x v="3"/>
    <n v="2267003050"/>
    <s v="Other Material Handling Equipment"/>
    <s v="Industrial Equipment"/>
    <s v="LPG"/>
    <n v="0"/>
    <n v="3.5570073953333337E-2"/>
    <n v="4.8832333000000002E-4"/>
    <n v="3.3069300000000005E-6"/>
    <n v="8.7082489999999998E-5"/>
    <n v="3.3069300000000005E-6"/>
    <n v="3.3069300000000005E-6"/>
    <n v="0"/>
    <n v="1.433003E-5"/>
  </r>
  <r>
    <x v="3"/>
    <n v="2267003070"/>
    <s v="Terminal Tractors"/>
    <s v="Industrial Equipment"/>
    <s v="LPG"/>
    <n v="0"/>
    <n v="0.28393264236333332"/>
    <n v="2.4809323733333334E-3"/>
    <n v="1.3227720000000002E-5"/>
    <n v="4.7950485000000003E-4"/>
    <n v="3.012980666666667E-5"/>
    <n v="3.012980666666667E-5"/>
    <n v="1.1023100000000001E-6"/>
    <n v="5.6952683333333338E-5"/>
  </r>
  <r>
    <x v="3"/>
    <n v="2267004066"/>
    <s v="Chippers/Stump Grinders"/>
    <s v="Lawn and Garden Equipment (Com)"/>
    <s v="LPG"/>
    <n v="0"/>
    <n v="0.70115403786999997"/>
    <n v="6.068951423333334E-3"/>
    <n v="3.2334426666666671E-5"/>
    <n v="1.1791042633333333E-3"/>
    <n v="7.348733333333333E-5"/>
    <n v="7.348733333333333E-5"/>
    <n v="3.3069300000000005E-6"/>
    <n v="1.3925849666666666E-4"/>
  </r>
  <r>
    <x v="3"/>
    <n v="2267005055"/>
    <s v="Other Agricultural Equipment"/>
    <s v="Agricultural Equipment"/>
    <s v="LPG"/>
    <n v="0"/>
    <n v="4.4459836666666669E-5"/>
    <n v="1.1023100000000001E-6"/>
    <n v="0"/>
    <n v="0"/>
    <n v="0"/>
    <n v="0"/>
    <n v="0"/>
    <n v="0"/>
  </r>
  <r>
    <x v="3"/>
    <n v="2267006005"/>
    <s v="Generator Sets"/>
    <s v="Commercial Equipment"/>
    <s v="LPG"/>
    <n v="0"/>
    <n v="1.8513112731666668"/>
    <n v="4.6501682223333334E-2"/>
    <n v="4.7142124333333333E-4"/>
    <n v="1.2378573863333334E-2"/>
    <n v="1.7857422000000002E-4"/>
    <n v="1.7857422000000002E-4"/>
    <n v="8.8184800000000007E-6"/>
    <n v="2.056543023333334E-3"/>
  </r>
  <r>
    <x v="3"/>
    <n v="2267006010"/>
    <s v="Pumps"/>
    <s v="Commercial Equipment"/>
    <s v="LPG"/>
    <n v="0"/>
    <n v="0.41293524679000004"/>
    <n v="6.1880009033333334E-3"/>
    <n v="4.5562146666666661E-5"/>
    <n v="1.3440833266666664E-3"/>
    <n v="4.2255216666666665E-5"/>
    <n v="4.2255216666666665E-5"/>
    <n v="2.2046200000000002E-6"/>
    <n v="1.9841580000000002E-4"/>
  </r>
  <r>
    <x v="3"/>
    <n v="2267006015"/>
    <s v="Air Compressors"/>
    <s v="Commercial Equipment"/>
    <s v="LPG"/>
    <n v="0"/>
    <n v="0.48885390854666672"/>
    <n v="4.7814533433333329E-3"/>
    <n v="2.4618256666666667E-5"/>
    <n v="8.8846185999999982E-4"/>
    <n v="5.1073696666666667E-5"/>
    <n v="5.1073696666666667E-5"/>
    <n v="2.2046200000000002E-6"/>
    <n v="1.0802638E-4"/>
  </r>
  <r>
    <x v="3"/>
    <n v="2267006025"/>
    <s v="Welders"/>
    <s v="Commercial Equipment"/>
    <s v="LPG"/>
    <n v="0"/>
    <n v="0.60982949155333321"/>
    <n v="6.2930877900000013E-3"/>
    <n v="3.3436736666666676E-5"/>
    <n v="1.12325389E-3"/>
    <n v="6.3566543333333329E-5"/>
    <n v="6.3566543333333329E-5"/>
    <n v="3.3069300000000005E-6"/>
    <n v="1.480769766666667E-4"/>
  </r>
  <r>
    <x v="3"/>
    <n v="2267006030"/>
    <s v="Pressure Washers"/>
    <s v="Commercial Equipment"/>
    <s v="LPG"/>
    <n v="0"/>
    <n v="8.080299736666666E-3"/>
    <n v="1.5138390666666668E-4"/>
    <n v="1.1023100000000001E-6"/>
    <n v="2.7925186666666666E-5"/>
    <n v="1.1023100000000001E-6"/>
    <n v="1.1023100000000001E-6"/>
    <n v="0"/>
    <n v="5.5115500000000006E-6"/>
  </r>
  <r>
    <x v="3"/>
    <n v="2267006035"/>
    <s v="Hydro Power Units"/>
    <s v="Commercial Equipment"/>
    <s v="LPG"/>
    <n v="0"/>
    <n v="7.7069840833333333E-3"/>
    <n v="7.4589643333333329E-5"/>
    <n v="0"/>
    <n v="1.433003E-5"/>
    <n v="1.1023100000000001E-6"/>
    <n v="1.1023100000000001E-6"/>
    <n v="0"/>
    <n v="2.2046200000000002E-6"/>
  </r>
  <r>
    <x v="3"/>
    <n v="2268002081"/>
    <s v="Other Construction Equipment"/>
    <s v="Construction and Mining Equipment"/>
    <s v="CNG"/>
    <n v="0"/>
    <n v="1.83644846E-3"/>
    <n v="3.3436736666666676E-5"/>
    <n v="1.9106706666666671E-5"/>
    <n v="6.6138600000000009E-6"/>
    <n v="0"/>
    <n v="0"/>
    <n v="0"/>
    <n v="4.4092400000000003E-6"/>
  </r>
  <r>
    <x v="3"/>
    <n v="2268003020"/>
    <s v="Forklifts"/>
    <s v="Industrial Equipment"/>
    <s v="CNG"/>
    <n v="0"/>
    <n v="4.3285545823666665"/>
    <n v="4.2861487166666663E-2"/>
    <n v="1.7252253809999996E-2"/>
    <n v="8.7512390899999997E-3"/>
    <n v="5.2065775666666671E-4"/>
    <n v="5.2065775666666671E-4"/>
    <n v="2.425082E-5"/>
    <n v="3.7294821666666663E-3"/>
  </r>
  <r>
    <x v="3"/>
    <n v="2268003030"/>
    <s v="Sweepers/Scrubbers"/>
    <s v="Industrial Equipment"/>
    <s v="CNG"/>
    <n v="0"/>
    <n v="5.5894465733333336E-3"/>
    <n v="5.5482936666666662E-5"/>
    <n v="2.241363666666667E-5"/>
    <n v="1.1023100000000001E-5"/>
    <n v="1.1023100000000001E-6"/>
    <n v="1.1023100000000001E-6"/>
    <n v="0"/>
    <n v="4.4092400000000003E-6"/>
  </r>
  <r>
    <x v="3"/>
    <n v="2268003040"/>
    <s v="Other General Industrial Equipment"/>
    <s v="Industrial Equipment"/>
    <s v="CNG"/>
    <n v="0"/>
    <n v="3.0449476566666669E-3"/>
    <n v="3.012980666666667E-5"/>
    <n v="1.212541E-5"/>
    <n v="6.6138600000000009E-6"/>
    <n v="0"/>
    <n v="0"/>
    <n v="0"/>
    <n v="2.2046200000000002E-6"/>
  </r>
  <r>
    <x v="3"/>
    <n v="2268003060"/>
    <s v="AC\Refrigeration"/>
    <s v="Industrial Equipment"/>
    <s v="CNG"/>
    <n v="0"/>
    <n v="1.0721067060000001E-2"/>
    <n v="1.1243562000000001E-4"/>
    <n v="4.5562146666666661E-5"/>
    <n v="2.241363666666667E-5"/>
    <n v="1.1023100000000001E-6"/>
    <n v="1.1023100000000001E-6"/>
    <n v="0"/>
    <n v="9.9207900000000009E-6"/>
  </r>
  <r>
    <x v="3"/>
    <n v="2268003070"/>
    <s v="Terminal Tractors"/>
    <s v="Industrial Equipment"/>
    <s v="CNG"/>
    <n v="0"/>
    <n v="1.7796060076666665E-2"/>
    <n v="1.7930909333333336E-4"/>
    <n v="7.2385023333333318E-5"/>
    <n v="3.6743666666666665E-5"/>
    <n v="2.2046200000000002E-6"/>
    <n v="2.2046200000000002E-6"/>
    <n v="0"/>
    <n v="1.5799776666666668E-5"/>
  </r>
  <r>
    <x v="3"/>
    <n v="2268005055"/>
    <s v="Other Agricultural Equipment"/>
    <s v="Agricultural Equipment"/>
    <s v="CNG"/>
    <n v="0"/>
    <n v="5.2176006666666666E-5"/>
    <n v="2.2046200000000002E-6"/>
    <n v="2.2046200000000002E-6"/>
    <n v="0"/>
    <n v="0"/>
    <n v="0"/>
    <n v="0"/>
    <n v="0"/>
  </r>
  <r>
    <x v="3"/>
    <n v="2268005060"/>
    <s v="Irrigation Sets"/>
    <s v="Agricultural Equipment"/>
    <s v="CNG"/>
    <n v="0"/>
    <n v="7.081606876666667E-3"/>
    <n v="7.1282713333333347E-5"/>
    <n v="2.9027496666666665E-5"/>
    <n v="1.433003E-5"/>
    <n v="1.1023100000000001E-6"/>
    <n v="1.1023100000000001E-6"/>
    <n v="0"/>
    <n v="6.6138600000000009E-6"/>
  </r>
  <r>
    <x v="3"/>
    <n v="2268006005"/>
    <s v="Generator Sets"/>
    <s v="Commercial Equipment"/>
    <s v="CNG"/>
    <n v="0"/>
    <n v="0.57194199454333328"/>
    <n v="1.8520645183333333E-2"/>
    <n v="1.4171664796666665E-2"/>
    <n v="5.1312530500000003E-3"/>
    <n v="6.577116333333334E-5"/>
    <n v="6.577116333333334E-5"/>
    <n v="3.3069300000000005E-6"/>
    <n v="3.0636869266666665E-3"/>
  </r>
  <r>
    <x v="3"/>
    <n v="2268006010"/>
    <s v="Pumps"/>
    <s v="Commercial Equipment"/>
    <s v="CNG"/>
    <n v="0"/>
    <n v="2.8712236006666666E-2"/>
    <n v="5.9818689333333342E-4"/>
    <n v="3.4686021333333342E-4"/>
    <n v="1.3705387666666669E-4"/>
    <n v="3.3069300000000005E-6"/>
    <n v="3.3069300000000005E-6"/>
    <n v="0"/>
    <n v="7.495708E-5"/>
  </r>
  <r>
    <x v="3"/>
    <n v="2268006015"/>
    <s v="Air Compressors"/>
    <s v="Commercial Equipment"/>
    <s v="CNG"/>
    <n v="0"/>
    <n v="3.9895538393333332E-2"/>
    <n v="4.5341684666666662E-4"/>
    <n v="1.7820678333333332E-4"/>
    <n v="8.7817363333333326E-5"/>
    <n v="4.4092400000000003E-6"/>
    <n v="4.4092400000000003E-6"/>
    <n v="0"/>
    <n v="3.8948286666666662E-5"/>
  </r>
  <r>
    <x v="3"/>
    <n v="2268006020"/>
    <s v="Gas Compressors"/>
    <s v="Commercial Equipment"/>
    <s v="CNG"/>
    <n v="0"/>
    <n v="1.454057121"/>
    <n v="1.6238128609999999E-2"/>
    <n v="6.9482273666666662E-3"/>
    <n v="3.1173326799999999E-3"/>
    <n v="1.9180194000000003E-4"/>
    <n v="1.9180194000000003E-4"/>
    <n v="8.083606666666666E-6"/>
    <n v="1.5024485300000002E-3"/>
  </r>
  <r>
    <x v="3"/>
    <n v="2270001060"/>
    <s v="Speciality Vehicle Carts"/>
    <s v="Recreational Equipment"/>
    <s v="Diesel"/>
    <n v="4.4092400000000003E-6"/>
    <n v="0.5229707704833334"/>
    <n v="2.3762129233333329E-3"/>
    <n v="1.9106706666666671E-5"/>
    <n v="3.0350268666666665E-3"/>
    <n v="3.5898562333333333E-4"/>
    <n v="3.4796252333333337E-4"/>
    <n v="2.2046200000000002E-6"/>
    <n v="6.0516819E-4"/>
  </r>
  <r>
    <x v="3"/>
    <n v="2270002003"/>
    <s v="Pavers"/>
    <s v="Construction and Mining Equipment"/>
    <s v="Diesel"/>
    <n v="4.2255216666666665E-5"/>
    <n v="5.1839258310400007"/>
    <n v="2.1800017433333337E-3"/>
    <n v="3.6743666666666665E-5"/>
    <n v="8.6410080900000009E-3"/>
    <n v="3.7000872333333335E-4"/>
    <n v="3.5898562333333333E-4"/>
    <n v="1.433003E-5"/>
    <n v="3.520043266666667E-4"/>
  </r>
  <r>
    <x v="3"/>
    <n v="2270002006"/>
    <s v="Tampers/Rammers"/>
    <s v="Construction and Mining Equipment"/>
    <s v="Diesel"/>
    <n v="0"/>
    <n v="8.4484712766666678E-3"/>
    <n v="3.6743666666666665E-5"/>
    <n v="1.1023100000000001E-6"/>
    <n v="6.0994486666666668E-5"/>
    <n v="3.3069300000000005E-6"/>
    <n v="3.3069300000000005E-6"/>
    <n v="0"/>
    <n v="1.212541E-5"/>
  </r>
  <r>
    <x v="3"/>
    <n v="2270002009"/>
    <s v="Plate Compactors"/>
    <s v="Construction and Mining Equipment"/>
    <s v="Diesel"/>
    <n v="1.1023100000000001E-6"/>
    <n v="0.13914128437000001"/>
    <n v="5.2139262999999995E-4"/>
    <n v="1.3595156666666667E-5"/>
    <n v="9.652561233333334E-4"/>
    <n v="5.438062666666667E-5"/>
    <n v="5.2543443333333337E-5"/>
    <n v="0"/>
    <n v="1.5946751333333333E-4"/>
  </r>
  <r>
    <x v="3"/>
    <n v="2270002015"/>
    <s v="Rollers"/>
    <s v="Construction and Mining Equipment"/>
    <s v="Diesel"/>
    <n v="1.0508688666666667E-4"/>
    <n v="12.982141499213334"/>
    <n v="8.1629729866666677E-3"/>
    <n v="1.2566334E-4"/>
    <n v="2.7971116250000001E-2"/>
    <n v="1.3264463666666667E-3"/>
    <n v="1.2863957699999998E-3"/>
    <n v="3.5641356666666673E-5"/>
    <n v="1.2492846666666666E-3"/>
  </r>
  <r>
    <x v="3"/>
    <n v="2270002018"/>
    <s v="Scrapers"/>
    <s v="Construction and Mining Equipment"/>
    <s v="Diesel"/>
    <n v="1.1464024E-4"/>
    <n v="14.121314582796666"/>
    <n v="7.5949158999999997E-3"/>
    <n v="9.2594040000000004E-5"/>
    <n v="1.7724042489999998E-2"/>
    <n v="1.0332319066666668E-3"/>
    <n v="1.00199979E-3"/>
    <n v="3.8948286666666662E-5"/>
    <n v="9.5937713666666667E-4"/>
  </r>
  <r>
    <x v="3"/>
    <n v="2270002021"/>
    <s v="Paving Equipment"/>
    <s v="Construction and Mining Equipment"/>
    <s v="Diesel"/>
    <n v="6.6138600000000009E-6"/>
    <n v="0.78063720273000003"/>
    <n v="6.845345099999999E-4"/>
    <n v="1.1023100000000001E-5"/>
    <n v="2.057645333333333E-3"/>
    <n v="1.1464024E-4"/>
    <n v="1.1059843666666665E-4"/>
    <n v="2.2046200000000002E-6"/>
    <n v="1.2382615666666668E-4"/>
  </r>
  <r>
    <x v="3"/>
    <n v="2270002024"/>
    <s v="Surfacing Equipment"/>
    <s v="Construction and Mining Equipment"/>
    <s v="Diesel"/>
    <n v="3.6743666666666665E-6"/>
    <n v="0.46599126427333332"/>
    <n v="6.0663793666666669E-4"/>
    <n v="6.6138600000000009E-6"/>
    <n v="1.6740414533333336E-3"/>
    <n v="8.3775560000000002E-5"/>
    <n v="8.1570939999999991E-5"/>
    <n v="1.1023100000000001E-6"/>
    <n v="9.0389420000000007E-5"/>
  </r>
  <r>
    <x v="3"/>
    <n v="2270002027"/>
    <s v="Signal Boards/Light Plants"/>
    <s v="Construction and Mining Equipment"/>
    <s v="Diesel"/>
    <n v="1.1390536666666669E-5"/>
    <n v="1.4337555102933333"/>
    <n v="2.9703580133333333E-3"/>
    <n v="6.4668853333333341E-5"/>
    <n v="8.3213381899999994E-3"/>
    <n v="3.6229255333333332E-4"/>
    <n v="3.5126945333333336E-4"/>
    <n v="4.7766766666666677E-6"/>
    <n v="7.3671051666666671E-4"/>
  </r>
  <r>
    <x v="3"/>
    <n v="2270002030"/>
    <s v="Trenchers"/>
    <s v="Construction and Mining Equipment"/>
    <s v="Diesel"/>
    <n v="4.9971386666666669E-5"/>
    <n v="6.1496636638433335"/>
    <n v="6.3015388333333327E-3"/>
    <n v="9.8105589999999997E-5"/>
    <n v="2.1988145006666668E-2"/>
    <n v="9.0830344000000004E-4"/>
    <n v="8.8074569000000001E-4"/>
    <n v="1.7636960000000001E-5"/>
    <n v="9.8877207000000011E-4"/>
  </r>
  <r>
    <x v="3"/>
    <n v="2270002033"/>
    <s v="Bore/Drill Rigs"/>
    <s v="Construction and Mining Equipment"/>
    <s v="Diesel"/>
    <n v="4.3357526666666677E-5"/>
    <n v="5.2944382875266669"/>
    <n v="6.0164079799999992E-3"/>
    <n v="7.2385023333333318E-5"/>
    <n v="2.4114868433333336E-2"/>
    <n v="1.0967984500000001E-3"/>
    <n v="1.0633617133333335E-3"/>
    <n v="1.5799776666666668E-5"/>
    <n v="1.4756256533333331E-3"/>
  </r>
  <r>
    <x v="3"/>
    <n v="2270002036"/>
    <s v="Excavators"/>
    <s v="Construction and Mining Equipment"/>
    <s v="Diesel"/>
    <n v="4.2659397000000004E-4"/>
    <n v="52.594634609733333"/>
    <n v="1.2930831173333332E-2"/>
    <n v="2.0833658999999997E-4"/>
    <n v="4.9279135986666667E-2"/>
    <n v="2.3038278999999999E-3"/>
    <n v="2.2347498066666665E-3"/>
    <n v="1.4146311666666665E-4"/>
    <n v="2.3383669466666666E-3"/>
  </r>
  <r>
    <x v="3"/>
    <n v="2270002039"/>
    <s v="Concrete/Industrial Saws"/>
    <s v="Construction and Mining Equipment"/>
    <s v="Diesel"/>
    <n v="3.3069300000000005E-6"/>
    <n v="0.43603121334666667"/>
    <n v="5.0926721999999998E-4"/>
    <n v="8.083606666666666E-6"/>
    <n v="1.6832273700000001E-3"/>
    <n v="7.2385023333333318E-5"/>
    <n v="7.0180403333333334E-5"/>
    <n v="1.1023100000000001E-6"/>
    <n v="8.267324999999999E-5"/>
  </r>
  <r>
    <x v="3"/>
    <n v="2270002042"/>
    <s v="Cement &amp; Mortar Mixers"/>
    <s v="Construction and Mining Equipment"/>
    <s v="Diesel"/>
    <n v="2.2046200000000002E-6"/>
    <n v="0.20676175644666669"/>
    <n v="4.4459836666666663E-4"/>
    <n v="6.6138600000000009E-6"/>
    <n v="1.1324398066666667E-3"/>
    <n v="6.6873473333333352E-5"/>
    <n v="6.4668853333333341E-5"/>
    <n v="1.1023100000000001E-6"/>
    <n v="1.1243562000000001E-4"/>
  </r>
  <r>
    <x v="3"/>
    <n v="2270002045"/>
    <s v="Cranes"/>
    <s v="Construction and Mining Equipment"/>
    <s v="Diesel"/>
    <n v="9.7003279999999985E-5"/>
    <n v="12.018802292969999"/>
    <n v="4.63190662E-3"/>
    <n v="8.5980180000000013E-5"/>
    <n v="1.9341866133333333E-2"/>
    <n v="7.7565880333333326E-4"/>
    <n v="7.5251029333333339E-4"/>
    <n v="3.3436736666666676E-5"/>
    <n v="9.6966536333333334E-4"/>
  </r>
  <r>
    <x v="3"/>
    <n v="2270002048"/>
    <s v="Graders"/>
    <s v="Construction and Mining Equipment"/>
    <s v="Diesel"/>
    <n v="1.0582176000000001E-4"/>
    <n v="13.095598960583331"/>
    <n v="3.1052072700000002E-3"/>
    <n v="4.6664456666666666E-5"/>
    <n v="9.5103632433333335E-3"/>
    <n v="5.8936841333333333E-4"/>
    <n v="5.7173145333333335E-4"/>
    <n v="3.5641356666666673E-5"/>
    <n v="5.5078756333333328E-4"/>
  </r>
  <r>
    <x v="3"/>
    <n v="2270002051"/>
    <s v="Off-highway Trucks"/>
    <s v="Construction and Mining Equipment"/>
    <s v="Diesel"/>
    <n v="3.6449717333333329E-4"/>
    <n v="44.945088226133329"/>
    <n v="1.1327337559999999E-2"/>
    <n v="2.5316386333333341E-4"/>
    <n v="0.12455221152000001"/>
    <n v="2.0929192533333334E-3"/>
    <n v="2.0297201466666667E-3"/>
    <n v="1.2125409999999999E-4"/>
    <n v="2.9868926633333328E-3"/>
  </r>
  <r>
    <x v="3"/>
    <n v="2270002054"/>
    <s v="Crushing/Proc. Equipment"/>
    <s v="Construction and Mining Equipment"/>
    <s v="Diesel"/>
    <n v="1.6902086666666667E-5"/>
    <n v="2.1230339950966668"/>
    <n v="1.2125410000000001E-3"/>
    <n v="2.3148510000000001E-5"/>
    <n v="5.2885159433333348E-3"/>
    <n v="1.8151371333333336E-4"/>
    <n v="1.7600216333333335E-4"/>
    <n v="5.8789866666666671E-6"/>
    <n v="2.3736408666666668E-4"/>
  </r>
  <r>
    <x v="3"/>
    <n v="2270002057"/>
    <s v="Rough Terrain Forklifts"/>
    <s v="Construction and Mining Equipment"/>
    <s v="Diesel"/>
    <n v="1.3705387666666669E-4"/>
    <n v="16.841784430679997"/>
    <n v="1.5391921966666666E-2"/>
    <n v="1.5505827333333334E-4"/>
    <n v="4.2252644610000001E-2"/>
    <n v="2.6786133000000004E-3"/>
    <n v="2.5981446700000001E-3"/>
    <n v="4.7031893333333337E-5"/>
    <n v="1.7177664166666666E-3"/>
  </r>
  <r>
    <x v="3"/>
    <n v="2270002060"/>
    <s v="Rubber Tire Loaders"/>
    <s v="Construction and Mining Equipment"/>
    <s v="Diesel"/>
    <n v="4.6480738333333336E-4"/>
    <n v="57.261652007853336"/>
    <n v="3.2603022870000005E-2"/>
    <n v="4.4239374666666672E-4"/>
    <n v="0.11093868301999998"/>
    <n v="5.3263619199999989E-3"/>
    <n v="5.1668944066666665E-3"/>
    <n v="1.6056982333333334E-4"/>
    <n v="5.0992860600000004E-3"/>
  </r>
  <r>
    <x v="3"/>
    <n v="2270002066"/>
    <s v="Tractors/Loaders/Backhoes"/>
    <s v="Construction and Mining Equipment"/>
    <s v="Diesel"/>
    <n v="2.8219136000000008E-4"/>
    <n v="34.797727224113331"/>
    <n v="7.6679623093333329E-2"/>
    <n v="6.9335299E-4"/>
    <n v="0.11540156877333334"/>
    <n v="1.313181903E-2"/>
    <n v="1.2737192049999999E-2"/>
    <n v="1.0251482999999999E-4"/>
    <n v="1.3918500933333333E-2"/>
  </r>
  <r>
    <x v="3"/>
    <n v="2270002069"/>
    <s v="Crawler Tractor/Dozers"/>
    <s v="Construction and Mining Equipment"/>
    <s v="Diesel"/>
    <n v="4.2475678666666663E-4"/>
    <n v="52.382588379146661"/>
    <n v="2.3033502323333333E-2"/>
    <n v="3.1415835000000005E-4"/>
    <n v="8.1447481279999998E-2"/>
    <n v="3.6324788866666669E-3"/>
    <n v="3.5233501966666666E-3"/>
    <n v="1.4403517333333332E-4"/>
    <n v="3.52298276E-3"/>
  </r>
  <r>
    <x v="3"/>
    <n v="2270002072"/>
    <s v="Skid Steer Loaders"/>
    <s v="Construction and Mining Equipment"/>
    <s v="Diesel"/>
    <n v="1.9400655999999997E-4"/>
    <n v="23.867223468733332"/>
    <n v="8.7993365496666656E-2"/>
    <n v="6.9886454000000001E-4"/>
    <n v="0.12125850923999999"/>
    <n v="1.3843911290000002E-2"/>
    <n v="1.3429075293333334E-2"/>
    <n v="7.4589643333333329E-5"/>
    <n v="1.7666722369999999E-2"/>
  </r>
  <r>
    <x v="3"/>
    <n v="2270002075"/>
    <s v="Off-Highway Tractors"/>
    <s v="Construction and Mining Equipment"/>
    <s v="Diesel"/>
    <n v="4.5562146666666661E-5"/>
    <n v="5.6246315736600003"/>
    <n v="4.2666745733333329E-3"/>
    <n v="5.5850373333333332E-5"/>
    <n v="1.7399595913333333E-2"/>
    <n v="5.8165224333333329E-4"/>
    <n v="5.6401528333333343E-4"/>
    <n v="1.5799776666666668E-5"/>
    <n v="6.7534859333333341E-4"/>
  </r>
  <r>
    <x v="3"/>
    <n v="2270002078"/>
    <s v="Dumpers/Tenders"/>
    <s v="Construction and Mining Equipment"/>
    <s v="Diesel"/>
    <n v="1.1023100000000001E-6"/>
    <n v="7.3904006513333342E-2"/>
    <n v="2.7741468333333336E-4"/>
    <n v="2.2046200000000002E-6"/>
    <n v="3.8764568333333332E-4"/>
    <n v="4.152034333333333E-5"/>
    <n v="4.0050596666666668E-5"/>
    <n v="0"/>
    <n v="6.2464233333333331E-5"/>
  </r>
  <r>
    <x v="3"/>
    <n v="2270002081"/>
    <s v="Other Construction Equipment"/>
    <s v="Construction and Mining Equipment"/>
    <s v="Diesel"/>
    <n v="4.3724963333333327E-5"/>
    <n v="5.3990478739633332"/>
    <n v="4.9486370266666668E-3"/>
    <n v="5.1073696666666667E-5"/>
    <n v="1.2897761873333335E-2"/>
    <n v="6.9886454000000001E-4"/>
    <n v="6.7755321333333332E-4"/>
    <n v="1.5432340000000001E-5"/>
    <n v="6.8894374999999995E-4"/>
  </r>
  <r>
    <x v="3"/>
    <n v="2270003010"/>
    <s v="Aerial Lifts"/>
    <s v="Industrial Equipment"/>
    <s v="Diesel"/>
    <n v="8.8184800000000007E-6"/>
    <n v="1.1219671267933335"/>
    <n v="4.8126854600000005E-3"/>
    <n v="3.6743666666666665E-5"/>
    <n v="6.2894134233333334E-3"/>
    <n v="6.8306476333333333E-4"/>
    <n v="6.6212087333333326E-4"/>
    <n v="3.3069300000000005E-6"/>
    <n v="1.0674035166666667E-3"/>
  </r>
  <r>
    <x v="3"/>
    <n v="2270003020"/>
    <s v="Forklifts"/>
    <s v="Industrial Equipment"/>
    <s v="Diesel"/>
    <n v="1.3154232666666668E-4"/>
    <n v="16.235719327776664"/>
    <n v="2.9156099500000001E-3"/>
    <n v="8.267324999999999E-5"/>
    <n v="3.0060728573333334E-2"/>
    <n v="3.7699001999999998E-4"/>
    <n v="3.655994833333333E-4"/>
    <n v="4.2622653333333336E-5"/>
    <n v="6.0516819E-4"/>
  </r>
  <r>
    <x v="3"/>
    <n v="2270003030"/>
    <s v="Sweepers/Scrubbers"/>
    <s v="Industrial Equipment"/>
    <s v="Diesel"/>
    <n v="5.7687556666666672E-5"/>
    <n v="7.0914927601833329"/>
    <n v="2.5191457866666667E-3"/>
    <n v="4.7766766666666671E-5"/>
    <n v="1.1745113049999999E-2"/>
    <n v="4.2144985666666665E-4"/>
    <n v="4.0895701000000006E-4"/>
    <n v="1.9106706666666671E-5"/>
    <n v="4.7619792000000005E-4"/>
  </r>
  <r>
    <x v="3"/>
    <n v="2270003040"/>
    <s v="Other General Industrial Eqp"/>
    <s v="Industrial Equipment"/>
    <s v="Diesel"/>
    <n v="5.805499333333333E-5"/>
    <n v="7.1962776139100013"/>
    <n v="3.7283798566666664E-3"/>
    <n v="6.2464233333333331E-5"/>
    <n v="1.4275281936666667E-2"/>
    <n v="6.8343220000000005E-4"/>
    <n v="6.6322318333333333E-4"/>
    <n v="2.0209016666666669E-5"/>
    <n v="7.3891513666666674E-4"/>
  </r>
  <r>
    <x v="3"/>
    <n v="2270003050"/>
    <s v="Other Material Handling Eqp"/>
    <s v="Industrial Equipment"/>
    <s v="Diesel"/>
    <n v="2.2046200000000002E-6"/>
    <n v="0.27737793966666663"/>
    <n v="7.3230127666666677E-4"/>
    <n v="7.7161700000000004E-6"/>
    <n v="1.2562659633333334E-3"/>
    <n v="1.2382615666666668E-4"/>
    <n v="1.2015179000000001E-4"/>
    <n v="1.1023100000000001E-6"/>
    <n v="1.9180194000000003E-4"/>
  </r>
  <r>
    <x v="3"/>
    <n v="2270003060"/>
    <s v="AC\Refrigeration"/>
    <s v="Industrial Equipment"/>
    <s v="Diesel"/>
    <n v="2.3626177666666664E-4"/>
    <n v="29.080725011946669"/>
    <n v="1.8299080873333332E-2"/>
    <n v="5.9965664000000011E-4"/>
    <n v="0.13208503062333332"/>
    <n v="1.8390205166666665E-3"/>
    <n v="1.783170143333333E-3"/>
    <n v="8.0101193333333335E-5"/>
    <n v="4.5562146666666666E-3"/>
  </r>
  <r>
    <x v="3"/>
    <n v="2270003070"/>
    <s v="Terminal Tractors"/>
    <s v="Industrial Equipment"/>
    <s v="Diesel"/>
    <n v="8.267324999999999E-5"/>
    <n v="10.225665062616667"/>
    <n v="1.3742131333333333E-3"/>
    <n v="2.3515946666666668E-5"/>
    <n v="6.7152725200000001E-3"/>
    <n v="2.4765231333333335E-4"/>
    <n v="2.4067101666666666E-4"/>
    <n v="2.6822876666666664E-5"/>
    <n v="2.8660059999999996E-4"/>
  </r>
  <r>
    <x v="3"/>
    <n v="2270004031"/>
    <s v="Leafblowers/Vacuums"/>
    <s v="Lawn and Garden Equipment (Com)"/>
    <s v="Diesel"/>
    <n v="0"/>
    <n v="8.2489531666666671E-4"/>
    <n v="3.3069300000000005E-6"/>
    <n v="0"/>
    <n v="6.6138600000000009E-6"/>
    <n v="0"/>
    <n v="0"/>
    <n v="0"/>
    <n v="1.1023100000000001E-6"/>
  </r>
  <r>
    <x v="3"/>
    <n v="2270004036"/>
    <s v="Snowblowers"/>
    <s v="Lawn and Garden Equipment (Com)"/>
    <s v="Diesel"/>
    <n v="0"/>
    <n v="0"/>
    <n v="0"/>
    <n v="0"/>
    <n v="0"/>
    <n v="0"/>
    <n v="0"/>
    <n v="0"/>
    <n v="0"/>
  </r>
  <r>
    <x v="3"/>
    <n v="2270004046"/>
    <s v="Front Mowers"/>
    <s v="Lawn and Garden Equipment (Com)"/>
    <s v="Diesel"/>
    <n v="4.8869076666666663E-5"/>
    <n v="5.9826750893799998"/>
    <n v="1.2453163506666668E-2"/>
    <n v="2.3405715666666667E-4"/>
    <n v="3.5774001303333337E-2"/>
    <n v="1.7721470433333334E-3"/>
    <n v="1.7196036000000001E-3"/>
    <n v="1.9841580000000002E-5"/>
    <n v="2.9769718733333333E-3"/>
  </r>
  <r>
    <x v="3"/>
    <n v="2270004056"/>
    <s v="Lawn &amp; Garden Tractors"/>
    <s v="Lawn and Garden Equipment (Com)"/>
    <s v="Diesel"/>
    <n v="9.9207900000000009E-6"/>
    <n v="1.2348741680366666"/>
    <n v="3.1463601766666669E-3"/>
    <n v="6.3566543333333329E-5"/>
    <n v="7.7907596433333332E-3"/>
    <n v="3.7441796333333334E-4"/>
    <n v="3.6339486333333333E-4"/>
    <n v="4.4092400000000003E-6"/>
    <n v="7.4222206666666672E-4"/>
  </r>
  <r>
    <x v="3"/>
    <n v="2270004066"/>
    <s v="Chippers/Stump Grinders"/>
    <s v="Lawn and Garden Equipment (Com)"/>
    <s v="Diesel"/>
    <n v="6.577116333333334E-5"/>
    <n v="8.1397686262933338"/>
    <n v="1.5298225616666666E-2"/>
    <n v="1.3815618666666667E-4"/>
    <n v="4.5511807843333335E-2"/>
    <n v="2.7660632266666668E-3"/>
    <n v="2.6826551033333336E-3"/>
    <n v="2.5720566666666669E-5"/>
    <n v="3.4226725500000003E-3"/>
  </r>
  <r>
    <x v="3"/>
    <n v="2270004071"/>
    <s v="Commercial Turf Equipment"/>
    <s v="Lawn and Garden Equipment (Com)"/>
    <s v="Diesel"/>
    <n v="7.7161700000000004E-6"/>
    <n v="0.96141824735000003"/>
    <n v="7.1539919000000003E-4"/>
    <n v="1.6534650000000003E-5"/>
    <n v="3.1419509366666667E-3"/>
    <n v="9.7003279999999985E-5"/>
    <n v="9.4431223333333344E-5"/>
    <n v="2.5720566666666666E-6"/>
    <n v="1.5579314666666665E-4"/>
  </r>
  <r>
    <x v="3"/>
    <n v="2270004076"/>
    <s v="Other Lawn &amp; Garden Eqp."/>
    <s v="Lawn and Garden Equipment (Com)"/>
    <s v="Diesel"/>
    <n v="0"/>
    <n v="2.3048934663333336E-2"/>
    <n v="6.4668853333333341E-5"/>
    <n v="1.1023100000000001E-6"/>
    <n v="1.5505827333333334E-4"/>
    <n v="1.1023100000000001E-5"/>
    <n v="1.0288226666666667E-5"/>
    <n v="0"/>
    <n v="1.433003E-5"/>
  </r>
  <r>
    <x v="3"/>
    <n v="2270005010"/>
    <s v="2-Wheel Tractors"/>
    <s v="Agricultural Equipment"/>
    <s v="Diesel"/>
    <n v="0"/>
    <n v="3.7845976666666671E-5"/>
    <n v="0"/>
    <n v="0"/>
    <n v="0"/>
    <n v="0"/>
    <n v="0"/>
    <n v="0"/>
    <n v="0"/>
  </r>
  <r>
    <x v="3"/>
    <n v="2270005015"/>
    <s v="Agricultural Tractors"/>
    <s v="Agricultural Equipment"/>
    <s v="Diesel"/>
    <n v="1.5432340000000001E-5"/>
    <n v="1.9155336909500003"/>
    <n v="3.2532842466666666E-3"/>
    <n v="2.7925186666666666E-5"/>
    <n v="7.6636265566666665E-3"/>
    <n v="5.8973584999999994E-4"/>
    <n v="5.7173145333333335E-4"/>
    <n v="5.5115500000000006E-6"/>
    <n v="5.4049933666666661E-4"/>
  </r>
  <r>
    <x v="3"/>
    <n v="2270005020"/>
    <s v="Combines"/>
    <s v="Agricultural Equipment"/>
    <s v="Diesel"/>
    <n v="1.1023100000000001E-6"/>
    <n v="0.17186151953666665"/>
    <n v="3.2077221000000001E-4"/>
    <n v="2.2046200000000002E-6"/>
    <n v="9.4761916333333332E-4"/>
    <n v="8.5612743333333342E-5"/>
    <n v="8.267324999999999E-5"/>
    <n v="0"/>
    <n v="7.1650150000000017E-5"/>
  </r>
  <r>
    <x v="3"/>
    <n v="2270005025"/>
    <s v="Balers"/>
    <s v="Agricultural Equipment"/>
    <s v="Diesel"/>
    <n v="0"/>
    <n v="9.7554435000000007E-4"/>
    <n v="3.3069300000000005E-6"/>
    <n v="0"/>
    <n v="5.5115500000000006E-6"/>
    <n v="1.1023100000000001E-6"/>
    <n v="3.6743666666666669E-7"/>
    <n v="0"/>
    <n v="1.1023100000000001E-6"/>
  </r>
  <r>
    <x v="3"/>
    <n v="2270005030"/>
    <s v="Agricultural Mowers"/>
    <s v="Agricultural Equipment"/>
    <s v="Diesel"/>
    <n v="0"/>
    <n v="1.7049061333333334E-4"/>
    <n v="0"/>
    <n v="0"/>
    <n v="1.1023100000000001E-6"/>
    <n v="0"/>
    <n v="0"/>
    <n v="0"/>
    <n v="0"/>
  </r>
  <r>
    <x v="3"/>
    <n v="2270005035"/>
    <s v="Sprayers"/>
    <s v="Agricultural Equipment"/>
    <s v="Diesel"/>
    <n v="0"/>
    <n v="1.4611853923333334E-2"/>
    <n v="3.3436736666666676E-5"/>
    <n v="0"/>
    <n v="7.5691953333333341E-5"/>
    <n v="6.6138600000000009E-6"/>
    <n v="6.6138600000000009E-6"/>
    <n v="0"/>
    <n v="8.083606666666666E-6"/>
  </r>
  <r>
    <x v="3"/>
    <n v="2270005045"/>
    <s v="Swathers"/>
    <s v="Agricultural Equipment"/>
    <s v="Diesel"/>
    <n v="0"/>
    <n v="1.3515055473333334E-2"/>
    <n v="4.0418033333333338E-5"/>
    <n v="0"/>
    <n v="7.8998883333333323E-5"/>
    <n v="8.8184800000000007E-6"/>
    <n v="8.083606666666666E-6"/>
    <n v="0"/>
    <n v="6.9812966666666665E-6"/>
  </r>
  <r>
    <x v="3"/>
    <n v="2270005055"/>
    <s v="Other Agricultural Equipment"/>
    <s v="Agricultural Equipment"/>
    <s v="Diesel"/>
    <n v="0"/>
    <n v="3.7283063693333333E-2"/>
    <n v="7.0180403333333334E-5"/>
    <n v="0"/>
    <n v="1.5836520333333332E-4"/>
    <n v="1.3595156666666667E-5"/>
    <n v="1.3227720000000002E-5"/>
    <n v="0"/>
    <n v="1.3227720000000002E-5"/>
  </r>
  <r>
    <x v="3"/>
    <n v="2270005060"/>
    <s v="Irrigation Sets"/>
    <s v="Agricultural Equipment"/>
    <s v="Diesel"/>
    <n v="0"/>
    <n v="2.7424737926666668E-2"/>
    <n v="3.5641356666666673E-5"/>
    <n v="0"/>
    <n v="9.7003279999999985E-5"/>
    <n v="6.6138600000000009E-6"/>
    <n v="6.6138600000000009E-6"/>
    <n v="0"/>
    <n v="5.5115500000000006E-6"/>
  </r>
  <r>
    <x v="3"/>
    <n v="2270006005"/>
    <s v="Generator Sets"/>
    <s v="Commercial Equipment"/>
    <s v="Diesel"/>
    <n v="1.1794717E-4"/>
    <n v="14.501710005823334"/>
    <n v="3.0953232236666666E-2"/>
    <n v="3.7331565333333338E-4"/>
    <n v="8.1329166673333328E-2"/>
    <n v="5.3153388199999986E-3"/>
    <n v="5.1558713066666663E-3"/>
    <n v="4.5929583333333331E-5"/>
    <n v="7.4909313233333325E-3"/>
  </r>
  <r>
    <x v="3"/>
    <n v="2270006010"/>
    <s v="Pumps"/>
    <s v="Commercial Equipment"/>
    <s v="Diesel"/>
    <n v="2.7925186666666666E-5"/>
    <n v="3.4213258946166665"/>
    <n v="7.5732371366666676E-3"/>
    <n v="8.7817363333333326E-5"/>
    <n v="1.9202975073333333E-2"/>
    <n v="1.3286509866666668E-3"/>
    <n v="1.2886003899999999E-3"/>
    <n v="1.1023100000000001E-5"/>
    <n v="1.81219764E-3"/>
  </r>
  <r>
    <x v="3"/>
    <n v="2270006015"/>
    <s v="Air Compressors"/>
    <s v="Commercial Equipment"/>
    <s v="Diesel"/>
    <n v="7.6794263333333326E-5"/>
    <n v="9.4918995508333328"/>
    <n v="8.1798750733333338E-3"/>
    <n v="1.2713308666666666E-4"/>
    <n v="3.0859903323333337E-2"/>
    <n v="1.2775772899999999E-3"/>
    <n v="1.2393638766666666E-3"/>
    <n v="2.6822876666666664E-5"/>
    <n v="1.4712164133333331E-3"/>
  </r>
  <r>
    <x v="3"/>
    <n v="2270006025"/>
    <s v="Welders"/>
    <s v="Commercial Equipment"/>
    <s v="Diesel"/>
    <n v="3.8948286666666662E-5"/>
    <n v="4.8281809991066664"/>
    <n v="2.1397306846666669E-2"/>
    <n v="1.9400655999999997E-4"/>
    <n v="2.7013576296666664E-2"/>
    <n v="3.1808992233333332E-3"/>
    <n v="3.0849982533333333E-3"/>
    <n v="1.5432340000000001E-5"/>
    <n v="4.5249825499999998E-3"/>
  </r>
  <r>
    <x v="3"/>
    <n v="2270006030"/>
    <s v="Pressure Washers"/>
    <s v="Commercial Equipment"/>
    <s v="Diesel"/>
    <n v="3.3069300000000005E-6"/>
    <n v="0.46379472788000004"/>
    <n v="9.9942773333333329E-4"/>
    <n v="1.1023100000000001E-5"/>
    <n v="2.6580368466666664E-3"/>
    <n v="1.5910007666666666E-4"/>
    <n v="1.5395596333333332E-4"/>
    <n v="1.1023100000000001E-6"/>
    <n v="2.7190313333333329E-4"/>
  </r>
  <r>
    <x v="3"/>
    <n v="2270006035"/>
    <s v="Hydro Power Units"/>
    <s v="Commercial Equipment"/>
    <s v="Diesel"/>
    <n v="3.3069300000000005E-6"/>
    <n v="0.41159594014000001"/>
    <n v="3.9132004999999992E-4"/>
    <n v="6.6138600000000009E-6"/>
    <n v="1.4712164133333331E-3"/>
    <n v="5.9157303333333335E-5"/>
    <n v="5.6952683333333338E-5"/>
    <n v="1.1023100000000001E-6"/>
    <n v="7.7161699999999997E-5"/>
  </r>
  <r>
    <x v="3"/>
    <n v="2270007015"/>
    <s v="Forest Eqp - Feller/Bunch/Skidder"/>
    <s v="Logging Equipment"/>
    <s v="Diesel"/>
    <n v="0"/>
    <n v="4.9655391133333329E-3"/>
    <n v="2.2046200000000002E-6"/>
    <n v="0"/>
    <n v="4.4092400000000003E-6"/>
    <n v="0"/>
    <n v="0"/>
    <n v="0"/>
    <n v="0"/>
  </r>
  <r>
    <x v="3"/>
    <n v="2282005010"/>
    <s v="Outboard"/>
    <s v="Pleasure Craft"/>
    <s v="2 Stroke"/>
    <n v="3.1185003885795793E-5"/>
    <n v="2.3048510584520909"/>
    <n v="0.22846848140119089"/>
    <n v="2.6371363341859827E-3"/>
    <n v="1.3559727499660659E-2"/>
    <n v="5.1934355633272199E-4"/>
    <n v="4.7770547851872658E-4"/>
    <n v="1.3763214005462946E-5"/>
    <n v="5.635861917338273E-2"/>
  </r>
  <r>
    <x v="3"/>
    <n v="2282005015"/>
    <s v="Personal Water Craft"/>
    <s v="Pleasure Craft"/>
    <s v="2 Stroke"/>
    <n v="1.3066342410249631E-5"/>
    <n v="0.97234824694121391"/>
    <n v="0.1172777402837402"/>
    <n v="1.0679557196644034E-3"/>
    <n v="6.5084322634947449E-3"/>
    <n v="7.8223836562694456E-5"/>
    <n v="7.1777774306971325E-5"/>
    <n v="5.923408559313166E-6"/>
    <n v="8.2338863332429083E-3"/>
  </r>
  <r>
    <x v="3"/>
    <n v="2282010005"/>
    <s v="Inboard/Sterndrive"/>
    <s v="Pleasure Craft"/>
    <s v="4 Stroke"/>
    <n v="1.010463813059305E-5"/>
    <n v="0.78178522487215718"/>
    <n v="5.6476216255074978E-2"/>
    <n v="3.2735543185145416E-4"/>
    <n v="3.9214706841641201E-3"/>
    <n v="6.3937968860821548E-5"/>
    <n v="5.8711431896721682E-5"/>
    <n v="4.703883267689868E-6"/>
    <n v="5.8248012285904835E-3"/>
  </r>
  <r>
    <x v="3"/>
    <n v="2282020005"/>
    <s v="Inboard/Sterndrive"/>
    <s v="Pleasure Craft"/>
    <s v="Diesel"/>
    <n v="5.226536964099853E-6"/>
    <n v="0.64175532387629752"/>
    <n v="1.2386892604916652E-3"/>
    <n v="2.4738941630072637E-5"/>
    <n v="5.4685256255376765E-3"/>
    <n v="1.2735328402523307E-4"/>
    <n v="1.2317205445395321E-4"/>
    <n v="5.923408559313166E-6"/>
    <n v="3.3937646686888379E-4"/>
  </r>
  <r>
    <x v="3"/>
    <n v="2282020010"/>
    <s v="Outboards"/>
    <s v="Pleasure Craft"/>
    <s v="Diesel"/>
    <n v="0"/>
    <n v="4.8132921081383579E-3"/>
    <n v="1.5853828791102888E-5"/>
    <n v="5.2265369640998528E-7"/>
    <n v="2.5958466921695936E-5"/>
    <n v="2.6132684820499265E-6"/>
    <n v="2.6132684820499265E-6"/>
    <n v="0"/>
    <n v="4.8781011664931961E-6"/>
  </r>
  <r>
    <x v="4"/>
    <n v="2260001010"/>
    <s v="Motorcycles: Off-Road"/>
    <s v="Recreational Equipment"/>
    <s v="2 Stroke"/>
    <n v="8.4877870000000001E-5"/>
    <n v="4.6849975439666665"/>
    <n v="0.6945166619233335"/>
    <n v="1.4417112490000002E-2"/>
    <n v="8.1262293199999992E-3"/>
    <n v="2.2548485923333333E-2"/>
    <n v="2.0744004453333333E-2"/>
    <n v="2.7925186666666666E-5"/>
    <n v="0.61622546161000002"/>
  </r>
  <r>
    <x v="4"/>
    <n v="2260001030"/>
    <s v="ATVs"/>
    <s v="Recreational Equipment"/>
    <s v="2 Stroke"/>
    <n v="3.012980666666667E-5"/>
    <n v="2.1673031321333336"/>
    <n v="0.36816161920999996"/>
    <n v="3.0449476566666669E-3"/>
    <n v="4.2174380599999993E-3"/>
    <n v="1.8702526333333332E-3"/>
    <n v="1.7199710366666663E-3"/>
    <n v="1.3227720000000002E-5"/>
    <n v="6.7504729526666682E-2"/>
  </r>
  <r>
    <x v="4"/>
    <n v="2260001060"/>
    <s v="Specialty Vehicles/Carts"/>
    <s v="Recreational Equipment"/>
    <s v="2 Stroke"/>
    <n v="4.115290666666666E-5"/>
    <n v="3.1428570354866667"/>
    <n v="0.78454084987666672"/>
    <n v="2.2894978700000001E-3"/>
    <n v="6.3184409200000005E-3"/>
    <n v="4.0344546E-4"/>
    <n v="3.7111103333333336E-4"/>
    <n v="1.9106706666666671E-5"/>
    <n v="2.3651163359999994E-2"/>
  </r>
  <r>
    <x v="4"/>
    <n v="2260002006"/>
    <s v="Tampers/Rammers"/>
    <s v="Construction and Mining Equipment"/>
    <s v="2 Stroke"/>
    <n v="4.4092400000000003E-6"/>
    <n v="0.27155994748666668"/>
    <n v="9.9152049626666669E-2"/>
    <n v="4.4018912666666669E-4"/>
    <n v="5.9634970999999991E-4"/>
    <n v="3.61226987E-3"/>
    <n v="3.3234646499999999E-3"/>
    <n v="1.4697466666666668E-6"/>
    <n v="2.3772784896666666E-2"/>
  </r>
  <r>
    <x v="4"/>
    <n v="2260002009"/>
    <s v="Plate Compactors"/>
    <s v="Construction and Mining Equipment"/>
    <s v="2 Stroke"/>
    <n v="0"/>
    <n v="1.7608667376666668E-2"/>
    <n v="3.7213985600000003E-3"/>
    <n v="3.6743666666666665E-5"/>
    <n v="4.0050596666666668E-5"/>
    <n v="1.2786796E-4"/>
    <n v="1.1721229666666667E-4"/>
    <n v="0"/>
    <n v="8.2636506333333328E-4"/>
  </r>
  <r>
    <x v="4"/>
    <n v="2260002021"/>
    <s v="Paving Equipment"/>
    <s v="Construction and Mining Equipment"/>
    <s v="2 Stroke"/>
    <n v="0"/>
    <n v="2.1049344323333333E-2"/>
    <n v="4.4904435033333327E-3"/>
    <n v="4.4459836666666669E-5"/>
    <n v="4.7766766666666671E-5"/>
    <n v="1.5395596333333332E-4"/>
    <n v="1.4146311666666665E-4"/>
    <n v="0"/>
    <n v="9.8656744999999998E-4"/>
  </r>
  <r>
    <x v="4"/>
    <n v="2260002027"/>
    <s v="Signal Boards/Light Plants"/>
    <s v="Construction and Mining Equipment"/>
    <s v="2 Stroke"/>
    <n v="0"/>
    <n v="1.5248621666666667E-4"/>
    <n v="3.4539046666666668E-5"/>
    <n v="0"/>
    <n v="0"/>
    <n v="1.1023100000000001E-6"/>
    <n v="1.1023100000000001E-6"/>
    <n v="0"/>
    <n v="8.8184800000000007E-6"/>
  </r>
  <r>
    <x v="4"/>
    <n v="2260002039"/>
    <s v="Concrete/Industrial Saws"/>
    <s v="Construction and Mining Equipment"/>
    <s v="2 Stroke"/>
    <n v="1.1390536666666669E-5"/>
    <n v="0.70158798057333327"/>
    <n v="0.25858318672999997"/>
    <n v="1.2562659633333334E-3"/>
    <n v="1.5682196933333333E-3"/>
    <n v="9.4324666699999987E-3"/>
    <n v="8.677751756666666E-3"/>
    <n v="4.4092400000000003E-6"/>
    <n v="6.0753080776666669E-2"/>
  </r>
  <r>
    <x v="4"/>
    <n v="2260002054"/>
    <s v="Crushing/Proc. Equipment"/>
    <s v="Construction and Mining Equipment"/>
    <s v="2 Stroke"/>
    <n v="0"/>
    <n v="4.0980211433333325E-3"/>
    <n v="9.1601960999999996E-4"/>
    <n v="8.8184800000000007E-6"/>
    <n v="9.185916666666668E-6"/>
    <n v="3.1232116666666665E-5"/>
    <n v="2.9027496666666665E-5"/>
    <n v="0"/>
    <n v="2.0062042000000002E-4"/>
  </r>
  <r>
    <x v="4"/>
    <n v="2260003030"/>
    <s v="Sweepers/Scrubbers"/>
    <s v="Industrial Equipment"/>
    <s v="2 Stroke"/>
    <n v="0"/>
    <n v="4.2696140666666666E-4"/>
    <n v="9.5900970000000014E-5"/>
    <n v="1.1023100000000001E-6"/>
    <n v="1.1023100000000001E-6"/>
    <n v="3.3069300000000005E-6"/>
    <n v="3.3069300000000005E-6"/>
    <n v="0"/>
    <n v="2.3148510000000001E-5"/>
  </r>
  <r>
    <x v="4"/>
    <n v="2260003040"/>
    <s v="Other General Industrial Eqp"/>
    <s v="Industrial Equipment"/>
    <s v="2 Stroke"/>
    <n v="0"/>
    <n v="3.4539046666666668E-5"/>
    <n v="7.7161700000000004E-6"/>
    <n v="0"/>
    <n v="0"/>
    <n v="0"/>
    <n v="0"/>
    <n v="0"/>
    <n v="2.2046200000000002E-6"/>
  </r>
  <r>
    <x v="4"/>
    <n v="2260004015"/>
    <s v="Rotary Tillers &lt; 6 HP"/>
    <s v="Lawn and Garden Equipment (Res)"/>
    <s v="2 Stroke"/>
    <n v="0"/>
    <n v="2.5710645876666671E-2"/>
    <n v="4.9875853133333333E-3"/>
    <n v="4.7031893333333337E-5"/>
    <n v="5.7687556666666672E-5"/>
    <n v="1.7820678333333332E-4"/>
    <n v="1.6387675333333332E-4"/>
    <n v="0"/>
    <n v="1.3213022533333334E-3"/>
  </r>
  <r>
    <x v="4"/>
    <n v="2260004016"/>
    <s v="Rotary Tillers &lt; 6 HP"/>
    <s v="Lawn and Garden Equipment (Com)"/>
    <s v="2 Stroke"/>
    <n v="1.1023100000000001E-6"/>
    <n v="0.10126848482666667"/>
    <n v="1.9883835216666666E-2"/>
    <n v="1.8849500999999999E-4"/>
    <n v="2.2744329666666665E-4"/>
    <n v="7.0988763999999991E-4"/>
    <n v="6.5293495666666655E-4"/>
    <n v="1.1023100000000001E-6"/>
    <n v="4.7902718233333334E-3"/>
  </r>
  <r>
    <x v="4"/>
    <n v="2260004020"/>
    <s v="Chain Saws &lt; 6 HP"/>
    <s v="Lawn and Garden Equipment (Res)"/>
    <s v="2 Stroke"/>
    <n v="3.3069300000000005E-6"/>
    <n v="0.21467083069666668"/>
    <n v="4.3139269286666664E-2"/>
    <n v="4.1373368666666673E-4"/>
    <n v="4.8134203333333333E-4"/>
    <n v="1.4910579933333334E-3"/>
    <n v="1.3720085133333334E-3"/>
    <n v="1.1023100000000001E-6"/>
    <n v="1.6532812816666666E-2"/>
  </r>
  <r>
    <x v="4"/>
    <n v="2260004021"/>
    <s v="Chain Saws &lt; 6 HP"/>
    <s v="Lawn and Garden Equipment (Com)"/>
    <s v="2 Stroke"/>
    <n v="1.0288226666666667E-5"/>
    <n v="0.63815922598999997"/>
    <n v="0.22770233951666666"/>
    <n v="1.1658765433333333E-3"/>
    <n v="1.4289611966666668E-3"/>
    <n v="8.2801852833333332E-3"/>
    <n v="7.61806441E-3"/>
    <n v="3.6743666666666665E-6"/>
    <n v="6.3923691773333333E-2"/>
  </r>
  <r>
    <x v="4"/>
    <n v="2260004025"/>
    <s v="Trimmers/Edgers/Brush Cutter"/>
    <s v="Lawn and Garden Equipment (Res)"/>
    <s v="2 Stroke"/>
    <n v="6.6138600000000009E-6"/>
    <n v="0.47629455584333336"/>
    <n v="8.8357495233333347E-2"/>
    <n v="8.1240247000000001E-4"/>
    <n v="1.0780591800000001E-3"/>
    <n v="3.4373700166666671E-3"/>
    <n v="3.1628948266666668E-3"/>
    <n v="3.3069300000000005E-6"/>
    <n v="2.6568243056666666E-2"/>
  </r>
  <r>
    <x v="4"/>
    <n v="2260004026"/>
    <s v="Trimmers/Edgers/Brush Cutter"/>
    <s v="Lawn and Garden Equipment (Com)"/>
    <s v="2 Stroke"/>
    <n v="1.3227720000000002E-5"/>
    <n v="0.89078589691666654"/>
    <n v="0.19895519702666664"/>
    <n v="1.7640634366666668E-3"/>
    <n v="2.0039995800000001E-3"/>
    <n v="6.9111162633333327E-3"/>
    <n v="6.358491516666666E-3"/>
    <n v="5.5115500000000006E-6"/>
    <n v="5.1016009110000003E-2"/>
  </r>
  <r>
    <x v="4"/>
    <n v="2260004030"/>
    <s v="Leafblowers/Vacuums"/>
    <s v="Lawn and Garden Equipment (Res)"/>
    <s v="2 Stroke"/>
    <n v="4.4092400000000003E-6"/>
    <n v="0.30654249021000002"/>
    <n v="6.0319872946666665E-2"/>
    <n v="5.7283376333333331E-4"/>
    <n v="6.8894374999999995E-4"/>
    <n v="2.1524439933333331E-3"/>
    <n v="1.9804836333333336E-3"/>
    <n v="2.2046200000000002E-6"/>
    <n v="1.6227105510000003E-2"/>
  </r>
  <r>
    <x v="4"/>
    <n v="2260004031"/>
    <s v="Leafblowers/Vacuums"/>
    <s v="Lawn and Garden Equipment (Com)"/>
    <s v="2 Stroke"/>
    <n v="1.2492846666666667E-5"/>
    <n v="0.83178218210999999"/>
    <n v="0.22168923846666666"/>
    <n v="1.5568291566666666E-3"/>
    <n v="1.8581272233333332E-3"/>
    <n v="7.8576331166666669E-3"/>
    <n v="7.2293164166666668E-3"/>
    <n v="5.5115500000000006E-6"/>
    <n v="5.0983307246666665E-2"/>
  </r>
  <r>
    <x v="4"/>
    <n v="2260004071"/>
    <s v="Commercial Turf Equipment"/>
    <s v="Lawn and Garden Equipment (Com)"/>
    <s v="2 Stroke"/>
    <n v="0"/>
    <n v="4.1814292666666667E-4"/>
    <n v="8.6715053333333354E-5"/>
    <n v="1.1023100000000001E-6"/>
    <n v="1.1023100000000001E-6"/>
    <n v="3.3069300000000005E-6"/>
    <n v="2.5720566666666666E-6"/>
    <n v="0"/>
    <n v="1.8004396666666665E-5"/>
  </r>
  <r>
    <x v="4"/>
    <n v="2260005035"/>
    <s v="Sprayers"/>
    <s v="Agricultural Equipment"/>
    <s v="2 Stroke"/>
    <n v="0"/>
    <n v="2.575731033333333E-4"/>
    <n v="4.6664456666666666E-5"/>
    <n v="0"/>
    <n v="1.1023100000000001E-6"/>
    <n v="2.2046200000000002E-6"/>
    <n v="2.2046200000000002E-6"/>
    <n v="0"/>
    <n v="1.1023100000000001E-5"/>
  </r>
  <r>
    <x v="4"/>
    <n v="2260006005"/>
    <s v="Generator Sets"/>
    <s v="Commercial Equipment"/>
    <s v="2 Stroke"/>
    <n v="0"/>
    <n v="1.0428587473333332E-2"/>
    <n v="2.1689786433333334E-3"/>
    <n v="2.1311326666666668E-5"/>
    <n v="2.3515946666666668E-5"/>
    <n v="7.5691953333333341E-5"/>
    <n v="6.9078093333333336E-5"/>
    <n v="0"/>
    <n v="6.1251692333333331E-4"/>
  </r>
  <r>
    <x v="4"/>
    <n v="2260006010"/>
    <s v="Pumps"/>
    <s v="Commercial Equipment"/>
    <s v="2 Stroke"/>
    <n v="1.1023100000000001E-6"/>
    <n v="6.9575235143333344E-2"/>
    <n v="1.4035713230000002E-2"/>
    <n v="1.337469466666667E-4"/>
    <n v="1.6056982333333334E-4"/>
    <n v="5.5813629666666669E-4"/>
    <n v="5.1367646000000002E-4"/>
    <n v="0"/>
    <n v="4.3111344099999995E-3"/>
  </r>
  <r>
    <x v="4"/>
    <n v="2260006015"/>
    <s v="Air Compressors"/>
    <s v="Commercial Equipment"/>
    <s v="2 Stroke"/>
    <n v="0"/>
    <n v="2.5720566666666669E-5"/>
    <n v="5.5115500000000006E-6"/>
    <n v="0"/>
    <n v="0"/>
    <n v="0"/>
    <n v="0"/>
    <n v="0"/>
    <n v="1.1023100000000001E-6"/>
  </r>
  <r>
    <x v="4"/>
    <n v="2260006035"/>
    <s v="Hydro Power Units"/>
    <s v="Commercial Equipment"/>
    <s v="2 Stroke"/>
    <n v="0"/>
    <n v="4.2255216666666672E-4"/>
    <n v="9.4798660000000001E-5"/>
    <n v="1.1023100000000001E-6"/>
    <n v="1.1023100000000001E-6"/>
    <n v="3.3069300000000005E-6"/>
    <n v="3.3069300000000005E-6"/>
    <n v="0"/>
    <n v="2.6822876666666664E-5"/>
  </r>
  <r>
    <x v="4"/>
    <n v="2260007005"/>
    <s v="Chain Saws   &gt; 6 HP"/>
    <s v="Logging Equipment"/>
    <s v="2 Stroke"/>
    <n v="0"/>
    <n v="2.2523867666666668E-4"/>
    <n v="8.7082489999999998E-5"/>
    <n v="0"/>
    <n v="0"/>
    <n v="3.3069300000000005E-6"/>
    <n v="3.3069300000000005E-6"/>
    <n v="0"/>
    <n v="2.241363666666667E-5"/>
  </r>
  <r>
    <x v="4"/>
    <n v="2265001010"/>
    <s v="Motorcycles: Off-Road"/>
    <s v="Recreational Equipment"/>
    <s v="4 Stroke"/>
    <n v="2.8660060000000001E-5"/>
    <n v="2.1160089734666667"/>
    <n v="0.26279217374666669"/>
    <n v="2.8042766400000001E-3"/>
    <n v="4.5330661566666671E-3"/>
    <n v="6.3640030666666663E-4"/>
    <n v="5.8606148333333334E-4"/>
    <n v="1.3227720000000002E-5"/>
    <n v="2.8859210673333333E-2"/>
  </r>
  <r>
    <x v="4"/>
    <n v="2265001030"/>
    <s v="ATVs"/>
    <s v="Recreational Equipment"/>
    <s v="4 Stroke"/>
    <n v="2.6859620333333331E-4"/>
    <n v="20.141628781999998"/>
    <n v="3.2380062300666665"/>
    <n v="1.9426744003333333E-2"/>
    <n v="3.1467276133333333E-2"/>
    <n v="5.6820406133333322E-3"/>
    <n v="5.2271540200000003E-3"/>
    <n v="1.2235640999999999E-4"/>
    <n v="0.29502629020333332"/>
  </r>
  <r>
    <x v="4"/>
    <n v="2265001050"/>
    <s v="Golf Carts"/>
    <s v="Recreational Equipment"/>
    <s v="4 Stroke"/>
    <n v="4.7031893333333337E-5"/>
    <n v="3.5677438947333333"/>
    <n v="0.94054343544333341"/>
    <n v="2.6084328966666666E-3"/>
    <n v="6.4323462866666672E-3"/>
    <n v="4.6590969333333332E-4"/>
    <n v="4.2879859000000001E-4"/>
    <n v="2.1311326666666668E-5"/>
    <n v="1.8983982819999998E-2"/>
  </r>
  <r>
    <x v="4"/>
    <n v="2265001060"/>
    <s v="Specialty Vehicles/Carts"/>
    <s v="Recreational Equipment"/>
    <s v="4 Stroke"/>
    <n v="3.8948286666666662E-5"/>
    <n v="2.922640115743333"/>
    <n v="0.78807191624333328"/>
    <n v="2.4302261133333333E-3"/>
    <n v="7.8576331166666669E-3"/>
    <n v="3.1232116666666669E-4"/>
    <n v="2.8733547333333336E-4"/>
    <n v="1.7636960000000001E-5"/>
    <n v="2.4249350253333333E-2"/>
  </r>
  <r>
    <x v="4"/>
    <n v="2265002003"/>
    <s v="Pavers"/>
    <s v="Construction and Mining Equipment"/>
    <s v="4 Stroke"/>
    <n v="3.3069300000000005E-6"/>
    <n v="0.24065117508666667"/>
    <n v="5.0774235783333337E-2"/>
    <n v="1.3484925666666666E-4"/>
    <n v="4.0858957333333328E-4"/>
    <n v="2.9027496666666665E-5"/>
    <n v="2.6822876666666664E-5"/>
    <n v="1.1023100000000001E-6"/>
    <n v="9.8583257666666675E-4"/>
  </r>
  <r>
    <x v="4"/>
    <n v="2265002006"/>
    <s v="Tampers/Rammers"/>
    <s v="Construction and Mining Equipment"/>
    <s v="4 Stroke"/>
    <n v="0"/>
    <n v="1.79345837E-3"/>
    <n v="4.5966326999999997E-4"/>
    <n v="1.1023100000000001E-6"/>
    <n v="3.3069300000000005E-6"/>
    <n v="0"/>
    <n v="0"/>
    <n v="0"/>
    <n v="9.9207900000000009E-6"/>
  </r>
  <r>
    <x v="4"/>
    <n v="2265002009"/>
    <s v="Plate Compactors"/>
    <s v="Construction and Mining Equipment"/>
    <s v="4 Stroke"/>
    <n v="5.8789866666666671E-6"/>
    <n v="0.45279110202333334"/>
    <n v="8.9949598310000003E-2"/>
    <n v="3.0827936333333332E-4"/>
    <n v="7.7014725333333326E-4"/>
    <n v="9.2226603333333334E-5"/>
    <n v="8.451043333333333E-5"/>
    <n v="2.5720566666666666E-6"/>
    <n v="2.5819774566666668E-3"/>
  </r>
  <r>
    <x v="4"/>
    <n v="2265002015"/>
    <s v="Rollers"/>
    <s v="Construction and Mining Equipment"/>
    <s v="4 Stroke"/>
    <n v="5.5115500000000006E-6"/>
    <n v="0.42534321558666671"/>
    <n v="9.2973602076666662E-2"/>
    <n v="2.5022437000000005E-4"/>
    <n v="7.2825947333333334E-4"/>
    <n v="5.1073696666666667E-5"/>
    <n v="4.6664456666666666E-5"/>
    <n v="2.2046200000000002E-6"/>
    <n v="1.7600216333333333E-3"/>
  </r>
  <r>
    <x v="4"/>
    <n v="2265002021"/>
    <s v="Paving Equipment"/>
    <s v="Construction and Mining Equipment"/>
    <s v="4 Stroke"/>
    <n v="1.1023100000000001E-5"/>
    <n v="0.84927290231666674"/>
    <n v="0.19614283678"/>
    <n v="5.4564345E-4"/>
    <n v="1.4403517333333334E-3"/>
    <n v="1.2382615666666668E-4"/>
    <n v="1.1353793E-4"/>
    <n v="5.5115500000000006E-6"/>
    <n v="4.3813148133333328E-3"/>
  </r>
  <r>
    <x v="4"/>
    <n v="2265002024"/>
    <s v="Surfacing Equipment"/>
    <s v="Construction and Mining Equipment"/>
    <s v="4 Stroke"/>
    <n v="4.4092400000000003E-6"/>
    <n v="0.35829667958333333"/>
    <n v="8.4400937206666679E-2"/>
    <n v="2.4287563666666669E-4"/>
    <n v="6.2170284000000002E-4"/>
    <n v="5.4748063333333341E-5"/>
    <n v="5.0338823333333326E-5"/>
    <n v="2.2046200000000002E-6"/>
    <n v="1.8467366866666668E-3"/>
  </r>
  <r>
    <x v="4"/>
    <n v="2265002027"/>
    <s v="Signal Boards/Light Plants"/>
    <s v="Construction and Mining Equipment"/>
    <s v="4 Stroke"/>
    <n v="0"/>
    <n v="1.8572821190000002E-2"/>
    <n v="4.1174952866666675E-3"/>
    <n v="1.3227720000000002E-5"/>
    <n v="3.2701863333333335E-5"/>
    <n v="3.3069300000000005E-6"/>
    <n v="3.3069300000000005E-6"/>
    <n v="0"/>
    <n v="9.2961476666666661E-5"/>
  </r>
  <r>
    <x v="4"/>
    <n v="2265002030"/>
    <s v="Trenchers"/>
    <s v="Construction and Mining Equipment"/>
    <s v="4 Stroke"/>
    <n v="9.9207900000000009E-6"/>
    <n v="0.74631641344333344"/>
    <n v="0.14799209879666667"/>
    <n v="4.3651476000000004E-4"/>
    <n v="1.2816190933333334E-3"/>
    <n v="1.1133330999999998E-4"/>
    <n v="1.0251482999999999E-4"/>
    <n v="4.4092400000000003E-6"/>
    <n v="3.1746527999999999E-3"/>
  </r>
  <r>
    <x v="4"/>
    <n v="2265002033"/>
    <s v="Bore/Drill Rigs"/>
    <s v="Construction and Mining Equipment"/>
    <s v="4 Stroke"/>
    <n v="3.3069300000000005E-6"/>
    <n v="0.25559261970000002"/>
    <n v="4.0239091676666665E-2"/>
    <n v="1.6350931666666668E-4"/>
    <n v="5.9157303333333335E-4"/>
    <n v="5.2543443333333337E-5"/>
    <n v="4.8869076666666663E-5"/>
    <n v="1.1023100000000001E-6"/>
    <n v="1.33269279E-3"/>
  </r>
  <r>
    <x v="4"/>
    <n v="2265002039"/>
    <s v="Concrete/Industrial Saws"/>
    <s v="Construction and Mining Equipment"/>
    <s v="4 Stroke"/>
    <n v="2.094389E-5"/>
    <n v="1.5625262621833336"/>
    <n v="0.37907742770333336"/>
    <n v="1.0416829499999998E-3"/>
    <n v="2.7576121833333338E-3"/>
    <n v="1.9731348999999998E-4"/>
    <n v="1.8151371333333336E-4"/>
    <n v="9.9207900000000009E-6"/>
    <n v="7.2256420500000007E-3"/>
  </r>
  <r>
    <x v="4"/>
    <n v="2265002042"/>
    <s v="Cement &amp; Mortar Mixers"/>
    <s v="Construction and Mining Equipment"/>
    <s v="4 Stroke"/>
    <n v="9.9207900000000009E-6"/>
    <n v="0.74884841951333325"/>
    <n v="0.17173071208333335"/>
    <n v="4.7876997666666663E-4"/>
    <n v="1.2672890633333334E-3"/>
    <n v="1.0912869000000001E-4"/>
    <n v="1.0031021000000001E-4"/>
    <n v="4.4092400000000003E-6"/>
    <n v="4.5562146666666666E-3"/>
  </r>
  <r>
    <x v="4"/>
    <n v="2265002045"/>
    <s v="Cranes"/>
    <s v="Construction and Mining Equipment"/>
    <s v="4 Stroke"/>
    <n v="1.1023100000000001E-6"/>
    <n v="5.5952888163333332E-2"/>
    <n v="3.4711741900000002E-3"/>
    <n v="1.212541E-5"/>
    <n v="1.2198897333333334E-4"/>
    <n v="5.5115500000000006E-6"/>
    <n v="5.5115500000000006E-6"/>
    <n v="0"/>
    <n v="9.0021983333333336E-5"/>
  </r>
  <r>
    <x v="4"/>
    <n v="2265002054"/>
    <s v="Crushing/Proc. Equipment"/>
    <s v="Construction and Mining Equipment"/>
    <s v="4 Stroke"/>
    <n v="1.1023100000000001E-6"/>
    <n v="0.10068903720333333"/>
    <n v="2.2687009546666664E-2"/>
    <n v="6.4301416666666671E-5"/>
    <n v="1.7710447333333333E-4"/>
    <n v="1.433003E-5"/>
    <n v="1.3227720000000002E-5"/>
    <n v="1.1023100000000001E-6"/>
    <n v="4.692166233333333E-4"/>
  </r>
  <r>
    <x v="4"/>
    <n v="2265002057"/>
    <s v="Rough Terrain Forklifts"/>
    <s v="Construction and Mining Equipment"/>
    <s v="4 Stroke"/>
    <n v="1.1023100000000001E-6"/>
    <n v="8.762776601333333E-2"/>
    <n v="1.9797487599999999E-3"/>
    <n v="7.7161700000000004E-6"/>
    <n v="1.4477004666666666E-4"/>
    <n v="8.8184800000000007E-6"/>
    <n v="7.7161700000000004E-6"/>
    <n v="0"/>
    <n v="6.0627049999999997E-5"/>
  </r>
  <r>
    <x v="4"/>
    <n v="2265002060"/>
    <s v="Rubber Tire Loaders"/>
    <s v="Construction and Mining Equipment"/>
    <s v="4 Stroke"/>
    <n v="2.5720566666666666E-6"/>
    <n v="0.2135100982666667"/>
    <n v="3.4612533999999998E-3"/>
    <n v="1.433003E-5"/>
    <n v="3.1746528000000003E-4"/>
    <n v="2.1311326666666668E-5"/>
    <n v="1.9106706666666671E-5"/>
    <n v="1.1023100000000001E-6"/>
    <n v="1.1096587333333332E-4"/>
  </r>
  <r>
    <x v="4"/>
    <n v="2265002066"/>
    <s v="Tractors/Loaders/Backhoes"/>
    <s v="Construction and Mining Equipment"/>
    <s v="4 Stroke"/>
    <n v="6.6138600000000009E-6"/>
    <n v="0.51362060962666656"/>
    <n v="0.12749721640333334"/>
    <n v="3.2922325333333328E-4"/>
    <n v="8.770713233333333E-4"/>
    <n v="6.025961333333334E-5"/>
    <n v="5.4748063333333341E-5"/>
    <n v="3.3069300000000005E-6"/>
    <n v="2.28067939E-3"/>
  </r>
  <r>
    <x v="4"/>
    <n v="2265002072"/>
    <s v="Skid Steer Loaders"/>
    <s v="Construction and Mining Equipment"/>
    <s v="4 Stroke"/>
    <n v="4.4092400000000003E-6"/>
    <n v="0.34294591052333329"/>
    <n v="4.6931950559999991E-2"/>
    <n v="1.2786796E-4"/>
    <n v="6.6763242333333337E-4"/>
    <n v="3.5641356666666673E-5"/>
    <n v="3.2334426666666671E-5"/>
    <n v="2.2046200000000002E-6"/>
    <n v="9.2998220333333334E-4"/>
  </r>
  <r>
    <x v="4"/>
    <n v="2265002078"/>
    <s v="Dumpers/Tenders"/>
    <s v="Construction and Mining Equipment"/>
    <s v="4 Stroke"/>
    <n v="1.1023100000000001E-6"/>
    <n v="0.11498011891666667"/>
    <n v="2.8010431973333333E-2"/>
    <n v="7.348733333333333E-5"/>
    <n v="2.0907146333333333E-4"/>
    <n v="1.433003E-5"/>
    <n v="1.3227720000000002E-5"/>
    <n v="1.1023100000000001E-6"/>
    <n v="7.1319457000000011E-4"/>
  </r>
  <r>
    <x v="4"/>
    <n v="2265002081"/>
    <s v="Other Construction Equipment"/>
    <s v="Construction and Mining Equipment"/>
    <s v="4 Stroke"/>
    <n v="1.1023100000000001E-6"/>
    <n v="7.6002804753333333E-2"/>
    <n v="2.4522723133333334E-3"/>
    <n v="1.2492846666666667E-5"/>
    <n v="1.9216937666666667E-4"/>
    <n v="7.7161700000000004E-6"/>
    <n v="6.6138600000000009E-6"/>
    <n v="0"/>
    <n v="9.0756856666666678E-5"/>
  </r>
  <r>
    <x v="4"/>
    <n v="2265003010"/>
    <s v="Aerial Lifts"/>
    <s v="Industrial Equipment"/>
    <s v="4 Stroke"/>
    <n v="1.1023100000000001E-6"/>
    <n v="4.6239699880000006E-2"/>
    <n v="4.7998251766666672E-3"/>
    <n v="1.433003E-5"/>
    <n v="1.0324970333333333E-4"/>
    <n v="4.4092400000000003E-6"/>
    <n v="4.4092400000000003E-6"/>
    <n v="0"/>
    <n v="1.0912869E-4"/>
  </r>
  <r>
    <x v="4"/>
    <n v="2265003020"/>
    <s v="Forklifts"/>
    <s v="Industrial Equipment"/>
    <s v="4 Stroke"/>
    <n v="2.2046200000000002E-6"/>
    <n v="0.18586012166333335"/>
    <n v="3.001222693333333E-3"/>
    <n v="1.212541E-5"/>
    <n v="2.7594493666666667E-4"/>
    <n v="1.8004396666666665E-5"/>
    <n v="1.6902086666666667E-5"/>
    <n v="1.1023100000000001E-6"/>
    <n v="9.7370716666666669E-5"/>
  </r>
  <r>
    <x v="4"/>
    <n v="2265003030"/>
    <s v="Sweepers/Scrubbers"/>
    <s v="Industrial Equipment"/>
    <s v="4 Stroke"/>
    <n v="0"/>
    <n v="3.8814539719999999E-2"/>
    <n v="4.4794204033333333E-3"/>
    <n v="1.3227720000000002E-5"/>
    <n v="6.2831670000000001E-5"/>
    <n v="4.4092400000000003E-6"/>
    <n v="4.4092400000000003E-6"/>
    <n v="0"/>
    <n v="1.0177995666666669E-4"/>
  </r>
  <r>
    <x v="4"/>
    <n v="2265003040"/>
    <s v="Other General Industrial Eqp"/>
    <s v="Industrial Equipment"/>
    <s v="4 Stroke"/>
    <n v="1.1023100000000001E-6"/>
    <n v="7.2174114686666679E-2"/>
    <n v="1.397508618E-2"/>
    <n v="5.2176006666666666E-5"/>
    <n v="1.3044001666666667E-4"/>
    <n v="1.6534650000000003E-5"/>
    <n v="1.4697466666666668E-5"/>
    <n v="0"/>
    <n v="4.3357526666666668E-4"/>
  </r>
  <r>
    <x v="4"/>
    <n v="2265003050"/>
    <s v="Other Material Handling Eqp"/>
    <s v="Industrial Equipment"/>
    <s v="4 Stroke"/>
    <n v="0"/>
    <n v="3.2922325333333332E-3"/>
    <n v="3.8507362666666663E-4"/>
    <n v="1.1023100000000001E-6"/>
    <n v="6.6138600000000009E-6"/>
    <n v="0"/>
    <n v="0"/>
    <n v="0"/>
    <n v="7.7161700000000004E-6"/>
  </r>
  <r>
    <x v="4"/>
    <n v="2265003060"/>
    <s v="AC\Refrigeration"/>
    <s v="Industrial Equipment"/>
    <s v="4 Stroke"/>
    <n v="0"/>
    <n v="1.0689834943333332E-2"/>
    <n v="2.7543052533333333E-3"/>
    <n v="6.6138600000000009E-6"/>
    <n v="1.8004396666666665E-5"/>
    <n v="1.1023100000000001E-6"/>
    <n v="1.1023100000000001E-6"/>
    <n v="0"/>
    <n v="5.2910880000000007E-5"/>
  </r>
  <r>
    <x v="4"/>
    <n v="2265003070"/>
    <s v="Terminal Tractors"/>
    <s v="Industrial Equipment"/>
    <s v="4 Stroke"/>
    <n v="0"/>
    <n v="1.5517952743333332E-2"/>
    <n v="2.5463360999999999E-4"/>
    <n v="1.1023100000000001E-6"/>
    <n v="2.3148510000000001E-5"/>
    <n v="1.1023100000000001E-6"/>
    <n v="1.1023100000000001E-6"/>
    <n v="0"/>
    <n v="7.7161700000000004E-6"/>
  </r>
  <r>
    <x v="4"/>
    <n v="2265004010"/>
    <s v="Lawn mowers"/>
    <s v="Lawn and Garden Equipment (Res)"/>
    <s v="4 Stroke"/>
    <n v="5.7687556666666672E-5"/>
    <n v="4.3584036674200002"/>
    <n v="0.70221152059666669"/>
    <n v="2.9152425133333331E-3"/>
    <n v="7.2689995766666666E-3"/>
    <n v="1.0343342166666666E-3"/>
    <n v="9.5166096666666675E-4"/>
    <n v="2.6822876666666664E-5"/>
    <n v="5.4388710273333335E-2"/>
  </r>
  <r>
    <x v="4"/>
    <n v="2265004011"/>
    <s v="Lawn mowers"/>
    <s v="Lawn and Garden Equipment (Com)"/>
    <s v="4 Stroke"/>
    <n v="3.4539046666666668E-5"/>
    <n v="2.6042312583833334"/>
    <n v="0.42433717399333332"/>
    <n v="1.8731921266666666E-3"/>
    <n v="4.5106525199999992E-3"/>
    <n v="6.8894374999999995E-4"/>
    <n v="6.3419568666666672E-4"/>
    <n v="1.5799776666666668E-5"/>
    <n v="2.6141649086666666E-2"/>
  </r>
  <r>
    <x v="4"/>
    <n v="2265004015"/>
    <s v="Rotary Tillers &lt; 6 HP"/>
    <s v="Lawn and Garden Equipment (Res)"/>
    <s v="4 Stroke"/>
    <n v="4.7766766666666677E-6"/>
    <n v="0.37540967489666671"/>
    <n v="6.0463540683333337E-2"/>
    <n v="2.5132668000000001E-4"/>
    <n v="6.2611207999999996E-4"/>
    <n v="8.9287110000000009E-5"/>
    <n v="8.2305813333333319E-5"/>
    <n v="2.2046200000000002E-6"/>
    <n v="4.9519439566666663E-3"/>
  </r>
  <r>
    <x v="4"/>
    <n v="2265004016"/>
    <s v="Rotary Tillers &lt; 6 HP"/>
    <s v="Lawn and Garden Equipment (Com)"/>
    <s v="4 Stroke"/>
    <n v="1.9841580000000002E-5"/>
    <n v="1.4813576653333334"/>
    <n v="0.23910463415666669"/>
    <n v="1.0049392833333334E-3"/>
    <n v="2.4886485433333332E-3"/>
    <n v="3.6008793333333335E-4"/>
    <n v="3.3106043666666663E-4"/>
    <n v="8.8184800000000007E-6"/>
    <n v="1.6540896423333333E-2"/>
  </r>
  <r>
    <x v="4"/>
    <n v="2265004025"/>
    <s v="Trimmers/Edgers/Brush Cutter"/>
    <s v="Lawn and Garden Equipment (Res)"/>
    <s v="4 Stroke"/>
    <n v="0"/>
    <n v="2.4142426183333333E-2"/>
    <n v="3.89776816E-3"/>
    <n v="1.6534650000000003E-5"/>
    <n v="4.0785469999999996E-5"/>
    <n v="5.5115500000000006E-6"/>
    <n v="5.5115500000000006E-6"/>
    <n v="0"/>
    <n v="3.9683160000000004E-4"/>
  </r>
  <r>
    <x v="4"/>
    <n v="2265004026"/>
    <s v="Trimmers/Edgers/Brush Cutter"/>
    <s v="Lawn and Garden Equipment (Com)"/>
    <s v="4 Stroke"/>
    <n v="1.1023100000000001E-6"/>
    <n v="6.0295254690000001E-2"/>
    <n v="1.227311954E-2"/>
    <n v="4.115290666666666E-5"/>
    <n v="1.0324970333333333E-4"/>
    <n v="1.212541E-5"/>
    <n v="1.1023100000000001E-5"/>
    <n v="0"/>
    <n v="7.0253890666666661E-4"/>
  </r>
  <r>
    <x v="4"/>
    <n v="2265004030"/>
    <s v="Leafblowers/Vacuums"/>
    <s v="Lawn and Garden Equipment (Res)"/>
    <s v="4 Stroke"/>
    <n v="1.1023100000000001E-6"/>
    <n v="4.6056716420000005E-2"/>
    <n v="7.4369181333333338E-3"/>
    <n v="3.1232116666666665E-5"/>
    <n v="7.7529136666666668E-5"/>
    <n v="1.1023100000000001E-5"/>
    <n v="1.0288226666666667E-5"/>
    <n v="0"/>
    <n v="4.9310000666666668E-4"/>
  </r>
  <r>
    <x v="4"/>
    <n v="2265004031"/>
    <s v="Leafblowers/Vacuums"/>
    <s v="Lawn and Garden Equipment (Com)"/>
    <s v="4 Stroke"/>
    <n v="3.2334426666666671E-5"/>
    <n v="2.4690656387466667"/>
    <n v="0.52230828217333336"/>
    <n v="1.3683341466666666E-3"/>
    <n v="4.1983313533333335E-3"/>
    <n v="2.8954009333333327E-4"/>
    <n v="2.6639158333333334E-4"/>
    <n v="1.4697466666666668E-5"/>
    <n v="1.617970618E-2"/>
  </r>
  <r>
    <x v="4"/>
    <n v="2265004040"/>
    <s v="Rear Engine Riding Mowers"/>
    <s v="Lawn and Garden Equipment (Res)"/>
    <s v="4 Stroke"/>
    <n v="1.1390536666666669E-5"/>
    <n v="0.88121931586333335"/>
    <n v="0.22540145110999998"/>
    <n v="5.4564345E-4"/>
    <n v="1.4605607499999999E-3"/>
    <n v="9.4798660000000001E-5"/>
    <n v="8.7082489999999998E-5"/>
    <n v="5.5115500000000006E-6"/>
    <n v="7.4472063599999999E-3"/>
  </r>
  <r>
    <x v="4"/>
    <n v="2265004041"/>
    <s v="Rear Engine Riding Mowers"/>
    <s v="Lawn and Garden Equipment (Com)"/>
    <s v="4 Stroke"/>
    <n v="4.4092400000000003E-6"/>
    <n v="0.31649414489"/>
    <n v="8.1396775019999992E-2"/>
    <n v="2.0282503999999999E-4"/>
    <n v="5.3168085666666662E-4"/>
    <n v="3.5641356666666673E-5"/>
    <n v="3.2334426666666671E-5"/>
    <n v="2.2046200000000002E-6"/>
    <n v="1.7071107533333334E-3"/>
  </r>
  <r>
    <x v="4"/>
    <n v="2265004046"/>
    <s v="Front Mowers"/>
    <s v="Lawn and Garden Equipment (Com)"/>
    <s v="4 Stroke"/>
    <n v="4.4092400000000003E-6"/>
    <n v="0.35717930467999998"/>
    <n v="9.1989606683333336E-2"/>
    <n v="2.2928048000000001E-4"/>
    <n v="6.4411647666666667E-4"/>
    <n v="3.7845976666666671E-5"/>
    <n v="3.4539046666666668E-5"/>
    <n v="2.2046200000000002E-6"/>
    <n v="2.0289852733333335E-3"/>
  </r>
  <r>
    <x v="4"/>
    <n v="2265004051"/>
    <s v="Shredders &lt; 6 HP"/>
    <s v="Lawn and Garden Equipment (Com)"/>
    <s v="4 Stroke"/>
    <n v="2.2046200000000002E-6"/>
    <n v="0.17070005223333332"/>
    <n v="2.7522108643333335E-2"/>
    <n v="1.1464024E-4"/>
    <n v="2.8586572666666667E-4"/>
    <n v="4.115290666666666E-5"/>
    <n v="3.7845976666666671E-5"/>
    <n v="1.1023100000000001E-6"/>
    <n v="1.8731921266666666E-3"/>
  </r>
  <r>
    <x v="4"/>
    <n v="2265004055"/>
    <s v="Lawn &amp; Garden Tractors"/>
    <s v="Lawn and Garden Equipment (Res)"/>
    <s v="4 Stroke"/>
    <n v="1.5616058333333335E-4"/>
    <n v="11.813556212773333"/>
    <n v="3.0213416880166668"/>
    <n v="7.3090501733333339E-3"/>
    <n v="1.9532198326666667E-2"/>
    <n v="1.2661867533333333E-3"/>
    <n v="1.1647742333333333E-3"/>
    <n v="7.1650150000000017E-5"/>
    <n v="8.1237674943333338E-2"/>
  </r>
  <r>
    <x v="4"/>
    <n v="2265004056"/>
    <s v="Lawn &amp; Garden Tractors"/>
    <s v="Lawn and Garden Equipment (Com)"/>
    <s v="4 Stroke"/>
    <n v="5.6952683333333338E-5"/>
    <n v="4.3020381478800003"/>
    <n v="1.1069492553533333"/>
    <n v="2.7579796199999999E-3"/>
    <n v="7.2326233466666673E-3"/>
    <n v="4.8244434333333334E-4"/>
    <n v="4.4349605666666668E-4"/>
    <n v="2.5720566666666669E-5"/>
    <n v="2.2210076753333335E-2"/>
  </r>
  <r>
    <x v="4"/>
    <n v="2265004066"/>
    <s v="Chippers/Stump Grinders"/>
    <s v="Lawn and Garden Equipment (Com)"/>
    <s v="4 Stroke"/>
    <n v="9.185916666666668E-6"/>
    <n v="0.71805502222666673"/>
    <n v="0.11358092009"/>
    <n v="3.0497243333333333E-4"/>
    <n v="1.1724904033333335E-3"/>
    <n v="8.0101193333333335E-5"/>
    <n v="7.348733333333333E-5"/>
    <n v="4.4092400000000003E-6"/>
    <n v="2.3008884066666666E-3"/>
  </r>
  <r>
    <x v="4"/>
    <n v="2265004071"/>
    <s v="Commercial Turf Equipment"/>
    <s v="Lawn and Garden Equipment (Com)"/>
    <s v="4 Stroke"/>
    <n v="1.8298345999999998E-4"/>
    <n v="13.886717294230001"/>
    <n v="3.0740934679400005"/>
    <n v="8.5351863299999997E-3"/>
    <n v="2.3398734369999997E-2"/>
    <n v="1.9272053166666666E-3"/>
    <n v="1.7732493533333333E-3"/>
    <n v="8.451043333333333E-5"/>
    <n v="6.4729480383333329E-2"/>
  </r>
  <r>
    <x v="4"/>
    <n v="2265004075"/>
    <s v="Other Lawn &amp; Garden Eqp."/>
    <s v="Lawn and Garden Equipment (Res)"/>
    <s v="4 Stroke"/>
    <n v="5.5115500000000006E-6"/>
    <n v="0.41984305612333334"/>
    <n v="8.6363049006666678E-2"/>
    <n v="2.7925186666666666E-4"/>
    <n v="7.3671051666666671E-4"/>
    <n v="7.4589643333333329E-5"/>
    <n v="6.9078093333333336E-5"/>
    <n v="2.2046200000000002E-6"/>
    <n v="3.4245097333333329E-3"/>
  </r>
  <r>
    <x v="4"/>
    <n v="2265004076"/>
    <s v="Other Lawn &amp; Garden Eqp."/>
    <s v="Lawn and Garden Equipment (Com)"/>
    <s v="4 Stroke"/>
    <n v="5.5115500000000006E-6"/>
    <n v="0.42667627581333334"/>
    <n v="8.7582571303333315E-2"/>
    <n v="2.836611066666667E-4"/>
    <n v="7.543474766666668E-4"/>
    <n v="7.5691953333333341E-5"/>
    <n v="7.0180403333333334E-5"/>
    <n v="2.2046200000000002E-6"/>
    <n v="2.9846880433333331E-3"/>
  </r>
  <r>
    <x v="4"/>
    <n v="2265005010"/>
    <s v="2-Wheel Tractors"/>
    <s v="Agricultural Equipment"/>
    <s v="4 Stroke"/>
    <n v="0"/>
    <n v="6.2537720666666673E-4"/>
    <n v="1.6167213333333333E-4"/>
    <n v="0"/>
    <n v="1.1023100000000001E-6"/>
    <n v="0"/>
    <n v="0"/>
    <n v="0"/>
    <n v="3.3069300000000005E-6"/>
  </r>
  <r>
    <x v="4"/>
    <n v="2265005015"/>
    <s v="Agricultural Tractors"/>
    <s v="Agricultural Equipment"/>
    <s v="4 Stroke"/>
    <n v="0"/>
    <n v="2.4008311800000001E-3"/>
    <n v="1.6240700666666667E-4"/>
    <n v="0"/>
    <n v="3.6743666666666665E-6"/>
    <n v="0"/>
    <n v="0"/>
    <n v="0"/>
    <n v="3.3069300000000005E-6"/>
  </r>
  <r>
    <x v="4"/>
    <n v="2265005025"/>
    <s v="Balers"/>
    <s v="Agricultural Equipment"/>
    <s v="4 Stroke"/>
    <n v="0"/>
    <n v="1.5880612733333334E-3"/>
    <n v="1.3264463666666667E-4"/>
    <n v="1.1023100000000001E-6"/>
    <n v="1.0288226666666667E-5"/>
    <n v="0"/>
    <n v="0"/>
    <n v="0"/>
    <n v="6.6138600000000009E-6"/>
  </r>
  <r>
    <x v="4"/>
    <n v="2265005030"/>
    <s v="Agricultural Mowers"/>
    <s v="Agricultural Equipment"/>
    <s v="4 Stroke"/>
    <n v="0"/>
    <n v="5.151462066666666E-4"/>
    <n v="1.3190976333333332E-4"/>
    <n v="0"/>
    <n v="1.1023100000000001E-6"/>
    <n v="0"/>
    <n v="0"/>
    <n v="0"/>
    <n v="2.2046200000000002E-6"/>
  </r>
  <r>
    <x v="4"/>
    <n v="2265005035"/>
    <s v="Sprayers"/>
    <s v="Agricultural Equipment"/>
    <s v="4 Stroke"/>
    <n v="0"/>
    <n v="5.5538052166666683E-3"/>
    <n v="1.05160374E-3"/>
    <n v="3.3069300000000005E-6"/>
    <n v="1.6902086666666667E-5"/>
    <n v="1.1023100000000001E-6"/>
    <n v="1.1023100000000001E-6"/>
    <n v="0"/>
    <n v="2.8660060000000001E-5"/>
  </r>
  <r>
    <x v="4"/>
    <n v="2265005040"/>
    <s v="Tillers &gt; 6 HP"/>
    <s v="Agricultural Equipment"/>
    <s v="4 Stroke"/>
    <n v="0"/>
    <n v="1.163267743E-2"/>
    <n v="3.9054843300000003E-3"/>
    <n v="1.3227720000000002E-5"/>
    <n v="3.012980666666667E-5"/>
    <n v="1.1023100000000001E-6"/>
    <n v="1.1023100000000001E-6"/>
    <n v="0"/>
    <n v="1.0765894333333334E-4"/>
  </r>
  <r>
    <x v="4"/>
    <n v="2265005045"/>
    <s v="Swathers"/>
    <s v="Agricultural Equipment"/>
    <s v="4 Stroke"/>
    <n v="0"/>
    <n v="2.5312711966666668E-3"/>
    <n v="2.1127608333333333E-4"/>
    <n v="1.1023100000000001E-6"/>
    <n v="1.5799776666666668E-5"/>
    <n v="0"/>
    <n v="0"/>
    <n v="0"/>
    <n v="9.9207900000000009E-6"/>
  </r>
  <r>
    <x v="4"/>
    <n v="2265005055"/>
    <s v="Other Agricultural Equipment"/>
    <s v="Agricultural Equipment"/>
    <s v="4 Stroke"/>
    <n v="0"/>
    <n v="3.6721620466666667E-3"/>
    <n v="4.699514966666667E-4"/>
    <n v="2.2046200000000002E-6"/>
    <n v="1.9106706666666671E-5"/>
    <n v="0"/>
    <n v="0"/>
    <n v="0"/>
    <n v="1.433003E-5"/>
  </r>
  <r>
    <x v="4"/>
    <n v="2265005060"/>
    <s v="Irrigation Sets"/>
    <s v="Agricultural Equipment"/>
    <s v="4 Stroke"/>
    <n v="0"/>
    <n v="4.1439507266666674E-3"/>
    <n v="9.8105589999999997E-5"/>
    <n v="0"/>
    <n v="6.6138600000000009E-6"/>
    <n v="0"/>
    <n v="0"/>
    <n v="0"/>
    <n v="3.3069300000000005E-6"/>
  </r>
  <r>
    <x v="4"/>
    <n v="2265006005"/>
    <s v="Generator Sets"/>
    <s v="Commercial Equipment"/>
    <s v="4 Stroke"/>
    <n v="2.7925186666666666E-5"/>
    <n v="2.1452018166333335"/>
    <n v="0.52794071883666671"/>
    <n v="1.3576784833333334E-3"/>
    <n v="3.6141070533333331E-3"/>
    <n v="2.6308465333333336E-4"/>
    <n v="2.4214076333333332E-4"/>
    <n v="1.3227720000000002E-5"/>
    <n v="1.2875348236666667E-2"/>
  </r>
  <r>
    <x v="4"/>
    <n v="2265006010"/>
    <s v="Pumps"/>
    <s v="Commercial Equipment"/>
    <s v="4 Stroke"/>
    <n v="6.9812966666666665E-6"/>
    <n v="0.53521412765333343"/>
    <n v="0.10461913979"/>
    <n v="3.3914404333333328E-4"/>
    <n v="9.7921871666666657E-4"/>
    <n v="9.5900970000000014E-5"/>
    <n v="8.7817363333333326E-5"/>
    <n v="3.3069300000000005E-6"/>
    <n v="3.2613678533333335E-3"/>
  </r>
  <r>
    <x v="4"/>
    <n v="2265006015"/>
    <s v="Air Compressors"/>
    <s v="Commercial Equipment"/>
    <s v="4 Stroke"/>
    <n v="3.3069300000000005E-6"/>
    <n v="0.28304087357333335"/>
    <n v="4.9872913639999995E-2"/>
    <n v="1.5689545666666669E-4"/>
    <n v="4.8685358333333339E-4"/>
    <n v="4.482727333333334E-5"/>
    <n v="4.115290666666666E-5"/>
    <n v="2.2046200000000002E-6"/>
    <n v="1.3503297499999998E-3"/>
  </r>
  <r>
    <x v="4"/>
    <n v="2265006025"/>
    <s v="Welders"/>
    <s v="Commercial Equipment"/>
    <s v="4 Stroke"/>
    <n v="7.7161700000000004E-6"/>
    <n v="0.60952672374000005"/>
    <n v="0.13752052123333336"/>
    <n v="3.6412973666666667E-4"/>
    <n v="1.0446224433333332E-3"/>
    <n v="7.2752459999999989E-5"/>
    <n v="6.6873473333333352E-5"/>
    <n v="3.3069300000000005E-6"/>
    <n v="3.1074118899999999E-3"/>
  </r>
  <r>
    <x v="4"/>
    <n v="2265006030"/>
    <s v="Pressure Washers"/>
    <s v="Commercial Equipment"/>
    <s v="4 Stroke"/>
    <n v="1.2492846666666667E-5"/>
    <n v="0.96441506080333339"/>
    <n v="0.21197237581666664"/>
    <n v="6.3970723666666662E-4"/>
    <n v="1.6325211100000001E-3"/>
    <n v="1.6387675333333332E-4"/>
    <n v="1.5064903333333334E-4"/>
    <n v="5.5115500000000006E-6"/>
    <n v="6.2196004566666659E-3"/>
  </r>
  <r>
    <x v="4"/>
    <n v="2265006035"/>
    <s v="Hydro Power Units"/>
    <s v="Commercial Equipment"/>
    <s v="4 Stroke"/>
    <n v="1.1023100000000001E-6"/>
    <n v="4.5282159926666656E-2"/>
    <n v="1.0840483976666667E-2"/>
    <n v="3.012980666666667E-5"/>
    <n v="7.7896573333333338E-5"/>
    <n v="6.6138600000000009E-6"/>
    <n v="5.8789866666666671E-6"/>
    <n v="0"/>
    <n v="2.2413636666666664E-4"/>
  </r>
  <r>
    <x v="4"/>
    <n v="2265007010"/>
    <s v="Shredders    &gt; 6 HP"/>
    <s v="Logging Equipment"/>
    <s v="4 Stroke"/>
    <n v="0"/>
    <n v="6.1876334666666666E-4"/>
    <n v="1.8665782666666666E-4"/>
    <n v="1.1023100000000001E-6"/>
    <n v="2.2046200000000002E-6"/>
    <n v="0"/>
    <n v="0"/>
    <n v="0"/>
    <n v="8.8184800000000007E-6"/>
  </r>
  <r>
    <x v="4"/>
    <n v="2265007015"/>
    <s v="Forest Eqp - Feller/Bunch/Skidder"/>
    <s v="Logging Equipment"/>
    <s v="4 Stroke"/>
    <n v="0"/>
    <n v="5.5115500000000006E-6"/>
    <n v="1.1023100000000001E-6"/>
    <n v="0"/>
    <n v="0"/>
    <n v="0"/>
    <n v="0"/>
    <n v="0"/>
    <n v="0"/>
  </r>
  <r>
    <x v="4"/>
    <n v="2265010010"/>
    <s v="Other Oil Field Equipment"/>
    <s v="Industrial Equipment"/>
    <s v="4 Stroke"/>
    <n v="0"/>
    <n v="1.0708574213333336E-2"/>
    <n v="2.8582898299999997E-3"/>
    <n v="8.4510433333333333E-6"/>
    <n v="2.0209016666666669E-5"/>
    <n v="1.1023100000000001E-6"/>
    <n v="1.1023100000000001E-6"/>
    <n v="0"/>
    <n v="5.3278316666666678E-5"/>
  </r>
  <r>
    <x v="4"/>
    <n v="2267001060"/>
    <s v="Specialty Vehicle Carts"/>
    <s v="Recreational Equipment"/>
    <s v="LPG"/>
    <n v="0"/>
    <n v="0.19862523889999997"/>
    <n v="7.4376530066666662E-3"/>
    <n v="7.2385023333333318E-5"/>
    <n v="1.4535794533333333E-3"/>
    <n v="1.9106706666666671E-5"/>
    <n v="1.9106706666666671E-5"/>
    <n v="1.1023100000000001E-6"/>
    <n v="3.1452578666666666E-4"/>
  </r>
  <r>
    <x v="4"/>
    <n v="2267002003"/>
    <s v="Pavers"/>
    <s v="Construction and Mining Equipment"/>
    <s v="LPG"/>
    <n v="0"/>
    <n v="3.4821972900000005E-2"/>
    <n v="3.3657198666666669E-4"/>
    <n v="2.2046200000000002E-6"/>
    <n v="6.4668853333333341E-5"/>
    <n v="3.3069300000000005E-6"/>
    <n v="3.3069300000000005E-6"/>
    <n v="0"/>
    <n v="8.8184800000000007E-6"/>
  </r>
  <r>
    <x v="4"/>
    <n v="2267002015"/>
    <s v="Rollers"/>
    <s v="Construction and Mining Equipment"/>
    <s v="LPG"/>
    <n v="0"/>
    <n v="5.8540744606666667E-2"/>
    <n v="5.1183927666666662E-4"/>
    <n v="2.5720566666666666E-6"/>
    <n v="9.9207900000000009E-5"/>
    <n v="6.6138600000000009E-6"/>
    <n v="6.6138600000000009E-6"/>
    <n v="0"/>
    <n v="1.212541E-5"/>
  </r>
  <r>
    <x v="4"/>
    <n v="2267002021"/>
    <s v="Paving Equipment"/>
    <s v="Construction and Mining Equipment"/>
    <s v="LPG"/>
    <n v="0"/>
    <n v="9.3442818700000003E-3"/>
    <n v="1.4954672333333333E-4"/>
    <n v="1.1023100000000001E-6"/>
    <n v="2.9762369999999999E-5"/>
    <n v="1.1023100000000001E-6"/>
    <n v="1.1023100000000001E-6"/>
    <n v="0"/>
    <n v="5.5115500000000006E-6"/>
  </r>
  <r>
    <x v="4"/>
    <n v="2267002024"/>
    <s v="Surfacing Equipment"/>
    <s v="Construction and Mining Equipment"/>
    <s v="LPG"/>
    <n v="0"/>
    <n v="6.2772880133333334E-3"/>
    <n v="6.1361923333333346E-5"/>
    <n v="0"/>
    <n v="1.212541E-5"/>
    <n v="1.1023100000000001E-6"/>
    <n v="1.1023100000000001E-6"/>
    <n v="0"/>
    <n v="1.1023100000000001E-6"/>
  </r>
  <r>
    <x v="4"/>
    <n v="2267002030"/>
    <s v="Trenchers"/>
    <s v="Construction and Mining Equipment"/>
    <s v="LPG"/>
    <n v="0"/>
    <n v="0.10660954421333334"/>
    <n v="1.0251482999999999E-3"/>
    <n v="5.5115500000000006E-6"/>
    <n v="1.9510887000000001E-4"/>
    <n v="1.1023100000000001E-5"/>
    <n v="1.1023100000000001E-5"/>
    <n v="0"/>
    <n v="2.5353129999999998E-5"/>
  </r>
  <r>
    <x v="4"/>
    <n v="2267002033"/>
    <s v="Bore/Drill Rigs"/>
    <s v="Construction and Mining Equipment"/>
    <s v="LPG"/>
    <n v="0"/>
    <n v="3.6962291483333333E-2"/>
    <n v="1.1522813866666668E-3"/>
    <n v="1.1390536666666669E-5"/>
    <n v="2.3626177666666664E-4"/>
    <n v="3.3069300000000005E-6"/>
    <n v="3.3069300000000005E-6"/>
    <n v="0"/>
    <n v="4.9236513333333334E-5"/>
  </r>
  <r>
    <x v="4"/>
    <n v="2267002039"/>
    <s v="Concrete/Industrial Saws"/>
    <s v="Construction and Mining Equipment"/>
    <s v="LPG"/>
    <n v="0"/>
    <n v="0.10136695785333334"/>
    <n v="8.9838265000000009E-4"/>
    <n v="4.4092400000000003E-6"/>
    <n v="1.7269523333333337E-4"/>
    <n v="1.1023100000000001E-5"/>
    <n v="1.1023100000000001E-5"/>
    <n v="0"/>
    <n v="2.094389E-5"/>
  </r>
  <r>
    <x v="4"/>
    <n v="2267002045"/>
    <s v="Cranes"/>
    <s v="Construction and Mining Equipment"/>
    <s v="LPG"/>
    <n v="0"/>
    <n v="3.7489563100000005E-2"/>
    <n v="5.2249494000000012E-4"/>
    <n v="4.4092400000000003E-6"/>
    <n v="1.0177995666666665E-4"/>
    <n v="3.6743666666666665E-6"/>
    <n v="3.6743666666666665E-6"/>
    <n v="0"/>
    <n v="1.6902086666666667E-5"/>
  </r>
  <r>
    <x v="4"/>
    <n v="2267002054"/>
    <s v="Crushing/Proc. Equipment"/>
    <s v="Construction and Mining Equipment"/>
    <s v="LPG"/>
    <n v="0"/>
    <n v="6.2247445700000003E-3"/>
    <n v="8.2305813333333319E-5"/>
    <n v="1.1023100000000001E-6"/>
    <n v="1.5799776666666668E-5"/>
    <n v="1.1023100000000001E-6"/>
    <n v="1.1023100000000001E-6"/>
    <n v="0"/>
    <n v="2.2046200000000002E-6"/>
  </r>
  <r>
    <x v="4"/>
    <n v="2267002057"/>
    <s v="Rough Terrain Forklifts"/>
    <s v="Construction and Mining Equipment"/>
    <s v="LPG"/>
    <n v="0"/>
    <n v="6.7951165076666667E-2"/>
    <n v="6.7975783333333335E-4"/>
    <n v="4.4092400000000003E-6"/>
    <n v="1.2933770666666668E-4"/>
    <n v="6.9812966666666665E-6"/>
    <n v="6.9812966666666665E-6"/>
    <n v="0"/>
    <n v="1.6902086666666667E-5"/>
  </r>
  <r>
    <x v="4"/>
    <n v="2267002060"/>
    <s v="Rubber Tire Loaders"/>
    <s v="Construction and Mining Equipment"/>
    <s v="LPG"/>
    <n v="0"/>
    <n v="0.16835066218666664"/>
    <n v="1.4524771433333335E-3"/>
    <n v="7.7161700000000004E-6"/>
    <n v="2.8292623333333331E-4"/>
    <n v="1.7636960000000001E-5"/>
    <n v="1.7636960000000001E-5"/>
    <n v="1.1023100000000001E-6"/>
    <n v="3.3436736666666676E-5"/>
  </r>
  <r>
    <x v="4"/>
    <n v="2267002066"/>
    <s v="Tractors/Loaders/Backhoes"/>
    <s v="Construction and Mining Equipment"/>
    <s v="LPG"/>
    <n v="0"/>
    <n v="1.8389102856666669E-2"/>
    <n v="1.6130469666666666E-4"/>
    <n v="1.1023100000000001E-6"/>
    <n v="3.1232116666666665E-5"/>
    <n v="2.2046200000000002E-6"/>
    <n v="2.2046200000000002E-6"/>
    <n v="0"/>
    <n v="3.3069300000000005E-6"/>
  </r>
  <r>
    <x v="4"/>
    <n v="2267002072"/>
    <s v="Skid Steer Loaders"/>
    <s v="Construction and Mining Equipment"/>
    <s v="LPG"/>
    <n v="0"/>
    <n v="0.14080173066666665"/>
    <n v="1.8926662699999999E-3"/>
    <n v="1.433003E-5"/>
    <n v="3.7111103333333336E-4"/>
    <n v="1.433003E-5"/>
    <n v="1.433003E-5"/>
    <n v="1.1023100000000001E-6"/>
    <n v="6.1361923333333346E-5"/>
  </r>
  <r>
    <x v="4"/>
    <n v="2267002081"/>
    <s v="Other Construction Equipment"/>
    <s v="Construction and Mining Equipment"/>
    <s v="LPG"/>
    <n v="0"/>
    <n v="5.7025068356666674E-2"/>
    <n v="8.8956416999999999E-4"/>
    <n v="6.9812966666666665E-6"/>
    <n v="1.7489985333333334E-4"/>
    <n v="5.5115500000000006E-6"/>
    <n v="5.5115500000000006E-6"/>
    <n v="0"/>
    <n v="3.1232116666666665E-5"/>
  </r>
  <r>
    <x v="4"/>
    <n v="2267003010"/>
    <s v="Aerial Lifts"/>
    <s v="Industrial Equipment"/>
    <s v="LPG"/>
    <n v="0"/>
    <n v="2.4692846309999999E-2"/>
    <n v="4.2916602666666668E-4"/>
    <n v="3.3069300000000005E-6"/>
    <n v="7.5691953333333341E-5"/>
    <n v="2.2046200000000002E-6"/>
    <n v="2.2046200000000002E-6"/>
    <n v="0"/>
    <n v="1.3595156666666667E-5"/>
  </r>
  <r>
    <x v="4"/>
    <n v="2267003020"/>
    <s v="Forklifts"/>
    <s v="Industrial Equipment"/>
    <s v="LPG"/>
    <n v="0"/>
    <n v="2.41644650346"/>
    <n v="2.0769725020000001E-2"/>
    <n v="1.0912869000000001E-4"/>
    <n v="4.0502543766666671E-3"/>
    <n v="2.5206155333333335E-4"/>
    <n v="2.5206155333333335E-4"/>
    <n v="1.212541E-5"/>
    <n v="4.7472817333333336E-4"/>
  </r>
  <r>
    <x v="4"/>
    <n v="2267003030"/>
    <s v="Sweepers/Scrubbers"/>
    <s v="Industrial Equipment"/>
    <s v="LPG"/>
    <n v="0"/>
    <n v="1.7605727883333335E-2"/>
    <n v="1.5358852666666665E-4"/>
    <n v="1.1023100000000001E-6"/>
    <n v="3.012980666666667E-5"/>
    <n v="2.2046200000000002E-6"/>
    <n v="2.2046200000000002E-6"/>
    <n v="0"/>
    <n v="3.3069300000000005E-6"/>
  </r>
  <r>
    <x v="4"/>
    <n v="2267003040"/>
    <s v="Other General Industrial Equipm"/>
    <s v="Industrial Equipment"/>
    <s v="LPG"/>
    <n v="0"/>
    <n v="5.3329757799999997E-3"/>
    <n v="4.5929583333333331E-5"/>
    <n v="0"/>
    <n v="8.8184800000000007E-6"/>
    <n v="1.1023100000000001E-6"/>
    <n v="1.1023100000000001E-6"/>
    <n v="0"/>
    <n v="1.1023100000000001E-6"/>
  </r>
  <r>
    <x v="4"/>
    <n v="2267003050"/>
    <s v="Other Material Handling Equipment"/>
    <s v="Industrial Equipment"/>
    <s v="LPG"/>
    <n v="0"/>
    <n v="1.3396740866666666E-3"/>
    <n v="1.8004396666666665E-5"/>
    <n v="0"/>
    <n v="3.3069300000000005E-6"/>
    <n v="0"/>
    <n v="0"/>
    <n v="0"/>
    <n v="0"/>
  </r>
  <r>
    <x v="4"/>
    <n v="2267003070"/>
    <s v="Terminal Tractors"/>
    <s v="Industrial Equipment"/>
    <s v="LPG"/>
    <n v="0"/>
    <n v="1.0693141873333334E-2"/>
    <n v="9.3696350000000003E-5"/>
    <n v="0"/>
    <n v="1.8004396666666665E-5"/>
    <n v="1.1023100000000001E-6"/>
    <n v="1.1023100000000001E-6"/>
    <n v="0"/>
    <n v="2.2046200000000002E-6"/>
  </r>
  <r>
    <x v="4"/>
    <n v="2267004066"/>
    <s v="Chippers/Stump Grinders"/>
    <s v="Lawn and Garden Equipment (Com)"/>
    <s v="LPG"/>
    <n v="0"/>
    <n v="0.23669535193333333"/>
    <n v="2.0484594166666668E-3"/>
    <n v="1.1023100000000001E-5"/>
    <n v="3.9793391000000005E-4"/>
    <n v="2.4618256666666667E-5"/>
    <n v="2.4618256666666667E-5"/>
    <n v="1.1023100000000001E-6"/>
    <n v="4.7031893333333337E-5"/>
  </r>
  <r>
    <x v="4"/>
    <n v="2267005055"/>
    <s v="Other Agricultural Equipment"/>
    <s v="Agricultural Equipment"/>
    <s v="LPG"/>
    <n v="0"/>
    <n v="3.1232116666666665E-5"/>
    <n v="1.1023100000000001E-6"/>
    <n v="0"/>
    <n v="0"/>
    <n v="0"/>
    <n v="0"/>
    <n v="0"/>
    <n v="0"/>
  </r>
  <r>
    <x v="4"/>
    <n v="2267006005"/>
    <s v="Generator Sets"/>
    <s v="Commercial Equipment"/>
    <s v="LPG"/>
    <n v="0"/>
    <n v="0.19675755832333333"/>
    <n v="4.9420231666666668E-3"/>
    <n v="4.9971386666666669E-5"/>
    <n v="1.3154232666666666E-3"/>
    <n v="1.9106706666666671E-5"/>
    <n v="1.9106706666666671E-5"/>
    <n v="1.1023100000000001E-6"/>
    <n v="2.1862481666666666E-4"/>
  </r>
  <r>
    <x v="4"/>
    <n v="2267006010"/>
    <s v="Pumps"/>
    <s v="Commercial Equipment"/>
    <s v="LPG"/>
    <n v="0"/>
    <n v="4.3887002903333333E-2"/>
    <n v="6.5771163333333332E-4"/>
    <n v="4.4092400000000003E-6"/>
    <n v="1.4256542666666669E-4"/>
    <n v="4.4092400000000003E-6"/>
    <n v="4.4092400000000003E-6"/>
    <n v="0"/>
    <n v="2.1311326666666668E-5"/>
  </r>
  <r>
    <x v="4"/>
    <n v="2267006015"/>
    <s v="Air Compressors"/>
    <s v="Commercial Equipment"/>
    <s v="LPG"/>
    <n v="0"/>
    <n v="5.1955177230000003E-2"/>
    <n v="5.0816491000000002E-4"/>
    <n v="2.2046200000000002E-6"/>
    <n v="9.4798660000000001E-5"/>
    <n v="5.5115500000000006E-6"/>
    <n v="5.5115500000000006E-6"/>
    <n v="0"/>
    <n v="1.1390536666666669E-5"/>
  </r>
  <r>
    <x v="4"/>
    <n v="2267006025"/>
    <s v="Welders"/>
    <s v="Commercial Equipment"/>
    <s v="LPG"/>
    <n v="0"/>
    <n v="6.4812888506666666E-2"/>
    <n v="6.6873473333333344E-4"/>
    <n v="3.3069300000000005E-6"/>
    <n v="1.1941691666666667E-4"/>
    <n v="6.6138600000000009E-6"/>
    <n v="6.6138600000000009E-6"/>
    <n v="0"/>
    <n v="1.5799776666666668E-5"/>
  </r>
  <r>
    <x v="4"/>
    <n v="2267006030"/>
    <s v="Pressure Washers"/>
    <s v="Commercial Equipment"/>
    <s v="LPG"/>
    <n v="0"/>
    <n v="8.5833205333333336E-4"/>
    <n v="1.5799776666666668E-5"/>
    <n v="0"/>
    <n v="3.3069300000000005E-6"/>
    <n v="0"/>
    <n v="0"/>
    <n v="0"/>
    <n v="1.1023100000000001E-6"/>
  </r>
  <r>
    <x v="4"/>
    <n v="2267006035"/>
    <s v="Hydro Power Units"/>
    <s v="Commercial Equipment"/>
    <s v="LPG"/>
    <n v="0"/>
    <n v="8.1901632999999998E-4"/>
    <n v="7.7161700000000004E-6"/>
    <n v="0"/>
    <n v="1.1023100000000001E-6"/>
    <n v="0"/>
    <n v="0"/>
    <n v="0"/>
    <n v="0"/>
  </r>
  <r>
    <x v="4"/>
    <n v="2268002081"/>
    <s v="Other Construction Equipment"/>
    <s v="Construction and Mining Equipment"/>
    <s v="CNG"/>
    <n v="0"/>
    <n v="1.8257927966666666E-3"/>
    <n v="3.3436736666666676E-5"/>
    <n v="1.9106706666666671E-5"/>
    <n v="6.6138600000000009E-6"/>
    <n v="0"/>
    <n v="0"/>
    <n v="0"/>
    <n v="4.4092400000000003E-6"/>
  </r>
  <r>
    <x v="4"/>
    <n v="2268003020"/>
    <s v="Forklifts"/>
    <s v="Industrial Equipment"/>
    <s v="CNG"/>
    <n v="0"/>
    <n v="0.16301878871666667"/>
    <n v="1.6141492766666666E-3"/>
    <n v="6.4962802666666678E-4"/>
    <n v="3.2995812666666667E-4"/>
    <n v="1.9841580000000002E-5"/>
    <n v="1.9841580000000002E-5"/>
    <n v="1.1023100000000001E-6"/>
    <n v="1.4036080666666667E-4"/>
  </r>
  <r>
    <x v="4"/>
    <n v="2268003030"/>
    <s v="Sweepers/Scrubbers"/>
    <s v="Industrial Equipment"/>
    <s v="CNG"/>
    <n v="0"/>
    <n v="2.1054120999999999E-4"/>
    <n v="2.2046200000000002E-6"/>
    <n v="1.1023100000000001E-6"/>
    <n v="0"/>
    <n v="0"/>
    <n v="0"/>
    <n v="0"/>
    <n v="0"/>
  </r>
  <r>
    <x v="4"/>
    <n v="2268003040"/>
    <s v="Other General Industrial Equipment"/>
    <s v="Industrial Equipment"/>
    <s v="CNG"/>
    <n v="0"/>
    <n v="1.1464024E-4"/>
    <n v="1.1023100000000001E-6"/>
    <n v="0"/>
    <n v="0"/>
    <n v="0"/>
    <n v="0"/>
    <n v="0"/>
    <n v="0"/>
  </r>
  <r>
    <x v="4"/>
    <n v="2268003060"/>
    <s v="AC\Refrigeration"/>
    <s v="Industrial Equipment"/>
    <s v="CNG"/>
    <n v="0"/>
    <n v="2.1311326666666667E-3"/>
    <n v="2.241363666666667E-5"/>
    <n v="8.8184800000000007E-6"/>
    <n v="4.4092400000000003E-6"/>
    <n v="0"/>
    <n v="0"/>
    <n v="0"/>
    <n v="2.2046200000000002E-6"/>
  </r>
  <r>
    <x v="4"/>
    <n v="2268003070"/>
    <s v="Terminal Tractors"/>
    <s v="Industrial Equipment"/>
    <s v="CNG"/>
    <n v="0"/>
    <n v="6.6983704333333329E-4"/>
    <n v="6.6138600000000009E-6"/>
    <n v="2.5720566666666666E-6"/>
    <n v="1.1023100000000001E-6"/>
    <n v="0"/>
    <n v="0"/>
    <n v="0"/>
    <n v="1.1023100000000001E-6"/>
  </r>
  <r>
    <x v="4"/>
    <n v="2268005055"/>
    <s v="Other Agricultural Equipment"/>
    <s v="Agricultural Equipment"/>
    <s v="CNG"/>
    <n v="0"/>
    <n v="3.6743666666666665E-5"/>
    <n v="1.4697466666666668E-6"/>
    <n v="1.1023100000000001E-6"/>
    <n v="0"/>
    <n v="0"/>
    <n v="0"/>
    <n v="0"/>
    <n v="0"/>
  </r>
  <r>
    <x v="4"/>
    <n v="2268005060"/>
    <s v="Irrigation Sets"/>
    <s v="Agricultural Equipment"/>
    <s v="CNG"/>
    <n v="0"/>
    <n v="5.0191848666666667E-3"/>
    <n v="5.0338823333333326E-5"/>
    <n v="2.0209016666666669E-5"/>
    <n v="9.9207900000000009E-6"/>
    <n v="1.1023100000000001E-6"/>
    <n v="1.1023100000000001E-6"/>
    <n v="0"/>
    <n v="4.4092400000000003E-6"/>
  </r>
  <r>
    <x v="4"/>
    <n v="2268006005"/>
    <s v="Generator Sets"/>
    <s v="Commercial Equipment"/>
    <s v="CNG"/>
    <n v="0"/>
    <n v="6.0785782640000001E-2"/>
    <n v="1.9683582233333331E-3"/>
    <n v="1.50575546E-3"/>
    <n v="5.4527601333333338E-4"/>
    <n v="6.6138600000000009E-6"/>
    <n v="6.6138600000000009E-6"/>
    <n v="0"/>
    <n v="3.2554888666666662E-4"/>
  </r>
  <r>
    <x v="4"/>
    <n v="2268006010"/>
    <s v="Pumps"/>
    <s v="Commercial Equipment"/>
    <s v="CNG"/>
    <n v="0"/>
    <n v="3.0515615166666669E-3"/>
    <n v="6.3566543333333329E-5"/>
    <n v="3.6743666666666665E-5"/>
    <n v="1.433003E-5"/>
    <n v="0"/>
    <n v="0"/>
    <n v="0"/>
    <n v="7.7161700000000004E-6"/>
  </r>
  <r>
    <x v="4"/>
    <n v="2268006015"/>
    <s v="Air Compressors"/>
    <s v="Commercial Equipment"/>
    <s v="CNG"/>
    <n v="0"/>
    <n v="4.2398516966666673E-3"/>
    <n v="4.8134203333333329E-5"/>
    <n v="1.9106706666666671E-5"/>
    <n v="9.185916666666668E-6"/>
    <n v="0"/>
    <n v="0"/>
    <n v="0"/>
    <n v="4.4092400000000003E-6"/>
  </r>
  <r>
    <x v="4"/>
    <n v="2268006020"/>
    <s v="Gas Compressors"/>
    <s v="Commercial Equipment"/>
    <s v="CNG"/>
    <n v="0"/>
    <n v="0.15453761557666668"/>
    <n v="1.7254825866666664E-3"/>
    <n v="7.3891513666666674E-4"/>
    <n v="3.3106043666666663E-4"/>
    <n v="2.0209016666666669E-5"/>
    <n v="2.0209016666666669E-5"/>
    <n v="1.1023100000000001E-6"/>
    <n v="1.5946751333333333E-4"/>
  </r>
  <r>
    <x v="4"/>
    <n v="2268010010"/>
    <s v="Other Oil Field Equipment"/>
    <s v="Industrial Equipment"/>
    <s v="CNG"/>
    <n v="0"/>
    <n v="7.3046409333333328E-3"/>
    <n v="7.6794263333333326E-5"/>
    <n v="3.2334426666666671E-5"/>
    <n v="1.5432340000000001E-5"/>
    <n v="1.1023100000000001E-6"/>
    <n v="1.1023100000000001E-6"/>
    <n v="0"/>
    <n v="6.6138600000000009E-6"/>
  </r>
  <r>
    <x v="4"/>
    <n v="2270001060"/>
    <s v="Speciality Vehicle Carts"/>
    <s v="Recreational Equipment"/>
    <s v="Diesel"/>
    <n v="2.6455440000000004E-5"/>
    <n v="3.2424228188000002"/>
    <n v="1.4732373149999999E-2"/>
    <n v="1.1831460666666667E-4"/>
    <n v="1.8820106066666665E-2"/>
    <n v="2.224829016666667E-3"/>
    <n v="2.1579555433333332E-3"/>
    <n v="1.1023100000000001E-5"/>
    <n v="3.7507934933333335E-3"/>
  </r>
  <r>
    <x v="4"/>
    <n v="2270002003"/>
    <s v="Pavers"/>
    <s v="Construction and Mining Equipment"/>
    <s v="Diesel"/>
    <n v="4.2255216666666665E-5"/>
    <n v="5.1545349395099995"/>
    <n v="2.1675088966666665E-3"/>
    <n v="3.6743666666666665E-5"/>
    <n v="8.5921390133333331E-3"/>
    <n v="3.6780410333333327E-4"/>
    <n v="3.575158766666667E-4"/>
    <n v="1.433003E-5"/>
    <n v="3.4979970666666667E-4"/>
  </r>
  <r>
    <x v="4"/>
    <n v="2270002006"/>
    <s v="Tampers/Rammers"/>
    <s v="Construction and Mining Equipment"/>
    <s v="Diesel"/>
    <n v="0"/>
    <n v="8.4007045100000007E-3"/>
    <n v="3.6743666666666665E-5"/>
    <n v="1.1023100000000001E-6"/>
    <n v="6.025961333333334E-5"/>
    <n v="3.3069300000000005E-6"/>
    <n v="3.3069300000000005E-6"/>
    <n v="0"/>
    <n v="1.212541E-5"/>
  </r>
  <r>
    <x v="4"/>
    <n v="2270002009"/>
    <s v="Plate Compactors"/>
    <s v="Construction and Mining Equipment"/>
    <s v="Diesel"/>
    <n v="1.1023100000000001E-6"/>
    <n v="0.13835239784666667"/>
    <n v="5.1808569999999996E-4"/>
    <n v="1.3595156666666667E-5"/>
    <n v="9.597445733333334E-4"/>
    <n v="5.3645753333333328E-5"/>
    <n v="5.2543443333333337E-5"/>
    <n v="0"/>
    <n v="1.5910007666666666E-4"/>
  </r>
  <r>
    <x v="4"/>
    <n v="2270002015"/>
    <s v="Rollers"/>
    <s v="Construction and Mining Equipment"/>
    <s v="Diesel"/>
    <n v="1.0471945E-4"/>
    <n v="12.908531442033334"/>
    <n v="8.1170434033333346E-3"/>
    <n v="1.2492846666666666E-4"/>
    <n v="2.7812751046666667E-2"/>
    <n v="1.3187301966666668E-3"/>
    <n v="1.2794144733333332E-3"/>
    <n v="3.5641356666666673E-5"/>
    <n v="1.2419359333333331E-3"/>
  </r>
  <r>
    <x v="4"/>
    <n v="2270002018"/>
    <s v="Scrapers"/>
    <s v="Construction and Mining Equipment"/>
    <s v="Diesel"/>
    <n v="1.1390536666666668E-4"/>
    <n v="14.041253440060002"/>
    <n v="7.552293246666667E-3"/>
    <n v="9.1491729999999992E-5"/>
    <n v="1.7623364843333333E-2"/>
    <n v="1.02735292E-3"/>
    <n v="9.9648823999999993E-4"/>
    <n v="3.8948286666666662E-5"/>
    <n v="9.5386558666666667E-4"/>
  </r>
  <r>
    <x v="4"/>
    <n v="2270002021"/>
    <s v="Paving Equipment"/>
    <s v="Construction and Mining Equipment"/>
    <s v="Diesel"/>
    <n v="6.6138600000000009E-6"/>
    <n v="0.77621179551666675"/>
    <n v="6.808601433333333E-4"/>
    <n v="1.1023100000000001E-5"/>
    <n v="2.0462547966666671E-3"/>
    <n v="1.1353793E-4"/>
    <n v="1.1023100000000001E-4"/>
    <n v="2.2046200000000002E-6"/>
    <n v="1.2272384666666669E-4"/>
  </r>
  <r>
    <x v="4"/>
    <n v="2270002024"/>
    <s v="Surfacing Equipment"/>
    <s v="Construction and Mining Equipment"/>
    <s v="Diesel"/>
    <n v="3.3069300000000005E-6"/>
    <n v="0.46334976207666667"/>
    <n v="6.0296357000000009E-4"/>
    <n v="6.6138600000000009E-6"/>
    <n v="1.6641206633333332E-3"/>
    <n v="8.3408123333333331E-5"/>
    <n v="8.1203503333333334E-5"/>
    <n v="1.1023100000000001E-6"/>
    <n v="9.0021983333333336E-5"/>
  </r>
  <r>
    <x v="4"/>
    <n v="2270002027"/>
    <s v="Signal Boards/Light Plants"/>
    <s v="Construction and Mining Equipment"/>
    <s v="Diesel"/>
    <n v="1.1390536666666669E-5"/>
    <n v="1.4256267089166668"/>
    <n v="2.9538233633333334E-3"/>
    <n v="6.4668853333333341E-5"/>
    <n v="8.2743062966666673E-3"/>
    <n v="3.6008793333333335E-4"/>
    <n v="3.4906483333333333E-4"/>
    <n v="4.4092400000000003E-6"/>
    <n v="7.3230127666666677E-4"/>
  </r>
  <r>
    <x v="4"/>
    <n v="2270002030"/>
    <s v="Trenchers"/>
    <s v="Construction and Mining Equipment"/>
    <s v="Diesel"/>
    <n v="4.9971386666666669E-5"/>
    <n v="6.1147979659799994"/>
    <n v="6.2658974766666665E-3"/>
    <n v="9.8105589999999997E-5"/>
    <n v="2.1863216540000004E-2"/>
    <n v="9.0279188999999992E-4"/>
    <n v="8.7596901333333334E-4"/>
    <n v="1.7636960000000001E-5"/>
    <n v="9.8326052E-4"/>
  </r>
  <r>
    <x v="4"/>
    <n v="2270002033"/>
    <s v="Bore/Drill Rigs"/>
    <s v="Construction and Mining Equipment"/>
    <s v="Diesel"/>
    <n v="4.2622653333333336E-5"/>
    <n v="5.2644223862266672"/>
    <n v="5.9818689333333347E-3"/>
    <n v="7.2385023333333318E-5"/>
    <n v="2.3978549429999999E-2"/>
    <n v="1.0901845900000001E-3"/>
    <n v="1.0574827266666665E-3"/>
    <n v="1.5799776666666668E-5"/>
    <n v="1.4668071733333332E-3"/>
  </r>
  <r>
    <x v="4"/>
    <n v="2270002036"/>
    <s v="Excavators"/>
    <s v="Construction and Mining Equipment"/>
    <s v="Diesel"/>
    <n v="4.2365447666666667E-4"/>
    <n v="52.296390676639994"/>
    <n v="1.285734384E-2"/>
    <n v="2.0723428000000001E-4"/>
    <n v="4.8999516683333334E-2"/>
    <n v="2.2913350533333332E-3"/>
    <n v="2.2222569600000002E-3"/>
    <n v="1.4072824333333334E-4"/>
    <n v="2.3251392266666667E-3"/>
  </r>
  <r>
    <x v="4"/>
    <n v="2270002039"/>
    <s v="Concrete/Industrial Saws"/>
    <s v="Construction and Mining Equipment"/>
    <s v="Diesel"/>
    <n v="3.3069300000000005E-6"/>
    <n v="0.43355909945333337"/>
    <n v="5.0596028999999999E-4"/>
    <n v="8.083606666666666E-6"/>
    <n v="1.6740414533333336E-3"/>
    <n v="7.2385023333333318E-5"/>
    <n v="7.0180403333333334E-5"/>
    <n v="1.1023100000000001E-6"/>
    <n v="8.2305813333333319E-5"/>
  </r>
  <r>
    <x v="4"/>
    <n v="2270002042"/>
    <s v="Cement &amp; Mortar Mixers"/>
    <s v="Construction and Mining Equipment"/>
    <s v="Diesel"/>
    <n v="1.4697466666666668E-6"/>
    <n v="0.20558926604333336"/>
    <n v="4.4129143666666665E-4"/>
    <n v="5.8789866666666671E-6"/>
    <n v="1.12656082E-3"/>
    <n v="6.577116333333334E-5"/>
    <n v="6.4668853333333341E-5"/>
    <n v="1.1023100000000001E-6"/>
    <n v="1.1170074666666666E-4"/>
  </r>
  <r>
    <x v="4"/>
    <n v="2270002045"/>
    <s v="Cranes"/>
    <s v="Construction and Mining Equipment"/>
    <s v="Diesel"/>
    <n v="9.7003279999999985E-5"/>
    <n v="11.950661898010003"/>
    <n v="4.6054511800000001E-3"/>
    <n v="8.5980180000000013E-5"/>
    <n v="1.9232002570000004E-2"/>
    <n v="7.7124956333333332E-4"/>
    <n v="7.4810105333333323E-4"/>
    <n v="3.3436736666666676E-5"/>
    <n v="9.6378637666666661E-4"/>
  </r>
  <r>
    <x v="4"/>
    <n v="2270002048"/>
    <s v="Graders"/>
    <s v="Construction and Mining Equipment"/>
    <s v="Diesel"/>
    <n v="1.0582176000000001E-4"/>
    <n v="13.021352135660001"/>
    <n v="3.0875703100000005E-3"/>
    <n v="4.6664456666666666E-5"/>
    <n v="9.4567174900000005E-3"/>
    <n v="5.8606148333333334E-4"/>
    <n v="5.6842452333333337E-4"/>
    <n v="3.5641356666666673E-5"/>
    <n v="5.4821550666666675E-4"/>
  </r>
  <r>
    <x v="4"/>
    <n v="2270002051"/>
    <s v="Off-highway Trucks"/>
    <s v="Construction and Mining Equipment"/>
    <s v="Diesel"/>
    <n v="3.6229255333333332E-4"/>
    <n v="44.690292943999999"/>
    <n v="1.1262668706666666E-2"/>
    <n v="2.5206155333333335E-4"/>
    <n v="0.12384636568333333"/>
    <n v="2.0807938433333333E-3"/>
    <n v="2.0183296099999999E-3"/>
    <n v="1.2051922666666668E-4"/>
    <n v="2.9703580133333333E-3"/>
  </r>
  <r>
    <x v="4"/>
    <n v="2270002054"/>
    <s v="Crushing/Proc. Equipment"/>
    <s v="Construction and Mining Equipment"/>
    <s v="Diesel"/>
    <n v="1.6902086666666667E-5"/>
    <n v="2.110996769896667"/>
    <n v="1.2059271400000002E-3"/>
    <n v="2.241363666666667E-5"/>
    <n v="5.2587535733333336E-3"/>
    <n v="1.8041140333333334E-4"/>
    <n v="1.7489985333333334E-4"/>
    <n v="5.8789866666666671E-6"/>
    <n v="2.3626177666666664E-4"/>
  </r>
  <r>
    <x v="4"/>
    <n v="2270002057"/>
    <s v="Rough Terrain Forklifts"/>
    <s v="Construction and Mining Equipment"/>
    <s v="Diesel"/>
    <n v="1.3595156666666665E-4"/>
    <n v="16.74629462231"/>
    <n v="1.5304839476666665E-2"/>
    <n v="1.5395596333333332E-4"/>
    <n v="4.2013075903333336E-2"/>
    <n v="2.6635483966666665E-3"/>
    <n v="2.5834472033333332E-3"/>
    <n v="4.6664456666666666E-5"/>
    <n v="1.7085805000000001E-3"/>
  </r>
  <r>
    <x v="4"/>
    <n v="2270002060"/>
    <s v="Rubber Tire Loaders"/>
    <s v="Construction and Mining Equipment"/>
    <s v="Diesel"/>
    <n v="4.6150045333333338E-4"/>
    <n v="56.936940876786657"/>
    <n v="3.2418202226666665E-2"/>
    <n v="4.3945425333333335E-4"/>
    <n v="0.11030999888333333"/>
    <n v="5.2962321133333337E-3"/>
    <n v="5.1371320366666662E-3"/>
    <n v="1.5946751333333333E-4"/>
    <n v="5.0709934366666666E-3"/>
  </r>
  <r>
    <x v="4"/>
    <n v="2270002066"/>
    <s v="Tractors/Loaders/Backhoes"/>
    <s v="Construction and Mining Equipment"/>
    <s v="Diesel"/>
    <n v="2.8072161333333334E-4"/>
    <n v="34.600398301773339"/>
    <n v="7.6244945516666676E-2"/>
    <n v="6.9004606000000002E-4"/>
    <n v="0.11474716407"/>
    <n v="1.3057229386666667E-2"/>
    <n v="1.2665541900000001E-2"/>
    <n v="1.0141251999999999E-4"/>
    <n v="1.3839502049999999E-2"/>
  </r>
  <r>
    <x v="4"/>
    <n v="2270002069"/>
    <s v="Crawler Tractor/Dozers"/>
    <s v="Construction and Mining Equipment"/>
    <s v="Diesel"/>
    <n v="4.2255216666666672E-4"/>
    <n v="52.085554047560002"/>
    <n v="2.2903062306666666E-2"/>
    <n v="3.1195372999999997E-4"/>
    <n v="8.098524595333334E-2"/>
    <n v="3.6111675599999997E-3"/>
    <n v="3.5031411800000001E-3"/>
    <n v="1.4366773666666668E-4"/>
    <n v="3.5031411800000001E-3"/>
  </r>
  <r>
    <x v="4"/>
    <n v="2270002072"/>
    <s v="Skid Steer Loaders"/>
    <s v="Construction and Mining Equipment"/>
    <s v="Diesel"/>
    <n v="1.9290425000000001E-4"/>
    <n v="23.73188772592"/>
    <n v="8.7494753940000003E-2"/>
    <n v="6.9445530000000007E-4"/>
    <n v="0.12057140267333333"/>
    <n v="1.3766014716666669E-2"/>
    <n v="1.3352648466666665E-2"/>
    <n v="7.3854770000000001E-5"/>
    <n v="1.7566412160000003E-2"/>
  </r>
  <r>
    <x v="4"/>
    <n v="2270002075"/>
    <s v="Off-Highway Tractors"/>
    <s v="Construction and Mining Equipment"/>
    <s v="Diesel"/>
    <n v="4.5562146666666661E-5"/>
    <n v="5.5927468894733332"/>
    <n v="4.242056316666667E-3"/>
    <n v="5.5482936666666662E-5"/>
    <n v="1.7301122886666662E-2"/>
    <n v="5.7834531333333331E-4"/>
    <n v="5.6070835333333333E-4"/>
    <n v="1.5799776666666668E-5"/>
    <n v="6.7204166333333321E-4"/>
  </r>
  <r>
    <x v="4"/>
    <n v="2270002078"/>
    <s v="Dumpers/Tenders"/>
    <s v="Construction and Mining Equipment"/>
    <s v="Diesel"/>
    <n v="1.1023100000000001E-6"/>
    <n v="7.3485128713333334E-2"/>
    <n v="2.7521006333333328E-4"/>
    <n v="2.2046200000000002E-6"/>
    <n v="3.8544106333333335E-4"/>
    <n v="4.115290666666666E-5"/>
    <n v="4.0050596666666668E-5"/>
    <n v="0"/>
    <n v="6.2464233333333331E-5"/>
  </r>
  <r>
    <x v="4"/>
    <n v="2270002081"/>
    <s v="Other Construction Equipment"/>
    <s v="Construction and Mining Equipment"/>
    <s v="Diesel"/>
    <n v="4.3357526666666677E-5"/>
    <n v="5.3684312137133325"/>
    <n v="4.9207118400000005E-3"/>
    <n v="5.1073696666666667E-5"/>
    <n v="1.2825009413333333E-2"/>
    <n v="6.9445530000000007E-4"/>
    <n v="6.7351141E-4"/>
    <n v="1.5432340000000001E-5"/>
    <n v="6.8526938333333346E-4"/>
  </r>
  <r>
    <x v="4"/>
    <n v="2270003010"/>
    <s v="Aerial Lifts"/>
    <s v="Industrial Equipment"/>
    <s v="Diesel"/>
    <n v="0"/>
    <n v="4.2254849230000002E-2"/>
    <n v="1.8151371333333336E-4"/>
    <n v="1.1023100000000001E-6"/>
    <n v="2.3736408666666668E-4"/>
    <n v="2.5720566666666669E-5"/>
    <n v="2.4618256666666667E-5"/>
    <n v="0"/>
    <n v="4.0050596666666668E-5"/>
  </r>
  <r>
    <x v="4"/>
    <n v="2270003020"/>
    <s v="Forklifts"/>
    <s v="Industrial Equipment"/>
    <s v="Diesel"/>
    <n v="4.7766766666666677E-6"/>
    <n v="0.61145797085999998"/>
    <n v="1.1023100000000001E-4"/>
    <n v="3.3069300000000005E-6"/>
    <n v="1.1324398066666667E-3"/>
    <n v="1.433003E-5"/>
    <n v="1.3595156666666667E-5"/>
    <n v="1.1023100000000001E-6"/>
    <n v="2.241363666666667E-5"/>
  </r>
  <r>
    <x v="4"/>
    <n v="2270003030"/>
    <s v="Sweepers/Scrubbers"/>
    <s v="Industrial Equipment"/>
    <s v="Diesel"/>
    <n v="2.2046200000000002E-6"/>
    <n v="0.26707501553333329"/>
    <n v="9.4798660000000001E-5"/>
    <n v="2.2046200000000002E-6"/>
    <n v="4.4239374666666672E-4"/>
    <n v="1.5799776666666668E-5"/>
    <n v="1.5432340000000001E-5"/>
    <n v="1.1023100000000001E-6"/>
    <n v="1.8004396666666665E-5"/>
  </r>
  <r>
    <x v="4"/>
    <n v="2270003040"/>
    <s v="Other General Industrial Eqp"/>
    <s v="Industrial Equipment"/>
    <s v="Diesel"/>
    <n v="2.2046200000000002E-6"/>
    <n v="0.27102165277000001"/>
    <n v="1.4036080666666667E-4"/>
    <n v="2.2046200000000002E-6"/>
    <n v="5.3719240666666663E-4"/>
    <n v="2.5720566666666669E-5"/>
    <n v="2.4618256666666667E-5"/>
    <n v="1.1023100000000001E-6"/>
    <n v="2.7925186666666666E-5"/>
  </r>
  <r>
    <x v="4"/>
    <n v="2270003050"/>
    <s v="Other Material Handling Eqp"/>
    <s v="Industrial Equipment"/>
    <s v="Diesel"/>
    <n v="0"/>
    <n v="1.0446591870000001E-2"/>
    <n v="2.7925186666666666E-5"/>
    <n v="0"/>
    <n v="4.7031893333333337E-5"/>
    <n v="4.4092400000000003E-6"/>
    <n v="4.4092400000000003E-6"/>
    <n v="0"/>
    <n v="6.9812966666666665E-6"/>
  </r>
  <r>
    <x v="4"/>
    <n v="2270003060"/>
    <s v="AC\Refrigeration"/>
    <s v="Industrial Equipment"/>
    <s v="Diesel"/>
    <n v="4.6664456666666666E-5"/>
    <n v="5.7810467906033338"/>
    <n v="3.6379904366666666E-3"/>
    <n v="1.1941691666666667E-4"/>
    <n v="2.6257759073333331E-2"/>
    <n v="3.655994833333333E-4"/>
    <n v="3.5457638333333334E-4"/>
    <n v="1.5799776666666668E-5"/>
    <n v="9.0609882000000001E-4"/>
  </r>
  <r>
    <x v="4"/>
    <n v="2270003070"/>
    <s v="Terminal Tractors"/>
    <s v="Industrial Equipment"/>
    <s v="Diesel"/>
    <n v="3.3069300000000005E-6"/>
    <n v="0.38511147264333334"/>
    <n v="5.1441133333333338E-5"/>
    <n v="1.1023100000000001E-6"/>
    <n v="2.5279642666666669E-4"/>
    <n v="9.185916666666668E-6"/>
    <n v="8.8184800000000007E-6"/>
    <n v="1.1023100000000001E-6"/>
    <n v="1.1023100000000001E-5"/>
  </r>
  <r>
    <x v="4"/>
    <n v="2270004031"/>
    <s v="Leafblowers/Vacuums"/>
    <s v="Lawn and Garden Equipment (Com)"/>
    <s v="Diesel"/>
    <n v="0"/>
    <n v="2.7851699333333331E-4"/>
    <n v="1.1023100000000001E-6"/>
    <n v="0"/>
    <n v="2.2046200000000002E-6"/>
    <n v="0"/>
    <n v="0"/>
    <n v="0"/>
    <n v="0"/>
  </r>
  <r>
    <x v="4"/>
    <n v="2270004046"/>
    <s v="Front Mowers"/>
    <s v="Lawn and Garden Equipment (Com)"/>
    <s v="Diesel"/>
    <n v="1.6534650000000003E-5"/>
    <n v="2.0196303358000001"/>
    <n v="4.2042103400000003E-3"/>
    <n v="7.8998883333333323E-5"/>
    <n v="1.2076173486666666E-2"/>
    <n v="5.9855433000000004E-4"/>
    <n v="5.8054993333333334E-4"/>
    <n v="6.6138600000000009E-6"/>
    <n v="1.00530672E-3"/>
  </r>
  <r>
    <x v="4"/>
    <n v="2270004056"/>
    <s v="Lawn &amp; Garden Tractors"/>
    <s v="Lawn and Garden Equipment (Com)"/>
    <s v="Diesel"/>
    <n v="3.3069300000000005E-6"/>
    <n v="0.4168690237433334"/>
    <n v="1.0622594033333332E-3"/>
    <n v="2.1311326666666668E-5"/>
    <n v="2.63011166E-3"/>
    <n v="1.2603077666666667E-4"/>
    <n v="1.2272384666666669E-4"/>
    <n v="1.1023100000000001E-6"/>
    <n v="2.5059180666666666E-4"/>
  </r>
  <r>
    <x v="4"/>
    <n v="2270004066"/>
    <s v="Chippers/Stump Grinders"/>
    <s v="Lawn and Garden Equipment (Com)"/>
    <s v="Diesel"/>
    <n v="2.241363666666667E-5"/>
    <n v="2.7478185264200001"/>
    <n v="5.1639549133333336E-3"/>
    <n v="4.6664456666666666E-5"/>
    <n v="1.536399678E-2"/>
    <n v="9.3402400666666666E-4"/>
    <n v="9.0609882000000001E-4"/>
    <n v="8.8184800000000007E-6"/>
    <n v="1.1555883166666668E-3"/>
  </r>
  <r>
    <x v="4"/>
    <n v="2270004071"/>
    <s v="Commercial Turf Equipment"/>
    <s v="Lawn and Garden Equipment (Com)"/>
    <s v="Diesel"/>
    <n v="2.2046200000000002E-6"/>
    <n v="0.32455497048333332"/>
    <n v="2.4177332666666665E-4"/>
    <n v="5.5115500000000006E-6"/>
    <n v="1.0607896566666665E-3"/>
    <n v="3.2334426666666671E-5"/>
    <n v="3.2334426666666671E-5"/>
    <n v="1.1023100000000001E-6"/>
    <n v="5.2543443333333337E-5"/>
  </r>
  <r>
    <x v="4"/>
    <n v="2270004076"/>
    <s v="Other Lawn &amp; Garden Eqp."/>
    <s v="Lawn and Garden Equipment (Com)"/>
    <s v="Diesel"/>
    <n v="0"/>
    <n v="7.7808388533333328E-3"/>
    <n v="2.1311326666666668E-5"/>
    <n v="0"/>
    <n v="5.2543443333333337E-5"/>
    <n v="3.3069300000000005E-6"/>
    <n v="3.3069300000000005E-6"/>
    <n v="0"/>
    <n v="4.7766766666666677E-6"/>
  </r>
  <r>
    <x v="4"/>
    <n v="2270005010"/>
    <s v="2-Wheel Tractors"/>
    <s v="Agricultural Equipment"/>
    <s v="Diesel"/>
    <n v="0"/>
    <n v="2.6822876666666664E-5"/>
    <n v="0"/>
    <n v="0"/>
    <n v="0"/>
    <n v="0"/>
    <n v="0"/>
    <n v="0"/>
    <n v="0"/>
  </r>
  <r>
    <x v="4"/>
    <n v="2270005015"/>
    <s v="Agricultural Tractors"/>
    <s v="Agricultural Equipment"/>
    <s v="Diesel"/>
    <n v="1.1023100000000001E-5"/>
    <n v="1.3577100828866666"/>
    <n v="2.3060325200000001E-3"/>
    <n v="2.0209016666666669E-5"/>
    <n v="5.43218368E-3"/>
    <n v="4.1814292666666667E-4"/>
    <n v="4.0565007999999997E-4"/>
    <n v="4.4092400000000003E-6"/>
    <n v="3.8323644333333333E-4"/>
  </r>
  <r>
    <x v="4"/>
    <n v="2270005020"/>
    <s v="Combines"/>
    <s v="Agricultural Equipment"/>
    <s v="Diesel"/>
    <n v="1.1023100000000001E-6"/>
    <n v="0.12181333860666667"/>
    <n v="2.2744329666666665E-4"/>
    <n v="1.1023100000000001E-6"/>
    <n v="6.7204166333333321E-4"/>
    <n v="6.025961333333334E-5"/>
    <n v="5.9157303333333335E-5"/>
    <n v="0"/>
    <n v="5.1073696666666667E-5"/>
  </r>
  <r>
    <x v="4"/>
    <n v="2270005025"/>
    <s v="Balers"/>
    <s v="Agricultural Equipment"/>
    <s v="Diesel"/>
    <n v="0"/>
    <n v="6.9114837000000008E-4"/>
    <n v="2.2046200000000002E-6"/>
    <n v="0"/>
    <n v="4.4092400000000003E-6"/>
    <n v="0"/>
    <n v="0"/>
    <n v="0"/>
    <n v="0"/>
  </r>
  <r>
    <x v="4"/>
    <n v="2270005030"/>
    <s v="Agricultural Mowers"/>
    <s v="Agricultural Equipment"/>
    <s v="Diesel"/>
    <n v="0"/>
    <n v="1.2125409999999999E-4"/>
    <n v="0"/>
    <n v="0"/>
    <n v="3.6743666666666669E-7"/>
    <n v="0"/>
    <n v="0"/>
    <n v="0"/>
    <n v="0"/>
  </r>
  <r>
    <x v="4"/>
    <n v="2270005035"/>
    <s v="Sprayers"/>
    <s v="Agricultural Equipment"/>
    <s v="Diesel"/>
    <n v="0"/>
    <n v="1.0356569886666667E-2"/>
    <n v="2.3515946666666668E-5"/>
    <n v="0"/>
    <n v="5.3645753333333328E-5"/>
    <n v="4.4092400000000003E-6"/>
    <n v="4.4092400000000003E-6"/>
    <n v="0"/>
    <n v="5.5115500000000006E-6"/>
  </r>
  <r>
    <x v="4"/>
    <n v="2270005045"/>
    <s v="Swathers"/>
    <s v="Agricultural Equipment"/>
    <s v="Diesel"/>
    <n v="0"/>
    <n v="9.5787064633333328E-3"/>
    <n v="2.9027496666666665E-5"/>
    <n v="0"/>
    <n v="5.5850373333333332E-5"/>
    <n v="5.8789866666666671E-6"/>
    <n v="5.5115500000000006E-6"/>
    <n v="0"/>
    <n v="4.7766766666666677E-6"/>
  </r>
  <r>
    <x v="4"/>
    <n v="2270005055"/>
    <s v="Other Agricultural Equipment"/>
    <s v="Agricultural Equipment"/>
    <s v="Diesel"/>
    <n v="0"/>
    <n v="2.6426045066666664E-2"/>
    <n v="4.9971386666666669E-5"/>
    <n v="0"/>
    <n v="1.1243562000000001E-4"/>
    <n v="9.9207900000000009E-6"/>
    <n v="9.9207900000000009E-6"/>
    <n v="0"/>
    <n v="9.185916666666668E-6"/>
  </r>
  <r>
    <x v="4"/>
    <n v="2270005060"/>
    <s v="Irrigation Sets"/>
    <s v="Agricultural Equipment"/>
    <s v="Diesel"/>
    <n v="0"/>
    <n v="1.9438869413333334E-2"/>
    <n v="2.5720566666666669E-5"/>
    <n v="0"/>
    <n v="6.8343219999999994E-5"/>
    <n v="4.4092400000000003E-6"/>
    <n v="4.4092400000000003E-6"/>
    <n v="0"/>
    <n v="4.4092400000000003E-6"/>
  </r>
  <r>
    <x v="4"/>
    <n v="2270006005"/>
    <s v="Generator Sets"/>
    <s v="Commercial Equipment"/>
    <s v="Diesel"/>
    <n v="1.2492846666666667E-5"/>
    <n v="1.54124653507"/>
    <n v="3.2900279133333335E-3"/>
    <n v="4.0050596666666668E-5"/>
    <n v="8.6435801466666681E-3"/>
    <n v="5.6511759333333338E-4"/>
    <n v="5.4821550666666675E-4"/>
    <n v="4.7766766666666677E-6"/>
    <n v="7.958678200000001E-4"/>
  </r>
  <r>
    <x v="4"/>
    <n v="2270006010"/>
    <s v="Pumps"/>
    <s v="Commercial Equipment"/>
    <s v="Diesel"/>
    <n v="3.3069300000000005E-6"/>
    <n v="0.36361899970000006"/>
    <n v="8.0468629999999998E-4"/>
    <n v="9.185916666666668E-6"/>
    <n v="2.0407432466666669E-3"/>
    <n v="1.4146311666666665E-4"/>
    <n v="1.3705387666666669E-4"/>
    <n v="1.1023100000000001E-6"/>
    <n v="1.9290425000000001E-4"/>
  </r>
  <r>
    <x v="4"/>
    <n v="2270006015"/>
    <s v="Air Compressors"/>
    <s v="Commercial Equipment"/>
    <s v="Diesel"/>
    <n v="8.083606666666666E-6"/>
    <n v="1.0088017775733333"/>
    <n v="8.6935515333333338E-4"/>
    <n v="1.3595156666666667E-5"/>
    <n v="3.2801071233333336E-3"/>
    <n v="1.3595156666666665E-4"/>
    <n v="1.3154232666666668E-4"/>
    <n v="3.3069300000000005E-6"/>
    <n v="1.5616058333333335E-4"/>
  </r>
  <r>
    <x v="4"/>
    <n v="2270006025"/>
    <s v="Welders"/>
    <s v="Commercial Equipment"/>
    <s v="Diesel"/>
    <n v="4.4092400000000003E-6"/>
    <n v="0.51314110477666663"/>
    <n v="2.2736980933333335E-3"/>
    <n v="2.094389E-5"/>
    <n v="2.8711501133333334E-3"/>
    <n v="3.376742966666667E-4"/>
    <n v="3.2775350666666665E-4"/>
    <n v="1.4697466666666668E-6"/>
    <n v="4.8134203333333333E-4"/>
  </r>
  <r>
    <x v="4"/>
    <n v="2270006030"/>
    <s v="Pressure Washers"/>
    <s v="Commercial Equipment"/>
    <s v="Diesel"/>
    <n v="0"/>
    <n v="4.9292363706666668E-2"/>
    <n v="1.0582176000000001E-4"/>
    <n v="1.1023100000000001E-6"/>
    <n v="2.8219136000000008E-4"/>
    <n v="1.6902086666666667E-5"/>
    <n v="1.6534650000000003E-5"/>
    <n v="0"/>
    <n v="2.9027496666666665E-5"/>
  </r>
  <r>
    <x v="4"/>
    <n v="2270006035"/>
    <s v="Hydro Power Units"/>
    <s v="Commercial Equipment"/>
    <s v="Diesel"/>
    <n v="0"/>
    <n v="4.3744437476666669E-2"/>
    <n v="4.152034333333333E-5"/>
    <n v="1.1023100000000001E-6"/>
    <n v="1.5616058333333335E-4"/>
    <n v="6.6138600000000009E-6"/>
    <n v="5.8789866666666671E-6"/>
    <n v="0"/>
    <n v="8.083606666666666E-6"/>
  </r>
  <r>
    <x v="4"/>
    <n v="2270007015"/>
    <s v="Forest Eqp - Feller/Bunch/Skidder"/>
    <s v="Logging Equipment"/>
    <s v="Diesel"/>
    <n v="0"/>
    <n v="6.4543924866666659E-3"/>
    <n v="2.2046200000000002E-6"/>
    <n v="0"/>
    <n v="5.5115500000000006E-6"/>
    <n v="0"/>
    <n v="0"/>
    <n v="0"/>
    <n v="0"/>
  </r>
  <r>
    <x v="4"/>
    <n v="2270010010"/>
    <s v="Other Oil Field Equipment"/>
    <s v="Industrial Equipment"/>
    <s v="Diesel"/>
    <n v="0"/>
    <n v="3.8268528833333336E-2"/>
    <n v="6.7975783333333324E-5"/>
    <n v="1.1023100000000001E-6"/>
    <n v="2.4287563666666669E-4"/>
    <n v="1.0288226666666667E-5"/>
    <n v="9.9207900000000009E-6"/>
    <n v="0"/>
    <n v="1.3595156666666667E-5"/>
  </r>
  <r>
    <x v="4"/>
    <n v="2282005010"/>
    <s v="Outboard"/>
    <s v="Pleasure Craft"/>
    <s v="2 Stroke"/>
    <n v="6.3860492666666666E-4"/>
    <n v="46.874643667720001"/>
    <n v="4.6464589491833337"/>
    <n v="5.363509767E-2"/>
    <n v="0.27577040425000005"/>
    <n v="1.0561599546666666E-2"/>
    <n v="9.7168626499999997E-3"/>
    <n v="2.8439597999999999E-4"/>
    <n v="1.1249874561933335"/>
  </r>
  <r>
    <x v="4"/>
    <n v="2282005015"/>
    <s v="Personal Water Craft"/>
    <s v="Pleasure Craft"/>
    <s v="2 Stroke"/>
    <n v="2.638195266666667E-4"/>
    <n v="19.774999741126667"/>
    <n v="2.3851210578799997"/>
    <n v="2.1721385986666664E-2"/>
    <n v="0.13236134299666666"/>
    <n v="1.5873264000000002E-3"/>
    <n v="1.4601933133333335E-3"/>
    <n v="1.2015179000000001E-4"/>
    <n v="0.16657998489"/>
  </r>
  <r>
    <x v="4"/>
    <n v="2282010005"/>
    <s v="Inboard/Sterndrive"/>
    <s v="Pleasure Craft"/>
    <s v="4 Stroke"/>
    <n v="8.2930455666666665E-4"/>
    <n v="63.126818646613337"/>
    <n v="4.5493443358733332"/>
    <n v="2.6413919656666663E-2"/>
    <n v="0.3184658100433333"/>
    <n v="5.1470528266666675E-3"/>
    <n v="4.7355237599999997E-3"/>
    <n v="3.8360388000000005E-4"/>
    <n v="0.45351348251000001"/>
  </r>
  <r>
    <x v="4"/>
    <n v="2282020005"/>
    <s v="Inboard/Sterndrive"/>
    <s v="Pleasure Craft"/>
    <s v="Diesel"/>
    <n v="4.2108241999999998E-4"/>
    <n v="51.819842956933336"/>
    <n v="0.10003169300666666"/>
    <n v="1.9973857200000001E-3"/>
    <n v="0.44157546520999996"/>
    <n v="1.0263975846666669E-2"/>
    <n v="9.9553290466666659E-3"/>
    <n v="4.7619792000000005E-4"/>
    <n v="2.7401221980000001E-2"/>
  </r>
  <r>
    <x v="4"/>
    <n v="2282020010"/>
    <s v="Outboards"/>
    <s v="Pleasure Craft"/>
    <s v="Diesel"/>
    <n v="1.1023100000000001E-6"/>
    <n v="9.7890272113333343E-2"/>
    <n v="3.2738606999999998E-4"/>
    <n v="6.6138600000000009E-6"/>
    <n v="5.3168085666666673E-4"/>
    <n v="5.1441133333333338E-5"/>
    <n v="4.9971386666666669E-5"/>
    <n v="1.1023100000000001E-6"/>
    <n v="1.0031021000000001E-4"/>
  </r>
  <r>
    <x v="5"/>
    <n v="2260002006"/>
    <s v="Tampers/Rammers"/>
    <s v="Construction and Mining Equipment"/>
    <s v="2 Stroke"/>
    <n v="2.2046200000000002E-6"/>
    <n v="0.12309165077000001"/>
    <n v="4.4943383319999995E-2"/>
    <n v="1.9951811E-4"/>
    <n v="2.7080082333333339E-4"/>
    <n v="1.6372977866666667E-3"/>
    <n v="1.5068577699999999E-3"/>
    <n v="1.1023100000000001E-6"/>
    <n v="1.0779122053333333E-2"/>
  </r>
  <r>
    <x v="5"/>
    <n v="2260002009"/>
    <s v="Plate Compactors"/>
    <s v="Construction and Mining Equipment"/>
    <s v="2 Stroke"/>
    <n v="0"/>
    <n v="7.9814592733333332E-3"/>
    <n v="1.6865342999999998E-3"/>
    <n v="1.6534650000000003E-5"/>
    <n v="1.8004396666666665E-5"/>
    <n v="5.805499333333333E-5"/>
    <n v="5.3278316666666678E-5"/>
    <n v="0"/>
    <n v="3.7515283666666668E-4"/>
  </r>
  <r>
    <x v="5"/>
    <n v="2260002021"/>
    <s v="Paving Equipment"/>
    <s v="Construction and Mining Equipment"/>
    <s v="2 Stroke"/>
    <n v="0"/>
    <n v="9.540860486666667E-3"/>
    <n v="2.0352316966666668E-3"/>
    <n v="2.0209016666666669E-5"/>
    <n v="2.1311326666666668E-5"/>
    <n v="7.0180403333333334E-5"/>
    <n v="6.4668853333333341E-5"/>
    <n v="0"/>
    <n v="4.4753786000000005E-4"/>
  </r>
  <r>
    <x v="5"/>
    <n v="2260002027"/>
    <s v="Signal Boards/Light Plants"/>
    <s v="Construction and Mining Equipment"/>
    <s v="2 Stroke"/>
    <n v="0"/>
    <n v="6.9078093333333336E-5"/>
    <n v="1.5432340000000001E-5"/>
    <n v="0"/>
    <n v="0"/>
    <n v="0"/>
    <n v="0"/>
    <n v="0"/>
    <n v="3.6743666666666665E-6"/>
  </r>
  <r>
    <x v="5"/>
    <n v="2260002039"/>
    <s v="Concrete/Industrial Saws"/>
    <s v="Construction and Mining Equipment"/>
    <s v="2 Stroke"/>
    <n v="5.5115500000000006E-6"/>
    <n v="0.31801202576000004"/>
    <n v="0.11720935717333332"/>
    <n v="5.6952683333333332E-4"/>
    <n v="7.1098994999999998E-4"/>
    <n v="4.2754930533333334E-3"/>
    <n v="3.9334095166666666E-3"/>
    <n v="2.2046200000000002E-6"/>
    <n v="2.7541215349999999E-2"/>
  </r>
  <r>
    <x v="5"/>
    <n v="2260002054"/>
    <s v="Crushing/Proc. Equipment"/>
    <s v="Construction and Mining Equipment"/>
    <s v="2 Stroke"/>
    <n v="0"/>
    <n v="1.8577597866666665E-3"/>
    <n v="4.1483599666666669E-4"/>
    <n v="4.4092400000000003E-6"/>
    <n v="4.4092400000000003E-6"/>
    <n v="1.433003E-5"/>
    <n v="1.3227720000000002E-5"/>
    <n v="0"/>
    <n v="9.1124293333333321E-5"/>
  </r>
  <r>
    <x v="5"/>
    <n v="2260003030"/>
    <s v="Sweepers/Scrubbers"/>
    <s v="Industrial Equipment"/>
    <s v="2 Stroke"/>
    <n v="0"/>
    <n v="6.6840404033333333E-3"/>
    <n v="1.4936300499999999E-3"/>
    <n v="1.4697466666666668E-5"/>
    <n v="1.5432340000000001E-5"/>
    <n v="5.1073696666666667E-5"/>
    <n v="4.7031893333333337E-5"/>
    <n v="0"/>
    <n v="3.575158766666667E-4"/>
  </r>
  <r>
    <x v="5"/>
    <n v="2260003040"/>
    <s v="Other General Industrial Eqp"/>
    <s v="Industrial Equipment"/>
    <s v="2 Stroke"/>
    <n v="0"/>
    <n v="5.3939702666666665E-4"/>
    <n v="1.2051922666666668E-4"/>
    <n v="1.1023100000000001E-6"/>
    <n v="1.1023100000000001E-6"/>
    <n v="4.4092400000000003E-6"/>
    <n v="3.6743666666666665E-6"/>
    <n v="0"/>
    <n v="2.7925186666666666E-5"/>
  </r>
  <r>
    <x v="5"/>
    <n v="2260004015"/>
    <s v="Rotary Tillers &lt; 6 HP"/>
    <s v="Lawn and Garden Equipment (Res)"/>
    <s v="2 Stroke"/>
    <n v="0"/>
    <n v="1.4690852806666667E-2"/>
    <n v="2.8498387866666666E-3"/>
    <n v="2.6822876666666664E-5"/>
    <n v="3.3436736666666676E-5"/>
    <n v="1.0177995666666665E-4"/>
    <n v="9.3696350000000003E-5"/>
    <n v="0"/>
    <n v="7.5691953333333333E-4"/>
  </r>
  <r>
    <x v="5"/>
    <n v="2260004016"/>
    <s v="Rotary Tillers &lt; 6 HP"/>
    <s v="Lawn and Garden Equipment (Com)"/>
    <s v="2 Stroke"/>
    <n v="1.1023100000000001E-6"/>
    <n v="5.986939559333334E-2"/>
    <n v="1.1755033839999998E-2"/>
    <n v="1.1133330999999998E-4"/>
    <n v="1.3484925666666666E-4"/>
    <n v="4.1998010999999991E-4"/>
    <n v="3.8580850000000002E-4"/>
    <n v="0"/>
    <n v="2.8325692633333331E-3"/>
  </r>
  <r>
    <x v="5"/>
    <n v="2260004020"/>
    <s v="Chain Saws &lt; 6 HP"/>
    <s v="Lawn and Garden Equipment (Res)"/>
    <s v="2 Stroke"/>
    <n v="2.2046200000000002E-6"/>
    <n v="0.12266358705333331"/>
    <n v="2.4649488783333329E-2"/>
    <n v="2.3626177666666664E-4"/>
    <n v="2.7521006333333328E-4"/>
    <n v="8.517181933333334E-4"/>
    <n v="7.8374241000000002E-4"/>
    <n v="1.1023100000000001E-6"/>
    <n v="9.4611267299999999E-3"/>
  </r>
  <r>
    <x v="5"/>
    <n v="2260004021"/>
    <s v="Chain Saws &lt; 6 HP"/>
    <s v="Lawn and Garden Equipment (Com)"/>
    <s v="2 Stroke"/>
    <n v="6.6138600000000009E-6"/>
    <n v="0.3772766206"/>
    <n v="0.13461666925666668"/>
    <n v="6.8894374999999995E-4"/>
    <n v="8.4473689666666671E-4"/>
    <n v="4.8953587100000005E-3"/>
    <n v="4.5036712233333335E-3"/>
    <n v="2.2046200000000002E-6"/>
    <n v="3.779306578666667E-2"/>
  </r>
  <r>
    <x v="5"/>
    <n v="2260004025"/>
    <s v="Trimmers/Edgers/Brush Cutter"/>
    <s v="Lawn and Garden Equipment (Res)"/>
    <s v="2 Stroke"/>
    <n v="4.4092400000000003E-6"/>
    <n v="0.27215482745000003"/>
    <n v="5.0487267746666668E-2"/>
    <n v="4.6370507333333335E-4"/>
    <n v="6.1619129000000002E-4"/>
    <n v="1.9639489833333332E-3"/>
    <n v="1.8070535266666665E-3"/>
    <n v="1.4697466666666668E-6"/>
    <n v="1.5224738283333332E-2"/>
  </r>
  <r>
    <x v="5"/>
    <n v="2260004026"/>
    <s v="Trimmers/Edgers/Brush Cutter"/>
    <s v="Lawn and Garden Equipment (Com)"/>
    <s v="2 Stroke"/>
    <n v="7.7161700000000004E-6"/>
    <n v="0.52662750018999993"/>
    <n v="0.11762125367666666"/>
    <n v="1.0431526966666665E-3"/>
    <n v="1.1846158133333334E-3"/>
    <n v="4.0858957333333333E-3"/>
    <n v="3.7592445366666665E-3"/>
    <n v="3.3069300000000005E-6"/>
    <n v="3.0164713150000005E-2"/>
  </r>
  <r>
    <x v="5"/>
    <n v="2260004030"/>
    <s v="Leafblowers/Vacuums"/>
    <s v="Lawn and Garden Equipment (Res)"/>
    <s v="2 Stroke"/>
    <n v="2.2046200000000002E-6"/>
    <n v="0.17515816131000003"/>
    <n v="3.4466661643333334E-2"/>
    <n v="3.2665119666666669E-4"/>
    <n v="3.9352467E-4"/>
    <n v="1.2301779599999999E-3"/>
    <n v="1.1313374966666666E-3"/>
    <n v="1.1023100000000001E-6"/>
    <n v="9.3457516166666667E-3"/>
  </r>
  <r>
    <x v="5"/>
    <n v="2260004031"/>
    <s v="Leafblowers/Vacuums"/>
    <s v="Lawn and Garden Equipment (Com)"/>
    <s v="2 Stroke"/>
    <n v="7.7161700000000004E-6"/>
    <n v="0.49174526767666665"/>
    <n v="0.13106171950666667"/>
    <n v="9.2042885000000001E-4"/>
    <n v="1.0986356333333334E-3"/>
    <n v="4.6455017766666674E-3"/>
    <n v="4.2743907433333336E-3"/>
    <n v="3.3069300000000005E-6"/>
    <n v="3.0146341316666669E-2"/>
  </r>
  <r>
    <x v="5"/>
    <n v="2260004071"/>
    <s v="Commercial Turf Equipment"/>
    <s v="Lawn and Garden Equipment (Com)"/>
    <s v="2 Stroke"/>
    <n v="0"/>
    <n v="2.4728487666666668E-4"/>
    <n v="5.1073696666666667E-5"/>
    <n v="0"/>
    <n v="3.6743666666666669E-7"/>
    <n v="2.2046200000000002E-6"/>
    <n v="1.4697466666666668E-6"/>
    <n v="0"/>
    <n v="1.0288226666666667E-5"/>
  </r>
  <r>
    <x v="5"/>
    <n v="2260005035"/>
    <s v="Sprayers"/>
    <s v="Agricultural Equipment"/>
    <s v="2 Stroke"/>
    <n v="0"/>
    <n v="3.1599553333333335E-3"/>
    <n v="5.7283376333333331E-4"/>
    <n v="5.5115500000000006E-6"/>
    <n v="6.9812966666666665E-6"/>
    <n v="2.3515946666666668E-5"/>
    <n v="2.1311326666666668E-5"/>
    <n v="0"/>
    <n v="1.3595156666666665E-4"/>
  </r>
  <r>
    <x v="5"/>
    <n v="2260006005"/>
    <s v="Generator Sets"/>
    <s v="Commercial Equipment"/>
    <s v="2 Stroke"/>
    <n v="0"/>
    <n v="1.9671824259999998E-2"/>
    <n v="4.0917747200000009E-3"/>
    <n v="4.0050596666666668E-5"/>
    <n v="4.4459836666666669E-5"/>
    <n v="1.4256542666666669E-4"/>
    <n v="1.3117489000000001E-4"/>
    <n v="0"/>
    <n v="1.15632319E-3"/>
  </r>
  <r>
    <x v="5"/>
    <n v="2260006010"/>
    <s v="Pumps"/>
    <s v="Commercial Equipment"/>
    <s v="2 Stroke"/>
    <n v="2.2046200000000002E-6"/>
    <n v="0.13124470296666668"/>
    <n v="2.647638389E-2"/>
    <n v="2.5316386333333341E-4"/>
    <n v="3.0313525000000003E-4"/>
    <n v="1.0523386133333334E-3"/>
    <n v="9.6856305333333328E-4"/>
    <n v="1.1023100000000001E-6"/>
    <n v="8.1365175466666679E-3"/>
  </r>
  <r>
    <x v="5"/>
    <n v="2260006015"/>
    <s v="Air Compressors"/>
    <s v="Commercial Equipment"/>
    <s v="2 Stroke"/>
    <n v="0"/>
    <n v="4.9236513333333334E-5"/>
    <n v="1.1023100000000001E-5"/>
    <n v="0"/>
    <n v="0"/>
    <n v="0"/>
    <n v="0"/>
    <n v="0"/>
    <n v="3.3069300000000005E-6"/>
  </r>
  <r>
    <x v="5"/>
    <n v="2260006035"/>
    <s v="Hydro Power Units"/>
    <s v="Commercial Equipment"/>
    <s v="2 Stroke"/>
    <n v="0"/>
    <n v="7.9697012999999995E-4"/>
    <n v="1.7820678333333332E-4"/>
    <n v="2.2046200000000002E-6"/>
    <n v="2.2046200000000002E-6"/>
    <n v="5.8789866666666671E-6"/>
    <n v="5.5115500000000006E-6"/>
    <n v="0"/>
    <n v="5.0338823333333326E-5"/>
  </r>
  <r>
    <x v="5"/>
    <n v="2260007005"/>
    <s v="Chain Saws   &gt; 6 HP"/>
    <s v="Logging Equipment"/>
    <s v="2 Stroke"/>
    <n v="0"/>
    <n v="4.5139594500000005E-3"/>
    <n v="1.7508357166666668E-3"/>
    <n v="7.7161700000000004E-6"/>
    <n v="9.9207900000000009E-6"/>
    <n v="6.4301416666666671E-5"/>
    <n v="5.9157303333333335E-5"/>
    <n v="0"/>
    <n v="4.4900760666666668E-4"/>
  </r>
  <r>
    <x v="5"/>
    <n v="2265001050"/>
    <s v="Golf Carts"/>
    <s v="Recreational Equipment"/>
    <s v="4 Stroke"/>
    <n v="4.4092400000000003E-6"/>
    <n v="0.29731248114333336"/>
    <n v="7.8424947260000002E-2"/>
    <n v="2.1752250666666668E-4"/>
    <n v="5.3535522333333333E-4"/>
    <n v="3.8948286666666662E-5"/>
    <n v="3.5641356666666673E-5"/>
    <n v="2.2046200000000002E-6"/>
    <n v="1.5843869066666666E-3"/>
  </r>
  <r>
    <x v="5"/>
    <n v="2265002003"/>
    <s v="Pavers"/>
    <s v="Construction and Mining Equipment"/>
    <s v="4 Stroke"/>
    <n v="1.1023100000000001E-6"/>
    <n v="0.10908165810666666"/>
    <n v="2.3028358209999999E-2"/>
    <n v="6.1361923333333346E-5"/>
    <n v="1.8518808000000001E-4"/>
    <n v="1.3227720000000002E-5"/>
    <n v="1.212541E-5"/>
    <n v="1.1023100000000001E-6"/>
    <n v="4.4827273333333334E-4"/>
  </r>
  <r>
    <x v="5"/>
    <n v="2265002006"/>
    <s v="Tampers/Rammers"/>
    <s v="Construction and Mining Equipment"/>
    <s v="4 Stroke"/>
    <n v="0"/>
    <n v="8.1276990666666674E-4"/>
    <n v="2.0870402666666666E-4"/>
    <n v="0"/>
    <n v="1.1023100000000001E-6"/>
    <n v="0"/>
    <n v="0"/>
    <n v="0"/>
    <n v="4.4092400000000003E-6"/>
  </r>
  <r>
    <x v="5"/>
    <n v="2265002009"/>
    <s v="Plate Compactors"/>
    <s v="Construction and Mining Equipment"/>
    <s v="4 Stroke"/>
    <n v="2.5720566666666666E-6"/>
    <n v="0.2052383640266667"/>
    <n v="4.0796125663333328E-2"/>
    <n v="1.3962593333333333E-4"/>
    <n v="3.4869739666666661E-4"/>
    <n v="4.152034333333333E-5"/>
    <n v="3.8213413333333341E-5"/>
    <n v="1.1023100000000001E-6"/>
    <n v="1.1724904033333335E-3"/>
  </r>
  <r>
    <x v="5"/>
    <n v="2265002015"/>
    <s v="Rollers"/>
    <s v="Construction and Mining Equipment"/>
    <s v="4 Stroke"/>
    <n v="2.2046200000000002E-6"/>
    <n v="0.19279732592999999"/>
    <n v="4.216813417666667E-2"/>
    <n v="1.1353793E-4"/>
    <n v="3.2959068999999995E-4"/>
    <n v="2.3148510000000001E-5"/>
    <n v="2.1311326666666668E-5"/>
    <n v="1.1023100000000001E-6"/>
    <n v="7.9954218666666681E-4"/>
  </r>
  <r>
    <x v="5"/>
    <n v="2265002021"/>
    <s v="Paving Equipment"/>
    <s v="Construction and Mining Equipment"/>
    <s v="4 Stroke"/>
    <n v="5.5115500000000006E-6"/>
    <n v="0.38495384231333335"/>
    <n v="8.895935649333335E-2"/>
    <n v="2.4765231333333335E-4"/>
    <n v="6.518326466666667E-4"/>
    <n v="5.5850373333333332E-5"/>
    <n v="5.1441133333333338E-5"/>
    <n v="2.2046200000000002E-6"/>
    <n v="1.9973857200000001E-3"/>
  </r>
  <r>
    <x v="5"/>
    <n v="2265002024"/>
    <s v="Surfacing Equipment"/>
    <s v="Construction and Mining Equipment"/>
    <s v="4 Stroke"/>
    <n v="2.2046200000000002E-6"/>
    <n v="0.16240774153999998"/>
    <n v="3.8279551933333336E-2"/>
    <n v="1.1023100000000001E-4"/>
    <n v="2.8145648666666663E-4"/>
    <n v="2.4618256666666667E-5"/>
    <n v="2.241363666666667E-5"/>
    <n v="1.1023100000000001E-6"/>
    <n v="8.3922534666666659E-4"/>
  </r>
  <r>
    <x v="5"/>
    <n v="2265002027"/>
    <s v="Signal Boards/Light Plants"/>
    <s v="Construction and Mining Equipment"/>
    <s v="4 Stroke"/>
    <n v="0"/>
    <n v="8.41834147E-3"/>
    <n v="1.8673131400000001E-3"/>
    <n v="5.8789866666666671E-6"/>
    <n v="1.4697466666666668E-5"/>
    <n v="1.1023100000000001E-6"/>
    <n v="1.1023100000000001E-6"/>
    <n v="0"/>
    <n v="4.2255216666666665E-5"/>
  </r>
  <r>
    <x v="5"/>
    <n v="2265002030"/>
    <s v="Trenchers"/>
    <s v="Construction and Mining Equipment"/>
    <s v="4 Stroke"/>
    <n v="4.4092400000000003E-6"/>
    <n v="0.33828718102666672"/>
    <n v="6.7121125646666668E-2"/>
    <n v="1.9804836333333332E-4"/>
    <n v="5.7981505999999999E-4"/>
    <n v="5.0338823333333326E-5"/>
    <n v="4.6664456666666666E-5"/>
    <n v="2.2046200000000002E-6"/>
    <n v="1.4425563533333333E-3"/>
  </r>
  <r>
    <x v="5"/>
    <n v="2265002033"/>
    <s v="Bore/Drill Rigs"/>
    <s v="Construction and Mining Equipment"/>
    <s v="4 Stroke"/>
    <n v="1.1023100000000001E-6"/>
    <n v="0.11585388331000002"/>
    <n v="1.8250211796666665E-2"/>
    <n v="7.3854770000000001E-5"/>
    <n v="2.6786133000000003E-4"/>
    <n v="2.425082E-5"/>
    <n v="2.2046200000000002E-5"/>
    <n v="1.1023100000000001E-6"/>
    <n v="6.0810768333333326E-4"/>
  </r>
  <r>
    <x v="5"/>
    <n v="2265002039"/>
    <s v="Concrete/Industrial Saws"/>
    <s v="Construction and Mining Equipment"/>
    <s v="4 Stroke"/>
    <n v="9.185916666666668E-6"/>
    <n v="0.70825548632666668"/>
    <n v="0.17192802557333334"/>
    <n v="4.7215611666666667E-4"/>
    <n v="1.2481823566666665E-3"/>
    <n v="8.9287110000000009E-5"/>
    <n v="8.2305813333333319E-5"/>
    <n v="4.4092400000000003E-6"/>
    <n v="3.2804745599999997E-3"/>
  </r>
  <r>
    <x v="5"/>
    <n v="2265002042"/>
    <s v="Cement &amp; Mortar Mixers"/>
    <s v="Construction and Mining Equipment"/>
    <s v="4 Stroke"/>
    <n v="4.4092400000000003E-6"/>
    <n v="0.33943395086333333"/>
    <n v="7.7887387416666676E-2"/>
    <n v="2.1715507000000004E-4"/>
    <n v="5.7356863666666676E-4"/>
    <n v="4.9236513333333334E-5"/>
    <n v="4.5562146666666661E-5"/>
    <n v="2.2046200000000002E-6"/>
    <n v="2.0888774500000002E-3"/>
  </r>
  <r>
    <x v="5"/>
    <n v="2265002045"/>
    <s v="Cranes"/>
    <s v="Construction and Mining Equipment"/>
    <s v="4 Stroke"/>
    <n v="0"/>
    <n v="2.5361948479999997E-2"/>
    <n v="1.5740986800000002E-3"/>
    <n v="5.5115500000000006E-6"/>
    <n v="5.5115500000000004E-5"/>
    <n v="2.2046200000000002E-6"/>
    <n v="2.2046200000000002E-6"/>
    <n v="0"/>
    <n v="4.115290666666666E-5"/>
  </r>
  <r>
    <x v="5"/>
    <n v="2265002054"/>
    <s v="Crushing/Proc. Equipment"/>
    <s v="Construction and Mining Equipment"/>
    <s v="4 Stroke"/>
    <n v="1.1023100000000001E-6"/>
    <n v="4.5640043240000004E-2"/>
    <n v="1.0289328976666666E-2"/>
    <n v="2.9027496666666665E-5"/>
    <n v="8.0101193333333335E-5"/>
    <n v="6.6138600000000009E-6"/>
    <n v="5.8789866666666671E-6"/>
    <n v="0"/>
    <n v="2.1311326666666666E-4"/>
  </r>
  <r>
    <x v="5"/>
    <n v="2265002057"/>
    <s v="Rough Terrain Forklifts"/>
    <s v="Construction and Mining Equipment"/>
    <s v="4 Stroke"/>
    <n v="0"/>
    <n v="3.9719536229999998E-2"/>
    <n v="8.9801521333333337E-4"/>
    <n v="3.3069300000000005E-6"/>
    <n v="6.5403726666666669E-5"/>
    <n v="4.4092400000000003E-6"/>
    <n v="3.3069300000000005E-6"/>
    <n v="0"/>
    <n v="2.7557749999999995E-5"/>
  </r>
  <r>
    <x v="5"/>
    <n v="2265002060"/>
    <s v="Rubber Tire Loaders"/>
    <s v="Construction and Mining Equipment"/>
    <s v="4 Stroke"/>
    <n v="1.1023100000000001E-6"/>
    <n v="9.6779143633333328E-2"/>
    <n v="1.56968944E-3"/>
    <n v="6.6138600000000009E-6"/>
    <n v="1.4366773666666668E-4"/>
    <n v="9.9207900000000009E-6"/>
    <n v="8.8184800000000007E-6"/>
    <n v="1.1023100000000001E-6"/>
    <n v="5.0338823333333339E-5"/>
  </r>
  <r>
    <x v="5"/>
    <n v="2265002066"/>
    <s v="Tractors/Loaders/Backhoes"/>
    <s v="Construction and Mining Equipment"/>
    <s v="4 Stroke"/>
    <n v="3.3069300000000005E-6"/>
    <n v="0.23281117893"/>
    <n v="5.7825345416666674E-2"/>
    <n v="1.4917928666666666E-4"/>
    <n v="3.9683160000000004E-4"/>
    <n v="2.6822876666666664E-5"/>
    <n v="2.4618256666666667E-5"/>
    <n v="1.1023100000000001E-6"/>
    <n v="1.0358039633333331E-3"/>
  </r>
  <r>
    <x v="5"/>
    <n v="2265002072"/>
    <s v="Skid Steer Loaders"/>
    <s v="Construction and Mining Equipment"/>
    <s v="4 Stroke"/>
    <n v="2.2046200000000002E-6"/>
    <n v="0.15544849107333333"/>
    <n v="2.1285606100000003E-2"/>
    <n v="5.7687556666666672E-5"/>
    <n v="3.0203294000000002E-4"/>
    <n v="1.5799776666666668E-5"/>
    <n v="1.4697466666666668E-5"/>
    <n v="1.1023100000000001E-6"/>
    <n v="4.2328704000000006E-4"/>
  </r>
  <r>
    <x v="5"/>
    <n v="2265002078"/>
    <s v="Dumpers/Tenders"/>
    <s v="Construction and Mining Equipment"/>
    <s v="4 Stroke"/>
    <n v="1.1023100000000001E-6"/>
    <n v="5.2117951673333329E-2"/>
    <n v="1.2703755313333334E-2"/>
    <n v="3.3436736666666676E-5"/>
    <n v="9.4431223333333331E-5"/>
    <n v="6.6138600000000009E-6"/>
    <n v="5.5115500000000006E-6"/>
    <n v="0"/>
    <n v="3.2665119666666669E-4"/>
  </r>
  <r>
    <x v="5"/>
    <n v="2265002081"/>
    <s v="Other Construction Equipment"/>
    <s v="Construction and Mining Equipment"/>
    <s v="4 Stroke"/>
    <n v="0"/>
    <n v="3.4449759556666661E-2"/>
    <n v="1.1118633533333333E-3"/>
    <n v="5.5115500000000006E-6"/>
    <n v="8.6347616666666656E-5"/>
    <n v="3.3069300000000005E-6"/>
    <n v="3.3069300000000005E-6"/>
    <n v="0"/>
    <n v="4.152034333333333E-5"/>
  </r>
  <r>
    <x v="5"/>
    <n v="2265003010"/>
    <s v="Aerial Lifts"/>
    <s v="Industrial Equipment"/>
    <s v="4 Stroke"/>
    <n v="9.185916666666668E-6"/>
    <n v="0.72321199584333329"/>
    <n v="7.5112873146666662E-2"/>
    <n v="2.2413636666666667E-4"/>
    <n v="1.61378184E-3"/>
    <n v="7.2385023333333318E-5"/>
    <n v="6.6873473333333352E-5"/>
    <n v="4.4092400000000003E-6"/>
    <n v="1.7177664166666666E-3"/>
  </r>
  <r>
    <x v="5"/>
    <n v="2265003020"/>
    <s v="Forklifts"/>
    <s v="Industrial Equipment"/>
    <s v="4 Stroke"/>
    <n v="3.7845976666666671E-5"/>
    <n v="2.9069296261866668"/>
    <n v="4.697016397333334E-2"/>
    <n v="1.9253681333333337E-4"/>
    <n v="4.3085623533333332E-3"/>
    <n v="2.8733547333333336E-4"/>
    <n v="2.6418696333333332E-4"/>
    <n v="1.7636960000000001E-5"/>
    <n v="1.5241272933333334E-3"/>
  </r>
  <r>
    <x v="5"/>
    <n v="2265003030"/>
    <s v="Sweepers/Scrubbers"/>
    <s v="Industrial Equipment"/>
    <s v="4 Stroke"/>
    <n v="7.7161700000000004E-6"/>
    <n v="0.60707445142666672"/>
    <n v="7.0099567266666676E-2"/>
    <n v="2.0870402666666666E-4"/>
    <n v="9.777489700000001E-4"/>
    <n v="7.348733333333333E-5"/>
    <n v="6.7975783333333324E-5"/>
    <n v="3.3069300000000005E-6"/>
    <n v="1.59504257E-3"/>
  </r>
  <r>
    <x v="5"/>
    <n v="2265003040"/>
    <s v="Other General Industrial Eqp"/>
    <s v="Industrial Equipment"/>
    <s v="4 Stroke"/>
    <n v="1.4697466666666668E-5"/>
    <n v="1.1288367227133334"/>
    <n v="0.21870455042333334"/>
    <n v="8.1313734333333335E-4"/>
    <n v="2.0422129933333334E-3"/>
    <n v="2.5536848333333333E-4"/>
    <n v="2.3515946666666666E-4"/>
    <n v="6.6138600000000009E-6"/>
    <n v="6.7972108966666668E-3"/>
  </r>
  <r>
    <x v="5"/>
    <n v="2265003050"/>
    <s v="Other Material Handling Eqp"/>
    <s v="Industrial Equipment"/>
    <s v="4 Stroke"/>
    <n v="1.1023100000000001E-6"/>
    <n v="5.149257446666667E-2"/>
    <n v="6.0252264600000006E-3"/>
    <n v="1.6534650000000003E-5"/>
    <n v="9.7738153333333327E-5"/>
    <n v="5.5115500000000006E-6"/>
    <n v="4.4092400000000003E-6"/>
    <n v="0"/>
    <n v="1.2419359333333332E-4"/>
  </r>
  <r>
    <x v="5"/>
    <n v="2265003060"/>
    <s v="AC\Refrigeration"/>
    <s v="Industrial Equipment"/>
    <s v="4 Stroke"/>
    <n v="0"/>
    <n v="1.5546980240000001E-2"/>
    <n v="4.0076317233333327E-3"/>
    <n v="9.9207900000000009E-6"/>
    <n v="2.6088003333333333E-5"/>
    <n v="2.2046200000000002E-6"/>
    <n v="1.1023100000000001E-6"/>
    <n v="0"/>
    <n v="7.7161699999999997E-5"/>
  </r>
  <r>
    <x v="5"/>
    <n v="2265003070"/>
    <s v="Terminal Tractors"/>
    <s v="Industrial Equipment"/>
    <s v="4 Stroke"/>
    <n v="3.3069300000000005E-6"/>
    <n v="0.24270955529333335"/>
    <n v="3.9870552700000004E-3"/>
    <n v="1.6534650000000003E-5"/>
    <n v="3.6229255333333332E-4"/>
    <n v="2.4618256666666667E-5"/>
    <n v="2.241363666666667E-5"/>
    <n v="1.1023100000000001E-6"/>
    <n v="1.2492846666666666E-4"/>
  </r>
  <r>
    <x v="5"/>
    <n v="2265004010"/>
    <s v="Lawn mowers"/>
    <s v="Lawn and Garden Equipment (Res)"/>
    <s v="4 Stroke"/>
    <n v="3.3436736666666676E-5"/>
    <n v="2.4904012162333333"/>
    <n v="0.40148224589000003"/>
    <n v="1.6659578466666665E-3"/>
    <n v="4.1476250933333335E-3"/>
    <n v="5.9083816000000001E-4"/>
    <n v="5.4380626666666659E-4"/>
    <n v="1.5432340000000001E-5"/>
    <n v="3.1281720616666668E-2"/>
  </r>
  <r>
    <x v="5"/>
    <n v="2265004011"/>
    <s v="Lawn mowers"/>
    <s v="Lawn and Garden Equipment (Com)"/>
    <s v="4 Stroke"/>
    <n v="2.0209016666666669E-5"/>
    <n v="1.5396147488333334"/>
    <n v="0.25101472626999993"/>
    <n v="1.1078215499999999E-3"/>
    <n v="2.6628135233333333E-3"/>
    <n v="4.078547E-4"/>
    <n v="3.7478540000000001E-4"/>
    <n v="9.185916666666668E-6"/>
    <n v="1.546320468E-2"/>
  </r>
  <r>
    <x v="5"/>
    <n v="2265004015"/>
    <s v="Rotary Tillers &lt; 6 HP"/>
    <s v="Lawn and Garden Equipment (Res)"/>
    <s v="4 Stroke"/>
    <n v="3.3069300000000005E-6"/>
    <n v="0.21450915856333333"/>
    <n v="3.4569176473333331E-2"/>
    <n v="1.4366773666666668E-4"/>
    <n v="3.5678100333333336E-4"/>
    <n v="5.1073696666666667E-5"/>
    <n v="4.6664456666666666E-5"/>
    <n v="1.1023100000000001E-6"/>
    <n v="2.8435923633333333E-3"/>
  </r>
  <r>
    <x v="5"/>
    <n v="2265004016"/>
    <s v="Rotary Tillers &lt; 6 HP"/>
    <s v="Lawn and Garden Equipment (Com)"/>
    <s v="4 Stroke"/>
    <n v="1.1390536666666669E-5"/>
    <n v="0.87577169984333336"/>
    <n v="0.14144180534"/>
    <n v="5.9414508999999999E-4"/>
    <n v="1.4693792300000004E-3"/>
    <n v="2.1274583000000001E-4"/>
    <n v="1.9584374333333335E-4"/>
    <n v="5.5115500000000006E-6"/>
    <n v="9.7818989400000004E-3"/>
  </r>
  <r>
    <x v="5"/>
    <n v="2265004025"/>
    <s v="Trimmers/Edgers/Brush Cutter"/>
    <s v="Lawn and Garden Equipment (Res)"/>
    <s v="4 Stroke"/>
    <n v="0"/>
    <n v="1.3795042213333332E-2"/>
    <n v="2.2285033833333331E-3"/>
    <n v="9.185916666666668E-6"/>
    <n v="2.3148510000000001E-5"/>
    <n v="3.3069300000000005E-6"/>
    <n v="3.3069300000000005E-6"/>
    <n v="0"/>
    <n v="2.2744329666666671E-4"/>
  </r>
  <r>
    <x v="5"/>
    <n v="2265004026"/>
    <s v="Trimmers/Edgers/Brush Cutter"/>
    <s v="Lawn and Garden Equipment (Com)"/>
    <s v="4 Stroke"/>
    <n v="0"/>
    <n v="3.5645765906666661E-2"/>
    <n v="7.2601810966666678E-3"/>
    <n v="2.4618256666666667E-5"/>
    <n v="6.0994486666666668E-5"/>
    <n v="6.9812966666666665E-6"/>
    <n v="6.6138600000000009E-6"/>
    <n v="0"/>
    <n v="4.1557087000000003E-4"/>
  </r>
  <r>
    <x v="5"/>
    <n v="2265004030"/>
    <s v="Leafblowers/Vacuums"/>
    <s v="Lawn and Garden Equipment (Res)"/>
    <s v="4 Stroke"/>
    <n v="0"/>
    <n v="2.6316916376666666E-2"/>
    <n v="4.2516096699999999E-3"/>
    <n v="1.8004396666666665E-5"/>
    <n v="4.4092399999999998E-5"/>
    <n v="6.6138600000000009E-6"/>
    <n v="5.5115500000000006E-6"/>
    <n v="0"/>
    <n v="2.8586572666666667E-4"/>
  </r>
  <r>
    <x v="5"/>
    <n v="2265004031"/>
    <s v="Leafblowers/Vacuums"/>
    <s v="Lawn and Garden Equipment (Com)"/>
    <s v="4 Stroke"/>
    <n v="1.9106706666666671E-5"/>
    <n v="1.45969764127"/>
    <n v="0.30896940939333334"/>
    <n v="8.0909554000000003E-4"/>
    <n v="2.4787277533333328E-3"/>
    <n v="1.7159292333333333E-4"/>
    <n v="1.5726289333333333E-4"/>
    <n v="8.8184800000000007E-6"/>
    <n v="9.5702554200000015E-3"/>
  </r>
  <r>
    <x v="5"/>
    <n v="2265004040"/>
    <s v="Rear Engine Riding Mowers"/>
    <s v="Lawn and Garden Equipment (Res)"/>
    <s v="4 Stroke"/>
    <n v="6.6138600000000009E-6"/>
    <n v="0.50352932901333325"/>
    <n v="0.12887142953666667"/>
    <n v="3.1195372999999997E-4"/>
    <n v="8.3334635999999997E-4"/>
    <n v="5.3645753333333328E-5"/>
    <n v="4.9971386666666669E-5"/>
    <n v="3.3069300000000005E-6"/>
    <n v="4.3210551999999999E-3"/>
  </r>
  <r>
    <x v="5"/>
    <n v="2265004041"/>
    <s v="Rear Engine Riding Mowers"/>
    <s v="Lawn and Garden Equipment (Com)"/>
    <s v="4 Stroke"/>
    <n v="2.2046200000000002E-6"/>
    <n v="0.18710977376666668"/>
    <n v="4.814963567333333E-2"/>
    <n v="1.2015179000000001E-4"/>
    <n v="3.1379091333333338E-4"/>
    <n v="2.094389E-5"/>
    <n v="1.9106706666666671E-5"/>
    <n v="1.1023100000000001E-6"/>
    <n v="1.0108182699999999E-3"/>
  </r>
  <r>
    <x v="5"/>
    <n v="2265004046"/>
    <s v="Front Mowers"/>
    <s v="Lawn and Garden Equipment (Com)"/>
    <s v="4 Stroke"/>
    <n v="3.3069300000000005E-6"/>
    <n v="0.21116328027666667"/>
    <n v="5.441590058666667E-2"/>
    <n v="1.3558413E-4"/>
    <n v="3.8029694999999996E-4"/>
    <n v="2.241363666666667E-5"/>
    <n v="2.0209016666666669E-5"/>
    <n v="1.1023100000000001E-6"/>
    <n v="1.2040899566666664E-3"/>
  </r>
  <r>
    <x v="5"/>
    <n v="2265004051"/>
    <s v="Shredders &lt; 6 HP"/>
    <s v="Lawn and Garden Equipment (Com)"/>
    <s v="4 Stroke"/>
    <n v="1.1023100000000001E-6"/>
    <n v="0.10091684793666666"/>
    <n v="1.6280751263333334E-2"/>
    <n v="6.7975783333333324E-5"/>
    <n v="1.6828599333333335E-4"/>
    <n v="2.425082E-5"/>
    <n v="2.241363666666667E-5"/>
    <n v="1.1023100000000001E-6"/>
    <n v="1.1085564233333336E-3"/>
  </r>
  <r>
    <x v="5"/>
    <n v="2265004055"/>
    <s v="Lawn &amp; Garden Tractors"/>
    <s v="Lawn and Garden Equipment (Res)"/>
    <s v="4 Stroke"/>
    <n v="8.9287110000000009E-5"/>
    <n v="6.7502712299366676"/>
    <n v="1.7274219173933334"/>
    <n v="4.1770200266666663E-3"/>
    <n v="1.1143986663333333E-2"/>
    <n v="7.2348279666666667E-4"/>
    <n v="6.6542780333333324E-4"/>
    <n v="4.115290666666666E-5"/>
    <n v="4.69032905E-2"/>
  </r>
  <r>
    <x v="5"/>
    <n v="2265004056"/>
    <s v="Lawn &amp; Garden Tractors"/>
    <s v="Lawn and Garden Equipment (Com)"/>
    <s v="4 Stroke"/>
    <n v="3.3436736666666676E-5"/>
    <n v="2.5433484724633333"/>
    <n v="0.65481108828666668"/>
    <n v="1.6306839266666668E-3"/>
    <n v="4.2692466300000001E-3"/>
    <n v="2.8513085333333339E-4"/>
    <n v="2.6198234333333335E-4"/>
    <n v="1.5432340000000001E-5"/>
    <n v="1.3142842129999999E-2"/>
  </r>
  <r>
    <x v="5"/>
    <n v="2265004066"/>
    <s v="Chippers/Stump Grinders"/>
    <s v="Lawn and Garden Equipment (Com)"/>
    <s v="4 Stroke"/>
    <n v="5.5115500000000006E-6"/>
    <n v="0.42451060409999997"/>
    <n v="6.7187999119999994E-2"/>
    <n v="1.8041140333333334E-4"/>
    <n v="6.9225068000000004E-4"/>
    <n v="4.7766766666666671E-5"/>
    <n v="4.3357526666666677E-5"/>
    <n v="2.2046200000000002E-6"/>
    <n v="1.3628225966666669E-3"/>
  </r>
  <r>
    <x v="5"/>
    <n v="2265004071"/>
    <s v="Commercial Turf Equipment"/>
    <s v="Lawn and Garden Equipment (Com)"/>
    <s v="4 Stroke"/>
    <n v="1.0802638E-4"/>
    <n v="8.2097594323066669"/>
    <n v="1.8184664769700003"/>
    <n v="5.0467426166666664E-3"/>
    <n v="1.3813046609999999E-2"/>
    <n v="1.1390536666666666E-3"/>
    <n v="1.0479293733333334E-3"/>
    <n v="4.9971386666666669E-5"/>
    <n v="3.8325481516666669E-2"/>
  </r>
  <r>
    <x v="5"/>
    <n v="2265004075"/>
    <s v="Other Lawn &amp; Garden Eqp."/>
    <s v="Lawn and Garden Equipment (Res)"/>
    <s v="4 Stroke"/>
    <n v="3.3069300000000005E-6"/>
    <n v="0.2398986647933333"/>
    <n v="4.9377241576666668E-2"/>
    <n v="1.5910007666666666E-4"/>
    <n v="4.2034754666666669E-4"/>
    <n v="4.2622653333333336E-5"/>
    <n v="3.8948286666666662E-5"/>
    <n v="1.1023100000000001E-6"/>
    <n v="1.9870974933333331E-3"/>
  </r>
  <r>
    <x v="5"/>
    <n v="2265004076"/>
    <s v="Other Lawn &amp; Garden Eqp."/>
    <s v="Lawn and Garden Equipment (Com)"/>
    <s v="4 Stroke"/>
    <n v="3.3069300000000005E-6"/>
    <n v="0.25224857859666666"/>
    <n v="5.180930487333333E-2"/>
    <n v="1.6755112E-4"/>
    <n v="4.4533324000000008E-4"/>
    <n v="4.482727333333334E-5"/>
    <n v="4.115290666666666E-5"/>
    <n v="1.1023100000000001E-6"/>
    <n v="1.7864770733333334E-3"/>
  </r>
  <r>
    <x v="5"/>
    <n v="2265005010"/>
    <s v="2-Wheel Tractors"/>
    <s v="Agricultural Equipment"/>
    <s v="4 Stroke"/>
    <n v="0"/>
    <n v="7.6713427266666663E-3"/>
    <n v="1.98526031E-3"/>
    <n v="5.5115500000000006E-6"/>
    <n v="1.2860283333333334E-5"/>
    <n v="1.1023100000000001E-6"/>
    <n v="1.1023100000000001E-6"/>
    <n v="0"/>
    <n v="3.4539046666666668E-5"/>
  </r>
  <r>
    <x v="5"/>
    <n v="2265005015"/>
    <s v="Agricultural Tractors"/>
    <s v="Agricultural Equipment"/>
    <s v="4 Stroke"/>
    <n v="0"/>
    <n v="2.9451151143333337E-2"/>
    <n v="1.9926090433333332E-3"/>
    <n v="5.5115500000000006E-6"/>
    <n v="4.5194710000000004E-5"/>
    <n v="3.3069300000000005E-6"/>
    <n v="2.5720566666666666E-6"/>
    <n v="0"/>
    <n v="3.8948286666666662E-5"/>
  </r>
  <r>
    <x v="5"/>
    <n v="2265005025"/>
    <s v="Balers"/>
    <s v="Agricultural Equipment"/>
    <s v="4 Stroke"/>
    <n v="0"/>
    <n v="1.9480389756666664E-2"/>
    <n v="1.6284793066666666E-3"/>
    <n v="1.0288226666666667E-5"/>
    <n v="1.2345871999999998E-4"/>
    <n v="2.2046200000000002E-6"/>
    <n v="1.4697466666666668E-6"/>
    <n v="0"/>
    <n v="8.3775560000000002E-5"/>
  </r>
  <r>
    <x v="5"/>
    <n v="2265005030"/>
    <s v="Agricultural Mowers"/>
    <s v="Agricultural Equipment"/>
    <s v="4 Stroke"/>
    <n v="0"/>
    <n v="6.32174785E-3"/>
    <n v="1.6203957E-3"/>
    <n v="4.4092400000000003E-6"/>
    <n v="1.0655663333333334E-5"/>
    <n v="1.1023100000000001E-6"/>
    <n v="1.1023100000000001E-6"/>
    <n v="0"/>
    <n v="2.9394933333333332E-5"/>
  </r>
  <r>
    <x v="5"/>
    <n v="2265005035"/>
    <s v="Sprayers"/>
    <s v="Agricultural Equipment"/>
    <s v="4 Stroke"/>
    <n v="1.1023100000000001E-6"/>
    <n v="6.8120553380000004E-2"/>
    <n v="1.2900701366666668E-2"/>
    <n v="4.4459836666666669E-5"/>
    <n v="2.1054120999999999E-4"/>
    <n v="9.9207900000000009E-6"/>
    <n v="8.8184800000000007E-6"/>
    <n v="0"/>
    <n v="3.5384151E-4"/>
  </r>
  <r>
    <x v="5"/>
    <n v="2265005040"/>
    <s v="Tillers &gt; 6 HP"/>
    <s v="Agricultural Equipment"/>
    <s v="4 Stroke"/>
    <n v="2.2046200000000002E-6"/>
    <n v="0.14268815051333333"/>
    <n v="4.7933950349999997E-2"/>
    <n v="1.6240700666666667E-4"/>
    <n v="3.6853897666666666E-4"/>
    <n v="1.4697466666666668E-5"/>
    <n v="1.3595156666666667E-5"/>
    <n v="1.1023100000000001E-6"/>
    <n v="1.3264463666666667E-3"/>
  </r>
  <r>
    <x v="5"/>
    <n v="2265005045"/>
    <s v="Swathers"/>
    <s v="Agricultural Equipment"/>
    <s v="4 Stroke"/>
    <n v="0"/>
    <n v="3.1046193713333333E-2"/>
    <n v="2.5955726133333333E-3"/>
    <n v="1.6534650000000003E-5"/>
    <n v="1.9694605333333334E-4"/>
    <n v="3.3069300000000005E-6"/>
    <n v="2.2046200000000002E-6"/>
    <n v="0"/>
    <n v="1.2309128333333334E-4"/>
  </r>
  <r>
    <x v="5"/>
    <n v="2265005055"/>
    <s v="Other Agricultural Equipment"/>
    <s v="Agricultural Equipment"/>
    <s v="4 Stroke"/>
    <n v="1.1023100000000001E-6"/>
    <n v="4.5040386600000003E-2"/>
    <n v="5.7650812999999997E-3"/>
    <n v="2.5353129999999998E-5"/>
    <n v="2.3001535333333335E-4"/>
    <n v="4.4092400000000003E-6"/>
    <n v="4.4092400000000003E-6"/>
    <n v="0"/>
    <n v="1.7563472666666668E-4"/>
  </r>
  <r>
    <x v="5"/>
    <n v="2265005060"/>
    <s v="Irrigation Sets"/>
    <s v="Agricultural Equipment"/>
    <s v="4 Stroke"/>
    <n v="1.1023100000000001E-6"/>
    <n v="5.082824897333333E-2"/>
    <n v="1.20262021E-3"/>
    <n v="4.7766766666666677E-6"/>
    <n v="7.6426826666666655E-5"/>
    <n v="5.5115500000000006E-6"/>
    <n v="4.7766766666666677E-6"/>
    <n v="0"/>
    <n v="3.7845976666666671E-5"/>
  </r>
  <r>
    <x v="5"/>
    <n v="2265006005"/>
    <s v="Generator Sets"/>
    <s v="Commercial Equipment"/>
    <s v="4 Stroke"/>
    <n v="5.3645753333333328E-5"/>
    <n v="4.0466237349633332"/>
    <n v="0.99647758433666656"/>
    <n v="2.5614010033333337E-3"/>
    <n v="6.8074991233333338E-3"/>
    <n v="4.9714181000000011E-4"/>
    <n v="4.5709121333333338E-4"/>
    <n v="2.4618256666666667E-5"/>
    <n v="2.449369563666667E-2"/>
  </r>
  <r>
    <x v="5"/>
    <n v="2265006010"/>
    <s v="Pumps"/>
    <s v="Commercial Equipment"/>
    <s v="4 Stroke"/>
    <n v="1.3227720000000002E-5"/>
    <n v="1.0096086684933334"/>
    <n v="0.19746634365333335"/>
    <n v="6.4007467333333334E-4"/>
    <n v="1.8448995033333332E-3"/>
    <n v="1.8041140333333334E-4"/>
    <n v="1.6608137333333335E-4"/>
    <n v="6.6138600000000009E-6"/>
    <n v="6.1710988166666673E-3"/>
  </r>
  <r>
    <x v="5"/>
    <n v="2265006015"/>
    <s v="Air Compressors"/>
    <s v="Commercial Equipment"/>
    <s v="4 Stroke"/>
    <n v="6.9812966666666665E-6"/>
    <n v="0.53391891340333331"/>
    <n v="9.4133599633333329E-2"/>
    <n v="2.9541908E-4"/>
    <n v="9.1675448333333341E-4"/>
    <n v="8.4877870000000001E-5"/>
    <n v="7.7896573333333325E-5"/>
    <n v="3.3069300000000005E-6"/>
    <n v="2.5525825233333331E-3"/>
  </r>
  <r>
    <x v="5"/>
    <n v="2265006025"/>
    <s v="Welders"/>
    <s v="Commercial Equipment"/>
    <s v="4 Stroke"/>
    <n v="1.5432340000000001E-5"/>
    <n v="1.1497879614466668"/>
    <n v="0.25956791699666665"/>
    <n v="6.8710656666666665E-4"/>
    <n v="1.9672559133333332E-3"/>
    <n v="1.3815618666666667E-4"/>
    <n v="1.2676565000000002E-4"/>
    <n v="6.6138600000000009E-6"/>
    <n v="5.8705356233333325E-3"/>
  </r>
  <r>
    <x v="5"/>
    <n v="2265006030"/>
    <s v="Pressure Washers"/>
    <s v="Commercial Equipment"/>
    <s v="4 Stroke"/>
    <n v="2.425082E-5"/>
    <n v="1.8192380939700001"/>
    <n v="0.40009370272666667"/>
    <n v="1.20702945E-3"/>
    <n v="3.0743425899999997E-3"/>
    <n v="3.0864679999999999E-4"/>
    <n v="2.8402854333333332E-4"/>
    <n v="1.1023100000000001E-5"/>
    <n v="1.1785898519999999E-2"/>
  </r>
  <r>
    <x v="5"/>
    <n v="2265006035"/>
    <s v="Hydro Power Units"/>
    <s v="Commercial Equipment"/>
    <s v="4 Stroke"/>
    <n v="1.1023100000000001E-6"/>
    <n v="8.5418736773333337E-2"/>
    <n v="2.0461813093333333E-2"/>
    <n v="5.6952683333333338E-5"/>
    <n v="1.4697466666666666E-4"/>
    <n v="1.212541E-5"/>
    <n v="1.1023100000000001E-5"/>
    <n v="0"/>
    <n v="4.2402191333333329E-4"/>
  </r>
  <r>
    <x v="5"/>
    <n v="2265007010"/>
    <s v="Shredders    &gt; 6 HP"/>
    <s v="Logging Equipment"/>
    <s v="4 Stroke"/>
    <n v="0"/>
    <n v="1.2387024906666667E-2"/>
    <n v="3.7394029566666666E-3"/>
    <n v="1.5432340000000001E-5"/>
    <n v="4.5929583333333331E-5"/>
    <n v="2.2046200000000002E-6"/>
    <n v="1.1023100000000001E-6"/>
    <n v="0"/>
    <n v="1.7269523333333331E-4"/>
  </r>
  <r>
    <x v="5"/>
    <n v="2265007015"/>
    <s v="Forest Eqp - Feller/Bunch/Skidder"/>
    <s v="Logging Equipment"/>
    <s v="4 Stroke"/>
    <n v="0"/>
    <n v="1.0361714E-4"/>
    <n v="2.094389E-5"/>
    <n v="0"/>
    <n v="0"/>
    <n v="0"/>
    <n v="0"/>
    <n v="0"/>
    <n v="1.1023100000000001E-6"/>
  </r>
  <r>
    <x v="5"/>
    <n v="2267002003"/>
    <s v="Pavers"/>
    <s v="Construction and Mining Equipment"/>
    <s v="LPG"/>
    <n v="0"/>
    <n v="1.5784344326666668E-2"/>
    <n v="1.5248621666666667E-4"/>
    <n v="1.1023100000000001E-6"/>
    <n v="2.9027496666666665E-5"/>
    <n v="1.4697466666666668E-6"/>
    <n v="1.4697466666666668E-6"/>
    <n v="0"/>
    <n v="3.6743666666666665E-6"/>
  </r>
  <r>
    <x v="5"/>
    <n v="2267002015"/>
    <s v="Rollers"/>
    <s v="Construction and Mining Equipment"/>
    <s v="LPG"/>
    <n v="0"/>
    <n v="2.6535173756666669E-2"/>
    <n v="2.3185253666666667E-4"/>
    <n v="1.1023100000000001E-6"/>
    <n v="4.482727333333334E-5"/>
    <n v="3.3069300000000005E-6"/>
    <n v="3.3069300000000005E-6"/>
    <n v="0"/>
    <n v="5.5115500000000006E-6"/>
  </r>
  <r>
    <x v="5"/>
    <n v="2267002021"/>
    <s v="Paving Equipment"/>
    <s v="Construction and Mining Equipment"/>
    <s v="LPG"/>
    <n v="0"/>
    <n v="4.2354424566666661E-3"/>
    <n v="6.7975783333333324E-5"/>
    <n v="3.6743666666666669E-7"/>
    <n v="1.3227720000000002E-5"/>
    <n v="0"/>
    <n v="0"/>
    <n v="0"/>
    <n v="2.2046200000000002E-6"/>
  </r>
  <r>
    <x v="5"/>
    <n v="2267002024"/>
    <s v="Surfacing Equipment"/>
    <s v="Construction and Mining Equipment"/>
    <s v="LPG"/>
    <n v="0"/>
    <n v="2.8454295466666668E-3"/>
    <n v="2.7925186666666666E-5"/>
    <n v="0"/>
    <n v="5.5115500000000006E-6"/>
    <n v="0"/>
    <n v="0"/>
    <n v="0"/>
    <n v="1.1023100000000001E-6"/>
  </r>
  <r>
    <x v="5"/>
    <n v="2267002030"/>
    <s v="Trenchers"/>
    <s v="Construction and Mining Equipment"/>
    <s v="LPG"/>
    <n v="0"/>
    <n v="4.8323800653333332E-2"/>
    <n v="4.6480738333333336E-4"/>
    <n v="2.2046200000000002E-6"/>
    <n v="8.8184799999999996E-5"/>
    <n v="5.5115500000000006E-6"/>
    <n v="5.5115500000000006E-6"/>
    <n v="0"/>
    <n v="1.1390536666666669E-5"/>
  </r>
  <r>
    <x v="5"/>
    <n v="2267002033"/>
    <s v="Bore/Drill Rigs"/>
    <s v="Construction and Mining Equipment"/>
    <s v="LPG"/>
    <n v="0"/>
    <n v="1.6754009689999998E-2"/>
    <n v="5.2249494000000012E-4"/>
    <n v="5.5115500000000006E-6"/>
    <n v="1.0692407E-4"/>
    <n v="1.4697466666666668E-6"/>
    <n v="1.4697466666666668E-6"/>
    <n v="0"/>
    <n v="2.241363666666667E-5"/>
  </r>
  <r>
    <x v="5"/>
    <n v="2267002039"/>
    <s v="Concrete/Industrial Saws"/>
    <s v="Construction and Mining Equipment"/>
    <s v="LPG"/>
    <n v="0"/>
    <n v="4.5947587729999996E-2"/>
    <n v="4.0675238999999998E-4"/>
    <n v="2.2046200000000002E-6"/>
    <n v="7.7896573333333325E-5"/>
    <n v="4.7766766666666677E-6"/>
    <n v="4.7766766666666677E-6"/>
    <n v="0"/>
    <n v="9.185916666666668E-6"/>
  </r>
  <r>
    <x v="5"/>
    <n v="2267002045"/>
    <s v="Cranes"/>
    <s v="Construction and Mining Equipment"/>
    <s v="LPG"/>
    <n v="0"/>
    <n v="1.6993578396666664E-2"/>
    <n v="2.3626177666666664E-4"/>
    <n v="2.2046200000000002E-6"/>
    <n v="4.5929583333333331E-5"/>
    <n v="2.2046200000000002E-6"/>
    <n v="2.2046200000000002E-6"/>
    <n v="0"/>
    <n v="7.7161700000000004E-6"/>
  </r>
  <r>
    <x v="5"/>
    <n v="2267002054"/>
    <s v="Crushing/Proc. Equipment"/>
    <s v="Construction and Mining Equipment"/>
    <s v="LPG"/>
    <n v="0"/>
    <n v="2.8211787266666667E-3"/>
    <n v="3.7111103333333336E-5"/>
    <n v="0"/>
    <n v="6.9812966666666665E-6"/>
    <n v="0"/>
    <n v="0"/>
    <n v="0"/>
    <n v="1.1023100000000001E-6"/>
  </r>
  <r>
    <x v="5"/>
    <n v="2267002057"/>
    <s v="Rough Terrain Forklifts"/>
    <s v="Construction and Mining Equipment"/>
    <s v="LPG"/>
    <n v="0"/>
    <n v="3.0800746020000002E-2"/>
    <n v="3.0791192666666665E-4"/>
    <n v="2.2046200000000002E-6"/>
    <n v="5.805499333333333E-5"/>
    <n v="3.3069300000000005E-6"/>
    <n v="3.3069300000000005E-6"/>
    <n v="0"/>
    <n v="7.7161700000000004E-6"/>
  </r>
  <r>
    <x v="5"/>
    <n v="2267002060"/>
    <s v="Rubber Tire Loaders"/>
    <s v="Construction and Mining Equipment"/>
    <s v="LPG"/>
    <n v="0"/>
    <n v="7.6309246933333338E-2"/>
    <n v="6.5844650666666666E-4"/>
    <n v="3.3069300000000005E-6"/>
    <n v="1.282353966666667E-4"/>
    <n v="7.7161700000000004E-6"/>
    <n v="7.7161700000000004E-6"/>
    <n v="0"/>
    <n v="1.5432340000000001E-5"/>
  </r>
  <r>
    <x v="5"/>
    <n v="2267002066"/>
    <s v="Tractors/Loaders/Backhoes"/>
    <s v="Construction and Mining Equipment"/>
    <s v="LPG"/>
    <n v="0"/>
    <n v="8.3349333466666668E-3"/>
    <n v="7.348733333333333E-5"/>
    <n v="0"/>
    <n v="1.433003E-5"/>
    <n v="1.1023100000000001E-6"/>
    <n v="1.1023100000000001E-6"/>
    <n v="0"/>
    <n v="2.2046200000000002E-6"/>
  </r>
  <r>
    <x v="5"/>
    <n v="2267002072"/>
    <s v="Skid Steer Loaders"/>
    <s v="Construction and Mining Equipment"/>
    <s v="LPG"/>
    <n v="0"/>
    <n v="6.3821911816666674E-2"/>
    <n v="8.5796461666666664E-4"/>
    <n v="6.6138600000000009E-6"/>
    <n v="1.6828599333333335E-4"/>
    <n v="6.6138600000000009E-6"/>
    <n v="6.6138600000000009E-6"/>
    <n v="0"/>
    <n v="2.7925186666666666E-5"/>
  </r>
  <r>
    <x v="5"/>
    <n v="2267002081"/>
    <s v="Other Construction Equipment"/>
    <s v="Construction and Mining Equipment"/>
    <s v="LPG"/>
    <n v="0"/>
    <n v="2.5847699753333332E-2"/>
    <n v="4.0344546E-4"/>
    <n v="3.3069300000000005E-6"/>
    <n v="7.9366319999999994E-5"/>
    <n v="2.2046200000000002E-6"/>
    <n v="2.2046200000000002E-6"/>
    <n v="0"/>
    <n v="1.433003E-5"/>
  </r>
  <r>
    <x v="5"/>
    <n v="2267003010"/>
    <s v="Aerial Lifts"/>
    <s v="Industrial Equipment"/>
    <s v="LPG"/>
    <n v="0"/>
    <n v="0.38620643391000004"/>
    <n v="6.7075563500000003E-3"/>
    <n v="4.8134203333333329E-5"/>
    <n v="1.1824111933333335E-3"/>
    <n v="3.8948286666666662E-5"/>
    <n v="3.8948286666666662E-5"/>
    <n v="2.2046200000000002E-6"/>
    <n v="2.1164352000000003E-4"/>
  </r>
  <r>
    <x v="5"/>
    <n v="2267003020"/>
    <s v="Forklifts"/>
    <s v="Industrial Equipment"/>
    <s v="LPG"/>
    <n v="0"/>
    <n v="37.794266569693328"/>
    <n v="0.32484010133666669"/>
    <n v="1.70086433E-3"/>
    <n v="6.3342406966666667E-2"/>
    <n v="3.9444326166666668E-3"/>
    <n v="3.9444326166666668E-3"/>
    <n v="1.8592295333333332E-4"/>
    <n v="7.4288345266666665E-3"/>
  </r>
  <r>
    <x v="5"/>
    <n v="2267003030"/>
    <s v="Sweepers/Scrubbers"/>
    <s v="Industrial Equipment"/>
    <s v="LPG"/>
    <n v="0"/>
    <n v="0.27536144724"/>
    <n v="2.3975242500000001E-3"/>
    <n v="1.2492846666666667E-5"/>
    <n v="4.6443994666666675E-4"/>
    <n v="2.9027496666666665E-5"/>
    <n v="2.9027496666666665E-5"/>
    <n v="1.1023100000000001E-6"/>
    <n v="5.5482936666666662E-5"/>
  </r>
  <r>
    <x v="5"/>
    <n v="2267003040"/>
    <s v="Other General Industrial Equipm"/>
    <s v="Industrial Equipment"/>
    <s v="LPG"/>
    <n v="0"/>
    <n v="8.340555127666667E-2"/>
    <n v="7.1980843000000007E-4"/>
    <n v="3.6743666666666665E-6"/>
    <n v="1.4036080666666667E-4"/>
    <n v="8.8184800000000007E-6"/>
    <n v="8.8184800000000007E-6"/>
    <n v="0"/>
    <n v="1.6534650000000003E-5"/>
  </r>
  <r>
    <x v="5"/>
    <n v="2267003050"/>
    <s v="Other Material Handling Equipment"/>
    <s v="Industrial Equipment"/>
    <s v="LPG"/>
    <n v="0"/>
    <n v="2.0952341043333336E-2"/>
    <n v="2.8770290999999997E-4"/>
    <n v="2.2046200000000002E-6"/>
    <n v="5.1441133333333338E-5"/>
    <n v="2.2046200000000002E-6"/>
    <n v="2.2046200000000002E-6"/>
    <n v="0"/>
    <n v="8.083606666666666E-6"/>
  </r>
  <r>
    <x v="5"/>
    <n v="2267003070"/>
    <s v="Terminal Tractors"/>
    <s v="Industrial Equipment"/>
    <s v="LPG"/>
    <n v="0"/>
    <n v="0.16724761731333335"/>
    <n v="1.4612956233333331E-3"/>
    <n v="7.7161700000000004E-6"/>
    <n v="2.8219136000000008E-4"/>
    <n v="1.7636960000000001E-5"/>
    <n v="1.7636960000000001E-5"/>
    <n v="1.1023100000000001E-6"/>
    <n v="3.3436736666666676E-5"/>
  </r>
  <r>
    <x v="5"/>
    <n v="2267004066"/>
    <s v="Chippers/Stump Grinders"/>
    <s v="Lawn and Garden Equipment (Com)"/>
    <s v="LPG"/>
    <n v="0"/>
    <n v="0.13993274294999999"/>
    <n v="1.2114386900000001E-3"/>
    <n v="6.6138600000000009E-6"/>
    <n v="2.3515946666666666E-4"/>
    <n v="1.4697466666666668E-5"/>
    <n v="1.4697466666666668E-5"/>
    <n v="1.1023100000000001E-6"/>
    <n v="2.7925186666666666E-5"/>
  </r>
  <r>
    <x v="5"/>
    <n v="2267005055"/>
    <s v="Other Agricultural Equipment"/>
    <s v="Agricultural Equipment"/>
    <s v="LPG"/>
    <n v="0"/>
    <n v="3.8360388000000005E-4"/>
    <n v="1.433003E-5"/>
    <n v="0"/>
    <n v="3.3069300000000005E-6"/>
    <n v="0"/>
    <n v="0"/>
    <n v="0"/>
    <n v="1.1023100000000001E-6"/>
  </r>
  <r>
    <x v="5"/>
    <n v="2267006005"/>
    <s v="Generator Sets"/>
    <s v="Commercial Equipment"/>
    <s v="LPG"/>
    <n v="0"/>
    <n v="0.37115659548000002"/>
    <n v="9.3229705433333348E-3"/>
    <n v="9.4798660000000001E-5"/>
    <n v="2.4820346833333336E-3"/>
    <n v="3.5641356666666673E-5"/>
    <n v="3.5641356666666673E-5"/>
    <n v="2.2046200000000002E-6"/>
    <n v="4.1226394000000005E-4"/>
  </r>
  <r>
    <x v="5"/>
    <n v="2267006010"/>
    <s v="Pumps"/>
    <s v="Commercial Equipment"/>
    <s v="LPG"/>
    <n v="0"/>
    <n v="8.2786787929999994E-2"/>
    <n v="1.2404661866666667E-3"/>
    <n v="8.8184800000000007E-6"/>
    <n v="2.6969851333333332E-4"/>
    <n v="8.8184800000000007E-6"/>
    <n v="8.8184800000000007E-6"/>
    <n v="0"/>
    <n v="4.0050596666666668E-5"/>
  </r>
  <r>
    <x v="5"/>
    <n v="2267006015"/>
    <s v="Air Compressors"/>
    <s v="Commercial Equipment"/>
    <s v="LPG"/>
    <n v="0"/>
    <n v="9.800674953666666E-2"/>
    <n v="9.5864226333333344E-4"/>
    <n v="4.7766766666666677E-6"/>
    <n v="1.7820678333333332E-4"/>
    <n v="9.9207900000000009E-6"/>
    <n v="9.9207900000000009E-6"/>
    <n v="0"/>
    <n v="2.1311326666666668E-5"/>
  </r>
  <r>
    <x v="5"/>
    <n v="2267006025"/>
    <s v="Welders"/>
    <s v="Commercial Equipment"/>
    <s v="LPG"/>
    <n v="0"/>
    <n v="0.12226050903000001"/>
    <n v="1.261777513333333E-3"/>
    <n v="6.6138600000000009E-6"/>
    <n v="2.2523867666666668E-4"/>
    <n v="1.2492846666666667E-5"/>
    <n v="1.2492846666666667E-5"/>
    <n v="1.1023100000000001E-6"/>
    <n v="3.012980666666667E-5"/>
  </r>
  <r>
    <x v="5"/>
    <n v="2267006030"/>
    <s v="Pressure Washers"/>
    <s v="Commercial Equipment"/>
    <s v="LPG"/>
    <n v="0"/>
    <n v="1.6196608266666667E-3"/>
    <n v="3.012980666666667E-5"/>
    <n v="0"/>
    <n v="5.5115500000000006E-6"/>
    <n v="0"/>
    <n v="0"/>
    <n v="0"/>
    <n v="1.1023100000000001E-6"/>
  </r>
  <r>
    <x v="5"/>
    <n v="2267006035"/>
    <s v="Hydro Power Units"/>
    <s v="Commercial Equipment"/>
    <s v="LPG"/>
    <n v="0"/>
    <n v="1.5450711833333332E-3"/>
    <n v="1.4697466666666668E-5"/>
    <n v="0"/>
    <n v="3.3069300000000005E-6"/>
    <n v="0"/>
    <n v="0"/>
    <n v="0"/>
    <n v="0"/>
  </r>
  <r>
    <x v="5"/>
    <n v="2268002081"/>
    <s v="Other Construction Equipment"/>
    <s v="Construction and Mining Equipment"/>
    <s v="CNG"/>
    <n v="0"/>
    <n v="8.2783481000000007E-4"/>
    <n v="1.5432340000000001E-5"/>
    <n v="8.8184800000000007E-6"/>
    <n v="3.3069300000000005E-6"/>
    <n v="0"/>
    <n v="0"/>
    <n v="0"/>
    <n v="2.2046200000000002E-6"/>
  </r>
  <r>
    <x v="5"/>
    <n v="2268003020"/>
    <s v="Forklifts"/>
    <s v="Industrial Equipment"/>
    <s v="CNG"/>
    <n v="0"/>
    <n v="2.5496871224000004"/>
    <n v="2.5246940803333336E-2"/>
    <n v="1.0162563326666667E-2"/>
    <n v="5.1547689966666673E-3"/>
    <n v="3.0644218000000002E-4"/>
    <n v="3.0644218000000002E-4"/>
    <n v="1.433003E-5"/>
    <n v="2.1969038300000002E-3"/>
  </r>
  <r>
    <x v="5"/>
    <n v="2268003030"/>
    <s v="Sweepers/Scrubbers"/>
    <s v="Industrial Equipment"/>
    <s v="CNG"/>
    <n v="0"/>
    <n v="3.2922325333333332E-3"/>
    <n v="3.2334426666666671E-5"/>
    <n v="1.3227720000000002E-5"/>
    <n v="6.6138600000000009E-6"/>
    <n v="0"/>
    <n v="0"/>
    <n v="0"/>
    <n v="3.3069300000000005E-6"/>
  </r>
  <r>
    <x v="5"/>
    <n v="2268003040"/>
    <s v="Other General Industrial Equipment"/>
    <s v="Industrial Equipment"/>
    <s v="CNG"/>
    <n v="0"/>
    <n v="1.79345837E-3"/>
    <n v="1.7636960000000001E-5"/>
    <n v="6.9812966666666665E-6"/>
    <n v="3.3069300000000005E-6"/>
    <n v="0"/>
    <n v="0"/>
    <n v="0"/>
    <n v="1.1023100000000001E-6"/>
  </r>
  <r>
    <x v="5"/>
    <n v="2268003060"/>
    <s v="AC\Refrigeration"/>
    <s v="Industrial Equipment"/>
    <s v="CNG"/>
    <n v="0"/>
    <n v="3.0996957200000001E-3"/>
    <n v="3.2334426666666671E-5"/>
    <n v="1.3227720000000002E-5"/>
    <n v="6.6138600000000009E-6"/>
    <n v="0"/>
    <n v="0"/>
    <n v="0"/>
    <n v="3.3069300000000005E-6"/>
  </r>
  <r>
    <x v="5"/>
    <n v="2268003070"/>
    <s v="Terminal Tractors"/>
    <s v="Industrial Equipment"/>
    <s v="CNG"/>
    <n v="0"/>
    <n v="1.0482600663333334E-2"/>
    <n v="1.0582176000000001E-4"/>
    <n v="4.2622653333333336E-5"/>
    <n v="2.1311326666666668E-5"/>
    <n v="1.1023100000000001E-6"/>
    <n v="1.1023100000000001E-6"/>
    <n v="0"/>
    <n v="9.185916666666668E-6"/>
  </r>
  <r>
    <x v="5"/>
    <n v="2268005055"/>
    <s v="Other Agricultural Equipment"/>
    <s v="Agricultural Equipment"/>
    <s v="CNG"/>
    <n v="0"/>
    <n v="4.5121222666666665E-4"/>
    <n v="2.0209016666666669E-5"/>
    <n v="1.5799776666666668E-5"/>
    <n v="4.4092400000000003E-6"/>
    <n v="0"/>
    <n v="0"/>
    <n v="0"/>
    <n v="3.3069300000000005E-6"/>
  </r>
  <r>
    <x v="5"/>
    <n v="2268005060"/>
    <s v="Irrigation Sets"/>
    <s v="Agricultural Equipment"/>
    <s v="CNG"/>
    <n v="0"/>
    <n v="6.1566952993333333E-2"/>
    <n v="6.1839590999999993E-4"/>
    <n v="2.5095924333333334E-4"/>
    <n v="1.2492846666666666E-4"/>
    <n v="7.7161700000000004E-6"/>
    <n v="7.7161700000000004E-6"/>
    <n v="0"/>
    <n v="5.438062666666667E-5"/>
  </r>
  <r>
    <x v="5"/>
    <n v="2268006005"/>
    <s v="Generator Sets"/>
    <s v="Commercial Equipment"/>
    <s v="CNG"/>
    <n v="0"/>
    <n v="0.11466449082000001"/>
    <n v="3.71368239E-3"/>
    <n v="2.8410203066666661E-3"/>
    <n v="1.0288226666666665E-3"/>
    <n v="1.3227720000000002E-5"/>
    <n v="1.3227720000000002E-5"/>
    <n v="1.1023100000000001E-6"/>
    <n v="6.1398666999999999E-4"/>
  </r>
  <r>
    <x v="5"/>
    <n v="2268006010"/>
    <s v="Pumps"/>
    <s v="Commercial Equipment"/>
    <s v="CNG"/>
    <n v="0"/>
    <n v="5.7566302566666666E-3"/>
    <n v="1.2015179000000001E-4"/>
    <n v="6.9078093333333336E-5"/>
    <n v="2.7557749999999995E-5"/>
    <n v="1.1023100000000001E-6"/>
    <n v="1.1023100000000001E-6"/>
    <n v="0"/>
    <n v="1.4697466666666668E-5"/>
  </r>
  <r>
    <x v="5"/>
    <n v="2268006015"/>
    <s v="Air Compressors"/>
    <s v="Commercial Equipment"/>
    <s v="CNG"/>
    <n v="0"/>
    <n v="7.9979939233333318E-3"/>
    <n v="9.1124293333333321E-5"/>
    <n v="3.5641356666666673E-5"/>
    <n v="1.7636960000000001E-5"/>
    <n v="1.1023100000000001E-6"/>
    <n v="1.1023100000000001E-6"/>
    <n v="0"/>
    <n v="7.7161700000000004E-6"/>
  </r>
  <r>
    <x v="5"/>
    <n v="2268006020"/>
    <s v="Gas Compressors"/>
    <s v="Commercial Equipment"/>
    <s v="CNG"/>
    <n v="0"/>
    <n v="0.29151396310666661"/>
    <n v="3.2554888666666668E-3"/>
    <n v="1.39331984E-3"/>
    <n v="6.2500977000000001E-4"/>
    <n v="3.8948286666666662E-5"/>
    <n v="3.8948286666666662E-5"/>
    <n v="1.4697466666666668E-6"/>
    <n v="3.0093062999999996E-4"/>
  </r>
  <r>
    <x v="5"/>
    <n v="2270002003"/>
    <s v="Pavers"/>
    <s v="Construction and Mining Equipment"/>
    <s v="Diesel"/>
    <n v="1.9106706666666671E-5"/>
    <n v="2.3364213695166662"/>
    <n v="9.8215821000000015E-4"/>
    <n v="1.6534650000000003E-5"/>
    <n v="3.8944612300000001E-3"/>
    <n v="1.6718368333333336E-4"/>
    <n v="1.6167213333333335E-4"/>
    <n v="6.6138600000000009E-6"/>
    <n v="1.5836520333333332E-4"/>
  </r>
  <r>
    <x v="5"/>
    <n v="2270002006"/>
    <s v="Tampers/Rammers"/>
    <s v="Construction and Mining Equipment"/>
    <s v="Diesel"/>
    <n v="0"/>
    <n v="3.8081136133333335E-3"/>
    <n v="1.6534650000000003E-5"/>
    <n v="0"/>
    <n v="2.7557749999999995E-5"/>
    <n v="1.4697466666666668E-6"/>
    <n v="1.1023100000000001E-6"/>
    <n v="0"/>
    <n v="5.5115500000000006E-6"/>
  </r>
  <r>
    <x v="5"/>
    <n v="2270002009"/>
    <s v="Plate Compactors"/>
    <s v="Construction and Mining Equipment"/>
    <s v="Diesel"/>
    <n v="0"/>
    <n v="6.2711885646666674E-2"/>
    <n v="2.3515946666666666E-4"/>
    <n v="6.6138600000000009E-6"/>
    <n v="4.3467757666666669E-4"/>
    <n v="2.4618256666666667E-5"/>
    <n v="2.3515946666666668E-5"/>
    <n v="0"/>
    <n v="7.2385023333333318E-5"/>
  </r>
  <r>
    <x v="5"/>
    <n v="2270002015"/>
    <s v="Rollers"/>
    <s v="Construction and Mining Equipment"/>
    <s v="Diesel"/>
    <n v="4.7766766666666671E-5"/>
    <n v="5.8511132885700006"/>
    <n v="3.6791433433333333E-3"/>
    <n v="5.6585246666666667E-5"/>
    <n v="1.2606752033333335E-2"/>
    <n v="5.9745201999999997E-4"/>
    <n v="5.7981505999999989E-4"/>
    <n v="1.6534650000000003E-5"/>
    <n v="5.6291297333333325E-4"/>
  </r>
  <r>
    <x v="5"/>
    <n v="2270002018"/>
    <s v="Scrapers"/>
    <s v="Construction and Mining Equipment"/>
    <s v="Diesel"/>
    <n v="5.1441133333333338E-5"/>
    <n v="6.3645564262866658"/>
    <n v="3.4230399866666665E-3"/>
    <n v="4.152034333333333E-5"/>
    <n v="7.988073133333334E-3"/>
    <n v="4.6590969333333332E-4"/>
    <n v="4.5157966333333332E-4"/>
    <n v="1.7636960000000001E-5"/>
    <n v="4.3247295666666666E-4"/>
  </r>
  <r>
    <x v="5"/>
    <n v="2270002021"/>
    <s v="Paving Equipment"/>
    <s v="Construction and Mining Equipment"/>
    <s v="Diesel"/>
    <n v="3.3069300000000005E-6"/>
    <n v="0.35183787785666665"/>
    <n v="3.0864679999999999E-4"/>
    <n v="5.5115500000000006E-6"/>
    <n v="9.274101466666667E-4"/>
    <n v="5.1441133333333338E-5"/>
    <n v="4.9971386666666669E-5"/>
    <n v="1.1023100000000001E-6"/>
    <n v="5.5850373333333332E-5"/>
  </r>
  <r>
    <x v="5"/>
    <n v="2270002024"/>
    <s v="Surfacing Equipment"/>
    <s v="Construction and Mining Equipment"/>
    <s v="Diesel"/>
    <n v="2.2046200000000002E-6"/>
    <n v="0.21002496148333336"/>
    <n v="2.7337287999999998E-4"/>
    <n v="3.3069300000000005E-6"/>
    <n v="7.543474766666668E-4"/>
    <n v="3.7845976666666671E-5"/>
    <n v="3.6743666666666665E-5"/>
    <n v="1.1023100000000001E-6"/>
    <n v="4.115290666666666E-5"/>
  </r>
  <r>
    <x v="5"/>
    <n v="2270002027"/>
    <s v="Signal Boards/Light Plants"/>
    <s v="Construction and Mining Equipment"/>
    <s v="Diesel"/>
    <n v="5.5115500000000006E-6"/>
    <n v="0.64620167974999998"/>
    <n v="1.3385717766666669E-3"/>
    <n v="2.9027496666666665E-5"/>
    <n v="3.7504260566666669E-3"/>
    <n v="1.6277444333333331E-4"/>
    <n v="1.5836520333333332E-4"/>
    <n v="2.2046200000000002E-6"/>
    <n v="3.321627466666667E-4"/>
  </r>
  <r>
    <x v="5"/>
    <n v="2270002030"/>
    <s v="Trenchers"/>
    <s v="Construction and Mining Equipment"/>
    <s v="Diesel"/>
    <n v="2.241363666666667E-5"/>
    <n v="2.7716857425400003"/>
    <n v="2.8399179966666667E-3"/>
    <n v="4.4459836666666669E-5"/>
    <n v="9.9105017733333335E-3"/>
    <n v="4.0895701000000006E-4"/>
    <n v="3.9683160000000004E-4"/>
    <n v="7.7161700000000004E-6"/>
    <n v="4.457006766666667E-4"/>
  </r>
  <r>
    <x v="5"/>
    <n v="2270002033"/>
    <s v="Bore/Drill Rigs"/>
    <s v="Construction and Mining Equipment"/>
    <s v="Diesel"/>
    <n v="1.9106706666666671E-5"/>
    <n v="2.3862332886700002"/>
    <n v="2.7116826000000006E-3"/>
    <n v="3.2334426666666671E-5"/>
    <n v="1.0869144036666667E-2"/>
    <n v="4.9383488000000013E-4"/>
    <n v="4.7913741333333336E-4"/>
    <n v="7.7161700000000004E-6"/>
    <n v="6.6542780333333324E-4"/>
  </r>
  <r>
    <x v="5"/>
    <n v="2270002036"/>
    <s v="Excavators"/>
    <s v="Construction and Mining Equipment"/>
    <s v="Diesel"/>
    <n v="1.9180194000000003E-4"/>
    <n v="23.70467169202"/>
    <n v="5.8279129699999989E-3"/>
    <n v="9.3696350000000003E-5"/>
    <n v="2.2210076753333335E-2"/>
    <n v="1.0387434566666669E-3"/>
    <n v="1.0075113400000002E-3"/>
    <n v="6.3566543333333329E-5"/>
    <n v="1.0541757966666667E-3"/>
  </r>
  <r>
    <x v="5"/>
    <n v="2270002039"/>
    <s v="Concrete/Industrial Saws"/>
    <s v="Construction and Mining Equipment"/>
    <s v="Diesel"/>
    <n v="1.1023100000000001E-6"/>
    <n v="0.19652203141999999"/>
    <n v="2.2964791666666665E-4"/>
    <n v="3.3069300000000005E-6"/>
    <n v="7.5875671666666663E-4"/>
    <n v="3.2334426666666671E-5"/>
    <n v="3.1232116666666665E-5"/>
    <n v="1.1023100000000001E-6"/>
    <n v="3.7111103333333336E-5"/>
  </r>
  <r>
    <x v="5"/>
    <n v="2270002042"/>
    <s v="Cement &amp; Mortar Mixers"/>
    <s v="Construction and Mining Equipment"/>
    <s v="Diesel"/>
    <n v="1.1023100000000001E-6"/>
    <n v="9.318818509E-2"/>
    <n v="2.0062042000000002E-4"/>
    <n v="2.5720566666666666E-6"/>
    <n v="5.1036953000000004E-4"/>
    <n v="3.012980666666667E-5"/>
    <n v="2.9027496666666665E-5"/>
    <n v="0"/>
    <n v="5.0338823333333326E-5"/>
  </r>
  <r>
    <x v="5"/>
    <n v="2270002045"/>
    <s v="Cranes"/>
    <s v="Construction and Mining Equipment"/>
    <s v="Diesel"/>
    <n v="4.3724963333333327E-5"/>
    <n v="5.4169409373199997"/>
    <n v="2.0874077033333333E-3"/>
    <n v="3.8948286666666662E-5"/>
    <n v="8.71706748E-3"/>
    <n v="3.4979970666666667E-4"/>
    <n v="3.3877660666666666E-4"/>
    <n v="1.5432340000000001E-5"/>
    <n v="4.3688219666666666E-4"/>
  </r>
  <r>
    <x v="5"/>
    <n v="2270002048"/>
    <s v="Graders"/>
    <s v="Construction and Mining Equipment"/>
    <s v="Diesel"/>
    <n v="4.7766766666666671E-5"/>
    <n v="5.9022608400066661"/>
    <n v="1.3999336999999999E-3"/>
    <n v="2.1311326666666668E-5"/>
    <n v="4.2865161533333336E-3"/>
    <n v="2.6528927333333333E-4"/>
    <n v="2.575731033333333E-4"/>
    <n v="1.5799776666666668E-5"/>
    <n v="2.4838718666666664E-4"/>
  </r>
  <r>
    <x v="5"/>
    <n v="2270002051"/>
    <s v="Off-highway Trucks"/>
    <s v="Construction and Mining Equipment"/>
    <s v="Diesel"/>
    <n v="1.6387675333333332E-4"/>
    <n v="20.256995076853332"/>
    <n v="5.1047976099999996E-3"/>
    <n v="1.1464024E-4"/>
    <n v="5.6136606496666665E-2"/>
    <n v="9.4284248666666665E-4"/>
    <n v="9.149173E-4"/>
    <n v="5.4748063333333341E-5"/>
    <n v="1.3462879466666668E-3"/>
  </r>
  <r>
    <x v="5"/>
    <n v="2270002054"/>
    <s v="Crushing/Proc. Equipment"/>
    <s v="Construction and Mining Equipment"/>
    <s v="Diesel"/>
    <n v="7.7161700000000004E-6"/>
    <n v="0.95686203268333336"/>
    <n v="5.4637832333333334E-4"/>
    <n v="1.0288226666666667E-5"/>
    <n v="2.3839290933333332E-3"/>
    <n v="8.1570939999999991E-5"/>
    <n v="7.9366319999999994E-5"/>
    <n v="2.5720566666666666E-6"/>
    <n v="1.0692407E-4"/>
  </r>
  <r>
    <x v="5"/>
    <n v="2270002057"/>
    <s v="Rough Terrain Forklifts"/>
    <s v="Construction and Mining Equipment"/>
    <s v="Diesel"/>
    <n v="6.1361923333333346E-5"/>
    <n v="7.5906826621633341"/>
    <n v="6.9372042666666668E-3"/>
    <n v="7.0180403333333334E-5"/>
    <n v="1.9043507559999999E-2"/>
    <n v="1.20702945E-3"/>
    <n v="1.1713880933333335E-3"/>
    <n v="2.1311326666666668E-5"/>
    <n v="7.7455649333333331E-4"/>
  </r>
  <r>
    <x v="5"/>
    <n v="2270002060"/>
    <s v="Rubber Tire Loaders"/>
    <s v="Construction and Mining Equipment"/>
    <s v="Diesel"/>
    <n v="2.094389E-4"/>
    <n v="25.808140786926668"/>
    <n v="1.4694527173333333E-2"/>
    <n v="1.9951811E-4"/>
    <n v="5.000041416333334E-2"/>
    <n v="2.4008311800000001E-3"/>
    <n v="2.3284461566666667E-3"/>
    <n v="7.2385023333333318E-5"/>
    <n v="2.2983163499999998E-3"/>
  </r>
  <r>
    <x v="5"/>
    <n v="2270002066"/>
    <s v="Tractors/Loaders/Backhoes"/>
    <s v="Construction and Mining Equipment"/>
    <s v="Diesel"/>
    <n v="1.2713308666666666E-4"/>
    <n v="15.683515296093333"/>
    <n v="3.455999055666667E-2"/>
    <n v="3.1305603999999998E-4"/>
    <n v="5.2012129913333337E-2"/>
    <n v="5.9183023900000005E-3"/>
    <n v="5.741197916666667E-3"/>
    <n v="4.5929583333333331E-5"/>
    <n v="6.2736136466666663E-3"/>
  </r>
  <r>
    <x v="5"/>
    <n v="2270002069"/>
    <s v="Crawler Tractor/Dozers"/>
    <s v="Construction and Mining Equipment"/>
    <s v="Diesel"/>
    <n v="1.9180194000000003E-4"/>
    <n v="23.60907275496"/>
    <n v="1.0381188143333333E-2"/>
    <n v="1.4146311666666665E-4"/>
    <n v="3.6709127619999997E-2"/>
    <n v="1.6372977866666667E-3"/>
    <n v="1.5880612733333334E-3"/>
    <n v="6.4668853333333341E-5"/>
    <n v="1.5880612733333334E-3"/>
  </r>
  <r>
    <x v="5"/>
    <n v="2270002072"/>
    <s v="Skid Steer Loaders"/>
    <s v="Construction and Mining Equipment"/>
    <s v="Diesel"/>
    <n v="8.7082489999999998E-5"/>
    <n v="10.757075853333333"/>
    <n v="3.9659276616666662E-2"/>
    <n v="3.1452578666666666E-4"/>
    <n v="5.4652162363333333E-2"/>
    <n v="6.2394420366666675E-3"/>
    <n v="6.0520493366666671E-3"/>
    <n v="3.3436736666666676E-5"/>
    <n v="7.9623525666666656E-3"/>
  </r>
  <r>
    <x v="5"/>
    <n v="2270002075"/>
    <s v="Off-Highway Tractors"/>
    <s v="Construction and Mining Equipment"/>
    <s v="Diesel"/>
    <n v="2.0209016666666669E-5"/>
    <n v="2.5350521199666667"/>
    <n v="1.9227960766666668E-3"/>
    <n v="2.5353129999999998E-5"/>
    <n v="7.8422007766666673E-3"/>
    <n v="2.6198234333333335E-4"/>
    <n v="2.5426617333333332E-4"/>
    <n v="6.9812966666666665E-6"/>
    <n v="3.0423755999999994E-4"/>
  </r>
  <r>
    <x v="5"/>
    <n v="2270002078"/>
    <s v="Dumpers/Tenders"/>
    <s v="Construction and Mining Equipment"/>
    <s v="Diesel"/>
    <n v="0"/>
    <n v="3.3308868706666668E-2"/>
    <n v="1.2492846666666666E-4"/>
    <n v="1.1023100000000001E-6"/>
    <n v="1.7489985333333334E-4"/>
    <n v="1.873927E-5"/>
    <n v="1.8004396666666665E-5"/>
    <n v="0"/>
    <n v="2.7925186666666666E-5"/>
  </r>
  <r>
    <x v="5"/>
    <n v="2270002081"/>
    <s v="Other Construction Equipment"/>
    <s v="Construction and Mining Equipment"/>
    <s v="Diesel"/>
    <n v="1.9841580000000002E-5"/>
    <n v="2.4333754130033332"/>
    <n v="2.2303405666666666E-3"/>
    <n v="2.3148510000000001E-5"/>
    <n v="5.81358294E-3"/>
    <n v="3.1452578666666666E-4"/>
    <n v="3.0533987E-4"/>
    <n v="6.9812966666666665E-6"/>
    <n v="3.1085142000000007E-4"/>
  </r>
  <r>
    <x v="5"/>
    <n v="2270003010"/>
    <s v="Aerial Lifts"/>
    <s v="Industrial Equipment"/>
    <s v="Diesel"/>
    <n v="5.5115500000000006E-6"/>
    <n v="0.66088334663999992"/>
    <n v="2.835508756666666E-3"/>
    <n v="2.2046200000000002E-5"/>
    <n v="3.7048639099999999E-3"/>
    <n v="4.0234314999999999E-4"/>
    <n v="3.9021774000000002E-4"/>
    <n v="2.2046200000000002E-6"/>
    <n v="6.2868413666666671E-4"/>
  </r>
  <r>
    <x v="5"/>
    <n v="2270003020"/>
    <s v="Forklifts"/>
    <s v="Industrial Equipment"/>
    <s v="Diesel"/>
    <n v="7.7896573333333325E-5"/>
    <n v="9.5634740088800001"/>
    <n v="1.7173989800000004E-3"/>
    <n v="4.8869076666666663E-5"/>
    <n v="1.7707140403333332E-2"/>
    <n v="2.2193174666666665E-4"/>
    <n v="2.1531788666666666E-4"/>
    <n v="2.5353129999999998E-5"/>
    <n v="3.5678100333333336E-4"/>
  </r>
  <r>
    <x v="5"/>
    <n v="2270003030"/>
    <s v="Sweepers/Scrubbers"/>
    <s v="Industrial Equipment"/>
    <s v="Diesel"/>
    <n v="3.3436736666666676E-5"/>
    <n v="4.1771688385166668"/>
    <n v="1.4837092600000002E-3"/>
    <n v="2.7925186666666666E-5"/>
    <n v="6.9180975600000002E-3"/>
    <n v="2.4838718666666664E-4"/>
    <n v="2.4067101666666666E-4"/>
    <n v="1.1390536666666669E-5"/>
    <n v="2.8072161333333334E-4"/>
  </r>
  <r>
    <x v="5"/>
    <n v="2270003040"/>
    <s v="Other General Industrial Eqp"/>
    <s v="Industrial Equipment"/>
    <s v="Diesel"/>
    <n v="3.4539046666666668E-5"/>
    <n v="4.2388948915866669"/>
    <n v="2.1958015199999999E-3"/>
    <n v="3.6743666666666665E-5"/>
    <n v="8.4091555533333338E-3"/>
    <n v="4.0234314999999999E-4"/>
    <n v="3.9021774000000002E-4"/>
    <n v="1.212541E-5"/>
    <n v="4.3467757666666669E-4"/>
  </r>
  <r>
    <x v="5"/>
    <n v="2270003050"/>
    <s v="Other Material Handling Eqp"/>
    <s v="Industrial Equipment"/>
    <s v="Diesel"/>
    <n v="1.1023100000000001E-6"/>
    <n v="0.16338622538333333"/>
    <n v="4.313706466666666E-4"/>
    <n v="4.4092400000000003E-6"/>
    <n v="7.4001744666666669E-4"/>
    <n v="7.2752459999999989E-5"/>
    <n v="7.0547840000000005E-5"/>
    <n v="0"/>
    <n v="1.1280305666666666E-4"/>
  </r>
  <r>
    <x v="5"/>
    <n v="2270003060"/>
    <s v="AC\Refrigeration"/>
    <s v="Industrial Equipment"/>
    <s v="Diesel"/>
    <n v="6.7975783333333324E-5"/>
    <n v="8.407522297349999"/>
    <n v="5.2907205633333336E-3"/>
    <n v="1.7379754333333332E-4"/>
    <n v="3.8186957893333338E-2"/>
    <n v="5.3168085666666673E-4"/>
    <n v="5.1588107999999994E-4"/>
    <n v="2.3148510000000001E-5"/>
    <n v="1.3172604499999999E-3"/>
  </r>
  <r>
    <x v="5"/>
    <n v="2270003070"/>
    <s v="Terminal Tractors"/>
    <s v="Industrial Equipment"/>
    <s v="Diesel"/>
    <n v="4.8869076666666663E-5"/>
    <n v="6.0233165242066669"/>
    <n v="8.0909554000000003E-4"/>
    <n v="1.3595156666666667E-5"/>
    <n v="3.9554557166666671E-3"/>
    <n v="1.4587235666666668E-4"/>
    <n v="1.4146311666666665E-4"/>
    <n v="1.5799776666666668E-5"/>
    <n v="1.6938830333333333E-4"/>
  </r>
  <r>
    <x v="5"/>
    <n v="2270004031"/>
    <s v="Leafblowers/Vacuums"/>
    <s v="Lawn and Garden Equipment (Com)"/>
    <s v="Diesel"/>
    <n v="0"/>
    <n v="1.6497906333333334E-4"/>
    <n v="1.1023100000000001E-6"/>
    <n v="0"/>
    <n v="1.1023100000000001E-6"/>
    <n v="0"/>
    <n v="0"/>
    <n v="0"/>
    <n v="0"/>
  </r>
  <r>
    <x v="5"/>
    <n v="2270004046"/>
    <s v="Front Mowers"/>
    <s v="Lawn and Garden Equipment (Com)"/>
    <s v="Diesel"/>
    <n v="9.9207900000000009E-6"/>
    <n v="1.1939950016866667"/>
    <n v="2.4853416133333336E-3"/>
    <n v="4.6664456666666666E-5"/>
    <n v="7.1396618700000011E-3"/>
    <n v="3.5347407333333338E-4"/>
    <n v="3.4318584666666666E-4"/>
    <n v="4.4092400000000003E-6"/>
    <n v="5.9414508999999999E-4"/>
  </r>
  <r>
    <x v="5"/>
    <n v="2270004056"/>
    <s v="Lawn &amp; Garden Tractors"/>
    <s v="Lawn and Garden Equipment (Com)"/>
    <s v="Diesel"/>
    <n v="2.2046200000000002E-6"/>
    <n v="0.24645042799666664"/>
    <n v="6.2758182666666675E-4"/>
    <n v="1.2492846666666667E-5"/>
    <n v="1.5546245366666667E-3"/>
    <n v="7.4589643333333329E-5"/>
    <n v="7.2385023333333318E-5"/>
    <n v="1.1023100000000001E-6"/>
    <n v="1.480769766666667E-4"/>
  </r>
  <r>
    <x v="5"/>
    <n v="2270004066"/>
    <s v="Chippers/Stump Grinders"/>
    <s v="Lawn and Garden Equipment (Com)"/>
    <s v="Diesel"/>
    <n v="1.3227720000000002E-5"/>
    <n v="1.6244955583266669"/>
    <n v="3.0530312633333333E-3"/>
    <n v="2.7557749999999995E-5"/>
    <n v="9.0826669633333329E-3"/>
    <n v="5.5188987333333335E-4"/>
    <n v="5.3498778666666682E-4"/>
    <n v="5.5115500000000006E-6"/>
    <n v="6.8306476333333333E-4"/>
  </r>
  <r>
    <x v="5"/>
    <n v="2270004071"/>
    <s v="Commercial Turf Equipment"/>
    <s v="Lawn and Garden Equipment (Com)"/>
    <s v="Diesel"/>
    <n v="1.1023100000000001E-6"/>
    <n v="0.19187542733333332"/>
    <n v="1.4256542666666669E-4"/>
    <n v="3.3069300000000005E-6"/>
    <n v="6.2721439000000003E-4"/>
    <n v="1.9106706666666671E-5"/>
    <n v="1.873927E-5"/>
    <n v="3.6743666666666669E-7"/>
    <n v="3.1232116666666665E-5"/>
  </r>
  <r>
    <x v="5"/>
    <n v="2270004076"/>
    <s v="Other Lawn &amp; Garden Eqp."/>
    <s v="Lawn and Garden Equipment (Com)"/>
    <s v="Diesel"/>
    <n v="0"/>
    <n v="4.59993963E-3"/>
    <n v="1.3227720000000002E-5"/>
    <n v="0"/>
    <n v="3.1232116666666665E-5"/>
    <n v="2.2046200000000002E-6"/>
    <n v="2.2046200000000002E-6"/>
    <n v="0"/>
    <n v="3.3069300000000005E-6"/>
  </r>
  <r>
    <x v="5"/>
    <n v="2270005010"/>
    <s v="2-Wheel Tractors"/>
    <s v="Agricultural Equipment"/>
    <s v="Diesel"/>
    <n v="0"/>
    <n v="3.2665119666666669E-4"/>
    <n v="1.1023100000000001E-6"/>
    <n v="0"/>
    <n v="2.2046200000000002E-6"/>
    <n v="0"/>
    <n v="0"/>
    <n v="0"/>
    <n v="0"/>
  </r>
  <r>
    <x v="5"/>
    <n v="2270005015"/>
    <s v="Agricultural Tractors"/>
    <s v="Agricultural Equipment"/>
    <s v="Diesel"/>
    <n v="1.3484925666666666E-4"/>
    <n v="16.653690294083333"/>
    <n v="2.8284172290000003E-2"/>
    <n v="2.4508025666666666E-4"/>
    <n v="6.6627290766666666E-2"/>
    <n v="5.1279461199999999E-3"/>
    <n v="4.9739901566666668E-3"/>
    <n v="5.0338823333333326E-5"/>
    <n v="4.6969429099999989E-3"/>
  </r>
  <r>
    <x v="5"/>
    <n v="2270005020"/>
    <s v="Combines"/>
    <s v="Agricultural Equipment"/>
    <s v="Diesel"/>
    <n v="1.212541E-5"/>
    <n v="1.4941643029133331"/>
    <n v="2.7866396799999999E-3"/>
    <n v="1.4697466666666668E-5"/>
    <n v="8.2401346866666659E-3"/>
    <n v="7.4442668666666663E-4"/>
    <n v="7.2201304999999999E-4"/>
    <n v="4.4092400000000003E-6"/>
    <n v="6.2427489666666656E-4"/>
  </r>
  <r>
    <x v="5"/>
    <n v="2270005025"/>
    <s v="Balers"/>
    <s v="Agricultural Equipment"/>
    <s v="Diesel"/>
    <n v="0"/>
    <n v="8.4830103233333332E-3"/>
    <n v="2.5720566666666669E-5"/>
    <n v="0"/>
    <n v="5.0338823333333326E-5"/>
    <n v="4.7766766666666677E-6"/>
    <n v="4.4092400000000003E-6"/>
    <n v="0"/>
    <n v="5.5115500000000006E-6"/>
  </r>
  <r>
    <x v="5"/>
    <n v="2270005030"/>
    <s v="Agricultural Mowers"/>
    <s v="Agricultural Equipment"/>
    <s v="Diesel"/>
    <n v="0"/>
    <n v="1.4848115700000001E-3"/>
    <n v="4.4092400000000003E-6"/>
    <n v="0"/>
    <n v="6.6138600000000009E-6"/>
    <n v="1.1023100000000001E-6"/>
    <n v="1.1023100000000001E-6"/>
    <n v="0"/>
    <n v="1.1023100000000001E-6"/>
  </r>
  <r>
    <x v="5"/>
    <n v="2270005035"/>
    <s v="Sprayers"/>
    <s v="Agricultural Equipment"/>
    <s v="Diesel"/>
    <n v="1.1023100000000001E-6"/>
    <n v="0.12703277645666666"/>
    <n v="2.8843778333333337E-4"/>
    <n v="1.1023100000000001E-6"/>
    <n v="6.5624188666666675E-4"/>
    <n v="5.805499333333333E-5"/>
    <n v="5.5850373333333332E-5"/>
    <n v="0"/>
    <n v="7.2385023333333318E-5"/>
  </r>
  <r>
    <x v="5"/>
    <n v="2270005045"/>
    <s v="Swathers"/>
    <s v="Agricultural Equipment"/>
    <s v="Diesel"/>
    <n v="1.1023100000000001E-6"/>
    <n v="0.11749669264666666"/>
    <n v="3.5347407333333338E-4"/>
    <n v="1.1023100000000001E-6"/>
    <n v="6.8784143999999988E-4"/>
    <n v="7.348733333333333E-5"/>
    <n v="7.1282713333333347E-5"/>
    <n v="0"/>
    <n v="6.1361923333333346E-5"/>
  </r>
  <r>
    <x v="5"/>
    <n v="2270005055"/>
    <s v="Other Agricultural Equipment"/>
    <s v="Agricultural Equipment"/>
    <s v="Diesel"/>
    <n v="2.2046200000000002E-6"/>
    <n v="0.32413903217666667"/>
    <n v="6.1288436000000003E-4"/>
    <n v="3.6743666666666665E-6"/>
    <n v="1.3786223733333331E-3"/>
    <n v="1.2051922666666668E-4"/>
    <n v="1.1684485999999999E-4"/>
    <n v="1.1023100000000001E-6"/>
    <n v="1.1353793E-4"/>
  </r>
  <r>
    <x v="5"/>
    <n v="2270005060"/>
    <s v="Irrigation Sets"/>
    <s v="Agricultural Equipment"/>
    <s v="Diesel"/>
    <n v="2.2046200000000002E-6"/>
    <n v="0.23843295992999999"/>
    <n v="3.1415835000000005E-4"/>
    <n v="3.3069300000000005E-6"/>
    <n v="8.4032765666666677E-4"/>
    <n v="5.9157303333333335E-5"/>
    <n v="5.7687556666666672E-5"/>
    <n v="1.1023100000000001E-6"/>
    <n v="4.8134203333333329E-5"/>
  </r>
  <r>
    <x v="5"/>
    <n v="2270006005"/>
    <s v="Generator Sets"/>
    <s v="Commercial Equipment"/>
    <s v="Diesel"/>
    <n v="2.3515946666666668E-5"/>
    <n v="2.9073499737333335"/>
    <n v="6.2056378633333327E-3"/>
    <n v="7.4589643333333329E-5"/>
    <n v="1.6305002083333336E-2"/>
    <n v="1.0655663333333334E-3"/>
    <n v="1.0332319066666668E-3"/>
    <n v="9.185916666666668E-6"/>
    <n v="1.5020810933333336E-3"/>
  </r>
  <r>
    <x v="5"/>
    <n v="2270006010"/>
    <s v="Pumps"/>
    <s v="Commercial Equipment"/>
    <s v="Diesel"/>
    <n v="5.5115500000000006E-6"/>
    <n v="0.68591827648666659"/>
    <n v="1.5182483066666667E-3"/>
    <n v="1.7636960000000001E-5"/>
    <n v="3.8496339566666663E-3"/>
    <n v="2.6639158333333334E-4"/>
    <n v="2.5867541333333337E-4"/>
    <n v="2.2046200000000002E-6"/>
    <n v="3.6339486333333333E-4"/>
  </r>
  <r>
    <x v="5"/>
    <n v="2270006015"/>
    <s v="Air Compressors"/>
    <s v="Commercial Equipment"/>
    <s v="Diesel"/>
    <n v="1.5432340000000001E-5"/>
    <n v="1.9029666220766668"/>
    <n v="1.6395024066666666E-3"/>
    <n v="2.5720566666666669E-5"/>
    <n v="6.1868985933333336E-3"/>
    <n v="2.5610335666666667E-4"/>
    <n v="2.4838718666666664E-4"/>
    <n v="5.5115500000000006E-6"/>
    <n v="2.9541908E-4"/>
  </r>
  <r>
    <x v="5"/>
    <n v="2270006025"/>
    <s v="Welders"/>
    <s v="Commercial Equipment"/>
    <s v="Diesel"/>
    <n v="7.7161700000000004E-6"/>
    <n v="0.96796927568000013"/>
    <n v="4.2898230833333341E-3"/>
    <n v="3.8948286666666662E-5"/>
    <n v="5.4156490299999997E-3"/>
    <n v="6.375026166666667E-4"/>
    <n v="6.1839590999999993E-4"/>
    <n v="3.3069300000000005E-6"/>
    <n v="9.0720113000000008E-4"/>
  </r>
  <r>
    <x v="5"/>
    <n v="2270006030"/>
    <s v="Pressure Washers"/>
    <s v="Commercial Equipment"/>
    <s v="Diesel"/>
    <n v="1.1023100000000001E-6"/>
    <n v="9.2983155430000006E-2"/>
    <n v="2.0062042000000002E-4"/>
    <n v="2.2046200000000002E-6"/>
    <n v="5.3278316666666669E-4"/>
    <n v="3.2334426666666671E-5"/>
    <n v="3.1232116666666665E-5"/>
    <n v="0"/>
    <n v="5.4748063333333341E-5"/>
  </r>
  <r>
    <x v="5"/>
    <n v="2270006035"/>
    <s v="Hydro Power Units"/>
    <s v="Commercial Equipment"/>
    <s v="Diesel"/>
    <n v="1.1023100000000001E-6"/>
    <n v="8.2518191726666676E-2"/>
    <n v="7.8264009999999995E-5"/>
    <n v="1.1023100000000001E-6"/>
    <n v="2.9505164333333333E-4"/>
    <n v="1.212541E-5"/>
    <n v="1.1390536666666669E-5"/>
    <n v="0"/>
    <n v="1.5432340000000001E-5"/>
  </r>
  <r>
    <x v="5"/>
    <n v="2270007015"/>
    <s v="Forest Eqp - Feller/Bunch/Skidder"/>
    <s v="Logging Equipment"/>
    <s v="Diesel"/>
    <n v="1.1023100000000001E-6"/>
    <n v="0.12917640196999999"/>
    <n v="5.2176006666666666E-5"/>
    <n v="0"/>
    <n v="1.0471945E-4"/>
    <n v="7.7161700000000004E-6"/>
    <n v="7.7161700000000004E-6"/>
    <n v="0"/>
    <n v="6.6138600000000009E-6"/>
  </r>
  <r>
    <x v="5"/>
    <n v="2282005010"/>
    <s v="Outboard"/>
    <s v="Pleasure Craft"/>
    <s v="2 Stroke"/>
    <n v="1.4582038129838589E-4"/>
    <n v="10.701104466368029"/>
    <n v="1.0607469314477194"/>
    <n v="1.224438236369553E-2"/>
    <n v="6.2956076783165962E-2"/>
    <n v="2.4113499373368693E-3"/>
    <n v="2.2184907233615842E-3"/>
    <n v="6.4983276253641501E-5"/>
    <n v="0.25853953604203822"/>
  </r>
  <r>
    <x v="5"/>
    <n v="2282005015"/>
    <s v="Personal Water Craft"/>
    <s v="Pleasure Craft"/>
    <s v="2 Stroke"/>
    <n v="6.0279392985951645E-5"/>
    <n v="4.5144678189202283"/>
    <n v="0.54450358262420229"/>
    <n v="4.9585898357403339E-3"/>
    <n v="3.0216875022145692E-2"/>
    <n v="3.6254744740972647E-4"/>
    <n v="3.334530583095706E-4"/>
    <n v="2.7526428010925893E-5"/>
    <n v="3.8101106032490319E-2"/>
  </r>
  <r>
    <x v="5"/>
    <n v="2282010005"/>
    <s v="Inboard/Sterndrive"/>
    <s v="Pleasure Craft"/>
    <s v="4 Stroke"/>
    <n v="1.8031552526144492E-4"/>
    <n v="13.737090379973184"/>
    <n v="0.99057387820662524"/>
    <n v="5.748842224712232E-3"/>
    <n v="6.9199523622580861E-2"/>
    <n v="1.1202210893054016E-3"/>
    <n v="1.0304988714216875E-3"/>
    <n v="8.3450373526794302E-5"/>
    <n v="0.10004637056679939"/>
  </r>
  <r>
    <x v="5"/>
    <n v="2282020005"/>
    <s v="Inboard/Sterndrive"/>
    <s v="Pleasure Craft"/>
    <s v="Diesel"/>
    <n v="9.1464396871747424E-5"/>
    <n v="11.276558729804137"/>
    <n v="2.1767829583880672E-2"/>
    <n v="4.3484787541310776E-4"/>
    <n v="9.6091624263963824E-2"/>
    <n v="2.2332992447598675E-3"/>
    <n v="2.1665737895181923E-3"/>
    <n v="1.0365964978798041E-4"/>
    <n v="5.9626075865439158E-3"/>
  </r>
  <r>
    <x v="5"/>
    <n v="2282020010"/>
    <s v="Outboards"/>
    <s v="Pleasure Craft"/>
    <s v="Diesel"/>
    <n v="0"/>
    <n v="2.234745253319935E-2"/>
    <n v="7.4565260687824573E-5"/>
    <n v="1.5679610892299559E-6"/>
    <n v="1.2142987546591991E-4"/>
    <n v="1.1672599219823005E-5"/>
    <n v="1.1498381321019678E-5"/>
    <n v="0"/>
    <n v="2.2822544743236023E-5"/>
  </r>
  <r>
    <x v="6"/>
    <n v="2260001010"/>
    <s v="Motorcycles: Off-Road"/>
    <s v="Recreational Equipment"/>
    <s v="2 Stroke"/>
    <n v="5.5115500000000006E-6"/>
    <n v="0.30225817867666671"/>
    <n v="4.4807431753333342E-2"/>
    <n v="9.3034964000000006E-4"/>
    <n v="5.239646866666667E-4"/>
    <n v="1.4546817633333334E-3"/>
    <n v="1.3385717766666669E-3"/>
    <n v="2.2046200000000002E-6"/>
    <n v="3.9754075276666669E-2"/>
  </r>
  <r>
    <x v="6"/>
    <n v="2260001030"/>
    <s v="ATVs"/>
    <s v="Recreational Equipment"/>
    <s v="2 Stroke"/>
    <n v="2.2046200000000002E-6"/>
    <n v="0.13982581888000001"/>
    <n v="2.3752208443333336E-2"/>
    <n v="1.9621117999999999E-4"/>
    <n v="2.7190313333333329E-4"/>
    <n v="1.2051922666666668E-4"/>
    <n v="1.1133330999999998E-4"/>
    <n v="1.1023100000000001E-6"/>
    <n v="4.3544919366666664E-3"/>
  </r>
  <r>
    <x v="6"/>
    <n v="2260001060"/>
    <s v="Specialty Vehicles/Carts"/>
    <s v="Recreational Equipment"/>
    <s v="2 Stroke"/>
    <n v="2.2046200000000002E-6"/>
    <n v="0.20276478038666668"/>
    <n v="5.0615503143333331E-2"/>
    <n v="1.480769766666667E-4"/>
    <n v="4.078547E-4"/>
    <n v="2.5720566666666669E-5"/>
    <n v="2.425082E-5"/>
    <n v="1.1023100000000001E-6"/>
    <n v="1.5263319133333331E-3"/>
  </r>
  <r>
    <x v="6"/>
    <n v="2260002006"/>
    <s v="Tampers/Rammers"/>
    <s v="Construction and Mining Equipment"/>
    <s v="2 Stroke"/>
    <n v="8.083606666666666E-6"/>
    <n v="0.49269582633333336"/>
    <n v="0.17989295019666671"/>
    <n v="7.9917475000000008E-4"/>
    <n v="1.0821009833333333E-3"/>
    <n v="6.554702696666667E-3"/>
    <n v="6.0300031366666666E-3"/>
    <n v="3.3069300000000005E-6"/>
    <n v="4.3130450806666665E-2"/>
  </r>
  <r>
    <x v="6"/>
    <n v="2260002009"/>
    <s v="Plate Compactors"/>
    <s v="Construction and Mining Equipment"/>
    <s v="2 Stroke"/>
    <n v="0"/>
    <n v="3.1947515856666671E-2"/>
    <n v="6.7520161866666669E-3"/>
    <n v="6.577116333333334E-5"/>
    <n v="7.2385023333333318E-5"/>
    <n v="2.3185253666666667E-4"/>
    <n v="2.1311326666666666E-4"/>
    <n v="0"/>
    <n v="1.4995090366666667E-3"/>
  </r>
  <r>
    <x v="6"/>
    <n v="2260002021"/>
    <s v="Paving Equipment"/>
    <s v="Construction and Mining Equipment"/>
    <s v="2 Stroke"/>
    <n v="1.1023100000000001E-6"/>
    <n v="3.8190264823333334E-2"/>
    <n v="8.1464383366666674E-3"/>
    <n v="8.0101193333333335E-5"/>
    <n v="8.6715053333333354E-5"/>
    <n v="2.7961930333333333E-4"/>
    <n v="2.5720566666666663E-4"/>
    <n v="0"/>
    <n v="1.7905188766666668E-3"/>
  </r>
  <r>
    <x v="6"/>
    <n v="2260002027"/>
    <s v="Signal Boards/Light Plants"/>
    <s v="Construction and Mining Equipment"/>
    <s v="2 Stroke"/>
    <n v="0"/>
    <n v="2.7667980999999996E-4"/>
    <n v="6.1361923333333346E-5"/>
    <n v="1.1023100000000001E-6"/>
    <n v="1.1023100000000001E-6"/>
    <n v="2.2046200000000002E-6"/>
    <n v="2.2046200000000002E-6"/>
    <n v="0"/>
    <n v="1.5432340000000001E-5"/>
  </r>
  <r>
    <x v="6"/>
    <n v="2260002039"/>
    <s v="Concrete/Industrial Saws"/>
    <s v="Construction and Mining Equipment"/>
    <s v="2 Stroke"/>
    <n v="2.094389E-5"/>
    <n v="1.2729005561066666"/>
    <n v="0.46915195448000002"/>
    <n v="2.2792096433333336E-3"/>
    <n v="2.8446946733333331E-3"/>
    <n v="1.7112995313333334E-2"/>
    <n v="1.5743926293333335E-2"/>
    <n v="7.7161700000000004E-6"/>
    <n v="0.11022401870333333"/>
  </r>
  <r>
    <x v="6"/>
    <n v="2260002054"/>
    <s v="Crushing/Proc. Equipment"/>
    <s v="Construction and Mining Equipment"/>
    <s v="2 Stroke"/>
    <n v="0"/>
    <n v="7.435080949999999E-3"/>
    <n v="1.6608137333333336E-3"/>
    <n v="1.6534650000000003E-5"/>
    <n v="1.6902086666666667E-5"/>
    <n v="5.6952683333333338E-5"/>
    <n v="5.2543443333333337E-5"/>
    <n v="0"/>
    <n v="3.6449717333333329E-4"/>
  </r>
  <r>
    <x v="6"/>
    <n v="2260003030"/>
    <s v="Sweepers/Scrubbers"/>
    <s v="Industrial Equipment"/>
    <s v="2 Stroke"/>
    <n v="0"/>
    <n v="2.000729393666667E-2"/>
    <n v="4.4702344866666662E-3"/>
    <n v="4.4459836666666669E-5"/>
    <n v="4.5562146666666661E-5"/>
    <n v="1.5358852666666665E-4"/>
    <n v="1.4146311666666665E-4"/>
    <n v="0"/>
    <n v="1.0699755733333336E-3"/>
  </r>
  <r>
    <x v="6"/>
    <n v="2260003040"/>
    <s v="Other General Industrial Eqp"/>
    <s v="Industrial Equipment"/>
    <s v="2 Stroke"/>
    <n v="0"/>
    <n v="1.6152515866666667E-3"/>
    <n v="3.611902433333333E-4"/>
    <n v="3.3069300000000005E-6"/>
    <n v="3.3069300000000005E-6"/>
    <n v="1.212541E-5"/>
    <n v="1.1390536666666669E-5"/>
    <n v="0"/>
    <n v="8.3408123333333331E-5"/>
  </r>
  <r>
    <x v="6"/>
    <n v="2260004015"/>
    <s v="Rotary Tillers &lt; 6 HP"/>
    <s v="Lawn and Garden Equipment (Res)"/>
    <s v="2 Stroke"/>
    <n v="1.1023100000000001E-6"/>
    <n v="8.3394528176666663E-2"/>
    <n v="1.6177501560000002E-2"/>
    <n v="1.5248621666666667E-4"/>
    <n v="1.8702526333333336E-4"/>
    <n v="5.7834531333333331E-4"/>
    <n v="5.3278316666666669E-4"/>
    <n v="0"/>
    <n v="4.28247435E-3"/>
  </r>
  <r>
    <x v="6"/>
    <n v="2260004016"/>
    <s v="Rotary Tillers &lt; 6 HP"/>
    <s v="Lawn and Garden Equipment (Com)"/>
    <s v="2 Stroke"/>
    <n v="4.4092400000000003E-6"/>
    <n v="0.2675005071933334"/>
    <n v="5.2522499443333336E-2"/>
    <n v="4.9824411999999996E-4"/>
    <n v="6.0075894999999995E-4"/>
    <n v="1.8746618733333335E-3"/>
    <n v="1.7251151500000002E-3"/>
    <n v="1.4697466666666668E-6"/>
    <n v="1.2651946743333331E-2"/>
  </r>
  <r>
    <x v="6"/>
    <n v="2260004020"/>
    <s v="Chain Saws &lt; 6 HP"/>
    <s v="Lawn and Garden Equipment (Res)"/>
    <s v="2 Stroke"/>
    <n v="9.9207900000000009E-6"/>
    <n v="0.69631012029333339"/>
    <n v="0.13992723139999999"/>
    <n v="1.3422461433333333E-3"/>
    <n v="1.5616058333333333E-3"/>
    <n v="4.8369362799999998E-3"/>
    <n v="4.4492905966666664E-3"/>
    <n v="4.4092400000000003E-6"/>
    <n v="5.3452849083333337E-2"/>
  </r>
  <r>
    <x v="6"/>
    <n v="2260004021"/>
    <s v="Chain Saws &lt; 6 HP"/>
    <s v="Lawn and Garden Equipment (Com)"/>
    <s v="2 Stroke"/>
    <n v="2.7925186666666666E-5"/>
    <n v="1.6857031582599999"/>
    <n v="0.60147986073999993"/>
    <n v="3.0794867033333332E-3"/>
    <n v="3.7750443133333332E-3"/>
    <n v="2.187313733E-2"/>
    <n v="2.0123036486666669E-2"/>
    <n v="9.9207900000000009E-6"/>
    <n v="0.16883531115000003"/>
  </r>
  <r>
    <x v="6"/>
    <n v="2260004025"/>
    <s v="Trimmers/Edgers/Brush Cutter"/>
    <s v="Lawn and Garden Equipment (Res)"/>
    <s v="2 Stroke"/>
    <n v="2.241363666666667E-5"/>
    <n v="1.5449179622433331"/>
    <n v="0.28659619075999998"/>
    <n v="2.6348883366666665E-3"/>
    <n v="3.49762963E-3"/>
    <n v="1.1150967959999999E-2"/>
    <n v="1.0258464296666667E-2"/>
    <n v="9.185916666666668E-6"/>
    <n v="8.6112457200000006E-2"/>
  </r>
  <r>
    <x v="6"/>
    <n v="2260004026"/>
    <s v="Trimmers/Edgers/Brush Cutter"/>
    <s v="Lawn and Garden Equipment (Com)"/>
    <s v="2 Stroke"/>
    <n v="3.4539046666666668E-5"/>
    <n v="2.3530151768200001"/>
    <n v="0.52554172484000006"/>
    <n v="4.6598318066666672E-3"/>
    <n v="5.2940274933333331E-3"/>
    <n v="1.8255355909999996E-2"/>
    <n v="1.6795162596666666E-2"/>
    <n v="1.433003E-5"/>
    <n v="0.13474306747000001"/>
  </r>
  <r>
    <x v="6"/>
    <n v="2260004030"/>
    <s v="Leafblowers/Vacuums"/>
    <s v="Lawn and Garden Equipment (Res)"/>
    <s v="2 Stroke"/>
    <n v="1.433003E-5"/>
    <n v="0.9943030941433334"/>
    <n v="0.19565341113999998"/>
    <n v="1.8570249133333333E-3"/>
    <n v="2.2358521166666668E-3"/>
    <n v="6.9816641033333335E-3"/>
    <n v="6.4231603700000001E-3"/>
    <n v="5.8789866666666671E-6"/>
    <n v="5.2602968073333332E-2"/>
  </r>
  <r>
    <x v="6"/>
    <n v="2260004031"/>
    <s v="Leafblowers/Vacuums"/>
    <s v="Lawn and Garden Equipment (Com)"/>
    <s v="2 Stroke"/>
    <n v="3.3436736666666676E-5"/>
    <n v="2.1971580961733337"/>
    <n v="0.58559447132999998"/>
    <n v="4.1116162999999999E-3"/>
    <n v="4.9074841199999997E-3"/>
    <n v="2.0757232173333334E-2"/>
    <n v="1.9096785876666664E-2"/>
    <n v="1.3227720000000002E-5"/>
    <n v="0.13465965934666668"/>
  </r>
  <r>
    <x v="6"/>
    <n v="2260004035"/>
    <s v="Snowblowers"/>
    <s v="Lawn and Garden Equipment (Res)"/>
    <s v="2 Stroke"/>
    <n v="0"/>
    <n v="0"/>
    <n v="0"/>
    <n v="0"/>
    <n v="0"/>
    <n v="0"/>
    <n v="0"/>
    <n v="0"/>
    <n v="3.163262263333333E-3"/>
  </r>
  <r>
    <x v="6"/>
    <n v="2260004036"/>
    <s v="Snowblowers"/>
    <s v="Lawn and Garden Equipment (Com)"/>
    <s v="2 Stroke"/>
    <n v="0"/>
    <n v="0"/>
    <n v="0"/>
    <n v="0"/>
    <n v="0"/>
    <n v="0"/>
    <n v="0"/>
    <n v="0"/>
    <n v="2.0539709666666668E-4"/>
  </r>
  <r>
    <x v="6"/>
    <n v="2260004071"/>
    <s v="Commercial Turf Equipment"/>
    <s v="Lawn and Garden Equipment (Com)"/>
    <s v="2 Stroke"/>
    <n v="0"/>
    <n v="1.1045146200000001E-3"/>
    <n v="2.2854560666666669E-4"/>
    <n v="2.2046200000000002E-6"/>
    <n v="2.2046200000000002E-6"/>
    <n v="7.7161700000000004E-6"/>
    <n v="6.9812966666666665E-6"/>
    <n v="0"/>
    <n v="4.7031893333333337E-5"/>
  </r>
  <r>
    <x v="6"/>
    <n v="2260005035"/>
    <s v="Sprayers"/>
    <s v="Agricultural Equipment"/>
    <s v="2 Stroke"/>
    <n v="0"/>
    <n v="1.1023100000000001E-5"/>
    <n v="2.2046200000000002E-6"/>
    <n v="0"/>
    <n v="0"/>
    <n v="0"/>
    <n v="0"/>
    <n v="0"/>
    <n v="0"/>
  </r>
  <r>
    <x v="6"/>
    <n v="2260006005"/>
    <s v="Generator Sets"/>
    <s v="Commercial Equipment"/>
    <s v="2 Stroke"/>
    <n v="2.2046200000000002E-6"/>
    <n v="0.15713796486666667"/>
    <n v="3.2684593810000002E-2"/>
    <n v="3.1783271666666665E-4"/>
    <n v="3.556786933333333E-4"/>
    <n v="1.1368490466666667E-3"/>
    <n v="1.0464596266666667E-3"/>
    <n v="1.1023100000000001E-6"/>
    <n v="9.2270695733333349E-3"/>
  </r>
  <r>
    <x v="6"/>
    <n v="2260006010"/>
    <s v="Pumps"/>
    <s v="Commercial Equipment"/>
    <s v="2 Stroke"/>
    <n v="1.5432340000000001E-5"/>
    <n v="1.0483769111933334"/>
    <n v="0.21149507558666666"/>
    <n v="2.0205342299999996E-3"/>
    <n v="2.4210401966666671E-3"/>
    <n v="8.4084206800000005E-3"/>
    <n v="7.7360115800000004E-3"/>
    <n v="6.6138600000000009E-6"/>
    <n v="6.4957291116666663E-2"/>
  </r>
  <r>
    <x v="6"/>
    <n v="2260006015"/>
    <s v="Air Compressors"/>
    <s v="Commercial Equipment"/>
    <s v="2 Stroke"/>
    <n v="0"/>
    <n v="3.9352467E-4"/>
    <n v="8.8184799999999996E-5"/>
    <n v="1.1023100000000001E-6"/>
    <n v="1.1023100000000001E-6"/>
    <n v="3.3069300000000005E-6"/>
    <n v="2.5720566666666666E-6"/>
    <n v="0"/>
    <n v="2.3515946666666668E-5"/>
  </r>
  <r>
    <x v="6"/>
    <n v="2260006035"/>
    <s v="Hydro Power Units"/>
    <s v="Commercial Equipment"/>
    <s v="2 Stroke"/>
    <n v="0"/>
    <n v="6.3684123066666673E-3"/>
    <n v="1.42308221E-3"/>
    <n v="1.433003E-5"/>
    <n v="1.4697466666666668E-5"/>
    <n v="4.8869076666666663E-5"/>
    <n v="4.482727333333334E-5"/>
    <n v="0"/>
    <n v="4.0344546E-4"/>
  </r>
  <r>
    <x v="6"/>
    <n v="2265001010"/>
    <s v="Motorcycles: Off-Road"/>
    <s v="Recreational Equipment"/>
    <s v="4 Stroke"/>
    <n v="2.2046200000000002E-6"/>
    <n v="0.13651668425999999"/>
    <n v="1.6922663120000001E-2"/>
    <n v="1.8077884000000001E-4"/>
    <n v="2.9394933333333332E-4"/>
    <n v="4.115290666666666E-5"/>
    <n v="3.7845976666666671E-5"/>
    <n v="1.1023100000000001E-6"/>
    <n v="1.8606992800000001E-3"/>
  </r>
  <r>
    <x v="6"/>
    <n v="2265001030"/>
    <s v="ATVs"/>
    <s v="Recreational Equipment"/>
    <s v="4 Stroke"/>
    <n v="1.7636960000000001E-5"/>
    <n v="1.2994618178666668"/>
    <n v="0.20851038754333331"/>
    <n v="1.25332647E-3"/>
    <n v="2.0414781200000002E-3"/>
    <n v="3.6670179333333331E-4"/>
    <n v="3.376742966666667E-4"/>
    <n v="7.7161700000000004E-6"/>
    <n v="1.9027707783333334E-2"/>
  </r>
  <r>
    <x v="6"/>
    <n v="2265001050"/>
    <s v="Golf Carts"/>
    <s v="Recreational Equipment"/>
    <s v="4 Stroke"/>
    <n v="5.9157303333333335E-5"/>
    <n v="4.4596817056000004"/>
    <n v="1.1734641105000001"/>
    <n v="3.2606329800000003E-3"/>
    <n v="8.0858112866666679E-3"/>
    <n v="5.8275455333333336E-4"/>
    <n v="5.3609009666666667E-4"/>
    <n v="2.6822876666666664E-5"/>
    <n v="2.372832506E-2"/>
  </r>
  <r>
    <x v="6"/>
    <n v="2265001060"/>
    <s v="Specialty Vehicles/Carts"/>
    <s v="Recreational Equipment"/>
    <s v="4 Stroke"/>
    <n v="2.2046200000000002E-6"/>
    <n v="0.18855747423333336"/>
    <n v="5.0747412906666671E-2"/>
    <n v="1.5689545666666669E-4"/>
    <n v="5.0963465666666681E-4"/>
    <n v="2.0209016666666669E-5"/>
    <n v="1.873927E-5"/>
    <n v="1.1023100000000001E-6"/>
    <n v="1.5568291566666666E-3"/>
  </r>
  <r>
    <x v="6"/>
    <n v="2265002003"/>
    <s v="Pavers"/>
    <s v="Construction and Mining Equipment"/>
    <s v="4 Stroke"/>
    <n v="5.5115500000000006E-6"/>
    <n v="0.43661800970333337"/>
    <n v="9.1946984029999998E-2"/>
    <n v="2.4508025666666666E-4"/>
    <n v="7.455289966666667E-4"/>
    <n v="5.2543443333333337E-5"/>
    <n v="4.8869076666666663E-5"/>
    <n v="2.2046200000000002E-6"/>
    <n v="1.7890491300000002E-3"/>
  </r>
  <r>
    <x v="6"/>
    <n v="2265002006"/>
    <s v="Tampers/Rammers"/>
    <s v="Construction and Mining Equipment"/>
    <s v="4 Stroke"/>
    <n v="0"/>
    <n v="3.2543865566666669E-3"/>
    <n v="8.3261148666666663E-4"/>
    <n v="2.2046200000000002E-6"/>
    <n v="5.5115500000000006E-6"/>
    <n v="0"/>
    <n v="0"/>
    <n v="0"/>
    <n v="1.7269523333333334E-5"/>
  </r>
  <r>
    <x v="6"/>
    <n v="2265002009"/>
    <s v="Plate Compactors"/>
    <s v="Construction and Mining Equipment"/>
    <s v="4 Stroke"/>
    <n v="1.1023100000000001E-5"/>
    <n v="0.82150608085333354"/>
    <n v="0.16289018588333334"/>
    <n v="5.5923860666666665E-4"/>
    <n v="1.4054452499999998E-3"/>
    <n v="1.6718368333333336E-4"/>
    <n v="1.5358852666666665E-4"/>
    <n v="4.7766766666666677E-6"/>
    <n v="4.6829803166666666E-3"/>
  </r>
  <r>
    <x v="6"/>
    <n v="2265002015"/>
    <s v="Rollers"/>
    <s v="Construction and Mining Equipment"/>
    <s v="4 Stroke"/>
    <n v="9.9207900000000009E-6"/>
    <n v="0.77170591967333335"/>
    <n v="0.16836646196333335"/>
    <n v="4.537842833333334E-4"/>
    <n v="1.3290184233333332E-3"/>
    <n v="9.2594040000000004E-5"/>
    <n v="8.4877870000000001E-5"/>
    <n v="4.4092400000000003E-6"/>
    <n v="3.1930246333333333E-3"/>
  </r>
  <r>
    <x v="6"/>
    <n v="2265002021"/>
    <s v="Paving Equipment"/>
    <s v="Construction and Mining Equipment"/>
    <s v="4 Stroke"/>
    <n v="2.0209016666666669E-5"/>
    <n v="1.5408467639766668"/>
    <n v="0.35519551411666672"/>
    <n v="9.9060925333333341E-4"/>
    <n v="2.6271721666666667E-3"/>
    <n v="2.2413636666666667E-4"/>
    <n v="2.0613197000000002E-4"/>
    <n v="9.185916666666668E-6"/>
    <n v="7.9483899733333325E-3"/>
  </r>
  <r>
    <x v="6"/>
    <n v="2265002024"/>
    <s v="Surfacing Equipment"/>
    <s v="Construction and Mining Equipment"/>
    <s v="4 Stroke"/>
    <n v="8.8184800000000007E-6"/>
    <n v="0.6500638065533334"/>
    <n v="0.15284152792333336"/>
    <n v="4.4092400000000004E-4"/>
    <n v="1.1342769899999998E-3"/>
    <n v="9.9207900000000009E-5"/>
    <n v="9.1491729999999992E-5"/>
    <n v="4.4092400000000003E-6"/>
    <n v="3.3502875266666668E-3"/>
  </r>
  <r>
    <x v="6"/>
    <n v="2265002027"/>
    <s v="Signal Boards/Light Plants"/>
    <s v="Construction and Mining Equipment"/>
    <s v="4 Stroke"/>
    <n v="0"/>
    <n v="3.3696514389999994E-2"/>
    <n v="7.455657403333333E-3"/>
    <n v="2.425082E-5"/>
    <n v="5.9524739999999999E-5"/>
    <n v="6.6138600000000009E-6"/>
    <n v="5.5115500000000006E-6"/>
    <n v="0"/>
    <n v="1.6902086666666666E-4"/>
  </r>
  <r>
    <x v="6"/>
    <n v="2265002030"/>
    <s v="Trenchers"/>
    <s v="Construction and Mining Equipment"/>
    <s v="4 Stroke"/>
    <n v="1.8004396666666665E-5"/>
    <n v="1.3540544554899998"/>
    <n v="0.26799911874999999"/>
    <n v="7.9182601666666667E-4"/>
    <n v="2.337632073333333E-3"/>
    <n v="2.0172273E-4"/>
    <n v="1.8592295333333332E-4"/>
    <n v="8.083606666666666E-6"/>
    <n v="5.7595697499999996E-3"/>
  </r>
  <r>
    <x v="6"/>
    <n v="2265002033"/>
    <s v="Bore/Drill Rigs"/>
    <s v="Construction and Mining Equipment"/>
    <s v="4 Stroke"/>
    <n v="5.8789866666666671E-6"/>
    <n v="0.46372528234999999"/>
    <n v="7.2869304859999998E-2"/>
    <n v="2.961539533333334E-4"/>
    <n v="1.0798963633333334E-3"/>
    <n v="9.5900970000000014E-5"/>
    <n v="8.8184799999999996E-5"/>
    <n v="3.3069300000000005E-6"/>
    <n v="2.41736583E-3"/>
  </r>
  <r>
    <x v="6"/>
    <n v="2265002039"/>
    <s v="Concrete/Industrial Saws"/>
    <s v="Construction and Mining Equipment"/>
    <s v="4 Stroke"/>
    <n v="3.7845976666666671E-5"/>
    <n v="2.8349193882533332"/>
    <n v="0.68647126866999997"/>
    <n v="1.8897267766666665E-3"/>
    <n v="5.0313102766666668E-3"/>
    <n v="3.575158766666667E-4"/>
    <n v="3.2885581666666666E-4"/>
    <n v="1.6902086666666667E-5"/>
    <n v="1.3107568209999998E-2"/>
  </r>
  <r>
    <x v="6"/>
    <n v="2265002042"/>
    <s v="Cement &amp; Mortar Mixers"/>
    <s v="Construction and Mining Equipment"/>
    <s v="4 Stroke"/>
    <n v="1.8004396666666665E-5"/>
    <n v="1.3586470463866667"/>
    <n v="0.31098737156666667"/>
    <n v="8.6935515333333338E-4"/>
    <n v="2.3115440699999997E-3"/>
    <n v="1.9731348999999998E-4"/>
    <n v="1.8151371333333336E-4"/>
    <n v="8.083606666666666E-6"/>
    <n v="8.2673250000000007E-3"/>
  </r>
  <r>
    <x v="6"/>
    <n v="2265002045"/>
    <s v="Cranes"/>
    <s v="Construction and Mining Equipment"/>
    <s v="4 Stroke"/>
    <n v="1.1023100000000001E-6"/>
    <n v="0.10151613714"/>
    <n v="6.2853716199999998E-3"/>
    <n v="2.2046200000000002E-5"/>
    <n v="2.2266661999999999E-4"/>
    <n v="9.9207900000000009E-6"/>
    <n v="9.185916666666668E-6"/>
    <n v="1.1023100000000001E-6"/>
    <n v="1.6387675333333332E-4"/>
  </r>
  <r>
    <x v="6"/>
    <n v="2265002054"/>
    <s v="Crushing/Proc. Equipment"/>
    <s v="Construction and Mining Equipment"/>
    <s v="4 Stroke"/>
    <n v="2.2046200000000002E-6"/>
    <n v="0.18268142706000001"/>
    <n v="4.1083828573333335E-2"/>
    <n v="1.1684485999999999E-4"/>
    <n v="3.2334426666666671E-4"/>
    <n v="2.6455440000000004E-5"/>
    <n v="2.425082E-5"/>
    <n v="1.1023100000000001E-6"/>
    <n v="8.5061588333333333E-4"/>
  </r>
  <r>
    <x v="6"/>
    <n v="2265002057"/>
    <s v="Rough Terrain Forklifts"/>
    <s v="Construction and Mining Equipment"/>
    <s v="4 Stroke"/>
    <n v="2.2046200000000002E-6"/>
    <n v="0.15898396668000001"/>
    <n v="3.5847121200000003E-3"/>
    <n v="1.433003E-5"/>
    <n v="2.6381952666666665E-4"/>
    <n v="1.5799776666666668E-5"/>
    <n v="1.433003E-5"/>
    <n v="1.1023100000000001E-6"/>
    <n v="1.0986356333333334E-4"/>
  </r>
  <r>
    <x v="6"/>
    <n v="2265002060"/>
    <s v="Rubber Tire Loaders"/>
    <s v="Construction and Mining Equipment"/>
    <s v="4 Stroke"/>
    <n v="5.5115500000000006E-6"/>
    <n v="0.38737561738333331"/>
    <n v="6.2673672233333338E-3"/>
    <n v="2.5720566666666669E-5"/>
    <n v="5.7944762333333327E-4"/>
    <n v="3.8213413333333341E-5"/>
    <n v="3.5641356666666673E-5"/>
    <n v="2.2046200000000002E-6"/>
    <n v="2.0135529333333336E-4"/>
  </r>
  <r>
    <x v="6"/>
    <n v="2265002066"/>
    <s v="Tractors/Loaders/Backhoes"/>
    <s v="Construction and Mining Equipment"/>
    <s v="4 Stroke"/>
    <n v="1.212541E-5"/>
    <n v="0.93186972549000002"/>
    <n v="0.23088434104999997"/>
    <n v="5.9708458333333336E-4"/>
    <n v="1.6001866833333335E-3"/>
    <n v="1.0912869000000001E-4"/>
    <n v="1.0031021000000001E-4"/>
    <n v="5.5115500000000006E-6"/>
    <n v="4.1373368666666665E-3"/>
  </r>
  <r>
    <x v="6"/>
    <n v="2265002072"/>
    <s v="Skid Steer Loaders"/>
    <s v="Construction and Mining Equipment"/>
    <s v="4 Stroke"/>
    <n v="8.083606666666666E-6"/>
    <n v="0.62221100491000003"/>
    <n v="8.4988100999999996E-2"/>
    <n v="2.3148510000000003E-4"/>
    <n v="1.21805255E-3"/>
    <n v="6.3566543333333329E-5"/>
    <n v="5.9157303333333335E-5"/>
    <n v="3.6743666666666665E-6"/>
    <n v="1.6869017366666665E-3"/>
  </r>
  <r>
    <x v="6"/>
    <n v="2265002078"/>
    <s v="Dumpers/Tenders"/>
    <s v="Construction and Mining Equipment"/>
    <s v="4 Stroke"/>
    <n v="2.5720566666666666E-6"/>
    <n v="0.20860996288"/>
    <n v="5.0724264396666663E-2"/>
    <n v="1.3301207333333334E-4"/>
    <n v="3.8029694999999996E-4"/>
    <n v="2.5353129999999998E-5"/>
    <n v="2.3515946666666668E-5"/>
    <n v="1.1023100000000001E-6"/>
    <n v="1.2933770666666666E-3"/>
  </r>
  <r>
    <x v="6"/>
    <n v="2265002081"/>
    <s v="Other Construction Equipment"/>
    <s v="Construction and Mining Equipment"/>
    <s v="4 Stroke"/>
    <n v="2.2046200000000002E-6"/>
    <n v="0.13789273457666665"/>
    <n v="4.4404721166666668E-3"/>
    <n v="2.3148510000000001E-5"/>
    <n v="3.4979970666666662E-4"/>
    <n v="1.3227720000000002E-5"/>
    <n v="1.212541E-5"/>
    <n v="1.1023100000000001E-6"/>
    <n v="1.6461162666666667E-4"/>
  </r>
  <r>
    <x v="6"/>
    <n v="2265003010"/>
    <s v="Aerial Lifts"/>
    <s v="Industrial Equipment"/>
    <s v="4 Stroke"/>
    <n v="2.7925186666666666E-5"/>
    <n v="2.1646333373133335"/>
    <n v="0.22426166257000002"/>
    <n v="6.7057191666666674E-4"/>
    <n v="4.8641265933333329E-3"/>
    <n v="2.1605276E-4"/>
    <n v="1.9841580000000002E-4"/>
    <n v="1.3227720000000002E-5"/>
    <n v="5.1106765966666664E-3"/>
  </r>
  <r>
    <x v="6"/>
    <n v="2265003020"/>
    <s v="Forklifts"/>
    <s v="Industrial Equipment"/>
    <s v="4 Stroke"/>
    <n v="1.1353793E-4"/>
    <n v="8.7006658420733327"/>
    <n v="0.14023845025666667"/>
    <n v="5.7614069333333329E-4"/>
    <n v="1.2987048983333334E-2"/>
    <n v="8.5943436333333343E-4"/>
    <n v="7.9035626999999998E-4"/>
    <n v="5.2543443333333337E-5"/>
    <n v="4.5481310599999993E-3"/>
  </r>
  <r>
    <x v="6"/>
    <n v="2265003030"/>
    <s v="Sweepers/Scrubbers"/>
    <s v="Industrial Equipment"/>
    <s v="4 Stroke"/>
    <n v="2.3515946666666668E-5"/>
    <n v="1.8170187765033334"/>
    <n v="0.20929266020666668"/>
    <n v="6.2464233333333339E-4"/>
    <n v="2.947209503333333E-3"/>
    <n v="2.2082943666666666E-4"/>
    <n v="2.0282503999999999E-4"/>
    <n v="1.1023100000000001E-5"/>
    <n v="4.7590397066666667E-3"/>
  </r>
  <r>
    <x v="6"/>
    <n v="2265003040"/>
    <s v="Other General Industrial Eqp"/>
    <s v="Industrial Equipment"/>
    <s v="4 Stroke"/>
    <n v="4.4459836666666669E-5"/>
    <n v="3.378696259986667"/>
    <n v="0.65297978394"/>
    <n v="2.4335330433333333E-3"/>
    <n v="6.1560339133333334E-3"/>
    <n v="7.6463570333333336E-4"/>
    <n v="7.0327377999999995E-4"/>
    <n v="2.0209016666666669E-5"/>
    <n v="2.0296099156666667E-2"/>
  </r>
  <r>
    <x v="6"/>
    <n v="2265003050"/>
    <s v="Other Material Handling Eqp"/>
    <s v="Industrial Equipment"/>
    <s v="4 Stroke"/>
    <n v="2.2046200000000002E-6"/>
    <n v="0.15412094239666665"/>
    <n v="1.7990066636666666E-2"/>
    <n v="4.9971386666666669E-5"/>
    <n v="2.9505164333333333E-4"/>
    <n v="1.5799776666666668E-5"/>
    <n v="1.433003E-5"/>
    <n v="1.1023100000000001E-6"/>
    <n v="3.7000872333333335E-4"/>
  </r>
  <r>
    <x v="6"/>
    <n v="2265003060"/>
    <s v="AC\Refrigeration"/>
    <s v="Industrial Equipment"/>
    <s v="4 Stroke"/>
    <n v="1.1023100000000001E-6"/>
    <n v="8.3640710743333332E-2"/>
    <n v="2.1507537846666671E-2"/>
    <n v="5.3645753333333328E-5"/>
    <n v="1.4183055333333335E-4"/>
    <n v="9.185916666666668E-6"/>
    <n v="8.8184800000000007E-6"/>
    <n v="0"/>
    <n v="4.1336625E-4"/>
  </r>
  <r>
    <x v="6"/>
    <n v="2265003070"/>
    <s v="Terminal Tractors"/>
    <s v="Industrial Equipment"/>
    <s v="4 Stroke"/>
    <n v="9.185916666666668E-6"/>
    <n v="0.72644654082000004"/>
    <n v="1.1903110816666666E-2"/>
    <n v="4.9236513333333334E-5"/>
    <n v="1.0923892100000001E-3"/>
    <n v="7.2385023333333318E-5"/>
    <n v="6.6873473333333352E-5"/>
    <n v="4.4092400000000003E-6"/>
    <n v="3.7258078000000004E-4"/>
  </r>
  <r>
    <x v="6"/>
    <n v="2265004010"/>
    <s v="Lawn mowers"/>
    <s v="Lawn and Garden Equipment (Res)"/>
    <s v="4 Stroke"/>
    <n v="1.8702526333333336E-4"/>
    <n v="14.137041239566669"/>
    <n v="2.2734173717200004"/>
    <n v="9.4552477433333341E-3"/>
    <n v="2.3710688099999998E-2"/>
    <n v="3.355799076666667E-3"/>
    <n v="3.0872028733333334E-3"/>
    <n v="8.5980180000000013E-5"/>
    <n v="0.17620462093666667"/>
  </r>
  <r>
    <x v="6"/>
    <n v="2265004011"/>
    <s v="Lawn mowers"/>
    <s v="Lawn and Garden Equipment (Com)"/>
    <s v="4 Stroke"/>
    <n v="9.1124293333333321E-5"/>
    <n v="6.8791154691599994"/>
    <n v="1.1187807160200001"/>
    <n v="4.9482695900000002E-3"/>
    <n v="1.1981742263333333E-2"/>
    <n v="1.8210161200000001E-3"/>
    <n v="1.6751437633333334E-3"/>
    <n v="4.2255216666666665E-5"/>
    <n v="6.9016363973333328E-2"/>
  </r>
  <r>
    <x v="6"/>
    <n v="2265004015"/>
    <s v="Rotary Tillers &lt; 6 HP"/>
    <s v="Lawn and Garden Equipment (Res)"/>
    <s v="4 Stroke"/>
    <n v="1.5799776666666668E-5"/>
    <n v="1.2176851133333333"/>
    <n v="0.19575004698333331"/>
    <n v="8.1423965333333331E-4"/>
    <n v="2.0418455566666668E-3"/>
    <n v="2.8880522000000004E-4"/>
    <n v="2.6639158333333334E-4"/>
    <n v="7.7161700000000004E-6"/>
    <n v="1.6043019740000001E-2"/>
  </r>
  <r>
    <x v="6"/>
    <n v="2265004016"/>
    <s v="Rotary Tillers &lt; 6 HP"/>
    <s v="Lawn and Garden Equipment (Com)"/>
    <s v="4 Stroke"/>
    <n v="5.1441133333333338E-5"/>
    <n v="3.9130241303999997"/>
    <n v="0.63040814950666668"/>
    <n v="2.653627606666667E-3"/>
    <n v="6.6105530699999996E-3"/>
    <n v="9.5055865666666668E-4"/>
    <n v="8.7413183000000004E-4"/>
    <n v="2.3515946666666668E-5"/>
    <n v="4.3672052453333332E-2"/>
  </r>
  <r>
    <x v="6"/>
    <n v="2265004025"/>
    <s v="Trimmers/Edgers/Brush Cutter"/>
    <s v="Lawn and Garden Equipment (Res)"/>
    <s v="4 Stroke"/>
    <n v="1.1023100000000001E-6"/>
    <n v="7.8309939583333335E-2"/>
    <n v="1.2620347189999999E-2"/>
    <n v="5.3278316666666678E-5"/>
    <n v="1.3227720000000002E-4"/>
    <n v="1.9106706666666671E-5"/>
    <n v="1.7636960000000001E-5"/>
    <n v="0"/>
    <n v="1.2849260233333333E-3"/>
  </r>
  <r>
    <x v="6"/>
    <n v="2265004026"/>
    <s v="Trimmers/Edgers/Brush Cutter"/>
    <s v="Lawn and Garden Equipment (Com)"/>
    <s v="4 Stroke"/>
    <n v="2.2046200000000002E-6"/>
    <n v="0.15926946497000002"/>
    <n v="3.2359412359999999E-2"/>
    <n v="1.0949612666666667E-4"/>
    <n v="2.7410775333333327E-4"/>
    <n v="3.1232116666666665E-5"/>
    <n v="2.9027496666666665E-5"/>
    <n v="1.1023100000000001E-6"/>
    <n v="1.85518773E-3"/>
  </r>
  <r>
    <x v="6"/>
    <n v="2265004030"/>
    <s v="Leafblowers/Vacuums"/>
    <s v="Lawn and Garden Equipment (Res)"/>
    <s v="4 Stroke"/>
    <n v="2.2046200000000002E-6"/>
    <n v="0.14939093018666669"/>
    <n v="2.4076287583333331E-2"/>
    <n v="1.0141251999999999E-4"/>
    <n v="2.5279642666666663E-4"/>
    <n v="3.6743666666666665E-5"/>
    <n v="3.3436736666666676E-5"/>
    <n v="1.1023100000000001E-6"/>
    <n v="1.5976146266666665E-3"/>
  </r>
  <r>
    <x v="6"/>
    <n v="2265004031"/>
    <s v="Leafblowers/Vacuums"/>
    <s v="Lawn and Garden Equipment (Com)"/>
    <s v="4 Stroke"/>
    <n v="8.5980180000000013E-5"/>
    <n v="6.5220566837066665"/>
    <n v="1.3770850183200001"/>
    <n v="3.6148419266666663E-3"/>
    <n v="1.1152437706666666E-2"/>
    <n v="7.6463570333333336E-4"/>
    <n v="7.0327377999999995E-4"/>
    <n v="4.0050596666666668E-5"/>
    <n v="4.2706061456666666E-2"/>
  </r>
  <r>
    <x v="6"/>
    <n v="2265004035"/>
    <s v="Snowblowers"/>
    <s v="Lawn and Garden Equipment (Res)"/>
    <s v="4 Stroke"/>
    <n v="0"/>
    <n v="0"/>
    <n v="0"/>
    <n v="0"/>
    <n v="0"/>
    <n v="0"/>
    <n v="0"/>
    <n v="0"/>
    <n v="7.0455980833333334E-3"/>
  </r>
  <r>
    <x v="6"/>
    <n v="2265004036"/>
    <s v="Snowblowers"/>
    <s v="Lawn and Garden Equipment (Com)"/>
    <s v="4 Stroke"/>
    <n v="0"/>
    <n v="0"/>
    <n v="0"/>
    <n v="0"/>
    <n v="0"/>
    <n v="0"/>
    <n v="0"/>
    <n v="0"/>
    <n v="4.6627713000000004E-4"/>
  </r>
  <r>
    <x v="6"/>
    <n v="2265004040"/>
    <s v="Rear Engine Riding Mowers"/>
    <s v="Lawn and Garden Equipment (Res)"/>
    <s v="4 Stroke"/>
    <n v="3.7845976666666671E-5"/>
    <n v="2.8583364944566667"/>
    <n v="0.72974024309999985"/>
    <n v="1.7706772966666667E-3"/>
    <n v="4.7638163833333335E-3"/>
    <n v="3.0644218000000002E-4"/>
    <n v="2.8219136000000008E-4"/>
    <n v="1.7636960000000001E-5"/>
    <n v="2.4140221563333331E-2"/>
  </r>
  <r>
    <x v="6"/>
    <n v="2265004041"/>
    <s v="Rear Engine Riding Mowers"/>
    <s v="Lawn and Garden Equipment (Com)"/>
    <s v="4 Stroke"/>
    <n v="1.1023100000000001E-5"/>
    <n v="0.83602203380666662"/>
    <n v="0.21460616184333334"/>
    <n v="5.3609009666666667E-4"/>
    <n v="1.4135288566666665E-3"/>
    <n v="9.3696350000000003E-5"/>
    <n v="8.5980180000000013E-5"/>
    <n v="5.5115500000000006E-6"/>
    <n v="4.5058758433333332E-3"/>
  </r>
  <r>
    <x v="6"/>
    <n v="2265004046"/>
    <s v="Front Mowers"/>
    <s v="Lawn and Garden Equipment (Com)"/>
    <s v="4 Stroke"/>
    <n v="1.2492846666666667E-5"/>
    <n v="0.94349431931333338"/>
    <n v="0.24253355313"/>
    <n v="6.0553562666666673E-4"/>
    <n v="1.71078512E-3"/>
    <n v="1.0031021000000001E-4"/>
    <n v="9.2226603333333334E-5"/>
    <n v="5.5115500000000006E-6"/>
    <n v="5.351347613333334E-3"/>
  </r>
  <r>
    <x v="6"/>
    <n v="2265004051"/>
    <s v="Shredders &lt; 6 HP"/>
    <s v="Lawn and Garden Equipment (Com)"/>
    <s v="4 Stroke"/>
    <n v="5.8789866666666671E-6"/>
    <n v="0.45090578448666668"/>
    <n v="7.2563964990000007E-2"/>
    <n v="3.0350268666666665E-4"/>
    <n v="7.5912415333333335E-4"/>
    <n v="1.0802638E-4"/>
    <n v="9.9207900000000009E-5"/>
    <n v="2.5720566666666666E-6"/>
    <n v="4.9445952233333331E-3"/>
  </r>
  <r>
    <x v="6"/>
    <n v="2265004055"/>
    <s v="Lawn &amp; Garden Tractors"/>
    <s v="Lawn and Garden Equipment (Res)"/>
    <s v="4 Stroke"/>
    <n v="5.0596028999999999E-4"/>
    <n v="38.318623678719995"/>
    <n v="9.78161454402"/>
    <n v="2.370848348E-2"/>
    <n v="6.3709476196666656E-2"/>
    <n v="4.1072070599999996E-3"/>
    <n v="3.7783512433333336E-3"/>
    <n v="2.3295484666666666E-4"/>
    <n v="0.26324632546666665"/>
  </r>
  <r>
    <x v="6"/>
    <n v="2265004056"/>
    <s v="Lawn &amp; Garden Tractors"/>
    <s v="Lawn and Garden Equipment (Com)"/>
    <s v="4 Stroke"/>
    <n v="1.5028159666666664E-4"/>
    <n v="11.363884648050002"/>
    <n v="2.9185093927366665"/>
    <n v="7.285534226666667E-3"/>
    <n v="1.9211426116666666E-2"/>
    <n v="1.2739029233333331E-3"/>
    <n v="1.1713880933333335E-3"/>
    <n v="6.9078093333333336E-5"/>
    <n v="5.8609455263333332E-2"/>
  </r>
  <r>
    <x v="6"/>
    <n v="2265004066"/>
    <s v="Chippers/Stump Grinders"/>
    <s v="Lawn and Garden Equipment (Com)"/>
    <s v="4 Stroke"/>
    <n v="2.4618256666666667E-5"/>
    <n v="1.8967488588033332"/>
    <n v="0.29946014846000008"/>
    <n v="8.0542117333333343E-4"/>
    <n v="3.1147606233333336E-3"/>
    <n v="2.1164352000000003E-4"/>
    <n v="1.9510887000000001E-4"/>
    <n v="1.1390536666666669E-5"/>
    <n v="6.0693188599999998E-3"/>
  </r>
  <r>
    <x v="6"/>
    <n v="2265004071"/>
    <s v="Commercial Turf Equipment"/>
    <s v="Lawn and Garden Equipment (Com)"/>
    <s v="4 Stroke"/>
    <n v="4.8391409000000002E-4"/>
    <n v="36.681890274773338"/>
    <n v="8.1049631880433335"/>
    <n v="2.2546281303333332E-2"/>
    <n v="6.2153749349999989E-2"/>
    <n v="5.0901001433333324E-3"/>
    <n v="4.6833477533333332E-3"/>
    <n v="2.2303405666666666E-4"/>
    <n v="0.17080844605000001"/>
  </r>
  <r>
    <x v="6"/>
    <n v="2265004075"/>
    <s v="Other Lawn &amp; Garden Eqp."/>
    <s v="Lawn and Garden Equipment (Res)"/>
    <s v="4 Stroke"/>
    <n v="1.8004396666666665E-5"/>
    <n v="1.36180920634"/>
    <n v="0.27960166637333334"/>
    <n v="9.0499651000000006E-4"/>
    <n v="2.4026683633333332E-3"/>
    <n v="2.4177332666666665E-4"/>
    <n v="2.2266661999999996E-4"/>
    <n v="8.083606666666666E-6"/>
    <n v="1.1100629136666667E-2"/>
  </r>
  <r>
    <x v="6"/>
    <n v="2265004076"/>
    <s v="Other Lawn &amp; Garden Eqp."/>
    <s v="Lawn and Garden Equipment (Com)"/>
    <s v="4 Stroke"/>
    <n v="1.4697466666666668E-5"/>
    <n v="1.12706898491"/>
    <n v="0.23091447085666669"/>
    <n v="7.4846849000000007E-4"/>
    <n v="2.0039995800000001E-3"/>
    <n v="2.0062042000000002E-4"/>
    <n v="1.8408577E-4"/>
    <n v="6.6138600000000009E-6"/>
    <n v="7.877474696666666E-3"/>
  </r>
  <r>
    <x v="6"/>
    <n v="2265005010"/>
    <s v="2-Wheel Tractors"/>
    <s v="Agricultural Equipment"/>
    <s v="4 Stroke"/>
    <n v="0"/>
    <n v="2.6822876666666664E-5"/>
    <n v="6.6138600000000009E-6"/>
    <n v="0"/>
    <n v="0"/>
    <n v="0"/>
    <n v="0"/>
    <n v="0"/>
    <n v="0"/>
  </r>
  <r>
    <x v="6"/>
    <n v="2265005015"/>
    <s v="Agricultural Tractors"/>
    <s v="Agricultural Equipment"/>
    <s v="4 Stroke"/>
    <n v="0"/>
    <n v="1.0361714E-4"/>
    <n v="6.6138600000000009E-6"/>
    <n v="0"/>
    <n v="0"/>
    <n v="0"/>
    <n v="0"/>
    <n v="0"/>
    <n v="0"/>
  </r>
  <r>
    <x v="6"/>
    <n v="2265005025"/>
    <s v="Balers"/>
    <s v="Agricultural Equipment"/>
    <s v="4 Stroke"/>
    <n v="0"/>
    <n v="6.7975783333333324E-5"/>
    <n v="5.5115500000000006E-6"/>
    <n v="0"/>
    <n v="0"/>
    <n v="0"/>
    <n v="0"/>
    <n v="0"/>
    <n v="0"/>
  </r>
  <r>
    <x v="6"/>
    <n v="2265005030"/>
    <s v="Agricultural Mowers"/>
    <s v="Agricultural Equipment"/>
    <s v="4 Stroke"/>
    <n v="0"/>
    <n v="2.241363666666667E-5"/>
    <n v="5.5115500000000006E-6"/>
    <n v="0"/>
    <n v="0"/>
    <n v="0"/>
    <n v="0"/>
    <n v="0"/>
    <n v="0"/>
  </r>
  <r>
    <x v="6"/>
    <n v="2265005035"/>
    <s v="Sprayers"/>
    <s v="Agricultural Equipment"/>
    <s v="4 Stroke"/>
    <n v="0"/>
    <n v="2.3846639666666667E-4"/>
    <n v="4.519470999999999E-5"/>
    <n v="0"/>
    <n v="1.1023100000000001E-6"/>
    <n v="0"/>
    <n v="0"/>
    <n v="0"/>
    <n v="1.1023100000000001E-6"/>
  </r>
  <r>
    <x v="6"/>
    <n v="2265005040"/>
    <s v="Tillers &gt; 6 HP"/>
    <s v="Agricultural Equipment"/>
    <s v="4 Stroke"/>
    <n v="0"/>
    <n v="4.9934643000000003E-4"/>
    <n v="1.6791855666666665E-4"/>
    <n v="1.1023100000000001E-6"/>
    <n v="1.1023100000000001E-6"/>
    <n v="0"/>
    <n v="0"/>
    <n v="0"/>
    <n v="4.4092400000000003E-6"/>
  </r>
  <r>
    <x v="6"/>
    <n v="2265005045"/>
    <s v="Swathers"/>
    <s v="Agricultural Equipment"/>
    <s v="4 Stroke"/>
    <n v="0"/>
    <n v="1.0912869000000001E-4"/>
    <n v="8.8184800000000007E-6"/>
    <n v="0"/>
    <n v="1.1023100000000001E-6"/>
    <n v="0"/>
    <n v="0"/>
    <n v="0"/>
    <n v="0"/>
  </r>
  <r>
    <x v="6"/>
    <n v="2265005055"/>
    <s v="Other Agricultural Equipment"/>
    <s v="Agricultural Equipment"/>
    <s v="4 Stroke"/>
    <n v="0"/>
    <n v="1.5799776666666665E-4"/>
    <n v="1.9841580000000002E-5"/>
    <n v="0"/>
    <n v="1.1023100000000001E-6"/>
    <n v="0"/>
    <n v="0"/>
    <n v="0"/>
    <n v="1.1023100000000001E-6"/>
  </r>
  <r>
    <x v="6"/>
    <n v="2265005060"/>
    <s v="Irrigation Sets"/>
    <s v="Agricultural Equipment"/>
    <s v="4 Stroke"/>
    <n v="0"/>
    <n v="1.7820678333333332E-4"/>
    <n v="4.4092400000000003E-6"/>
    <n v="0"/>
    <n v="0"/>
    <n v="0"/>
    <n v="0"/>
    <n v="0"/>
    <n v="0"/>
  </r>
  <r>
    <x v="6"/>
    <n v="2265006005"/>
    <s v="Generator Sets"/>
    <s v="Commercial Equipment"/>
    <s v="4 Stroke"/>
    <n v="4.2696140666666666E-4"/>
    <n v="32.324278065933335"/>
    <n v="7.9401186065299996"/>
    <n v="2.0455934106666667E-2"/>
    <n v="5.476423054666666E-2"/>
    <n v="3.9701531833333326E-3"/>
    <n v="3.6523204666666664E-3"/>
    <n v="1.9621117999999999E-4"/>
    <n v="0.19391727288999996"/>
  </r>
  <r>
    <x v="6"/>
    <n v="2265006010"/>
    <s v="Pumps"/>
    <s v="Commercial Equipment"/>
    <s v="4 Stroke"/>
    <n v="1.0692407E-4"/>
    <n v="8.0647046222233332"/>
    <n v="1.5734501542833332"/>
    <n v="5.1121463433333328E-3"/>
    <n v="1.4841134403333333E-2"/>
    <n v="1.4388819866666669E-3"/>
    <n v="1.3238743099999999E-3"/>
    <n v="4.8869076666666663E-5"/>
    <n v="4.9109380246666667E-2"/>
  </r>
  <r>
    <x v="6"/>
    <n v="2265006015"/>
    <s v="Air Compressors"/>
    <s v="Commercial Equipment"/>
    <s v="4 Stroke"/>
    <n v="5.5850373333333332E-5"/>
    <n v="4.2649182260666665"/>
    <n v="0.75007712772666668"/>
    <n v="2.3611480199999999E-3"/>
    <n v="7.3748213366666661E-3"/>
    <n v="6.7755321333333332E-4"/>
    <n v="6.2317258666666671E-4"/>
    <n v="2.5720566666666669E-5"/>
    <n v="2.0332842823333332E-2"/>
  </r>
  <r>
    <x v="6"/>
    <n v="2265006025"/>
    <s v="Welders"/>
    <s v="Commercial Equipment"/>
    <s v="4 Stroke"/>
    <n v="1.2125409999999999E-4"/>
    <n v="9.1844572082266662"/>
    <n v="2.0682833597066668"/>
    <n v="5.4880340533333336E-3"/>
    <n v="1.5827701853333334E-2"/>
    <n v="1.1001053799999999E-3"/>
    <n v="1.01192058E-3"/>
    <n v="5.5850373333333332E-5"/>
    <n v="4.6790120006666665E-2"/>
  </r>
  <r>
    <x v="6"/>
    <n v="2265006030"/>
    <s v="Pressure Washers"/>
    <s v="Commercial Equipment"/>
    <s v="4 Stroke"/>
    <n v="1.9180194000000003E-4"/>
    <n v="14.531992666143333"/>
    <n v="3.1880260249199996"/>
    <n v="9.6382312033333334E-3"/>
    <n v="2.4732162033333335E-2"/>
    <n v="2.4677046533333334E-3"/>
    <n v="2.270391163333333E-3"/>
    <n v="8.8184799999999996E-5"/>
    <n v="9.3662913263333328E-2"/>
  </r>
  <r>
    <x v="6"/>
    <n v="2265006035"/>
    <s v="Hydro Power Units"/>
    <s v="Commercial Equipment"/>
    <s v="4 Stroke"/>
    <n v="8.8184800000000007E-6"/>
    <n v="0.68232107151999999"/>
    <n v="0.16304414184666666"/>
    <n v="4.5488659333333331E-4"/>
    <n v="1.1824111933333335E-3"/>
    <n v="9.8105589999999997E-5"/>
    <n v="9.0021983333333336E-5"/>
    <n v="4.4092400000000003E-6"/>
    <n v="3.3767429666666667E-3"/>
  </r>
  <r>
    <x v="6"/>
    <n v="2267001060"/>
    <s v="Specialty Vehicle Carts"/>
    <s v="Recreational Equipment"/>
    <s v="LPG"/>
    <n v="0"/>
    <n v="1.281435375E-2"/>
    <n v="4.8023972333333331E-4"/>
    <n v="4.4092400000000003E-6"/>
    <n v="9.3696350000000003E-5"/>
    <n v="1.1023100000000001E-6"/>
    <n v="1.1023100000000001E-6"/>
    <n v="0"/>
    <n v="2.0209016666666669E-5"/>
  </r>
  <r>
    <x v="6"/>
    <n v="2267002003"/>
    <s v="Pavers"/>
    <s v="Construction and Mining Equipment"/>
    <s v="LPG"/>
    <n v="0"/>
    <n v="6.3178530213333348E-2"/>
    <n v="6.1067974000000001E-4"/>
    <n v="3.3069300000000005E-6"/>
    <n v="1.1684485999999999E-4"/>
    <n v="6.6138600000000009E-6"/>
    <n v="6.6138600000000009E-6"/>
    <n v="0"/>
    <n v="1.5432340000000001E-5"/>
  </r>
  <r>
    <x v="6"/>
    <n v="2267002015"/>
    <s v="Rollers"/>
    <s v="Construction and Mining Equipment"/>
    <s v="LPG"/>
    <n v="0"/>
    <n v="0.10621087543"/>
    <n v="9.2851245666666666E-4"/>
    <n v="4.7766766666666677E-6"/>
    <n v="1.7930909333333336E-4"/>
    <n v="1.1023100000000001E-5"/>
    <n v="1.1023100000000001E-5"/>
    <n v="0"/>
    <n v="2.1311326666666668E-5"/>
  </r>
  <r>
    <x v="6"/>
    <n v="2267002021"/>
    <s v="Paving Equipment"/>
    <s v="Construction and Mining Equipment"/>
    <s v="LPG"/>
    <n v="0"/>
    <n v="1.6953527799999996E-2"/>
    <n v="2.7190313333333329E-4"/>
    <n v="2.2046200000000002E-6"/>
    <n v="5.3645753333333328E-5"/>
    <n v="2.2046200000000002E-6"/>
    <n v="2.2046200000000002E-6"/>
    <n v="0"/>
    <n v="9.9207900000000009E-6"/>
  </r>
  <r>
    <x v="6"/>
    <n v="2267002024"/>
    <s v="Surfacing Equipment"/>
    <s v="Construction and Mining Equipment"/>
    <s v="LPG"/>
    <n v="0"/>
    <n v="1.1388699483333334E-2"/>
    <n v="1.1133330999999998E-4"/>
    <n v="1.1023100000000001E-6"/>
    <n v="2.1311326666666668E-5"/>
    <n v="1.1023100000000001E-6"/>
    <n v="1.1023100000000001E-6"/>
    <n v="0"/>
    <n v="3.3069300000000005E-6"/>
  </r>
  <r>
    <x v="6"/>
    <n v="2267002030"/>
    <s v="Trenchers"/>
    <s v="Construction and Mining Equipment"/>
    <s v="LPG"/>
    <n v="0"/>
    <n v="0.19342270313666665"/>
    <n v="1.8599644066666669E-3"/>
    <n v="1.0288226666666667E-5"/>
    <n v="3.5347407333333338E-4"/>
    <n v="2.0209016666666669E-5"/>
    <n v="2.0209016666666669E-5"/>
    <n v="1.1023100000000001E-6"/>
    <n v="4.5562146666666661E-5"/>
  </r>
  <r>
    <x v="6"/>
    <n v="2267002033"/>
    <s v="Bore/Drill Rigs"/>
    <s v="Construction and Mining Equipment"/>
    <s v="LPG"/>
    <n v="0"/>
    <n v="6.7061600906666671E-2"/>
    <n v="2.0907146333333337E-3"/>
    <n v="2.0209016666666669E-5"/>
    <n v="4.2806371666666662E-4"/>
    <n v="6.6138600000000009E-6"/>
    <n v="6.6138600000000009E-6"/>
    <n v="0"/>
    <n v="9.0021983333333336E-5"/>
  </r>
  <r>
    <x v="6"/>
    <n v="2267002039"/>
    <s v="Concrete/Industrial Saws"/>
    <s v="Construction and Mining Equipment"/>
    <s v="LPG"/>
    <n v="0"/>
    <n v="0.18391233989333333"/>
    <n v="1.6295816166666669E-3"/>
    <n v="8.8184800000000007E-6"/>
    <n v="3.1232116666666669E-4"/>
    <n v="1.9841580000000002E-5"/>
    <n v="1.9841580000000002E-5"/>
    <n v="1.1023100000000001E-6"/>
    <n v="3.7845976666666671E-5"/>
  </r>
  <r>
    <x v="6"/>
    <n v="2267002045"/>
    <s v="Cranes"/>
    <s v="Construction and Mining Equipment"/>
    <s v="LPG"/>
    <n v="0"/>
    <n v="6.8018038550000007E-2"/>
    <n v="9.472517266666667E-4"/>
    <n v="6.9812966666666665E-6"/>
    <n v="1.8482064333333334E-4"/>
    <n v="6.6138600000000009E-6"/>
    <n v="6.6138600000000009E-6"/>
    <n v="0"/>
    <n v="3.1232116666666665E-5"/>
  </r>
  <r>
    <x v="6"/>
    <n v="2267002054"/>
    <s v="Crushing/Proc. Equipment"/>
    <s v="Construction and Mining Equipment"/>
    <s v="LPG"/>
    <n v="0"/>
    <n v="1.1292798513333334E-2"/>
    <n v="1.4917928666666666E-4"/>
    <n v="1.1023100000000001E-6"/>
    <n v="2.9027496666666665E-5"/>
    <n v="1.1023100000000001E-6"/>
    <n v="1.1023100000000001E-6"/>
    <n v="0"/>
    <n v="4.4092400000000003E-6"/>
  </r>
  <r>
    <x v="6"/>
    <n v="2267002057"/>
    <s v="Rough Terrain Forklifts"/>
    <s v="Construction and Mining Equipment"/>
    <s v="LPG"/>
    <n v="0"/>
    <n v="0.12328492245666667"/>
    <n v="1.2327500166666666E-3"/>
    <n v="6.9812966666666665E-6"/>
    <n v="2.3405715666666667E-4"/>
    <n v="1.3227720000000002E-5"/>
    <n v="1.3227720000000002E-5"/>
    <n v="1.1023100000000001E-6"/>
    <n v="3.1232116666666665E-5"/>
  </r>
  <r>
    <x v="6"/>
    <n v="2267002060"/>
    <s v="Rubber Tire Loaders"/>
    <s v="Construction and Mining Equipment"/>
    <s v="LPG"/>
    <n v="0"/>
    <n v="0.30544128251999997"/>
    <n v="2.6348883366666665E-3"/>
    <n v="1.3595156666666667E-5"/>
    <n v="5.1257414999999996E-4"/>
    <n v="3.2334426666666671E-5"/>
    <n v="3.2334426666666671E-5"/>
    <n v="1.1023100000000001E-6"/>
    <n v="6.025961333333334E-5"/>
  </r>
  <r>
    <x v="6"/>
    <n v="2267002066"/>
    <s v="Tractors/Loaders/Backhoes"/>
    <s v="Construction and Mining Equipment"/>
    <s v="LPG"/>
    <n v="0"/>
    <n v="3.3362881896666668E-2"/>
    <n v="2.9211215000000002E-4"/>
    <n v="1.1023100000000001E-6"/>
    <n v="5.6585246666666667E-5"/>
    <n v="3.3069300000000005E-6"/>
    <n v="3.3069300000000005E-6"/>
    <n v="0"/>
    <n v="6.6138600000000009E-6"/>
  </r>
  <r>
    <x v="6"/>
    <n v="2267002072"/>
    <s v="Skid Steer Loaders"/>
    <s v="Construction and Mining Equipment"/>
    <s v="LPG"/>
    <n v="0"/>
    <n v="0.25545887275333334"/>
    <n v="3.4340630866666667E-3"/>
    <n v="2.5720566666666669E-5"/>
    <n v="6.7351141E-4"/>
    <n v="2.5720566666666669E-5"/>
    <n v="2.5720566666666669E-5"/>
    <n v="1.1023100000000001E-6"/>
    <n v="1.1059843666666665E-4"/>
  </r>
  <r>
    <x v="6"/>
    <n v="2267002081"/>
    <s v="Other Construction Equipment"/>
    <s v="Construction and Mining Equipment"/>
    <s v="LPG"/>
    <n v="0"/>
    <n v="0.10346097941666667"/>
    <n v="1.6148841500000001E-3"/>
    <n v="1.2492846666666667E-5"/>
    <n v="3.1746528000000003E-4"/>
    <n v="1.0288226666666667E-5"/>
    <n v="1.0288226666666667E-5"/>
    <n v="0"/>
    <n v="5.5850373333333332E-5"/>
  </r>
  <r>
    <x v="6"/>
    <n v="2267003010"/>
    <s v="Aerial Lifts"/>
    <s v="Industrial Equipment"/>
    <s v="LPG"/>
    <n v="0"/>
    <n v="1.1559476697266666"/>
    <n v="2.0075637156666666E-2"/>
    <n v="1.4477004666666664E-4"/>
    <n v="3.5398848466666661E-3"/>
    <n v="1.1684485999999999E-4"/>
    <n v="1.1684485999999999E-4"/>
    <n v="5.5115500000000006E-6"/>
    <n v="6.3309337666666665E-4"/>
  </r>
  <r>
    <x v="6"/>
    <n v="2267003020"/>
    <s v="Forklifts"/>
    <s v="Industrial Equipment"/>
    <s v="LPG"/>
    <n v="0"/>
    <n v="113.12118627216"/>
    <n v="0.97227232648333339"/>
    <n v="5.0923047633333338E-3"/>
    <n v="0.18958739921000001"/>
    <n v="1.1806474973333333E-2"/>
    <n v="1.1806474973333333E-2"/>
    <n v="5.5703398666666663E-4"/>
    <n v="2.2235429883333335E-2"/>
  </r>
  <r>
    <x v="6"/>
    <n v="2267003030"/>
    <s v="Sweepers/Scrubbers"/>
    <s v="Industrial Equipment"/>
    <s v="LPG"/>
    <n v="0"/>
    <n v="0.82417771285666674"/>
    <n v="7.1767729733333329E-3"/>
    <n v="3.7845976666666671E-5"/>
    <n v="1.3896454733333334E-3"/>
    <n v="8.7082489999999998E-5"/>
    <n v="8.7082489999999998E-5"/>
    <n v="4.4092400000000003E-6"/>
    <n v="1.6497906333333334E-4"/>
  </r>
  <r>
    <x v="6"/>
    <n v="2267003040"/>
    <s v="Other General Industrial Equipm"/>
    <s v="Industrial Equipment"/>
    <s v="LPG"/>
    <n v="0"/>
    <n v="0.24963867595333333"/>
    <n v="2.1542811766666666E-3"/>
    <n v="1.1023100000000001E-5"/>
    <n v="4.1924523666666663E-4"/>
    <n v="2.5720566666666669E-5"/>
    <n v="2.5720566666666669E-5"/>
    <n v="1.1023100000000001E-6"/>
    <n v="4.9236513333333334E-5"/>
  </r>
  <r>
    <x v="6"/>
    <n v="2267003050"/>
    <s v="Other Material Handling Equipment"/>
    <s v="Industrial Equipment"/>
    <s v="LPG"/>
    <n v="0"/>
    <n v="6.2711518209999997E-2"/>
    <n v="8.6053667333333328E-4"/>
    <n v="5.5115500000000006E-6"/>
    <n v="1.5395596333333332E-4"/>
    <n v="6.6138600000000009E-6"/>
    <n v="6.6138600000000009E-6"/>
    <n v="0"/>
    <n v="2.4618256666666667E-5"/>
  </r>
  <r>
    <x v="6"/>
    <n v="2267003070"/>
    <s v="Terminal Tractors"/>
    <s v="Industrial Equipment"/>
    <s v="LPG"/>
    <n v="0"/>
    <n v="0.50058579387666657"/>
    <n v="4.3735986433333339E-3"/>
    <n v="2.3148510000000001E-5"/>
    <n v="8.4583920666666667E-4"/>
    <n v="5.2543443333333337E-5"/>
    <n v="5.2543443333333337E-5"/>
    <n v="2.2046200000000002E-6"/>
    <n v="1.0141251999999999E-4"/>
  </r>
  <r>
    <x v="6"/>
    <n v="2267004066"/>
    <s v="Chippers/Stump Grinders"/>
    <s v="Lawn and Garden Equipment (Com)"/>
    <s v="LPG"/>
    <n v="0"/>
    <n v="0.62523390636666665"/>
    <n v="5.4112397900000003E-3"/>
    <n v="2.8660060000000001E-5"/>
    <n v="1.0512363033333336E-3"/>
    <n v="6.577116333333334E-5"/>
    <n v="6.577116333333334E-5"/>
    <n v="3.3069300000000005E-6"/>
    <n v="1.2382615666666668E-4"/>
  </r>
  <r>
    <x v="6"/>
    <n v="2267005055"/>
    <s v="Other Agricultural Equipment"/>
    <s v="Agricultural Equipment"/>
    <s v="LPG"/>
    <n v="0"/>
    <n v="1.1023100000000001E-6"/>
    <n v="0"/>
    <n v="0"/>
    <n v="0"/>
    <n v="0"/>
    <n v="0"/>
    <n v="0"/>
    <n v="0"/>
  </r>
  <r>
    <x v="6"/>
    <n v="2267006005"/>
    <s v="Generator Sets"/>
    <s v="Commercial Equipment"/>
    <s v="LPG"/>
    <n v="0"/>
    <n v="2.9647817944800003"/>
    <n v="7.447022641666666E-2"/>
    <n v="7.543474766666668E-4"/>
    <n v="1.9823575603333334E-2"/>
    <n v="2.8660059999999996E-4"/>
    <n v="2.8660059999999996E-4"/>
    <n v="1.4697466666666668E-5"/>
    <n v="3.2937022800000001E-3"/>
  </r>
  <r>
    <x v="6"/>
    <n v="2267006010"/>
    <s v="Pumps"/>
    <s v="Commercial Equipment"/>
    <s v="LPG"/>
    <n v="0"/>
    <n v="0.66129597801666673"/>
    <n v="9.9093994633333328E-3"/>
    <n v="7.2752459999999989E-5"/>
    <n v="2.1524439933333331E-3"/>
    <n v="6.6873473333333352E-5"/>
    <n v="6.6873473333333352E-5"/>
    <n v="3.3069300000000005E-6"/>
    <n v="3.1856758999999999E-4"/>
  </r>
  <r>
    <x v="6"/>
    <n v="2267006015"/>
    <s v="Air Compressors"/>
    <s v="Commercial Equipment"/>
    <s v="LPG"/>
    <n v="0"/>
    <n v="0.78287378971999999"/>
    <n v="7.6581150066666664E-3"/>
    <n v="4.0050596666666668E-5"/>
    <n v="1.4223473366666666E-3"/>
    <n v="8.1570939999999991E-5"/>
    <n v="8.1570939999999991E-5"/>
    <n v="3.6743666666666665E-6"/>
    <n v="1.7269523333333337E-4"/>
  </r>
  <r>
    <x v="6"/>
    <n v="2267006025"/>
    <s v="Welders"/>
    <s v="Commercial Equipment"/>
    <s v="LPG"/>
    <n v="0"/>
    <n v="0.97661248838999992"/>
    <n v="1.0078787766666666E-2"/>
    <n v="5.438062666666667E-5"/>
    <n v="1.7989699200000001E-3"/>
    <n v="1.0251482999999999E-4"/>
    <n v="1.0251482999999999E-4"/>
    <n v="4.4092400000000003E-6"/>
    <n v="2.3736408666666668E-4"/>
  </r>
  <r>
    <x v="6"/>
    <n v="2267006030"/>
    <s v="Pressure Washers"/>
    <s v="Commercial Equipment"/>
    <s v="LPG"/>
    <n v="0"/>
    <n v="1.294001709E-2"/>
    <n v="2.4177332666666665E-4"/>
    <n v="2.2046200000000002E-6"/>
    <n v="4.5562146666666661E-5"/>
    <n v="1.1023100000000001E-6"/>
    <n v="1.1023100000000001E-6"/>
    <n v="0"/>
    <n v="8.8184800000000007E-6"/>
  </r>
  <r>
    <x v="6"/>
    <n v="2267006035"/>
    <s v="Hydro Power Units"/>
    <s v="Commercial Equipment"/>
    <s v="LPG"/>
    <n v="0"/>
    <n v="1.2342565069999999E-2"/>
    <n v="1.1904948000000001E-4"/>
    <n v="1.1023100000000001E-6"/>
    <n v="2.241363666666667E-5"/>
    <n v="1.1023100000000001E-6"/>
    <n v="1.1023100000000001E-6"/>
    <n v="0"/>
    <n v="2.5720566666666666E-6"/>
  </r>
  <r>
    <x v="6"/>
    <n v="2268002081"/>
    <s v="Other Construction Equipment"/>
    <s v="Construction and Mining Equipment"/>
    <s v="CNG"/>
    <n v="0"/>
    <n v="3.3124415500000001E-3"/>
    <n v="6.025961333333334E-5"/>
    <n v="3.5641356666666673E-5"/>
    <n v="1.212541E-5"/>
    <n v="0"/>
    <n v="0"/>
    <n v="0"/>
    <n v="7.7161700000000004E-6"/>
  </r>
  <r>
    <x v="6"/>
    <n v="2268003020"/>
    <s v="Forklifts"/>
    <s v="Industrial Equipment"/>
    <s v="CNG"/>
    <n v="0"/>
    <n v="7.6314133841"/>
    <n v="7.5567024866666679E-2"/>
    <n v="3.0416407266666667E-2"/>
    <n v="1.5428665633333333E-2"/>
    <n v="9.1748935666666664E-4"/>
    <n v="9.1748935666666664E-4"/>
    <n v="4.2622653333333336E-5"/>
    <n v="6.5749117133333326E-3"/>
  </r>
  <r>
    <x v="6"/>
    <n v="2268003030"/>
    <s v="Sweepers/Scrubbers"/>
    <s v="Industrial Equipment"/>
    <s v="CNG"/>
    <n v="0"/>
    <n v="9.8546514000000009E-3"/>
    <n v="9.8105589999999997E-5"/>
    <n v="3.8948286666666662E-5"/>
    <n v="1.9841580000000002E-5"/>
    <n v="1.1023100000000001E-6"/>
    <n v="1.1023100000000001E-6"/>
    <n v="0"/>
    <n v="8.8184800000000007E-6"/>
  </r>
  <r>
    <x v="6"/>
    <n v="2268003040"/>
    <s v="Other General Industrial Equipment"/>
    <s v="Industrial Equipment"/>
    <s v="CNG"/>
    <n v="0"/>
    <n v="5.3689845733333333E-3"/>
    <n v="5.3278316666666678E-5"/>
    <n v="2.1311326666666668E-5"/>
    <n v="1.1023100000000001E-5"/>
    <n v="1.1023100000000001E-6"/>
    <n v="1.1023100000000001E-6"/>
    <n v="0"/>
    <n v="4.4092400000000003E-6"/>
  </r>
  <r>
    <x v="6"/>
    <n v="2268003060"/>
    <s v="AC\Refrigeration"/>
    <s v="Industrial Equipment"/>
    <s v="CNG"/>
    <n v="0"/>
    <n v="1.6675010806666665E-2"/>
    <n v="1.7489985333333334E-4"/>
    <n v="7.0547840000000005E-5"/>
    <n v="3.4539046666666668E-5"/>
    <n v="2.2046200000000002E-6"/>
    <n v="2.2046200000000002E-6"/>
    <n v="0"/>
    <n v="1.5432340000000001E-5"/>
  </r>
  <r>
    <x v="6"/>
    <n v="2268003070"/>
    <s v="Terminal Tractors"/>
    <s v="Industrial Equipment"/>
    <s v="CNG"/>
    <n v="0"/>
    <n v="3.1374682093333335E-2"/>
    <n v="3.1562809666666668E-4"/>
    <n v="1.282353966666667E-4"/>
    <n v="6.3566543333333329E-5"/>
    <n v="3.6743666666666665E-6"/>
    <n v="3.6743666666666665E-6"/>
    <n v="0"/>
    <n v="2.7925186666666666E-5"/>
  </r>
  <r>
    <x v="6"/>
    <n v="2268005055"/>
    <s v="Other Agricultural Equipment"/>
    <s v="Agricultural Equipment"/>
    <s v="CNG"/>
    <n v="0"/>
    <n v="1.1023100000000001E-6"/>
    <n v="0"/>
    <n v="0"/>
    <n v="0"/>
    <n v="0"/>
    <n v="0"/>
    <n v="0"/>
    <n v="0"/>
  </r>
  <r>
    <x v="6"/>
    <n v="2268006005"/>
    <s v="Generator Sets"/>
    <s v="Commercial Equipment"/>
    <s v="CNG"/>
    <n v="0"/>
    <n v="0.91593620187666669"/>
    <n v="2.9660590043333334E-2"/>
    <n v="2.2695828026666667E-2"/>
    <n v="8.2166187400000007E-3"/>
    <n v="1.0508688666666667E-4"/>
    <n v="1.0508688666666667E-4"/>
    <n v="5.5115500000000006E-6"/>
    <n v="4.9060143733333341E-3"/>
  </r>
  <r>
    <x v="6"/>
    <n v="2268006010"/>
    <s v="Pumps"/>
    <s v="Commercial Equipment"/>
    <s v="CNG"/>
    <n v="0"/>
    <n v="4.5981024466666666E-2"/>
    <n v="9.5753995333333326E-4"/>
    <n v="5.5519680333333333E-4"/>
    <n v="2.1862481666666666E-4"/>
    <n v="5.5115500000000006E-6"/>
    <n v="5.5115500000000006E-6"/>
    <n v="0"/>
    <n v="1.2015179000000001E-4"/>
  </r>
  <r>
    <x v="6"/>
    <n v="2268006015"/>
    <s v="Air Compressors"/>
    <s v="Commercial Equipment"/>
    <s v="CNG"/>
    <n v="0"/>
    <n v="6.3889887600000014E-2"/>
    <n v="7.2568741666666659E-4"/>
    <n v="2.8549829000000006E-4"/>
    <n v="1.4036080666666667E-4"/>
    <n v="7.7161700000000004E-6"/>
    <n v="7.7161700000000004E-6"/>
    <n v="0"/>
    <n v="6.1361923333333346E-5"/>
  </r>
  <r>
    <x v="6"/>
    <n v="2268006020"/>
    <s v="Gas Compressors"/>
    <s v="Commercial Equipment"/>
    <s v="CNG"/>
    <n v="0"/>
    <n v="2.3286001126299998"/>
    <n v="2.600386033666667E-2"/>
    <n v="1.1127819450000001E-2"/>
    <n v="4.9923619900000002E-3"/>
    <n v="3.0754448999999998E-4"/>
    <n v="3.0754448999999998E-4"/>
    <n v="1.3227720000000002E-5"/>
    <n v="2.40524042E-3"/>
  </r>
  <r>
    <x v="6"/>
    <n v="2270001060"/>
    <s v="Speciality Vehicle Carts"/>
    <s v="Recreational Equipment"/>
    <s v="Diesel"/>
    <n v="2.2046200000000002E-6"/>
    <n v="0.20918830819333331"/>
    <n v="9.5055865666666668E-4"/>
    <n v="7.7161700000000004E-6"/>
    <n v="1.2140107466666668E-3"/>
    <n v="1.4366773666666668E-4"/>
    <n v="1.3925849666666666E-4"/>
    <n v="1.1023100000000001E-6"/>
    <n v="2.4177332666666665E-4"/>
  </r>
  <r>
    <x v="6"/>
    <n v="2270002003"/>
    <s v="Pavers"/>
    <s v="Construction and Mining Equipment"/>
    <s v="Diesel"/>
    <n v="7.5691953333333341E-5"/>
    <n v="9.3519465988666663"/>
    <n v="3.9323072066666668E-3"/>
    <n v="6.6873473333333352E-5"/>
    <n v="1.5588500583333333E-2"/>
    <n v="6.6873473333333344E-4"/>
    <n v="6.4852571666666671E-4"/>
    <n v="2.5720566666666669E-5"/>
    <n v="6.3419568666666672E-4"/>
  </r>
  <r>
    <x v="6"/>
    <n v="2270002006"/>
    <s v="Tampers/Rammers"/>
    <s v="Construction and Mining Equipment"/>
    <s v="Diesel"/>
    <n v="0"/>
    <n v="1.5241640369999998E-2"/>
    <n v="6.577116333333334E-5"/>
    <n v="2.2046200000000002E-6"/>
    <n v="1.0949612666666668E-4"/>
    <n v="6.6138600000000009E-6"/>
    <n v="6.6138600000000009E-6"/>
    <n v="0"/>
    <n v="2.1311326666666668E-5"/>
  </r>
  <r>
    <x v="6"/>
    <n v="2270002009"/>
    <s v="Plate Compactors"/>
    <s v="Construction and Mining Equipment"/>
    <s v="Diesel"/>
    <n v="2.2046200000000002E-6"/>
    <n v="0.25101509370666664"/>
    <n v="9.4063786666666663E-4"/>
    <n v="2.4618256666666667E-5"/>
    <n v="1.7420172366666667E-3"/>
    <n v="9.8105589999999997E-5"/>
    <n v="9.4798660000000001E-5"/>
    <n v="1.1023100000000001E-6"/>
    <n v="2.8843778333333337E-4"/>
  </r>
  <r>
    <x v="6"/>
    <n v="2270002015"/>
    <s v="Rollers"/>
    <s v="Construction and Mining Equipment"/>
    <s v="Diesel"/>
    <n v="1.8959732E-4"/>
    <n v="23.420156662539998"/>
    <n v="1.4726494163333334E-2"/>
    <n v="2.2634098666666667E-4"/>
    <n v="5.0460444870000003E-2"/>
    <n v="2.3931150100000003E-3"/>
    <n v="2.3214648600000001E-3"/>
    <n v="6.4668853333333341E-5"/>
    <n v="2.2534890766666665E-3"/>
  </r>
  <r>
    <x v="6"/>
    <n v="2270002018"/>
    <s v="Scrapers"/>
    <s v="Construction and Mining Equipment"/>
    <s v="Diesel"/>
    <n v="2.0649940666666667E-4"/>
    <n v="25.475292403439997"/>
    <n v="1.3701345863333334E-2"/>
    <n v="1.6718368333333336E-4"/>
    <n v="3.1974706169999999E-2"/>
    <n v="1.8636387733333333E-3"/>
    <n v="1.8077883999999998E-3"/>
    <n v="7.1282713333333347E-5"/>
    <n v="1.7298918266666667E-3"/>
  </r>
  <r>
    <x v="6"/>
    <n v="2270002021"/>
    <s v="Paving Equipment"/>
    <s v="Construction and Mining Equipment"/>
    <s v="Diesel"/>
    <n v="1.1390536666666669E-5"/>
    <n v="1.4082914144199998"/>
    <n v="1.2349546366666666E-3"/>
    <n v="2.0209016666666669E-5"/>
    <n v="3.7125800799999997E-3"/>
    <n v="2.0613197000000002E-4"/>
    <n v="1.9951811E-4"/>
    <n v="4.4092400000000003E-6"/>
    <n v="2.2303405666666666E-4"/>
  </r>
  <r>
    <x v="6"/>
    <n v="2270002024"/>
    <s v="Surfacing Equipment"/>
    <s v="Construction and Mining Equipment"/>
    <s v="Diesel"/>
    <n v="6.6138600000000009E-6"/>
    <n v="0.84066275890666675"/>
    <n v="1.09459383E-3"/>
    <n v="1.212541E-5"/>
    <n v="3.0192270899999998E-3"/>
    <n v="1.5175134333333333E-4"/>
    <n v="1.4697466666666666E-4"/>
    <n v="2.2046200000000002E-6"/>
    <n v="1.6350931666666668E-4"/>
  </r>
  <r>
    <x v="6"/>
    <n v="2270002027"/>
    <s v="Signal Boards/Light Plants"/>
    <s v="Construction and Mining Equipment"/>
    <s v="Diesel"/>
    <n v="2.094389E-5"/>
    <n v="2.5865340387700004"/>
    <n v="5.3590637833333329E-3"/>
    <n v="1.1721229666666667E-4"/>
    <n v="1.5011992453333336E-2"/>
    <n v="6.5330239333333338E-4"/>
    <n v="6.3309337666666665E-4"/>
    <n v="8.8184800000000007E-6"/>
    <n v="1.32938586E-3"/>
  </r>
  <r>
    <x v="6"/>
    <n v="2270002030"/>
    <s v="Trenchers"/>
    <s v="Construction and Mining Equipment"/>
    <s v="Diesel"/>
    <n v="9.0021983333333336E-5"/>
    <n v="11.094170334939998"/>
    <n v="1.1367388156666667E-2"/>
    <n v="1.7710447333333331E-4"/>
    <n v="3.9666992786666667E-2"/>
    <n v="1.6384000966666666E-3"/>
    <n v="1.5891635833333335E-3"/>
    <n v="3.1232116666666665E-5"/>
    <n v="1.7842724533333335E-3"/>
  </r>
  <r>
    <x v="6"/>
    <n v="2270002033"/>
    <s v="Bore/Drill Rigs"/>
    <s v="Construction and Mining Equipment"/>
    <s v="Diesel"/>
    <n v="7.7896573333333325E-5"/>
    <n v="9.5513291247366663"/>
    <n v="1.085334426E-2"/>
    <n v="1.3044001666666664E-4"/>
    <n v="4.3504501333333334E-2"/>
    <n v="1.9782790133333335E-3"/>
    <n v="1.9183868366666667E-3"/>
    <n v="2.9027496666666665E-5"/>
    <n v="2.661711213333333E-3"/>
  </r>
  <r>
    <x v="6"/>
    <n v="2270002036"/>
    <s v="Excavators"/>
    <s v="Construction and Mining Equipment"/>
    <s v="Diesel"/>
    <n v="7.690449433333333E-4"/>
    <n v="94.882165126613316"/>
    <n v="2.3326716783333337E-2"/>
    <n v="3.7662258333333337E-4"/>
    <n v="8.8900566626666663E-2"/>
    <n v="4.1571784466666664E-3"/>
    <n v="4.0322499800000003E-3"/>
    <n v="2.5536848333333333E-4"/>
    <n v="4.21854037E-3"/>
  </r>
  <r>
    <x v="6"/>
    <n v="2270002039"/>
    <s v="Concrete/Industrial Saws"/>
    <s v="Construction and Mining Equipment"/>
    <s v="Diesel"/>
    <n v="6.6138600000000009E-6"/>
    <n v="0.78661356011333317"/>
    <n v="9.1822422999999999E-4"/>
    <n v="1.4697466666666668E-5"/>
    <n v="3.0372314866666666E-3"/>
    <n v="1.3044001666666664E-4"/>
    <n v="1.2676565000000002E-4"/>
    <n v="2.2046200000000002E-6"/>
    <n v="1.4917928666666666E-4"/>
  </r>
  <r>
    <x v="6"/>
    <n v="2270002042"/>
    <s v="Cement &amp; Mortar Mixers"/>
    <s v="Construction and Mining Equipment"/>
    <s v="Diesel"/>
    <n v="3.3069300000000005E-6"/>
    <n v="0.3730044344766667"/>
    <n v="8.0137936999999989E-4"/>
    <n v="1.1023100000000001E-5"/>
    <n v="2.0433153033333333E-3"/>
    <n v="1.2015179000000001E-4"/>
    <n v="1.1684485999999999E-4"/>
    <n v="1.1023100000000001E-6"/>
    <n v="2.0282503999999999E-4"/>
  </r>
  <r>
    <x v="6"/>
    <n v="2270002045"/>
    <s v="Cranes"/>
    <s v="Construction and Mining Equipment"/>
    <s v="Diesel"/>
    <n v="1.7600216333333335E-4"/>
    <n v="21.682258390906668"/>
    <n v="8.3558772366666666E-3"/>
    <n v="1.5579314666666665E-4"/>
    <n v="3.4893255613333334E-2"/>
    <n v="1.3999336999999999E-3"/>
    <n v="1.3576784833333334E-3"/>
    <n v="6.025961333333334E-5"/>
    <n v="1.7486310966666665E-3"/>
  </r>
  <r>
    <x v="6"/>
    <n v="2270002048"/>
    <s v="Graders"/>
    <s v="Construction and Mining Equipment"/>
    <s v="Diesel"/>
    <n v="1.9180194000000003E-4"/>
    <n v="23.624807862773334"/>
    <n v="5.6019394200000003E-3"/>
    <n v="8.451043333333333E-5"/>
    <n v="1.7157455150000001E-2"/>
    <n v="1.0633617133333335E-3"/>
    <n v="1.0310272866666666E-3"/>
    <n v="6.3566543333333329E-5"/>
    <n v="9.9391618333333361E-4"/>
  </r>
  <r>
    <x v="6"/>
    <n v="2270002051"/>
    <s v="Off-highway Trucks"/>
    <s v="Construction and Mining Equipment"/>
    <s v="Diesel"/>
    <n v="6.5771163333333332E-4"/>
    <n v="81.082249233333329"/>
    <n v="2.0434255343333332E-2"/>
    <n v="4.5709121333333338E-4"/>
    <n v="0.22469597271"/>
    <n v="3.7750443133333332E-3"/>
    <n v="3.6622412566666668E-3"/>
    <n v="2.1825738000000002E-4"/>
    <n v="5.3888261533333341E-3"/>
  </r>
  <r>
    <x v="6"/>
    <n v="2270002054"/>
    <s v="Crushing/Proc. Equipment"/>
    <s v="Construction and Mining Equipment"/>
    <s v="Diesel"/>
    <n v="3.1232116666666665E-5"/>
    <n v="3.8300165130333332"/>
    <n v="2.1877179133333331E-3"/>
    <n v="4.115290666666666E-5"/>
    <n v="9.5415953600000002E-3"/>
    <n v="3.2775350666666665E-4"/>
    <n v="3.1783271666666665E-4"/>
    <n v="1.1023100000000001E-5"/>
    <n v="4.2916602666666668E-4"/>
  </r>
  <r>
    <x v="6"/>
    <n v="2270002057"/>
    <s v="Rough Terrain Forklifts"/>
    <s v="Construction and Mining Equipment"/>
    <s v="Diesel"/>
    <n v="2.4618256666666667E-4"/>
    <n v="30.383117504666671"/>
    <n v="2.7767923773333331E-2"/>
    <n v="2.7961930333333333E-4"/>
    <n v="7.6224736500000001E-2"/>
    <n v="4.8325270399999995E-3"/>
    <n v="4.6877569933333335E-3"/>
    <n v="8.4877870000000001E-5"/>
    <n v="3.0993282833333331E-3"/>
  </r>
  <r>
    <x v="6"/>
    <n v="2270002060"/>
    <s v="Rubber Tire Loaders"/>
    <s v="Construction and Mining Equipment"/>
    <s v="Diesel"/>
    <n v="8.3812303666666664E-4"/>
    <n v="103.30173824431999"/>
    <n v="5.8817424416666673E-2"/>
    <n v="7.9807244000000002E-4"/>
    <n v="0.20013687334666663"/>
    <n v="9.6088362699999989E-3"/>
    <n v="9.3207659233333334E-3"/>
    <n v="2.8954009333333327E-4"/>
    <n v="9.1995118233333326E-3"/>
  </r>
  <r>
    <x v="6"/>
    <n v="2270002066"/>
    <s v="Tractors/Loaders/Backhoes"/>
    <s v="Construction and Mining Equipment"/>
    <s v="Diesel"/>
    <n v="5.0926721999999998E-4"/>
    <n v="62.776003344999999"/>
    <n v="0.13833218883000001"/>
    <n v="1.2514892866666667E-3"/>
    <n v="0.20818741071333333"/>
    <n v="2.3689744210000002E-2"/>
    <n v="2.2978754260000001E-2"/>
    <n v="1.8408577E-4"/>
    <n v="2.5109886926666668E-2"/>
  </r>
  <r>
    <x v="6"/>
    <n v="2270002069"/>
    <s v="Crawler Tractor/Dozers"/>
    <s v="Construction and Mining Equipment"/>
    <s v="Diesel"/>
    <n v="7.6684032333333328E-4"/>
    <n v="94.499501884480011"/>
    <n v="4.1554147506666667E-2"/>
    <n v="5.6621990333333334E-4"/>
    <n v="0.14693314632333332"/>
    <n v="6.5524980766666664E-3"/>
    <n v="6.3562868966666672E-3"/>
    <n v="2.6051259666666667E-4"/>
    <n v="6.3551845866666665E-3"/>
  </r>
  <r>
    <x v="6"/>
    <n v="2270002072"/>
    <s v="Skid Steer Loaders"/>
    <s v="Construction and Mining Equipment"/>
    <s v="Diesel"/>
    <n v="3.4979970666666667E-4"/>
    <n v="43.057141312679995"/>
    <n v="0.15874292822666669"/>
    <n v="1.2603077666666666E-3"/>
    <n v="0.21875415437333334"/>
    <n v="2.4975037669999995E-2"/>
    <n v="2.4226201743333332E-2"/>
    <n v="1.3484925666666666E-4"/>
    <n v="3.1870721593333338E-2"/>
  </r>
  <r>
    <x v="6"/>
    <n v="2270002075"/>
    <s v="Off-Highway Tractors"/>
    <s v="Construction and Mining Equipment"/>
    <s v="Diesel"/>
    <n v="8.2305813333333319E-5"/>
    <n v="10.147000914086666"/>
    <n v="7.6970632933333338E-3"/>
    <n v="1.0031021000000001E-4"/>
    <n v="3.1390114433333331E-2"/>
    <n v="1.0486642466666666E-3"/>
    <n v="1.0174321299999999E-3"/>
    <n v="2.9027496666666665E-5"/>
    <n v="1.2191548600000001E-3"/>
  </r>
  <r>
    <x v="6"/>
    <n v="2270002078"/>
    <s v="Dumpers/Tenders"/>
    <s v="Construction and Mining Equipment"/>
    <s v="Diesel"/>
    <n v="1.1023100000000001E-6"/>
    <n v="0.13332549681"/>
    <n v="4.9934643000000003E-4"/>
    <n v="4.4092400000000003E-6"/>
    <n v="6.9886454000000001E-4"/>
    <n v="7.495708E-5"/>
    <n v="7.2752459999999989E-5"/>
    <n v="0"/>
    <n v="1.1353793E-4"/>
  </r>
  <r>
    <x v="6"/>
    <n v="2270002081"/>
    <s v="Other Construction Equipment"/>
    <s v="Construction and Mining Equipment"/>
    <s v="Diesel"/>
    <n v="7.8998883333333323E-5"/>
    <n v="9.7400276946500011"/>
    <n v="8.9276086899999999E-3"/>
    <n v="9.2226603333333334E-5"/>
    <n v="2.3268661789999995E-2"/>
    <n v="1.2595728933333333E-3"/>
    <n v="1.2224617899999999E-3"/>
    <n v="2.7925186666666666E-5"/>
    <n v="1.2426708066666668E-3"/>
  </r>
  <r>
    <x v="6"/>
    <n v="2270003010"/>
    <s v="Aerial Lifts"/>
    <s v="Industrial Equipment"/>
    <s v="Diesel"/>
    <n v="1.5799776666666668E-5"/>
    <n v="1.9780714116166669"/>
    <n v="8.4859498166666679E-3"/>
    <n v="6.577116333333334E-5"/>
    <n v="1.1088503726666666E-2"/>
    <n v="1.2037225199999998E-3"/>
    <n v="1.1680811633333335E-3"/>
    <n v="6.6138600000000009E-6"/>
    <n v="1.8812757333333333E-3"/>
  </r>
  <r>
    <x v="6"/>
    <n v="2270003020"/>
    <s v="Forklifts"/>
    <s v="Industrial Equipment"/>
    <s v="Diesel"/>
    <n v="2.3185253666666667E-4"/>
    <n v="28.624212878799998"/>
    <n v="5.1404389666666675E-3"/>
    <n v="1.4623979333333335E-4"/>
    <n v="5.2998329926666671E-2"/>
    <n v="6.6542780333333324E-4"/>
    <n v="6.4521878666666662E-4"/>
    <n v="7.5691953333333341E-5"/>
    <n v="1.0666686433333332E-3"/>
  </r>
  <r>
    <x v="6"/>
    <n v="2270003030"/>
    <s v="Sweepers/Scrubbers"/>
    <s v="Industrial Equipment"/>
    <s v="Diesel"/>
    <n v="1.0141251999999999E-4"/>
    <n v="12.502578226783333"/>
    <n v="4.4415744266666666E-3"/>
    <n v="8.451043333333333E-5"/>
    <n v="2.0707260786666667E-2"/>
    <n v="7.4332437666666668E-4"/>
    <n v="7.2127817666666665E-4"/>
    <n v="3.4539046666666668E-5"/>
    <n v="8.3959278333333332E-4"/>
  </r>
  <r>
    <x v="6"/>
    <n v="2270003040"/>
    <s v="Other General Industrial Eqp"/>
    <s v="Industrial Equipment"/>
    <s v="Diesel"/>
    <n v="1.0251482999999999E-4"/>
    <n v="12.687344856926666"/>
    <n v="6.573441966666667E-3"/>
    <n v="1.1023100000000001E-4"/>
    <n v="2.5168676793333334E-2"/>
    <n v="1.2048248299999999E-3"/>
    <n v="1.1691834733333333E-3"/>
    <n v="3.5641356666666673E-5"/>
    <n v="1.3018281099999999E-3"/>
  </r>
  <r>
    <x v="6"/>
    <n v="2270003050"/>
    <s v="Other Material Handling Eqp"/>
    <s v="Industrial Equipment"/>
    <s v="Diesel"/>
    <n v="4.4092400000000003E-6"/>
    <n v="0.48902770609000007"/>
    <n v="1.2919073199999999E-3"/>
    <n v="1.3595156666666667E-5"/>
    <n v="2.2149082266666666E-3"/>
    <n v="2.1825738000000002E-4"/>
    <n v="2.1164352000000003E-4"/>
    <n v="1.1023100000000001E-6"/>
    <n v="3.376742966666667E-4"/>
  </r>
  <r>
    <x v="6"/>
    <n v="2270003060"/>
    <s v="AC\Refrigeration"/>
    <s v="Industrial Equipment"/>
    <s v="Diesel"/>
    <n v="3.6670179333333331E-4"/>
    <n v="45.231300813013327"/>
    <n v="2.8462379073333335E-2"/>
    <n v="9.3292169666666671E-4"/>
    <n v="0.20544082162999999"/>
    <n v="2.859759576666667E-3"/>
    <n v="2.7741468333333332E-3"/>
    <n v="1.2456102999999999E-4"/>
    <n v="7.0863835533333331E-3"/>
  </r>
  <r>
    <x v="6"/>
    <n v="2270003070"/>
    <s v="Terminal Tractors"/>
    <s v="Industrial Equipment"/>
    <s v="Diesel"/>
    <n v="1.4623979333333335E-4"/>
    <n v="18.028256166616661"/>
    <n v="2.4217750699999999E-3"/>
    <n v="4.115290666666666E-5"/>
    <n v="1.1839911709999998E-2"/>
    <n v="4.3688219666666666E-4"/>
    <n v="4.2365447666666667E-4"/>
    <n v="4.7766766666666671E-5"/>
    <n v="5.0596028999999999E-4"/>
  </r>
  <r>
    <x v="6"/>
    <n v="2270004031"/>
    <s v="Leafblowers/Vacuums"/>
    <s v="Lawn and Garden Equipment (Com)"/>
    <s v="Diesel"/>
    <n v="0"/>
    <n v="7.3560820666666654E-4"/>
    <n v="3.3069300000000005E-6"/>
    <n v="0"/>
    <n v="5.8789866666666671E-6"/>
    <n v="0"/>
    <n v="0"/>
    <n v="0"/>
    <n v="1.1023100000000001E-6"/>
  </r>
  <r>
    <x v="6"/>
    <n v="2270004036"/>
    <s v="Snowblowers"/>
    <s v="Lawn and Garden Equipment (Com)"/>
    <s v="Diesel"/>
    <n v="0"/>
    <n v="0"/>
    <n v="0"/>
    <n v="0"/>
    <n v="0"/>
    <n v="0"/>
    <n v="0"/>
    <n v="0"/>
    <n v="0"/>
  </r>
  <r>
    <x v="6"/>
    <n v="2270004046"/>
    <s v="Front Mowers"/>
    <s v="Lawn and Garden Equipment (Com)"/>
    <s v="Diesel"/>
    <n v="4.3357526666666677E-5"/>
    <n v="5.3348702834533333"/>
    <n v="1.1104303503333334E-2"/>
    <n v="2.094389E-4"/>
    <n v="3.1899749090000006E-2"/>
    <n v="1.5803451033333334E-3"/>
    <n v="1.5333132099999999E-3"/>
    <n v="1.7636960000000001E-5"/>
    <n v="2.6547299166666673E-3"/>
  </r>
  <r>
    <x v="6"/>
    <n v="2270004056"/>
    <s v="Lawn &amp; Garden Tractors"/>
    <s v="Lawn and Garden Equipment (Com)"/>
    <s v="Diesel"/>
    <n v="8.8184800000000007E-6"/>
    <n v="1.1011632301633334"/>
    <n v="2.80537895E-3"/>
    <n v="5.6952683333333338E-5"/>
    <n v="6.9467576200000006E-3"/>
    <n v="3.3436736666666672E-4"/>
    <n v="3.2407913999999999E-4"/>
    <n v="4.4092400000000003E-6"/>
    <n v="6.6212087333333326E-4"/>
  </r>
  <r>
    <x v="6"/>
    <n v="2270004066"/>
    <s v="Chippers/Stump Grinders"/>
    <s v="Lawn and Garden Equipment (Com)"/>
    <s v="Diesel"/>
    <n v="5.9157303333333335E-5"/>
    <n v="7.2583795546899994"/>
    <n v="1.3641086250000002E-2"/>
    <n v="1.2272384666666669E-4"/>
    <n v="4.0583379833333329E-2"/>
    <n v="2.4666023433333331E-3"/>
    <n v="2.3927475733333333E-3"/>
    <n v="2.3148510000000001E-5"/>
    <n v="3.0515615166666669E-3"/>
  </r>
  <r>
    <x v="6"/>
    <n v="2270004071"/>
    <s v="Commercial Turf Equipment"/>
    <s v="Lawn and Garden Equipment (Com)"/>
    <s v="Diesel"/>
    <n v="6.6138600000000009E-6"/>
    <n v="0.85731609095000005"/>
    <n v="6.375026166666667E-4"/>
    <n v="1.433003E-5"/>
    <n v="2.8017045833333334E-3"/>
    <n v="8.6715053333333354E-5"/>
    <n v="8.3775560000000002E-5"/>
    <n v="2.2046200000000002E-6"/>
    <n v="1.3925849666666666E-4"/>
  </r>
  <r>
    <x v="6"/>
    <n v="2270004076"/>
    <s v="Other Lawn &amp; Garden Eqp."/>
    <s v="Lawn and Garden Equipment (Com)"/>
    <s v="Diesel"/>
    <n v="0"/>
    <n v="2.0553304823333333E-2"/>
    <n v="5.6952683333333338E-5"/>
    <n v="1.1023100000000001E-6"/>
    <n v="1.3815618666666667E-4"/>
    <n v="9.9207900000000009E-6"/>
    <n v="9.185916666666668E-6"/>
    <n v="0"/>
    <n v="1.3227720000000002E-5"/>
  </r>
  <r>
    <x v="6"/>
    <n v="2270005010"/>
    <s v="2-Wheel Tractors"/>
    <s v="Agricultural Equipment"/>
    <s v="Diesel"/>
    <n v="0"/>
    <n v="1.1023100000000001E-6"/>
    <n v="0"/>
    <n v="0"/>
    <n v="0"/>
    <n v="0"/>
    <n v="0"/>
    <n v="0"/>
    <n v="0"/>
  </r>
  <r>
    <x v="6"/>
    <n v="2270005015"/>
    <s v="Agricultural Tractors"/>
    <s v="Agricultural Equipment"/>
    <s v="Diesel"/>
    <n v="0"/>
    <n v="5.833240801666667E-2"/>
    <n v="9.9207900000000009E-5"/>
    <n v="1.1023100000000001E-6"/>
    <n v="2.3295484666666666E-4"/>
    <n v="1.8004396666666665E-5"/>
    <n v="1.7636960000000001E-5"/>
    <n v="0"/>
    <n v="1.6534650000000003E-5"/>
  </r>
  <r>
    <x v="6"/>
    <n v="2270005020"/>
    <s v="Combines"/>
    <s v="Agricultural Equipment"/>
    <s v="Diesel"/>
    <n v="0"/>
    <n v="5.2337678800000002E-3"/>
    <n v="9.9207900000000009E-6"/>
    <n v="0"/>
    <n v="2.9027496666666665E-5"/>
    <n v="2.2046200000000002E-6"/>
    <n v="2.2046200000000002E-6"/>
    <n v="0"/>
    <n v="2.2046200000000002E-6"/>
  </r>
  <r>
    <x v="6"/>
    <n v="2270005025"/>
    <s v="Balers"/>
    <s v="Agricultural Equipment"/>
    <s v="Diesel"/>
    <n v="0"/>
    <n v="3.012980666666667E-5"/>
    <n v="0"/>
    <n v="0"/>
    <n v="0"/>
    <n v="0"/>
    <n v="0"/>
    <n v="0"/>
    <n v="0"/>
  </r>
  <r>
    <x v="6"/>
    <n v="2270005030"/>
    <s v="Agricultural Mowers"/>
    <s v="Agricultural Equipment"/>
    <s v="Diesel"/>
    <n v="0"/>
    <n v="5.5115500000000006E-6"/>
    <n v="0"/>
    <n v="0"/>
    <n v="0"/>
    <n v="0"/>
    <n v="0"/>
    <n v="0"/>
    <n v="0"/>
  </r>
  <r>
    <x v="6"/>
    <n v="2270005035"/>
    <s v="Sprayers"/>
    <s v="Agricultural Equipment"/>
    <s v="Diesel"/>
    <n v="0"/>
    <n v="4.4496580333333331E-4"/>
    <n v="1.1023100000000001E-6"/>
    <n v="0"/>
    <n v="2.2046200000000002E-6"/>
    <n v="0"/>
    <n v="0"/>
    <n v="0"/>
    <n v="0"/>
  </r>
  <r>
    <x v="6"/>
    <n v="2270005045"/>
    <s v="Swathers"/>
    <s v="Agricultural Equipment"/>
    <s v="Diesel"/>
    <n v="0"/>
    <n v="4.115290666666667E-4"/>
    <n v="1.1023100000000001E-6"/>
    <n v="0"/>
    <n v="2.2046200000000002E-6"/>
    <n v="0"/>
    <n v="0"/>
    <n v="0"/>
    <n v="0"/>
  </r>
  <r>
    <x v="6"/>
    <n v="2270005055"/>
    <s v="Other Agricultural Equipment"/>
    <s v="Agricultural Equipment"/>
    <s v="Diesel"/>
    <n v="0"/>
    <n v="1.1357467366666667E-3"/>
    <n v="2.2046200000000002E-6"/>
    <n v="0"/>
    <n v="4.4092400000000003E-6"/>
    <n v="0"/>
    <n v="0"/>
    <n v="0"/>
    <n v="0"/>
  </r>
  <r>
    <x v="6"/>
    <n v="2270005060"/>
    <s v="Irrigation Sets"/>
    <s v="Agricultural Equipment"/>
    <s v="Diesel"/>
    <n v="0"/>
    <n v="8.3481610666666665E-4"/>
    <n v="1.1023100000000001E-6"/>
    <n v="0"/>
    <n v="3.3069300000000005E-6"/>
    <n v="0"/>
    <n v="0"/>
    <n v="0"/>
    <n v="0"/>
  </r>
  <r>
    <x v="6"/>
    <n v="2270006005"/>
    <s v="Generator Sets"/>
    <s v="Commercial Equipment"/>
    <s v="Diesel"/>
    <n v="1.8849500999999999E-4"/>
    <n v="23.223783075533333"/>
    <n v="4.9569778390000006E-2"/>
    <n v="5.9745201999999997E-4"/>
    <n v="0.13024417292333335"/>
    <n v="8.5120378200000003E-3"/>
    <n v="8.2566693366666662E-3"/>
    <n v="7.348733333333333E-5"/>
    <n v="1.1997174603333334E-2"/>
  </r>
  <r>
    <x v="6"/>
    <n v="2270006010"/>
    <s v="Pumps"/>
    <s v="Commercial Equipment"/>
    <s v="Diesel"/>
    <n v="4.4459836666666669E-5"/>
    <n v="5.4790792543300002"/>
    <n v="1.2127614619999999E-2"/>
    <n v="1.4036080666666667E-4"/>
    <n v="3.075297925333333E-2"/>
    <n v="2.1278257366666668E-3"/>
    <n v="2.064259193333333E-3"/>
    <n v="1.7636960000000001E-5"/>
    <n v="2.9020147933333331E-3"/>
  </r>
  <r>
    <x v="6"/>
    <n v="2270006015"/>
    <s v="Air Compressors"/>
    <s v="Commercial Equipment"/>
    <s v="Diesel"/>
    <n v="1.2345871999999998E-4"/>
    <n v="15.200800151936667"/>
    <n v="1.3100219476666668E-2"/>
    <n v="2.0392735E-4"/>
    <n v="4.9420599103333331E-2"/>
    <n v="2.0462547966666671E-3"/>
    <n v="1.9848928733333334E-3"/>
    <n v="4.3357526666666677E-5"/>
    <n v="2.3571062166666667E-3"/>
  </r>
  <r>
    <x v="6"/>
    <n v="2270006025"/>
    <s v="Welders"/>
    <s v="Commercial Equipment"/>
    <s v="Diesel"/>
    <n v="6.2464233333333331E-5"/>
    <n v="7.7320998492466666"/>
    <n v="3.4266041223333335E-2"/>
    <n v="3.1085142000000007E-4"/>
    <n v="4.3260523386666666E-2"/>
    <n v="5.0934070733333328E-3"/>
    <n v="4.940920856666667E-3"/>
    <n v="2.4618256666666667E-5"/>
    <n v="7.2469533766666662E-3"/>
  </r>
  <r>
    <x v="6"/>
    <n v="2270006030"/>
    <s v="Pressure Washers"/>
    <s v="Commercial Equipment"/>
    <s v="Diesel"/>
    <n v="5.8789866666666671E-6"/>
    <n v="0.74274492904333345"/>
    <n v="1.6005541200000001E-3"/>
    <n v="1.8004396666666665E-5"/>
    <n v="4.2563863466666676E-3"/>
    <n v="2.5426617333333332E-4"/>
    <n v="2.4655000333333334E-4"/>
    <n v="2.2046200000000002E-6"/>
    <n v="4.3577988666666675E-4"/>
  </r>
  <r>
    <x v="6"/>
    <n v="2270006035"/>
    <s v="Hydro Power Units"/>
    <s v="Commercial Equipment"/>
    <s v="Diesel"/>
    <n v="5.5115500000000006E-6"/>
    <n v="0.65914941300999985"/>
    <n v="6.2647951666666669E-4"/>
    <n v="1.1023100000000001E-5"/>
    <n v="2.3560039066666664E-3"/>
    <n v="9.4798660000000001E-5"/>
    <n v="9.1491729999999992E-5"/>
    <n v="2.2046200000000002E-6"/>
    <n v="1.2382615666666668E-4"/>
  </r>
  <r>
    <x v="6"/>
    <n v="2282005010"/>
    <s v="Outboard"/>
    <s v="Pleasure Craft"/>
    <s v="2 Stroke"/>
    <n v="2.0035058362382774E-5"/>
    <n v="1.4816916958826249"/>
    <n v="0.14687248318925922"/>
    <n v="1.695314373255189E-3"/>
    <n v="8.7169925666245388E-3"/>
    <n v="3.3397571200598051E-4"/>
    <n v="3.0714615559026805E-4"/>
    <n v="9.05933073777308E-6"/>
    <n v="3.5324072725565266E-2"/>
  </r>
  <r>
    <x v="6"/>
    <n v="2282005015"/>
    <s v="Personal Water Craft"/>
    <s v="Pleasure Craft"/>
    <s v="2 Stroke"/>
    <n v="8.3624591425597645E-6"/>
    <n v="0.62508023191023576"/>
    <n v="7.5392795707140373E-2"/>
    <n v="6.8659273918391739E-4"/>
    <n v="4.1838428397619311E-3"/>
    <n v="5.017475485535859E-5"/>
    <n v="4.5993525284078711E-5"/>
    <n v="3.6585758748698969E-6"/>
    <n v="5.2568508784916331E-3"/>
  </r>
  <r>
    <x v="6"/>
    <n v="2282010005"/>
    <s v="Inboard/Sterndrive"/>
    <s v="Pleasure Craft"/>
    <s v="4 Stroke"/>
    <n v="7.3171517497397937E-6"/>
    <n v="0.55841784354792778"/>
    <n v="4.0167504530196602E-2"/>
    <n v="2.3362620229526346E-4"/>
    <n v="2.8329572524409242E-3"/>
    <n v="4.547087158766872E-5"/>
    <n v="4.1812295712798824E-5"/>
    <n v="3.3101400772632404E-6"/>
    <n v="3.9746071432991354E-3"/>
  </r>
  <r>
    <x v="6"/>
    <n v="2282020005"/>
    <s v="Inboard/Sterndrive"/>
    <s v="Pleasure Craft"/>
    <s v="Diesel"/>
    <n v="3.6585758748698969E-6"/>
    <n v="0.45839638614065725"/>
    <n v="8.8467849012330171E-4"/>
    <n v="1.759600777913617E-5"/>
    <n v="3.9063137269682302E-3"/>
    <n v="9.0941743175337441E-5"/>
    <n v="8.8154256794484192E-5"/>
    <n v="4.1812295712798822E-6"/>
    <n v="2.4251131513423318E-4"/>
  </r>
  <r>
    <x v="6"/>
    <n v="2282020010"/>
    <s v="Outboards"/>
    <s v="Pleasure Craft"/>
    <s v="Diesel"/>
    <n v="0"/>
    <n v="3.0941098827471127E-3"/>
    <n v="1.0453073928199706E-5"/>
    <n v="0"/>
    <n v="1.6899136183922854E-5"/>
    <n v="1.5679610892299559E-6"/>
    <n v="1.5679610892299559E-6"/>
    <n v="0"/>
    <n v="3.1359221784599119E-6"/>
  </r>
  <r>
    <x v="6"/>
    <n v="2285002015"/>
    <s v="Railway Maintenance"/>
    <s v="Railroad Equipment"/>
    <s v="Diesel"/>
    <n v="1.1023100000000001E-6"/>
    <n v="9.4405502766666663E-2"/>
    <n v="2.7667980999999996E-4"/>
    <n v="3.3069300000000005E-6"/>
    <n v="4.4496580333333331E-4"/>
    <n v="4.8869076666666663E-5"/>
    <n v="4.7766766666666671E-5"/>
    <n v="0"/>
    <n v="6.7975783333333324E-5"/>
  </r>
  <r>
    <x v="6"/>
    <n v="2285004015"/>
    <s v="Railway Maintenance"/>
    <s v="Railroad Equipment"/>
    <s v="4 Stroke"/>
    <n v="0"/>
    <n v="5.9829712433333328E-3"/>
    <n v="1.3911152199999998E-3"/>
    <n v="3.3069300000000005E-6"/>
    <n v="1.0288226666666667E-5"/>
    <n v="1.1023100000000001E-6"/>
    <n v="1.1023100000000001E-6"/>
    <n v="0"/>
    <n v="2.8660060000000001E-5"/>
  </r>
  <r>
    <x v="6"/>
    <n v="2285006015"/>
    <s v="Railway Maintenance"/>
    <s v="Railroad Equipment"/>
    <s v="LPG"/>
    <n v="0"/>
    <n v="2.6308465333333336E-4"/>
    <n v="3.3069300000000005E-6"/>
    <n v="0"/>
    <n v="1.1023100000000001E-6"/>
    <n v="0"/>
    <n v="0"/>
    <n v="0"/>
    <n v="0"/>
  </r>
  <r>
    <x v="7"/>
    <n v="2260001010"/>
    <s v="Motorcycles: Off-Road"/>
    <s v="Recreational Equipment"/>
    <s v="2 Stroke"/>
    <n v="1.1023100000000001E-5"/>
    <n v="0.60451598991666666"/>
    <n v="8.9614863506666684E-2"/>
    <n v="1.8603318433333335E-3"/>
    <n v="1.0486642466666666E-3"/>
    <n v="2.9089960899999997E-3"/>
    <n v="2.6771435533333339E-3"/>
    <n v="3.3069300000000005E-6"/>
    <n v="7.9575024026666677E-2"/>
  </r>
  <r>
    <x v="7"/>
    <n v="2260001030"/>
    <s v="ATVs"/>
    <s v="Recreational Equipment"/>
    <s v="2 Stroke"/>
    <n v="3.6743666666666665E-6"/>
    <n v="0.27965163776000002"/>
    <n v="4.7504784323333334E-2"/>
    <n v="3.9315723333333328E-4"/>
    <n v="5.4417370333333331E-4"/>
    <n v="2.4103845333333336E-4"/>
    <n v="2.2193174666666665E-4"/>
    <n v="2.2046200000000002E-6"/>
    <n v="8.7505042166666682E-3"/>
  </r>
  <r>
    <x v="7"/>
    <n v="2260001060"/>
    <s v="Specialty Vehicles/Carts"/>
    <s v="Recreational Equipment"/>
    <s v="2 Stroke"/>
    <n v="5.5115500000000006E-6"/>
    <n v="0.40552992821"/>
    <n v="0.10123100628666666"/>
    <n v="2.9541908E-4"/>
    <n v="8.1497452666666676E-4"/>
    <n v="5.2176006666666666E-5"/>
    <n v="4.7766766666666671E-5"/>
    <n v="2.2046200000000002E-6"/>
    <n v="3.1070444533333338E-3"/>
  </r>
  <r>
    <x v="7"/>
    <n v="2260002006"/>
    <s v="Tampers/Rammers"/>
    <s v="Construction and Mining Equipment"/>
    <s v="2 Stroke"/>
    <n v="3.3069300000000005E-6"/>
    <n v="0.21469838844666667"/>
    <n v="7.8390408213333332E-2"/>
    <n v="3.4796252333333337E-4"/>
    <n v="4.7142124333333333E-4"/>
    <n v="2.856452646666667E-3"/>
    <n v="2.6279070400000003E-3"/>
    <n v="1.1023100000000001E-6"/>
    <n v="1.8805041163333331E-2"/>
  </r>
  <r>
    <x v="7"/>
    <n v="2260002009"/>
    <s v="Plate Compactors"/>
    <s v="Construction and Mining Equipment"/>
    <s v="2 Stroke"/>
    <n v="0"/>
    <n v="1.3921807863333335E-2"/>
    <n v="2.9424328266666661E-3"/>
    <n v="2.9027496666666665E-5"/>
    <n v="3.1232116666666665E-5"/>
    <n v="1.0141251999999999E-4"/>
    <n v="9.2594040000000004E-5"/>
    <n v="0"/>
    <n v="6.5440470333333334E-4"/>
  </r>
  <r>
    <x v="7"/>
    <n v="2260002021"/>
    <s v="Paving Equipment"/>
    <s v="Construction and Mining Equipment"/>
    <s v="2 Stroke"/>
    <n v="0"/>
    <n v="1.6641574070000002E-2"/>
    <n v="3.5498056366666669E-3"/>
    <n v="3.4539046666666668E-5"/>
    <n v="3.7845976666666671E-5"/>
    <n v="1.2162153666666665E-4"/>
    <n v="1.1243562000000001E-4"/>
    <n v="0"/>
    <n v="7.8080291666666665E-4"/>
  </r>
  <r>
    <x v="7"/>
    <n v="2260002027"/>
    <s v="Signal Boards/Light Plants"/>
    <s v="Construction and Mining Equipment"/>
    <s v="2 Stroke"/>
    <n v="0"/>
    <n v="1.2051922666666668E-4"/>
    <n v="2.6822876666666664E-5"/>
    <n v="0"/>
    <n v="0"/>
    <n v="1.1023100000000001E-6"/>
    <n v="1.1023100000000001E-6"/>
    <n v="0"/>
    <n v="6.6138600000000009E-6"/>
  </r>
  <r>
    <x v="7"/>
    <n v="2260002039"/>
    <s v="Concrete/Industrial Saws"/>
    <s v="Construction and Mining Equipment"/>
    <s v="2 Stroke"/>
    <n v="8.8184800000000007E-6"/>
    <n v="0.55468422918333327"/>
    <n v="0.20443918927666668"/>
    <n v="9.9318130999999994E-4"/>
    <n v="1.2393638766666666E-3"/>
    <n v="7.457494586666666E-3"/>
    <n v="6.8604100033333336E-3"/>
    <n v="3.3069300000000005E-6"/>
    <n v="4.8041976730000012E-2"/>
  </r>
  <r>
    <x v="7"/>
    <n v="2260002054"/>
    <s v="Crushing/Proc. Equipment"/>
    <s v="Construction and Mining Equipment"/>
    <s v="2 Stroke"/>
    <n v="0"/>
    <n v="3.2400565266666667E-3"/>
    <n v="7.2348279666666667E-4"/>
    <n v="6.9812966666666665E-6"/>
    <n v="7.7161700000000004E-6"/>
    <n v="2.4618256666666667E-5"/>
    <n v="2.241363666666667E-5"/>
    <n v="0"/>
    <n v="1.5910007666666666E-4"/>
  </r>
  <r>
    <x v="7"/>
    <n v="2260003030"/>
    <s v="Sweepers/Scrubbers"/>
    <s v="Industrial Equipment"/>
    <s v="2 Stroke"/>
    <n v="0"/>
    <n v="6.8912746833333337E-3"/>
    <n v="1.5402945066666665E-3"/>
    <n v="1.5432340000000001E-5"/>
    <n v="1.5799776666666668E-5"/>
    <n v="5.2543443333333337E-5"/>
    <n v="4.8869076666666663E-5"/>
    <n v="0"/>
    <n v="3.6890641333333328E-4"/>
  </r>
  <r>
    <x v="7"/>
    <n v="2260003040"/>
    <s v="Other General Industrial Eqp"/>
    <s v="Industrial Equipment"/>
    <s v="2 Stroke"/>
    <n v="0"/>
    <n v="5.5629911333333329E-4"/>
    <n v="1.2456102999999999E-4"/>
    <n v="1.1023100000000001E-6"/>
    <n v="1.1023100000000001E-6"/>
    <n v="4.4092400000000003E-6"/>
    <n v="4.4092400000000003E-6"/>
    <n v="0"/>
    <n v="2.9027496666666665E-5"/>
  </r>
  <r>
    <x v="7"/>
    <n v="2260004015"/>
    <s v="Rotary Tillers &lt; 6 HP"/>
    <s v="Lawn and Garden Equipment (Res)"/>
    <s v="2 Stroke"/>
    <n v="0"/>
    <n v="2.7016883226666667E-2"/>
    <n v="5.2407491766666668E-3"/>
    <n v="4.9236513333333334E-5"/>
    <n v="6.025961333333334E-5"/>
    <n v="1.8739270000000001E-4"/>
    <n v="1.7269523333333337E-4"/>
    <n v="0"/>
    <n v="1.3947895866666664E-3"/>
  </r>
  <r>
    <x v="7"/>
    <n v="2260004016"/>
    <s v="Rotary Tillers &lt; 6 HP"/>
    <s v="Lawn and Garden Equipment (Com)"/>
    <s v="2 Stroke"/>
    <n v="5.5115500000000006E-6"/>
    <n v="0.37577564181666662"/>
    <n v="7.3782384976666671E-2"/>
    <n v="6.9996684999999996E-4"/>
    <n v="8.4473689666666671E-4"/>
    <n v="2.6337860266666666E-3"/>
    <n v="2.4232448166666668E-3"/>
    <n v="2.2046200000000002E-6"/>
    <n v="1.7779157989999999E-2"/>
  </r>
  <r>
    <x v="7"/>
    <n v="2260004020"/>
    <s v="Chain Saws &lt; 6 HP"/>
    <s v="Lawn and Garden Equipment (Res)"/>
    <s v="2 Stroke"/>
    <n v="3.3069300000000005E-6"/>
    <n v="0.22557561608999999"/>
    <n v="4.5330294130000004E-2"/>
    <n v="4.3467757666666669E-4"/>
    <n v="5.0596028999999999E-4"/>
    <n v="1.5671173833333334E-3"/>
    <n v="1.4410866066666666E-3"/>
    <n v="1.1023100000000001E-6"/>
    <n v="1.7441483693333332E-2"/>
  </r>
  <r>
    <x v="7"/>
    <n v="2260004021"/>
    <s v="Chain Saws &lt; 6 HP"/>
    <s v="Lawn and Garden Equipment (Com)"/>
    <s v="2 Stroke"/>
    <n v="3.8948286666666662E-5"/>
    <n v="2.3680098997500001"/>
    <n v="0.84493604733999994"/>
    <n v="4.3258318766666659E-3"/>
    <n v="5.3028459733333337E-3"/>
    <n v="3.0726156376666664E-2"/>
    <n v="2.8267637639999999E-2"/>
    <n v="1.433003E-5"/>
    <n v="0.23723364665000002"/>
  </r>
  <r>
    <x v="7"/>
    <n v="2260004025"/>
    <s v="Trimmers/Edgers/Brush Cutter"/>
    <s v="Lawn and Garden Equipment (Res)"/>
    <s v="2 Stroke"/>
    <n v="7.7161700000000004E-6"/>
    <n v="0.50048879059666673"/>
    <n v="9.2844999243333337E-2"/>
    <n v="8.535553766666667E-4"/>
    <n v="1.1331746800000001E-3"/>
    <n v="3.61226987E-3"/>
    <n v="3.3234646499999999E-3"/>
    <n v="3.3069300000000005E-6"/>
    <n v="2.8053789499999999E-2"/>
  </r>
  <r>
    <x v="7"/>
    <n v="2260004026"/>
    <s v="Trimmers/Edgers/Brush Cutter"/>
    <s v="Lawn and Garden Equipment (Com)"/>
    <s v="2 Stroke"/>
    <n v="4.9236513333333334E-5"/>
    <n v="3.3054282863433335"/>
    <n v="0.73825999709000001"/>
    <n v="6.5458842166666665E-3"/>
    <n v="7.4365506966666663E-3"/>
    <n v="2.5644874713333331E-2"/>
    <n v="2.3593843239999999E-2"/>
    <n v="2.0209016666666669E-5"/>
    <n v="0.18935628154666664"/>
  </r>
  <r>
    <x v="7"/>
    <n v="2260004030"/>
    <s v="Leafblowers/Vacuums"/>
    <s v="Lawn and Garden Equipment (Res)"/>
    <s v="2 Stroke"/>
    <n v="4.4092400000000003E-6"/>
    <n v="0.32211298639666669"/>
    <n v="6.3383559873333328E-2"/>
    <n v="6.0186125999999991E-4"/>
    <n v="7.2421767000000001E-4"/>
    <n v="2.2615726833333334E-3"/>
    <n v="2.0807938433333333E-3"/>
    <n v="2.2046200000000002E-6"/>
    <n v="1.7269155896666669E-2"/>
  </r>
  <r>
    <x v="7"/>
    <n v="2260004031"/>
    <s v="Leafblowers/Vacuums"/>
    <s v="Lawn and Garden Equipment (Com)"/>
    <s v="2 Stroke"/>
    <n v="4.7766766666666671E-5"/>
    <n v="3.0864900462000002"/>
    <n v="0.82262125113666673"/>
    <n v="5.7768392733333332E-3"/>
    <n v="6.8945816133333332E-3"/>
    <n v="2.915903899333333E-2"/>
    <n v="2.6826183596666667E-2"/>
    <n v="1.873927E-5"/>
    <n v="0.18924237618000003"/>
  </r>
  <r>
    <x v="7"/>
    <n v="2260004035"/>
    <s v="Snowblowers"/>
    <s v="Lawn and Garden Equipment (Res)"/>
    <s v="2 Stroke"/>
    <n v="0"/>
    <n v="0"/>
    <n v="0"/>
    <n v="0"/>
    <n v="0"/>
    <n v="0"/>
    <n v="0"/>
    <n v="0"/>
    <n v="1.0931240833333333E-3"/>
  </r>
  <r>
    <x v="7"/>
    <n v="2260004036"/>
    <s v="Snowblowers"/>
    <s v="Lawn and Garden Equipment (Com)"/>
    <s v="2 Stroke"/>
    <n v="0"/>
    <n v="0"/>
    <n v="0"/>
    <n v="0"/>
    <n v="0"/>
    <n v="0"/>
    <n v="0"/>
    <n v="0"/>
    <n v="3.079119266666667E-4"/>
  </r>
  <r>
    <x v="7"/>
    <n v="2260004071"/>
    <s v="Commercial Turf Equipment"/>
    <s v="Lawn and Garden Equipment (Com)"/>
    <s v="2 Stroke"/>
    <n v="0"/>
    <n v="1.5513176066666665E-3"/>
    <n v="3.2077221000000001E-4"/>
    <n v="3.3069300000000005E-6"/>
    <n v="3.3069300000000005E-6"/>
    <n v="1.1023100000000001E-5"/>
    <n v="9.9207900000000009E-6"/>
    <n v="0"/>
    <n v="6.6506036666666682E-5"/>
  </r>
  <r>
    <x v="7"/>
    <n v="2260005035"/>
    <s v="Sprayers"/>
    <s v="Agricultural Equipment"/>
    <s v="2 Stroke"/>
    <n v="0"/>
    <n v="2.1800017433333337E-3"/>
    <n v="3.9572929000000003E-4"/>
    <n v="3.3069300000000005E-6"/>
    <n v="4.7766766666666677E-6"/>
    <n v="1.6534650000000003E-5"/>
    <n v="1.4697466666666668E-5"/>
    <n v="0"/>
    <n v="9.4063786666666674E-5"/>
  </r>
  <r>
    <x v="7"/>
    <n v="2260006005"/>
    <s v="Generator Sets"/>
    <s v="Commercial Equipment"/>
    <s v="2 Stroke"/>
    <n v="1.1023100000000001E-6"/>
    <n v="4.2424604970000002E-2"/>
    <n v="8.8239915500000002E-3"/>
    <n v="8.5980180000000013E-5"/>
    <n v="9.5900970000000014E-5"/>
    <n v="3.0680961666666669E-4"/>
    <n v="2.8219136000000008E-4"/>
    <n v="0"/>
    <n v="2.4952624033333336E-3"/>
  </r>
  <r>
    <x v="7"/>
    <n v="2260006010"/>
    <s v="Pumps"/>
    <s v="Commercial Equipment"/>
    <s v="2 Stroke"/>
    <n v="4.4092400000000003E-6"/>
    <n v="0.28304565025"/>
    <n v="5.7100025436666667E-2"/>
    <n v="5.4527601333333338E-4"/>
    <n v="6.5403726666666672E-4"/>
    <n v="2.270391163333333E-3"/>
    <n v="2.0885100133333332E-3"/>
    <n v="2.2046200000000002E-6"/>
    <n v="1.7552817003333332E-2"/>
  </r>
  <r>
    <x v="7"/>
    <n v="2260006015"/>
    <s v="Air Compressors"/>
    <s v="Commercial Equipment"/>
    <s v="2 Stroke"/>
    <n v="0"/>
    <n v="1.0582176000000001E-4"/>
    <n v="2.3515946666666668E-5"/>
    <n v="0"/>
    <n v="0"/>
    <n v="1.1023100000000001E-6"/>
    <n v="1.1023100000000001E-6"/>
    <n v="0"/>
    <n v="6.6138600000000009E-6"/>
  </r>
  <r>
    <x v="7"/>
    <n v="2260006035"/>
    <s v="Hydro Power Units"/>
    <s v="Commercial Equipment"/>
    <s v="2 Stroke"/>
    <n v="0"/>
    <n v="1.7196036000000001E-3"/>
    <n v="3.8433875333333334E-4"/>
    <n v="3.6743666666666665E-6"/>
    <n v="4.4092400000000003E-6"/>
    <n v="1.3227720000000002E-5"/>
    <n v="1.212541E-5"/>
    <n v="0"/>
    <n v="1.0912869000000001E-4"/>
  </r>
  <r>
    <x v="7"/>
    <n v="2260007005"/>
    <s v="Chain Saws   &gt; 6 HP"/>
    <s v="Logging Equipment"/>
    <s v="2 Stroke"/>
    <n v="0"/>
    <n v="6.3415894299999999E-3"/>
    <n v="2.4588861733333333E-3"/>
    <n v="1.1023100000000001E-5"/>
    <n v="1.433003E-5"/>
    <n v="9.0389420000000007E-5"/>
    <n v="8.267324999999999E-5"/>
    <n v="0"/>
    <n v="6.3162363000000008E-4"/>
  </r>
  <r>
    <x v="7"/>
    <n v="2265001010"/>
    <s v="Motorcycles: Off-Road"/>
    <s v="Recreational Equipment"/>
    <s v="4 Stroke"/>
    <n v="3.3069300000000005E-6"/>
    <n v="0.27303336851999999"/>
    <n v="3.3979073186666674E-2"/>
    <n v="3.619251166666667E-4"/>
    <n v="5.8165224333333329E-4"/>
    <n v="8.2305813333333319E-5"/>
    <n v="7.5691953333333341E-5"/>
    <n v="1.4697466666666668E-6"/>
    <n v="3.7555701699999999E-3"/>
  </r>
  <r>
    <x v="7"/>
    <n v="2265001030"/>
    <s v="ATVs"/>
    <s v="Recreational Equipment"/>
    <s v="4 Stroke"/>
    <n v="3.4539046666666668E-5"/>
    <n v="2.5989162869999998"/>
    <n v="0.41867166803"/>
    <n v="2.5081226866666669E-3"/>
    <n v="4.0403335866666668E-3"/>
    <n v="7.3340358666666662E-4"/>
    <n v="6.7424628333333323E-4"/>
    <n v="1.5799776666666668E-5"/>
    <n v="3.8425424290000003E-2"/>
  </r>
  <r>
    <x v="7"/>
    <n v="2265001050"/>
    <s v="Golf Carts"/>
    <s v="Recreational Equipment"/>
    <s v="4 Stroke"/>
    <n v="3.5641356666666673E-5"/>
    <n v="2.6758097582333336"/>
    <n v="0.70686694316333332"/>
    <n v="1.9580699966666665E-3"/>
    <n v="4.8009274866666661E-3"/>
    <n v="3.4979970666666667E-4"/>
    <n v="3.2113964666666668E-4"/>
    <n v="1.6534650000000003E-5"/>
    <n v="1.4278956303333333E-2"/>
  </r>
  <r>
    <x v="7"/>
    <n v="2265001060"/>
    <s v="Specialty Vehicles/Carts"/>
    <s v="Recreational Equipment"/>
    <s v="4 Stroke"/>
    <n v="4.7766766666666677E-6"/>
    <n v="0.37711494846666671"/>
    <n v="0.10189716896333334"/>
    <n v="3.1379091333333338E-4"/>
    <n v="1.0089810866666666E-3"/>
    <n v="4.0050596666666668E-5"/>
    <n v="3.6743666666666665E-5"/>
    <n v="2.2046200000000002E-6"/>
    <n v="3.1676715033333337E-3"/>
  </r>
  <r>
    <x v="7"/>
    <n v="2265002003"/>
    <s v="Pavers"/>
    <s v="Construction and Mining Equipment"/>
    <s v="4 Stroke"/>
    <n v="2.2046200000000002E-6"/>
    <n v="0.19026164549333335"/>
    <n v="4.022586395666667E-2"/>
    <n v="1.0692407E-4"/>
    <n v="3.215070833333333E-4"/>
    <n v="2.3148510000000001E-5"/>
    <n v="2.1311326666666668E-5"/>
    <n v="1.1023100000000001E-6"/>
    <n v="7.8227266333333334E-4"/>
  </r>
  <r>
    <x v="7"/>
    <n v="2265002006"/>
    <s v="Tampers/Rammers"/>
    <s v="Construction and Mining Equipment"/>
    <s v="4 Stroke"/>
    <n v="0"/>
    <n v="1.4179380966666665E-3"/>
    <n v="3.637623E-4"/>
    <n v="1.1023100000000001E-6"/>
    <n v="2.2046200000000002E-6"/>
    <n v="0"/>
    <n v="0"/>
    <n v="0"/>
    <n v="7.7161700000000004E-6"/>
  </r>
  <r>
    <x v="7"/>
    <n v="2265002009"/>
    <s v="Plate Compactors"/>
    <s v="Construction and Mining Equipment"/>
    <s v="4 Stroke"/>
    <n v="4.4092400000000003E-6"/>
    <n v="0.35798288867"/>
    <n v="7.1262504316666656E-2"/>
    <n v="2.4361051E-4"/>
    <n v="6.0590306333333334E-4"/>
    <n v="7.2385023333333318E-5"/>
    <n v="6.6873473333333352E-5"/>
    <n v="2.2046200000000002E-6"/>
    <n v="2.0488268533333334E-3"/>
  </r>
  <r>
    <x v="7"/>
    <n v="2265002015"/>
    <s v="Rollers"/>
    <s v="Construction and Mining Equipment"/>
    <s v="4 Stroke"/>
    <n v="4.4092400000000003E-6"/>
    <n v="0.33628097682666663"/>
    <n v="7.3658191383333335E-2"/>
    <n v="1.9804836333333332E-4"/>
    <n v="5.7283376333333331E-4"/>
    <n v="4.0050596666666668E-5"/>
    <n v="3.6743666666666665E-5"/>
    <n v="2.2046200000000002E-6"/>
    <n v="1.3966267700000002E-3"/>
  </r>
  <r>
    <x v="7"/>
    <n v="2265002021"/>
    <s v="Paving Equipment"/>
    <s v="Construction and Mining Equipment"/>
    <s v="4 Stroke"/>
    <n v="8.8184800000000007E-6"/>
    <n v="0.67144531362333326"/>
    <n v="0.15539374301"/>
    <n v="4.3210551999999999E-4"/>
    <n v="1.1328072433333333E-3"/>
    <n v="9.8105589999999997E-5"/>
    <n v="9.0021983333333336E-5"/>
    <n v="4.4092400000000003E-6"/>
    <n v="3.4954250100000003E-3"/>
  </r>
  <r>
    <x v="7"/>
    <n v="2265002024"/>
    <s v="Surfacing Equipment"/>
    <s v="Construction and Mining Equipment"/>
    <s v="4 Stroke"/>
    <n v="3.3069300000000005E-6"/>
    <n v="0.28327382841999998"/>
    <n v="6.6866492036666683E-2"/>
    <n v="1.9253681333333337E-4"/>
    <n v="4.8905820333333336E-4"/>
    <n v="4.3357526666666677E-5"/>
    <n v="4.0050596666666668E-5"/>
    <n v="2.2046200000000002E-6"/>
    <n v="1.4664397366666668E-3"/>
  </r>
  <r>
    <x v="7"/>
    <n v="2265002027"/>
    <s v="Signal Boards/Light Plants"/>
    <s v="Construction and Mining Equipment"/>
    <s v="4 Stroke"/>
    <n v="0"/>
    <n v="1.4684238946666669E-2"/>
    <n v="3.2617352900000001E-3"/>
    <n v="1.0288226666666667E-5"/>
    <n v="2.5720566666666669E-5"/>
    <n v="2.5720566666666666E-6"/>
    <n v="2.2046200000000002E-6"/>
    <n v="0"/>
    <n v="7.3854770000000001E-5"/>
  </r>
  <r>
    <x v="7"/>
    <n v="2265002030"/>
    <s v="Trenchers"/>
    <s v="Construction and Mining Equipment"/>
    <s v="4 Stroke"/>
    <n v="7.7161700000000004E-6"/>
    <n v="0.59004743629333323"/>
    <n v="0.11724683571333334"/>
    <n v="3.4539046666666663E-4"/>
    <n v="1.0082462133333334E-3"/>
    <n v="8.8184799999999996E-5"/>
    <n v="8.1203503333333334E-5"/>
    <n v="3.3069300000000005E-6"/>
    <n v="2.5206155333333331E-3"/>
  </r>
  <r>
    <x v="7"/>
    <n v="2265002033"/>
    <s v="Bore/Drill Rigs"/>
    <s v="Construction and Mining Equipment"/>
    <s v="4 Stroke"/>
    <n v="2.2046200000000002E-6"/>
    <n v="0.20207473432666667"/>
    <n v="3.1879540073333337E-2"/>
    <n v="1.2897026999999999E-4"/>
    <n v="4.6554225666666665E-4"/>
    <n v="4.2255216666666665E-5"/>
    <n v="3.8948286666666662E-5"/>
    <n v="1.1023100000000001E-6"/>
    <n v="1.0651988966666668E-3"/>
  </r>
  <r>
    <x v="7"/>
    <n v="2265002039"/>
    <s v="Concrete/Industrial Saws"/>
    <s v="Construction and Mining Equipment"/>
    <s v="4 Stroke"/>
    <n v="1.6534650000000003E-5"/>
    <n v="1.2353533054500001"/>
    <n v="0.30032399206333332"/>
    <n v="8.2379300666666664E-4"/>
    <n v="2.1693460800000001E-3"/>
    <n v="1.5579314666666665E-4"/>
    <n v="1.4366773666666668E-4"/>
    <n v="7.7161700000000004E-6"/>
    <n v="5.7298073800000002E-3"/>
  </r>
  <r>
    <x v="7"/>
    <n v="2265002042"/>
    <s v="Cement &amp; Mortar Mixers"/>
    <s v="Construction and Mining Equipment"/>
    <s v="4 Stroke"/>
    <n v="7.7161700000000004E-6"/>
    <n v="0.59204886381666666"/>
    <n v="0.13605334662333335"/>
    <n v="3.7882720333333339E-4"/>
    <n v="9.9685567666666676E-4"/>
    <n v="8.5980180000000013E-5"/>
    <n v="7.8998883333333323E-5"/>
    <n v="3.3069300000000005E-6"/>
    <n v="3.6677528066666673E-3"/>
  </r>
  <r>
    <x v="7"/>
    <n v="2265002045"/>
    <s v="Cranes"/>
    <s v="Construction and Mining Equipment"/>
    <s v="4 Stroke"/>
    <n v="1.1023100000000001E-6"/>
    <n v="4.4236802609999994E-2"/>
    <n v="2.7502634500000001E-3"/>
    <n v="9.9207900000000009E-6"/>
    <n v="9.5900970000000014E-5"/>
    <n v="4.4092400000000003E-6"/>
    <n v="4.4092400000000003E-6"/>
    <n v="0"/>
    <n v="7.2017586666666661E-5"/>
  </r>
  <r>
    <x v="7"/>
    <n v="2265002054"/>
    <s v="Crushing/Proc. Equipment"/>
    <s v="Construction and Mining Equipment"/>
    <s v="4 Stroke"/>
    <n v="1.1023100000000001E-6"/>
    <n v="7.9605888706666669E-2"/>
    <n v="1.7973899423333332E-2"/>
    <n v="5.1073696666666667E-5"/>
    <n v="1.3925849666666666E-4"/>
    <n v="1.1390536666666669E-5"/>
    <n v="1.0288226666666667E-5"/>
    <n v="0"/>
    <n v="3.7258078000000004E-4"/>
  </r>
  <r>
    <x v="7"/>
    <n v="2265002057"/>
    <s v="Rough Terrain Forklifts"/>
    <s v="Construction and Mining Equipment"/>
    <s v="4 Stroke"/>
    <n v="1.1023100000000001E-6"/>
    <n v="6.9279816063333333E-2"/>
    <n v="1.5682196933333335E-3"/>
    <n v="6.6138600000000009E-6"/>
    <n v="1.1390536666666666E-4"/>
    <n v="6.6138600000000009E-6"/>
    <n v="6.6138600000000009E-6"/>
    <n v="0"/>
    <n v="4.8134203333333329E-5"/>
  </r>
  <r>
    <x v="7"/>
    <n v="2265002060"/>
    <s v="Rubber Tire Loaders"/>
    <s v="Construction and Mining Equipment"/>
    <s v="4 Stroke"/>
    <n v="2.2046200000000002E-6"/>
    <n v="0.1688040790333333"/>
    <n v="2.7418124066666671E-3"/>
    <n v="1.1023100000000001E-5"/>
    <n v="2.4985693333333332E-4"/>
    <n v="1.6534650000000003E-5"/>
    <n v="1.5432340000000001E-5"/>
    <n v="1.1023100000000001E-6"/>
    <n v="8.8184799999999996E-5"/>
  </r>
  <r>
    <x v="7"/>
    <n v="2265002066"/>
    <s v="Tractors/Loaders/Backhoes"/>
    <s v="Construction and Mining Equipment"/>
    <s v="4 Stroke"/>
    <n v="5.5115500000000006E-6"/>
    <n v="0.40607446935000002"/>
    <n v="0.10100907454000001"/>
    <n v="2.6051259666666667E-4"/>
    <n v="6.9004606000000002E-4"/>
    <n v="4.7766766666666671E-5"/>
    <n v="4.3357526666666677E-5"/>
    <n v="2.2046200000000002E-6"/>
    <n v="1.8096255833333333E-3"/>
  </r>
  <r>
    <x v="7"/>
    <n v="2265002072"/>
    <s v="Skid Steer Loaders"/>
    <s v="Construction and Mining Equipment"/>
    <s v="4 Stroke"/>
    <n v="3.3069300000000005E-6"/>
    <n v="0.27113739532000003"/>
    <n v="3.718165117333333E-2"/>
    <n v="1.0104508333333335E-4"/>
    <n v="5.2506699666666665E-4"/>
    <n v="2.7925186666666666E-5"/>
    <n v="2.5720566666666669E-5"/>
    <n v="1.4697466666666668E-6"/>
    <n v="7.4075232000000003E-4"/>
  </r>
  <r>
    <x v="7"/>
    <n v="2265002078"/>
    <s v="Dumpers/Tenders"/>
    <s v="Construction and Mining Equipment"/>
    <s v="4 Stroke"/>
    <n v="1.1023100000000001E-6"/>
    <n v="9.0904566206666662E-2"/>
    <n v="2.2190970046666664E-2"/>
    <n v="5.805499333333333E-5"/>
    <n v="1.6387675333333332E-4"/>
    <n v="1.1023100000000001E-5"/>
    <n v="9.9207900000000009E-6"/>
    <n v="3.6743666666666669E-7"/>
    <n v="5.7320120000000003E-4"/>
  </r>
  <r>
    <x v="7"/>
    <n v="2265002081"/>
    <s v="Other Construction Equipment"/>
    <s v="Construction and Mining Equipment"/>
    <s v="4 Stroke"/>
    <n v="1.1023100000000001E-6"/>
    <n v="6.0088020409999998E-2"/>
    <n v="1.9426376566666667E-3"/>
    <n v="9.9207900000000009E-6"/>
    <n v="1.5101646999999998E-4"/>
    <n v="5.5115500000000006E-6"/>
    <n v="5.5115500000000006E-6"/>
    <n v="0"/>
    <n v="7.2385023333333332E-5"/>
  </r>
  <r>
    <x v="7"/>
    <n v="2265003010"/>
    <s v="Aerial Lifts"/>
    <s v="Industrial Equipment"/>
    <s v="4 Stroke"/>
    <n v="9.9207900000000009E-6"/>
    <n v="0.74562783712999992"/>
    <n v="7.7554857233333344E-2"/>
    <n v="2.3111766333333336E-4"/>
    <n v="1.6578742399999998E-3"/>
    <n v="7.4589643333333329E-5"/>
    <n v="6.7975783333333324E-5"/>
    <n v="4.4092400000000003E-6"/>
    <n v="1.7772911566666667E-3"/>
  </r>
  <r>
    <x v="7"/>
    <n v="2265003020"/>
    <s v="Forklifts"/>
    <s v="Industrial Equipment"/>
    <s v="4 Stroke"/>
    <n v="3.8948286666666662E-5"/>
    <n v="2.9970353850799998"/>
    <n v="4.8497230760000003E-2"/>
    <n v="1.9841580000000002E-4"/>
    <n v="4.4268769600000002E-3"/>
    <n v="2.961539533333334E-4"/>
    <n v="2.7190313333333329E-4"/>
    <n v="1.8004396666666665E-5"/>
    <n v="1.5740986800000002E-3"/>
  </r>
  <r>
    <x v="7"/>
    <n v="2265003030"/>
    <s v="Sweepers/Scrubbers"/>
    <s v="Industrial Equipment"/>
    <s v="4 Stroke"/>
    <n v="8.083606666666666E-6"/>
    <n v="0.62589051569000009"/>
    <n v="7.2378409473333336E-2"/>
    <n v="2.1531788666666666E-4"/>
    <n v="1.0045718466666668E-3"/>
    <n v="7.6059390000000012E-5"/>
    <n v="7.0180403333333334E-5"/>
    <n v="3.6743666666666665E-6"/>
    <n v="1.6475860133333333E-3"/>
  </r>
  <r>
    <x v="7"/>
    <n v="2265003040"/>
    <s v="Other General Industrial Eqp"/>
    <s v="Industrial Equipment"/>
    <s v="4 Stroke"/>
    <n v="1.5432340000000001E-5"/>
    <n v="1.1638244095499999"/>
    <n v="0.22581628710666668"/>
    <n v="8.3885790999999998E-4"/>
    <n v="2.0984308033333327E-3"/>
    <n v="2.6308465333333336E-4"/>
    <n v="2.4214076333333332E-4"/>
    <n v="6.9812966666666665E-6"/>
    <n v="7.0195100799999993E-3"/>
  </r>
  <r>
    <x v="7"/>
    <n v="2265003050"/>
    <s v="Other Material Handling Eqp"/>
    <s v="Industrial Equipment"/>
    <s v="4 Stroke"/>
    <n v="1.1023100000000001E-6"/>
    <n v="5.3088719346666667E-2"/>
    <n v="6.2210702033333341E-3"/>
    <n v="1.6902086666666667E-5"/>
    <n v="1.0031021000000001E-4"/>
    <n v="5.5115500000000006E-6"/>
    <n v="4.7766766666666677E-6"/>
    <n v="0"/>
    <n v="1.2860283333333331E-4"/>
  </r>
  <r>
    <x v="7"/>
    <n v="2265003060"/>
    <s v="AC\Refrigeration"/>
    <s v="Industrial Equipment"/>
    <s v="4 Stroke"/>
    <n v="0"/>
    <n v="2.7576121833333331E-2"/>
    <n v="7.1190854166666671E-3"/>
    <n v="1.7636960000000001E-5"/>
    <n v="4.6297020000000002E-5"/>
    <n v="3.3069300000000005E-6"/>
    <n v="3.3069300000000005E-6"/>
    <n v="0"/>
    <n v="1.3668643999999999E-4"/>
  </r>
  <r>
    <x v="7"/>
    <n v="2265003070"/>
    <s v="Terminal Tractors"/>
    <s v="Industrial Equipment"/>
    <s v="4 Stroke"/>
    <n v="3.3069300000000005E-6"/>
    <n v="0.25023245360666668"/>
    <n v="4.1167604133333334E-3"/>
    <n v="1.6902086666666667E-5"/>
    <n v="3.7258078000000004E-4"/>
    <n v="2.4618256666666667E-5"/>
    <n v="2.3148510000000001E-5"/>
    <n v="1.1023100000000001E-6"/>
    <n v="1.2897026999999999E-4"/>
  </r>
  <r>
    <x v="7"/>
    <n v="2265004010"/>
    <s v="Lawn mowers"/>
    <s v="Lawn and Garden Equipment (Res)"/>
    <s v="4 Stroke"/>
    <n v="6.025961333333334E-5"/>
    <n v="4.5798018960466669"/>
    <n v="0.73940786923666657"/>
    <n v="3.0651566733333334E-3"/>
    <n v="7.6011623233333339E-3"/>
    <n v="1.0868776599999999E-3"/>
    <n v="9.9979516999999991E-4"/>
    <n v="2.7925186666666666E-5"/>
    <n v="5.778492738333333E-2"/>
  </r>
  <r>
    <x v="7"/>
    <n v="2265004011"/>
    <s v="Lawn mowers"/>
    <s v="Lawn and Garden Equipment (Com)"/>
    <s v="4 Stroke"/>
    <n v="1.282353966666667E-4"/>
    <n v="9.6635141529300004"/>
    <n v="1.5778443293800002"/>
    <n v="6.955943536666666E-3"/>
    <n v="1.6655904099999997E-2"/>
    <n v="2.5577266366666666E-3"/>
    <n v="2.3530644133333335E-3"/>
    <n v="5.8789866666666664E-5"/>
    <n v="9.7128575903333347E-2"/>
  </r>
  <r>
    <x v="7"/>
    <n v="2265004015"/>
    <s v="Rotary Tillers &lt; 6 HP"/>
    <s v="Lawn and Garden Equipment (Res)"/>
    <s v="4 Stroke"/>
    <n v="5.5115500000000006E-6"/>
    <n v="0.39447890302333338"/>
    <n v="6.3666118669999994E-2"/>
    <n v="2.6418696333333332E-4"/>
    <n v="6.5440470333333334E-4"/>
    <n v="9.3696350000000003E-5"/>
    <n v="8.5980180000000013E-5"/>
    <n v="2.2046200000000002E-6"/>
    <n v="5.2480979099999991E-3"/>
  </r>
  <r>
    <x v="7"/>
    <n v="2265004016"/>
    <s v="Rotary Tillers &lt; 6 HP"/>
    <s v="Lawn and Garden Equipment (Com)"/>
    <s v="4 Stroke"/>
    <n v="7.2385023333333318E-5"/>
    <n v="5.4968672307999995"/>
    <n v="0.8890798884733333"/>
    <n v="3.7305844766666665E-3"/>
    <n v="9.1892235966666673E-3"/>
    <n v="1.3352648466666665E-3"/>
    <n v="1.2283407766666666E-3"/>
    <n v="3.3436736666666676E-5"/>
    <n v="6.1431001426666666E-2"/>
  </r>
  <r>
    <x v="7"/>
    <n v="2265004025"/>
    <s v="Trimmers/Edgers/Brush Cutter"/>
    <s v="Lawn and Garden Equipment (Res)"/>
    <s v="4 Stroke"/>
    <n v="0"/>
    <n v="2.5369297213333333E-2"/>
    <n v="4.1046350033333333E-3"/>
    <n v="1.7269523333333334E-5"/>
    <n v="4.2255216666666665E-5"/>
    <n v="6.6138600000000009E-6"/>
    <n v="5.5115500000000006E-6"/>
    <n v="0"/>
    <n v="4.1961267333333335E-4"/>
  </r>
  <r>
    <x v="7"/>
    <n v="2265004026"/>
    <s v="Trimmers/Edgers/Brush Cutter"/>
    <s v="Lawn and Garden Equipment (Com)"/>
    <s v="4 Stroke"/>
    <n v="3.3069300000000005E-6"/>
    <n v="0.22373622813666669"/>
    <n v="4.5637103746666664E-2"/>
    <n v="1.5395596333333332E-4"/>
    <n v="3.8139925999999998E-4"/>
    <n v="4.4459836666666669E-5"/>
    <n v="4.115290666666666E-5"/>
    <n v="1.1023100000000001E-6"/>
    <n v="2.6102700799999997E-3"/>
  </r>
  <r>
    <x v="7"/>
    <n v="2265004030"/>
    <s v="Leafblowers/Vacuums"/>
    <s v="Lawn and Garden Equipment (Res)"/>
    <s v="4 Stroke"/>
    <n v="1.1023100000000001E-6"/>
    <n v="4.8396185676666668E-2"/>
    <n v="7.8308102399999996E-3"/>
    <n v="3.3069300000000005E-5"/>
    <n v="8.0836066666666677E-5"/>
    <n v="1.212541E-5"/>
    <n v="1.1023100000000001E-5"/>
    <n v="0"/>
    <n v="5.2984367333333332E-4"/>
  </r>
  <r>
    <x v="7"/>
    <n v="2265004031"/>
    <s v="Leafblowers/Vacuums"/>
    <s v="Lawn and Garden Equipment (Com)"/>
    <s v="4 Stroke"/>
    <n v="1.2051922666666668E-4"/>
    <n v="9.1619370149266661"/>
    <n v="1.9421357381800002"/>
    <n v="5.0812816633333327E-3"/>
    <n v="1.550288784E-2"/>
    <n v="1.0743848133333333E-3"/>
    <n v="9.884046333333335E-4"/>
    <n v="5.5850373333333332E-5"/>
    <n v="6.0120354836666667E-2"/>
  </r>
  <r>
    <x v="7"/>
    <n v="2265004035"/>
    <s v="Snowblowers"/>
    <s v="Lawn and Garden Equipment (Res)"/>
    <s v="4 Stroke"/>
    <n v="0"/>
    <n v="0"/>
    <n v="0"/>
    <n v="0"/>
    <n v="0"/>
    <n v="0"/>
    <n v="0"/>
    <n v="0"/>
    <n v="2.4412492133333331E-3"/>
  </r>
  <r>
    <x v="7"/>
    <n v="2265004036"/>
    <s v="Snowblowers"/>
    <s v="Lawn and Garden Equipment (Com)"/>
    <s v="4 Stroke"/>
    <n v="0"/>
    <n v="0"/>
    <n v="0"/>
    <n v="0"/>
    <n v="0"/>
    <n v="0"/>
    <n v="0"/>
    <n v="0"/>
    <n v="7.0070172333333341E-4"/>
  </r>
  <r>
    <x v="7"/>
    <n v="2265004040"/>
    <s v="Rear Engine Riding Mowers"/>
    <s v="Lawn and Garden Equipment (Res)"/>
    <s v="4 Stroke"/>
    <n v="1.212541E-5"/>
    <n v="0.92598228778000002"/>
    <n v="0.23734240790333336"/>
    <n v="5.7393607333333337E-4"/>
    <n v="1.527066786666667E-3"/>
    <n v="9.9207900000000009E-5"/>
    <n v="9.1491729999999992E-5"/>
    <n v="5.5115500000000006E-6"/>
    <n v="8.0204075599999997E-3"/>
  </r>
  <r>
    <x v="7"/>
    <n v="2265004041"/>
    <s v="Rear Engine Riding Mowers"/>
    <s v="Lawn and Garden Equipment (Com)"/>
    <s v="4 Stroke"/>
    <n v="1.5432340000000001E-5"/>
    <n v="1.1744120971000001"/>
    <n v="0.3026638287566667"/>
    <n v="7.5361260333333335E-4"/>
    <n v="1.9646838566666669E-3"/>
    <n v="1.3154232666666668E-4"/>
    <n v="1.2125409999999999E-4"/>
    <n v="6.9812966666666665E-6"/>
    <n v="6.3548171500000007E-3"/>
  </r>
  <r>
    <x v="7"/>
    <n v="2265004046"/>
    <s v="Front Mowers"/>
    <s v="Lawn and Garden Equipment (Com)"/>
    <s v="4 Stroke"/>
    <n v="1.7636960000000001E-5"/>
    <n v="1.3253852095733334"/>
    <n v="0.34205083480333331"/>
    <n v="8.5098332000000006E-4"/>
    <n v="2.3780501066666669E-3"/>
    <n v="1.4036080666666667E-4"/>
    <n v="1.2933770666666668E-4"/>
    <n v="7.7161700000000004E-6"/>
    <n v="7.5798509966666658E-3"/>
  </r>
  <r>
    <x v="7"/>
    <n v="2265004051"/>
    <s v="Shredders &lt; 6 HP"/>
    <s v="Lawn and Garden Equipment (Com)"/>
    <s v="4 Stroke"/>
    <n v="8.8184800000000007E-6"/>
    <n v="0.63341672093333345"/>
    <n v="0.10233846039999998"/>
    <n v="4.2659397000000004E-4"/>
    <n v="1.0545432333333334E-3"/>
    <n v="1.5248621666666667E-4"/>
    <n v="1.4036080666666667E-4"/>
    <n v="3.6743666666666665E-6"/>
    <n v="6.9636597066666667E-3"/>
  </r>
  <r>
    <x v="7"/>
    <n v="2265004055"/>
    <s v="Lawn &amp; Garden Tractors"/>
    <s v="Lawn and Garden Equipment (Res)"/>
    <s v="4 Stroke"/>
    <n v="1.6387675333333332E-4"/>
    <n v="12.413640549053333"/>
    <n v="3.1813824025499997"/>
    <n v="7.685672756666667E-3"/>
    <n v="2.0423232243333336E-2"/>
    <n v="1.3308556066666665E-3"/>
    <n v="1.2239315366666668E-3"/>
    <n v="7.5691953333333341E-5"/>
    <n v="8.6826754079999999E-2"/>
  </r>
  <r>
    <x v="7"/>
    <n v="2265004056"/>
    <s v="Lawn &amp; Garden Tractors"/>
    <s v="Lawn and Garden Equipment (Com)"/>
    <s v="4 Stroke"/>
    <n v="2.1054120999999999E-4"/>
    <n v="15.963553844663332"/>
    <n v="4.1160420746500002"/>
    <n v="1.0241194773333333E-2"/>
    <n v="2.6704929496666668E-2"/>
    <n v="1.7890491300000002E-3"/>
    <n v="1.6461162666666666E-3"/>
    <n v="9.7003279999999985E-5"/>
    <n v="8.2604906780000001E-2"/>
  </r>
  <r>
    <x v="7"/>
    <n v="2265004066"/>
    <s v="Chippers/Stump Grinders"/>
    <s v="Lawn and Garden Equipment (Com)"/>
    <s v="4 Stroke"/>
    <n v="3.4539046666666668E-5"/>
    <n v="2.6644809509266669"/>
    <n v="0.42233537903333335"/>
    <n v="1.1324398066666667E-3"/>
    <n v="4.3298736799999996E-3"/>
    <n v="2.9762369999999997E-4"/>
    <n v="2.7337287999999998E-4"/>
    <n v="1.6534650000000003E-5"/>
    <n v="8.5715625599999991E-3"/>
  </r>
  <r>
    <x v="7"/>
    <n v="2265004071"/>
    <s v="Commercial Turf Equipment"/>
    <s v="Lawn and Garden Equipment (Com)"/>
    <s v="4 Stroke"/>
    <n v="6.7975783333333335E-4"/>
    <n v="51.529341649279992"/>
    <n v="11.430608942096667"/>
    <n v="3.1693984556666666E-2"/>
    <n v="8.639832292666666E-2"/>
    <n v="7.1506849700000005E-3"/>
    <n v="6.5782186433333322E-3"/>
    <n v="3.1305603999999998E-4"/>
    <n v="0.24095908701333335"/>
  </r>
  <r>
    <x v="7"/>
    <n v="2265004075"/>
    <s v="Other Lawn &amp; Garden Eqp."/>
    <s v="Lawn and Garden Equipment (Res)"/>
    <s v="4 Stroke"/>
    <n v="5.5115500000000006E-6"/>
    <n v="0.44116981513000003"/>
    <n v="9.0938370380000008E-2"/>
    <n v="2.9321445999999998E-4"/>
    <n v="7.7014725333333347E-4"/>
    <n v="7.8264009999999995E-5"/>
    <n v="7.2385023333333318E-5"/>
    <n v="2.2046200000000002E-6"/>
    <n v="3.68832926E-3"/>
  </r>
  <r>
    <x v="7"/>
    <n v="2265004076"/>
    <s v="Other Lawn &amp; Garden Eqp."/>
    <s v="Lawn and Garden Equipment (Com)"/>
    <s v="4 Stroke"/>
    <n v="2.094389E-5"/>
    <n v="1.5832647550866668"/>
    <n v="0.32566389434333337"/>
    <n v="1.0523386133333334E-3"/>
    <n v="2.7855373700000001E-3"/>
    <n v="2.8108905000000001E-4"/>
    <n v="2.5867541333333337E-4"/>
    <n v="9.9207900000000009E-6"/>
    <n v="1.1301616993333333E-2"/>
  </r>
  <r>
    <x v="7"/>
    <n v="2265005010"/>
    <s v="2-Wheel Tractors"/>
    <s v="Agricultural Equipment"/>
    <s v="4 Stroke"/>
    <n v="0"/>
    <n v="5.2921903100000001E-3"/>
    <n v="1.3716410766666666E-3"/>
    <n v="3.3069300000000005E-6"/>
    <n v="9.185916666666668E-6"/>
    <n v="1.1023100000000001E-6"/>
    <n v="1.1023100000000001E-6"/>
    <n v="0"/>
    <n v="2.425082E-5"/>
  </r>
  <r>
    <x v="7"/>
    <n v="2265005015"/>
    <s v="Agricultural Tractors"/>
    <s v="Agricultural Equipment"/>
    <s v="4 Stroke"/>
    <n v="0"/>
    <n v="2.0317410483333329E-2"/>
    <n v="1.3764177533333334E-3"/>
    <n v="4.4092400000000003E-6"/>
    <n v="3.0864680000000001E-5"/>
    <n v="2.2046200000000002E-6"/>
    <n v="2.2046200000000002E-6"/>
    <n v="0"/>
    <n v="2.6822876666666664E-5"/>
  </r>
  <r>
    <x v="7"/>
    <n v="2265005025"/>
    <s v="Balers"/>
    <s v="Agricultural Equipment"/>
    <s v="4 Stroke"/>
    <n v="0"/>
    <n v="1.3439363519999999E-2"/>
    <n v="1.1254585100000001E-3"/>
    <n v="6.9812966666666665E-6"/>
    <n v="8.5245306666666671E-5"/>
    <n v="1.1023100000000001E-6"/>
    <n v="1.1023100000000001E-6"/>
    <n v="0"/>
    <n v="5.805499333333333E-5"/>
  </r>
  <r>
    <x v="7"/>
    <n v="2265005030"/>
    <s v="Agricultural Mowers"/>
    <s v="Agricultural Equipment"/>
    <s v="4 Stroke"/>
    <n v="0"/>
    <n v="4.3614732333333338E-3"/>
    <n v="1.1195795233333334E-3"/>
    <n v="2.5720566666666666E-6"/>
    <n v="7.7161700000000004E-6"/>
    <n v="0"/>
    <n v="0"/>
    <n v="0"/>
    <n v="2.0209016666666669E-5"/>
  </r>
  <r>
    <x v="7"/>
    <n v="2265005035"/>
    <s v="Sprayers"/>
    <s v="Agricultural Equipment"/>
    <s v="4 Stroke"/>
    <n v="1.1023100000000001E-6"/>
    <n v="4.6995149666666659E-2"/>
    <n v="8.913278660000001E-3"/>
    <n v="3.0864680000000001E-5"/>
    <n v="1.4440260999999999E-4"/>
    <n v="6.6138600000000009E-6"/>
    <n v="5.8789866666666671E-6"/>
    <n v="0"/>
    <n v="2.4508025666666666E-4"/>
  </r>
  <r>
    <x v="7"/>
    <n v="2265005040"/>
    <s v="Tillers &gt; 6 HP"/>
    <s v="Agricultural Equipment"/>
    <s v="4 Stroke"/>
    <n v="1.1023100000000001E-6"/>
    <n v="9.8436650436666676E-2"/>
    <n v="3.3117066766666668E-2"/>
    <n v="1.1243562000000001E-4"/>
    <n v="2.5353130000000003E-4"/>
    <n v="9.9207900000000009E-6"/>
    <n v="9.185916666666668E-6"/>
    <n v="1.1023100000000001E-6"/>
    <n v="9.1748935666666664E-4"/>
  </r>
  <r>
    <x v="7"/>
    <n v="2265005045"/>
    <s v="Swathers"/>
    <s v="Agricultural Equipment"/>
    <s v="4 Stroke"/>
    <n v="0"/>
    <n v="2.1418250736666668E-2"/>
    <n v="1.79345837E-3"/>
    <n v="1.1390536666666669E-5"/>
    <n v="1.3558413E-4"/>
    <n v="2.2046200000000002E-6"/>
    <n v="2.2046200000000002E-6"/>
    <n v="0"/>
    <n v="8.5245306666666671E-5"/>
  </r>
  <r>
    <x v="7"/>
    <n v="2265005055"/>
    <s v="Other Agricultural Equipment"/>
    <s v="Agricultural Equipment"/>
    <s v="4 Stroke"/>
    <n v="0"/>
    <n v="3.1072649153333336E-2"/>
    <n v="3.9830134666666668E-3"/>
    <n v="1.7636960000000001E-5"/>
    <n v="1.5799776666666667E-4"/>
    <n v="3.3069300000000005E-6"/>
    <n v="2.5720566666666666E-6"/>
    <n v="0"/>
    <n v="1.2162153666666665E-4"/>
  </r>
  <r>
    <x v="7"/>
    <n v="2265005060"/>
    <s v="Irrigation Sets"/>
    <s v="Agricultural Equipment"/>
    <s v="4 Stroke"/>
    <n v="0"/>
    <n v="3.5065215973333334E-2"/>
    <n v="8.3114174000000006E-4"/>
    <n v="3.3069300000000005E-6"/>
    <n v="5.2543443333333337E-5"/>
    <n v="3.3069300000000005E-6"/>
    <n v="3.3069300000000005E-6"/>
    <n v="0"/>
    <n v="2.6455440000000004E-5"/>
  </r>
  <r>
    <x v="7"/>
    <n v="2265006005"/>
    <s v="Generator Sets"/>
    <s v="Commercial Equipment"/>
    <s v="4 Stroke"/>
    <n v="1.1500767666666667E-4"/>
    <n v="8.7270709432499984"/>
    <n v="2.1522000153866667"/>
    <n v="5.5266149033333335E-3"/>
    <n v="1.463096063E-2"/>
    <n v="1.0721801933333333E-3"/>
    <n v="9.8620001333333336E-4"/>
    <n v="5.3278316666666678E-5"/>
    <n v="5.3105988870000002E-2"/>
  </r>
  <r>
    <x v="7"/>
    <n v="2265006010"/>
    <s v="Pumps"/>
    <s v="Commercial Equipment"/>
    <s v="4 Stroke"/>
    <n v="2.9027496666666665E-5"/>
    <n v="2.1773488506000001"/>
    <n v="0.42648998542333333"/>
    <n v="1.3811944299999999E-3"/>
    <n v="3.96500907E-3"/>
    <n v="3.8874799333333334E-4"/>
    <n v="3.575158766666667E-4"/>
    <n v="1.3227720000000002E-5"/>
    <n v="1.3340523056666666E-2"/>
  </r>
  <r>
    <x v="7"/>
    <n v="2265006015"/>
    <s v="Air Compressors"/>
    <s v="Commercial Equipment"/>
    <s v="4 Stroke"/>
    <n v="1.5432340000000001E-5"/>
    <n v="1.1514623703366669"/>
    <n v="0.20331152614666667"/>
    <n v="6.3787005333333343E-4"/>
    <n v="1.970195406666667E-3"/>
    <n v="1.8298345999999998E-4"/>
    <n v="1.6828599333333335E-4"/>
    <n v="6.6138600000000009E-6"/>
    <n v="5.51485693E-3"/>
  </r>
  <r>
    <x v="7"/>
    <n v="2265006025"/>
    <s v="Welders"/>
    <s v="Commercial Equipment"/>
    <s v="4 Stroke"/>
    <n v="3.2334426666666671E-5"/>
    <n v="2.4796687586366666"/>
    <n v="0.5606164941666667"/>
    <n v="1.4826069499999999E-3"/>
    <n v="4.2284611599999996E-3"/>
    <n v="2.9652139000000007E-4"/>
    <n v="2.7300544333333336E-4"/>
    <n v="1.5432340000000001E-5"/>
    <n v="1.267876962E-2"/>
  </r>
  <r>
    <x v="7"/>
    <n v="2265006030"/>
    <s v="Pressure Washers"/>
    <s v="Commercial Equipment"/>
    <s v="4 Stroke"/>
    <n v="5.2176006666666666E-5"/>
    <n v="3.9234167090800001"/>
    <n v="0.86412652956666669"/>
    <n v="2.6040236566666664E-3"/>
    <n v="6.6076135766666676E-3"/>
    <n v="6.6653011333333342E-4"/>
    <n v="6.1288436000000003E-4"/>
    <n v="2.3515946666666668E-5"/>
    <n v="2.5497532610000002E-2"/>
  </r>
  <r>
    <x v="7"/>
    <n v="2265006035"/>
    <s v="Hydro Power Units"/>
    <s v="Commercial Equipment"/>
    <s v="4 Stroke"/>
    <n v="2.2046200000000002E-6"/>
    <n v="0.18421657745333334"/>
    <n v="4.4193445083333338E-2"/>
    <n v="1.2309128333333334E-4"/>
    <n v="3.1599553333333335E-4"/>
    <n v="2.6822876666666664E-5"/>
    <n v="2.4618256666666667E-5"/>
    <n v="1.1023100000000001E-6"/>
    <n v="9.1565217333333324E-4"/>
  </r>
  <r>
    <x v="7"/>
    <n v="2265007010"/>
    <s v="Shredders    &gt; 6 HP"/>
    <s v="Logging Equipment"/>
    <s v="4 Stroke"/>
    <n v="0"/>
    <n v="1.7402535406666666E-2"/>
    <n v="5.2616930666666674E-3"/>
    <n v="2.1311326666666668E-5"/>
    <n v="6.4301416666666671E-5"/>
    <n v="2.2046200000000002E-6"/>
    <n v="2.2046200000000002E-6"/>
    <n v="0"/>
    <n v="2.4361051E-4"/>
  </r>
  <r>
    <x v="7"/>
    <n v="2265007015"/>
    <s v="Forest Eqp - Feller/Bunch/Skidder"/>
    <s v="Logging Equipment"/>
    <s v="4 Stroke"/>
    <n v="0"/>
    <n v="1.4587235666666668E-4"/>
    <n v="2.9027496666666665E-5"/>
    <n v="0"/>
    <n v="0"/>
    <n v="0"/>
    <n v="0"/>
    <n v="0"/>
    <n v="1.1023100000000001E-6"/>
  </r>
  <r>
    <x v="7"/>
    <n v="2267001060"/>
    <s v="Specialty Vehicle Carts"/>
    <s v="Recreational Equipment"/>
    <s v="LPG"/>
    <n v="0"/>
    <n v="2.5629074936666666E-2"/>
    <n v="9.597445733333334E-4"/>
    <n v="9.185916666666668E-6"/>
    <n v="1.8739270000000001E-4"/>
    <n v="2.2046200000000002E-6"/>
    <n v="2.2046200000000002E-6"/>
    <n v="0"/>
    <n v="4.0418033333333338E-5"/>
  </r>
  <r>
    <x v="7"/>
    <n v="2267002003"/>
    <s v="Pavers"/>
    <s v="Construction and Mining Equipment"/>
    <s v="LPG"/>
    <n v="0"/>
    <n v="2.7530559686666668E-2"/>
    <n v="2.6639158333333334E-4"/>
    <n v="1.1023100000000001E-6"/>
    <n v="5.1073696666666667E-5"/>
    <n v="3.3069300000000005E-6"/>
    <n v="3.3069300000000005E-6"/>
    <n v="0"/>
    <n v="6.6138600000000009E-6"/>
  </r>
  <r>
    <x v="7"/>
    <n v="2267002015"/>
    <s v="Rollers"/>
    <s v="Construction and Mining Equipment"/>
    <s v="LPG"/>
    <n v="0"/>
    <n v="4.6283057406666661E-2"/>
    <n v="4.0454777000000001E-4"/>
    <n v="2.2046200000000002E-6"/>
    <n v="7.7896573333333325E-5"/>
    <n v="4.7766766666666677E-6"/>
    <n v="4.7766766666666677E-6"/>
    <n v="0"/>
    <n v="9.185916666666668E-6"/>
  </r>
  <r>
    <x v="7"/>
    <n v="2267002021"/>
    <s v="Paving Equipment"/>
    <s v="Construction and Mining Equipment"/>
    <s v="LPG"/>
    <n v="0"/>
    <n v="7.388049056666666E-3"/>
    <n v="1.1831460666666667E-4"/>
    <n v="1.1023100000000001E-6"/>
    <n v="2.3515946666666668E-5"/>
    <n v="1.1023100000000001E-6"/>
    <n v="1.1023100000000001E-6"/>
    <n v="0"/>
    <n v="4.4092400000000003E-6"/>
  </r>
  <r>
    <x v="7"/>
    <n v="2267002024"/>
    <s v="Surfacing Equipment"/>
    <s v="Construction and Mining Equipment"/>
    <s v="LPG"/>
    <n v="0"/>
    <n v="4.9629670566666666E-3"/>
    <n v="4.8869076666666663E-5"/>
    <n v="0"/>
    <n v="9.185916666666668E-6"/>
    <n v="0"/>
    <n v="0"/>
    <n v="0"/>
    <n v="1.1023100000000001E-6"/>
  </r>
  <r>
    <x v="7"/>
    <n v="2267002030"/>
    <s v="Trenchers"/>
    <s v="Construction and Mining Equipment"/>
    <s v="LPG"/>
    <n v="0"/>
    <n v="8.4286296966666674E-2"/>
    <n v="8.1019784999999999E-4"/>
    <n v="4.4092400000000003E-6"/>
    <n v="1.5395596333333332E-4"/>
    <n v="8.8184800000000007E-6"/>
    <n v="8.8184800000000007E-6"/>
    <n v="0"/>
    <n v="2.0209016666666669E-5"/>
  </r>
  <r>
    <x v="7"/>
    <n v="2267002033"/>
    <s v="Bore/Drill Rigs"/>
    <s v="Construction and Mining Equipment"/>
    <s v="LPG"/>
    <n v="0"/>
    <n v="2.9222605536666668E-2"/>
    <n v="9.1087549666666668E-4"/>
    <n v="8.8184800000000007E-6"/>
    <n v="1.8629039000000002E-4"/>
    <n v="3.3069300000000005E-6"/>
    <n v="3.3069300000000005E-6"/>
    <n v="0"/>
    <n v="3.8948286666666662E-5"/>
  </r>
  <r>
    <x v="7"/>
    <n v="2267002039"/>
    <s v="Concrete/Industrial Saws"/>
    <s v="Construction and Mining Equipment"/>
    <s v="LPG"/>
    <n v="0"/>
    <n v="8.0142346239999995E-2"/>
    <n v="7.0988763999999991E-4"/>
    <n v="3.6743666666666665E-6"/>
    <n v="1.3595156666666665E-4"/>
    <n v="8.8184800000000007E-6"/>
    <n v="8.8184800000000007E-6"/>
    <n v="0"/>
    <n v="1.6534650000000003E-5"/>
  </r>
  <r>
    <x v="7"/>
    <n v="2267002045"/>
    <s v="Cranes"/>
    <s v="Construction and Mining Equipment"/>
    <s v="LPG"/>
    <n v="0"/>
    <n v="2.9639646153333334E-2"/>
    <n v="4.1263137666666666E-4"/>
    <n v="3.3069300000000005E-6"/>
    <n v="8.0468630000000006E-5"/>
    <n v="3.3069300000000005E-6"/>
    <n v="3.3069300000000005E-6"/>
    <n v="0"/>
    <n v="1.3595156666666667E-5"/>
  </r>
  <r>
    <x v="7"/>
    <n v="2267002054"/>
    <s v="Crushing/Proc. Equipment"/>
    <s v="Construction and Mining Equipment"/>
    <s v="LPG"/>
    <n v="0"/>
    <n v="4.9207118400000005E-3"/>
    <n v="6.4668853333333341E-5"/>
    <n v="0"/>
    <n v="1.2492846666666667E-5"/>
    <n v="0"/>
    <n v="0"/>
    <n v="0"/>
    <n v="2.2046200000000002E-6"/>
  </r>
  <r>
    <x v="7"/>
    <n v="2267002057"/>
    <s v="Rough Terrain Forklifts"/>
    <s v="Construction and Mining Equipment"/>
    <s v="LPG"/>
    <n v="0"/>
    <n v="5.3722915033333339E-2"/>
    <n v="5.3719240666666663E-4"/>
    <n v="3.3069300000000005E-6"/>
    <n v="1.0251482999999999E-4"/>
    <n v="5.5115500000000006E-6"/>
    <n v="5.5115500000000006E-6"/>
    <n v="0"/>
    <n v="1.3595156666666667E-5"/>
  </r>
  <r>
    <x v="7"/>
    <n v="2267002060"/>
    <s v="Rubber Tire Loaders"/>
    <s v="Construction and Mining Equipment"/>
    <s v="LPG"/>
    <n v="0"/>
    <n v="0.13310025813333334"/>
    <n v="1.1482395833333334E-3"/>
    <n v="5.8789866666666671E-6"/>
    <n v="2.2303405666666666E-4"/>
    <n v="1.3595156666666667E-5"/>
    <n v="1.3595156666666667E-5"/>
    <n v="1.1023100000000001E-6"/>
    <n v="2.6455440000000004E-5"/>
  </r>
  <r>
    <x v="7"/>
    <n v="2267002066"/>
    <s v="Tractors/Loaders/Backhoes"/>
    <s v="Construction and Mining Equipment"/>
    <s v="LPG"/>
    <n v="0"/>
    <n v="1.4538366589999999E-2"/>
    <n v="1.2713308666666666E-4"/>
    <n v="1.1023100000000001E-6"/>
    <n v="2.4618256666666667E-5"/>
    <n v="1.1023100000000001E-6"/>
    <n v="1.1023100000000001E-6"/>
    <n v="0"/>
    <n v="3.3069300000000005E-6"/>
  </r>
  <r>
    <x v="7"/>
    <n v="2267002072"/>
    <s v="Skid Steer Loaders"/>
    <s v="Construction and Mining Equipment"/>
    <s v="LPG"/>
    <n v="0"/>
    <n v="0.11131971484333332"/>
    <n v="1.4965695433333335E-3"/>
    <n v="1.1023100000000001E-5"/>
    <n v="2.9321445999999998E-4"/>
    <n v="1.1390536666666669E-5"/>
    <n v="1.1390536666666669E-5"/>
    <n v="3.6743666666666669E-7"/>
    <n v="4.8134203333333329E-5"/>
  </r>
  <r>
    <x v="7"/>
    <n v="2267002081"/>
    <s v="Other Construction Equipment"/>
    <s v="Construction and Mining Equipment"/>
    <s v="LPG"/>
    <n v="0"/>
    <n v="4.5084846436666666E-2"/>
    <n v="7.0327377999999995E-4"/>
    <n v="5.5115500000000006E-6"/>
    <n v="1.3815618666666667E-4"/>
    <n v="4.4092400000000003E-6"/>
    <n v="4.4092400000000003E-6"/>
    <n v="0"/>
    <n v="2.4618256666666667E-5"/>
  </r>
  <r>
    <x v="7"/>
    <n v="2267003010"/>
    <s v="Aerial Lifts"/>
    <s v="Industrial Equipment"/>
    <s v="LPG"/>
    <n v="0"/>
    <n v="0.39817788794666664"/>
    <n v="6.9147906300000006E-3"/>
    <n v="4.9971386666666669E-5"/>
    <n v="1.2191548600000001E-3"/>
    <n v="4.0050596666666668E-5"/>
    <n v="4.0050596666666668E-5"/>
    <n v="2.2046200000000002E-6"/>
    <n v="2.1825738000000002E-4"/>
  </r>
  <r>
    <x v="7"/>
    <n v="2267003020"/>
    <s v="Forklifts"/>
    <s v="Industrial Equipment"/>
    <s v="LPG"/>
    <n v="0"/>
    <n v="38.965660542013332"/>
    <n v="0.33491007062333339"/>
    <n v="1.7541426466666666E-3"/>
    <n v="6.5305253640000019E-2"/>
    <n v="4.0671564633333332E-3"/>
    <n v="4.0671564633333332E-3"/>
    <n v="1.9180194000000003E-4"/>
    <n v="7.6592173166666654E-3"/>
  </r>
  <r>
    <x v="7"/>
    <n v="2267003030"/>
    <s v="Sweepers/Scrubbers"/>
    <s v="Industrial Equipment"/>
    <s v="LPG"/>
    <n v="0"/>
    <n v="0.28389589869666665"/>
    <n v="2.4721138933333333E-3"/>
    <n v="1.3227720000000002E-5"/>
    <n v="4.7840254000000002E-4"/>
    <n v="3.012980666666667E-5"/>
    <n v="3.012980666666667E-5"/>
    <n v="1.1023100000000001E-6"/>
    <n v="5.6952683333333338E-5"/>
  </r>
  <r>
    <x v="7"/>
    <n v="2267003040"/>
    <s v="Other General Industrial Equipm"/>
    <s v="Industrial Equipment"/>
    <s v="LPG"/>
    <n v="0"/>
    <n v="8.5990468226666672E-2"/>
    <n v="7.4222206666666672E-4"/>
    <n v="3.6743666666666665E-6"/>
    <n v="1.4477004666666664E-4"/>
    <n v="8.8184800000000007E-6"/>
    <n v="8.8184800000000007E-6"/>
    <n v="0"/>
    <n v="1.6902086666666667E-5"/>
  </r>
  <r>
    <x v="7"/>
    <n v="2267003050"/>
    <s v="Other Material Handling Equipment"/>
    <s v="Industrial Equipment"/>
    <s v="LPG"/>
    <n v="0"/>
    <n v="2.1601234196666669E-2"/>
    <n v="2.9652139000000007E-4"/>
    <n v="2.2046200000000002E-6"/>
    <n v="5.3278316666666678E-5"/>
    <n v="2.2046200000000002E-6"/>
    <n v="2.2046200000000002E-6"/>
    <n v="0"/>
    <n v="8.8184800000000007E-6"/>
  </r>
  <r>
    <x v="7"/>
    <n v="2267003070"/>
    <s v="Terminal Tractors"/>
    <s v="Industrial Equipment"/>
    <s v="LPG"/>
    <n v="0"/>
    <n v="0.17243178124333336"/>
    <n v="1.5068577699999999E-3"/>
    <n v="7.7161700000000004E-6"/>
    <n v="2.9100983999999996E-4"/>
    <n v="1.8004396666666665E-5"/>
    <n v="1.8004396666666665E-5"/>
    <n v="1.1023100000000001E-6"/>
    <n v="3.4539046666666668E-5"/>
  </r>
  <r>
    <x v="7"/>
    <n v="2267004066"/>
    <s v="Chippers/Stump Grinders"/>
    <s v="Lawn and Garden Equipment (Com)"/>
    <s v="LPG"/>
    <n v="0"/>
    <n v="0.87830407334999994"/>
    <n v="7.602264633333332E-3"/>
    <n v="4.0050596666666668E-5"/>
    <n v="1.4767279633333332E-3"/>
    <n v="9.2226603333333334E-5"/>
    <n v="9.2226603333333334E-5"/>
    <n v="4.4092400000000003E-6"/>
    <n v="1.7489985333333334E-4"/>
  </r>
  <r>
    <x v="7"/>
    <n v="2267005055"/>
    <s v="Other Agricultural Equipment"/>
    <s v="Agricultural Equipment"/>
    <s v="LPG"/>
    <n v="0"/>
    <n v="2.6418696333333332E-4"/>
    <n v="9.9207900000000009E-6"/>
    <n v="0"/>
    <n v="2.2046200000000002E-6"/>
    <n v="0"/>
    <n v="0"/>
    <n v="0"/>
    <n v="0"/>
  </r>
  <r>
    <x v="7"/>
    <n v="2267006005"/>
    <s v="Generator Sets"/>
    <s v="Commercial Equipment"/>
    <s v="LPG"/>
    <n v="0"/>
    <n v="0.80044644830333345"/>
    <n v="2.0105766963333337E-2"/>
    <n v="2.0392735E-4"/>
    <n v="5.3520824866666664E-3"/>
    <n v="7.7161699999999997E-5"/>
    <n v="7.7161699999999997E-5"/>
    <n v="4.4092400000000003E-6"/>
    <n v="8.8919673333333327E-4"/>
  </r>
  <r>
    <x v="7"/>
    <n v="2267006010"/>
    <s v="Pumps"/>
    <s v="Commercial Equipment"/>
    <s v="LPG"/>
    <n v="0"/>
    <n v="0.17853968095333331"/>
    <n v="2.6749389333333338E-3"/>
    <n v="1.9841580000000002E-5"/>
    <n v="5.8091737000000006E-4"/>
    <n v="1.8004396666666665E-5"/>
    <n v="1.8004396666666665E-5"/>
    <n v="1.1023100000000001E-6"/>
    <n v="8.5980180000000013E-5"/>
  </r>
  <r>
    <x v="7"/>
    <n v="2267006015"/>
    <s v="Air Compressors"/>
    <s v="Commercial Equipment"/>
    <s v="LPG"/>
    <n v="0"/>
    <n v="0.21136390069666666"/>
    <n v="2.0675661233333334E-3"/>
    <n v="1.1023100000000001E-5"/>
    <n v="3.8433875333333334E-4"/>
    <n v="2.2046200000000002E-5"/>
    <n v="2.2046200000000002E-5"/>
    <n v="1.1023100000000001E-6"/>
    <n v="4.6664456666666666E-5"/>
  </r>
  <r>
    <x v="7"/>
    <n v="2267006025"/>
    <s v="Welders"/>
    <s v="Commercial Equipment"/>
    <s v="LPG"/>
    <n v="0"/>
    <n v="0.26366997994333335"/>
    <n v="2.7208685166666669E-3"/>
    <n v="1.4697466666666668E-5"/>
    <n v="4.8575127333333338E-4"/>
    <n v="2.7925186666666666E-5"/>
    <n v="2.7925186666666666E-5"/>
    <n v="1.1023100000000001E-6"/>
    <n v="6.3566543333333329E-5"/>
  </r>
  <r>
    <x v="7"/>
    <n v="2267006030"/>
    <s v="Pressure Washers"/>
    <s v="Commercial Equipment"/>
    <s v="LPG"/>
    <n v="0"/>
    <n v="3.4932203900000006E-3"/>
    <n v="6.577116333333334E-5"/>
    <n v="0"/>
    <n v="1.212541E-5"/>
    <n v="0"/>
    <n v="0"/>
    <n v="0"/>
    <n v="2.2046200000000002E-6"/>
  </r>
  <r>
    <x v="7"/>
    <n v="2267006035"/>
    <s v="Hydro Power Units"/>
    <s v="Commercial Equipment"/>
    <s v="LPG"/>
    <n v="0"/>
    <n v="3.33228313E-3"/>
    <n v="3.2334426666666671E-5"/>
    <n v="0"/>
    <n v="5.8789866666666671E-6"/>
    <n v="0"/>
    <n v="0"/>
    <n v="0"/>
    <n v="1.1023100000000001E-6"/>
  </r>
  <r>
    <x v="7"/>
    <n v="2268002081"/>
    <s v="Other Construction Equipment"/>
    <s v="Construction and Mining Equipment"/>
    <s v="CNG"/>
    <n v="0"/>
    <n v="1.4432912266666667E-3"/>
    <n v="2.6455440000000004E-5"/>
    <n v="1.5432340000000001E-5"/>
    <n v="5.5115500000000006E-6"/>
    <n v="0"/>
    <n v="0"/>
    <n v="0"/>
    <n v="3.3069300000000005E-6"/>
  </r>
  <r>
    <x v="7"/>
    <n v="2268003020"/>
    <s v="Forklifts"/>
    <s v="Industrial Equipment"/>
    <s v="CNG"/>
    <n v="0"/>
    <n v="2.6287190750333336"/>
    <n v="2.6029580903333335E-2"/>
    <n v="1.0477089113333332E-2"/>
    <n v="5.3142365100000005E-3"/>
    <n v="3.1636296999999996E-4"/>
    <n v="3.1636296999999996E-4"/>
    <n v="1.4697466666666668E-5"/>
    <n v="2.2648796133333334E-3"/>
  </r>
  <r>
    <x v="7"/>
    <n v="2268003030"/>
    <s v="Sweepers/Scrubbers"/>
    <s v="Industrial Equipment"/>
    <s v="CNG"/>
    <n v="0"/>
    <n v="3.3947473633333335E-3"/>
    <n v="3.3436736666666676E-5"/>
    <n v="1.3595156666666667E-5"/>
    <n v="6.6138600000000009E-6"/>
    <n v="0"/>
    <n v="0"/>
    <n v="0"/>
    <n v="3.3069300000000005E-6"/>
  </r>
  <r>
    <x v="7"/>
    <n v="2268003040"/>
    <s v="Other General Industrial Equipment"/>
    <s v="Industrial Equipment"/>
    <s v="CNG"/>
    <n v="0"/>
    <n v="1.8493087433333333E-3"/>
    <n v="1.8004396666666665E-5"/>
    <n v="7.7161700000000004E-6"/>
    <n v="3.3069300000000005E-6"/>
    <n v="0"/>
    <n v="0"/>
    <n v="0"/>
    <n v="1.1023100000000001E-6"/>
  </r>
  <r>
    <x v="7"/>
    <n v="2268003060"/>
    <s v="AC\Refrigeration"/>
    <s v="Industrial Equipment"/>
    <s v="CNG"/>
    <n v="0"/>
    <n v="5.4979548433333339E-3"/>
    <n v="5.7687556666666672E-5"/>
    <n v="2.3515946666666668E-5"/>
    <n v="1.1390536666666669E-5"/>
    <n v="1.1023100000000001E-6"/>
    <n v="1.1023100000000001E-6"/>
    <n v="0"/>
    <n v="5.5115500000000006E-6"/>
  </r>
  <r>
    <x v="7"/>
    <n v="2268003070"/>
    <s v="Terminal Tractors"/>
    <s v="Industrial Equipment"/>
    <s v="CNG"/>
    <n v="0"/>
    <n v="1.0807782113333332E-2"/>
    <n v="1.0912869000000001E-4"/>
    <n v="4.4459836666666669E-5"/>
    <n v="2.2046200000000002E-5"/>
    <n v="1.1023100000000001E-6"/>
    <n v="1.1023100000000001E-6"/>
    <n v="0"/>
    <n v="9.9207900000000009E-6"/>
  </r>
  <r>
    <x v="7"/>
    <n v="2268005055"/>
    <s v="Other Agricultural Equipment"/>
    <s v="Agricultural Equipment"/>
    <s v="CNG"/>
    <n v="0"/>
    <n v="3.1085142000000007E-4"/>
    <n v="1.3595156666666667E-5"/>
    <n v="1.1023100000000001E-5"/>
    <n v="3.3069300000000005E-6"/>
    <n v="0"/>
    <n v="0"/>
    <n v="0"/>
    <n v="2.2046200000000002E-6"/>
  </r>
  <r>
    <x v="7"/>
    <n v="2268006005"/>
    <s v="Generator Sets"/>
    <s v="Commercial Equipment"/>
    <s v="CNG"/>
    <n v="0"/>
    <n v="0.24728891847000001"/>
    <n v="8.0079147133333348E-3"/>
    <n v="6.1277412899999996E-3"/>
    <n v="2.2182151566666666E-3"/>
    <n v="2.7925186666666666E-5"/>
    <n v="2.7925186666666666E-5"/>
    <n v="1.1023100000000001E-6"/>
    <n v="1.3242417466666665E-3"/>
  </r>
  <r>
    <x v="7"/>
    <n v="2268006010"/>
    <s v="Pumps"/>
    <s v="Commercial Equipment"/>
    <s v="CNG"/>
    <n v="0"/>
    <n v="1.2414215220000002E-2"/>
    <n v="2.5867541333333337E-4"/>
    <n v="1.5028159666666664E-4"/>
    <n v="5.9157303333333335E-5"/>
    <n v="1.1023100000000001E-6"/>
    <n v="1.1023100000000001E-6"/>
    <n v="0"/>
    <n v="3.2334426666666671E-5"/>
  </r>
  <r>
    <x v="7"/>
    <n v="2268006015"/>
    <s v="Air Compressors"/>
    <s v="Commercial Equipment"/>
    <s v="CNG"/>
    <n v="0"/>
    <n v="1.7248946880000005E-2"/>
    <n v="1.9621117999999999E-4"/>
    <n v="7.6794263333333326E-5"/>
    <n v="3.7845976666666671E-5"/>
    <n v="2.2046200000000002E-6"/>
    <n v="2.2046200000000002E-6"/>
    <n v="0"/>
    <n v="1.6534650000000003E-5"/>
  </r>
  <r>
    <x v="7"/>
    <n v="2268006020"/>
    <s v="Gas Compressors"/>
    <s v="Commercial Equipment"/>
    <s v="CNG"/>
    <n v="0"/>
    <n v="0.62868707615999997"/>
    <n v="7.0206123899999992E-3"/>
    <n v="3.0037947500000002E-3"/>
    <n v="1.3477576933333332E-3"/>
    <n v="8.267324999999999E-5"/>
    <n v="8.267324999999999E-5"/>
    <n v="3.3069300000000005E-6"/>
    <n v="6.4962802666666678E-4"/>
  </r>
  <r>
    <x v="7"/>
    <n v="2270001060"/>
    <s v="Speciality Vehicle Carts"/>
    <s v="Recreational Equipment"/>
    <s v="Diesel"/>
    <n v="3.3069300000000005E-6"/>
    <n v="0.41837698382333333"/>
    <n v="1.9011173133333334E-3"/>
    <n v="1.5432340000000001E-5"/>
    <n v="2.4283889300000003E-3"/>
    <n v="2.8733547333333336E-4"/>
    <n v="2.7851699333333331E-4"/>
    <n v="1.1023100000000001E-6"/>
    <n v="4.8391409000000002E-4"/>
  </r>
  <r>
    <x v="7"/>
    <n v="2270002003"/>
    <s v="Pavers"/>
    <s v="Construction and Mining Equipment"/>
    <s v="Diesel"/>
    <n v="3.3436736666666676E-5"/>
    <n v="4.0752430094933336"/>
    <n v="1.7133571766666667E-3"/>
    <n v="2.9027496666666665E-5"/>
    <n v="6.7931690933333332E-3"/>
    <n v="2.9100983999999996E-4"/>
    <n v="2.8219136000000008E-4"/>
    <n v="1.1023100000000001E-5"/>
    <n v="2.7631237333333334E-4"/>
  </r>
  <r>
    <x v="7"/>
    <n v="2270002006"/>
    <s v="Tampers/Rammers"/>
    <s v="Construction and Mining Equipment"/>
    <s v="Diesel"/>
    <n v="0"/>
    <n v="6.6417851866666664E-3"/>
    <n v="2.9027496666666665E-5"/>
    <n v="1.1023100000000001E-6"/>
    <n v="4.7766766666666671E-5"/>
    <n v="3.3069300000000005E-6"/>
    <n v="3.3069300000000005E-6"/>
    <n v="0"/>
    <n v="9.185916666666668E-6"/>
  </r>
  <r>
    <x v="7"/>
    <n v="2270002009"/>
    <s v="Plate Compactors"/>
    <s v="Construction and Mining Equipment"/>
    <s v="Diesel"/>
    <n v="1.1023100000000001E-6"/>
    <n v="0.10938295617333334"/>
    <n v="4.1005931999999997E-4"/>
    <n v="1.1023100000000001E-5"/>
    <n v="7.5912415333333335E-4"/>
    <n v="4.2622653333333336E-5"/>
    <n v="4.115290666666666E-5"/>
    <n v="0"/>
    <n v="1.2566334E-4"/>
  </r>
  <r>
    <x v="7"/>
    <n v="2270002015"/>
    <s v="Rollers"/>
    <s v="Construction and Mining Equipment"/>
    <s v="Diesel"/>
    <n v="8.267324999999999E-5"/>
    <n v="10.205652992003332"/>
    <n v="6.4176488199999999E-3"/>
    <n v="9.9207900000000009E-5"/>
    <n v="2.1988879880000003E-2"/>
    <n v="1.0431526966666665E-3"/>
    <n v="1.01192058E-3"/>
    <n v="2.7925186666666666E-5"/>
    <n v="9.817907733333331E-4"/>
  </r>
  <r>
    <x v="7"/>
    <n v="2270002018"/>
    <s v="Scrapers"/>
    <s v="Construction and Mining Equipment"/>
    <s v="Diesel"/>
    <n v="9.0021983333333336E-5"/>
    <n v="11.10118433347"/>
    <n v="5.9708458333333344E-3"/>
    <n v="7.2385023333333318E-5"/>
    <n v="1.3933198399999999E-2"/>
    <n v="8.1240247000000001E-4"/>
    <n v="7.8778421333333334E-4"/>
    <n v="3.1232116666666665E-5"/>
    <n v="7.543474766666668E-4"/>
  </r>
  <r>
    <x v="7"/>
    <n v="2270002021"/>
    <s v="Paving Equipment"/>
    <s v="Construction and Mining Equipment"/>
    <s v="Diesel"/>
    <n v="4.7766766666666677E-6"/>
    <n v="0.61368243243999998"/>
    <n v="5.3829471666666669E-4"/>
    <n v="8.8184800000000007E-6"/>
    <n v="1.6174562066666668E-3"/>
    <n v="9.0021983333333336E-5"/>
    <n v="8.7082489999999998E-5"/>
    <n v="2.2046200000000002E-6"/>
    <n v="9.7003279999999985E-5"/>
  </r>
  <r>
    <x v="7"/>
    <n v="2270002024"/>
    <s v="Surfacing Equipment"/>
    <s v="Construction and Mining Equipment"/>
    <s v="Diesel"/>
    <n v="3.3069300000000005E-6"/>
    <n v="0.36632994742666664"/>
    <n v="4.7693279333333333E-4"/>
    <n v="5.5115500000000006E-6"/>
    <n v="1.3161581399999999E-3"/>
    <n v="6.577116333333334E-5"/>
    <n v="6.3566543333333329E-5"/>
    <n v="1.1023100000000001E-6"/>
    <n v="7.1282713333333347E-5"/>
  </r>
  <r>
    <x v="7"/>
    <n v="2270002027"/>
    <s v="Signal Boards/Light Plants"/>
    <s v="Construction and Mining Equipment"/>
    <s v="Diesel"/>
    <n v="8.8184800000000007E-6"/>
    <n v="1.1271174865499998"/>
    <n v="2.3350600166666667E-3"/>
    <n v="5.1073696666666667E-5"/>
    <n v="6.5414749766666662E-3"/>
    <n v="2.8439597999999999E-4"/>
    <n v="2.7631237333333334E-4"/>
    <n v="3.6743666666666665E-6"/>
    <n v="5.7944762333333327E-4"/>
  </r>
  <r>
    <x v="7"/>
    <n v="2270002030"/>
    <s v="Trenchers"/>
    <s v="Construction and Mining Equipment"/>
    <s v="Diesel"/>
    <n v="3.8948286666666662E-5"/>
    <n v="4.8344285247499998"/>
    <n v="4.9541485766666669E-3"/>
    <n v="7.7161699999999997E-5"/>
    <n v="1.7285690546666666E-2"/>
    <n v="7.1356200666666673E-4"/>
    <n v="6.9225068000000004E-4"/>
    <n v="1.3595156666666667E-5"/>
    <n v="7.7786342333333329E-4"/>
  </r>
  <r>
    <x v="7"/>
    <n v="2270002033"/>
    <s v="Bore/Drill Rigs"/>
    <s v="Construction and Mining Equipment"/>
    <s v="Diesel"/>
    <n v="3.3436736666666676E-5"/>
    <n v="4.1621190000866664"/>
    <n v="4.7292773366666664E-3"/>
    <n v="5.6952683333333338E-5"/>
    <n v="1.8957527380000002E-2"/>
    <n v="8.6163898333333335E-4"/>
    <n v="8.3591841666666661E-4"/>
    <n v="1.2492846666666667E-5"/>
    <n v="1.1599975566666666E-3"/>
  </r>
  <r>
    <x v="7"/>
    <n v="2270002036"/>
    <s v="Excavators"/>
    <s v="Construction and Mining Equipment"/>
    <s v="Diesel"/>
    <n v="3.3546967666666668E-4"/>
    <n v="41.346190111306662"/>
    <n v="1.0164767946666667E-2"/>
    <n v="1.6387675333333332E-4"/>
    <n v="3.8739582639999999E-2"/>
    <n v="1.81109533E-3"/>
    <n v="1.7567147033333331E-3"/>
    <n v="1.1133330999999998E-4"/>
    <n v="1.8379182066666667E-3"/>
  </r>
  <r>
    <x v="7"/>
    <n v="2270002039"/>
    <s v="Concrete/Industrial Saws"/>
    <s v="Construction and Mining Equipment"/>
    <s v="Diesel"/>
    <n v="2.5720566666666666E-6"/>
    <n v="0.34277762453000005"/>
    <n v="4.0013853000000002E-4"/>
    <n v="6.6138600000000009E-6"/>
    <n v="1.3231394366666667E-3"/>
    <n v="5.6952683333333338E-5"/>
    <n v="5.5482936666666662E-5"/>
    <n v="1.1023100000000001E-6"/>
    <n v="6.4668853333333341E-5"/>
  </r>
  <r>
    <x v="7"/>
    <n v="2270002042"/>
    <s v="Cement &amp; Mortar Mixers"/>
    <s v="Construction and Mining Equipment"/>
    <s v="Diesel"/>
    <n v="1.1023100000000001E-6"/>
    <n v="0.16254148848666669"/>
    <n v="3.4906483333333333E-4"/>
    <n v="4.4092400000000003E-6"/>
    <n v="8.9066647999999995E-4"/>
    <n v="5.2543443333333337E-5"/>
    <n v="5.1073696666666667E-5"/>
    <n v="0"/>
    <n v="8.8184799999999996E-5"/>
  </r>
  <r>
    <x v="7"/>
    <n v="2270002045"/>
    <s v="Cranes"/>
    <s v="Construction and Mining Equipment"/>
    <s v="Diesel"/>
    <n v="7.6794263333333326E-5"/>
    <n v="9.4483384642533323"/>
    <n v="3.6412973666666661E-3"/>
    <n v="6.7975783333333324E-5"/>
    <n v="1.5204896703333332E-2"/>
    <n v="6.0957743000000005E-4"/>
    <n v="5.9157303333333335E-4"/>
    <n v="2.6822876666666664E-5"/>
    <n v="7.6206364666666661E-4"/>
  </r>
  <r>
    <x v="7"/>
    <n v="2270002048"/>
    <s v="Graders"/>
    <s v="Construction and Mining Equipment"/>
    <s v="Diesel"/>
    <n v="8.3408123333333331E-5"/>
    <n v="10.294837219736666"/>
    <n v="2.440881776666667E-3"/>
    <n v="3.6743666666666665E-5"/>
    <n v="7.4766012933333336E-3"/>
    <n v="4.6370507333333335E-4"/>
    <n v="4.4937504333333335E-4"/>
    <n v="2.7925186666666666E-5"/>
    <n v="4.3357526666666668E-4"/>
  </r>
  <r>
    <x v="7"/>
    <n v="2270002051"/>
    <s v="Off-highway Trucks"/>
    <s v="Construction and Mining Equipment"/>
    <s v="Diesel"/>
    <n v="2.8660059999999996E-4"/>
    <n v="35.332666509139997"/>
    <n v="8.9044601799999987E-3"/>
    <n v="1.9951811E-4"/>
    <n v="9.7914155496666669E-2"/>
    <n v="1.6450139566666667E-3"/>
    <n v="1.59614488E-3"/>
    <n v="9.4798660000000001E-5"/>
    <n v="2.3482877366666666E-3"/>
  </r>
  <r>
    <x v="7"/>
    <n v="2270002054"/>
    <s v="Crushing/Proc. Equipment"/>
    <s v="Construction and Mining Equipment"/>
    <s v="Diesel"/>
    <n v="1.3595156666666667E-5"/>
    <n v="1.6689807481233334"/>
    <n v="9.5313071333333332E-4"/>
    <n v="1.8004396666666665E-5"/>
    <n v="4.157545883333333E-3"/>
    <n v="1.4256542666666669E-4"/>
    <n v="1.3815618666666667E-4"/>
    <n v="4.4092400000000003E-6"/>
    <n v="1.8702526333333336E-4"/>
  </r>
  <r>
    <x v="7"/>
    <n v="2270002057"/>
    <s v="Rough Terrain Forklifts"/>
    <s v="Construction and Mining Equipment"/>
    <s v="Diesel"/>
    <n v="1.0729150666666666E-4"/>
    <n v="13.239824466110001"/>
    <n v="1.2099689433333333E-2"/>
    <n v="1.2162153666666665E-4"/>
    <n v="3.3215907230000001E-2"/>
    <n v="2.1054121000000001E-3"/>
    <n v="2.0429478666666666E-3"/>
    <n v="3.6743666666666665E-5"/>
    <n v="1.3506971866666668E-3"/>
  </r>
  <r>
    <x v="7"/>
    <n v="2270002060"/>
    <s v="Rubber Tire Loaders"/>
    <s v="Construction and Mining Equipment"/>
    <s v="Diesel"/>
    <n v="3.6523204666666668E-4"/>
    <n v="45.015083441386672"/>
    <n v="2.5630177246666667E-2"/>
    <n v="3.4759508666666665E-4"/>
    <n v="8.7212195143333338E-2"/>
    <n v="4.1873082533333342E-3"/>
    <n v="4.0616449133333331E-3"/>
    <n v="1.2603077666666667E-4"/>
    <n v="4.0091014699999991E-3"/>
  </r>
  <r>
    <x v="7"/>
    <n v="2270002066"/>
    <s v="Tractors/Loaders/Backhoes"/>
    <s v="Construction and Mining Equipment"/>
    <s v="Diesel"/>
    <n v="2.2193174666666665E-4"/>
    <n v="27.355538579233336"/>
    <n v="6.0279822350000005E-2"/>
    <n v="5.4527601333333338E-4"/>
    <n v="9.0720480436666681E-2"/>
    <n v="1.0323133150000002E-2"/>
    <n v="1.0013384039999998E-2"/>
    <n v="8.0101193333333335E-5"/>
    <n v="1.0941896496666666E-2"/>
  </r>
  <r>
    <x v="7"/>
    <n v="2270002069"/>
    <s v="Crawler Tractor/Dozers"/>
    <s v="Construction and Mining Equipment"/>
    <s v="Diesel"/>
    <n v="3.3436736666666672E-4"/>
    <n v="41.179470867920003"/>
    <n v="1.8107278933333335E-2"/>
    <n v="2.4655000333333334E-4"/>
    <n v="6.4028043786666669E-2"/>
    <n v="2.8553503366666663E-3"/>
    <n v="2.7697375933333334E-3"/>
    <n v="1.1353793E-4"/>
    <n v="2.7697375933333334E-3"/>
  </r>
  <r>
    <x v="7"/>
    <n v="2270002072"/>
    <s v="Skid Steer Loaders"/>
    <s v="Construction and Mining Equipment"/>
    <s v="Diesel"/>
    <n v="1.5248621666666667E-4"/>
    <n v="18.762727891673336"/>
    <n v="6.9173994303333333E-2"/>
    <n v="5.493178166666667E-4"/>
    <n v="9.5324829306666678E-2"/>
    <n v="1.0883474066666668E-2"/>
    <n v="1.0557190306666665E-2"/>
    <n v="5.8789866666666664E-5"/>
    <n v="1.3888371126666665E-2"/>
  </r>
  <r>
    <x v="7"/>
    <n v="2270002075"/>
    <s v="Off-Highway Tractors"/>
    <s v="Construction and Mining Equipment"/>
    <s v="Diesel"/>
    <n v="3.5641356666666673E-5"/>
    <n v="4.4216887542666656"/>
    <n v="3.3539618933333334E-3"/>
    <n v="4.3724963333333327E-5"/>
    <n v="1.3678932226666668E-2"/>
    <n v="4.5709121333333338E-4"/>
    <n v="4.4349605666666668E-4"/>
    <n v="1.2492846666666667E-5"/>
    <n v="5.3131342E-4"/>
  </r>
  <r>
    <x v="7"/>
    <n v="2270002078"/>
    <s v="Dumpers/Tenders"/>
    <s v="Construction and Mining Equipment"/>
    <s v="Diesel"/>
    <n v="0"/>
    <n v="5.8098350860000002E-2"/>
    <n v="2.1752250666666668E-4"/>
    <n v="2.2046200000000002E-6"/>
    <n v="3.0460499666666666E-4"/>
    <n v="3.2334426666666671E-5"/>
    <n v="3.1232116666666665E-5"/>
    <n v="0"/>
    <n v="4.9236513333333334E-5"/>
  </r>
  <r>
    <x v="7"/>
    <n v="2270002081"/>
    <s v="Other Construction Equipment"/>
    <s v="Construction and Mining Equipment"/>
    <s v="Diesel"/>
    <n v="3.4539046666666668E-5"/>
    <n v="4.2443461819733335"/>
    <n v="3.8907868633333335E-3"/>
    <n v="4.0050596666666668E-5"/>
    <n v="1.0139414816666666E-2"/>
    <n v="5.493178166666667E-4"/>
    <n v="5.3278316666666669E-4"/>
    <n v="1.212541E-5"/>
    <n v="5.4160164666666678E-4"/>
  </r>
  <r>
    <x v="7"/>
    <n v="2270003010"/>
    <s v="Aerial Lifts"/>
    <s v="Industrial Equipment"/>
    <s v="Diesel"/>
    <n v="5.5115500000000006E-6"/>
    <n v="0.68136610362333327"/>
    <n v="2.9233261199999999E-3"/>
    <n v="2.241363666666667E-5"/>
    <n v="3.8195041499999999E-3"/>
    <n v="4.1446856000000002E-4"/>
    <n v="4.0234314999999999E-4"/>
    <n v="2.2046200000000002E-6"/>
    <n v="6.4779084333333326E-4"/>
  </r>
  <r>
    <x v="7"/>
    <n v="2270003020"/>
    <s v="Forklifts"/>
    <s v="Industrial Equipment"/>
    <s v="Diesel"/>
    <n v="8.0101193333333335E-5"/>
    <n v="9.8598914143033323"/>
    <n v="1.7710447333333336E-3"/>
    <n v="5.0338823333333326E-5"/>
    <n v="1.8255723346666666E-2"/>
    <n v="2.2928048000000001E-4"/>
    <n v="2.2193174666666665E-4"/>
    <n v="2.5720566666666669E-5"/>
    <n v="3.6780410333333327E-4"/>
  </r>
  <r>
    <x v="7"/>
    <n v="2270003030"/>
    <s v="Sweepers/Scrubbers"/>
    <s v="Industrial Equipment"/>
    <s v="Diesel"/>
    <n v="3.4539046666666668E-5"/>
    <n v="4.3066369851999999"/>
    <n v="1.5303737166666668E-3"/>
    <n v="2.9027496666666665E-5"/>
    <n v="7.1330480099999994E-3"/>
    <n v="2.5610335666666667E-4"/>
    <n v="2.4838718666666664E-4"/>
    <n v="1.212541E-5"/>
    <n v="2.8954009333333327E-4"/>
  </r>
  <r>
    <x v="7"/>
    <n v="2270003040"/>
    <s v="Other General Industrial Eqp"/>
    <s v="Industrial Equipment"/>
    <s v="Diesel"/>
    <n v="3.5641356666666673E-5"/>
    <n v="4.370283629726667"/>
    <n v="2.2645121766666667E-3"/>
    <n v="3.7845976666666671E-5"/>
    <n v="8.6700355866666662E-3"/>
    <n v="4.1483599666666669E-4"/>
    <n v="4.0234314999999999E-4"/>
    <n v="1.212541E-5"/>
    <n v="4.4827273333333334E-4"/>
  </r>
  <r>
    <x v="7"/>
    <n v="2270003050"/>
    <s v="Other Material Handling Eqp"/>
    <s v="Industrial Equipment"/>
    <s v="Diesel"/>
    <n v="1.1023100000000001E-6"/>
    <n v="0.16845060496"/>
    <n v="4.4496580333333331E-4"/>
    <n v="4.4092400000000003E-6"/>
    <n v="7.6316595666666668E-4"/>
    <n v="7.495708E-5"/>
    <n v="7.2752459999999989E-5"/>
    <n v="0"/>
    <n v="1.1610998666666666E-4"/>
  </r>
  <r>
    <x v="7"/>
    <n v="2270003060"/>
    <s v="AC\Refrigeration"/>
    <s v="Industrial Equipment"/>
    <s v="Diesel"/>
    <n v="1.2125409999999999E-4"/>
    <n v="14.912632067116666"/>
    <n v="9.3835975933333343E-3"/>
    <n v="3.0754448999999998E-4"/>
    <n v="6.7733642569999988E-2"/>
    <n v="9.4284248666666665E-4"/>
    <n v="9.149173E-4"/>
    <n v="4.115290666666666E-5"/>
    <n v="2.3361623266666669E-3"/>
  </r>
  <r>
    <x v="7"/>
    <n v="2270003070"/>
    <s v="Terminal Tractors"/>
    <s v="Industrial Equipment"/>
    <s v="Diesel"/>
    <n v="5.0338823333333326E-5"/>
    <n v="6.2100118294133333"/>
    <n v="8.3444867000000004E-4"/>
    <n v="1.433003E-5"/>
    <n v="4.0781795633333335E-3"/>
    <n v="1.5064903333333334E-4"/>
    <n v="1.4587235666666668E-4"/>
    <n v="1.6534650000000003E-5"/>
    <n v="1.7379754333333332E-4"/>
  </r>
  <r>
    <x v="7"/>
    <n v="2270004031"/>
    <s v="Leafblowers/Vacuums"/>
    <s v="Lawn and Garden Equipment (Com)"/>
    <s v="Diesel"/>
    <n v="0"/>
    <n v="1.0332319066666668E-3"/>
    <n v="4.4092400000000003E-6"/>
    <n v="0"/>
    <n v="8.8184800000000007E-6"/>
    <n v="1.1023100000000001E-6"/>
    <n v="1.1023100000000001E-6"/>
    <n v="0"/>
    <n v="1.1023100000000001E-6"/>
  </r>
  <r>
    <x v="7"/>
    <n v="2270004036"/>
    <s v="Snowblowers"/>
    <s v="Lawn and Garden Equipment (Com)"/>
    <s v="Diesel"/>
    <n v="0"/>
    <n v="0"/>
    <n v="0"/>
    <n v="0"/>
    <n v="0"/>
    <n v="0"/>
    <n v="0"/>
    <n v="0"/>
    <n v="0"/>
  </r>
  <r>
    <x v="7"/>
    <n v="2270004046"/>
    <s v="Front Mowers"/>
    <s v="Lawn and Garden Equipment (Com)"/>
    <s v="Diesel"/>
    <n v="6.0994486666666668E-5"/>
    <n v="7.4942206163733331"/>
    <n v="1.5599523683333333E-2"/>
    <n v="2.9394933333333332E-4"/>
    <n v="4.4811840993333331E-2"/>
    <n v="2.2200523400000001E-3"/>
    <n v="2.153546303333333E-3"/>
    <n v="2.4618256666666667E-5"/>
    <n v="3.7291147300000001E-3"/>
  </r>
  <r>
    <x v="7"/>
    <n v="2270004056"/>
    <s v="Lawn &amp; Garden Tractors"/>
    <s v="Lawn and Garden Equipment (Com)"/>
    <s v="Diesel"/>
    <n v="1.2492846666666667E-5"/>
    <n v="1.54687382762"/>
    <n v="3.9411256866666673E-3"/>
    <n v="8.0101193333333335E-5"/>
    <n v="9.7587504299999992E-3"/>
    <n v="4.692166233333333E-4"/>
    <n v="4.5488659333333331E-4"/>
    <n v="5.5115500000000006E-6"/>
    <n v="9.2961476666666672E-4"/>
  </r>
  <r>
    <x v="7"/>
    <n v="2270004066"/>
    <s v="Chippers/Stump Grinders"/>
    <s v="Lawn and Garden Equipment (Com)"/>
    <s v="Diesel"/>
    <n v="8.267324999999999E-5"/>
    <n v="10.196305035766668"/>
    <n v="1.9162924476666666E-2"/>
    <n v="1.7269523333333337E-4"/>
    <n v="5.7010738326666671E-2"/>
    <n v="3.4649277666666668E-3"/>
    <n v="3.360575753333333E-3"/>
    <n v="3.2334426666666671E-5"/>
    <n v="4.2868835900000003E-3"/>
  </r>
  <r>
    <x v="7"/>
    <n v="2270004071"/>
    <s v="Commercial Turf Equipment"/>
    <s v="Lawn and Garden Equipment (Com)"/>
    <s v="Diesel"/>
    <n v="9.9207900000000009E-6"/>
    <n v="1.2043236463866667"/>
    <n v="8.9581059333333334E-4"/>
    <n v="2.0209016666666669E-5"/>
    <n v="3.9356141366666672E-3"/>
    <n v="1.2162153666666665E-4"/>
    <n v="1.1831460666666667E-4"/>
    <n v="3.3069300000000005E-6"/>
    <n v="1.9510887000000001E-4"/>
  </r>
  <r>
    <x v="7"/>
    <n v="2270004076"/>
    <s v="Other Lawn &amp; Garden Eqp."/>
    <s v="Lawn and Garden Equipment (Com)"/>
    <s v="Diesel"/>
    <n v="0"/>
    <n v="2.8872438393333335E-2"/>
    <n v="8.0468630000000006E-5"/>
    <n v="1.1023100000000001E-6"/>
    <n v="1.9400655999999997E-4"/>
    <n v="1.3595156666666667E-5"/>
    <n v="1.3227720000000002E-5"/>
    <n v="0"/>
    <n v="1.8004396666666665E-5"/>
  </r>
  <r>
    <x v="7"/>
    <n v="2270005010"/>
    <s v="2-Wheel Tractors"/>
    <s v="Agricultural Equipment"/>
    <s v="Diesel"/>
    <n v="0"/>
    <n v="2.2523867666666668E-4"/>
    <n v="1.1023100000000001E-6"/>
    <n v="0"/>
    <n v="1.1023100000000001E-6"/>
    <n v="0"/>
    <n v="0"/>
    <n v="0"/>
    <n v="0"/>
  </r>
  <r>
    <x v="7"/>
    <n v="2270005015"/>
    <s v="Agricultural Tractors"/>
    <s v="Agricultural Equipment"/>
    <s v="Diesel"/>
    <n v="9.3328913333333332E-5"/>
    <n v="11.489016674630001"/>
    <n v="1.9512356746666668E-2"/>
    <n v="1.6938830333333333E-4"/>
    <n v="4.5964489816666669E-2"/>
    <n v="3.5376802266666664E-3"/>
    <n v="3.4314910300000004E-3"/>
    <n v="3.4539046666666668E-5"/>
    <n v="3.2400565266666667E-3"/>
  </r>
  <r>
    <x v="7"/>
    <n v="2270005020"/>
    <s v="Combines"/>
    <s v="Agricultural Equipment"/>
    <s v="Diesel"/>
    <n v="8.8184800000000007E-6"/>
    <n v="1.0307913923266667"/>
    <n v="1.9224286399999997E-3"/>
    <n v="1.0288226666666667E-5"/>
    <n v="5.6853475433333335E-3"/>
    <n v="5.1367646000000002E-4"/>
    <n v="4.9824411999999996E-4"/>
    <n v="3.3069300000000005E-6"/>
    <n v="4.3026833666666664E-4"/>
  </r>
  <r>
    <x v="7"/>
    <n v="2270005025"/>
    <s v="Balers"/>
    <s v="Agricultural Equipment"/>
    <s v="Diesel"/>
    <n v="0"/>
    <n v="5.8525312266666666E-3"/>
    <n v="1.8004396666666665E-5"/>
    <n v="0"/>
    <n v="3.4539046666666668E-5"/>
    <n v="3.3069300000000005E-6"/>
    <n v="3.3069300000000005E-6"/>
    <n v="0"/>
    <n v="4.4092400000000003E-6"/>
  </r>
  <r>
    <x v="7"/>
    <n v="2270005030"/>
    <s v="Agricultural Mowers"/>
    <s v="Agricultural Equipment"/>
    <s v="Diesel"/>
    <n v="0"/>
    <n v="1.0244134266666667E-3"/>
    <n v="3.3069300000000005E-6"/>
    <n v="0"/>
    <n v="4.4092400000000003E-6"/>
    <n v="1.1023100000000001E-6"/>
    <n v="3.6743666666666669E-7"/>
    <n v="0"/>
    <n v="0"/>
  </r>
  <r>
    <x v="7"/>
    <n v="2270005035"/>
    <s v="Sprayers"/>
    <s v="Agricultural Equipment"/>
    <s v="Diesel"/>
    <n v="1.1023100000000001E-6"/>
    <n v="8.7636584493333336E-2"/>
    <n v="1.9841580000000002E-4"/>
    <n v="1.1023100000000001E-6"/>
    <n v="4.5268197333333334E-4"/>
    <n v="4.0050596666666668E-5"/>
    <n v="3.8948286666666662E-5"/>
    <n v="0"/>
    <n v="4.9971386666666669E-5"/>
  </r>
  <r>
    <x v="7"/>
    <n v="2270005045"/>
    <s v="Swathers"/>
    <s v="Agricultural Equipment"/>
    <s v="Diesel"/>
    <n v="1.1023100000000001E-6"/>
    <n v="8.1058365849999994E-2"/>
    <n v="2.4397794666666667E-4"/>
    <n v="1.1023100000000001E-6"/>
    <n v="4.7472817333333336E-4"/>
    <n v="5.0338823333333326E-5"/>
    <n v="4.8869076666666663E-5"/>
    <n v="0"/>
    <n v="4.2255216666666665E-5"/>
  </r>
  <r>
    <x v="7"/>
    <n v="2270005055"/>
    <s v="Other Agricultural Equipment"/>
    <s v="Agricultural Equipment"/>
    <s v="Diesel"/>
    <n v="2.2046200000000002E-6"/>
    <n v="0.22361607634666666"/>
    <n v="4.2255216666666672E-4"/>
    <n v="2.2046200000000002E-6"/>
    <n v="9.509260933333333E-4"/>
    <n v="8.3408123333333331E-5"/>
    <n v="8.0468630000000006E-5"/>
    <n v="1.1023100000000001E-6"/>
    <n v="7.7896573333333325E-5"/>
  </r>
  <r>
    <x v="7"/>
    <n v="2270005060"/>
    <s v="Irrigation Sets"/>
    <s v="Agricultural Equipment"/>
    <s v="Diesel"/>
    <n v="1.1023100000000001E-6"/>
    <n v="0.16448963769333333"/>
    <n v="2.1642019666666664E-4"/>
    <n v="2.2046200000000002E-6"/>
    <n v="5.7944762333333327E-4"/>
    <n v="4.115290666666666E-5"/>
    <n v="4.0050596666666668E-5"/>
    <n v="0"/>
    <n v="3.3436736666666676E-5"/>
  </r>
  <r>
    <x v="7"/>
    <n v="2270006005"/>
    <s v="Generator Sets"/>
    <s v="Commercial Equipment"/>
    <s v="Diesel"/>
    <n v="5.1073696666666667E-5"/>
    <n v="6.2700667805233339"/>
    <n v="1.338351314666667E-2"/>
    <n v="1.6167213333333335E-4"/>
    <n v="3.5164056436666667E-2"/>
    <n v="2.2983163499999998E-3"/>
    <n v="2.2292382566666664E-3"/>
    <n v="1.9841580000000002E-5"/>
    <n v="3.2389542166666664E-3"/>
  </r>
  <r>
    <x v="7"/>
    <n v="2270006010"/>
    <s v="Pumps"/>
    <s v="Commercial Equipment"/>
    <s v="Diesel"/>
    <n v="1.212541E-5"/>
    <n v="1.4792691553200001"/>
    <n v="3.2745955733333334E-3"/>
    <n v="3.7845976666666671E-5"/>
    <n v="8.3025989199999994E-3"/>
    <n v="5.7430350999999999E-4"/>
    <n v="5.5740142333333335E-4"/>
    <n v="4.4092400000000003E-6"/>
    <n v="7.833749733333334E-4"/>
  </r>
  <r>
    <x v="7"/>
    <n v="2270006015"/>
    <s v="Air Compressors"/>
    <s v="Commercial Equipment"/>
    <s v="Diesel"/>
    <n v="3.3436736666666676E-5"/>
    <n v="4.1039916217300005"/>
    <n v="3.536577916666667E-3"/>
    <n v="5.4748063333333341E-5"/>
    <n v="1.3342360239999998E-2"/>
    <n v="5.5262474666666669E-4"/>
    <n v="5.3609009666666667E-4"/>
    <n v="1.1390536666666669E-5"/>
    <n v="6.3640030666666663E-4"/>
  </r>
  <r>
    <x v="7"/>
    <n v="2270006025"/>
    <s v="Welders"/>
    <s v="Commercial Equipment"/>
    <s v="Diesel"/>
    <n v="1.6902086666666667E-5"/>
    <n v="2.0875502687599998"/>
    <n v="9.2509529566666675E-3"/>
    <n v="8.3775560000000002E-5"/>
    <n v="1.1679341886666667E-2"/>
    <n v="1.3753154433333332E-3"/>
    <n v="1.3341625366666665E-3"/>
    <n v="6.6138600000000009E-6"/>
    <n v="1.9562328133333334E-3"/>
  </r>
  <r>
    <x v="7"/>
    <n v="2270006030"/>
    <s v="Pressure Washers"/>
    <s v="Commercial Equipment"/>
    <s v="Diesel"/>
    <n v="1.4697466666666668E-6"/>
    <n v="0.20053003057999999"/>
    <n v="4.3247295666666666E-4"/>
    <n v="4.4092400000000003E-6"/>
    <n v="1.1489744566666666E-3"/>
    <n v="6.9078093333333336E-5"/>
    <n v="6.6873473333333352E-5"/>
    <n v="1.1023100000000001E-6"/>
    <n v="1.1794717E-4"/>
  </r>
  <r>
    <x v="7"/>
    <n v="2270006035"/>
    <s v="Hydro Power Units"/>
    <s v="Commercial Equipment"/>
    <s v="Diesel"/>
    <n v="1.1023100000000001E-6"/>
    <n v="0.17796023333"/>
    <n v="1.6938830333333333E-4"/>
    <n v="3.3069300000000005E-6"/>
    <n v="6.3640030666666663E-4"/>
    <n v="2.5720566666666669E-5"/>
    <n v="2.4618256666666667E-5"/>
    <n v="0"/>
    <n v="3.3436736666666676E-5"/>
  </r>
  <r>
    <x v="7"/>
    <n v="2270007015"/>
    <s v="Forest Eqp - Feller/Bunch/Skidder"/>
    <s v="Logging Equipment"/>
    <s v="Diesel"/>
    <n v="1.1023100000000001E-6"/>
    <n v="0.18147696966666663"/>
    <n v="7.348733333333333E-5"/>
    <n v="1.1023100000000001E-6"/>
    <n v="1.4734210333333336E-4"/>
    <n v="1.1023100000000001E-5"/>
    <n v="1.0288226666666667E-5"/>
    <n v="0"/>
    <n v="9.9207900000000009E-6"/>
  </r>
  <r>
    <x v="7"/>
    <n v="2282005010"/>
    <s v="Outboard"/>
    <s v="Pleasure Craft"/>
    <s v="2 Stroke"/>
    <n v="6.9687159521331378E-5"/>
    <n v="5.1036006264629812"/>
    <n v="0.50589445719880155"/>
    <n v="5.8396097499887655E-3"/>
    <n v="3.0025061115563231E-2"/>
    <n v="1.1500123500007712E-3"/>
    <n v="1.0580252994326135E-3"/>
    <n v="3.1185003885795793E-5"/>
    <n v="0.12418338935650652"/>
  </r>
  <r>
    <x v="7"/>
    <n v="2282005015"/>
    <s v="Personal Water Craft"/>
    <s v="Pleasure Craft"/>
    <s v="2 Stroke"/>
    <n v="2.8571735403745859E-5"/>
    <n v="2.1530539579173578"/>
    <n v="0.25968623825196174"/>
    <n v="2.3648337583563809E-3"/>
    <n v="1.4411130371112526E-2"/>
    <n v="1.7282415561290179E-4"/>
    <n v="1.5906094160743887E-4"/>
    <n v="1.324056030905296E-5"/>
    <n v="1.8206467296543034E-2"/>
  </r>
  <r>
    <x v="7"/>
    <n v="2282010005"/>
    <s v="Inboard/Sterndrive"/>
    <s v="Pleasure Craft"/>
    <s v="4 Stroke"/>
    <n v="2.2648326844432697E-5"/>
    <n v="1.7310950710935178"/>
    <n v="0.12501249233691158"/>
    <n v="7.2492067692064963E-4"/>
    <n v="8.6903372281076276E-3"/>
    <n v="1.4111649803069602E-4"/>
    <n v="1.29966552507283E-4"/>
    <n v="1.0627291827003033E-5"/>
    <n v="1.2766861842206711E-2"/>
  </r>
  <r>
    <x v="7"/>
    <n v="2282020005"/>
    <s v="Inboard/Sterndrive"/>
    <s v="Pleasure Craft"/>
    <s v="Diesel"/>
    <n v="1.1672599219823005E-5"/>
    <n v="1.4210312883519904"/>
    <n v="2.7432350345572101E-3"/>
    <n v="5.4878638123048453E-5"/>
    <n v="1.2109189274224148E-2"/>
    <n v="2.8153612446617872E-4"/>
    <n v="2.7317366532361893E-4"/>
    <n v="1.324056030905296E-5"/>
    <n v="7.5140179753875559E-4"/>
  </r>
  <r>
    <x v="7"/>
    <n v="2282020010"/>
    <s v="Outboards"/>
    <s v="Pleasure Craft"/>
    <s v="Diesel"/>
    <n v="0"/>
    <n v="1.0657954177192419E-2"/>
    <n v="3.5540451355879005E-5"/>
    <n v="5.2265369640998528E-7"/>
    <n v="5.8014560301508366E-5"/>
    <n v="5.7491906605098388E-6"/>
    <n v="5.400754862903181E-6"/>
    <n v="0"/>
    <n v="1.0975727624609691E-5"/>
  </r>
  <r>
    <x v="8"/>
    <n v="2260001010"/>
    <s v="Motorcycles: Off-Road"/>
    <s v="Recreational Equipment"/>
    <s v="2 Stroke"/>
    <n v="2.5720566666666666E-6"/>
    <n v="0.1511285381833333"/>
    <n v="2.2403715876666671E-2"/>
    <n v="4.6480738333333336E-4"/>
    <n v="2.6198234333333335E-4"/>
    <n v="7.2752460000000011E-4"/>
    <n v="6.6873473333333344E-4"/>
    <n v="1.1023100000000001E-6"/>
    <n v="1.9867300566666666E-2"/>
  </r>
  <r>
    <x v="8"/>
    <n v="2260001030"/>
    <s v="ATVs"/>
    <s v="Recreational Equipment"/>
    <s v="2 Stroke"/>
    <n v="1.1023100000000001E-6"/>
    <n v="6.9912909440000004E-2"/>
    <n v="1.1875920503333333E-2"/>
    <n v="9.8105589999999997E-5"/>
    <n v="1.3595156666666665E-4"/>
    <n v="6.025961333333334E-5"/>
    <n v="5.5482936666666662E-5"/>
    <n v="0"/>
    <n v="2.1704483899999999E-3"/>
  </r>
  <r>
    <x v="8"/>
    <n v="2260001060"/>
    <s v="Specialty Vehicles/Carts"/>
    <s v="Recreational Equipment"/>
    <s v="2 Stroke"/>
    <n v="1.1023100000000001E-6"/>
    <n v="0.10138239019333334"/>
    <n v="2.530793529E-2"/>
    <n v="7.348733333333333E-5"/>
    <n v="2.0392735E-4"/>
    <n v="1.3227720000000002E-5"/>
    <n v="1.212541E-5"/>
    <n v="1.1023100000000001E-6"/>
    <n v="7.5324516666666673E-4"/>
  </r>
  <r>
    <x v="8"/>
    <n v="2260002006"/>
    <s v="Tampers/Rammers"/>
    <s v="Construction and Mining Equipment"/>
    <s v="2 Stroke"/>
    <n v="9.9207900000000009E-6"/>
    <n v="0.58849575125000009"/>
    <n v="0.21487145111666664"/>
    <n v="9.5423302333333328E-4"/>
    <n v="1.2926421933333332E-3"/>
    <n v="7.8289730566666674E-3"/>
    <n v="7.2024935400000004E-3"/>
    <n v="3.3069300000000005E-6"/>
    <n v="5.1498086016666667E-2"/>
  </r>
  <r>
    <x v="8"/>
    <n v="2260002009"/>
    <s v="Plate Compactors"/>
    <s v="Construction and Mining Equipment"/>
    <s v="2 Stroke"/>
    <n v="1.1023100000000001E-6"/>
    <n v="3.8159032706666672E-2"/>
    <n v="8.0648673966666664E-3"/>
    <n v="7.8998883333333323E-5"/>
    <n v="8.5980180000000013E-5"/>
    <n v="2.7667980999999996E-4"/>
    <n v="2.5500104666666671E-4"/>
    <n v="0"/>
    <n v="1.7897840033333334E-3"/>
  </r>
  <r>
    <x v="8"/>
    <n v="2260002021"/>
    <s v="Paving Equipment"/>
    <s v="Construction and Mining Equipment"/>
    <s v="2 Stroke"/>
    <n v="1.1023100000000001E-6"/>
    <n v="4.561542498333334E-2"/>
    <n v="9.7311926800000004E-3"/>
    <n v="9.5900970000000014E-5"/>
    <n v="1.0361714E-4"/>
    <n v="3.3399993E-4"/>
    <n v="3.0754448999999998E-4"/>
    <n v="0"/>
    <n v="2.1366442166666669E-3"/>
  </r>
  <r>
    <x v="8"/>
    <n v="2260002027"/>
    <s v="Signal Boards/Light Plants"/>
    <s v="Construction and Mining Equipment"/>
    <s v="2 Stroke"/>
    <n v="0"/>
    <n v="3.3069300000000001E-4"/>
    <n v="7.348733333333333E-5"/>
    <n v="1.1023100000000001E-6"/>
    <n v="1.1023100000000001E-6"/>
    <n v="2.2046200000000002E-6"/>
    <n v="2.2046200000000002E-6"/>
    <n v="0"/>
    <n v="1.873927E-5"/>
  </r>
  <r>
    <x v="8"/>
    <n v="2260002039"/>
    <s v="Concrete/Industrial Saws"/>
    <s v="Construction and Mining Equipment"/>
    <s v="2 Stroke"/>
    <n v="2.4618256666666667E-5"/>
    <n v="1.5204092017033333"/>
    <n v="0.56037325109333336"/>
    <n v="2.7227056999999995E-3"/>
    <n v="3.3980542933333331E-3"/>
    <n v="2.0440134330000002E-2"/>
    <n v="1.8805041163333334E-2"/>
    <n v="9.185916666666668E-6"/>
    <n v="0.13163822763666669"/>
  </r>
  <r>
    <x v="8"/>
    <n v="2260002054"/>
    <s v="Crushing/Proc. Equipment"/>
    <s v="Construction and Mining Equipment"/>
    <s v="2 Stroke"/>
    <n v="0"/>
    <n v="8.8809442333333335E-3"/>
    <n v="1.9841580000000002E-3"/>
    <n v="1.9841580000000002E-5"/>
    <n v="2.0209016666666669E-5"/>
    <n v="6.7975783333333324E-5"/>
    <n v="6.2464233333333331E-5"/>
    <n v="0"/>
    <n v="4.3541244999999998E-4"/>
  </r>
  <r>
    <x v="8"/>
    <n v="2260003030"/>
    <s v="Sweepers/Scrubbers"/>
    <s v="Industrial Equipment"/>
    <s v="2 Stroke"/>
    <n v="0"/>
    <n v="9.3600816466666657E-3"/>
    <n v="2.0910820699999999E-3"/>
    <n v="2.094389E-5"/>
    <n v="2.1311326666666668E-5"/>
    <n v="7.1282713333333347E-5"/>
    <n v="6.577116333333334E-5"/>
    <n v="0"/>
    <n v="5.0081617666666671E-4"/>
  </r>
  <r>
    <x v="8"/>
    <n v="2260003040"/>
    <s v="Other General Industrial Eqp"/>
    <s v="Industrial Equipment"/>
    <s v="2 Stroke"/>
    <n v="0"/>
    <n v="7.5581722333333337E-4"/>
    <n v="1.6938830333333333E-4"/>
    <n v="2.2046200000000002E-6"/>
    <n v="2.2046200000000002E-6"/>
    <n v="5.5115500000000006E-6"/>
    <n v="5.5115500000000006E-6"/>
    <n v="0"/>
    <n v="3.8948286666666662E-5"/>
  </r>
  <r>
    <x v="8"/>
    <n v="2260004015"/>
    <s v="Rotary Tillers &lt; 6 HP"/>
    <s v="Lawn and Garden Equipment (Res)"/>
    <s v="2 Stroke"/>
    <n v="1.1023100000000001E-6"/>
    <n v="6.6595691213333336E-2"/>
    <n v="1.2918705763333335E-2"/>
    <n v="1.2162153666666665E-4"/>
    <n v="1.4917928666666666E-4"/>
    <n v="4.6223532666666667E-4"/>
    <n v="4.2475678666666663E-4"/>
    <n v="0"/>
    <n v="3.4098122666666661E-3"/>
  </r>
  <r>
    <x v="8"/>
    <n v="2260004016"/>
    <s v="Rotary Tillers &lt; 6 HP"/>
    <s v="Lawn and Garden Equipment (Com)"/>
    <s v="2 Stroke"/>
    <n v="1.1023100000000001E-6"/>
    <n v="4.2035489539999998E-2"/>
    <n v="8.2533624066666676E-3"/>
    <n v="7.8264009999999995E-5"/>
    <n v="9.4798660000000001E-5"/>
    <n v="2.9431676999999999E-4"/>
    <n v="2.7080082333333339E-4"/>
    <n v="0"/>
    <n v="1.9881998033333334E-3"/>
  </r>
  <r>
    <x v="8"/>
    <n v="2260004020"/>
    <s v="Chain Saws &lt; 6 HP"/>
    <s v="Lawn and Garden Equipment (Res)"/>
    <s v="2 Stroke"/>
    <n v="8.083606666666666E-6"/>
    <n v="0.55604411228666673"/>
    <n v="0.11174006239000001"/>
    <n v="1.0721801933333333E-3"/>
    <n v="1.2470800466666666E-3"/>
    <n v="3.862126803333333E-3"/>
    <n v="3.5531125666666669E-3"/>
    <n v="3.3069300000000005E-6"/>
    <n v="4.2684015256666659E-2"/>
  </r>
  <r>
    <x v="8"/>
    <n v="2260004021"/>
    <s v="Chain Saws &lt; 6 HP"/>
    <s v="Lawn and Garden Equipment (Com)"/>
    <s v="2 Stroke"/>
    <n v="4.4092400000000003E-6"/>
    <n v="0.26489648353666667"/>
    <n v="9.4517938386666667E-2"/>
    <n v="4.8391409000000002E-4"/>
    <n v="5.9304278000000014E-4"/>
    <n v="3.4373700166666671E-3"/>
    <n v="3.1621599533333336E-3"/>
    <n v="1.1023100000000001E-6"/>
    <n v="2.6531499390000001E-2"/>
  </r>
  <r>
    <x v="8"/>
    <n v="2260004025"/>
    <s v="Trimmers/Edgers/Brush Cutter"/>
    <s v="Lawn and Garden Equipment (Res)"/>
    <s v="2 Stroke"/>
    <n v="1.8004396666666665E-5"/>
    <n v="1.2337053520000001"/>
    <n v="0.22886417425666669"/>
    <n v="2.1043097899999998E-3"/>
    <n v="2.7928861033333341E-3"/>
    <n v="8.9044601799999987E-3"/>
    <n v="8.1920004833333331E-3"/>
    <n v="7.7161700000000004E-6"/>
    <n v="6.857397022666667E-2"/>
  </r>
  <r>
    <x v="8"/>
    <n v="2260004026"/>
    <s v="Trimmers/Edgers/Brush Cutter"/>
    <s v="Lawn and Garden Equipment (Com)"/>
    <s v="2 Stroke"/>
    <n v="5.5115500000000006E-6"/>
    <n v="0.36975996871"/>
    <n v="8.2585432636666664E-2"/>
    <n v="7.3230127666666677E-4"/>
    <n v="8.3150917666666667E-4"/>
    <n v="2.8689454933333333E-3"/>
    <n v="2.6392975766666663E-3"/>
    <n v="2.2046200000000002E-6"/>
    <n v="2.1172435606666668E-2"/>
  </r>
  <r>
    <x v="8"/>
    <n v="2260004030"/>
    <s v="Leafblowers/Vacuums"/>
    <s v="Lawn and Garden Equipment (Res)"/>
    <s v="2 Stroke"/>
    <n v="1.1390536666666669E-5"/>
    <n v="0.79400785559333331"/>
    <n v="0.15623994965333335"/>
    <n v="1.4826069499999999E-3"/>
    <n v="1.7853747633333333E-3"/>
    <n v="5.5751165433333321E-3"/>
    <n v="5.1294158666666673E-3"/>
    <n v="4.4092400000000003E-6"/>
    <n v="4.1651518223333329E-2"/>
  </r>
  <r>
    <x v="8"/>
    <n v="2260004031"/>
    <s v="Leafblowers/Vacuums"/>
    <s v="Lawn and Garden Equipment (Com)"/>
    <s v="2 Stroke"/>
    <n v="5.5115500000000006E-6"/>
    <n v="0.34526774282"/>
    <n v="9.2022308546666667E-2"/>
    <n v="6.4632109666666658E-4"/>
    <n v="7.7124956333333332E-4"/>
    <n v="3.2621027266666672E-3"/>
    <n v="3.0004878200000002E-3"/>
    <n v="2.2046200000000002E-6"/>
    <n v="2.1158105576666666E-2"/>
  </r>
  <r>
    <x v="8"/>
    <n v="2260004035"/>
    <s v="Snowblowers"/>
    <s v="Lawn and Garden Equipment (Res)"/>
    <s v="2 Stroke"/>
    <n v="0"/>
    <n v="0"/>
    <n v="0"/>
    <n v="0"/>
    <n v="0"/>
    <n v="0"/>
    <n v="0"/>
    <n v="0"/>
    <n v="2.4327981699999997E-3"/>
  </r>
  <r>
    <x v="8"/>
    <n v="2260004036"/>
    <s v="Snowblowers"/>
    <s v="Lawn and Garden Equipment (Com)"/>
    <s v="2 Stroke"/>
    <n v="0"/>
    <n v="0"/>
    <n v="0"/>
    <n v="0"/>
    <n v="0"/>
    <n v="0"/>
    <n v="0"/>
    <n v="0"/>
    <n v="3.1232116666666665E-5"/>
  </r>
  <r>
    <x v="8"/>
    <n v="2260004071"/>
    <s v="Commercial Turf Equipment"/>
    <s v="Lawn and Garden Equipment (Com)"/>
    <s v="2 Stroke"/>
    <n v="0"/>
    <n v="1.7379754333333332E-4"/>
    <n v="3.5641356666666673E-5"/>
    <n v="0"/>
    <n v="0"/>
    <n v="1.1023100000000001E-6"/>
    <n v="1.1023100000000001E-6"/>
    <n v="0"/>
    <n v="7.7161700000000004E-6"/>
  </r>
  <r>
    <x v="8"/>
    <n v="2260006005"/>
    <s v="Generator Sets"/>
    <s v="Commercial Equipment"/>
    <s v="2 Stroke"/>
    <n v="1.1023100000000001E-6"/>
    <n v="0.10938038411666666"/>
    <n v="2.2751310963333337E-2"/>
    <n v="2.2156431E-4"/>
    <n v="2.4728487666666668E-4"/>
    <n v="7.9145858000000005E-4"/>
    <n v="7.2789203666666672E-4"/>
    <n v="1.1023100000000001E-6"/>
    <n v="6.4169139466666676E-3"/>
  </r>
  <r>
    <x v="8"/>
    <n v="2260006010"/>
    <s v="Pumps"/>
    <s v="Commercial Equipment"/>
    <s v="2 Stroke"/>
    <n v="1.1023100000000001E-5"/>
    <n v="0.72975236850999992"/>
    <n v="0.14721754230333331"/>
    <n v="1.4065475599999999E-3"/>
    <n v="1.68543199E-3"/>
    <n v="5.8525312266666666E-3"/>
    <n v="5.384416913333333E-3"/>
    <n v="4.4092400000000003E-6"/>
    <n v="4.5195444873333331E-2"/>
  </r>
  <r>
    <x v="8"/>
    <n v="2260006015"/>
    <s v="Air Compressors"/>
    <s v="Commercial Equipment"/>
    <s v="2 Stroke"/>
    <n v="0"/>
    <n v="2.7410775333333337E-4"/>
    <n v="6.1361923333333346E-5"/>
    <n v="1.1023100000000001E-6"/>
    <n v="1.1023100000000001E-6"/>
    <n v="2.2046200000000002E-6"/>
    <n v="2.2046200000000002E-6"/>
    <n v="0"/>
    <n v="1.6534650000000003E-5"/>
  </r>
  <r>
    <x v="8"/>
    <n v="2260006035"/>
    <s v="Hydro Power Units"/>
    <s v="Commercial Equipment"/>
    <s v="2 Stroke"/>
    <n v="0"/>
    <n v="4.4327559466666661E-3"/>
    <n v="9.9060925333333341E-4"/>
    <n v="9.9207900000000009E-6"/>
    <n v="9.9207900000000009E-6"/>
    <n v="3.3436736666666676E-5"/>
    <n v="3.1232116666666665E-5"/>
    <n v="0"/>
    <n v="2.8072161333333334E-4"/>
  </r>
  <r>
    <x v="8"/>
    <n v="2265001010"/>
    <s v="Motorcycles: Off-Road"/>
    <s v="Recreational Equipment"/>
    <s v="4 Stroke"/>
    <n v="1.1023100000000001E-6"/>
    <n v="6.8258709566666673E-2"/>
    <n v="8.4653733633333339E-3"/>
    <n v="9.0389420000000007E-5"/>
    <n v="1.4697466666666666E-4"/>
    <n v="2.0209016666666669E-5"/>
    <n v="1.9106706666666671E-5"/>
    <n v="0"/>
    <n v="9.2557296333333329E-4"/>
  </r>
  <r>
    <x v="8"/>
    <n v="2265001030"/>
    <s v="ATVs"/>
    <s v="Recreational Equipment"/>
    <s v="4 Stroke"/>
    <n v="8.8184800000000007E-6"/>
    <n v="0.64972907174999994"/>
    <n v="0.10430645118666666"/>
    <n v="6.268469533333333E-4"/>
    <n v="1.0196367500000002E-3"/>
    <n v="1.8298345999999998E-4"/>
    <n v="1.6828599333333335E-4"/>
    <n v="4.4092400000000003E-6"/>
    <n v="9.4563500533333348E-3"/>
  </r>
  <r>
    <x v="8"/>
    <n v="2265001060"/>
    <s v="Specialty Vehicles/Carts"/>
    <s v="Recreational Equipment"/>
    <s v="4 Stroke"/>
    <n v="1.1023100000000001E-6"/>
    <n v="9.4278369679999988E-2"/>
    <n v="2.5386199299999999E-2"/>
    <n v="7.8264009999999995E-5"/>
    <n v="2.5500104666666671E-4"/>
    <n v="9.9207900000000009E-6"/>
    <n v="9.185916666666668E-6"/>
    <n v="1.1023100000000001E-6"/>
    <n v="7.7529136666666665E-4"/>
  </r>
  <r>
    <x v="8"/>
    <n v="2265002003"/>
    <s v="Pavers"/>
    <s v="Construction and Mining Equipment"/>
    <s v="4 Stroke"/>
    <n v="6.6138600000000009E-6"/>
    <n v="0.52151388409999999"/>
    <n v="0.10987973054666667"/>
    <n v="2.9284702333333331E-4"/>
    <n v="8.8882929666666665E-4"/>
    <n v="6.3199106666666659E-5"/>
    <n v="5.805499333333333E-5"/>
    <n v="3.3069300000000005E-6"/>
    <n v="2.1337047233333331E-3"/>
  </r>
  <r>
    <x v="8"/>
    <n v="2265002006"/>
    <s v="Tampers/Rammers"/>
    <s v="Construction and Mining Equipment"/>
    <s v="4 Stroke"/>
    <n v="0"/>
    <n v="3.8874799333333335E-3"/>
    <n v="9.9465105666666684E-4"/>
    <n v="2.2046200000000002E-6"/>
    <n v="6.6138600000000009E-6"/>
    <n v="0"/>
    <n v="0"/>
    <n v="0"/>
    <n v="2.0576453333333333E-5"/>
  </r>
  <r>
    <x v="8"/>
    <n v="2265002009"/>
    <s v="Plate Compactors"/>
    <s v="Construction and Mining Equipment"/>
    <s v="4 Stroke"/>
    <n v="1.3227720000000002E-5"/>
    <n v="0.98124108807999999"/>
    <n v="0.19465802521"/>
    <n v="6.6799985999999999E-4"/>
    <n v="1.6762460733333335E-3"/>
    <n v="1.9951811E-4"/>
    <n v="1.8371833333333333E-4"/>
    <n v="5.8789866666666671E-6"/>
    <n v="5.5820978400000004E-3"/>
  </r>
  <r>
    <x v="8"/>
    <n v="2265002015"/>
    <s v="Rollers"/>
    <s v="Construction and Mining Equipment"/>
    <s v="4 Stroke"/>
    <n v="1.212541E-5"/>
    <n v="0.92175750098666676"/>
    <n v="0.20120243967999998"/>
    <n v="5.4233652000000002E-4"/>
    <n v="1.5851217800000002E-3"/>
    <n v="1.1023100000000001E-4"/>
    <n v="1.0141251999999999E-4"/>
    <n v="5.5115500000000006E-6"/>
    <n v="3.8062764299999995E-3"/>
  </r>
  <r>
    <x v="8"/>
    <n v="2265002021"/>
    <s v="Paving Equipment"/>
    <s v="Construction and Mining Equipment"/>
    <s v="4 Stroke"/>
    <n v="2.4618256666666667E-5"/>
    <n v="1.8404527847933334"/>
    <n v="0.4244679814466667"/>
    <n v="1.1831460666666667E-3"/>
    <n v="3.134602203333333E-3"/>
    <n v="2.6749389333333341E-4"/>
    <n v="2.4618256666666667E-4"/>
    <n v="1.1023100000000001E-5"/>
    <n v="9.4372433466666673E-3"/>
  </r>
  <r>
    <x v="8"/>
    <n v="2265002024"/>
    <s v="Surfacing Equipment"/>
    <s v="Construction and Mining Equipment"/>
    <s v="4 Stroke"/>
    <n v="1.0288226666666667E-5"/>
    <n v="0.77646348963333323"/>
    <n v="0.18264982750666667"/>
    <n v="5.2690418000000006E-4"/>
    <n v="1.35363668E-3"/>
    <n v="1.1831460666666667E-4"/>
    <n v="1.0912869000000001E-4"/>
    <n v="4.4092400000000003E-6"/>
    <n v="3.9907296366666666E-3"/>
  </r>
  <r>
    <x v="8"/>
    <n v="2265002027"/>
    <s v="Signal Boards/Light Plants"/>
    <s v="Construction and Mining Equipment"/>
    <s v="4 Stroke"/>
    <n v="0"/>
    <n v="4.0248645030000002E-2"/>
    <n v="8.9099717300000006E-3"/>
    <n v="2.9027496666666665E-5"/>
    <n v="7.0915276666666676E-5"/>
    <n v="7.7161700000000004E-6"/>
    <n v="6.6138600000000009E-6"/>
    <n v="0"/>
    <n v="2.013552933333333E-4"/>
  </r>
  <r>
    <x v="8"/>
    <n v="2265002030"/>
    <s v="Trenchers"/>
    <s v="Construction and Mining Equipment"/>
    <s v="4 Stroke"/>
    <n v="2.1311326666666668E-5"/>
    <n v="1.6173400966800002"/>
    <n v="0.32026661714666665"/>
    <n v="9.4614941666666674E-4"/>
    <n v="2.7895791733333337E-3"/>
    <n v="2.4103845333333336E-4"/>
    <n v="2.2193174666666665E-4"/>
    <n v="9.9207900000000009E-6"/>
    <n v="6.8629820600000007E-3"/>
  </r>
  <r>
    <x v="8"/>
    <n v="2265002033"/>
    <s v="Bore/Drill Rigs"/>
    <s v="Construction and Mining Equipment"/>
    <s v="4 Stroke"/>
    <n v="7.7161700000000004E-6"/>
    <n v="0.55389203573000001"/>
    <n v="8.7080285379999997E-2"/>
    <n v="3.5347407333333338E-4"/>
    <n v="1.2882329533333333E-3"/>
    <n v="1.1464024E-4"/>
    <n v="1.0582176000000001E-4"/>
    <n v="3.3069300000000005E-6"/>
    <n v="2.8660059999999995E-3"/>
  </r>
  <r>
    <x v="8"/>
    <n v="2265002039"/>
    <s v="Concrete/Industrial Saws"/>
    <s v="Construction and Mining Equipment"/>
    <s v="4 Stroke"/>
    <n v="4.4459836666666669E-5"/>
    <n v="3.3861397919799998"/>
    <n v="0.8203526971566667"/>
    <n v="2.2575308800000002E-3"/>
    <n v="6.0024453866666669E-3"/>
    <n v="4.2696140666666666E-4"/>
    <n v="3.9242235999999999E-4"/>
    <n v="2.0209016666666669E-5"/>
    <n v="1.5632960419999998E-2"/>
  </r>
  <r>
    <x v="8"/>
    <n v="2265002042"/>
    <s v="Cement &amp; Mortar Mixers"/>
    <s v="Construction and Mining Equipment"/>
    <s v="4 Stroke"/>
    <n v="2.1311326666666668E-5"/>
    <n v="1.6228251912399998"/>
    <n v="0.37163793751333335"/>
    <n v="1.0383760200000003E-3"/>
    <n v="2.7579796199999999E-3"/>
    <n v="2.3515946666666666E-4"/>
    <n v="2.1642019666666664E-4"/>
    <n v="9.9207900000000009E-6"/>
    <n v="9.7525040066666659E-3"/>
  </r>
  <r>
    <x v="8"/>
    <n v="2265002045"/>
    <s v="Cranes"/>
    <s v="Construction and Mining Equipment"/>
    <s v="4 Stroke"/>
    <n v="1.1023100000000001E-6"/>
    <n v="0.12125409999999999"/>
    <n v="7.5115077766666665E-3"/>
    <n v="2.6455440000000004E-5"/>
    <n v="2.6528927333333333E-4"/>
    <n v="1.212541E-5"/>
    <n v="1.1023100000000001E-5"/>
    <n v="1.1023100000000001E-6"/>
    <n v="1.9474143333333334E-4"/>
  </r>
  <r>
    <x v="8"/>
    <n v="2265002054"/>
    <s v="Crushing/Proc. Equipment"/>
    <s v="Construction and Mining Equipment"/>
    <s v="4 Stroke"/>
    <n v="3.3069300000000005E-6"/>
    <n v="0.2182015296266667"/>
    <n v="4.9096519963333335E-2"/>
    <n v="1.3925849666666666E-4"/>
    <n v="3.8544106333333335E-4"/>
    <n v="3.1232116666666665E-5"/>
    <n v="2.9027496666666665E-5"/>
    <n v="1.1023100000000001E-6"/>
    <n v="1.0122880166666666E-3"/>
  </r>
  <r>
    <x v="8"/>
    <n v="2265002057"/>
    <s v="Rough Terrain Forklifts"/>
    <s v="Construction and Mining Equipment"/>
    <s v="4 Stroke"/>
    <n v="2.2046200000000002E-6"/>
    <n v="0.18989788319333334"/>
    <n v="4.2835766600000007E-3"/>
    <n v="1.7636960000000001E-5"/>
    <n v="3.1489322333333334E-4"/>
    <n v="1.873927E-5"/>
    <n v="1.7636960000000001E-5"/>
    <n v="1.1023100000000001E-6"/>
    <n v="1.3117489000000001E-4"/>
  </r>
  <r>
    <x v="8"/>
    <n v="2265002060"/>
    <s v="Rubber Tire Loaders"/>
    <s v="Construction and Mining Equipment"/>
    <s v="4 Stroke"/>
    <n v="5.8789866666666671E-6"/>
    <n v="0.46269756199333334"/>
    <n v="7.4898290133333335E-3"/>
    <n v="3.0864680000000001E-5"/>
    <n v="6.9114837000000008E-4"/>
    <n v="4.5562146666666661E-5"/>
    <n v="4.2255216666666665E-5"/>
    <n v="3.3069300000000005E-6"/>
    <n v="2.3920127000000001E-4"/>
  </r>
  <r>
    <x v="8"/>
    <n v="2265002066"/>
    <s v="Tractors/Loaders/Backhoes"/>
    <s v="Construction and Mining Equipment"/>
    <s v="4 Stroke"/>
    <n v="1.4697466666666668E-5"/>
    <n v="1.1130645037966664"/>
    <n v="0.27591296967666668"/>
    <n v="7.1356200666666673E-4"/>
    <n v="1.9092009199999998E-3"/>
    <n v="1.3007258E-4"/>
    <n v="1.1941691666666667E-4"/>
    <n v="6.6138600000000009E-6"/>
    <n v="4.9328372499999997E-3"/>
  </r>
  <r>
    <x v="8"/>
    <n v="2265002072"/>
    <s v="Skid Steer Loaders"/>
    <s v="Construction and Mining Equipment"/>
    <s v="4 Stroke"/>
    <n v="9.9207900000000009E-6"/>
    <n v="0.74319577383333346"/>
    <n v="0.10156353646999999"/>
    <n v="2.7667981000000001E-4"/>
    <n v="1.4528445800000001E-3"/>
    <n v="7.6794263333333326E-5"/>
    <n v="7.0180403333333334E-5"/>
    <n v="4.4092400000000003E-6"/>
    <n v="2.0054693266666665E-3"/>
  </r>
  <r>
    <x v="8"/>
    <n v="2265002078"/>
    <s v="Dumpers/Tenders"/>
    <s v="Construction and Mining Equipment"/>
    <s v="4 Stroke"/>
    <n v="3.3069300000000005E-6"/>
    <n v="0.24917313369666672"/>
    <n v="6.0616761773333333E-2"/>
    <n v="1.5910007666666666E-4"/>
    <n v="4.5415172000000002E-4"/>
    <n v="3.012980666666667E-5"/>
    <n v="2.7925186666666666E-5"/>
    <n v="1.1023100000000001E-6"/>
    <n v="1.5274342233333332E-3"/>
  </r>
  <r>
    <x v="8"/>
    <n v="2265002081"/>
    <s v="Other Construction Equipment"/>
    <s v="Construction and Mining Equipment"/>
    <s v="4 Stroke"/>
    <n v="2.2046200000000002E-6"/>
    <n v="0.16470385327000001"/>
    <n v="5.3065203399999998E-3"/>
    <n v="2.7925186666666666E-5"/>
    <n v="4.1777549E-4"/>
    <n v="1.5799776666666668E-5"/>
    <n v="1.433003E-5"/>
    <n v="1.1023100000000001E-6"/>
    <n v="1.9547630666666668E-4"/>
  </r>
  <r>
    <x v="8"/>
    <n v="2265003010"/>
    <s v="Aerial Lifts"/>
    <s v="Industrial Equipment"/>
    <s v="4 Stroke"/>
    <n v="1.3227720000000002E-5"/>
    <n v="1.0127403312033334"/>
    <n v="0.10497408360999999"/>
    <n v="3.1379091333333338E-4"/>
    <n v="2.2725957833333332E-3"/>
    <n v="1.0141251999999999E-4"/>
    <n v="9.2594040000000004E-5"/>
    <n v="6.6138600000000009E-6"/>
    <n v="2.3758454866666663E-3"/>
  </r>
  <r>
    <x v="8"/>
    <n v="2265003020"/>
    <s v="Forklifts"/>
    <s v="Industrial Equipment"/>
    <s v="4 Stroke"/>
    <n v="5.3278316666666678E-5"/>
    <n v="4.0706776089100005"/>
    <n v="6.5644030246666665E-2"/>
    <n v="2.6933107666666671E-4"/>
    <n v="6.068951423333334E-3"/>
    <n v="4.0234314999999999E-4"/>
    <n v="3.7000872333333335E-4"/>
    <n v="2.4618256666666667E-5"/>
    <n v="2.1259885533333332E-3"/>
  </r>
  <r>
    <x v="8"/>
    <n v="2265003030"/>
    <s v="Sweepers/Scrubbers"/>
    <s v="Industrial Equipment"/>
    <s v="4 Stroke"/>
    <n v="1.1023100000000001E-5"/>
    <n v="0.85010808585999997"/>
    <n v="9.7967066376666675E-2"/>
    <n v="2.9211215000000002E-4"/>
    <n v="1.3775200633333333E-3"/>
    <n v="1.0361714E-4"/>
    <n v="9.4798660000000001E-5"/>
    <n v="5.5115500000000006E-6"/>
    <n v="2.2218895233333336E-3"/>
  </r>
  <r>
    <x v="8"/>
    <n v="2265003040"/>
    <s v="Other General Industrial Eqp"/>
    <s v="Industrial Equipment"/>
    <s v="4 Stroke"/>
    <n v="2.094389E-5"/>
    <n v="1.5807485487933335"/>
    <n v="0.30565182372999999"/>
    <n v="1.1386862299999998E-3"/>
    <n v="2.8766616633333335E-3"/>
    <n v="3.5788331333333332E-4"/>
    <n v="3.2885581666666666E-4"/>
    <n v="9.9207900000000009E-6"/>
    <n v="9.4817031833333339E-3"/>
  </r>
  <r>
    <x v="8"/>
    <n v="2265003050"/>
    <s v="Other Material Handling Eqp"/>
    <s v="Industrial Equipment"/>
    <s v="4 Stroke"/>
    <n v="1.1023100000000001E-6"/>
    <n v="7.2106506340000001E-2"/>
    <n v="8.4209135266666672E-3"/>
    <n v="2.3148510000000001E-5"/>
    <n v="1.3778875000000003E-4"/>
    <n v="7.7161700000000004E-6"/>
    <n v="6.6138600000000009E-6"/>
    <n v="0"/>
    <n v="1.7232779666666667E-4"/>
  </r>
  <r>
    <x v="8"/>
    <n v="2265003060"/>
    <s v="AC\Refrigeration"/>
    <s v="Industrial Equipment"/>
    <s v="4 Stroke"/>
    <n v="1.1023100000000001E-6"/>
    <n v="6.4022164800000003E-2"/>
    <n v="1.6470716020000001E-2"/>
    <n v="4.115290666666666E-5"/>
    <n v="1.0839381666666667E-4"/>
    <n v="6.9812966666666665E-6"/>
    <n v="6.6138600000000009E-6"/>
    <n v="0"/>
    <n v="3.1526065999999995E-4"/>
  </r>
  <r>
    <x v="8"/>
    <n v="2265003070"/>
    <s v="Terminal Tractors"/>
    <s v="Industrial Equipment"/>
    <s v="4 Stroke"/>
    <n v="4.4092400000000003E-6"/>
    <n v="0.33987413998999999"/>
    <n v="5.5718096133333325E-3"/>
    <n v="2.3148510000000001E-5"/>
    <n v="5.1073696666666666E-4"/>
    <n v="3.3804173333333333E-5"/>
    <n v="3.1232116666666665E-5"/>
    <n v="2.2046200000000002E-6"/>
    <n v="1.7416498E-4"/>
  </r>
  <r>
    <x v="8"/>
    <n v="2265004010"/>
    <s v="Lawn mowers"/>
    <s v="Lawn and Garden Equipment (Res)"/>
    <s v="4 Stroke"/>
    <n v="1.4917928666666666E-4"/>
    <n v="11.289214903523336"/>
    <n v="1.8163419581633333"/>
    <n v="7.5511909366666671E-3"/>
    <n v="1.8912700106666666E-2"/>
    <n v="2.6793481733333332E-3"/>
    <n v="2.4651325966666662E-3"/>
    <n v="6.9078093333333336E-5"/>
    <n v="0.13978944265000001"/>
  </r>
  <r>
    <x v="8"/>
    <n v="2265004011"/>
    <s v="Lawn mowers"/>
    <s v="Lawn and Garden Equipment (Com)"/>
    <s v="4 Stroke"/>
    <n v="1.433003E-5"/>
    <n v="1.0810041848833334"/>
    <n v="0.17589450439000001"/>
    <n v="7.7749598666666667E-4"/>
    <n v="1.8809082966666666E-3"/>
    <n v="2.8623316333333329E-4"/>
    <n v="2.6308465333333336E-4"/>
    <n v="6.6138600000000009E-6"/>
    <n v="1.084342347E-2"/>
  </r>
  <r>
    <x v="8"/>
    <n v="2265004015"/>
    <s v="Rotary Tillers &lt; 6 HP"/>
    <s v="Lawn and Garden Equipment (Res)"/>
    <s v="4 Stroke"/>
    <n v="1.3227720000000002E-5"/>
    <n v="0.9723902736533333"/>
    <n v="0.15639464048999999"/>
    <n v="6.5073033666666663E-4"/>
    <n v="1.6284793066666666E-3"/>
    <n v="2.3075022666666669E-4"/>
    <n v="2.1274583000000001E-4"/>
    <n v="5.5115500000000006E-6"/>
    <n v="1.2750052333333333E-2"/>
  </r>
  <r>
    <x v="8"/>
    <n v="2265004016"/>
    <s v="Rotary Tillers &lt; 6 HP"/>
    <s v="Lawn and Garden Equipment (Com)"/>
    <s v="4 Stroke"/>
    <n v="8.083606666666666E-6"/>
    <n v="0.61490379192000011"/>
    <n v="9.9112733903333347E-2"/>
    <n v="4.1704061666666671E-4"/>
    <n v="1.0376411466666666E-3"/>
    <n v="1.4917928666666666E-4"/>
    <n v="1.3705387666666669E-4"/>
    <n v="3.3069300000000005E-6"/>
    <n v="6.8629820600000007E-3"/>
  </r>
  <r>
    <x v="8"/>
    <n v="2265004025"/>
    <s v="Trimmers/Edgers/Brush Cutter"/>
    <s v="Lawn and Garden Equipment (Res)"/>
    <s v="4 Stroke"/>
    <n v="1.1023100000000001E-6"/>
    <n v="6.253551604666667E-2"/>
    <n v="1.008282957E-2"/>
    <n v="4.2255216666666665E-5"/>
    <n v="1.0582176000000001E-4"/>
    <n v="1.5432340000000001E-5"/>
    <n v="1.433003E-5"/>
    <n v="0"/>
    <n v="1.0233111166666666E-3"/>
  </r>
  <r>
    <x v="8"/>
    <n v="2265004026"/>
    <s v="Trimmers/Edgers/Brush Cutter"/>
    <s v="Lawn and Garden Equipment (Com)"/>
    <s v="4 Stroke"/>
    <n v="0"/>
    <n v="2.5028315986666664E-2"/>
    <n v="5.0875280866666669E-3"/>
    <n v="1.6902086666666667E-5"/>
    <n v="4.2990090000000006E-5"/>
    <n v="4.7766766666666677E-6"/>
    <n v="4.4092400000000003E-6"/>
    <n v="0"/>
    <n v="2.9137727666666673E-4"/>
  </r>
  <r>
    <x v="8"/>
    <n v="2265004030"/>
    <s v="Leafblowers/Vacuums"/>
    <s v="Lawn and Garden Equipment (Res)"/>
    <s v="4 Stroke"/>
    <n v="1.1023100000000001E-6"/>
    <n v="0.11929676487666667"/>
    <n v="1.9236044373333334E-2"/>
    <n v="8.1203503333333334E-5"/>
    <n v="2.013552933333333E-4"/>
    <n v="2.9027496666666665E-5"/>
    <n v="2.6822876666666664E-5"/>
    <n v="1.1023100000000001E-6"/>
    <n v="1.25773571E-3"/>
  </r>
  <r>
    <x v="8"/>
    <n v="2265004031"/>
    <s v="Leafblowers/Vacuums"/>
    <s v="Lawn and Garden Equipment (Com)"/>
    <s v="4 Stroke"/>
    <n v="1.3595156666666667E-5"/>
    <n v="1.0248947687000001"/>
    <n v="0.21650507453666668"/>
    <n v="5.6805708666666664E-4"/>
    <n v="1.7501008433333332E-3"/>
    <n v="1.2015179000000001E-4"/>
    <n v="1.1059843666666665E-4"/>
    <n v="6.6138600000000009E-6"/>
    <n v="6.7108632799999998E-3"/>
  </r>
  <r>
    <x v="8"/>
    <n v="2265004035"/>
    <s v="Snowblowers"/>
    <s v="Lawn and Garden Equipment (Res)"/>
    <s v="4 Stroke"/>
    <n v="0"/>
    <n v="0"/>
    <n v="0"/>
    <n v="0"/>
    <n v="0"/>
    <n v="0"/>
    <n v="0"/>
    <n v="0"/>
    <n v="5.3902958999999988E-3"/>
  </r>
  <r>
    <x v="8"/>
    <n v="2265004036"/>
    <s v="Snowblowers"/>
    <s v="Lawn and Garden Equipment (Com)"/>
    <s v="4 Stroke"/>
    <n v="0"/>
    <n v="0"/>
    <n v="0"/>
    <n v="0"/>
    <n v="0"/>
    <n v="0"/>
    <n v="0"/>
    <n v="0"/>
    <n v="7.0180403333333334E-5"/>
  </r>
  <r>
    <x v="8"/>
    <n v="2265004040"/>
    <s v="Rear Engine Riding Mowers"/>
    <s v="Lawn and Garden Equipment (Res)"/>
    <s v="4 Stroke"/>
    <n v="3.012980666666667E-5"/>
    <n v="2.2825496426333332"/>
    <n v="0.58302572159333332"/>
    <n v="1.4142637300000001E-3"/>
    <n v="3.7992951333333334E-3"/>
    <n v="2.4508025666666666E-4"/>
    <n v="2.2523867666666668E-4"/>
    <n v="1.3595156666666667E-5"/>
    <n v="1.8958629689999996E-2"/>
  </r>
  <r>
    <x v="8"/>
    <n v="2265004041"/>
    <s v="Rear Engine Riding Mowers"/>
    <s v="Lawn and Garden Equipment (Com)"/>
    <s v="4 Stroke"/>
    <n v="2.2046200000000002E-6"/>
    <n v="0.13137514298333333"/>
    <n v="3.3740606789999995E-2"/>
    <n v="8.451043333333333E-5"/>
    <n v="2.2156431E-4"/>
    <n v="1.4697466666666668E-5"/>
    <n v="1.3595156666666667E-5"/>
    <n v="1.1023100000000001E-6"/>
    <n v="7.0768302E-4"/>
  </r>
  <r>
    <x v="8"/>
    <n v="2265004046"/>
    <s v="Front Mowers"/>
    <s v="Lawn and Garden Equipment (Com)"/>
    <s v="4 Stroke"/>
    <n v="2.2046200000000002E-6"/>
    <n v="0.14826400193"/>
    <n v="3.8131107520000006E-2"/>
    <n v="9.5166096666666672E-5"/>
    <n v="2.6859620333333337E-4"/>
    <n v="1.5799776666666668E-5"/>
    <n v="1.433003E-5"/>
    <n v="1.1023100000000001E-6"/>
    <n v="8.3849047333333336E-4"/>
  </r>
  <r>
    <x v="8"/>
    <n v="2265004051"/>
    <s v="Shredders &lt; 6 HP"/>
    <s v="Lawn and Garden Equipment (Com)"/>
    <s v="4 Stroke"/>
    <n v="1.1023100000000001E-6"/>
    <n v="7.0856854236666669E-2"/>
    <n v="1.1408541063333335E-2"/>
    <n v="4.7766766666666671E-5"/>
    <n v="1.1941691666666667E-4"/>
    <n v="1.6902086666666667E-5"/>
    <n v="1.5799776666666668E-5"/>
    <n v="0"/>
    <n v="7.7676111333333344E-4"/>
  </r>
  <r>
    <x v="8"/>
    <n v="2265004055"/>
    <s v="Lawn &amp; Garden Tractors"/>
    <s v="Lawn and Garden Equipment (Res)"/>
    <s v="4 Stroke"/>
    <n v="4.0344546E-4"/>
    <n v="30.599614128159999"/>
    <n v="7.815012300516667"/>
    <n v="1.8935113743333332E-2"/>
    <n v="5.0816490999999998E-2"/>
    <n v="3.2801071233333336E-3"/>
    <n v="3.0170224700000001E-3"/>
    <n v="1.8592295333333332E-4"/>
    <n v="0.20794380020333333"/>
  </r>
  <r>
    <x v="8"/>
    <n v="2265004056"/>
    <s v="Lawn &amp; Garden Tractors"/>
    <s v="Lawn and Garden Equipment (Com)"/>
    <s v="4 Stroke"/>
    <n v="2.3515946666666668E-5"/>
    <n v="1.7857495487333335"/>
    <n v="0.45884829547333333"/>
    <n v="1.14530009E-3"/>
    <n v="3.0151852866666666E-3"/>
    <n v="2.0062042000000002E-4"/>
    <n v="1.8408577E-4"/>
    <n v="1.1023100000000001E-5"/>
    <n v="9.2072279933333324E-3"/>
  </r>
  <r>
    <x v="8"/>
    <n v="2265004066"/>
    <s v="Chippers/Stump Grinders"/>
    <s v="Lawn and Garden Equipment (Com)"/>
    <s v="4 Stroke"/>
    <n v="4.4092400000000003E-6"/>
    <n v="0.29806058219666665"/>
    <n v="4.708112984666666E-2"/>
    <n v="1.2676565000000002E-4"/>
    <n v="4.8869076666666663E-4"/>
    <n v="3.3436736666666676E-5"/>
    <n v="3.012980666666667E-5"/>
    <n v="2.2046200000000002E-6"/>
    <n v="9.527632766666666E-4"/>
  </r>
  <r>
    <x v="8"/>
    <n v="2265004071"/>
    <s v="Commercial Turf Equipment"/>
    <s v="Lawn and Garden Equipment (Com)"/>
    <s v="4 Stroke"/>
    <n v="7.6059390000000012E-5"/>
    <n v="5.7643056411966667"/>
    <n v="1.2742608066466667"/>
    <n v="3.5435592133333336E-3"/>
    <n v="9.7554435000000005E-3"/>
    <n v="8.0027706000000004E-4"/>
    <n v="7.3560820666666654E-4"/>
    <n v="3.4539046666666668E-5"/>
    <n v="2.681809999E-2"/>
  </r>
  <r>
    <x v="8"/>
    <n v="2265004075"/>
    <s v="Other Lawn &amp; Garden Eqp."/>
    <s v="Lawn and Garden Equipment (Res)"/>
    <s v="4 Stroke"/>
    <n v="1.433003E-5"/>
    <n v="1.08748172588"/>
    <n v="0.22338753074000003"/>
    <n v="7.2274792333333322E-4"/>
    <n v="1.9165496533333334E-3"/>
    <n v="1.9290425000000001E-4"/>
    <n v="1.7820678333333332E-4"/>
    <n v="6.6138600000000009E-6"/>
    <n v="8.7167000433333326E-3"/>
  </r>
  <r>
    <x v="8"/>
    <n v="2265004076"/>
    <s v="Other Lawn &amp; Garden Eqp."/>
    <s v="Lawn and Garden Equipment (Com)"/>
    <s v="4 Stroke"/>
    <n v="2.2046200000000002E-6"/>
    <n v="0.17711108719333332"/>
    <n v="3.6304579850000004E-2"/>
    <n v="1.1794717E-4"/>
    <n v="3.1452578666666666E-4"/>
    <n v="3.1232116666666665E-5"/>
    <n v="2.9027496666666665E-5"/>
    <n v="1.1023100000000001E-6"/>
    <n v="1.22135948E-3"/>
  </r>
  <r>
    <x v="8"/>
    <n v="2265006005"/>
    <s v="Generator Sets"/>
    <s v="Commercial Equipment"/>
    <s v="4 Stroke"/>
    <n v="2.972562633333333E-4"/>
    <n v="22.500237814633337"/>
    <n v="5.5296536045666675"/>
    <n v="1.4241110326666667E-2"/>
    <n v="3.8075992019999998E-2"/>
    <n v="2.7638586066666671E-3"/>
    <n v="2.542294296666667E-3"/>
    <n v="1.3705387666666669E-4"/>
    <n v="0.1337844252066667"/>
  </r>
  <r>
    <x v="8"/>
    <n v="2265006010"/>
    <s v="Pumps"/>
    <s v="Commercial Equipment"/>
    <s v="4 Stroke"/>
    <n v="7.3854770000000001E-5"/>
    <n v="5.6136613845399994"/>
    <n v="1.0957817527433333"/>
    <n v="3.5589915533333332E-3"/>
    <n v="1.0319091346666667E-2"/>
    <n v="1.00199979E-3"/>
    <n v="9.2153115999999997E-4"/>
    <n v="3.4539046666666668E-5"/>
    <n v="3.4083425199999996E-2"/>
  </r>
  <r>
    <x v="8"/>
    <n v="2265006015"/>
    <s v="Air Compressors"/>
    <s v="Commercial Equipment"/>
    <s v="4 Stroke"/>
    <n v="3.8948286666666662E-5"/>
    <n v="2.968717408616667"/>
    <n v="0.52236890922333334"/>
    <n v="1.6435442100000001E-3"/>
    <n v="5.1272112466666667E-3"/>
    <n v="4.7142124333333333E-4"/>
    <n v="4.3357526666666668E-4"/>
    <n v="1.8004396666666665E-5"/>
    <n v="1.4128674706666669E-2"/>
  </r>
  <r>
    <x v="8"/>
    <n v="2265006025"/>
    <s v="Welders"/>
    <s v="Commercial Equipment"/>
    <s v="4 Stroke"/>
    <n v="8.451043333333333E-5"/>
    <n v="6.3931025809199999"/>
    <n v="1.4403947234233334"/>
    <n v="3.8206064600000002E-3"/>
    <n v="1.1004728166666667E-2"/>
    <n v="7.6573801333333343E-4"/>
    <n v="7.0437609000000001E-4"/>
    <n v="3.8948286666666662E-5"/>
    <n v="3.2535781960000003E-2"/>
  </r>
  <r>
    <x v="8"/>
    <n v="2265006030"/>
    <s v="Pressure Washers"/>
    <s v="Commercial Equipment"/>
    <s v="4 Stroke"/>
    <n v="1.337469466666667E-4"/>
    <n v="10.115404667683334"/>
    <n v="2.2202044587800001"/>
    <n v="6.7097609699999991E-3"/>
    <n v="1.7195668563333332E-2"/>
    <n v="1.7177664166666666E-3"/>
    <n v="1.5803451033333334E-3"/>
    <n v="6.1361923333333346E-5"/>
    <n v="6.4910259223333322E-2"/>
  </r>
  <r>
    <x v="8"/>
    <n v="2265006035"/>
    <s v="Hydro Power Units"/>
    <s v="Commercial Equipment"/>
    <s v="4 Stroke"/>
    <n v="6.6138600000000009E-6"/>
    <n v="0.47494900277000002"/>
    <n v="0.11354748335333333"/>
    <n v="3.1673040666666663E-4"/>
    <n v="8.2195582333333334E-4"/>
    <n v="6.7975783333333324E-5"/>
    <n v="6.2464233333333331E-5"/>
    <n v="3.3069300000000005E-6"/>
    <n v="2.3442459333333338E-3"/>
  </r>
  <r>
    <x v="8"/>
    <n v="2267001060"/>
    <s v="Specialty Vehicle Carts"/>
    <s v="Recreational Equipment"/>
    <s v="LPG"/>
    <n v="0"/>
    <n v="6.4073605933333338E-3"/>
    <n v="2.3956870666666668E-4"/>
    <n v="2.2046200000000002E-6"/>
    <n v="4.6664456666666666E-5"/>
    <n v="1.1023100000000001E-6"/>
    <n v="1.1023100000000001E-6"/>
    <n v="0"/>
    <n v="9.9207900000000009E-6"/>
  </r>
  <r>
    <x v="8"/>
    <n v="2267002003"/>
    <s v="Pavers"/>
    <s v="Construction and Mining Equipment"/>
    <s v="LPG"/>
    <n v="0"/>
    <n v="7.5463040290000005E-2"/>
    <n v="7.2899434666666657E-4"/>
    <n v="4.4092400000000003E-6"/>
    <n v="1.3925849666666666E-4"/>
    <n v="7.7161700000000004E-6"/>
    <n v="7.7161700000000004E-6"/>
    <n v="0"/>
    <n v="1.8004396666666665E-5"/>
  </r>
  <r>
    <x v="8"/>
    <n v="2267002015"/>
    <s v="Rollers"/>
    <s v="Construction and Mining Equipment"/>
    <s v="LPG"/>
    <n v="0"/>
    <n v="0.12686338815333334"/>
    <n v="1.1089238600000002E-3"/>
    <n v="5.5115500000000006E-6"/>
    <n v="2.142155766666667E-4"/>
    <n v="1.3227720000000002E-5"/>
    <n v="1.3227720000000002E-5"/>
    <n v="1.1023100000000001E-6"/>
    <n v="2.5720566666666669E-5"/>
  </r>
  <r>
    <x v="8"/>
    <n v="2267002021"/>
    <s v="Paving Equipment"/>
    <s v="Construction and Mining Equipment"/>
    <s v="LPG"/>
    <n v="0"/>
    <n v="2.025053701E-2"/>
    <n v="3.2444657666666667E-4"/>
    <n v="2.2046200000000002E-6"/>
    <n v="6.3566543333333329E-5"/>
    <n v="2.2046200000000002E-6"/>
    <n v="2.2046200000000002E-6"/>
    <n v="0"/>
    <n v="1.1390536666666669E-5"/>
  </r>
  <r>
    <x v="8"/>
    <n v="2267002024"/>
    <s v="Surfacing Equipment"/>
    <s v="Construction and Mining Equipment"/>
    <s v="LPG"/>
    <n v="0"/>
    <n v="1.3603240273333332E-2"/>
    <n v="1.3264463666666667E-4"/>
    <n v="1.1023100000000001E-6"/>
    <n v="2.5720566666666669E-5"/>
    <n v="1.1023100000000001E-6"/>
    <n v="1.1023100000000001E-6"/>
    <n v="0"/>
    <n v="3.3069300000000005E-6"/>
  </r>
  <r>
    <x v="8"/>
    <n v="2267002030"/>
    <s v="Trenchers"/>
    <s v="Construction and Mining Equipment"/>
    <s v="LPG"/>
    <n v="0"/>
    <n v="0.23103241802666666"/>
    <n v="2.2211546499999999E-3"/>
    <n v="1.2492846666666667E-5"/>
    <n v="4.2255216666666672E-4"/>
    <n v="2.425082E-5"/>
    <n v="2.425082E-5"/>
    <n v="1.1023100000000001E-6"/>
    <n v="5.4748063333333341E-5"/>
  </r>
  <r>
    <x v="8"/>
    <n v="2267002033"/>
    <s v="Bore/Drill Rigs"/>
    <s v="Construction and Mining Equipment"/>
    <s v="LPG"/>
    <n v="0"/>
    <n v="8.010119333333332E-2"/>
    <n v="2.4974670233333333E-3"/>
    <n v="2.4618256666666667E-5"/>
    <n v="5.1147184E-4"/>
    <n v="7.7161700000000004E-6"/>
    <n v="7.7161700000000004E-6"/>
    <n v="0"/>
    <n v="1.0729150666666666E-4"/>
  </r>
  <r>
    <x v="8"/>
    <n v="2267002039"/>
    <s v="Concrete/Industrial Saws"/>
    <s v="Construction and Mining Equipment"/>
    <s v="LPG"/>
    <n v="0"/>
    <n v="0.21967237860333336"/>
    <n v="1.9459445866666667E-3"/>
    <n v="1.0288226666666667E-5"/>
    <n v="3.7331565333333338E-4"/>
    <n v="2.3515946666666668E-5"/>
    <n v="2.3515946666666668E-5"/>
    <n v="1.1023100000000001E-6"/>
    <n v="4.5562146666666661E-5"/>
  </r>
  <r>
    <x v="8"/>
    <n v="2267002045"/>
    <s v="Cranes"/>
    <s v="Construction and Mining Equipment"/>
    <s v="LPG"/>
    <n v="0"/>
    <n v="8.1243553930000004E-2"/>
    <n v="1.1313374966666666E-3"/>
    <n v="8.8184800000000007E-6"/>
    <n v="2.2082943666666666E-4"/>
    <n v="8.083606666666666E-6"/>
    <n v="8.083606666666666E-6"/>
    <n v="0"/>
    <n v="3.6743666666666665E-5"/>
  </r>
  <r>
    <x v="8"/>
    <n v="2267002054"/>
    <s v="Crushing/Proc. Equipment"/>
    <s v="Construction and Mining Equipment"/>
    <s v="LPG"/>
    <n v="0"/>
    <n v="1.3488600033333334E-2"/>
    <n v="1.7820678333333332E-4"/>
    <n v="1.1023100000000001E-6"/>
    <n v="3.4539046666666668E-5"/>
    <n v="1.1023100000000001E-6"/>
    <n v="1.1023100000000001E-6"/>
    <n v="0"/>
    <n v="5.5115500000000006E-6"/>
  </r>
  <r>
    <x v="8"/>
    <n v="2267002057"/>
    <s v="Rough Terrain Forklifts"/>
    <s v="Construction and Mining Equipment"/>
    <s v="LPG"/>
    <n v="0"/>
    <n v="0.14725649058999998"/>
    <n v="1.4723187233333334E-3"/>
    <n v="8.8184800000000007E-6"/>
    <n v="2.7961930333333333E-4"/>
    <n v="1.5432340000000001E-5"/>
    <n v="1.5432340000000001E-5"/>
    <n v="1.1023100000000001E-6"/>
    <n v="3.7845976666666671E-5"/>
  </r>
  <r>
    <x v="8"/>
    <n v="2267002060"/>
    <s v="Rubber Tire Loaders"/>
    <s v="Construction and Mining Equipment"/>
    <s v="LPG"/>
    <n v="0"/>
    <n v="0.36483080582666666"/>
    <n v="3.1474624866666668E-3"/>
    <n v="1.6534650000000003E-5"/>
    <n v="6.1288436000000003E-4"/>
    <n v="3.7845976666666671E-5"/>
    <n v="3.7845976666666671E-5"/>
    <n v="2.2046200000000002E-6"/>
    <n v="7.2385023333333318E-5"/>
  </r>
  <r>
    <x v="8"/>
    <n v="2267002066"/>
    <s v="Tractors/Loaders/Backhoes"/>
    <s v="Construction and Mining Equipment"/>
    <s v="LPG"/>
    <n v="0"/>
    <n v="3.9849976246666662E-2"/>
    <n v="3.4906483333333333E-4"/>
    <n v="2.2046200000000002E-6"/>
    <n v="6.6873473333333352E-5"/>
    <n v="4.4092400000000003E-6"/>
    <n v="4.4092400000000003E-6"/>
    <n v="0"/>
    <n v="7.7161700000000004E-6"/>
  </r>
  <r>
    <x v="8"/>
    <n v="2267002072"/>
    <s v="Skid Steer Loaders"/>
    <s v="Construction and Mining Equipment"/>
    <s v="LPG"/>
    <n v="0"/>
    <n v="0.30513043109999999"/>
    <n v="4.1016955100000004E-3"/>
    <n v="3.012980666666667E-5"/>
    <n v="8.0468629999999998E-4"/>
    <n v="3.1232116666666665E-5"/>
    <n v="3.1232116666666665E-5"/>
    <n v="1.1023100000000001E-6"/>
    <n v="1.3264463666666667E-4"/>
  </r>
  <r>
    <x v="8"/>
    <n v="2267002081"/>
    <s v="Other Construction Equipment"/>
    <s v="Construction and Mining Equipment"/>
    <s v="LPG"/>
    <n v="0"/>
    <n v="0.12357776948"/>
    <n v="1.9283076266666665E-3"/>
    <n v="1.5432340000000001E-5"/>
    <n v="3.7919464000000001E-4"/>
    <n v="1.2492846666666667E-5"/>
    <n v="1.2492846666666667E-5"/>
    <n v="1.1023100000000001E-6"/>
    <n v="6.6873473333333352E-5"/>
  </r>
  <r>
    <x v="8"/>
    <n v="2267003010"/>
    <s v="Aerial Lifts"/>
    <s v="Industrial Equipment"/>
    <s v="LPG"/>
    <n v="0"/>
    <n v="0.54082010887666654"/>
    <n v="9.3924160733333348E-3"/>
    <n v="6.7975783333333324E-5"/>
    <n v="1.6560370566666668E-3"/>
    <n v="5.4748063333333341E-5"/>
    <n v="5.4748063333333341E-5"/>
    <n v="2.2046200000000002E-6"/>
    <n v="2.9652139000000007E-4"/>
  </r>
  <r>
    <x v="8"/>
    <n v="2267003020"/>
    <s v="Forklifts"/>
    <s v="Industrial Equipment"/>
    <s v="LPG"/>
    <n v="0"/>
    <n v="52.9246809212"/>
    <n v="0.45488512358666666"/>
    <n v="2.3828267833333333E-3"/>
    <n v="8.8699946206666658E-2"/>
    <n v="5.5236754100000006E-3"/>
    <n v="5.5236754100000006E-3"/>
    <n v="2.6051259666666667E-4"/>
    <n v="1.0403234343333333E-2"/>
  </r>
  <r>
    <x v="8"/>
    <n v="2267003030"/>
    <s v="Sweepers/Scrubbers"/>
    <s v="Industrial Equipment"/>
    <s v="LPG"/>
    <n v="0"/>
    <n v="0.38559795878999997"/>
    <n v="3.3580036966666667E-3"/>
    <n v="1.7636960000000001E-5"/>
    <n v="6.499954633333334E-4"/>
    <n v="4.0418033333333338E-5"/>
    <n v="4.0418033333333338E-5"/>
    <n v="2.2046200000000002E-6"/>
    <n v="7.7161699999999997E-5"/>
  </r>
  <r>
    <x v="8"/>
    <n v="2267003040"/>
    <s v="Other General Industrial Equipm"/>
    <s v="Industrial Equipment"/>
    <s v="LPG"/>
    <n v="0"/>
    <n v="0.11679562348666667"/>
    <n v="1.0075113400000002E-3"/>
    <n v="5.5115500000000006E-6"/>
    <n v="1.9621117999999999E-4"/>
    <n v="1.212541E-5"/>
    <n v="1.212541E-5"/>
    <n v="1.1023100000000001E-6"/>
    <n v="2.3148510000000001E-5"/>
  </r>
  <r>
    <x v="8"/>
    <n v="2267003050"/>
    <s v="Other Material Handling Equipment"/>
    <s v="Industrial Equipment"/>
    <s v="LPG"/>
    <n v="0"/>
    <n v="2.9339817833333334E-2"/>
    <n v="4.0234314999999999E-4"/>
    <n v="2.2046200000000002E-6"/>
    <n v="7.2385023333333318E-5"/>
    <n v="3.3069300000000005E-6"/>
    <n v="3.3069300000000005E-6"/>
    <n v="0"/>
    <n v="1.1390536666666669E-5"/>
  </r>
  <r>
    <x v="8"/>
    <n v="2267003070"/>
    <s v="Terminal Tractors"/>
    <s v="Industrial Equipment"/>
    <s v="LPG"/>
    <n v="0"/>
    <n v="0.23420302902333334"/>
    <n v="2.0462547966666671E-3"/>
    <n v="1.1023100000000001E-5"/>
    <n v="3.9572929000000003E-4"/>
    <n v="2.4618256666666667E-5"/>
    <n v="2.4618256666666667E-5"/>
    <n v="1.1023100000000001E-6"/>
    <n v="4.7031893333333337E-5"/>
  </r>
  <r>
    <x v="8"/>
    <n v="2267004066"/>
    <s v="Chippers/Stump Grinders"/>
    <s v="Lawn and Garden Equipment (Com)"/>
    <s v="LPG"/>
    <n v="0"/>
    <n v="9.8250727483333342E-2"/>
    <n v="8.5024844666666672E-4"/>
    <n v="4.4092400000000003E-6"/>
    <n v="1.6497906333333334E-4"/>
    <n v="1.0288226666666667E-5"/>
    <n v="1.0288226666666667E-5"/>
    <n v="0"/>
    <n v="1.9841580000000002E-5"/>
  </r>
  <r>
    <x v="8"/>
    <n v="2267006005"/>
    <s v="Generator Sets"/>
    <s v="Commercial Equipment"/>
    <s v="LPG"/>
    <n v="0"/>
    <n v="2.0637201637433336"/>
    <n v="5.1836862623333334E-2"/>
    <n v="5.2506699666666665E-4"/>
    <n v="1.3799084016666666E-2"/>
    <n v="1.9951811E-4"/>
    <n v="1.9951811E-4"/>
    <n v="9.9207900000000009E-6"/>
    <n v="2.2928047999999997E-3"/>
  </r>
  <r>
    <x v="8"/>
    <n v="2267006010"/>
    <s v="Pumps"/>
    <s v="Commercial Equipment"/>
    <s v="LPG"/>
    <n v="0"/>
    <n v="0.46031253058999999"/>
    <n v="6.8978885433333336E-3"/>
    <n v="5.1073696666666667E-5"/>
    <n v="1.49803929E-3"/>
    <n v="4.6664456666666666E-5"/>
    <n v="4.6664456666666666E-5"/>
    <n v="2.2046200000000002E-6"/>
    <n v="2.2193174666666665E-4"/>
  </r>
  <r>
    <x v="8"/>
    <n v="2267006015"/>
    <s v="Air Compressors"/>
    <s v="Commercial Equipment"/>
    <s v="LPG"/>
    <n v="0"/>
    <n v="0.54494201340333337"/>
    <n v="5.33077116E-3"/>
    <n v="2.7925186666666666E-5"/>
    <n v="9.8987437999999996E-4"/>
    <n v="5.6952683333333338E-5"/>
    <n v="5.6952683333333338E-5"/>
    <n v="2.2046200000000002E-6"/>
    <n v="1.2051922666666668E-4"/>
  </r>
  <r>
    <x v="8"/>
    <n v="2267006025"/>
    <s v="Welders"/>
    <s v="Commercial Equipment"/>
    <s v="LPG"/>
    <n v="0"/>
    <n v="0.67979861880333337"/>
    <n v="7.0151008399999999E-3"/>
    <n v="3.7845976666666671E-5"/>
    <n v="1.2518567233333333E-3"/>
    <n v="7.1282713333333347E-5"/>
    <n v="7.1282713333333347E-5"/>
    <n v="3.3069300000000005E-6"/>
    <n v="1.6497906333333334E-4"/>
  </r>
  <r>
    <x v="8"/>
    <n v="2267006030"/>
    <s v="Pressure Washers"/>
    <s v="Commercial Equipment"/>
    <s v="LPG"/>
    <n v="0"/>
    <n v="9.0069750099999995E-3"/>
    <n v="1.6828599333333335E-4"/>
    <n v="1.1023100000000001E-6"/>
    <n v="3.1232116666666665E-5"/>
    <n v="1.1023100000000001E-6"/>
    <n v="1.1023100000000001E-6"/>
    <n v="0"/>
    <n v="5.5115500000000006E-6"/>
  </r>
  <r>
    <x v="8"/>
    <n v="2267006035"/>
    <s v="Hydro Power Units"/>
    <s v="Commercial Equipment"/>
    <s v="LPG"/>
    <n v="0"/>
    <n v="8.5910367033333341E-3"/>
    <n v="8.267324999999999E-5"/>
    <n v="0"/>
    <n v="1.5799776666666668E-5"/>
    <n v="1.1023100000000001E-6"/>
    <n v="1.1023100000000001E-6"/>
    <n v="0"/>
    <n v="2.2046200000000002E-6"/>
  </r>
  <r>
    <x v="8"/>
    <n v="2268002081"/>
    <s v="Other Construction Equipment"/>
    <s v="Construction and Mining Equipment"/>
    <s v="CNG"/>
    <n v="0"/>
    <n v="3.9569254633333327E-3"/>
    <n v="7.2385023333333318E-5"/>
    <n v="4.2255216666666665E-5"/>
    <n v="1.433003E-5"/>
    <n v="0"/>
    <n v="0"/>
    <n v="0"/>
    <n v="8.8184800000000007E-6"/>
  </r>
  <r>
    <x v="8"/>
    <n v="2268003020"/>
    <s v="Forklifts"/>
    <s v="Industrial Equipment"/>
    <s v="CNG"/>
    <n v="0"/>
    <n v="3.5704188336666669"/>
    <n v="3.5354756066666666E-2"/>
    <n v="1.42308221E-2"/>
    <n v="7.21792588E-3"/>
    <n v="4.2916602666666668E-4"/>
    <n v="4.2916602666666668E-4"/>
    <n v="2.0209016666666669E-5"/>
    <n v="3.0761797733333332E-3"/>
  </r>
  <r>
    <x v="8"/>
    <n v="2268003030"/>
    <s v="Sweepers/Scrubbers"/>
    <s v="Industrial Equipment"/>
    <s v="CNG"/>
    <n v="0"/>
    <n v="4.6105952933333328E-3"/>
    <n v="4.5562146666666661E-5"/>
    <n v="1.873927E-5"/>
    <n v="9.185916666666668E-6"/>
    <n v="3.6743666666666669E-7"/>
    <n v="3.6743666666666669E-7"/>
    <n v="0"/>
    <n v="4.4092400000000003E-6"/>
  </r>
  <r>
    <x v="8"/>
    <n v="2268003040"/>
    <s v="Other General Industrial Equipment"/>
    <s v="Industrial Equipment"/>
    <s v="CNG"/>
    <n v="0"/>
    <n v="2.5121644900000001E-3"/>
    <n v="2.4618256666666667E-5"/>
    <n v="9.9207900000000009E-6"/>
    <n v="5.5115500000000006E-6"/>
    <n v="0"/>
    <n v="0"/>
    <n v="0"/>
    <n v="2.2046200000000002E-6"/>
  </r>
  <r>
    <x v="8"/>
    <n v="2268003060"/>
    <s v="AC\Refrigeration"/>
    <s v="Industrial Equipment"/>
    <s v="CNG"/>
    <n v="0"/>
    <n v="1.2764014926666666E-2"/>
    <n v="1.337469466666667E-4"/>
    <n v="5.438062666666667E-5"/>
    <n v="2.6822876666666664E-5"/>
    <n v="1.1023100000000001E-6"/>
    <n v="1.1023100000000001E-6"/>
    <n v="0"/>
    <n v="1.1390536666666669E-5"/>
  </r>
  <r>
    <x v="8"/>
    <n v="2268003070"/>
    <s v="Terminal Tractors"/>
    <s v="Industrial Equipment"/>
    <s v="CNG"/>
    <n v="0"/>
    <n v="1.4678727396666667E-2"/>
    <n v="1.480769766666667E-4"/>
    <n v="6.025961333333334E-5"/>
    <n v="3.012980666666667E-5"/>
    <n v="2.2046200000000002E-6"/>
    <n v="2.2046200000000002E-6"/>
    <n v="0"/>
    <n v="1.3227720000000002E-5"/>
  </r>
  <r>
    <x v="8"/>
    <n v="2268006005"/>
    <s v="Generator Sets"/>
    <s v="Commercial Equipment"/>
    <s v="CNG"/>
    <n v="0"/>
    <n v="0.63756324371666662"/>
    <n v="2.0645898863333335E-2"/>
    <n v="1.5797939483333332E-2"/>
    <n v="5.7198865900000007E-3"/>
    <n v="7.348733333333333E-5"/>
    <n v="7.348733333333333E-5"/>
    <n v="3.3069300000000005E-6"/>
    <n v="3.41495638E-3"/>
  </r>
  <r>
    <x v="8"/>
    <n v="2268006010"/>
    <s v="Pumps"/>
    <s v="Commercial Equipment"/>
    <s v="CNG"/>
    <n v="0"/>
    <n v="3.2006673159999999E-2"/>
    <n v="6.6653011333333342E-4"/>
    <n v="3.8654337333333331E-4"/>
    <n v="1.5248621666666667E-4"/>
    <n v="3.3069300000000005E-6"/>
    <n v="3.3069300000000005E-6"/>
    <n v="0"/>
    <n v="8.3408123333333331E-5"/>
  </r>
  <r>
    <x v="8"/>
    <n v="2268006015"/>
    <s v="Air Compressors"/>
    <s v="Commercial Equipment"/>
    <s v="CNG"/>
    <n v="0"/>
    <n v="4.447196207666667E-2"/>
    <n v="5.0522541666666665E-4"/>
    <n v="1.9841580000000002E-4"/>
    <n v="9.7738153333333327E-5"/>
    <n v="5.5115500000000006E-6"/>
    <n v="5.5115500000000006E-6"/>
    <n v="0"/>
    <n v="4.3357526666666677E-5"/>
  </r>
  <r>
    <x v="8"/>
    <n v="2268006020"/>
    <s v="Gas Compressors"/>
    <s v="Commercial Equipment"/>
    <s v="CNG"/>
    <n v="0"/>
    <n v="1.6208884325700001"/>
    <n v="1.8101399946666666E-2"/>
    <n v="7.7451974966666675E-3"/>
    <n v="3.4752159933333338E-3"/>
    <n v="2.1384814E-4"/>
    <n v="2.1384814E-4"/>
    <n v="8.8184800000000007E-6"/>
    <n v="1.6740414533333336E-3"/>
  </r>
  <r>
    <x v="8"/>
    <n v="2270001060"/>
    <s v="Speciality Vehicle Carts"/>
    <s v="Recreational Equipment"/>
    <s v="Diesel"/>
    <n v="1.1023100000000001E-6"/>
    <n v="0.10459452153333333"/>
    <n v="4.7509561000000003E-4"/>
    <n v="3.6743666666666665E-6"/>
    <n v="6.0737281000000003E-4"/>
    <n v="7.1650150000000017E-5"/>
    <n v="6.9445529999999993E-5"/>
    <n v="0"/>
    <n v="1.2125409999999999E-4"/>
  </r>
  <r>
    <x v="8"/>
    <n v="2270002003"/>
    <s v="Pavers"/>
    <s v="Construction and Mining Equipment"/>
    <s v="Diesel"/>
    <n v="9.0389420000000007E-5"/>
    <n v="11.170356490590001"/>
    <n v="4.6969429099999989E-3"/>
    <n v="7.9366319999999994E-5"/>
    <n v="1.8619853083333335E-2"/>
    <n v="7.9807244000000002E-4"/>
    <n v="7.7455649333333331E-4"/>
    <n v="3.012980666666667E-5"/>
    <n v="7.580218433333334E-4"/>
  </r>
  <r>
    <x v="8"/>
    <n v="2270002006"/>
    <s v="Tampers/Rammers"/>
    <s v="Construction and Mining Equipment"/>
    <s v="Diesel"/>
    <n v="0"/>
    <n v="1.820538452333333E-2"/>
    <n v="7.8264009999999995E-5"/>
    <n v="2.2046200000000002E-6"/>
    <n v="1.3154232666666668E-4"/>
    <n v="7.7161700000000004E-6"/>
    <n v="7.7161700000000004E-6"/>
    <n v="0"/>
    <n v="2.5720566666666669E-5"/>
  </r>
  <r>
    <x v="8"/>
    <n v="2270002009"/>
    <s v="Plate Compactors"/>
    <s v="Construction and Mining Equipment"/>
    <s v="Diesel"/>
    <n v="2.2046200000000002E-6"/>
    <n v="0.29982280845000003"/>
    <n v="1.12325389E-3"/>
    <n v="3.012980666666667E-5"/>
    <n v="2.0800589700000001E-3"/>
    <n v="1.1684485999999999E-4"/>
    <n v="1.1353793E-4"/>
    <n v="1.1023100000000001E-6"/>
    <n v="3.4428815666666667E-4"/>
  </r>
  <r>
    <x v="8"/>
    <n v="2270002015"/>
    <s v="Rollers"/>
    <s v="Construction and Mining Equipment"/>
    <s v="Diesel"/>
    <n v="2.2707586000000001E-4"/>
    <n v="27.974005771946668"/>
    <n v="1.7589928106666666E-2"/>
    <n v="2.7080082333333339E-4"/>
    <n v="6.027210618E-2"/>
    <n v="2.8586572666666667E-3"/>
    <n v="2.7730445233333338E-3"/>
    <n v="7.7896573333333325E-5"/>
    <n v="2.6918410199999999E-3"/>
  </r>
  <r>
    <x v="8"/>
    <n v="2270002018"/>
    <s v="Scrapers"/>
    <s v="Construction and Mining Equipment"/>
    <s v="Diesel"/>
    <n v="2.4655000333333334E-4"/>
    <n v="30.428685530319999"/>
    <n v="1.6365996570000003E-2"/>
    <n v="1.9951811E-4"/>
    <n v="3.8192469443333328E-2"/>
    <n v="2.2259313266666668E-3"/>
    <n v="2.1590578533333331E-3"/>
    <n v="8.451043333333333E-5"/>
    <n v="2.0664638133333336E-3"/>
  </r>
  <r>
    <x v="8"/>
    <n v="2270002021"/>
    <s v="Paving Equipment"/>
    <s v="Construction and Mining Equipment"/>
    <s v="Diesel"/>
    <n v="1.3595156666666667E-5"/>
    <n v="1.6821232228166665"/>
    <n v="1.4756256533333331E-3"/>
    <n v="2.425082E-5"/>
    <n v="4.4338582566666668E-3"/>
    <n v="2.4618256666666667E-4"/>
    <n v="2.3846639666666667E-4"/>
    <n v="4.4092400000000003E-6"/>
    <n v="2.6639158333333334E-4"/>
  </r>
  <r>
    <x v="8"/>
    <n v="2270002024"/>
    <s v="Surfacing Equipment"/>
    <s v="Construction and Mining Equipment"/>
    <s v="Diesel"/>
    <n v="8.083606666666666E-6"/>
    <n v="1.0041228390599999"/>
    <n v="1.3073396600000002E-3"/>
    <n v="1.4697466666666668E-5"/>
    <n v="3.6067583200000003E-3"/>
    <n v="1.8077884000000001E-4"/>
    <n v="1.7600216333333335E-4"/>
    <n v="3.3069300000000005E-6"/>
    <n v="1.9510887000000001E-4"/>
  </r>
  <r>
    <x v="8"/>
    <n v="2270002027"/>
    <s v="Signal Boards/Light Plants"/>
    <s v="Construction and Mining Equipment"/>
    <s v="Diesel"/>
    <n v="2.5353129999999998E-5"/>
    <n v="3.0894677529466663"/>
    <n v="6.4011141699999996E-3"/>
    <n v="1.4036080666666667E-4"/>
    <n v="1.7930909333333335E-2"/>
    <n v="7.8006804333333342E-4"/>
    <n v="7.5691953333333333E-4"/>
    <n v="1.0288226666666667E-5"/>
    <n v="1.5880612733333334E-3"/>
  </r>
  <r>
    <x v="8"/>
    <n v="2270002030"/>
    <s v="Trenchers"/>
    <s v="Construction and Mining Equipment"/>
    <s v="Diesel"/>
    <n v="1.0729150666666666E-4"/>
    <n v="13.251341768426668"/>
    <n v="1.3578622016666667E-2"/>
    <n v="2.1164352000000003E-4"/>
    <n v="4.7379855856666674E-2"/>
    <n v="1.9562328133333334E-3"/>
    <n v="1.89817782E-3"/>
    <n v="3.7845976666666671E-5"/>
    <n v="2.1311326666666667E-3"/>
  </r>
  <r>
    <x v="8"/>
    <n v="2270002033"/>
    <s v="Bore/Drill Rigs"/>
    <s v="Construction and Mining Equipment"/>
    <s v="Diesel"/>
    <n v="9.2594040000000004E-5"/>
    <n v="11.408502849919998"/>
    <n v="1.2963533036666669E-2"/>
    <n v="1.5616058333333335E-4"/>
    <n v="5.1962893399999995E-2"/>
    <n v="2.3626177666666668E-3"/>
    <n v="2.2917024899999998E-3"/>
    <n v="3.4539046666666668E-5"/>
    <n v="3.1797969133333334E-3"/>
  </r>
  <r>
    <x v="8"/>
    <n v="2270002036"/>
    <s v="Excavators"/>
    <s v="Construction and Mining Equipment"/>
    <s v="Diesel"/>
    <n v="9.1932653999999994E-4"/>
    <n v="113.33130713461334"/>
    <n v="2.7862722433333334E-2"/>
    <n v="4.4937504333333335E-4"/>
    <n v="0.10618625717333334"/>
    <n v="4.9651716766666663E-3"/>
    <n v="4.81599239E-3"/>
    <n v="3.0533987E-4"/>
    <n v="5.0386590099999991E-3"/>
  </r>
  <r>
    <x v="8"/>
    <n v="2270002039"/>
    <s v="Concrete/Industrial Saws"/>
    <s v="Construction and Mining Equipment"/>
    <s v="Diesel"/>
    <n v="7.7161700000000004E-6"/>
    <n v="0.93956348185333327"/>
    <n v="1.0967984500000001E-3"/>
    <n v="1.7636960000000001E-5"/>
    <n v="3.62770221E-3"/>
    <n v="1.5616058333333335E-4"/>
    <n v="1.5138390666666668E-4"/>
    <n v="2.2046200000000002E-6"/>
    <n v="1.7820678333333332E-4"/>
  </r>
  <r>
    <x v="8"/>
    <n v="2270002042"/>
    <s v="Cement &amp; Mortar Mixers"/>
    <s v="Construction and Mining Equipment"/>
    <s v="Diesel"/>
    <n v="3.3069300000000005E-6"/>
    <n v="0.44553165579999998"/>
    <n v="9.5717251666666665E-4"/>
    <n v="1.3227720000000002E-5"/>
    <n v="2.440881776666667E-3"/>
    <n v="1.4366773666666668E-4"/>
    <n v="1.3925849666666666E-4"/>
    <n v="1.1023100000000001E-6"/>
    <n v="2.4214076333333332E-4"/>
  </r>
  <r>
    <x v="8"/>
    <n v="2270002045"/>
    <s v="Cranes"/>
    <s v="Construction and Mining Equipment"/>
    <s v="Diesel"/>
    <n v="2.0980633666666665E-4"/>
    <n v="25.898192165193336"/>
    <n v="9.9810496133333343E-3"/>
    <n v="1.8592295333333332E-4"/>
    <n v="4.1677973663333333E-2"/>
    <n v="1.6718368333333332E-3"/>
    <n v="1.62149801E-3"/>
    <n v="7.2385023333333318E-5"/>
    <n v="2.0885100133333332E-3"/>
  </r>
  <r>
    <x v="8"/>
    <n v="2270002048"/>
    <s v="Graders"/>
    <s v="Construction and Mining Equipment"/>
    <s v="Diesel"/>
    <n v="2.2854560666666669E-4"/>
    <n v="28.218468735013332"/>
    <n v="6.6917565733333349E-3"/>
    <n v="1.0141251999999999E-4"/>
    <n v="2.0493412646666667E-2"/>
    <n v="1.2705959933333334E-3"/>
    <n v="1.2316477066666666E-3"/>
    <n v="7.6059390000000012E-5"/>
    <n v="1.1871878700000001E-3"/>
  </r>
  <r>
    <x v="8"/>
    <n v="2270002051"/>
    <s v="Off-highway Trucks"/>
    <s v="Construction and Mining Equipment"/>
    <s v="Diesel"/>
    <n v="7.8557959333333332E-4"/>
    <n v="96.847945414293349"/>
    <n v="2.440771545666667E-2"/>
    <n v="5.4637832333333334E-4"/>
    <n v="0.26838602955999996"/>
    <n v="4.5095502100000002E-3"/>
    <n v="4.3743335166666663E-3"/>
    <n v="2.6088003333333328E-4"/>
    <n v="6.4363880900000009E-3"/>
  </r>
  <r>
    <x v="8"/>
    <n v="2270002054"/>
    <s v="Crushing/Proc. Equipment"/>
    <s v="Construction and Mining Equipment"/>
    <s v="Diesel"/>
    <n v="3.6743666666666665E-5"/>
    <n v="4.5747323723566664"/>
    <n v="2.6128421366666665E-3"/>
    <n v="4.9236513333333334E-5"/>
    <n v="1.1396415653333334E-2"/>
    <n v="3.9132004999999992E-4"/>
    <n v="3.7992951333333335E-4"/>
    <n v="1.3227720000000002E-5"/>
    <n v="5.1257414999999996E-4"/>
  </r>
  <r>
    <x v="8"/>
    <n v="2270002057"/>
    <s v="Rough Terrain Forklifts"/>
    <s v="Construction and Mining Equipment"/>
    <s v="Diesel"/>
    <n v="2.9431676999999999E-4"/>
    <n v="36.290792156520006"/>
    <n v="3.3167038153333335E-2"/>
    <n v="3.3326505666666671E-4"/>
    <n v="9.1046029323333333E-2"/>
    <n v="5.7724300333333338E-3"/>
    <n v="5.599367363333334E-3"/>
    <n v="1.0141251999999999E-4"/>
    <n v="3.7015569799999995E-3"/>
  </r>
  <r>
    <x v="8"/>
    <n v="2270002060"/>
    <s v="Rubber Tire Loaders"/>
    <s v="Construction and Mining Equipment"/>
    <s v="Diesel"/>
    <n v="1.0008974800000002E-3"/>
    <n v="123.38790172661334"/>
    <n v="7.0253890666666666E-2"/>
    <n v="9.5276327666666671E-4"/>
    <n v="0.23905172327666668"/>
    <n v="1.1477619156666667E-2"/>
    <n v="1.1133331000000002E-2"/>
    <n v="3.4575790333333335E-4"/>
    <n v="1.0988560953333332E-2"/>
  </r>
  <r>
    <x v="8"/>
    <n v="2270002066"/>
    <s v="Tractors/Loaders/Backhoes"/>
    <s v="Construction and Mining Equipment"/>
    <s v="Diesel"/>
    <n v="6.0847511999999988E-4"/>
    <n v="74.982300852799995"/>
    <n v="0.16523002257666666"/>
    <n v="1.49473236E-3"/>
    <n v="0.24866864315333334"/>
    <n v="2.8296297700000004E-2"/>
    <n v="2.7447151563333331E-2"/>
    <n v="2.1972712666666668E-4"/>
    <n v="2.9992752790000004E-2"/>
  </r>
  <r>
    <x v="8"/>
    <n v="2270002069"/>
    <s v="Crawler Tractor/Dozers"/>
    <s v="Construction and Mining Equipment"/>
    <s v="Diesel"/>
    <n v="9.1528473666666662E-4"/>
    <n v="112.87416594989334"/>
    <n v="4.963334493333333E-2"/>
    <n v="6.7645090333333336E-4"/>
    <n v="0.17550281690333333"/>
    <n v="7.8267684366666677E-3"/>
    <n v="7.5923438433333325E-3"/>
    <n v="3.1085142000000007E-4"/>
    <n v="7.5912415333333335E-3"/>
  </r>
  <r>
    <x v="8"/>
    <n v="2270002072"/>
    <s v="Skid Steer Loaders"/>
    <s v="Construction and Mining Equipment"/>
    <s v="Diesel"/>
    <n v="4.1777549E-4"/>
    <n v="51.429254840773332"/>
    <n v="0.18960944540999999"/>
    <n v="1.5046531499999999E-3"/>
    <n v="0.26128935778000001"/>
    <n v="2.9831448093333334E-2"/>
    <n v="2.8937107246666666E-2"/>
    <n v="1.6056982333333334E-4"/>
    <n v="3.8067540976666668E-2"/>
  </r>
  <r>
    <x v="8"/>
    <n v="2270002075"/>
    <s v="Off-Highway Tractors"/>
    <s v="Construction and Mining Equipment"/>
    <s v="Diesel"/>
    <n v="9.8105589999999997E-5"/>
    <n v="12.119997290463333"/>
    <n v="9.1940002733333342E-3"/>
    <n v="1.2015179000000001E-4"/>
    <n v="3.7493604903333332E-2"/>
    <n v="1.2525915966666668E-3"/>
    <n v="1.2147456200000001E-3"/>
    <n v="3.4539046666666668E-5"/>
    <n v="1.4557840733333334E-3"/>
  </r>
  <r>
    <x v="8"/>
    <n v="2270002078"/>
    <s v="Dumpers/Tenders"/>
    <s v="Construction and Mining Equipment"/>
    <s v="Diesel"/>
    <n v="1.1023100000000001E-6"/>
    <n v="0.15924925595333336"/>
    <n v="5.9634970999999991E-4"/>
    <n v="5.5115500000000006E-6"/>
    <n v="8.3555098E-4"/>
    <n v="9.0021983333333336E-5"/>
    <n v="8.7082489999999998E-5"/>
    <n v="0"/>
    <n v="1.3595156666666665E-4"/>
  </r>
  <r>
    <x v="8"/>
    <n v="2270002081"/>
    <s v="Other Construction Equipment"/>
    <s v="Construction and Mining Equipment"/>
    <s v="Diesel"/>
    <n v="9.4431223333333344E-5"/>
    <n v="11.633898054606666"/>
    <n v="1.0664114376666667E-2"/>
    <n v="1.1023100000000001E-4"/>
    <n v="2.7792542030000002E-2"/>
    <n v="1.5046531499999999E-3"/>
    <n v="1.4598258766666667E-3"/>
    <n v="3.3436736666666676E-5"/>
    <n v="1.4848115700000001E-3"/>
  </r>
  <r>
    <x v="8"/>
    <n v="2270003010"/>
    <s v="Aerial Lifts"/>
    <s v="Industrial Equipment"/>
    <s v="Diesel"/>
    <n v="7.7161700000000004E-6"/>
    <n v="0.92545685334666672"/>
    <n v="3.9701531833333326E-3"/>
    <n v="3.0864680000000001E-5"/>
    <n v="5.1874708600000005E-3"/>
    <n v="5.6291297333333325E-4"/>
    <n v="5.4637832333333334E-4"/>
    <n v="3.3069300000000005E-6"/>
    <n v="8.8037825333333339E-4"/>
  </r>
  <r>
    <x v="8"/>
    <n v="2270003020"/>
    <s v="Forklifts"/>
    <s v="Industrial Equipment"/>
    <s v="Diesel"/>
    <n v="1.0839381666666667E-4"/>
    <n v="13.392076258183335"/>
    <n v="2.40524042E-3"/>
    <n v="6.7975783333333324E-5"/>
    <n v="2.4795728576666665E-2"/>
    <n v="3.1085142000000007E-4"/>
    <n v="3.0203293999999997E-4"/>
    <n v="3.5641356666666673E-5"/>
    <n v="4.9934643000000003E-4"/>
  </r>
  <r>
    <x v="8"/>
    <n v="2270003030"/>
    <s v="Sweepers/Scrubbers"/>
    <s v="Industrial Equipment"/>
    <s v="Diesel"/>
    <n v="4.7766766666666671E-5"/>
    <n v="5.8494396145533338"/>
    <n v="2.0785892233333332E-3"/>
    <n v="3.9315723333333333E-5"/>
    <n v="9.6878351533333327E-3"/>
    <n v="3.4796252333333337E-4"/>
    <n v="3.376742966666667E-4"/>
    <n v="1.5799776666666668E-5"/>
    <n v="3.9242235999999999E-4"/>
  </r>
  <r>
    <x v="8"/>
    <n v="2270003040"/>
    <s v="Other General Industrial Eqp"/>
    <s v="Industrial Equipment"/>
    <s v="Diesel"/>
    <n v="4.8134203333333329E-5"/>
    <n v="5.9358710067800002"/>
    <n v="3.0750774633333338E-3"/>
    <n v="5.1441133333333338E-5"/>
    <n v="1.1775242856666668E-2"/>
    <n v="5.6401528333333343E-4"/>
    <n v="5.4711319666666668E-4"/>
    <n v="1.6534650000000003E-5"/>
    <n v="6.0957743000000005E-4"/>
  </r>
  <r>
    <x v="8"/>
    <n v="2270003050"/>
    <s v="Other Material Handling Eqp"/>
    <s v="Industrial Equipment"/>
    <s v="Diesel"/>
    <n v="2.2046200000000002E-6"/>
    <n v="0.22879546360000003"/>
    <n v="6.0406587999999994E-4"/>
    <n v="6.6138600000000009E-6"/>
    <n v="1.0365388366666665E-3"/>
    <n v="1.0251482999999999E-4"/>
    <n v="9.9207900000000009E-5"/>
    <n v="1.1023100000000001E-6"/>
    <n v="1.5836520333333332E-4"/>
  </r>
  <r>
    <x v="8"/>
    <n v="2270003060"/>
    <s v="AC\Refrigeration"/>
    <s v="Industrial Equipment"/>
    <s v="Diesel"/>
    <n v="2.8072161333333334E-4"/>
    <n v="34.621968303853329"/>
    <n v="2.1786054839999999E-2"/>
    <n v="7.1429687999999996E-4"/>
    <n v="0.15725333997999999"/>
    <n v="2.1888202233333333E-3"/>
    <n v="2.1234164966666669E-3"/>
    <n v="9.5533533333333343E-5"/>
    <n v="5.423732636666667E-3"/>
  </r>
  <r>
    <x v="8"/>
    <n v="2270003070"/>
    <s v="Terminal Tractors"/>
    <s v="Industrial Equipment"/>
    <s v="Diesel"/>
    <n v="6.7975783333333324E-5"/>
    <n v="8.434664843916666"/>
    <n v="1.1335421166666667E-3"/>
    <n v="1.9106706666666671E-5"/>
    <n v="5.5391077500000002E-3"/>
    <n v="2.0429478666666667E-4"/>
    <n v="1.9841580000000002E-4"/>
    <n v="2.241363666666667E-5"/>
    <n v="2.3626177666666664E-4"/>
  </r>
  <r>
    <x v="8"/>
    <n v="2270004031"/>
    <s v="Leafblowers/Vacuums"/>
    <s v="Lawn and Garden Equipment (Com)"/>
    <s v="Diesel"/>
    <n v="0"/>
    <n v="1.1574255000000002E-4"/>
    <n v="0"/>
    <n v="0"/>
    <n v="1.1023100000000001E-6"/>
    <n v="0"/>
    <n v="0"/>
    <n v="0"/>
    <n v="0"/>
  </r>
  <r>
    <x v="8"/>
    <n v="2270004036"/>
    <s v="Snowblowers"/>
    <s v="Lawn and Garden Equipment (Com)"/>
    <s v="Diesel"/>
    <n v="0"/>
    <n v="0"/>
    <n v="0"/>
    <n v="0"/>
    <n v="0"/>
    <n v="0"/>
    <n v="0"/>
    <n v="0"/>
    <n v="0"/>
  </r>
  <r>
    <x v="8"/>
    <n v="2270004046"/>
    <s v="Front Mowers"/>
    <s v="Lawn and Garden Equipment (Com)"/>
    <s v="Diesel"/>
    <n v="6.6138600000000009E-6"/>
    <n v="0.83833614993333327"/>
    <n v="1.7453241666666667E-3"/>
    <n v="3.2334426666666671E-5"/>
    <n v="5.01330588E-3"/>
    <n v="2.4838718666666664E-4"/>
    <n v="2.4067101666666666E-4"/>
    <n v="2.5720566666666666E-6"/>
    <n v="4.1704061666666671E-4"/>
  </r>
  <r>
    <x v="8"/>
    <n v="2270004056"/>
    <s v="Lawn &amp; Garden Tractors"/>
    <s v="Lawn and Garden Equipment (Com)"/>
    <s v="Diesel"/>
    <n v="1.1023100000000001E-6"/>
    <n v="0.17303988892666666"/>
    <n v="4.4129143666666665E-4"/>
    <n v="8.8184800000000007E-6"/>
    <n v="1.0912869E-3"/>
    <n v="5.2543443333333337E-5"/>
    <n v="5.1073696666666667E-5"/>
    <n v="1.1023100000000001E-6"/>
    <n v="1.0361714E-4"/>
  </r>
  <r>
    <x v="8"/>
    <n v="2270004066"/>
    <s v="Chippers/Stump Grinders"/>
    <s v="Lawn and Garden Equipment (Com)"/>
    <s v="Diesel"/>
    <n v="9.185916666666668E-6"/>
    <n v="1.1406049842733335"/>
    <n v="2.1432580766666668E-3"/>
    <n v="1.9106706666666671E-5"/>
    <n v="6.3775982233333335E-3"/>
    <n v="3.8764568333333332E-4"/>
    <n v="3.7588771000000002E-4"/>
    <n v="3.3069300000000005E-6"/>
    <n v="4.7950485000000003E-4"/>
  </r>
  <r>
    <x v="8"/>
    <n v="2270004071"/>
    <s v="Commercial Turf Equipment"/>
    <s v="Lawn and Garden Equipment (Com)"/>
    <s v="Diesel"/>
    <n v="1.1023100000000001E-6"/>
    <n v="0.13472102126999999"/>
    <n v="1.0031021000000001E-4"/>
    <n v="2.2046200000000002E-6"/>
    <n v="4.4018912666666669E-4"/>
    <n v="1.3595156666666667E-5"/>
    <n v="1.3227720000000002E-5"/>
    <n v="0"/>
    <n v="2.2046200000000002E-5"/>
  </r>
  <r>
    <x v="8"/>
    <n v="2270004076"/>
    <s v="Other Lawn &amp; Garden Eqp."/>
    <s v="Lawn and Garden Equipment (Com)"/>
    <s v="Diesel"/>
    <n v="0"/>
    <n v="3.2297683000000002E-3"/>
    <n v="8.8184800000000007E-6"/>
    <n v="0"/>
    <n v="2.2046200000000002E-5"/>
    <n v="1.1023100000000001E-6"/>
    <n v="1.1023100000000001E-6"/>
    <n v="0"/>
    <n v="2.2046200000000002E-6"/>
  </r>
  <r>
    <x v="8"/>
    <n v="2270006005"/>
    <s v="Generator Sets"/>
    <s v="Commercial Equipment"/>
    <s v="Diesel"/>
    <n v="1.3154232666666668E-4"/>
    <n v="16.16556684963"/>
    <n v="3.4504507619999993E-2"/>
    <n v="4.1593830666666664E-4"/>
    <n v="9.0660220823333346E-2"/>
    <n v="5.9249162499999996E-3"/>
    <n v="5.7474443400000004E-3"/>
    <n v="5.1441133333333338E-5"/>
    <n v="8.3511005599999997E-3"/>
  </r>
  <r>
    <x v="8"/>
    <n v="2270006010"/>
    <s v="Pumps"/>
    <s v="Commercial Equipment"/>
    <s v="Diesel"/>
    <n v="3.1232116666666665E-5"/>
    <n v="3.8138735505199999"/>
    <n v="8.441857416666667E-3"/>
    <n v="9.8105589999999997E-5"/>
    <n v="2.140649276333333E-2"/>
    <n v="1.4811372033333332E-3"/>
    <n v="1.4366773666666666E-3"/>
    <n v="1.212541E-5"/>
    <n v="2.0197993566666663E-3"/>
  </r>
  <r>
    <x v="8"/>
    <n v="2270006015"/>
    <s v="Air Compressors"/>
    <s v="Commercial Equipment"/>
    <s v="Diesel"/>
    <n v="8.5980180000000013E-5"/>
    <n v="10.580944352293333"/>
    <n v="9.1183083200000025E-3"/>
    <n v="1.4183055333333335E-4"/>
    <n v="3.4399788170000001E-2"/>
    <n v="1.4241845200000001E-3"/>
    <n v="1.3819293033333336E-3"/>
    <n v="3.012980666666667E-5"/>
    <n v="1.6406047166666667E-3"/>
  </r>
  <r>
    <x v="8"/>
    <n v="2270006025"/>
    <s v="Welders"/>
    <s v="Commercial Equipment"/>
    <s v="Diesel"/>
    <n v="4.3724963333333327E-5"/>
    <n v="5.3821468896066662"/>
    <n v="2.3851783779999997E-2"/>
    <n v="2.1642019666666664E-4"/>
    <n v="3.0112904579999999E-2"/>
    <n v="3.5453963966666662E-3"/>
    <n v="3.4395746366666664E-3"/>
    <n v="1.6902086666666667E-5"/>
    <n v="5.0445379966666667E-3"/>
  </r>
  <r>
    <x v="8"/>
    <n v="2270006030"/>
    <s v="Pressure Washers"/>
    <s v="Commercial Equipment"/>
    <s v="Diesel"/>
    <n v="4.4092400000000003E-6"/>
    <n v="0.51700874313"/>
    <n v="1.1137005366666669E-3"/>
    <n v="1.2492846666666667E-5"/>
    <n v="2.9626418433333335E-3"/>
    <n v="1.7710447333333331E-4"/>
    <n v="1.7159292333333333E-4"/>
    <n v="1.4697466666666668E-6"/>
    <n v="3.0313525000000003E-4"/>
  </r>
  <r>
    <x v="8"/>
    <n v="2270006035"/>
    <s v="Hydro Power Units"/>
    <s v="Commercial Equipment"/>
    <s v="Diesel"/>
    <n v="3.3069300000000005E-6"/>
    <n v="0.45882000285000002"/>
    <n v="4.3577988666666675E-4"/>
    <n v="7.7161700000000004E-6"/>
    <n v="1.6395024066666666E-3"/>
    <n v="6.577116333333334E-5"/>
    <n v="6.3566543333333329E-5"/>
    <n v="1.1023100000000001E-6"/>
    <n v="8.5980180000000013E-5"/>
  </r>
  <r>
    <x v="8"/>
    <n v="2282005010"/>
    <s v="Outboard"/>
    <s v="Pleasure Craft"/>
    <s v="2 Stroke"/>
    <n v="9.4077665353797354E-5"/>
    <n v="6.9145564854963482"/>
    <n v="0.68540596685726918"/>
    <n v="7.9115832204567516E-3"/>
    <n v="4.0679356716880784E-2"/>
    <n v="1.5578564510993628E-3"/>
    <n v="1.4332906534549829E-3"/>
    <n v="4.1812295712798824E-5"/>
    <n v="0.16417981191007824"/>
  </r>
  <r>
    <x v="8"/>
    <n v="2282005015"/>
    <s v="Personal Water Craft"/>
    <s v="Pleasure Craft"/>
    <s v="2 Stroke"/>
    <n v="3.9024809331945569E-5"/>
    <n v="2.9170416049014634"/>
    <n v="0.35183304663332177"/>
    <n v="3.2040413768920132E-3"/>
    <n v="1.9524948354686628E-2"/>
    <n v="2.341488559916734E-4"/>
    <n v="2.1550754081971725E-4"/>
    <n v="1.7944443576742831E-5"/>
    <n v="2.4500611544509682E-2"/>
  </r>
  <r>
    <x v="8"/>
    <n v="2282010005"/>
    <s v="Inboard/Sterndrive"/>
    <s v="Pleasure Craft"/>
    <s v="4 Stroke"/>
    <n v="3.9024809331945569E-5"/>
    <n v="2.9596162781394262"/>
    <n v="0.21299235701469366"/>
    <n v="1.2385150425928619E-3"/>
    <n v="1.4997025164788118E-2"/>
    <n v="2.4146600774141319E-4"/>
    <n v="2.2195360307544041E-4"/>
    <n v="1.7944443576742831E-5"/>
    <n v="2.0844823156020639E-2"/>
  </r>
  <r>
    <x v="8"/>
    <n v="2282020005"/>
    <s v="Inboard/Sterndrive"/>
    <s v="Pleasure Craft"/>
    <s v="Diesel"/>
    <n v="1.9686622564776113E-5"/>
    <n v="2.4295044876995688"/>
    <n v="4.6899458357856014E-3"/>
    <n v="9.3555011657387384E-5"/>
    <n v="2.0702487132698323E-2"/>
    <n v="4.8136405439359642E-4"/>
    <n v="4.6672975089411683E-4"/>
    <n v="2.229989104682604E-5"/>
    <n v="1.284682785775744E-3"/>
  </r>
  <r>
    <x v="8"/>
    <n v="2282020010"/>
    <s v="Outboards"/>
    <s v="Pleasure Craft"/>
    <s v="Diesel"/>
    <n v="0"/>
    <n v="1.4439702106516272E-2"/>
    <n v="4.808414006971865E-5"/>
    <n v="1.0453073928199706E-6"/>
    <n v="7.8223836562694456E-5"/>
    <n v="7.4913696485431217E-6"/>
    <n v="7.3171517497397937E-6"/>
    <n v="0"/>
    <n v="1.4808521398282916E-5"/>
  </r>
  <r>
    <x v="8"/>
    <n v="2285002015"/>
    <s v="Railway Maintenance"/>
    <s v="Railroad Equipment"/>
    <s v="Diesel"/>
    <n v="0"/>
    <n v="1.5656108929999999E-2"/>
    <n v="4.5929583333333331E-5"/>
    <n v="0"/>
    <n v="7.348733333333333E-5"/>
    <n v="8.083606666666666E-6"/>
    <n v="7.7161700000000004E-6"/>
    <n v="0"/>
    <n v="1.1023100000000001E-5"/>
  </r>
  <r>
    <x v="8"/>
    <n v="2285004015"/>
    <s v="Railway Maintenance"/>
    <s v="Railroad Equipment"/>
    <s v="4 Stroke"/>
    <n v="0"/>
    <n v="9.9207900000000009E-4"/>
    <n v="2.3111766333333333E-4"/>
    <n v="1.1023100000000001E-6"/>
    <n v="1.4697466666666668E-6"/>
    <n v="0"/>
    <n v="0"/>
    <n v="0"/>
    <n v="4.4092400000000003E-6"/>
  </r>
  <r>
    <x v="8"/>
    <n v="2285006015"/>
    <s v="Railway Maintenance"/>
    <s v="Railroad Equipment"/>
    <s v="LPG"/>
    <n v="0"/>
    <n v="4.3357526666666677E-5"/>
    <n v="1.1023100000000001E-6"/>
    <n v="0"/>
    <n v="0"/>
    <n v="0"/>
    <n v="0"/>
    <n v="0"/>
    <n v="0"/>
  </r>
  <r>
    <x v="9"/>
    <n v="2260001010"/>
    <s v="Motorcycles: Off-Road"/>
    <s v="Recreational Equipment"/>
    <s v="2 Stroke"/>
    <n v="5.5115500000000006E-6"/>
    <n v="0.30225817867666671"/>
    <n v="4.4807431753333342E-2"/>
    <n v="9.3034964000000006E-4"/>
    <n v="5.239646866666667E-4"/>
    <n v="1.4546817633333334E-3"/>
    <n v="1.3385717766666669E-3"/>
    <n v="2.2046200000000002E-6"/>
    <n v="3.9761056573333335E-2"/>
  </r>
  <r>
    <x v="9"/>
    <n v="2260001030"/>
    <s v="ATVs"/>
    <s v="Recreational Equipment"/>
    <s v="2 Stroke"/>
    <n v="2.2046200000000002E-6"/>
    <n v="0.13982581888000001"/>
    <n v="2.3752208443333336E-2"/>
    <n v="1.9621117999999999E-4"/>
    <n v="2.7190313333333329E-4"/>
    <n v="1.2051922666666668E-4"/>
    <n v="1.1133330999999998E-4"/>
    <n v="1.1023100000000001E-6"/>
    <n v="4.3618406699999996E-3"/>
  </r>
  <r>
    <x v="9"/>
    <n v="2260001060"/>
    <s v="Specialty Vehicles/Carts"/>
    <s v="Recreational Equipment"/>
    <s v="2 Stroke"/>
    <n v="2.2046200000000002E-6"/>
    <n v="0.20276478038666668"/>
    <n v="5.0615503143333331E-2"/>
    <n v="1.480769766666667E-4"/>
    <n v="4.078547E-4"/>
    <n v="2.5720566666666669E-5"/>
    <n v="2.425082E-5"/>
    <n v="1.1023100000000001E-6"/>
    <n v="1.5399270699999999E-3"/>
  </r>
  <r>
    <x v="9"/>
    <n v="2260002006"/>
    <s v="Tampers/Rammers"/>
    <s v="Construction and Mining Equipment"/>
    <s v="2 Stroke"/>
    <n v="3.3069300000000005E-6"/>
    <n v="0.20292314559000002"/>
    <n v="7.4091399213333325E-2"/>
    <n v="3.2885581666666666E-4"/>
    <n v="4.457006766666667E-4"/>
    <n v="2.6995571900000001E-3"/>
    <n v="2.4835044300000001E-3"/>
    <n v="1.1023100000000001E-6"/>
    <n v="1.7767032580000001E-2"/>
  </r>
  <r>
    <x v="9"/>
    <n v="2260002009"/>
    <s v="Plate Compactors"/>
    <s v="Construction and Mining Equipment"/>
    <s v="2 Stroke"/>
    <n v="0"/>
    <n v="1.315827447E-2"/>
    <n v="2.7807606933333332E-3"/>
    <n v="2.6822876666666664E-5"/>
    <n v="3.012980666666667E-5"/>
    <n v="9.5900970000000014E-5"/>
    <n v="8.7817363333333326E-5"/>
    <n v="0"/>
    <n v="6.1802847333333332E-4"/>
  </r>
  <r>
    <x v="9"/>
    <n v="2260002021"/>
    <s v="Paving Equipment"/>
    <s v="Construction and Mining Equipment"/>
    <s v="2 Stroke"/>
    <n v="0"/>
    <n v="1.5728861389999998E-2"/>
    <n v="3.3550642033333329E-3"/>
    <n v="3.3436736666666676E-5"/>
    <n v="3.5641356666666673E-5"/>
    <n v="1.1500767666666667E-4"/>
    <n v="1.0582176000000001E-4"/>
    <n v="0"/>
    <n v="7.3744538999999994E-4"/>
  </r>
  <r>
    <x v="9"/>
    <n v="2260002027"/>
    <s v="Signal Boards/Light Plants"/>
    <s v="Construction and Mining Equipment"/>
    <s v="2 Stroke"/>
    <n v="0"/>
    <n v="1.1390536666666668E-4"/>
    <n v="2.5720566666666669E-5"/>
    <n v="0"/>
    <n v="0"/>
    <n v="1.1023100000000001E-6"/>
    <n v="1.1023100000000001E-6"/>
    <n v="0"/>
    <n v="6.6138600000000009E-6"/>
  </r>
  <r>
    <x v="9"/>
    <n v="2260002039"/>
    <s v="Concrete/Industrial Saws"/>
    <s v="Construction and Mining Equipment"/>
    <s v="2 Stroke"/>
    <n v="8.8184800000000007E-6"/>
    <n v="0.52426231036666671"/>
    <n v="0.19322612452000001"/>
    <n v="9.384332466666666E-4"/>
    <n v="1.1713880933333335E-3"/>
    <n v="7.0481701399999997E-3"/>
    <n v="6.4845222933333337E-3"/>
    <n v="3.3069300000000005E-6"/>
    <n v="4.5400474533333339E-2"/>
  </r>
  <r>
    <x v="9"/>
    <n v="2260002054"/>
    <s v="Crushing/Proc. Equipment"/>
    <s v="Construction and Mining Equipment"/>
    <s v="2 Stroke"/>
    <n v="0"/>
    <n v="3.0625846166666671E-3"/>
    <n v="6.8416707333333329E-4"/>
    <n v="6.6138600000000009E-6"/>
    <n v="6.6138600000000009E-6"/>
    <n v="2.3515946666666668E-5"/>
    <n v="2.1311326666666668E-5"/>
    <n v="0"/>
    <n v="1.5028159666666664E-4"/>
  </r>
  <r>
    <x v="9"/>
    <n v="2260003030"/>
    <s v="Sweepers/Scrubbers"/>
    <s v="Industrial Equipment"/>
    <s v="2 Stroke"/>
    <n v="0"/>
    <n v="2.9913019033333335E-3"/>
    <n v="6.6873473333333344E-4"/>
    <n v="6.6138600000000009E-6"/>
    <n v="6.6138600000000009E-6"/>
    <n v="2.3148510000000001E-5"/>
    <n v="2.1311326666666668E-5"/>
    <n v="0"/>
    <n v="1.6020238666666667E-4"/>
  </r>
  <r>
    <x v="9"/>
    <n v="2260003040"/>
    <s v="Other General Industrial Eqp"/>
    <s v="Industrial Equipment"/>
    <s v="2 Stroke"/>
    <n v="0"/>
    <n v="2.4177332666666665E-4"/>
    <n v="5.3645753333333328E-5"/>
    <n v="3.6743666666666669E-7"/>
    <n v="3.6743666666666669E-7"/>
    <n v="2.2046200000000002E-6"/>
    <n v="2.2046200000000002E-6"/>
    <n v="0"/>
    <n v="1.2492846666666667E-5"/>
  </r>
  <r>
    <x v="9"/>
    <n v="2260004015"/>
    <s v="Rotary Tillers &lt; 6 HP"/>
    <s v="Lawn and Garden Equipment (Res)"/>
    <s v="2 Stroke"/>
    <n v="0"/>
    <n v="1.274711284E-2"/>
    <n v="2.4732162033333335E-3"/>
    <n v="2.3515946666666668E-5"/>
    <n v="2.9027496666666665E-5"/>
    <n v="8.8184799999999996E-5"/>
    <n v="8.1203503333333334E-5"/>
    <n v="0"/>
    <n v="6.5513957666666668E-4"/>
  </r>
  <r>
    <x v="9"/>
    <n v="2260004016"/>
    <s v="Rotary Tillers &lt; 6 HP"/>
    <s v="Lawn and Garden Equipment (Com)"/>
    <s v="2 Stroke"/>
    <n v="4.4092400000000003E-6"/>
    <n v="0.31208490489000001"/>
    <n v="6.1276310589999994E-2"/>
    <n v="5.8091737000000006E-4"/>
    <n v="7.0106916000000003E-4"/>
    <n v="2.1877179133333331E-3"/>
    <n v="2.0128180600000006E-3"/>
    <n v="2.2046200000000002E-6"/>
    <n v="1.4757358843333334E-2"/>
  </r>
  <r>
    <x v="9"/>
    <n v="2260004020"/>
    <s v="Chain Saws &lt; 6 HP"/>
    <s v="Lawn and Garden Equipment (Res)"/>
    <s v="2 Stroke"/>
    <n v="1.1023100000000001E-6"/>
    <n v="0.10643354205"/>
    <n v="2.1388488366666666E-2"/>
    <n v="2.0502965999999998E-4"/>
    <n v="2.3846639666666667E-4"/>
    <n v="7.3891513666666674E-4"/>
    <n v="6.8012526999999996E-4"/>
    <n v="1.1023100000000001E-6"/>
    <n v="8.1159410933333339E-3"/>
  </r>
  <r>
    <x v="9"/>
    <n v="2260004021"/>
    <s v="Chain Saws &lt; 6 HP"/>
    <s v="Lawn and Garden Equipment (Com)"/>
    <s v="2 Stroke"/>
    <n v="3.2334426666666671E-5"/>
    <n v="1.9666511125800001"/>
    <n v="0.70172613675999995"/>
    <n v="3.5924282900000001E-3"/>
    <n v="4.4037284500000008E-3"/>
    <n v="2.5518109063333332E-2"/>
    <n v="2.3476998380000003E-2"/>
    <n v="1.212541E-5"/>
    <n v="0.19692768149999998"/>
  </r>
  <r>
    <x v="9"/>
    <n v="2260004025"/>
    <s v="Trimmers/Edgers/Brush Cutter"/>
    <s v="Lawn and Garden Equipment (Res)"/>
    <s v="2 Stroke"/>
    <n v="3.3069300000000005E-6"/>
    <n v="0.23614676898999998"/>
    <n v="4.3807636583333337E-2"/>
    <n v="4.0234314999999999E-4"/>
    <n v="5.3498778666666682E-4"/>
    <n v="1.7041712600000005E-3"/>
    <n v="1.5682196933333333E-3"/>
    <n v="1.1023100000000001E-6"/>
    <n v="1.3166725513333333E-2"/>
  </r>
  <r>
    <x v="9"/>
    <n v="2260004026"/>
    <s v="Trimmers/Edgers/Brush Cutter"/>
    <s v="Lawn and Garden Equipment (Com)"/>
    <s v="2 Stroke"/>
    <n v="4.115290666666666E-5"/>
    <n v="2.745187679886667"/>
    <n v="0.61313164487666671"/>
    <n v="5.4358580466666662E-3"/>
    <n v="6.1758754933333333E-3"/>
    <n v="2.1298098946666667E-2"/>
    <n v="1.9595029996666666E-2"/>
    <n v="1.6534650000000003E-5"/>
    <n v="0.15716993185666669"/>
  </r>
  <r>
    <x v="9"/>
    <n v="2260004030"/>
    <s v="Leafblowers/Vacuums"/>
    <s v="Lawn and Garden Equipment (Res)"/>
    <s v="2 Stroke"/>
    <n v="2.2046200000000002E-6"/>
    <n v="0.15198356330666668"/>
    <n v="2.9906037736666669E-2"/>
    <n v="2.8402854333333332E-4"/>
    <n v="3.4208353666666664E-4"/>
    <n v="1.0674035166666667E-3"/>
    <n v="9.817907733333331E-4"/>
    <n v="1.1023100000000001E-6"/>
    <n v="8.0755230600000009E-3"/>
  </r>
  <r>
    <x v="9"/>
    <n v="2260004031"/>
    <s v="Leafblowers/Vacuums"/>
    <s v="Lawn and Garden Equipment (Com)"/>
    <s v="2 Stroke"/>
    <n v="3.9315723333333333E-5"/>
    <n v="2.5633542966533334"/>
    <n v="0.68319410104000011"/>
    <n v="4.7972531200000008E-3"/>
    <n v="5.7257655766666665E-3"/>
    <n v="2.4217015826666671E-2"/>
    <n v="2.2279154846666666E-2"/>
    <n v="1.5432340000000001E-5"/>
    <n v="0.15708284936666664"/>
  </r>
  <r>
    <x v="9"/>
    <n v="2260004035"/>
    <s v="Snowblowers"/>
    <s v="Lawn and Garden Equipment (Res)"/>
    <s v="2 Stroke"/>
    <n v="0"/>
    <n v="0"/>
    <n v="0"/>
    <n v="0"/>
    <n v="0"/>
    <n v="0"/>
    <n v="0"/>
    <n v="0"/>
    <n v="4.8869076666666663E-4"/>
  </r>
  <r>
    <x v="9"/>
    <n v="2260004036"/>
    <s v="Snowblowers"/>
    <s v="Lawn and Garden Equipment (Com)"/>
    <s v="2 Stroke"/>
    <n v="0"/>
    <n v="0"/>
    <n v="0"/>
    <n v="0"/>
    <n v="0"/>
    <n v="0"/>
    <n v="0"/>
    <n v="0"/>
    <n v="2.4214076333333332E-4"/>
  </r>
  <r>
    <x v="9"/>
    <n v="2260004071"/>
    <s v="Commercial Turf Equipment"/>
    <s v="Lawn and Garden Equipment (Com)"/>
    <s v="2 Stroke"/>
    <n v="0"/>
    <n v="1.2886003899999999E-3"/>
    <n v="2.6639158333333334E-4"/>
    <n v="2.2046200000000002E-6"/>
    <n v="3.3069300000000005E-6"/>
    <n v="9.185916666666668E-6"/>
    <n v="8.8184800000000007E-6"/>
    <n v="0"/>
    <n v="5.4748063333333341E-5"/>
  </r>
  <r>
    <x v="9"/>
    <n v="2260005035"/>
    <s v="Sprayers"/>
    <s v="Agricultural Equipment"/>
    <s v="2 Stroke"/>
    <n v="0"/>
    <n v="3.6581994533333335E-3"/>
    <n v="6.6322318333333333E-4"/>
    <n v="5.8789866666666671E-6"/>
    <n v="8.083606666666666E-6"/>
    <n v="2.6822876666666664E-5"/>
    <n v="2.4618256666666667E-5"/>
    <n v="0"/>
    <n v="1.5726289333333333E-4"/>
  </r>
  <r>
    <x v="9"/>
    <n v="2260006005"/>
    <s v="Generator Sets"/>
    <s v="Commercial Equipment"/>
    <s v="2 Stroke"/>
    <n v="0"/>
    <n v="2.5241429253333333E-2"/>
    <n v="5.2506699666666672E-3"/>
    <n v="5.1073696666666667E-5"/>
    <n v="5.6952683333333338E-5"/>
    <n v="1.8261602333333334E-4"/>
    <n v="1.6828599333333335E-4"/>
    <n v="0"/>
    <n v="1.4826069499999999E-3"/>
  </r>
  <r>
    <x v="9"/>
    <n v="2260006010"/>
    <s v="Pumps"/>
    <s v="Commercial Equipment"/>
    <s v="2 Stroke"/>
    <n v="2.2046200000000002E-6"/>
    <n v="0.16840430794000003"/>
    <n v="3.3972826763333332E-2"/>
    <n v="3.2444657666666667E-4"/>
    <n v="3.8911543000000001E-4"/>
    <n v="1.3506971866666668E-3"/>
    <n v="1.2426708066666668E-3"/>
    <n v="1.1023100000000001E-6"/>
    <n v="1.0435201333333333E-2"/>
  </r>
  <r>
    <x v="9"/>
    <n v="2260006015"/>
    <s v="Air Compressors"/>
    <s v="Commercial Equipment"/>
    <s v="2 Stroke"/>
    <n v="0"/>
    <n v="6.3566543333333329E-5"/>
    <n v="1.433003E-5"/>
    <n v="0"/>
    <n v="0"/>
    <n v="0"/>
    <n v="0"/>
    <n v="0"/>
    <n v="3.6743666666666665E-6"/>
  </r>
  <r>
    <x v="9"/>
    <n v="2260006035"/>
    <s v="Hydro Power Units"/>
    <s v="Commercial Equipment"/>
    <s v="2 Stroke"/>
    <n v="0"/>
    <n v="1.02294368E-3"/>
    <n v="2.2854560666666669E-4"/>
    <n v="2.2046200000000002E-6"/>
    <n v="2.2046200000000002E-6"/>
    <n v="7.7161700000000004E-6"/>
    <n v="6.9812966666666665E-6"/>
    <n v="0"/>
    <n v="6.4668853333333341E-5"/>
  </r>
  <r>
    <x v="9"/>
    <n v="2260007005"/>
    <s v="Chain Saws   &gt; 6 HP"/>
    <s v="Logging Equipment"/>
    <s v="2 Stroke"/>
    <n v="0"/>
    <n v="1.544997696E-2"/>
    <n v="5.9917897233333342E-3"/>
    <n v="2.6822876666666664E-5"/>
    <n v="3.4539046666666668E-5"/>
    <n v="2.1972712666666668E-4"/>
    <n v="2.0172273E-4"/>
    <n v="0"/>
    <n v="1.5377224500000002E-3"/>
  </r>
  <r>
    <x v="9"/>
    <n v="2265001010"/>
    <s v="Motorcycles: Off-Road"/>
    <s v="Recreational Equipment"/>
    <s v="4 Stroke"/>
    <n v="2.2046200000000002E-6"/>
    <n v="0.13651668425999999"/>
    <n v="1.6846236293333334E-2"/>
    <n v="1.8077884000000001E-4"/>
    <n v="2.9762369999999997E-4"/>
    <n v="4.115290666666666E-5"/>
    <n v="3.7845976666666671E-5"/>
    <n v="1.1023100000000001E-6"/>
    <n v="1.8647410833333336E-3"/>
  </r>
  <r>
    <x v="9"/>
    <n v="2265001030"/>
    <s v="ATVs"/>
    <s v="Recreational Equipment"/>
    <s v="4 Stroke"/>
    <n v="1.7636960000000001E-5"/>
    <n v="1.2994618178666668"/>
    <n v="0.20757673097333332"/>
    <n v="1.2525915966666668E-3"/>
    <n v="2.0671986866666668E-3"/>
    <n v="3.6670179333333331E-4"/>
    <n v="3.376742966666667E-4"/>
    <n v="7.7161700000000004E-6"/>
    <n v="1.9086865086666665E-2"/>
  </r>
  <r>
    <x v="9"/>
    <n v="2265001050"/>
    <s v="Golf Carts"/>
    <s v="Recreational Equipment"/>
    <s v="4 Stroke"/>
    <n v="1.9841580000000002E-5"/>
    <n v="1.4865642429000001"/>
    <n v="0.38940386778333336"/>
    <n v="1.0861427866666667E-3"/>
    <n v="2.7289521233333333E-3"/>
    <n v="1.9400655999999997E-4"/>
    <n v="1.7857422000000002E-4"/>
    <n v="8.8184800000000007E-6"/>
    <n v="7.9134834899999996E-3"/>
  </r>
  <r>
    <x v="9"/>
    <n v="2265001060"/>
    <s v="Specialty Vehicles/Carts"/>
    <s v="Recreational Equipment"/>
    <s v="4 Stroke"/>
    <n v="2.2046200000000002E-6"/>
    <n v="0.18855747423333336"/>
    <n v="5.0520704483333338E-2"/>
    <n v="1.5652801999999999E-4"/>
    <n v="5.1588108000000016E-4"/>
    <n v="2.0209016666666669E-5"/>
    <n v="1.873927E-5"/>
    <n v="1.1023100000000001E-6"/>
    <n v="1.5461734933333332E-3"/>
  </r>
  <r>
    <x v="9"/>
    <n v="2265002003"/>
    <s v="Pavers"/>
    <s v="Construction and Mining Equipment"/>
    <s v="4 Stroke"/>
    <n v="2.2046200000000002E-6"/>
    <n v="0.17982717903333331"/>
    <n v="3.7700104310000003E-2"/>
    <n v="1.0104508333333332E-4"/>
    <n v="3.1048398333333329E-4"/>
    <n v="2.1311326666666668E-5"/>
    <n v="2.0209016666666669E-5"/>
    <n v="1.1023100000000001E-6"/>
    <n v="7.3744538999999994E-4"/>
  </r>
  <r>
    <x v="9"/>
    <n v="2265002006"/>
    <s v="Tampers/Rammers"/>
    <s v="Construction and Mining Equipment"/>
    <s v="4 Stroke"/>
    <n v="0"/>
    <n v="1.3407763966666666E-3"/>
    <n v="3.4134866333333336E-4"/>
    <n v="1.1023100000000001E-6"/>
    <n v="2.2046200000000002E-6"/>
    <n v="0"/>
    <n v="0"/>
    <n v="0"/>
    <n v="6.9812966666666665E-6"/>
  </r>
  <r>
    <x v="9"/>
    <n v="2265002009"/>
    <s v="Plate Compactors"/>
    <s v="Construction and Mining Equipment"/>
    <s v="4 Stroke"/>
    <n v="4.4092400000000003E-6"/>
    <n v="0.33834854295"/>
    <n v="6.678822802666666E-2"/>
    <n v="2.3038278999999999E-4"/>
    <n v="5.8606148333333323E-4"/>
    <n v="6.9078093333333336E-5"/>
    <n v="6.3566543333333329E-5"/>
    <n v="2.2046200000000002E-6"/>
    <n v="1.9297773733333336E-3"/>
  </r>
  <r>
    <x v="9"/>
    <n v="2265002015"/>
    <s v="Rollers"/>
    <s v="Construction and Mining Equipment"/>
    <s v="4 Stroke"/>
    <n v="4.4092400000000003E-6"/>
    <n v="0.31783786078000004"/>
    <n v="6.9033266060000001E-2"/>
    <n v="1.8665782666666666E-4"/>
    <n v="5.5409449333333326E-4"/>
    <n v="3.7845976666666671E-5"/>
    <n v="3.4539046666666668E-5"/>
    <n v="2.2046200000000002E-6"/>
    <n v="1.3157907033333333E-3"/>
  </r>
  <r>
    <x v="9"/>
    <n v="2265002021"/>
    <s v="Paving Equipment"/>
    <s v="Construction and Mining Equipment"/>
    <s v="4 Stroke"/>
    <n v="8.8184800000000007E-6"/>
    <n v="0.63461934114333329"/>
    <n v="0.14563719720000001"/>
    <n v="4.0748726333333327E-4"/>
    <n v="1.09569614E-3"/>
    <n v="9.2594040000000004E-5"/>
    <n v="8.4877870000000001E-5"/>
    <n v="3.6743666666666665E-6"/>
    <n v="3.2856186733333328E-3"/>
  </r>
  <r>
    <x v="9"/>
    <n v="2265002024"/>
    <s v="Surfacing Equipment"/>
    <s v="Construction and Mining Equipment"/>
    <s v="4 Stroke"/>
    <n v="3.3069300000000005E-6"/>
    <n v="0.26773787127999998"/>
    <n v="6.2668160683333335E-2"/>
    <n v="1.8151371333333336E-4"/>
    <n v="4.7289099000000001E-4"/>
    <n v="4.115290666666666E-5"/>
    <n v="3.7845976666666671E-5"/>
    <n v="1.4697466666666668E-6"/>
    <n v="1.3815618666666665E-3"/>
  </r>
  <r>
    <x v="9"/>
    <n v="2265002027"/>
    <s v="Signal Boards/Light Plants"/>
    <s v="Construction and Mining Equipment"/>
    <s v="4 Stroke"/>
    <n v="0"/>
    <n v="1.3878450336666667E-2"/>
    <n v="3.057073066666667E-3"/>
    <n v="9.9207900000000009E-6"/>
    <n v="2.4985693333333334E-5"/>
    <n v="2.2046200000000002E-6"/>
    <n v="2.2046200000000002E-6"/>
    <n v="0"/>
    <n v="6.9445530000000007E-5"/>
  </r>
  <r>
    <x v="9"/>
    <n v="2265002030"/>
    <s v="Trenchers"/>
    <s v="Construction and Mining Equipment"/>
    <s v="4 Stroke"/>
    <n v="7.7161700000000004E-6"/>
    <n v="0.55768692162333333"/>
    <n v="0.10988487466000001"/>
    <n v="3.2591632333333335E-4"/>
    <n v="9.7480947666666662E-4"/>
    <n v="8.3408123333333331E-5"/>
    <n v="7.6794263333333326E-5"/>
    <n v="3.3069300000000005E-6"/>
    <n v="2.3743757399999998E-3"/>
  </r>
  <r>
    <x v="9"/>
    <n v="2265002033"/>
    <s v="Bore/Drill Rigs"/>
    <s v="Construction and Mining Equipment"/>
    <s v="4 Stroke"/>
    <n v="2.2046200000000002E-6"/>
    <n v="0.19099174215000003"/>
    <n v="2.9877745113333336E-2"/>
    <n v="1.2162153666666665E-4"/>
    <n v="4.5010991666666664E-4"/>
    <n v="3.9315723333333333E-5"/>
    <n v="3.6743666666666665E-5"/>
    <n v="1.1023100000000001E-6"/>
    <n v="1.0005300433333334E-3"/>
  </r>
  <r>
    <x v="9"/>
    <n v="2265002039"/>
    <s v="Concrete/Industrial Saws"/>
    <s v="Construction and Mining Equipment"/>
    <s v="4 Stroke"/>
    <n v="1.5432340000000001E-5"/>
    <n v="1.1675987189900001"/>
    <n v="0.28146750976666662"/>
    <n v="7.778634233333334E-4"/>
    <n v="2.0980633666666669E-3"/>
    <n v="1.4697466666666666E-4"/>
    <n v="1.3595156666666665E-4"/>
    <n v="6.9812966666666665E-6"/>
    <n v="5.401318999999999E-3"/>
  </r>
  <r>
    <x v="9"/>
    <n v="2265002042"/>
    <s v="Cement &amp; Mortar Mixers"/>
    <s v="Construction and Mining Equipment"/>
    <s v="4 Stroke"/>
    <n v="7.7161700000000004E-6"/>
    <n v="0.5595773832733334"/>
    <n v="0.12751117899666667"/>
    <n v="3.5788331333333332E-4"/>
    <n v="9.6415381333333323E-4"/>
    <n v="8.1203503333333334E-5"/>
    <n v="7.4589643333333329E-5"/>
    <n v="3.3069300000000005E-6"/>
    <n v="3.4322259033333336E-3"/>
  </r>
  <r>
    <x v="9"/>
    <n v="2265002045"/>
    <s v="Cranes"/>
    <s v="Construction and Mining Equipment"/>
    <s v="4 Stroke"/>
    <n v="3.6743666666666669E-7"/>
    <n v="4.1810618299999998E-2"/>
    <n v="2.5772007799999999E-3"/>
    <n v="8.8184800000000007E-6"/>
    <n v="9.2961476666666661E-5"/>
    <n v="4.4092400000000003E-6"/>
    <n v="3.6743666666666665E-6"/>
    <n v="0"/>
    <n v="6.7608346666666653E-5"/>
  </r>
  <r>
    <x v="9"/>
    <n v="2265002054"/>
    <s v="Crushing/Proc. Equipment"/>
    <s v="Construction and Mining Equipment"/>
    <s v="4 Stroke"/>
    <n v="1.1023100000000001E-6"/>
    <n v="7.5239638796666661E-2"/>
    <n v="1.6845133983333333E-2"/>
    <n v="4.8134203333333329E-5"/>
    <n v="1.3484925666666669E-4"/>
    <n v="1.1023100000000001E-5"/>
    <n v="9.9207900000000009E-6"/>
    <n v="0"/>
    <n v="3.512694533333333E-4"/>
  </r>
  <r>
    <x v="9"/>
    <n v="2265002057"/>
    <s v="Rough Terrain Forklifts"/>
    <s v="Construction and Mining Equipment"/>
    <s v="4 Stroke"/>
    <n v="1.1023100000000001E-6"/>
    <n v="6.5480153493333318E-2"/>
    <n v="1.4697466666666666E-3"/>
    <n v="5.8789866666666671E-6"/>
    <n v="1.1023100000000001E-4"/>
    <n v="6.6138600000000009E-6"/>
    <n v="5.8789866666666671E-6"/>
    <n v="0"/>
    <n v="4.5562146666666661E-5"/>
  </r>
  <r>
    <x v="9"/>
    <n v="2265002060"/>
    <s v="Rubber Tire Loaders"/>
    <s v="Construction and Mining Equipment"/>
    <s v="4 Stroke"/>
    <n v="2.2046200000000002E-6"/>
    <n v="0.15954614478000004"/>
    <n v="2.5694846100000001E-3"/>
    <n v="1.1023100000000001E-5"/>
    <n v="2.4140589E-4"/>
    <n v="1.5799776666666668E-5"/>
    <n v="1.433003E-5"/>
    <n v="1.1023100000000001E-6"/>
    <n v="8.267324999999999E-5"/>
  </r>
  <r>
    <x v="9"/>
    <n v="2265002066"/>
    <s v="Tractors/Loaders/Backhoes"/>
    <s v="Construction and Mining Equipment"/>
    <s v="4 Stroke"/>
    <n v="5.5115500000000006E-6"/>
    <n v="0.38380376554666668"/>
    <n v="9.4667117673333342E-2"/>
    <n v="2.4581513E-4"/>
    <n v="6.6726498666666665E-4"/>
    <n v="4.482727333333334E-5"/>
    <n v="4.115290666666666E-5"/>
    <n v="2.2046200000000002E-6"/>
    <n v="1.7052735699999999E-3"/>
  </r>
  <r>
    <x v="9"/>
    <n v="2265002072"/>
    <s v="Skid Steer Loaders"/>
    <s v="Construction and Mining Equipment"/>
    <s v="4 Stroke"/>
    <n v="3.3069300000000005E-6"/>
    <n v="0.25626613111000002"/>
    <n v="3.4846958593333331E-2"/>
    <n v="9.5533533333333343E-5"/>
    <n v="5.0779747333333329E-4"/>
    <n v="2.6455440000000004E-5"/>
    <n v="2.4618256666666667E-5"/>
    <n v="1.1023100000000001E-6"/>
    <n v="6.9665991999999998E-4"/>
  </r>
  <r>
    <x v="9"/>
    <n v="2265002078"/>
    <s v="Dumpers/Tenders"/>
    <s v="Construction and Mining Equipment"/>
    <s v="4 Stroke"/>
    <n v="1.1023100000000001E-6"/>
    <n v="8.5919185513333329E-2"/>
    <n v="2.0798017643333333E-2"/>
    <n v="5.4748063333333341E-5"/>
    <n v="1.5910007666666666E-4"/>
    <n v="1.0288226666666667E-5"/>
    <n v="9.9207900000000009E-6"/>
    <n v="0"/>
    <n v="5.3609009666666667E-4"/>
  </r>
  <r>
    <x v="9"/>
    <n v="2265002081"/>
    <s v="Other Construction Equipment"/>
    <s v="Construction and Mining Equipment"/>
    <s v="4 Stroke"/>
    <n v="1.1023100000000001E-6"/>
    <n v="5.6792480946666668E-2"/>
    <n v="1.8206486833333331E-3"/>
    <n v="9.9207900000000009E-6"/>
    <n v="1.4587235666666668E-4"/>
    <n v="5.5115500000000006E-6"/>
    <n v="4.7766766666666677E-6"/>
    <n v="0"/>
    <n v="6.7975783333333324E-5"/>
  </r>
  <r>
    <x v="9"/>
    <n v="2265003010"/>
    <s v="Aerial Lifts"/>
    <s v="Industrial Equipment"/>
    <s v="4 Stroke"/>
    <n v="4.4092400000000003E-6"/>
    <n v="0.32360110489666666"/>
    <n v="3.3375742180000001E-2"/>
    <n v="1.0031021000000001E-4"/>
    <n v="7.3597564333333348E-4"/>
    <n v="3.2334426666666671E-5"/>
    <n v="3.012980666666667E-5"/>
    <n v="2.2046200000000002E-6"/>
    <n v="7.6720776000000011E-4"/>
  </r>
  <r>
    <x v="9"/>
    <n v="2265003020"/>
    <s v="Forklifts"/>
    <s v="Industrial Equipment"/>
    <s v="4 Stroke"/>
    <n v="1.6902086666666667E-5"/>
    <n v="1.3007048561100001"/>
    <n v="2.0871137540000001E-2"/>
    <n v="8.5980180000000013E-5"/>
    <n v="1.9657861666666668E-3"/>
    <n v="1.282353966666667E-4"/>
    <n v="1.1831460666666667E-4"/>
    <n v="7.7161700000000004E-6"/>
    <n v="6.7828808666666655E-4"/>
  </r>
  <r>
    <x v="9"/>
    <n v="2265003030"/>
    <s v="Sweepers/Scrubbers"/>
    <s v="Industrial Equipment"/>
    <s v="4 Stroke"/>
    <n v="3.3069300000000005E-6"/>
    <n v="0.27163563943999997"/>
    <n v="3.1148341106666668E-2"/>
    <n v="9.3696350000000003E-5"/>
    <n v="4.4643554999999999E-4"/>
    <n v="3.3436736666666676E-5"/>
    <n v="3.012980666666667E-5"/>
    <n v="1.4697466666666668E-6"/>
    <n v="7.113573866666667E-4"/>
  </r>
  <r>
    <x v="9"/>
    <n v="2265003040"/>
    <s v="Other General Industrial Eqp"/>
    <s v="Industrial Equipment"/>
    <s v="4 Stroke"/>
    <n v="6.6138600000000009E-6"/>
    <n v="0.50509681383333327"/>
    <n v="9.7179649600000015E-2"/>
    <n v="3.6339486333333333E-4"/>
    <n v="9.3181938666666664E-4"/>
    <n v="1.1464024E-4"/>
    <n v="1.0508688666666667E-4"/>
    <n v="3.3069300000000005E-6"/>
    <n v="3.0324548100000002E-3"/>
  </r>
  <r>
    <x v="9"/>
    <n v="2265003050"/>
    <s v="Other Material Handling Eqp"/>
    <s v="Industrial Equipment"/>
    <s v="4 Stroke"/>
    <n v="0"/>
    <n v="2.3040116183333334E-2"/>
    <n v="2.6775109900000001E-3"/>
    <n v="7.7161700000000004E-6"/>
    <n v="4.4459836666666669E-5"/>
    <n v="2.2046200000000002E-6"/>
    <n v="2.2046200000000002E-6"/>
    <n v="0"/>
    <n v="5.5482936666666662E-5"/>
  </r>
  <r>
    <x v="9"/>
    <n v="2265003060"/>
    <s v="AC\Refrigeration"/>
    <s v="Industrial Equipment"/>
    <s v="4 Stroke"/>
    <n v="0"/>
    <n v="1.3313332743333335E-2"/>
    <n v="3.4079750833333334E-3"/>
    <n v="8.8184800000000007E-6"/>
    <n v="2.2781073333333337E-5"/>
    <n v="1.1023100000000001E-6"/>
    <n v="1.1023100000000001E-6"/>
    <n v="0"/>
    <n v="6.577116333333334E-5"/>
  </r>
  <r>
    <x v="9"/>
    <n v="2265003070"/>
    <s v="Terminal Tractors"/>
    <s v="Industrial Equipment"/>
    <s v="4 Stroke"/>
    <n v="1.1023100000000001E-6"/>
    <n v="0.10860031607333333"/>
    <n v="1.7714121700000002E-3"/>
    <n v="7.7161700000000004E-6"/>
    <n v="1.6534649999999998E-4"/>
    <n v="1.1023100000000001E-5"/>
    <n v="9.9207900000000009E-6"/>
    <n v="1.1023100000000001E-6"/>
    <n v="5.5482936666666662E-5"/>
  </r>
  <r>
    <x v="9"/>
    <n v="2265004010"/>
    <s v="Lawn mowers"/>
    <s v="Lawn and Garden Equipment (Res)"/>
    <s v="4 Stroke"/>
    <n v="2.8660060000000001E-5"/>
    <n v="2.1609005482166666"/>
    <n v="0.34594529603333335"/>
    <n v="1.444393536666667E-3"/>
    <n v="3.66958999E-3"/>
    <n v="5.1294158666666679E-4"/>
    <n v="4.7142124333333333E-4"/>
    <n v="1.3227720000000002E-5"/>
    <n v="2.6979404686666666E-2"/>
  </r>
  <r>
    <x v="9"/>
    <n v="2265004011"/>
    <s v="Lawn mowers"/>
    <s v="Lawn and Garden Equipment (Com)"/>
    <s v="4 Stroke"/>
    <n v="1.0582176000000001E-4"/>
    <n v="8.0256325094000012"/>
    <n v="1.2993997210700001"/>
    <n v="5.7702254133333332E-3"/>
    <n v="1.4153292963333333E-2"/>
    <n v="2.1241513700000002E-3"/>
    <n v="1.9540281933333333E-3"/>
    <n v="4.8869076666666663E-5"/>
    <n v="8.0427109656666662E-2"/>
  </r>
  <r>
    <x v="9"/>
    <n v="2265004015"/>
    <s v="Rotary Tillers &lt; 6 HP"/>
    <s v="Lawn and Garden Equipment (Res)"/>
    <s v="4 Stroke"/>
    <n v="2.2046200000000002E-6"/>
    <n v="0.18612798299333333"/>
    <n v="2.9786988256666664E-2"/>
    <n v="1.2419359333333332E-4"/>
    <n v="3.1599553333333335E-4"/>
    <n v="4.4459836666666669E-5"/>
    <n v="4.0418033333333338E-5"/>
    <n v="1.1023100000000001E-6"/>
    <n v="2.4530071866666666E-3"/>
  </r>
  <r>
    <x v="9"/>
    <n v="2265004016"/>
    <s v="Rotary Tillers &lt; 6 HP"/>
    <s v="Lawn and Garden Equipment (Com)"/>
    <s v="4 Stroke"/>
    <n v="6.025961333333334E-5"/>
    <n v="4.5651948187999993"/>
    <n v="0.73218406437000005"/>
    <n v="3.0949190433333332E-3"/>
    <n v="7.8087640400000017E-3"/>
    <n v="1.1089238600000002E-3"/>
    <n v="1.0200041866666669E-3"/>
    <n v="2.7925186666666666E-5"/>
    <n v="5.0894387573333331E-2"/>
  </r>
  <r>
    <x v="9"/>
    <n v="2265004025"/>
    <s v="Trimmers/Edgers/Brush Cutter"/>
    <s v="Lawn and Garden Equipment (Res)"/>
    <s v="4 Stroke"/>
    <n v="0"/>
    <n v="1.1970351726666667E-2"/>
    <n v="1.9205914566666666E-3"/>
    <n v="8.083606666666666E-6"/>
    <n v="2.0209016666666669E-5"/>
    <n v="3.3069300000000005E-6"/>
    <n v="2.2046200000000002E-6"/>
    <n v="0"/>
    <n v="1.9621118000000002E-4"/>
  </r>
  <r>
    <x v="9"/>
    <n v="2265004026"/>
    <s v="Trimmers/Edgers/Brush Cutter"/>
    <s v="Lawn and Garden Equipment (Com)"/>
    <s v="4 Stroke"/>
    <n v="2.2046200000000002E-6"/>
    <n v="0.1858145595166667"/>
    <n v="3.7583259449999996E-2"/>
    <n v="1.2786796E-4"/>
    <n v="3.2407913999999999E-4"/>
    <n v="3.6743666666666665E-5"/>
    <n v="3.3436736666666676E-5"/>
    <n v="1.1023100000000001E-6"/>
    <n v="2.1619973466666664E-3"/>
  </r>
  <r>
    <x v="9"/>
    <n v="2265004030"/>
    <s v="Leafblowers/Vacuums"/>
    <s v="Lawn and Garden Equipment (Res)"/>
    <s v="4 Stroke"/>
    <n v="0"/>
    <n v="2.2835086523333336E-2"/>
    <n v="3.6637110033333332E-3"/>
    <n v="1.5432340000000001E-5"/>
    <n v="3.8948286666666662E-5"/>
    <n v="5.5115500000000006E-6"/>
    <n v="5.5115500000000006E-6"/>
    <n v="0"/>
    <n v="2.4581513E-4"/>
  </r>
  <r>
    <x v="9"/>
    <n v="2265004031"/>
    <s v="Leafblowers/Vacuums"/>
    <s v="Lawn and Garden Equipment (Com)"/>
    <s v="4 Stroke"/>
    <n v="1.0031021000000001E-4"/>
    <n v="7.609059272173333"/>
    <n v="1.5994073501633332"/>
    <n v="4.2152334399999996E-3"/>
    <n v="1.3173339373333334E-2"/>
    <n v="8.9176879000000002E-4"/>
    <n v="8.2048607666666666E-4"/>
    <n v="4.6664456666666666E-5"/>
    <n v="4.9734390016666664E-2"/>
  </r>
  <r>
    <x v="9"/>
    <n v="2265004035"/>
    <s v="Snowblowers"/>
    <s v="Lawn and Garden Equipment (Res)"/>
    <s v="4 Stroke"/>
    <n v="0"/>
    <n v="0"/>
    <n v="0"/>
    <n v="0"/>
    <n v="0"/>
    <n v="0"/>
    <n v="0"/>
    <n v="0"/>
    <n v="1.0971658866666667E-3"/>
  </r>
  <r>
    <x v="9"/>
    <n v="2265004036"/>
    <s v="Snowblowers"/>
    <s v="Lawn and Garden Equipment (Com)"/>
    <s v="4 Stroke"/>
    <n v="0"/>
    <n v="0"/>
    <n v="0"/>
    <n v="0"/>
    <n v="0"/>
    <n v="0"/>
    <n v="0"/>
    <n v="0"/>
    <n v="5.5335962000000003E-4"/>
  </r>
  <r>
    <x v="9"/>
    <n v="2265004040"/>
    <s v="Rear Engine Riding Mowers"/>
    <s v="Lawn and Garden Equipment (Res)"/>
    <s v="4 Stroke"/>
    <n v="5.5115500000000006E-6"/>
    <n v="0.43690865210666668"/>
    <n v="0.11104450478"/>
    <n v="2.7043338666666667E-4"/>
    <n v="7.3707795333333333E-4"/>
    <n v="4.6664456666666666E-5"/>
    <n v="4.3357526666666677E-5"/>
    <n v="2.2046200000000002E-6"/>
    <n v="3.723970616666667E-3"/>
  </r>
  <r>
    <x v="9"/>
    <n v="2265004041"/>
    <s v="Rear Engine Riding Mowers"/>
    <s v="Lawn and Garden Equipment (Com)"/>
    <s v="4 Stroke"/>
    <n v="1.3227720000000002E-5"/>
    <n v="0.97535916192000005"/>
    <n v="0.24925250001666666"/>
    <n v="6.2500977000000001E-4"/>
    <n v="1.6696322133333333E-3"/>
    <n v="1.0949612666666668E-4"/>
    <n v="1.0031021000000001E-4"/>
    <n v="5.5115500000000006E-6"/>
    <n v="5.2484653466666675E-3"/>
  </r>
  <r>
    <x v="9"/>
    <n v="2265004046"/>
    <s v="Front Mowers"/>
    <s v="Lawn and Garden Equipment (Com)"/>
    <s v="4 Stroke"/>
    <n v="1.433003E-5"/>
    <n v="1.1007428826166668"/>
    <n v="0.28168944151333336"/>
    <n v="7.0621327333333331E-4"/>
    <n v="2.0201667933333334E-3"/>
    <n v="1.1684485999999999E-4"/>
    <n v="1.0692407E-4"/>
    <n v="6.6138600000000009E-6"/>
    <n v="6.2331956133333333E-3"/>
  </r>
  <r>
    <x v="9"/>
    <n v="2265004051"/>
    <s v="Shredders &lt; 6 HP"/>
    <s v="Lawn and Garden Equipment (Com)"/>
    <s v="4 Stroke"/>
    <n v="6.6138600000000009E-6"/>
    <n v="0.52605687104666654"/>
    <n v="8.4278580796666669E-2"/>
    <n v="3.5420894666666667E-4"/>
    <n v="8.9654546666666668E-4"/>
    <n v="1.2603077666666667E-4"/>
    <n v="1.1610998666666666E-4"/>
    <n v="3.3069300000000005E-6"/>
    <n v="5.7632441166666666E-3"/>
  </r>
  <r>
    <x v="9"/>
    <n v="2265004055"/>
    <s v="Lawn &amp; Garden Tractors"/>
    <s v="Lawn and Garden Equipment (Res)"/>
    <s v="4 Stroke"/>
    <n v="7.7161699999999997E-5"/>
    <n v="5.8571616635400003"/>
    <n v="1.4884657276500002"/>
    <n v="3.6221906599999999E-3"/>
    <n v="9.8597955133333335E-3"/>
    <n v="6.2758182666666675E-4"/>
    <n v="5.7724300333333335E-4"/>
    <n v="3.5641356666666673E-5"/>
    <n v="4.0433833110000005E-2"/>
  </r>
  <r>
    <x v="9"/>
    <n v="2265004056"/>
    <s v="Lawn &amp; Garden Tractors"/>
    <s v="Lawn and Garden Equipment (Com)"/>
    <s v="4 Stroke"/>
    <n v="1.7489985333333334E-4"/>
    <n v="13.257865973880001"/>
    <n v="3.3896833511933333"/>
    <n v="8.4958706066666657E-3"/>
    <n v="2.2692521096666668E-2"/>
    <n v="1.4855464433333333E-3"/>
    <n v="1.3664969633333333E-3"/>
    <n v="8.0468630000000006E-5"/>
    <n v="6.8231886690000007E-2"/>
  </r>
  <r>
    <x v="9"/>
    <n v="2265004066"/>
    <s v="Chippers/Stump Grinders"/>
    <s v="Lawn and Garden Equipment (Com)"/>
    <s v="4 Stroke"/>
    <n v="2.9027496666666665E-5"/>
    <n v="2.2128744647166667"/>
    <n v="0.34780599531333328"/>
    <n v="9.3953555666666667E-4"/>
    <n v="3.6791433433333333E-3"/>
    <n v="2.4728487666666668E-4"/>
    <n v="2.2744329666666665E-4"/>
    <n v="1.3227720000000002E-5"/>
    <n v="7.0613978599999997E-3"/>
  </r>
  <r>
    <x v="9"/>
    <n v="2265004071"/>
    <s v="Commercial Turf Equipment"/>
    <s v="Lawn and Garden Equipment (Com)"/>
    <s v="4 Stroke"/>
    <n v="5.6511759333333338E-4"/>
    <n v="42.795596953853327"/>
    <n v="9.4134529248100005"/>
    <n v="2.6292298120000002E-2"/>
    <n v="7.3416418056666669E-2"/>
    <n v="5.938511406666667E-3"/>
    <n v="5.4634157966666659E-3"/>
    <n v="2.5977772333333338E-4"/>
    <n v="0.19890816513333334"/>
  </r>
  <r>
    <x v="9"/>
    <n v="2265004075"/>
    <s v="Other Lawn &amp; Garden Eqp."/>
    <s v="Lawn and Garden Equipment (Res)"/>
    <s v="4 Stroke"/>
    <n v="2.5720566666666666E-6"/>
    <n v="0.20815801578000001"/>
    <n v="4.2546961379999998E-2"/>
    <n v="1.3815618666666667E-4"/>
    <n v="3.7184590666666665E-4"/>
    <n v="3.6743666666666665E-5"/>
    <n v="3.4539046666666668E-5"/>
    <n v="1.1023100000000001E-6"/>
    <n v="1.7129897400000001E-3"/>
  </r>
  <r>
    <x v="9"/>
    <n v="2265004076"/>
    <s v="Other Lawn &amp; Garden Eqp."/>
    <s v="Lawn and Garden Equipment (Com)"/>
    <s v="4 Stroke"/>
    <n v="1.7636960000000001E-5"/>
    <n v="1.3149143668833334"/>
    <n v="0.26819422762"/>
    <n v="8.7302951999999997E-4"/>
    <n v="2.36665957E-3"/>
    <n v="2.3405715666666667E-4"/>
    <n v="2.1495045000000001E-4"/>
    <n v="7.7161700000000004E-6"/>
    <n v="9.2546273233333337E-3"/>
  </r>
  <r>
    <x v="9"/>
    <n v="2265005010"/>
    <s v="2-Wheel Tractors"/>
    <s v="Agricultural Equipment"/>
    <s v="4 Stroke"/>
    <n v="0"/>
    <n v="8.8798419233333346E-3"/>
    <n v="2.2817817000000003E-3"/>
    <n v="5.5115500000000006E-6"/>
    <n v="1.5799776666666668E-5"/>
    <n v="1.1023100000000001E-6"/>
    <n v="1.1023100000000001E-6"/>
    <n v="0"/>
    <n v="4.0050596666666668E-5"/>
  </r>
  <r>
    <x v="9"/>
    <n v="2265005015"/>
    <s v="Agricultural Tractors"/>
    <s v="Agricultural Equipment"/>
    <s v="4 Stroke"/>
    <n v="0"/>
    <n v="3.4090773933333339E-2"/>
    <n v="2.2902327433333334E-3"/>
    <n v="6.6138600000000009E-6"/>
    <n v="5.3278316666666664E-5"/>
    <n v="3.3069300000000005E-6"/>
    <n v="3.3069300000000005E-6"/>
    <n v="0"/>
    <n v="4.4827273333333333E-5"/>
  </r>
  <r>
    <x v="9"/>
    <n v="2265005025"/>
    <s v="Balers"/>
    <s v="Agricultural Equipment"/>
    <s v="4 Stroke"/>
    <n v="0"/>
    <n v="2.2549588233333334E-2"/>
    <n v="1.8720898166666668E-3"/>
    <n v="1.212541E-5"/>
    <n v="1.4587235666666668E-4"/>
    <n v="2.2046200000000002E-6"/>
    <n v="2.2046200000000002E-6"/>
    <n v="0"/>
    <n v="9.7370716666666656E-5"/>
  </r>
  <r>
    <x v="9"/>
    <n v="2265005030"/>
    <s v="Agricultural Mowers"/>
    <s v="Agricultural Equipment"/>
    <s v="4 Stroke"/>
    <n v="0"/>
    <n v="7.3182360899999993E-3"/>
    <n v="1.8629038999999998E-3"/>
    <n v="4.4092400000000003E-6"/>
    <n v="1.2492846666666667E-5"/>
    <n v="1.1023100000000001E-6"/>
    <n v="1.1023100000000001E-6"/>
    <n v="0"/>
    <n v="3.3804173333333333E-5"/>
  </r>
  <r>
    <x v="9"/>
    <n v="2265005035"/>
    <s v="Sprayers"/>
    <s v="Agricultural Equipment"/>
    <s v="4 Stroke"/>
    <n v="1.1023100000000001E-6"/>
    <n v="7.8851908666666651E-2"/>
    <n v="1.4829376429999999E-2"/>
    <n v="5.1441133333333338E-5"/>
    <n v="2.4875462333333337E-4"/>
    <n v="1.1023100000000001E-5"/>
    <n v="9.9207900000000009E-6"/>
    <n v="0"/>
    <n v="4.078547E-4"/>
  </r>
  <r>
    <x v="9"/>
    <n v="2265005040"/>
    <s v="Tillers &gt; 6 HP"/>
    <s v="Agricultural Equipment"/>
    <s v="4 Stroke"/>
    <n v="2.2046200000000002E-6"/>
    <n v="0.16516608859666668"/>
    <n v="5.5100067660000002E-2"/>
    <n v="1.8849500999999999E-4"/>
    <n v="4.350450133333333E-4"/>
    <n v="1.6902086666666667E-5"/>
    <n v="1.5799776666666668E-5"/>
    <n v="1.1023100000000001E-6"/>
    <n v="1.5215552366666669E-3"/>
  </r>
  <r>
    <x v="9"/>
    <n v="2265005045"/>
    <s v="Swathers"/>
    <s v="Agricultural Equipment"/>
    <s v="4 Stroke"/>
    <n v="0"/>
    <n v="3.593677574666667E-2"/>
    <n v="2.9835857333333333E-3"/>
    <n v="1.9106706666666671E-5"/>
    <n v="2.3258740999999999E-4"/>
    <n v="3.3069300000000005E-6"/>
    <n v="3.3069300000000005E-6"/>
    <n v="0"/>
    <n v="1.4219799E-4"/>
  </r>
  <r>
    <x v="9"/>
    <n v="2265005055"/>
    <s v="Other Agricultural Equipment"/>
    <s v="Agricultural Equipment"/>
    <s v="4 Stroke"/>
    <n v="1.1023100000000001E-6"/>
    <n v="5.2135956069999996E-2"/>
    <n v="6.6270877200000008E-3"/>
    <n v="2.9027496666666665E-5"/>
    <n v="2.7153569666666668E-4"/>
    <n v="5.5115500000000006E-6"/>
    <n v="4.4092400000000003E-6"/>
    <n v="0"/>
    <n v="2.0282503999999999E-4"/>
  </r>
  <r>
    <x v="9"/>
    <n v="2265005060"/>
    <s v="Irrigation Sets"/>
    <s v="Agricultural Equipment"/>
    <s v="4 Stroke"/>
    <n v="1.1023100000000001E-6"/>
    <n v="5.8835428813333333E-2"/>
    <n v="1.3826641766666668E-3"/>
    <n v="5.5115500000000006E-6"/>
    <n v="9.0756856666666678E-5"/>
    <n v="6.6138600000000009E-6"/>
    <n v="5.5115500000000006E-6"/>
    <n v="0"/>
    <n v="4.3724963333333334E-5"/>
  </r>
  <r>
    <x v="9"/>
    <n v="2265006005"/>
    <s v="Generator Sets"/>
    <s v="Commercial Equipment"/>
    <s v="4 Stroke"/>
    <n v="6.9078093333333336E-5"/>
    <n v="5.1923636466533329"/>
    <n v="1.2697387635899999"/>
    <n v="3.2848838000000004E-3"/>
    <n v="8.9066648000000002E-3"/>
    <n v="6.375026166666667E-4"/>
    <n v="5.8642891999999996E-4"/>
    <n v="3.1232116666666665E-5"/>
    <n v="3.1291273969999998E-2"/>
  </r>
  <r>
    <x v="9"/>
    <n v="2265006010"/>
    <s v="Pumps"/>
    <s v="Commercial Equipment"/>
    <s v="4 Stroke"/>
    <n v="1.6902086666666667E-5"/>
    <n v="1.2954615348766665"/>
    <n v="0.25161732240333334"/>
    <n v="8.2085351333333327E-4"/>
    <n v="2.4136914633333339E-3"/>
    <n v="2.3075022666666669E-4"/>
    <n v="2.1274583000000001E-4"/>
    <n v="7.7161700000000004E-6"/>
    <n v="7.8918047266666666E-3"/>
  </r>
  <r>
    <x v="9"/>
    <n v="2265006015"/>
    <s v="Air Compressors"/>
    <s v="Commercial Equipment"/>
    <s v="4 Stroke"/>
    <n v="8.8184800000000007E-6"/>
    <n v="0.68508823705666666"/>
    <n v="0.11994786265000001"/>
    <n v="3.7919464000000001E-4"/>
    <n v="1.19931328E-3"/>
    <n v="1.0912869000000001E-4"/>
    <n v="1.0031021000000001E-4"/>
    <n v="4.4092400000000003E-6"/>
    <n v="3.2646747833333331E-3"/>
  </r>
  <r>
    <x v="9"/>
    <n v="2265006025"/>
    <s v="Welders"/>
    <s v="Commercial Equipment"/>
    <s v="4 Stroke"/>
    <n v="1.9106706666666671E-5"/>
    <n v="1.4753302342533334"/>
    <n v="0.33074848293666664"/>
    <n v="8.8111312666666662E-4"/>
    <n v="2.5738938499999999E-3"/>
    <n v="1.7710447333333331E-4"/>
    <n v="1.6277444333333331E-4"/>
    <n v="8.8184800000000007E-6"/>
    <n v="7.5085682833333327E-3"/>
  </r>
  <r>
    <x v="9"/>
    <n v="2265006030"/>
    <s v="Pressure Washers"/>
    <s v="Commercial Equipment"/>
    <s v="4 Stroke"/>
    <n v="3.1232116666666665E-5"/>
    <n v="2.3343236735866668"/>
    <n v="0.50981139370333339"/>
    <n v="1.5472758033333335E-3"/>
    <n v="4.0223291899999999E-3"/>
    <n v="3.9683160000000004E-4"/>
    <n v="3.6449717333333329E-4"/>
    <n v="1.433003E-5"/>
    <n v="1.5064168460000001E-2"/>
  </r>
  <r>
    <x v="9"/>
    <n v="2265006035"/>
    <s v="Hydro Power Units"/>
    <s v="Commercial Equipment"/>
    <s v="4 Stroke"/>
    <n v="1.1023100000000001E-6"/>
    <n v="0.10960341817333334"/>
    <n v="2.607330586666667E-2"/>
    <n v="7.311989666666666E-5"/>
    <n v="1.9216937666666667E-4"/>
    <n v="1.5799776666666668E-5"/>
    <n v="1.433003E-5"/>
    <n v="1.1023100000000001E-6"/>
    <n v="5.4307139333333336E-4"/>
  </r>
  <r>
    <x v="9"/>
    <n v="2265007010"/>
    <s v="Shredders    &gt; 6 HP"/>
    <s v="Logging Equipment"/>
    <s v="4 Stroke"/>
    <n v="1.1023100000000001E-6"/>
    <n v="4.2396679783333335E-2"/>
    <n v="1.271073661E-2"/>
    <n v="5.1441133333333338E-5"/>
    <n v="1.6056982333333334E-4"/>
    <n v="5.5115500000000006E-6"/>
    <n v="5.5115500000000006E-6"/>
    <n v="0"/>
    <n v="5.7614069333333329E-4"/>
  </r>
  <r>
    <x v="9"/>
    <n v="2265007015"/>
    <s v="Forest Eqp - Feller/Bunch/Skidder"/>
    <s v="Logging Equipment"/>
    <s v="4 Stroke"/>
    <n v="0"/>
    <n v="3.5531125666666668E-4"/>
    <n v="7.0547840000000005E-5"/>
    <n v="0"/>
    <n v="1.1023100000000001E-6"/>
    <n v="0"/>
    <n v="0"/>
    <n v="0"/>
    <n v="2.2046200000000002E-6"/>
  </r>
  <r>
    <x v="9"/>
    <n v="2267001060"/>
    <s v="Specialty Vehicle Carts"/>
    <s v="Recreational Equipment"/>
    <s v="LPG"/>
    <n v="0"/>
    <n v="1.281435375E-2"/>
    <n v="4.8023972333333331E-4"/>
    <n v="4.4092400000000003E-6"/>
    <n v="9.3696350000000003E-5"/>
    <n v="1.1023100000000001E-6"/>
    <n v="1.1023100000000001E-6"/>
    <n v="0"/>
    <n v="2.0209016666666669E-5"/>
  </r>
  <r>
    <x v="9"/>
    <n v="2267002003"/>
    <s v="Pavers"/>
    <s v="Construction and Mining Equipment"/>
    <s v="LPG"/>
    <n v="0"/>
    <n v="2.6020762423333333E-2"/>
    <n v="2.5169411666666662E-4"/>
    <n v="1.1023100000000001E-6"/>
    <n v="4.8134203333333329E-5"/>
    <n v="2.5720566666666666E-6"/>
    <n v="2.5720566666666666E-6"/>
    <n v="0"/>
    <n v="6.6138600000000009E-6"/>
  </r>
  <r>
    <x v="9"/>
    <n v="2267002015"/>
    <s v="Rollers"/>
    <s v="Construction and Mining Equipment"/>
    <s v="LPG"/>
    <n v="0"/>
    <n v="4.3744437476666669E-2"/>
    <n v="3.8250156999999999E-4"/>
    <n v="2.2046200000000002E-6"/>
    <n v="7.3854770000000001E-5"/>
    <n v="4.4092400000000003E-6"/>
    <n v="4.4092400000000003E-6"/>
    <n v="0"/>
    <n v="8.8184800000000007E-6"/>
  </r>
  <r>
    <x v="9"/>
    <n v="2267002021"/>
    <s v="Paving Equipment"/>
    <s v="Construction and Mining Equipment"/>
    <s v="LPG"/>
    <n v="0"/>
    <n v="6.9827664133333342E-3"/>
    <n v="1.1170074666666666E-4"/>
    <n v="1.1023100000000001E-6"/>
    <n v="2.2046200000000002E-5"/>
    <n v="1.1023100000000001E-6"/>
    <n v="1.1023100000000001E-6"/>
    <n v="0"/>
    <n v="4.4092400000000003E-6"/>
  </r>
  <r>
    <x v="9"/>
    <n v="2267002024"/>
    <s v="Surfacing Equipment"/>
    <s v="Construction and Mining Equipment"/>
    <s v="LPG"/>
    <n v="0"/>
    <n v="4.6910639233333331E-3"/>
    <n v="4.5929583333333331E-5"/>
    <n v="0"/>
    <n v="8.8184800000000007E-6"/>
    <n v="0"/>
    <n v="0"/>
    <n v="0"/>
    <n v="1.1023100000000001E-6"/>
  </r>
  <r>
    <x v="9"/>
    <n v="2267002030"/>
    <s v="Trenchers"/>
    <s v="Construction and Mining Equipment"/>
    <s v="LPG"/>
    <n v="0"/>
    <n v="7.9663943700000003E-2"/>
    <n v="7.6573801333333343E-4"/>
    <n v="4.4092400000000003E-6"/>
    <n v="1.4587235666666668E-4"/>
    <n v="8.8184800000000007E-6"/>
    <n v="8.8184800000000007E-6"/>
    <n v="0"/>
    <n v="1.873927E-5"/>
  </r>
  <r>
    <x v="9"/>
    <n v="2267002033"/>
    <s v="Bore/Drill Rigs"/>
    <s v="Construction and Mining Equipment"/>
    <s v="LPG"/>
    <n v="0"/>
    <n v="2.7619846796666667E-2"/>
    <n v="8.6127154666666662E-4"/>
    <n v="8.8184800000000007E-6"/>
    <n v="1.7600216333333335E-4"/>
    <n v="2.2046200000000002E-6"/>
    <n v="2.2046200000000002E-6"/>
    <n v="0"/>
    <n v="3.6743666666666665E-5"/>
  </r>
  <r>
    <x v="9"/>
    <n v="2267002039"/>
    <s v="Concrete/Industrial Saws"/>
    <s v="Construction and Mining Equipment"/>
    <s v="LPG"/>
    <n v="0"/>
    <n v="7.5746701396666657E-2"/>
    <n v="6.7093935333333336E-4"/>
    <n v="3.3069300000000005E-6"/>
    <n v="1.2897026999999999E-4"/>
    <n v="8.083606666666666E-6"/>
    <n v="8.083606666666666E-6"/>
    <n v="0"/>
    <n v="1.5432340000000001E-5"/>
  </r>
  <r>
    <x v="9"/>
    <n v="2267002045"/>
    <s v="Cranes"/>
    <s v="Construction and Mining Equipment"/>
    <s v="LPG"/>
    <n v="0"/>
    <n v="2.801447377666667E-2"/>
    <n v="3.9021774000000002E-4"/>
    <n v="3.3069300000000005E-6"/>
    <n v="7.6059390000000012E-5"/>
    <n v="3.3069300000000005E-6"/>
    <n v="3.3069300000000005E-6"/>
    <n v="0"/>
    <n v="1.2492846666666667E-5"/>
  </r>
  <r>
    <x v="9"/>
    <n v="2267002054"/>
    <s v="Crushing/Proc. Equipment"/>
    <s v="Construction and Mining Equipment"/>
    <s v="LPG"/>
    <n v="0"/>
    <n v="4.6510133266666675E-3"/>
    <n v="6.1361923333333346E-5"/>
    <n v="0"/>
    <n v="1.212541E-5"/>
    <n v="0"/>
    <n v="0"/>
    <n v="0"/>
    <n v="2.2046200000000002E-6"/>
  </r>
  <r>
    <x v="9"/>
    <n v="2267002057"/>
    <s v="Rough Terrain Forklifts"/>
    <s v="Construction and Mining Equipment"/>
    <s v="LPG"/>
    <n v="0"/>
    <n v="5.077680784E-2"/>
    <n v="5.0816491000000002E-4"/>
    <n v="3.3069300000000005E-6"/>
    <n v="9.6635843333333328E-5"/>
    <n v="5.5115500000000006E-6"/>
    <n v="5.5115500000000006E-6"/>
    <n v="0"/>
    <n v="1.3227720000000002E-5"/>
  </r>
  <r>
    <x v="9"/>
    <n v="2267002060"/>
    <s v="Rubber Tire Loaders"/>
    <s v="Construction and Mining Equipment"/>
    <s v="LPG"/>
    <n v="0"/>
    <n v="0.12580039387666667"/>
    <n v="1.0854079133333333E-3"/>
    <n v="5.5115500000000006E-6"/>
    <n v="2.1164352000000003E-4"/>
    <n v="1.3227720000000002E-5"/>
    <n v="1.3227720000000002E-5"/>
    <n v="1.1023100000000001E-6"/>
    <n v="2.4618256666666667E-5"/>
  </r>
  <r>
    <x v="9"/>
    <n v="2267002066"/>
    <s v="Tractors/Loaders/Backhoes"/>
    <s v="Construction and Mining Equipment"/>
    <s v="LPG"/>
    <n v="0"/>
    <n v="1.3741396459999999E-2"/>
    <n v="1.2051922666666668E-4"/>
    <n v="1.1023100000000001E-6"/>
    <n v="2.3515946666666668E-5"/>
    <n v="1.1023100000000001E-6"/>
    <n v="1.1023100000000001E-6"/>
    <n v="0"/>
    <n v="2.5720566666666666E-6"/>
  </r>
  <r>
    <x v="9"/>
    <n v="2267002072"/>
    <s v="Skid Steer Loaders"/>
    <s v="Construction and Mining Equipment"/>
    <s v="LPG"/>
    <n v="0"/>
    <n v="0.10521438718999999"/>
    <n v="1.4142637300000001E-3"/>
    <n v="1.0288226666666667E-5"/>
    <n v="2.7741468333333336E-4"/>
    <n v="1.1023100000000001E-5"/>
    <n v="1.1023100000000001E-5"/>
    <n v="0"/>
    <n v="4.5562146666666661E-5"/>
  </r>
  <r>
    <x v="9"/>
    <n v="2267002081"/>
    <s v="Other Construction Equipment"/>
    <s v="Construction and Mining Equipment"/>
    <s v="LPG"/>
    <n v="0"/>
    <n v="4.2611630233333329E-2"/>
    <n v="6.6506036666666663E-4"/>
    <n v="5.5115500000000006E-6"/>
    <n v="1.3044001666666664E-4"/>
    <n v="4.4092400000000003E-6"/>
    <n v="4.4092400000000003E-6"/>
    <n v="0"/>
    <n v="2.3148510000000001E-5"/>
  </r>
  <r>
    <x v="9"/>
    <n v="2267003010"/>
    <s v="Aerial Lifts"/>
    <s v="Industrial Equipment"/>
    <s v="LPG"/>
    <n v="0"/>
    <n v="0.17280840382666671"/>
    <n v="3.0012226933333335E-3"/>
    <n v="2.1311326666666668E-5"/>
    <n v="5.294762366666667E-4"/>
    <n v="1.7636960000000001E-5"/>
    <n v="1.7636960000000001E-5"/>
    <n v="1.1023100000000001E-6"/>
    <n v="9.4798660000000001E-5"/>
  </r>
  <r>
    <x v="9"/>
    <n v="2267003020"/>
    <s v="Forklifts"/>
    <s v="Industrial Equipment"/>
    <s v="LPG"/>
    <n v="0"/>
    <n v="16.911041833106665"/>
    <n v="0.14534949429000002"/>
    <n v="7.6132877333333338E-4"/>
    <n v="2.8342227283333337E-2"/>
    <n v="1.7651657466666666E-3"/>
    <n v="1.7651657466666666E-3"/>
    <n v="8.3408123333333331E-5"/>
    <n v="3.323832086666667E-3"/>
  </r>
  <r>
    <x v="9"/>
    <n v="2267003030"/>
    <s v="Sweepers/Scrubbers"/>
    <s v="Industrial Equipment"/>
    <s v="LPG"/>
    <n v="0"/>
    <n v="0.12320996537666667"/>
    <n v="1.0732825033333334E-3"/>
    <n v="5.5115500000000006E-6"/>
    <n v="2.0760171666666665E-4"/>
    <n v="1.3227720000000002E-5"/>
    <n v="1.3227720000000002E-5"/>
    <n v="1.1023100000000001E-6"/>
    <n v="2.4618256666666667E-5"/>
  </r>
  <r>
    <x v="9"/>
    <n v="2267003040"/>
    <s v="Other General Industrial Equipm"/>
    <s v="Industrial Equipment"/>
    <s v="LPG"/>
    <n v="0"/>
    <n v="3.7319807360000005E-2"/>
    <n v="3.2224195666666664E-4"/>
    <n v="2.2046200000000002E-6"/>
    <n v="6.2464233333333331E-5"/>
    <n v="4.4092400000000003E-6"/>
    <n v="4.4092400000000003E-6"/>
    <n v="0"/>
    <n v="7.7161700000000004E-6"/>
  </r>
  <r>
    <x v="9"/>
    <n v="2267003050"/>
    <s v="Other Material Handling Equipment"/>
    <s v="Industrial Equipment"/>
    <s v="LPG"/>
    <n v="0"/>
    <n v="9.3747791133333338E-3"/>
    <n v="1.282353966666667E-4"/>
    <n v="1.1023100000000001E-6"/>
    <n v="2.3148510000000001E-5"/>
    <n v="1.1023100000000001E-6"/>
    <n v="1.1023100000000001E-6"/>
    <n v="0"/>
    <n v="3.3069300000000005E-6"/>
  </r>
  <r>
    <x v="9"/>
    <n v="2267003070"/>
    <s v="Terminal Tractors"/>
    <s v="Industrial Equipment"/>
    <s v="LPG"/>
    <n v="0"/>
    <n v="7.4834723589999999E-2"/>
    <n v="6.5403726666666672E-4"/>
    <n v="3.3069300000000005E-6"/>
    <n v="1.2603077666666667E-4"/>
    <n v="7.7161700000000004E-6"/>
    <n v="7.7161700000000004E-6"/>
    <n v="0"/>
    <n v="1.5432340000000001E-5"/>
  </r>
  <r>
    <x v="9"/>
    <n v="2267004066"/>
    <s v="Chippers/Stump Grinders"/>
    <s v="Lawn and Garden Equipment (Com)"/>
    <s v="LPG"/>
    <n v="0"/>
    <n v="0.7294389450333334"/>
    <n v="6.3140316800000011E-3"/>
    <n v="3.3436736666666676E-5"/>
    <n v="1.2261361566666667E-3"/>
    <n v="7.6794263333333326E-5"/>
    <n v="7.6794263333333326E-5"/>
    <n v="3.3069300000000005E-6"/>
    <n v="1.4477004666666664E-4"/>
  </r>
  <r>
    <x v="9"/>
    <n v="2267005055"/>
    <s v="Other Agricultural Equipment"/>
    <s v="Agricultural Equipment"/>
    <s v="LPG"/>
    <n v="0"/>
    <n v="4.4386349333333329E-4"/>
    <n v="1.6534650000000003E-5"/>
    <n v="0"/>
    <n v="3.3069300000000005E-6"/>
    <n v="0"/>
    <n v="0"/>
    <n v="0"/>
    <n v="1.1023100000000001E-6"/>
  </r>
  <r>
    <x v="9"/>
    <n v="2267006005"/>
    <s v="Generator Sets"/>
    <s v="Commercial Equipment"/>
    <s v="LPG"/>
    <n v="0"/>
    <n v="0.47624311470999997"/>
    <n v="1.1962635556666669E-2"/>
    <n v="1.2125409999999999E-4"/>
    <n v="3.1842061533333336E-3"/>
    <n v="4.5929583333333331E-5"/>
    <n v="4.5929583333333331E-5"/>
    <n v="2.2046200000000002E-6"/>
    <n v="5.294762366666667E-4"/>
  </r>
  <r>
    <x v="9"/>
    <n v="2267006010"/>
    <s v="Pumps"/>
    <s v="Commercial Equipment"/>
    <s v="LPG"/>
    <n v="0"/>
    <n v="0.10622630777000001"/>
    <n v="1.5917356400000002E-3"/>
    <n v="1.212541E-5"/>
    <n v="3.4575790333333335E-4"/>
    <n v="1.1023100000000001E-5"/>
    <n v="1.1023100000000001E-5"/>
    <n v="0"/>
    <n v="5.1073696666666667E-5"/>
  </r>
  <r>
    <x v="9"/>
    <n v="2267006015"/>
    <s v="Air Compressors"/>
    <s v="Commercial Equipment"/>
    <s v="LPG"/>
    <n v="0"/>
    <n v="0.12575556660333334"/>
    <n v="1.2301779599999999E-3"/>
    <n v="6.6138600000000009E-6"/>
    <n v="2.2854560666666669E-4"/>
    <n v="1.3227720000000002E-5"/>
    <n v="1.3227720000000002E-5"/>
    <n v="1.1023100000000001E-6"/>
    <n v="2.7925186666666666E-5"/>
  </r>
  <r>
    <x v="9"/>
    <n v="2267006025"/>
    <s v="Welders"/>
    <s v="Commercial Equipment"/>
    <s v="LPG"/>
    <n v="0"/>
    <n v="0.15687708483333332"/>
    <n v="1.6192933900000001E-3"/>
    <n v="8.8184800000000007E-6"/>
    <n v="2.8880522000000004E-4"/>
    <n v="1.6534650000000003E-5"/>
    <n v="1.6534650000000003E-5"/>
    <n v="1.1023100000000001E-6"/>
    <n v="3.7845976666666671E-5"/>
  </r>
  <r>
    <x v="9"/>
    <n v="2267006030"/>
    <s v="Pressure Washers"/>
    <s v="Commercial Equipment"/>
    <s v="LPG"/>
    <n v="0"/>
    <n v="2.0785892233333332E-3"/>
    <n v="3.8948286666666662E-5"/>
    <n v="0"/>
    <n v="7.7161700000000004E-6"/>
    <n v="0"/>
    <n v="0"/>
    <n v="0"/>
    <n v="1.1023100000000001E-6"/>
  </r>
  <r>
    <x v="9"/>
    <n v="2267006035"/>
    <s v="Hydro Power Units"/>
    <s v="Commercial Equipment"/>
    <s v="LPG"/>
    <n v="0"/>
    <n v="1.9826882533333333E-3"/>
    <n v="1.9106706666666671E-5"/>
    <n v="0"/>
    <n v="3.3069300000000005E-6"/>
    <n v="0"/>
    <n v="0"/>
    <n v="0"/>
    <n v="0"/>
  </r>
  <r>
    <x v="9"/>
    <n v="2268002081"/>
    <s v="Other Construction Equipment"/>
    <s v="Construction and Mining Equipment"/>
    <s v="CNG"/>
    <n v="0"/>
    <n v="1.3642923433333334E-3"/>
    <n v="2.4618256666666667E-5"/>
    <n v="1.433003E-5"/>
    <n v="4.7766766666666677E-6"/>
    <n v="0"/>
    <n v="0"/>
    <n v="0"/>
    <n v="3.3069300000000005E-6"/>
  </r>
  <r>
    <x v="9"/>
    <n v="2268003020"/>
    <s v="Forklifts"/>
    <s v="Industrial Equipment"/>
    <s v="CNG"/>
    <n v="0"/>
    <n v="1.1408614550666665"/>
    <n v="1.1297207753333335E-2"/>
    <n v="4.5473961866666669E-3"/>
    <n v="2.3060325200000001E-3"/>
    <n v="1.3705387666666669E-4"/>
    <n v="1.3705387666666669E-4"/>
    <n v="6.6138600000000009E-6"/>
    <n v="9.8289308333333338E-4"/>
  </r>
  <r>
    <x v="9"/>
    <n v="2268003030"/>
    <s v="Sweepers/Scrubbers"/>
    <s v="Industrial Equipment"/>
    <s v="CNG"/>
    <n v="0"/>
    <n v="1.4734210333333334E-3"/>
    <n v="1.4697466666666668E-5"/>
    <n v="5.5115500000000006E-6"/>
    <n v="3.3069300000000005E-6"/>
    <n v="0"/>
    <n v="0"/>
    <n v="0"/>
    <n v="1.1023100000000001E-6"/>
  </r>
  <r>
    <x v="9"/>
    <n v="2268003040"/>
    <s v="Other General Industrial Equipment"/>
    <s v="Industrial Equipment"/>
    <s v="CNG"/>
    <n v="0"/>
    <n v="8.0248168000000006E-4"/>
    <n v="7.7161700000000004E-6"/>
    <n v="3.3069300000000005E-6"/>
    <n v="1.4697466666666668E-6"/>
    <n v="0"/>
    <n v="0"/>
    <n v="0"/>
    <n v="1.1023100000000001E-6"/>
  </r>
  <r>
    <x v="9"/>
    <n v="2268003060"/>
    <s v="AC\Refrigeration"/>
    <s v="Industrial Equipment"/>
    <s v="CNG"/>
    <n v="0"/>
    <n v="2.6539950433333332E-3"/>
    <n v="2.7925186666666666E-5"/>
    <n v="1.1023100000000001E-5"/>
    <n v="5.5115500000000006E-6"/>
    <n v="0"/>
    <n v="0"/>
    <n v="0"/>
    <n v="2.2046200000000002E-6"/>
  </r>
  <r>
    <x v="9"/>
    <n v="2268003070"/>
    <s v="Terminal Tractors"/>
    <s v="Industrial Equipment"/>
    <s v="CNG"/>
    <n v="0"/>
    <n v="4.6903290499999998E-3"/>
    <n v="4.7031893333333337E-5"/>
    <n v="1.9106706666666671E-5"/>
    <n v="9.9207900000000009E-6"/>
    <n v="1.1023100000000001E-6"/>
    <n v="1.1023100000000001E-6"/>
    <n v="0"/>
    <n v="4.4092400000000003E-6"/>
  </r>
  <r>
    <x v="9"/>
    <n v="2268005055"/>
    <s v="Other Agricultural Equipment"/>
    <s v="Agricultural Equipment"/>
    <s v="CNG"/>
    <n v="0"/>
    <n v="5.2176006666666656E-4"/>
    <n v="2.3515946666666668E-5"/>
    <n v="1.873927E-5"/>
    <n v="5.5115500000000006E-6"/>
    <n v="0"/>
    <n v="0"/>
    <n v="0"/>
    <n v="4.4092400000000003E-6"/>
  </r>
  <r>
    <x v="9"/>
    <n v="2268006005"/>
    <s v="Generator Sets"/>
    <s v="Commercial Equipment"/>
    <s v="CNG"/>
    <n v="0"/>
    <n v="0.14712972494000001"/>
    <n v="4.7645512566666668E-3"/>
    <n v="3.6457066066666668E-3"/>
    <n v="1.3198325066666667E-3"/>
    <n v="1.6902086666666667E-5"/>
    <n v="1.6902086666666667E-5"/>
    <n v="1.1023100000000001E-6"/>
    <n v="7.8815164999999996E-4"/>
  </r>
  <r>
    <x v="9"/>
    <n v="2268006010"/>
    <s v="Pumps"/>
    <s v="Commercial Equipment"/>
    <s v="CNG"/>
    <n v="0"/>
    <n v="7.3862118733333338E-3"/>
    <n v="1.5395596333333332E-4"/>
    <n v="8.9287110000000009E-5"/>
    <n v="3.5641356666666673E-5"/>
    <n v="1.1023100000000001E-6"/>
    <n v="1.1023100000000001E-6"/>
    <n v="0"/>
    <n v="1.9106706666666671E-5"/>
  </r>
  <r>
    <x v="9"/>
    <n v="2268006015"/>
    <s v="Air Compressors"/>
    <s v="Commercial Equipment"/>
    <s v="CNG"/>
    <n v="0"/>
    <n v="1.0262873536666668E-2"/>
    <n v="1.1684485999999999E-4"/>
    <n v="4.5929583333333331E-5"/>
    <n v="2.241363666666667E-5"/>
    <n v="1.1023100000000001E-6"/>
    <n v="1.1023100000000001E-6"/>
    <n v="0"/>
    <n v="9.9207900000000009E-6"/>
  </r>
  <r>
    <x v="9"/>
    <n v="2268006020"/>
    <s v="Gas Compressors"/>
    <s v="Commercial Equipment"/>
    <s v="CNG"/>
    <n v="0"/>
    <n v="0.37405126154000001"/>
    <n v="4.1773874633333329E-3"/>
    <n v="1.7875793833333333E-3"/>
    <n v="8.0248168000000006E-4"/>
    <n v="4.9236513333333334E-5"/>
    <n v="4.9236513333333334E-5"/>
    <n v="2.2046200000000002E-6"/>
    <n v="3.8654337333333331E-4"/>
  </r>
  <r>
    <x v="9"/>
    <n v="2270001060"/>
    <s v="Speciality Vehicle Carts"/>
    <s v="Recreational Equipment"/>
    <s v="Diesel"/>
    <n v="2.2046200000000002E-6"/>
    <n v="0.20918830819333331"/>
    <n v="9.5055865666666668E-4"/>
    <n v="7.7161700000000004E-6"/>
    <n v="1.2140107466666668E-3"/>
    <n v="1.4366773666666668E-4"/>
    <n v="1.3925849666666666E-4"/>
    <n v="1.1023100000000001E-6"/>
    <n v="2.4177332666666665E-4"/>
  </r>
  <r>
    <x v="9"/>
    <n v="2270002003"/>
    <s v="Pavers"/>
    <s v="Construction and Mining Equipment"/>
    <s v="Diesel"/>
    <n v="3.1232116666666665E-5"/>
    <n v="3.8517268759200003"/>
    <n v="1.6196608266666667E-3"/>
    <n v="2.7557749999999995E-5"/>
    <n v="6.4209557500000012E-3"/>
    <n v="2.7521006333333328E-4"/>
    <n v="2.6749389333333341E-4"/>
    <n v="1.0288226666666667E-5"/>
    <n v="2.6088003333333328E-4"/>
  </r>
  <r>
    <x v="9"/>
    <n v="2270002006"/>
    <s v="Tampers/Rammers"/>
    <s v="Construction and Mining Equipment"/>
    <s v="Diesel"/>
    <n v="0"/>
    <n v="6.2772880133333334E-3"/>
    <n v="2.6822876666666664E-5"/>
    <n v="1.1023100000000001E-6"/>
    <n v="4.5562146666666661E-5"/>
    <n v="2.5720566666666666E-6"/>
    <n v="2.2046200000000002E-6"/>
    <n v="0"/>
    <n v="8.8184800000000007E-6"/>
  </r>
  <r>
    <x v="9"/>
    <n v="2270002009"/>
    <s v="Plate Compactors"/>
    <s v="Construction and Mining Equipment"/>
    <s v="Diesel"/>
    <n v="1.1023100000000001E-6"/>
    <n v="0.10338418515333332"/>
    <n v="3.8691081000000004E-4"/>
    <n v="9.9207900000000009E-6"/>
    <n v="7.1760381000000005E-4"/>
    <n v="4.0050596666666668E-5"/>
    <n v="3.8948286666666662E-5"/>
    <n v="0"/>
    <n v="1.1904948000000001E-4"/>
  </r>
  <r>
    <x v="9"/>
    <n v="2270002015"/>
    <s v="Rollers"/>
    <s v="Construction and Mining Equipment"/>
    <s v="Diesel"/>
    <n v="7.8264009999999995E-5"/>
    <n v="9.6459172435266662"/>
    <n v="6.0652770566666679E-3"/>
    <n v="9.3696350000000003E-5"/>
    <n v="2.0782952739999999E-2"/>
    <n v="9.8546514000000013E-4"/>
    <n v="9.5607020666666669E-4"/>
    <n v="2.6822876666666664E-5"/>
    <n v="9.2851245666666666E-4"/>
  </r>
  <r>
    <x v="9"/>
    <n v="2270002018"/>
    <s v="Scrapers"/>
    <s v="Construction and Mining Equipment"/>
    <s v="Diesel"/>
    <n v="8.4877870000000001E-5"/>
    <n v="10.492335530380002"/>
    <n v="5.6430923266666674E-3"/>
    <n v="6.9078093333333336E-5"/>
    <n v="1.3169665006666666E-2"/>
    <n v="7.6794263333333334E-4"/>
    <n v="7.4442668666666663E-4"/>
    <n v="2.9027496666666665E-5"/>
    <n v="7.1245969666666666E-4"/>
  </r>
  <r>
    <x v="9"/>
    <n v="2270002021"/>
    <s v="Paving Equipment"/>
    <s v="Construction and Mining Equipment"/>
    <s v="Diesel"/>
    <n v="4.4092400000000003E-6"/>
    <n v="0.58002486633666672"/>
    <n v="5.0926721999999998E-4"/>
    <n v="8.083606666666666E-6"/>
    <n v="1.5292714066666667E-3"/>
    <n v="8.4877870000000001E-5"/>
    <n v="8.2305813333333319E-5"/>
    <n v="1.4697466666666668E-6"/>
    <n v="9.2226603333333334E-5"/>
  </r>
  <r>
    <x v="9"/>
    <n v="2270002024"/>
    <s v="Surfacing Equipment"/>
    <s v="Construction and Mining Equipment"/>
    <s v="Diesel"/>
    <n v="3.3069300000000005E-6"/>
    <n v="0.34623851049333337"/>
    <n v="4.5121222666666665E-4"/>
    <n v="5.5115500000000006E-6"/>
    <n v="1.2437731166666669E-3"/>
    <n v="6.2464233333333331E-5"/>
    <n v="6.025961333333334E-5"/>
    <n v="1.1023100000000001E-6"/>
    <n v="6.6873473333333352E-5"/>
  </r>
  <r>
    <x v="9"/>
    <n v="2270002027"/>
    <s v="Signal Boards/Light Plants"/>
    <s v="Construction and Mining Equipment"/>
    <s v="Diesel"/>
    <n v="8.8184800000000007E-6"/>
    <n v="1.0653010440600001"/>
    <n v="2.2068246200000001E-3"/>
    <n v="4.8134203333333329E-5"/>
    <n v="6.1824893533333333E-3"/>
    <n v="2.6859620333333331E-4"/>
    <n v="2.6088003333333328E-4"/>
    <n v="3.3069300000000005E-6"/>
    <n v="5.4748063333333341E-4"/>
  </r>
  <r>
    <x v="9"/>
    <n v="2270002030"/>
    <s v="Trenchers"/>
    <s v="Construction and Mining Equipment"/>
    <s v="Diesel"/>
    <n v="3.6743666666666665E-5"/>
    <n v="4.5692825517166673"/>
    <n v="4.6822454433333334E-3"/>
    <n v="7.2752459999999989E-5"/>
    <n v="1.6337336510000001E-2"/>
    <n v="6.7424628333333323E-4"/>
    <n v="6.5440470333333334E-4"/>
    <n v="1.3227720000000002E-5"/>
    <n v="7.3450589666666669E-4"/>
  </r>
  <r>
    <x v="9"/>
    <n v="2270002033"/>
    <s v="Bore/Drill Rigs"/>
    <s v="Construction and Mining Equipment"/>
    <s v="Diesel"/>
    <n v="3.2334426666666671E-5"/>
    <n v="3.9338456639900001"/>
    <n v="4.4702344866666662E-3"/>
    <n v="5.3645753333333328E-5"/>
    <n v="1.7917681613333333E-2"/>
    <n v="8.1460709000000014E-4"/>
    <n v="7.9035626999999998E-4"/>
    <n v="1.212541E-5"/>
    <n v="1.0964310133333335E-3"/>
  </r>
  <r>
    <x v="9"/>
    <n v="2270002036"/>
    <s v="Excavators"/>
    <s v="Construction and Mining Equipment"/>
    <s v="Diesel"/>
    <n v="3.1673040666666663E-4"/>
    <n v="39.078498872600001"/>
    <n v="9.6073665233333324E-3"/>
    <n v="1.5505827333333334E-4"/>
    <n v="3.6614696396666667E-2"/>
    <n v="1.7118874300000003E-3"/>
    <n v="1.6608137333333336E-3"/>
    <n v="1.0508688666666667E-4"/>
    <n v="1.7376079966666669E-3"/>
  </r>
  <r>
    <x v="9"/>
    <n v="2270002039"/>
    <s v="Concrete/Industrial Saws"/>
    <s v="Construction and Mining Equipment"/>
    <s v="Diesel"/>
    <n v="2.2046200000000002E-6"/>
    <n v="0.32397736004333333"/>
    <n v="3.7809232999999999E-4"/>
    <n v="5.8789866666666671E-6"/>
    <n v="1.2507544133333335E-3"/>
    <n v="5.3645753333333328E-5"/>
    <n v="5.2176006666666666E-5"/>
    <n v="1.1023100000000001E-6"/>
    <n v="6.1361923333333346E-5"/>
  </r>
  <r>
    <x v="9"/>
    <n v="2270002042"/>
    <s v="Cement &amp; Mortar Mixers"/>
    <s v="Construction and Mining Equipment"/>
    <s v="Diesel"/>
    <n v="1.1023100000000001E-6"/>
    <n v="0.15362710751666667"/>
    <n v="3.2995812666666667E-4"/>
    <n v="4.4092400000000003E-6"/>
    <n v="8.4142996666666673E-4"/>
    <n v="4.9236513333333334E-5"/>
    <n v="4.8134203333333329E-5"/>
    <n v="0"/>
    <n v="8.3408123333333331E-5"/>
  </r>
  <r>
    <x v="9"/>
    <n v="2270002045"/>
    <s v="Cranes"/>
    <s v="Construction and Mining Equipment"/>
    <s v="Diesel"/>
    <n v="7.2385023333333318E-5"/>
    <n v="8.9301414309433351"/>
    <n v="3.4417792566666665E-3"/>
    <n v="6.4301416666666671E-5"/>
    <n v="1.4371182906666669E-2"/>
    <n v="5.761406933333334E-4"/>
    <n v="5.5923860666666665E-4"/>
    <n v="2.4618256666666667E-5"/>
    <n v="7.2017586666666669E-4"/>
  </r>
  <r>
    <x v="9"/>
    <n v="2270002048"/>
    <s v="Graders"/>
    <s v="Construction and Mining Equipment"/>
    <s v="Diesel"/>
    <n v="7.8998883333333323E-5"/>
    <n v="9.7302097869166673"/>
    <n v="2.3071348299999999E-3"/>
    <n v="3.4539046666666668E-5"/>
    <n v="7.0665419733333332E-3"/>
    <n v="4.3798450666666667E-4"/>
    <n v="4.2475678666666663E-4"/>
    <n v="2.6455440000000004E-5"/>
    <n v="4.0932444666666668E-4"/>
  </r>
  <r>
    <x v="9"/>
    <n v="2270002051"/>
    <s v="Off-highway Trucks"/>
    <s v="Construction and Mining Equipment"/>
    <s v="Diesel"/>
    <n v="2.7080082333333339E-4"/>
    <n v="33.394847416920008"/>
    <n v="8.4161368500000003E-3"/>
    <n v="1.8849500999999999E-4"/>
    <n v="9.254406861333335E-2"/>
    <n v="1.5549919733333333E-3"/>
    <n v="1.5079600799999999E-3"/>
    <n v="9.0021983333333336E-5"/>
    <n v="2.2193174666666668E-3"/>
  </r>
  <r>
    <x v="9"/>
    <n v="2270002054"/>
    <s v="Crushing/Proc. Equipment"/>
    <s v="Construction and Mining Equipment"/>
    <s v="Diesel"/>
    <n v="1.2492846666666667E-5"/>
    <n v="1.5774441908500003"/>
    <n v="9.005872699999999E-4"/>
    <n v="1.6902086666666667E-5"/>
    <n v="3.9297351499999996E-3"/>
    <n v="1.3484925666666666E-4"/>
    <n v="1.3044001666666664E-4"/>
    <n v="4.4092400000000003E-6"/>
    <n v="1.7636959999999999E-4"/>
  </r>
  <r>
    <x v="9"/>
    <n v="2270002057"/>
    <s v="Rough Terrain Forklifts"/>
    <s v="Construction and Mining Equipment"/>
    <s v="Diesel"/>
    <n v="1.0141251999999999E-4"/>
    <n v="12.513687674400002"/>
    <n v="1.1436466249999999E-2"/>
    <n v="1.1500767666666667E-4"/>
    <n v="3.1393788800000003E-2"/>
    <n v="1.9904044233333335E-3"/>
    <n v="1.9305122466666668E-3"/>
    <n v="3.4906483333333332E-5"/>
    <n v="1.2761075433333333E-3"/>
  </r>
  <r>
    <x v="9"/>
    <n v="2270002060"/>
    <s v="Rubber Tire Loaders"/>
    <s v="Construction and Mining Equipment"/>
    <s v="Diesel"/>
    <n v="3.4539046666666673E-4"/>
    <n v="42.546235325146661"/>
    <n v="2.4224731996666665E-2"/>
    <n v="3.2885581666666666E-4"/>
    <n v="8.2429272053333336E-2"/>
    <n v="3.9576603366666659E-3"/>
    <n v="3.838610856666667E-3"/>
    <n v="1.1941691666666667E-4"/>
    <n v="3.7893743433333334E-3"/>
  </r>
  <r>
    <x v="9"/>
    <n v="2270002066"/>
    <s v="Tractors/Loaders/Backhoes"/>
    <s v="Construction and Mining Equipment"/>
    <s v="Diesel"/>
    <n v="2.0980633666666665E-4"/>
    <n v="25.855204279813332"/>
    <n v="5.6973994659999999E-2"/>
    <n v="5.1588107999999994E-4"/>
    <n v="8.5745020533333327E-2"/>
    <n v="9.756913246666667E-3"/>
    <n v="9.4636987866666671E-3"/>
    <n v="7.5691953333333341E-5"/>
    <n v="1.034187242E-2"/>
  </r>
  <r>
    <x v="9"/>
    <n v="2270002069"/>
    <s v="Crawler Tractor/Dozers"/>
    <s v="Construction and Mining Equipment"/>
    <s v="Diesel"/>
    <n v="3.1562809666666668E-4"/>
    <n v="38.920946439173335"/>
    <n v="1.7114097623333335E-2"/>
    <n v="2.3295484666666666E-4"/>
    <n v="6.0516084126666675E-2"/>
    <n v="2.6984548799999998E-3"/>
    <n v="2.6179862499999995E-3"/>
    <n v="1.0692407E-4"/>
    <n v="2.6172513766666672E-3"/>
  </r>
  <r>
    <x v="9"/>
    <n v="2270002072"/>
    <s v="Skid Steer Loaders"/>
    <s v="Construction and Mining Equipment"/>
    <s v="Diesel"/>
    <n v="1.4403517333333332E-4"/>
    <n v="17.733682190950002"/>
    <n v="6.5380210719999998E-2"/>
    <n v="5.1918800999999992E-4"/>
    <n v="9.0097307849999989E-2"/>
    <n v="1.0286389483333333E-2"/>
    <n v="9.9777426833333321E-3"/>
    <n v="5.5482936666666662E-5"/>
    <n v="1.312630748E-2"/>
  </r>
  <r>
    <x v="9"/>
    <n v="2270002075"/>
    <s v="Off-Highway Tractors"/>
    <s v="Construction and Mining Equipment"/>
    <s v="Diesel"/>
    <n v="3.3436736666666676E-5"/>
    <n v="4.1791864332533342"/>
    <n v="3.1698761233333334E-3"/>
    <n v="4.115290666666666E-5"/>
    <n v="1.2928626553333334E-2"/>
    <n v="4.3210551999999999E-4"/>
    <n v="4.1887780000000001E-4"/>
    <n v="1.212541E-5"/>
    <n v="5.0155105000000005E-4"/>
  </r>
  <r>
    <x v="9"/>
    <n v="2270002078"/>
    <s v="Dumpers/Tenders"/>
    <s v="Construction and Mining Equipment"/>
    <s v="Diesel"/>
    <n v="0"/>
    <n v="5.4911940086666666E-2"/>
    <n v="2.0613197000000002E-4"/>
    <n v="2.2046200000000002E-6"/>
    <n v="2.8770290999999997E-4"/>
    <n v="3.1232116666666665E-5"/>
    <n v="3.012980666666667E-5"/>
    <n v="0"/>
    <n v="4.6664456666666666E-5"/>
  </r>
  <r>
    <x v="9"/>
    <n v="2270002081"/>
    <s v="Other Construction Equipment"/>
    <s v="Construction and Mining Equipment"/>
    <s v="Diesel"/>
    <n v="3.2334426666666671E-5"/>
    <n v="4.0115677049066667"/>
    <n v="3.6769387233333336E-3"/>
    <n v="3.7845976666666671E-5"/>
    <n v="9.583115703333334E-3"/>
    <n v="5.1918800999999992E-4"/>
    <n v="5.0375567000000008E-4"/>
    <n v="1.1390536666666669E-5"/>
    <n v="5.1183927666666662E-4"/>
  </r>
  <r>
    <x v="9"/>
    <n v="2270003010"/>
    <s v="Aerial Lifts"/>
    <s v="Industrial Equipment"/>
    <s v="Diesel"/>
    <n v="2.2046200000000002E-6"/>
    <n v="0.29571119215000002"/>
    <n v="1.2683913733333334E-3"/>
    <n v="9.9207900000000009E-6"/>
    <n v="1.6575068033333334E-3"/>
    <n v="1.7967652999999997E-4"/>
    <n v="1.7489985333333334E-4"/>
    <n v="1.1023100000000001E-6"/>
    <n v="2.8108905000000001E-4"/>
  </r>
  <r>
    <x v="9"/>
    <n v="2270003020"/>
    <s v="Forklifts"/>
    <s v="Industrial Equipment"/>
    <s v="Diesel"/>
    <n v="3.4539046666666668E-5"/>
    <n v="4.279175871043333"/>
    <n v="7.6794263333333334E-4"/>
    <n v="2.2046200000000002E-5"/>
    <n v="7.9234042799999991E-3"/>
    <n v="9.9207900000000009E-5"/>
    <n v="9.6635843333333328E-5"/>
    <n v="1.1023100000000001E-5"/>
    <n v="1.5946751333333333E-4"/>
  </r>
  <r>
    <x v="9"/>
    <n v="2270003030"/>
    <s v="Sweepers/Scrubbers"/>
    <s v="Industrial Equipment"/>
    <s v="Diesel"/>
    <n v="1.5432340000000001E-5"/>
    <n v="1.8690713244499999"/>
    <n v="6.6432549333333339E-4"/>
    <n v="1.2492846666666667E-5"/>
    <n v="3.0952864799999994E-3"/>
    <n v="1.1133330999999998E-4"/>
    <n v="1.0802638E-4"/>
    <n v="5.5115500000000006E-6"/>
    <n v="1.2566334E-4"/>
  </r>
  <r>
    <x v="9"/>
    <n v="2270003040"/>
    <s v="Other General Industrial Eqp"/>
    <s v="Industrial Equipment"/>
    <s v="Diesel"/>
    <n v="1.5432340000000001E-5"/>
    <n v="1.8966915386833332"/>
    <n v="9.8289308333333338E-4"/>
    <n v="1.6534650000000003E-5"/>
    <n v="3.7625514666666665E-3"/>
    <n v="1.8041140333333334E-4"/>
    <n v="1.7489985333333334E-4"/>
    <n v="5.5115500000000006E-6"/>
    <n v="1.9474143333333334E-4"/>
  </r>
  <r>
    <x v="9"/>
    <n v="2270003050"/>
    <s v="Other Material Handling Eqp"/>
    <s v="Industrial Equipment"/>
    <s v="Diesel"/>
    <n v="1.1023100000000001E-6"/>
    <n v="7.3107036383333324E-2"/>
    <n v="1.9290425000000001E-4"/>
    <n v="2.2046200000000002E-6"/>
    <n v="3.3106043666666663E-4"/>
    <n v="3.2334426666666671E-5"/>
    <n v="3.1232116666666665E-5"/>
    <n v="0"/>
    <n v="5.0338823333333326E-5"/>
  </r>
  <r>
    <x v="9"/>
    <n v="2270003060"/>
    <s v="AC\Refrigeration"/>
    <s v="Industrial Equipment"/>
    <s v="Diesel"/>
    <n v="5.805499333333333E-5"/>
    <n v="7.199606957546667"/>
    <n v="4.5304941000000008E-3"/>
    <n v="1.4844441333333334E-4"/>
    <n v="3.2701128459999999E-2"/>
    <n v="4.5488659333333331E-4"/>
    <n v="4.4129143666666665E-4"/>
    <n v="1.9841580000000002E-5"/>
    <n v="1.1280305666666669E-3"/>
  </r>
  <r>
    <x v="9"/>
    <n v="2270003070"/>
    <s v="Terminal Tractors"/>
    <s v="Industrial Equipment"/>
    <s v="Diesel"/>
    <n v="2.2046200000000002E-5"/>
    <n v="2.6951350897166666"/>
    <n v="3.6229255333333332E-4"/>
    <n v="5.8789866666666671E-6"/>
    <n v="1.7699424233333331E-3"/>
    <n v="6.577116333333334E-5"/>
    <n v="6.3566543333333329E-5"/>
    <n v="6.9812966666666665E-6"/>
    <n v="7.5691953333333341E-5"/>
  </r>
  <r>
    <x v="9"/>
    <n v="2270004031"/>
    <s v="Leafblowers/Vacuums"/>
    <s v="Lawn and Garden Equipment (Com)"/>
    <s v="Diesel"/>
    <n v="0"/>
    <n v="8.5833205333333336E-4"/>
    <n v="3.3069300000000005E-6"/>
    <n v="0"/>
    <n v="6.9812966666666665E-6"/>
    <n v="1.1023100000000001E-6"/>
    <n v="3.6743666666666669E-7"/>
    <n v="0"/>
    <n v="1.1023100000000001E-6"/>
  </r>
  <r>
    <x v="9"/>
    <n v="2270004036"/>
    <s v="Snowblowers"/>
    <s v="Lawn and Garden Equipment (Com)"/>
    <s v="Diesel"/>
    <n v="0"/>
    <n v="0"/>
    <n v="0"/>
    <n v="0"/>
    <n v="0"/>
    <n v="0"/>
    <n v="0"/>
    <n v="0"/>
    <n v="0"/>
  </r>
  <r>
    <x v="9"/>
    <n v="2270004046"/>
    <s v="Front Mowers"/>
    <s v="Lawn and Garden Equipment (Com)"/>
    <s v="Diesel"/>
    <n v="5.0338823333333326E-5"/>
    <n v="6.2240148407799998"/>
    <n v="1.295544943E-2"/>
    <n v="2.4397794666666667E-4"/>
    <n v="3.7216190219999994E-2"/>
    <n v="1.8437971933333332E-3"/>
    <n v="1.7886816933333331E-3"/>
    <n v="2.0209016666666669E-5"/>
    <n v="3.0971236633333329E-3"/>
  </r>
  <r>
    <x v="9"/>
    <n v="2270004056"/>
    <s v="Lawn &amp; Garden Tractors"/>
    <s v="Lawn and Garden Equipment (Com)"/>
    <s v="Diesel"/>
    <n v="1.0288226666666667E-5"/>
    <n v="1.2846919661766665"/>
    <n v="3.2734932633333332E-3"/>
    <n v="6.577116333333334E-5"/>
    <n v="8.1049179933333337E-3"/>
    <n v="3.8985030333333329E-4"/>
    <n v="3.7772489333333332E-4"/>
    <n v="4.4092400000000003E-6"/>
    <n v="7.7235187333333339E-4"/>
  </r>
  <r>
    <x v="9"/>
    <n v="2270004066"/>
    <s v="Chippers/Stump Grinders"/>
    <s v="Lawn and Garden Equipment (Com)"/>
    <s v="Diesel"/>
    <n v="6.9078093333333336E-5"/>
    <n v="8.4681250965300006"/>
    <n v="1.5914784343333332E-2"/>
    <n v="1.4366773666666668E-4"/>
    <n v="4.7347521430000004E-2"/>
    <n v="2.8777639733333338E-3"/>
    <n v="2.7910489200000002E-3"/>
    <n v="2.6822876666666664E-5"/>
    <n v="3.5600938633333335E-3"/>
  </r>
  <r>
    <x v="9"/>
    <n v="2270004071"/>
    <s v="Commercial Turf Equipment"/>
    <s v="Lawn and Garden Equipment (Com)"/>
    <s v="Diesel"/>
    <n v="8.083606666666666E-6"/>
    <n v="1.0002008200799999"/>
    <n v="7.4369181333333329E-4"/>
    <n v="1.6902086666666667E-5"/>
    <n v="3.2687165866666667E-3"/>
    <n v="1.0141251999999999E-4"/>
    <n v="9.8105589999999997E-5"/>
    <n v="3.3069300000000005E-6"/>
    <n v="1.6167213333333335E-4"/>
  </r>
  <r>
    <x v="9"/>
    <n v="2270004076"/>
    <s v="Other Lawn &amp; Garden Eqp."/>
    <s v="Lawn and Garden Equipment (Com)"/>
    <s v="Diesel"/>
    <n v="0"/>
    <n v="2.3978549429999999E-2"/>
    <n v="6.6873473333333352E-5"/>
    <n v="1.1023100000000001E-6"/>
    <n v="1.6167213333333335E-4"/>
    <n v="1.1390536666666669E-5"/>
    <n v="1.1023100000000001E-5"/>
    <n v="0"/>
    <n v="1.5432340000000001E-5"/>
  </r>
  <r>
    <x v="9"/>
    <n v="2270005010"/>
    <s v="2-Wheel Tractors"/>
    <s v="Agricultural Equipment"/>
    <s v="Diesel"/>
    <n v="0"/>
    <n v="3.7882720333333339E-4"/>
    <n v="1.1023100000000001E-6"/>
    <n v="0"/>
    <n v="2.2046200000000002E-6"/>
    <n v="0"/>
    <n v="0"/>
    <n v="0"/>
    <n v="0"/>
  </r>
  <r>
    <x v="9"/>
    <n v="2270005015"/>
    <s v="Agricultural Tractors"/>
    <s v="Agricultural Equipment"/>
    <s v="Diesel"/>
    <n v="1.5616058333333335E-4"/>
    <n v="19.277253865246667"/>
    <n v="3.2740076746666659E-2"/>
    <n v="2.8402854333333332E-4"/>
    <n v="7.7123854023333327E-2"/>
    <n v="5.9359393499999998E-3"/>
    <n v="5.7577325666666665E-3"/>
    <n v="5.8789866666666664E-5"/>
    <n v="5.4369603566666669E-3"/>
  </r>
  <r>
    <x v="9"/>
    <n v="2270005020"/>
    <s v="Combines"/>
    <s v="Agricultural Equipment"/>
    <s v="Diesel"/>
    <n v="1.433003E-5"/>
    <n v="1.72954864082"/>
    <n v="3.2257264966666665E-3"/>
    <n v="1.7636960000000001E-5"/>
    <n v="9.5382884300000016E-3"/>
    <n v="8.6163898333333335E-4"/>
    <n v="8.3591841666666661E-4"/>
    <n v="5.5115500000000006E-6"/>
    <n v="7.2238048666666661E-4"/>
  </r>
  <r>
    <x v="9"/>
    <n v="2270005025"/>
    <s v="Balers"/>
    <s v="Agricultural Equipment"/>
    <s v="Diesel"/>
    <n v="0"/>
    <n v="9.819010043333333E-3"/>
    <n v="3.012980666666667E-5"/>
    <n v="0"/>
    <n v="5.805499333333333E-5"/>
    <n v="5.5115500000000006E-6"/>
    <n v="5.5115500000000006E-6"/>
    <n v="0"/>
    <n v="6.6138600000000009E-6"/>
  </r>
  <r>
    <x v="9"/>
    <n v="2270005030"/>
    <s v="Agricultural Mowers"/>
    <s v="Agricultural Equipment"/>
    <s v="Diesel"/>
    <n v="0"/>
    <n v="1.7188687266666669E-3"/>
    <n v="5.5115500000000006E-6"/>
    <n v="0"/>
    <n v="7.7161700000000004E-6"/>
    <n v="1.1023100000000001E-6"/>
    <n v="1.1023100000000001E-6"/>
    <n v="0"/>
    <n v="1.1023100000000001E-6"/>
  </r>
  <r>
    <x v="9"/>
    <n v="2270005035"/>
    <s v="Sprayers"/>
    <s v="Agricultural Equipment"/>
    <s v="Diesel"/>
    <n v="1.1023100000000001E-6"/>
    <n v="0.14704447963333334"/>
    <n v="3.3326505666666671E-4"/>
    <n v="1.4697466666666668E-6"/>
    <n v="7.5912415333333335E-4"/>
    <n v="6.6873473333333352E-5"/>
    <n v="6.4668853333333341E-5"/>
    <n v="0"/>
    <n v="8.3775560000000002E-5"/>
  </r>
  <r>
    <x v="9"/>
    <n v="2270005045"/>
    <s v="Swathers"/>
    <s v="Agricultural Equipment"/>
    <s v="Diesel"/>
    <n v="1.1023100000000001E-6"/>
    <n v="0.13600631473000002"/>
    <n v="4.0895701000000006E-4"/>
    <n v="2.2046200000000002E-6"/>
    <n v="7.958678200000001E-4"/>
    <n v="8.4877870000000001E-5"/>
    <n v="8.2305813333333319E-5"/>
    <n v="0"/>
    <n v="7.0547840000000005E-5"/>
  </r>
  <r>
    <x v="9"/>
    <n v="2270005055"/>
    <s v="Other Agricultural Equipment"/>
    <s v="Agricultural Equipment"/>
    <s v="Diesel"/>
    <n v="3.3069300000000005E-6"/>
    <n v="0.37520280805333334"/>
    <n v="7.0878532999999995E-4"/>
    <n v="4.4092400000000003E-6"/>
    <n v="1.59614488E-3"/>
    <n v="1.3925849666666666E-4"/>
    <n v="1.3484925666666666E-4"/>
    <n v="1.1023100000000001E-6"/>
    <n v="1.3154232666666668E-4"/>
  </r>
  <r>
    <x v="9"/>
    <n v="2270005060"/>
    <s v="Irrigation Sets"/>
    <s v="Agricultural Equipment"/>
    <s v="Diesel"/>
    <n v="2.2046200000000002E-6"/>
    <n v="0.27599564292666667"/>
    <n v="3.6339486333333333E-4"/>
    <n v="4.4092400000000003E-6"/>
    <n v="9.7297229333333333E-4"/>
    <n v="6.8343219999999994E-5"/>
    <n v="6.6873473333333352E-5"/>
    <n v="1.1023100000000001E-6"/>
    <n v="5.5850373333333332E-5"/>
  </r>
  <r>
    <x v="9"/>
    <n v="2270006005"/>
    <s v="Generator Sets"/>
    <s v="Commercial Equipment"/>
    <s v="Diesel"/>
    <n v="3.012980666666667E-5"/>
    <n v="3.7305150311366666"/>
    <n v="7.9623525666666656E-3"/>
    <n v="9.5900970000000014E-5"/>
    <n v="2.0921476363333334E-2"/>
    <n v="1.3675992733333333E-3"/>
    <n v="1.3264463666666667E-3"/>
    <n v="1.212541E-5"/>
    <n v="1.9272053166666666E-3"/>
  </r>
  <r>
    <x v="9"/>
    <n v="2270006010"/>
    <s v="Pumps"/>
    <s v="Commercial Equipment"/>
    <s v="Diesel"/>
    <n v="6.9812966666666665E-6"/>
    <n v="0.88012435459666671"/>
    <n v="1.9481492066666668E-3"/>
    <n v="2.241363666666667E-5"/>
    <n v="4.9398185466666663E-3"/>
    <n v="3.4208353666666664E-4"/>
    <n v="3.3106043666666663E-4"/>
    <n v="3.3069300000000005E-6"/>
    <n v="4.6590969333333332E-4"/>
  </r>
  <r>
    <x v="9"/>
    <n v="2270006015"/>
    <s v="Air Compressors"/>
    <s v="Commercial Equipment"/>
    <s v="Diesel"/>
    <n v="1.9841580000000002E-5"/>
    <n v="2.4417559084966665"/>
    <n v="2.1043097899999998E-3"/>
    <n v="3.2334426666666671E-5"/>
    <n v="7.9388366200000005E-3"/>
    <n v="3.2885581666666666E-4"/>
    <n v="3.1893502666666666E-4"/>
    <n v="6.6138600000000009E-6"/>
    <n v="3.7882720333333339E-4"/>
  </r>
  <r>
    <x v="9"/>
    <n v="2270006025"/>
    <s v="Welders"/>
    <s v="Commercial Equipment"/>
    <s v="Diesel"/>
    <n v="9.9207900000000009E-6"/>
    <n v="1.2420336714866667"/>
    <n v="5.504568703333333E-3"/>
    <n v="4.9971386666666669E-5"/>
    <n v="6.9493296766666669E-3"/>
    <n v="8.1828145666666674E-4"/>
    <n v="7.9366320000000008E-4"/>
    <n v="4.4092400000000003E-6"/>
    <n v="1.1636719233333332E-3"/>
  </r>
  <r>
    <x v="9"/>
    <n v="2270006030"/>
    <s v="Pressure Washers"/>
    <s v="Commercial Equipment"/>
    <s v="Diesel"/>
    <n v="1.1023100000000001E-6"/>
    <n v="0.11930999259666668"/>
    <n v="2.5720566666666663E-4"/>
    <n v="3.3069300000000005E-6"/>
    <n v="6.8343220000000005E-4"/>
    <n v="4.115290666666666E-5"/>
    <n v="4.0050596666666668E-5"/>
    <n v="0"/>
    <n v="7.0180403333333334E-5"/>
  </r>
  <r>
    <x v="9"/>
    <n v="2270006035"/>
    <s v="Hydro Power Units"/>
    <s v="Commercial Equipment"/>
    <s v="Diesel"/>
    <n v="1.1023100000000001E-6"/>
    <n v="0.10588165217666667"/>
    <n v="1.0031021000000001E-4"/>
    <n v="2.2046200000000002E-6"/>
    <n v="3.7882720333333339E-4"/>
    <n v="1.5432340000000001E-5"/>
    <n v="1.4697466666666668E-5"/>
    <n v="0"/>
    <n v="1.9841580000000002E-5"/>
  </r>
  <r>
    <x v="9"/>
    <n v="2270007015"/>
    <s v="Forest Eqp - Feller/Bunch/Skidder"/>
    <s v="Logging Equipment"/>
    <s v="Diesel"/>
    <n v="3.3069300000000005E-6"/>
    <n v="0.44212698764666664"/>
    <n v="1.7820678333333332E-4"/>
    <n v="2.2046200000000002E-6"/>
    <n v="3.5898562333333333E-4"/>
    <n v="2.6822876666666664E-5"/>
    <n v="2.5720566666666669E-5"/>
    <n v="1.1023100000000001E-6"/>
    <n v="2.3515946666666668E-5"/>
  </r>
  <r>
    <x v="9"/>
    <n v="2282005010"/>
    <s v="Outboard"/>
    <s v="Pleasure Craft"/>
    <s v="2 Stroke"/>
    <n v="4.494821789125873E-5"/>
    <n v="3.2926486002233859"/>
    <n v="0.32638416706562556"/>
    <n v="3.7674620616219776E-3"/>
    <n v="1.9371113950043286E-2"/>
    <n v="7.4199403100337581E-4"/>
    <n v="6.8275994541024414E-4"/>
    <n v="2.0035058362382774E-5"/>
    <n v="7.7602052881865391E-2"/>
  </r>
  <r>
    <x v="9"/>
    <n v="2282005015"/>
    <s v="Personal Water Craft"/>
    <s v="Pleasure Craft"/>
    <s v="2 Stroke"/>
    <n v="1.8467097273152814E-5"/>
    <n v="1.3890678788943414"/>
    <n v="0.16753960408850044"/>
    <n v="1.5256261398207472E-3"/>
    <n v="9.2976608233360323E-3"/>
    <n v="1.114994552341302E-4"/>
    <n v="1.0261434239516046E-4"/>
    <n v="8.5366770413630934E-6"/>
    <n v="1.1650299328776181E-2"/>
  </r>
  <r>
    <x v="9"/>
    <n v="2282010005"/>
    <s v="Inboard/Sterndrive"/>
    <s v="Pleasure Craft"/>
    <s v="4 Stroke"/>
    <n v="1.4808521398282916E-5"/>
    <n v="1.1168349902242605"/>
    <n v="7.9975423317263136E-2"/>
    <n v="4.6707818669172355E-4"/>
    <n v="5.7364727538971949E-3"/>
    <n v="9.0941743175337441E-5"/>
    <n v="8.3973027223204313E-5"/>
    <n v="6.7944980533298087E-6"/>
    <n v="7.8438124578222562E-3"/>
  </r>
  <r>
    <x v="9"/>
    <n v="2282020005"/>
    <s v="Inboard/Sterndrive"/>
    <s v="Pleasure Craft"/>
    <s v="Diesel"/>
    <n v="7.4913696485431217E-6"/>
    <n v="0.91679329493501094"/>
    <n v="1.7698796339430138E-3"/>
    <n v="3.5366233457075672E-5"/>
    <n v="7.8122790181388534E-3"/>
    <n v="1.8170926845187158E-4"/>
    <n v="1.7596007779136172E-4"/>
    <n v="8.3624591425597645E-6"/>
    <n v="4.8467419447085965E-4"/>
  </r>
  <r>
    <x v="9"/>
    <n v="2282020010"/>
    <s v="Outboards"/>
    <s v="Pleasure Craft"/>
    <s v="Diesel"/>
    <n v="0"/>
    <n v="6.8762062478685696E-3"/>
    <n v="2.3170980540842677E-5"/>
    <n v="5.2265369640998528E-7"/>
    <n v="3.7456848242715619E-5"/>
    <n v="3.6585758748698969E-6"/>
    <n v="3.6585758748698969E-6"/>
    <n v="0"/>
    <n v="6.9687159521331376E-6"/>
  </r>
  <r>
    <x v="9"/>
    <n v="2285002015"/>
    <s v="Railway Maintenance"/>
    <s v="Railroad Equipment"/>
    <s v="Diesel"/>
    <n v="1.1023100000000001E-6"/>
    <n v="0.15577955151000003"/>
    <n v="4.5709121333333338E-4"/>
    <n v="5.5115500000000006E-6"/>
    <n v="7.3450589666666669E-4"/>
    <n v="8.1203503333333334E-5"/>
    <n v="7.8264009999999995E-5"/>
    <n v="0"/>
    <n v="1.1170074666666666E-4"/>
  </r>
  <r>
    <x v="9"/>
    <n v="2285004015"/>
    <s v="Railway Maintenance"/>
    <s v="Railroad Equipment"/>
    <s v="4 Stroke"/>
    <n v="0"/>
    <n v="9.8719209233333327E-3"/>
    <n v="2.2854560666666665E-3"/>
    <n v="5.8789866666666671E-6"/>
    <n v="1.6902086666666667E-5"/>
    <n v="1.1023100000000001E-6"/>
    <n v="1.1023100000000001E-6"/>
    <n v="0"/>
    <n v="4.7399330000000001E-5"/>
  </r>
  <r>
    <x v="9"/>
    <n v="2285006015"/>
    <s v="Railway Maintenance"/>
    <s v="Railroad Equipment"/>
    <s v="LPG"/>
    <n v="0"/>
    <n v="4.3357526666666668E-4"/>
    <n v="5.5115500000000006E-6"/>
    <n v="0"/>
    <n v="1.1023100000000001E-6"/>
    <n v="0"/>
    <n v="0"/>
    <n v="0"/>
    <n v="0"/>
  </r>
  <r>
    <x v="10"/>
    <n v="2260001010"/>
    <s v="Motorcycles: Off-Road"/>
    <s v="Recreational Equipment"/>
    <s v="2 Stroke"/>
    <n v="5.5115500000000006E-6"/>
    <n v="0.30225817867666671"/>
    <n v="4.4807431753333342E-2"/>
    <n v="9.3034964000000006E-4"/>
    <n v="5.239646866666667E-4"/>
    <n v="1.4546817633333334E-3"/>
    <n v="1.3385717766666669E-3"/>
    <n v="2.2046200000000002E-6"/>
    <n v="3.9772079673333328E-2"/>
  </r>
  <r>
    <x v="10"/>
    <n v="2260001030"/>
    <s v="ATVs"/>
    <s v="Recreational Equipment"/>
    <s v="2 Stroke"/>
    <n v="2.2046200000000002E-6"/>
    <n v="0.13982581888000001"/>
    <n v="2.3752208443333336E-2"/>
    <n v="1.9621117999999999E-4"/>
    <n v="2.7190313333333329E-4"/>
    <n v="1.2051922666666668E-4"/>
    <n v="1.1133330999999998E-4"/>
    <n v="1.1023100000000001E-6"/>
    <n v="4.3673522199999997E-3"/>
  </r>
  <r>
    <x v="10"/>
    <n v="2260001060"/>
    <s v="Specialty Vehicles/Carts"/>
    <s v="Recreational Equipment"/>
    <s v="2 Stroke"/>
    <n v="2.2046200000000002E-6"/>
    <n v="0.20276478038666668"/>
    <n v="5.0615503143333331E-2"/>
    <n v="1.480769766666667E-4"/>
    <n v="4.078547E-4"/>
    <n v="2.5720566666666669E-5"/>
    <n v="2.425082E-5"/>
    <n v="1.1023100000000001E-6"/>
    <n v="1.5458060566666666E-3"/>
  </r>
  <r>
    <x v="10"/>
    <n v="2260002006"/>
    <s v="Tampers/Rammers"/>
    <s v="Construction and Mining Equipment"/>
    <s v="2 Stroke"/>
    <n v="8.8184800000000007E-6"/>
    <n v="0.54462307837666657"/>
    <n v="0.19885268219666666"/>
    <n v="8.8295031000000003E-4"/>
    <n v="1.19600635E-3"/>
    <n v="7.2454836300000006E-3"/>
    <n v="6.6660360066666665E-3"/>
    <n v="3.3069300000000005E-6"/>
    <n v="4.7692177023333338E-2"/>
  </r>
  <r>
    <x v="10"/>
    <n v="2260002009"/>
    <s v="Plate Compactors"/>
    <s v="Construction and Mining Equipment"/>
    <s v="2 Stroke"/>
    <n v="0"/>
    <n v="3.5314705470000006E-2"/>
    <n v="7.4630061366666662E-3"/>
    <n v="7.348733333333333E-5"/>
    <n v="8.0101193333333335E-5"/>
    <n v="2.564707933333334E-4"/>
    <n v="2.3626177666666664E-4"/>
    <n v="0"/>
    <n v="1.6593439866666667E-3"/>
  </r>
  <r>
    <x v="10"/>
    <n v="2260002021"/>
    <s v="Paving Equipment"/>
    <s v="Construction and Mining Equipment"/>
    <s v="2 Stroke"/>
    <n v="1.1023100000000001E-6"/>
    <n v="4.2215166070000004E-2"/>
    <n v="9.005505263333333E-3"/>
    <n v="8.8184799999999996E-5"/>
    <n v="9.5900970000000014E-5"/>
    <n v="3.0864679999999999E-4"/>
    <n v="2.8439597999999999E-4"/>
    <n v="0"/>
    <n v="1.9804836333333332E-3"/>
  </r>
  <r>
    <x v="10"/>
    <n v="2260002027"/>
    <s v="Signal Boards/Light Plants"/>
    <s v="Construction and Mining Equipment"/>
    <s v="2 Stroke"/>
    <n v="0"/>
    <n v="3.0570730666666662E-4"/>
    <n v="6.7975783333333324E-5"/>
    <n v="1.1023100000000001E-6"/>
    <n v="1.1023100000000001E-6"/>
    <n v="2.2046200000000002E-6"/>
    <n v="2.2046200000000002E-6"/>
    <n v="0"/>
    <n v="1.6902086666666667E-5"/>
  </r>
  <r>
    <x v="10"/>
    <n v="2260002039"/>
    <s v="Concrete/Industrial Saws"/>
    <s v="Construction and Mining Equipment"/>
    <s v="2 Stroke"/>
    <n v="2.3148510000000001E-5"/>
    <n v="1.4070619713333332"/>
    <n v="0.51859717184000009"/>
    <n v="2.5198806599999999E-3"/>
    <n v="3.144522993333333E-3"/>
    <n v="1.8916374473333331E-2"/>
    <n v="1.7402902843333335E-2"/>
    <n v="8.8184800000000007E-6"/>
    <n v="0.12185706356999999"/>
  </r>
  <r>
    <x v="10"/>
    <n v="2260002054"/>
    <s v="Crushing/Proc. Equipment"/>
    <s v="Construction and Mining Equipment"/>
    <s v="2 Stroke"/>
    <n v="0"/>
    <n v="8.2188233600000004E-3"/>
    <n v="1.83644846E-3"/>
    <n v="1.8004396666666665E-5"/>
    <n v="1.873927E-5"/>
    <n v="6.2464233333333331E-5"/>
    <n v="5.805499333333333E-5"/>
    <n v="0"/>
    <n v="4.0307802333333333E-4"/>
  </r>
  <r>
    <x v="10"/>
    <n v="2260003030"/>
    <s v="Sweepers/Scrubbers"/>
    <s v="Industrial Equipment"/>
    <s v="2 Stroke"/>
    <n v="0"/>
    <n v="8.1486429566666654E-3"/>
    <n v="1.8210161200000001E-3"/>
    <n v="1.8004396666666665E-5"/>
    <n v="1.873927E-5"/>
    <n v="6.2464233333333331E-5"/>
    <n v="5.7687556666666672E-5"/>
    <n v="0"/>
    <n v="4.3614732333333337E-4"/>
  </r>
  <r>
    <x v="10"/>
    <n v="2260003040"/>
    <s v="Other General Industrial Eqp"/>
    <s v="Industrial Equipment"/>
    <s v="2 Stroke"/>
    <n v="0"/>
    <n v="6.5771163333333332E-4"/>
    <n v="1.4697466666666666E-4"/>
    <n v="1.1023100000000001E-6"/>
    <n v="1.1023100000000001E-6"/>
    <n v="5.5115500000000006E-6"/>
    <n v="4.4092400000000003E-6"/>
    <n v="0"/>
    <n v="3.3436736666666676E-5"/>
  </r>
  <r>
    <x v="10"/>
    <n v="2260004015"/>
    <s v="Rotary Tillers &lt; 6 HP"/>
    <s v="Lawn and Garden Equipment (Res)"/>
    <s v="2 Stroke"/>
    <n v="3.6743666666666669E-7"/>
    <n v="3.7353244096666662E-2"/>
    <n v="7.2458510666666672E-3"/>
    <n v="6.7975783333333324E-5"/>
    <n v="8.3775560000000002E-5"/>
    <n v="2.5941028666666665E-4"/>
    <n v="2.3846639666666667E-4"/>
    <n v="0"/>
    <n v="1.9238983866666666E-3"/>
  </r>
  <r>
    <x v="10"/>
    <n v="2260004016"/>
    <s v="Rotary Tillers &lt; 6 HP"/>
    <s v="Lawn and Garden Equipment (Com)"/>
    <s v="2 Stroke"/>
    <n v="6.6138600000000009E-6"/>
    <n v="0.42418064597333333"/>
    <n v="8.3286501796666676E-2"/>
    <n v="7.8998883333333337E-4"/>
    <n v="9.5313071333333332E-4"/>
    <n v="2.9736649433333338E-3"/>
    <n v="2.7351985466666667E-3"/>
    <n v="2.2046200000000002E-6"/>
    <n v="2.0062409436666668E-2"/>
  </r>
  <r>
    <x v="10"/>
    <n v="2260004020"/>
    <s v="Chain Saws &lt; 6 HP"/>
    <s v="Lawn and Garden Equipment (Res)"/>
    <s v="2 Stroke"/>
    <n v="4.4092400000000003E-6"/>
    <n v="0.31188428447000005"/>
    <n v="6.2674774543333325E-2"/>
    <n v="6.0075894999999995E-4"/>
    <n v="6.9959941333333335E-4"/>
    <n v="2.1664065866666671E-3"/>
    <n v="1.9929764799999999E-3"/>
    <n v="2.2046200000000002E-6"/>
    <n v="2.3919759563333337E-2"/>
  </r>
  <r>
    <x v="10"/>
    <n v="2260004021"/>
    <s v="Chain Saws &lt; 6 HP"/>
    <s v="Lawn and Garden Equipment (Com)"/>
    <s v="2 Stroke"/>
    <n v="4.3357526666666677E-5"/>
    <n v="2.6730444298799996"/>
    <n v="0.95377482981000006"/>
    <n v="4.8828658633333329E-3"/>
    <n v="5.9851758633333333E-3"/>
    <n v="3.4683816713333336E-2"/>
    <n v="3.190893500666666E-2"/>
    <n v="1.5799776666666668E-5"/>
    <n v="0.26771472276999997"/>
  </r>
  <r>
    <x v="10"/>
    <n v="2260004025"/>
    <s v="Trimmers/Edgers/Brush Cutter"/>
    <s v="Lawn and Garden Equipment (Res)"/>
    <s v="2 Stroke"/>
    <n v="9.9207900000000009E-6"/>
    <n v="0.69198355354333341"/>
    <n v="0.12836914361333332"/>
    <n v="1.1802065733333333E-3"/>
    <n v="1.5667499466666668E-3"/>
    <n v="4.9945666100000008E-3"/>
    <n v="4.5951629533333331E-3"/>
    <n v="4.4092400000000003E-6"/>
    <n v="3.8667565053333332E-2"/>
  </r>
  <r>
    <x v="10"/>
    <n v="2260004026"/>
    <s v="Trimmers/Edgers/Brush Cutter"/>
    <s v="Lawn and Garden Equipment (Com)"/>
    <s v="2 Stroke"/>
    <n v="5.5850373333333332E-5"/>
    <n v="3.7312127933666672"/>
    <n v="0.83335848540999991"/>
    <n v="7.3884164933333335E-3"/>
    <n v="8.3948255233333349E-3"/>
    <n v="2.8948497783333332E-2"/>
    <n v="2.6632544473333335E-2"/>
    <n v="2.241363666666667E-5"/>
    <n v="0.21367544476666667"/>
  </r>
  <r>
    <x v="10"/>
    <n v="2260004030"/>
    <s v="Leafblowers/Vacuums"/>
    <s v="Lawn and Garden Equipment (Res)"/>
    <s v="2 Stroke"/>
    <n v="6.6138600000000009E-6"/>
    <n v="0.44535822569333333"/>
    <n v="8.7635114746666673E-2"/>
    <n v="8.3150917666666667E-4"/>
    <n v="1.0008974800000002E-3"/>
    <n v="3.1272534699999994E-3"/>
    <n v="2.8766616633333335E-3"/>
    <n v="2.5720566666666666E-6"/>
    <n v="2.3752575880000001E-2"/>
  </r>
  <r>
    <x v="10"/>
    <n v="2260004031"/>
    <s v="Leafblowers/Vacuums"/>
    <s v="Lawn and Garden Equipment (Com)"/>
    <s v="2 Stroke"/>
    <n v="5.3645753333333328E-5"/>
    <n v="3.4840712169999999"/>
    <n v="0.92858594399999994"/>
    <n v="6.5201636499999998E-3"/>
    <n v="7.7819411633333335E-3"/>
    <n v="3.29149766E-2"/>
    <n v="3.0281558009999997E-2"/>
    <n v="2.1311326666666668E-5"/>
    <n v="0.21355272091999999"/>
  </r>
  <r>
    <x v="10"/>
    <n v="2260004035"/>
    <s v="Snowblowers"/>
    <s v="Lawn and Garden Equipment (Res)"/>
    <s v="2 Stroke"/>
    <n v="0"/>
    <n v="0"/>
    <n v="0"/>
    <n v="0"/>
    <n v="0"/>
    <n v="0"/>
    <n v="0"/>
    <n v="0"/>
    <n v="1.4657048633333334E-3"/>
  </r>
  <r>
    <x v="10"/>
    <n v="2260004036"/>
    <s v="Snowblowers"/>
    <s v="Lawn and Garden Equipment (Com)"/>
    <s v="2 Stroke"/>
    <n v="0"/>
    <n v="0"/>
    <n v="0"/>
    <n v="0"/>
    <n v="0"/>
    <n v="0"/>
    <n v="0"/>
    <n v="0"/>
    <n v="3.3657198666666669E-4"/>
  </r>
  <r>
    <x v="10"/>
    <n v="2260004071"/>
    <s v="Commercial Turf Equipment"/>
    <s v="Lawn and Garden Equipment (Com)"/>
    <s v="2 Stroke"/>
    <n v="0"/>
    <n v="1.751203153333333E-3"/>
    <n v="3.6229255333333332E-4"/>
    <n v="3.3069300000000005E-6"/>
    <n v="4.4092400000000003E-6"/>
    <n v="1.2492846666666667E-5"/>
    <n v="1.1390536666666669E-5"/>
    <n v="0"/>
    <n v="7.4589643333333329E-5"/>
  </r>
  <r>
    <x v="10"/>
    <n v="2260005035"/>
    <s v="Sprayers"/>
    <s v="Agricultural Equipment"/>
    <s v="2 Stroke"/>
    <n v="0"/>
    <n v="1.0688732633333334E-3"/>
    <n v="1.9400655999999997E-4"/>
    <n v="2.2046200000000002E-6"/>
    <n v="2.2046200000000002E-6"/>
    <n v="7.7161700000000004E-6"/>
    <n v="7.7161700000000004E-6"/>
    <n v="0"/>
    <n v="4.5562146666666661E-5"/>
  </r>
  <r>
    <x v="10"/>
    <n v="2260006005"/>
    <s v="Generator Sets"/>
    <s v="Commercial Equipment"/>
    <s v="2 Stroke"/>
    <n v="1.1023100000000001E-6"/>
    <n v="4.9060878606666664E-2"/>
    <n v="1.0204818543333332E-2"/>
    <n v="9.9207900000000009E-5"/>
    <n v="1.1133330999999998E-4"/>
    <n v="3.5531125666666668E-4"/>
    <n v="3.2665119666666669E-4"/>
    <n v="0"/>
    <n v="2.8832755233333339E-3"/>
  </r>
  <r>
    <x v="10"/>
    <n v="2260006010"/>
    <s v="Pumps"/>
    <s v="Commercial Equipment"/>
    <s v="2 Stroke"/>
    <n v="4.7766766666666677E-6"/>
    <n v="0.32732103370999993"/>
    <n v="6.6032043366666668E-2"/>
    <n v="6.3088875666666652E-4"/>
    <n v="7.5581722333333337E-4"/>
    <n v="2.624967546666667E-3"/>
    <n v="2.4151612099999999E-3"/>
    <n v="2.2046200000000002E-6"/>
    <n v="2.0288750423333331E-2"/>
  </r>
  <r>
    <x v="10"/>
    <n v="2260006015"/>
    <s v="Air Compressors"/>
    <s v="Commercial Equipment"/>
    <s v="2 Stroke"/>
    <n v="0"/>
    <n v="1.2272384666666669E-4"/>
    <n v="2.7557749999999995E-5"/>
    <n v="0"/>
    <n v="0"/>
    <n v="1.1023100000000001E-6"/>
    <n v="1.1023100000000001E-6"/>
    <n v="0"/>
    <n v="7.7161700000000004E-6"/>
  </r>
  <r>
    <x v="10"/>
    <n v="2260006035"/>
    <s v="Hydro Power Units"/>
    <s v="Commercial Equipment"/>
    <s v="2 Stroke"/>
    <n v="0"/>
    <n v="1.9881998033333334E-3"/>
    <n v="4.4459836666666663E-4"/>
    <n v="4.4092400000000003E-6"/>
    <n v="4.4092400000000003E-6"/>
    <n v="1.5432340000000001E-5"/>
    <n v="1.433003E-5"/>
    <n v="0"/>
    <n v="1.2603077666666667E-4"/>
  </r>
  <r>
    <x v="10"/>
    <n v="2260007005"/>
    <s v="Chain Saws   &gt; 6 HP"/>
    <s v="Logging Equipment"/>
    <s v="2 Stroke"/>
    <n v="0"/>
    <n v="5.1070022300000002E-3"/>
    <n v="1.9804836333333336E-3"/>
    <n v="8.8184800000000007E-6"/>
    <n v="1.1390536666666669E-5"/>
    <n v="7.2385023333333318E-5"/>
    <n v="6.6873473333333352E-5"/>
    <n v="0"/>
    <n v="5.0816491000000002E-4"/>
  </r>
  <r>
    <x v="10"/>
    <n v="2265001010"/>
    <s v="Motorcycles: Off-Road"/>
    <s v="Recreational Equipment"/>
    <s v="4 Stroke"/>
    <n v="2.2046200000000002E-6"/>
    <n v="0.13651668425999999"/>
    <n v="1.6904291286666668E-2"/>
    <n v="1.8077884000000001E-4"/>
    <n v="2.9468420666666666E-4"/>
    <n v="4.115290666666666E-5"/>
    <n v="3.7845976666666671E-5"/>
    <n v="1.1023100000000001E-6"/>
    <n v="1.86951776E-3"/>
  </r>
  <r>
    <x v="10"/>
    <n v="2265001030"/>
    <s v="ATVs"/>
    <s v="Recreational Equipment"/>
    <s v="4 Stroke"/>
    <n v="1.7636960000000001E-5"/>
    <n v="1.2994618178666668"/>
    <n v="0.20828625117666666"/>
    <n v="1.2529590333333334E-3"/>
    <n v="2.0473571066666669E-3"/>
    <n v="3.6670179333333331E-4"/>
    <n v="3.376742966666667E-4"/>
    <n v="7.7161700000000004E-6"/>
    <n v="1.9137938783333332E-2"/>
  </r>
  <r>
    <x v="10"/>
    <n v="2265001050"/>
    <s v="Golf Carts"/>
    <s v="Recreational Equipment"/>
    <s v="4 Stroke"/>
    <n v="1.9841580000000002E-5"/>
    <n v="1.4865642429000001"/>
    <n v="0.39073435595333333"/>
    <n v="1.0868776599999999E-3"/>
    <n v="2.7028641200000001E-3"/>
    <n v="1.9400655999999997E-4"/>
    <n v="1.7857422000000002E-4"/>
    <n v="8.8184800000000007E-6"/>
    <n v="7.9197299133333329E-3"/>
  </r>
  <r>
    <x v="10"/>
    <n v="2265001060"/>
    <s v="Specialty Vehicles/Carts"/>
    <s v="Recreational Equipment"/>
    <s v="4 Stroke"/>
    <n v="2.2046200000000002E-6"/>
    <n v="0.18855747423333336"/>
    <n v="5.0693032280000001E-2"/>
    <n v="1.5689545666666669E-4"/>
    <n v="5.1147184E-4"/>
    <n v="2.0209016666666669E-5"/>
    <n v="1.873927E-5"/>
    <n v="1.1023100000000001E-6"/>
    <n v="1.5616058333333335E-3"/>
  </r>
  <r>
    <x v="10"/>
    <n v="2265002003"/>
    <s v="Pavers"/>
    <s v="Construction and Mining Equipment"/>
    <s v="4 Stroke"/>
    <n v="6.6138600000000009E-6"/>
    <n v="0.48263357321666667"/>
    <n v="0.10152862998666667"/>
    <n v="2.7043338666666667E-4"/>
    <n v="8.2563019000000005E-4"/>
    <n v="5.805499333333333E-5"/>
    <n v="5.3645753333333328E-5"/>
    <n v="3.3069300000000005E-6"/>
    <n v="1.9804836333333332E-3"/>
  </r>
  <r>
    <x v="10"/>
    <n v="2265002006"/>
    <s v="Tampers/Rammers"/>
    <s v="Construction and Mining Equipment"/>
    <s v="4 Stroke"/>
    <n v="0"/>
    <n v="3.5975724033333336E-3"/>
    <n v="9.1895910333333333E-4"/>
    <n v="2.2046200000000002E-6"/>
    <n v="5.8789866666666671E-6"/>
    <n v="0"/>
    <n v="0"/>
    <n v="0"/>
    <n v="1.873927E-5"/>
  </r>
  <r>
    <x v="10"/>
    <n v="2265002009"/>
    <s v="Plate Compactors"/>
    <s v="Construction and Mining Equipment"/>
    <s v="4 Stroke"/>
    <n v="1.212541E-5"/>
    <n v="0.90808812211333334"/>
    <n v="0.17986355526333334"/>
    <n v="6.1766103666666659E-4"/>
    <n v="1.5575640300000001E-3"/>
    <n v="1.8482064333333334E-4"/>
    <n v="1.6938830333333333E-4"/>
    <n v="5.5115500000000006E-6"/>
    <n v="5.1856336766666665E-3"/>
  </r>
  <r>
    <x v="10"/>
    <n v="2265002015"/>
    <s v="Rollers"/>
    <s v="Construction and Mining Equipment"/>
    <s v="4 Stroke"/>
    <n v="1.1023100000000001E-5"/>
    <n v="0.85303912814999994"/>
    <n v="0.18591082792333333"/>
    <n v="5.0155105000000005E-4"/>
    <n v="1.4730535966666668E-3"/>
    <n v="1.0251482999999999E-4"/>
    <n v="9.3696350000000003E-5"/>
    <n v="5.5115500000000006E-6"/>
    <n v="3.5358430433333333E-3"/>
  </r>
  <r>
    <x v="10"/>
    <n v="2265002021"/>
    <s v="Paving Equipment"/>
    <s v="Construction and Mining Equipment"/>
    <s v="4 Stroke"/>
    <n v="2.241363666666667E-5"/>
    <n v="1.7032438498533333"/>
    <n v="0.3922081444233334"/>
    <n v="1.0945938300000002E-3"/>
    <n v="2.9119355833333335E-3"/>
    <n v="2.4765231333333335E-4"/>
    <n v="2.2817816999999999E-4"/>
    <n v="1.0288226666666667E-5"/>
    <n v="8.8372192700000018E-3"/>
  </r>
  <r>
    <x v="10"/>
    <n v="2265002024"/>
    <s v="Surfacing Equipment"/>
    <s v="Construction and Mining Equipment"/>
    <s v="4 Stroke"/>
    <n v="9.9207900000000009E-6"/>
    <n v="0.71857641485666679"/>
    <n v="0.16876843767666669"/>
    <n v="4.8722102E-4"/>
    <n v="1.2577357099999998E-3"/>
    <n v="1.1023100000000001E-4"/>
    <n v="1.0141251999999999E-4"/>
    <n v="4.4092400000000003E-6"/>
    <n v="3.7122126433333335E-3"/>
  </r>
  <r>
    <x v="10"/>
    <n v="2265002027"/>
    <s v="Signal Boards/Light Plants"/>
    <s v="Construction and Mining Equipment"/>
    <s v="4 Stroke"/>
    <n v="0"/>
    <n v="3.724852464666667E-2"/>
    <n v="8.2327859533333336E-3"/>
    <n v="2.6822876666666664E-5"/>
    <n v="6.6138600000000011E-5"/>
    <n v="6.9812966666666665E-6"/>
    <n v="6.6138600000000009E-6"/>
    <n v="0"/>
    <n v="1.8702526333333331E-4"/>
  </r>
  <r>
    <x v="10"/>
    <n v="2265002030"/>
    <s v="Trenchers"/>
    <s v="Construction and Mining Equipment"/>
    <s v="4 Stroke"/>
    <n v="1.9841580000000002E-5"/>
    <n v="1.4967642847666667"/>
    <n v="0.29592651003666665"/>
    <n v="8.7523413999999989E-4"/>
    <n v="2.5915308100000001E-3"/>
    <n v="2.2303405666666666E-4"/>
    <n v="2.0502965999999998E-4"/>
    <n v="8.8184800000000007E-6"/>
    <n v="6.3805377166666665E-3"/>
  </r>
  <r>
    <x v="10"/>
    <n v="2265002033"/>
    <s v="Bore/Drill Rigs"/>
    <s v="Construction and Mining Equipment"/>
    <s v="4 Stroke"/>
    <n v="6.6138600000000009E-6"/>
    <n v="0.51259950313000002"/>
    <n v="8.0462383576666671E-2"/>
    <n v="3.2738606999999998E-4"/>
    <n v="1.1967412233333332E-3"/>
    <n v="1.0582176000000001E-4"/>
    <n v="9.7738153333333327E-5"/>
    <n v="3.3069300000000005E-6"/>
    <n v="2.6914735833333332E-3"/>
  </r>
  <r>
    <x v="10"/>
    <n v="2265002039"/>
    <s v="Concrete/Industrial Saws"/>
    <s v="Construction and Mining Equipment"/>
    <s v="4 Stroke"/>
    <n v="4.115290666666666E-5"/>
    <n v="3.1336990440066668"/>
    <n v="0.75800567612000014"/>
    <n v="2.0885100133333332E-3"/>
    <n v="5.5765862900000003E-3"/>
    <n v="3.9462697999999996E-4"/>
    <n v="3.6339486333333333E-4"/>
    <n v="1.9106706666666671E-5"/>
    <n v="1.4509339093333335E-2"/>
  </r>
  <r>
    <x v="10"/>
    <n v="2265002042"/>
    <s v="Cement &amp; Mortar Mixers"/>
    <s v="Construction and Mining Equipment"/>
    <s v="4 Stroke"/>
    <n v="1.9841580000000002E-5"/>
    <n v="1.5018404223166666"/>
    <n v="0.34339381582"/>
    <n v="9.6084688333333325E-4"/>
    <n v="2.5628707500000001E-3"/>
    <n v="2.1825738000000002E-4"/>
    <n v="2.0062042000000002E-4"/>
    <n v="8.8184800000000007E-6"/>
    <n v="9.2494832100000011E-3"/>
  </r>
  <r>
    <x v="10"/>
    <n v="2265002045"/>
    <s v="Cranes"/>
    <s v="Construction and Mining Equipment"/>
    <s v="4 Stroke"/>
    <n v="1.1023100000000001E-6"/>
    <n v="0.11221479056333333"/>
    <n v="6.9405111966666664E-3"/>
    <n v="2.4618256666666667E-5"/>
    <n v="2.4691743999999996E-4"/>
    <n v="1.1023100000000001E-5"/>
    <n v="1.0288226666666667E-5"/>
    <n v="1.1023100000000001E-6"/>
    <n v="1.8188115E-4"/>
  </r>
  <r>
    <x v="10"/>
    <n v="2265002054"/>
    <s v="Crushing/Proc. Equipment"/>
    <s v="Construction and Mining Equipment"/>
    <s v="4 Stroke"/>
    <n v="2.2046200000000002E-6"/>
    <n v="0.20193474095666666"/>
    <n v="4.5365200613333344E-2"/>
    <n v="1.2897026999999999E-4"/>
    <n v="3.5825074999999994E-4"/>
    <n v="2.9027496666666665E-5"/>
    <n v="2.6822876666666664E-5"/>
    <n v="1.1023100000000001E-6"/>
    <n v="9.4394479666666672E-4"/>
  </r>
  <r>
    <x v="10"/>
    <n v="2265002057"/>
    <s v="Rough Terrain Forklifts"/>
    <s v="Construction and Mining Equipment"/>
    <s v="4 Stroke"/>
    <n v="2.2046200000000002E-6"/>
    <n v="0.17574018099000002"/>
    <n v="3.9580277733333342E-3"/>
    <n v="1.5799776666666668E-5"/>
    <n v="2.9247958666666664E-4"/>
    <n v="1.7636960000000001E-5"/>
    <n v="1.5799776666666668E-5"/>
    <n v="1.1023100000000001E-6"/>
    <n v="1.2198897333333334E-4"/>
  </r>
  <r>
    <x v="10"/>
    <n v="2265002060"/>
    <s v="Rubber Tire Loaders"/>
    <s v="Construction and Mining Equipment"/>
    <s v="4 Stroke"/>
    <n v="5.5115500000000006E-6"/>
    <n v="0.42820260772666668"/>
    <n v="6.9203021799999999E-3"/>
    <n v="2.8660060000000001E-5"/>
    <n v="6.4227929333333337E-4"/>
    <n v="4.2255216666666665E-5"/>
    <n v="3.8948286666666662E-5"/>
    <n v="2.2046200000000002E-6"/>
    <n v="2.2266662000000004E-4"/>
  </r>
  <r>
    <x v="10"/>
    <n v="2265002066"/>
    <s v="Tractors/Loaders/Backhoes"/>
    <s v="Construction and Mining Equipment"/>
    <s v="4 Stroke"/>
    <n v="1.3595156666666667E-5"/>
    <n v="1.0300844441800001"/>
    <n v="0.25494409398333334"/>
    <n v="6.5991625333333334E-4"/>
    <n v="1.7739842266666667E-3"/>
    <n v="1.2015179000000001E-4"/>
    <n v="1.1059843666666665E-4"/>
    <n v="6.6138600000000009E-6"/>
    <n v="4.5815677966666666E-3"/>
  </r>
  <r>
    <x v="10"/>
    <n v="2265002072"/>
    <s v="Skid Steer Loaders"/>
    <s v="Construction and Mining Equipment"/>
    <s v="4 Stroke"/>
    <n v="8.8184800000000007E-6"/>
    <n v="0.68778889655666664"/>
    <n v="9.3844794413333321E-2"/>
    <n v="2.5610335666666667E-4"/>
    <n v="1.3499623133333336E-3"/>
    <n v="7.1282713333333347E-5"/>
    <n v="6.4668853333333341E-5"/>
    <n v="4.4092400000000003E-6"/>
    <n v="1.8731921266666666E-3"/>
  </r>
  <r>
    <x v="10"/>
    <n v="2265002078"/>
    <s v="Dumpers/Tenders"/>
    <s v="Construction and Mining Equipment"/>
    <s v="4 Stroke"/>
    <n v="3.3069300000000005E-6"/>
    <n v="0.23059663813999998"/>
    <n v="5.600947341000001E-2"/>
    <n v="1.4697466666666666E-4"/>
    <n v="4.2181729333333338E-4"/>
    <n v="2.7925186666666666E-5"/>
    <n v="2.5720566666666669E-5"/>
    <n v="1.1023100000000001E-6"/>
    <n v="1.4447609733333336E-3"/>
  </r>
  <r>
    <x v="10"/>
    <n v="2265002081"/>
    <s v="Other Construction Equipment"/>
    <s v="Construction and Mining Equipment"/>
    <s v="4 Stroke"/>
    <n v="2.2046200000000002E-6"/>
    <n v="0.15242522218000001"/>
    <n v="4.9030748800000003E-3"/>
    <n v="2.5720566666666669E-5"/>
    <n v="3.8801311999999999E-4"/>
    <n v="1.4697466666666668E-5"/>
    <n v="1.3227720000000002E-5"/>
    <n v="1.1023100000000001E-6"/>
    <n v="1.8298345999999998E-4"/>
  </r>
  <r>
    <x v="10"/>
    <n v="2265003010"/>
    <s v="Aerial Lifts"/>
    <s v="Industrial Equipment"/>
    <s v="4 Stroke"/>
    <n v="1.1390536666666669E-5"/>
    <n v="0.88164958420000017"/>
    <n v="9.124297537666666E-2"/>
    <n v="2.7300544333333336E-4"/>
    <n v="1.9867300566666665E-3"/>
    <n v="8.8184799999999996E-5"/>
    <n v="8.1203503333333334E-5"/>
    <n v="5.5115500000000006E-6"/>
    <n v="2.0947564366666665E-3"/>
  </r>
  <r>
    <x v="10"/>
    <n v="2265003020"/>
    <s v="Forklifts"/>
    <s v="Industrial Equipment"/>
    <s v="4 Stroke"/>
    <n v="4.5929583333333331E-5"/>
    <n v="3.5437635081200001"/>
    <n v="5.7057035346666667E-2"/>
    <n v="2.3442459333333334E-4"/>
    <n v="5.3043157200000001E-3"/>
    <n v="3.4979970666666667E-4"/>
    <n v="3.2187452000000002E-4"/>
    <n v="2.1311326666666668E-5"/>
    <n v="1.8529831100000001E-3"/>
  </r>
  <r>
    <x v="10"/>
    <n v="2265003030"/>
    <s v="Sweepers/Scrubbers"/>
    <s v="Industrial Equipment"/>
    <s v="4 Stroke"/>
    <n v="9.9207900000000009E-6"/>
    <n v="0.74006815292666672"/>
    <n v="8.5152712626666668E-2"/>
    <n v="2.5426617333333332E-4"/>
    <n v="1.2040899566666664E-3"/>
    <n v="9.0021983333333336E-5"/>
    <n v="8.267324999999999E-5"/>
    <n v="4.4092400000000003E-6"/>
    <n v="1.9419027833333334E-3"/>
  </r>
  <r>
    <x v="10"/>
    <n v="2265003040"/>
    <s v="Other General Industrial Eqp"/>
    <s v="Industrial Equipment"/>
    <s v="4 Stroke"/>
    <n v="1.8004396666666665E-5"/>
    <n v="1.3761333573533332"/>
    <n v="0.26567104002999997"/>
    <n v="9.9097669000000003E-4"/>
    <n v="2.5143691099999998E-3"/>
    <n v="3.1121885666666668E-4"/>
    <n v="2.8660059999999996E-4"/>
    <n v="8.8184800000000007E-6"/>
    <n v="8.2761434799999995E-3"/>
  </r>
  <r>
    <x v="10"/>
    <n v="2265003050"/>
    <s v="Other Material Handling Eqp"/>
    <s v="Industrial Equipment"/>
    <s v="4 Stroke"/>
    <n v="1.1023100000000001E-6"/>
    <n v="6.2772880133333334E-2"/>
    <n v="7.3193384E-3"/>
    <n v="2.0209016666666669E-5"/>
    <n v="1.2051922666666668E-4"/>
    <n v="6.6138600000000009E-6"/>
    <n v="5.5115500000000006E-6"/>
    <n v="0"/>
    <n v="1.5138390666666668E-4"/>
  </r>
  <r>
    <x v="10"/>
    <n v="2265003060"/>
    <s v="AC\Refrigeration"/>
    <s v="Industrial Equipment"/>
    <s v="4 Stroke"/>
    <n v="0"/>
    <n v="3.7557171446666662E-2"/>
    <n v="9.6474171199999997E-3"/>
    <n v="2.425082E-5"/>
    <n v="6.393398E-5"/>
    <n v="4.4092400000000003E-6"/>
    <n v="3.6743666666666665E-6"/>
    <n v="0"/>
    <n v="1.8592295333333332E-4"/>
  </r>
  <r>
    <x v="10"/>
    <n v="2265003070"/>
    <s v="Terminal Tractors"/>
    <s v="Industrial Equipment"/>
    <s v="4 Stroke"/>
    <n v="3.6743666666666665E-6"/>
    <n v="0.29588021301666667"/>
    <n v="4.8428152666666665E-3"/>
    <n v="2.0209016666666669E-5"/>
    <n v="4.4606811333333337E-4"/>
    <n v="2.9762369999999999E-5"/>
    <n v="2.6822876666666664E-5"/>
    <n v="2.2046200000000002E-6"/>
    <n v="1.5211878000000002E-4"/>
  </r>
  <r>
    <x v="10"/>
    <n v="2265004010"/>
    <s v="Lawn mowers"/>
    <s v="Lawn and Garden Equipment (Res)"/>
    <s v="4 Stroke"/>
    <n v="8.3775560000000002E-5"/>
    <n v="6.3321033175766663"/>
    <n v="1.0171892543633334"/>
    <n v="4.2339727099999997E-3"/>
    <n v="1.0649416910000001E-2"/>
    <n v="1.5024485300000002E-3"/>
    <n v="1.3830316133333334E-3"/>
    <n v="3.8948286666666662E-5"/>
    <n v="7.9400491609999999E-2"/>
  </r>
  <r>
    <x v="10"/>
    <n v="2265004011"/>
    <s v="Lawn mowers"/>
    <s v="Lawn and Garden Equipment (Com)"/>
    <s v="4 Stroke"/>
    <n v="1.4403517333333332E-4"/>
    <n v="10.90830874353"/>
    <n v="1.7721569641233332"/>
    <n v="7.8451402700000002E-3"/>
    <n v="1.9052326040000001E-2"/>
    <n v="2.8869498900000001E-3"/>
    <n v="2.6561996633333337E-3"/>
    <n v="6.577116333333334E-5"/>
    <n v="0.10943954142000001"/>
  </r>
  <r>
    <x v="10"/>
    <n v="2265004015"/>
    <s v="Rotary Tillers &lt; 6 HP"/>
    <s v="Lawn and Garden Equipment (Res)"/>
    <s v="4 Stroke"/>
    <n v="6.9812966666666665E-6"/>
    <n v="0.54541233233666675"/>
    <n v="8.7584041050000006E-2"/>
    <n v="3.6486461000000001E-4"/>
    <n v="9.1712192000000003E-4"/>
    <n v="1.2933770666666668E-4"/>
    <n v="1.1904948000000001E-4"/>
    <n v="3.3069300000000005E-6"/>
    <n v="7.2168235700000001E-3"/>
  </r>
  <r>
    <x v="10"/>
    <n v="2265004016"/>
    <s v="Rotary Tillers &lt; 6 HP"/>
    <s v="Lawn and Garden Equipment (Com)"/>
    <s v="4 Stroke"/>
    <n v="8.2305813333333319E-5"/>
    <n v="6.2049360593000005"/>
    <n v="0.9985727082100001"/>
    <n v="4.2071498333333332E-3"/>
    <n v="1.0511260723333332E-2"/>
    <n v="1.5068577699999999E-3"/>
    <n v="1.3863385433333334E-3"/>
    <n v="3.7845976666666671E-5"/>
    <n v="6.9239398029999996E-2"/>
  </r>
  <r>
    <x v="10"/>
    <n v="2265004025"/>
    <s v="Trimmers/Edgers/Brush Cutter"/>
    <s v="Lawn and Garden Equipment (Res)"/>
    <s v="4 Stroke"/>
    <n v="0"/>
    <n v="3.5076239073333342E-2"/>
    <n v="5.6467666933333336E-3"/>
    <n v="2.3515946666666668E-5"/>
    <n v="5.9524739999999999E-5"/>
    <n v="8.8184800000000007E-6"/>
    <n v="7.7161700000000004E-6"/>
    <n v="0"/>
    <n v="5.7687556666666674E-4"/>
  </r>
  <r>
    <x v="10"/>
    <n v="2265004026"/>
    <s v="Trimmers/Edgers/Brush Cutter"/>
    <s v="Lawn and Garden Equipment (Com)"/>
    <s v="4 Stroke"/>
    <n v="3.3069300000000005E-6"/>
    <n v="0.25255649052333334"/>
    <n v="5.1257415000000001E-2"/>
    <n v="1.7379754333333332E-4"/>
    <n v="4.3651475999999999E-4"/>
    <n v="4.9971386666666669E-5"/>
    <n v="4.5929583333333331E-5"/>
    <n v="1.1023100000000001E-6"/>
    <n v="2.9416979533333338E-3"/>
  </r>
  <r>
    <x v="10"/>
    <n v="2265004030"/>
    <s v="Leafblowers/Vacuums"/>
    <s v="Lawn and Garden Equipment (Res)"/>
    <s v="4 Stroke"/>
    <n v="1.1023100000000001E-6"/>
    <n v="6.691352393000001E-2"/>
    <n v="1.0772508193333334E-2"/>
    <n v="4.5562146666666661E-5"/>
    <n v="1.1353793E-4"/>
    <n v="1.6534650000000003E-5"/>
    <n v="1.4697466666666668E-5"/>
    <n v="0"/>
    <n v="7.2568741666666659E-4"/>
  </r>
  <r>
    <x v="10"/>
    <n v="2265004031"/>
    <s v="Leafblowers/Vacuums"/>
    <s v="Lawn and Garden Equipment (Com)"/>
    <s v="4 Stroke"/>
    <n v="1.3595156666666665E-4"/>
    <n v="10.342116030510001"/>
    <n v="2.1813134922333339"/>
    <n v="5.7305422533333343E-3"/>
    <n v="1.7733228406666666E-2"/>
    <n v="1.2125410000000001E-3"/>
    <n v="1.1155377199999999E-3"/>
    <n v="6.2464233333333331E-5"/>
    <n v="6.7700940706666671E-2"/>
  </r>
  <r>
    <x v="10"/>
    <n v="2265004035"/>
    <s v="Snowblowers"/>
    <s v="Lawn and Garden Equipment (Res)"/>
    <s v="4 Stroke"/>
    <n v="0"/>
    <n v="0"/>
    <n v="0"/>
    <n v="0"/>
    <n v="0"/>
    <n v="0"/>
    <n v="0"/>
    <n v="0"/>
    <n v="3.2823117433333333E-3"/>
  </r>
  <r>
    <x v="10"/>
    <n v="2265004036"/>
    <s v="Snowblowers"/>
    <s v="Lawn and Garden Equipment (Com)"/>
    <s v="4 Stroke"/>
    <n v="0"/>
    <n v="0"/>
    <n v="0"/>
    <n v="0"/>
    <n v="0"/>
    <n v="0"/>
    <n v="0"/>
    <n v="0"/>
    <n v="7.6831006999999996E-4"/>
  </r>
  <r>
    <x v="10"/>
    <n v="2265004040"/>
    <s v="Rear Engine Riding Mowers"/>
    <s v="Lawn and Garden Equipment (Res)"/>
    <s v="4 Stroke"/>
    <n v="1.6902086666666667E-5"/>
    <n v="1.2802768471899999"/>
    <n v="0.32650642662000001"/>
    <n v="7.9292832666666673E-4"/>
    <n v="2.1395837100000002E-3"/>
    <n v="1.3705387666666669E-4"/>
    <n v="1.2603077666666667E-4"/>
    <n v="7.7161700000000004E-6"/>
    <n v="1.0985621459999999E-2"/>
  </r>
  <r>
    <x v="10"/>
    <n v="2265004041"/>
    <s v="Rear Engine Riding Mowers"/>
    <s v="Lawn and Garden Equipment (Com)"/>
    <s v="4 Stroke"/>
    <n v="1.7636960000000001E-5"/>
    <n v="1.3256920191899999"/>
    <n v="0.33993770653333333"/>
    <n v="8.4988100999999988E-4"/>
    <n v="2.2472426533333332E-3"/>
    <n v="1.4917928666666666E-4"/>
    <n v="1.3705387666666669E-4"/>
    <n v="7.7161700000000004E-6"/>
    <n v="7.1488477866666665E-3"/>
  </r>
  <r>
    <x v="10"/>
    <n v="2265004046"/>
    <s v="Front Mowers"/>
    <s v="Lawn and Garden Equipment (Com)"/>
    <s v="4 Stroke"/>
    <n v="1.9841580000000002E-5"/>
    <n v="1.4961131869933333"/>
    <n v="0.38417597888999994"/>
    <n v="9.6011201000000001E-4"/>
    <n v="2.7197662066666666E-3"/>
    <n v="1.5836520333333332E-4"/>
    <n v="1.4587235666666668E-4"/>
    <n v="8.8184800000000007E-6"/>
    <n v="8.5057913966666652E-3"/>
  </r>
  <r>
    <x v="10"/>
    <n v="2265004051"/>
    <s v="Shredders &lt; 6 HP"/>
    <s v="Lawn and Garden Equipment (Com)"/>
    <s v="4 Stroke"/>
    <n v="9.185916666666668E-6"/>
    <n v="0.71500860482333328"/>
    <n v="0.11494117062999999"/>
    <n v="4.8134203333333333E-4"/>
    <n v="1.20702945E-3"/>
    <n v="1.7159292333333333E-4"/>
    <n v="1.5836520333333332E-4"/>
    <n v="4.4092400000000003E-6"/>
    <n v="7.844405396666667E-3"/>
  </r>
  <r>
    <x v="10"/>
    <n v="2265004055"/>
    <s v="Lawn &amp; Garden Tractors"/>
    <s v="Lawn and Garden Equipment (Res)"/>
    <s v="4 Stroke"/>
    <n v="2.2634098666666667E-4"/>
    <n v="17.163271304996666"/>
    <n v="4.3765660618533335"/>
    <n v="1.0616715046666668E-2"/>
    <n v="2.8614865290000003E-2"/>
    <n v="1.8390205166666665E-3"/>
    <n v="1.6920458499999997E-3"/>
    <n v="1.0471945E-4"/>
    <n v="0.11912333476999999"/>
  </r>
  <r>
    <x v="10"/>
    <n v="2265004056"/>
    <s v="Lawn &amp; Garden Tractors"/>
    <s v="Lawn and Garden Equipment (Com)"/>
    <s v="4 Stroke"/>
    <n v="2.3846639666666667E-4"/>
    <n v="18.01988706166"/>
    <n v="4.6229488815033335"/>
    <n v="1.1550371616666666E-2"/>
    <n v="3.0547582156666669E-2"/>
    <n v="2.0194319200000001E-3"/>
    <n v="1.8577597866666665E-3"/>
    <n v="1.0949612666666668E-4"/>
    <n v="9.2933551480000001E-2"/>
  </r>
  <r>
    <x v="10"/>
    <n v="2265004066"/>
    <s v="Chippers/Stump Grinders"/>
    <s v="Lawn and Garden Equipment (Com)"/>
    <s v="4 Stroke"/>
    <n v="3.9315723333333333E-5"/>
    <n v="3.0076998668933332"/>
    <n v="0.47434750894666666"/>
    <n v="1.2772098533333333E-3"/>
    <n v="4.952311393333333E-3"/>
    <n v="3.3546967666666668E-4"/>
    <n v="3.0864679999999999E-4"/>
    <n v="1.8004396666666665E-5"/>
    <n v="9.6286778500000014E-3"/>
  </r>
  <r>
    <x v="10"/>
    <n v="2265004071"/>
    <s v="Commercial Turf Equipment"/>
    <s v="Lawn and Garden Equipment (Com)"/>
    <s v="4 Stroke"/>
    <n v="7.6794263333333334E-4"/>
    <n v="58.167027712493336"/>
    <n v="12.838326053006668"/>
    <n v="3.5743871496666663E-2"/>
    <n v="9.8829072796666681E-2"/>
    <n v="8.0714812566666672E-3"/>
    <n v="7.4262624700000002E-3"/>
    <n v="3.5347407333333338E-4"/>
    <n v="0.27098674628666669"/>
  </r>
  <r>
    <x v="10"/>
    <n v="2265004075"/>
    <s v="Other Lawn &amp; Garden Eqp."/>
    <s v="Lawn and Garden Equipment (Res)"/>
    <s v="4 Stroke"/>
    <n v="7.7161700000000004E-6"/>
    <n v="0.60996728030333325"/>
    <n v="0.12510152933666666"/>
    <n v="4.0528264333333336E-4"/>
    <n v="1.0791614900000001E-3"/>
    <n v="1.0802638E-4"/>
    <n v="9.9207900000000009E-5"/>
    <n v="3.3069300000000005E-6"/>
    <n v="5.0522541666666665E-3"/>
  </r>
  <r>
    <x v="10"/>
    <n v="2265004076"/>
    <s v="Other Lawn &amp; Garden Eqp."/>
    <s v="Lawn and Garden Equipment (Com)"/>
    <s v="4 Stroke"/>
    <n v="2.3515946666666668E-5"/>
    <n v="1.7872101094833333"/>
    <n v="0.36577070882000001"/>
    <n v="1.1868204333333333E-3"/>
    <n v="3.1864107733333333E-3"/>
    <n v="3.1746528000000003E-4"/>
    <n v="2.9211215000000002E-4"/>
    <n v="1.1023100000000001E-5"/>
    <n v="1.2651946743333335E-2"/>
  </r>
  <r>
    <x v="10"/>
    <n v="2265005010"/>
    <s v="2-Wheel Tractors"/>
    <s v="Agricultural Equipment"/>
    <s v="4 Stroke"/>
    <n v="0"/>
    <n v="2.5937354300000002E-3"/>
    <n v="6.6873473333333344E-4"/>
    <n v="2.2046200000000002E-6"/>
    <n v="4.4092400000000003E-6"/>
    <n v="0"/>
    <n v="0"/>
    <n v="0"/>
    <n v="1.212541E-5"/>
  </r>
  <r>
    <x v="10"/>
    <n v="2265005015"/>
    <s v="Agricultural Tractors"/>
    <s v="Agricultural Equipment"/>
    <s v="4 Stroke"/>
    <n v="0"/>
    <n v="9.9582685400000006E-3"/>
    <n v="6.7130678999999997E-4"/>
    <n v="2.2046200000000002E-6"/>
    <n v="1.5799776666666668E-5"/>
    <n v="1.1023100000000001E-6"/>
    <n v="1.1023100000000001E-6"/>
    <n v="0"/>
    <n v="1.3227720000000002E-5"/>
  </r>
  <r>
    <x v="10"/>
    <n v="2265005025"/>
    <s v="Balers"/>
    <s v="Agricultural Equipment"/>
    <s v="4 Stroke"/>
    <n v="0"/>
    <n v="6.5870371233333336E-3"/>
    <n v="5.4858294333333336E-4"/>
    <n v="3.3069300000000005E-6"/>
    <n v="4.2255216666666665E-5"/>
    <n v="1.1023100000000001E-6"/>
    <n v="3.6743666666666669E-7"/>
    <n v="0"/>
    <n v="2.8292623333333334E-5"/>
  </r>
  <r>
    <x v="10"/>
    <n v="2265005030"/>
    <s v="Agricultural Mowers"/>
    <s v="Agricultural Equipment"/>
    <s v="4 Stroke"/>
    <n v="0"/>
    <n v="2.1377465266666667E-3"/>
    <n v="5.4601088666666661E-4"/>
    <n v="1.1023100000000001E-6"/>
    <n v="3.6743666666666665E-6"/>
    <n v="0"/>
    <n v="0"/>
    <n v="0"/>
    <n v="9.9207900000000009E-6"/>
  </r>
  <r>
    <x v="10"/>
    <n v="2265005035"/>
    <s v="Sprayers"/>
    <s v="Agricultural Equipment"/>
    <s v="4 Stroke"/>
    <n v="0"/>
    <n v="2.3033502323333333E-2"/>
    <n v="4.3467757666666666E-3"/>
    <n v="1.5064903333333335E-5"/>
    <n v="7.1650150000000017E-5"/>
    <n v="3.3069300000000005E-6"/>
    <n v="3.3069300000000005E-6"/>
    <n v="0"/>
    <n v="1.1978435333333334E-4"/>
  </r>
  <r>
    <x v="10"/>
    <n v="2265005040"/>
    <s v="Tillers &gt; 6 HP"/>
    <s v="Agricultural Equipment"/>
    <s v="4 Stroke"/>
    <n v="1.1023100000000001E-6"/>
    <n v="4.8245904080000006E-2"/>
    <n v="1.6149943810000001E-2"/>
    <n v="5.4748063333333341E-5"/>
    <n v="1.2603077666666667E-4"/>
    <n v="4.7766766666666677E-6"/>
    <n v="4.4092400000000003E-6"/>
    <n v="0"/>
    <n v="4.4643554999999999E-4"/>
  </r>
  <r>
    <x v="10"/>
    <n v="2265005045"/>
    <s v="Swathers"/>
    <s v="Agricultural Equipment"/>
    <s v="4 Stroke"/>
    <n v="0"/>
    <n v="1.0496930693333335E-2"/>
    <n v="8.7449926666666666E-4"/>
    <n v="5.5115500000000006E-6"/>
    <n v="6.7240909999999996E-5"/>
    <n v="1.1023100000000001E-6"/>
    <n v="1.1023100000000001E-6"/>
    <n v="0"/>
    <n v="4.1887780000000001E-5"/>
  </r>
  <r>
    <x v="10"/>
    <n v="2265005055"/>
    <s v="Other Agricultural Equipment"/>
    <s v="Agricultural Equipment"/>
    <s v="4 Stroke"/>
    <n v="0"/>
    <n v="1.5229147523333333E-2"/>
    <n v="1.9419027833333334E-3"/>
    <n v="8.8184800000000007E-6"/>
    <n v="7.8631446666666666E-5"/>
    <n v="1.1023100000000001E-6"/>
    <n v="1.1023100000000001E-6"/>
    <n v="0"/>
    <n v="5.9157303333333335E-5"/>
  </r>
  <r>
    <x v="10"/>
    <n v="2265005060"/>
    <s v="Irrigation Sets"/>
    <s v="Agricultural Equipment"/>
    <s v="4 Stroke"/>
    <n v="0"/>
    <n v="1.7186482646666668E-2"/>
    <n v="4.0491520666666663E-4"/>
    <n v="2.2046200000000002E-6"/>
    <n v="2.6088003333333333E-5"/>
    <n v="2.2046200000000002E-6"/>
    <n v="2.2046200000000002E-6"/>
    <n v="0"/>
    <n v="1.3227720000000002E-5"/>
  </r>
  <r>
    <x v="10"/>
    <n v="2265006005"/>
    <s v="Generator Sets"/>
    <s v="Commercial Equipment"/>
    <s v="4 Stroke"/>
    <n v="1.337469466666667E-4"/>
    <n v="10.092194060886667"/>
    <n v="2.47637468892"/>
    <n v="6.3853143933333342E-3"/>
    <n v="1.7145697176666669E-2"/>
    <n v="1.2393638766666666E-3"/>
    <n v="1.1401559766666667E-3"/>
    <n v="6.1361923333333346E-5"/>
    <n v="6.1059522956666668E-2"/>
  </r>
  <r>
    <x v="10"/>
    <n v="2265006010"/>
    <s v="Pumps"/>
    <s v="Commercial Equipment"/>
    <s v="4 Stroke"/>
    <n v="3.3436736666666676E-5"/>
    <n v="2.5179380223433334"/>
    <n v="0.49073004016666671"/>
    <n v="1.5957774433333332E-3"/>
    <n v="4.6462366499999998E-3"/>
    <n v="4.4937504333333335E-4"/>
    <n v="4.1336624999999995E-4"/>
    <n v="1.5432340000000001E-5"/>
    <n v="1.5373182696666666E-2"/>
  </r>
  <r>
    <x v="10"/>
    <n v="2265006015"/>
    <s v="Air Compressors"/>
    <s v="Commercial Equipment"/>
    <s v="4 Stroke"/>
    <n v="1.7636960000000001E-5"/>
    <n v="1.3315805592100001"/>
    <n v="0.23393516769333333"/>
    <n v="7.3671051666666671E-4"/>
    <n v="2.3089720133333334E-3"/>
    <n v="2.1164352000000003E-4"/>
    <n v="1.9474143333333334E-4"/>
    <n v="8.083606666666666E-6"/>
    <n v="6.357389206666667E-3"/>
  </r>
  <r>
    <x v="10"/>
    <n v="2265006025"/>
    <s v="Welders"/>
    <s v="Commercial Equipment"/>
    <s v="4 Stroke"/>
    <n v="3.7845976666666671E-5"/>
    <n v="2.8675444573233335"/>
    <n v="0.64505895171666661"/>
    <n v="1.7129897400000001E-3"/>
    <n v="4.9552508866666668E-3"/>
    <n v="3.4318584666666666E-4"/>
    <n v="3.1562809666666668E-4"/>
    <n v="1.7636960000000001E-5"/>
    <n v="1.4619570093333334E-2"/>
  </r>
  <r>
    <x v="10"/>
    <n v="2265006030"/>
    <s v="Pressure Washers"/>
    <s v="Commercial Equipment"/>
    <s v="4 Stroke"/>
    <n v="6.025961333333334E-5"/>
    <n v="4.53713331313"/>
    <n v="0.99428582461999993"/>
    <n v="3.0082039899999996E-3"/>
    <n v="7.742992876666667E-3"/>
    <n v="7.7014725333333326E-4"/>
    <n v="7.0878532999999995E-4"/>
    <n v="2.7925186666666666E-5"/>
    <n v="2.9361864033333334E-2"/>
  </r>
  <r>
    <x v="10"/>
    <n v="2265006035"/>
    <s v="Hydro Power Units"/>
    <s v="Commercial Equipment"/>
    <s v="4 Stroke"/>
    <n v="3.3069300000000005E-6"/>
    <n v="0.21303206316333334"/>
    <n v="5.0850662610000007E-2"/>
    <n v="1.4183055333333335E-4"/>
    <n v="3.7037616000000002E-4"/>
    <n v="3.012980666666667E-5"/>
    <n v="2.7925186666666666E-5"/>
    <n v="1.1023100000000001E-6"/>
    <n v="1.0567478533333333E-3"/>
  </r>
  <r>
    <x v="10"/>
    <n v="2265007010"/>
    <s v="Shredders    &gt; 6 HP"/>
    <s v="Logging Equipment"/>
    <s v="4 Stroke"/>
    <n v="0"/>
    <n v="1.4015504213333333E-2"/>
    <n v="4.2159683133333329E-3"/>
    <n v="1.6902086666666667E-5"/>
    <n v="5.2543443333333337E-5"/>
    <n v="2.2046200000000002E-6"/>
    <n v="2.2046200000000002E-6"/>
    <n v="0"/>
    <n v="1.9290425000000001E-4"/>
  </r>
  <r>
    <x v="10"/>
    <n v="2265007015"/>
    <s v="Forest Eqp - Feller/Bunch/Skidder"/>
    <s v="Logging Equipment"/>
    <s v="4 Stroke"/>
    <n v="0"/>
    <n v="1.1721229666666667E-4"/>
    <n v="2.3148510000000001E-5"/>
    <n v="0"/>
    <n v="0"/>
    <n v="0"/>
    <n v="0"/>
    <n v="0"/>
    <n v="1.1023100000000001E-6"/>
  </r>
  <r>
    <x v="10"/>
    <n v="2267001060"/>
    <s v="Specialty Vehicle Carts"/>
    <s v="Recreational Equipment"/>
    <s v="LPG"/>
    <n v="0"/>
    <n v="1.281435375E-2"/>
    <n v="4.8023972333333331E-4"/>
    <n v="4.4092400000000003E-6"/>
    <n v="9.3696350000000003E-5"/>
    <n v="1.1023100000000001E-6"/>
    <n v="1.1023100000000001E-6"/>
    <n v="0"/>
    <n v="2.0209016666666669E-5"/>
  </r>
  <r>
    <x v="10"/>
    <n v="2267002003"/>
    <s v="Pavers"/>
    <s v="Construction and Mining Equipment"/>
    <s v="LPG"/>
    <n v="0"/>
    <n v="6.9837217486666672E-2"/>
    <n v="6.7534859333333341E-4"/>
    <n v="3.6743666666666665E-6"/>
    <n v="1.2897026999999999E-4"/>
    <n v="7.7161700000000004E-6"/>
    <n v="7.7161700000000004E-6"/>
    <n v="0"/>
    <n v="1.6902086666666667E-5"/>
  </r>
  <r>
    <x v="10"/>
    <n v="2267002015"/>
    <s v="Rollers"/>
    <s v="Construction and Mining Equipment"/>
    <s v="LPG"/>
    <n v="0"/>
    <n v="0.11740520091666667"/>
    <n v="1.0266180466666668E-3"/>
    <n v="5.5115500000000006E-6"/>
    <n v="1.9841580000000002E-4"/>
    <n v="1.2492846666666667E-5"/>
    <n v="1.2492846666666667E-5"/>
    <n v="1.1023100000000001E-6"/>
    <n v="2.3515946666666668E-5"/>
  </r>
  <r>
    <x v="10"/>
    <n v="2267002021"/>
    <s v="Paving Equipment"/>
    <s v="Construction and Mining Equipment"/>
    <s v="LPG"/>
    <n v="0"/>
    <n v="1.874037231E-2"/>
    <n v="2.9982832000000005E-4"/>
    <n v="2.2046200000000002E-6"/>
    <n v="5.9157303333333335E-5"/>
    <n v="2.2046200000000002E-6"/>
    <n v="2.2046200000000002E-6"/>
    <n v="0"/>
    <n v="1.0288226666666667E-5"/>
  </r>
  <r>
    <x v="10"/>
    <n v="2267002024"/>
    <s v="Surfacing Equipment"/>
    <s v="Construction and Mining Equipment"/>
    <s v="LPG"/>
    <n v="0"/>
    <n v="1.2589115073333332E-2"/>
    <n v="1.2272384666666669E-4"/>
    <n v="1.1023100000000001E-6"/>
    <n v="2.3515946666666668E-5"/>
    <n v="1.1023100000000001E-6"/>
    <n v="1.1023100000000001E-6"/>
    <n v="0"/>
    <n v="3.3069300000000005E-6"/>
  </r>
  <r>
    <x v="10"/>
    <n v="2267002030"/>
    <s v="Trenchers"/>
    <s v="Construction and Mining Equipment"/>
    <s v="LPG"/>
    <n v="0"/>
    <n v="0.21380882427666667"/>
    <n v="2.0554407133333333E-3"/>
    <n v="1.1390536666666669E-5"/>
    <n v="3.9132004999999992E-4"/>
    <n v="2.241363666666667E-5"/>
    <n v="2.241363666666667E-5"/>
    <n v="1.1023100000000001E-6"/>
    <n v="5.0338823333333326E-5"/>
  </r>
  <r>
    <x v="10"/>
    <n v="2267002033"/>
    <s v="Bore/Drill Rigs"/>
    <s v="Construction and Mining Equipment"/>
    <s v="LPG"/>
    <n v="0"/>
    <n v="7.4129245189999998E-2"/>
    <n v="2.3115440700000002E-3"/>
    <n v="2.241363666666667E-5"/>
    <n v="4.7252355333333328E-4"/>
    <n v="6.9812966666666665E-6"/>
    <n v="6.9812966666666665E-6"/>
    <n v="0"/>
    <n v="9.9207900000000009E-5"/>
  </r>
  <r>
    <x v="10"/>
    <n v="2267002039"/>
    <s v="Concrete/Industrial Saws"/>
    <s v="Construction and Mining Equipment"/>
    <s v="LPG"/>
    <n v="0"/>
    <n v="0.20329535893333331"/>
    <n v="1.8011745399999998E-3"/>
    <n v="9.9207900000000009E-6"/>
    <n v="3.4539046666666673E-4"/>
    <n v="2.1311326666666668E-5"/>
    <n v="2.1311326666666668E-5"/>
    <n v="1.1023100000000001E-6"/>
    <n v="4.2255216666666665E-5"/>
  </r>
  <r>
    <x v="10"/>
    <n v="2267002045"/>
    <s v="Cranes"/>
    <s v="Construction and Mining Equipment"/>
    <s v="LPG"/>
    <n v="0"/>
    <n v="7.5186727916666682E-2"/>
    <n v="1.0475619366666666E-3"/>
    <n v="7.7161700000000004E-6"/>
    <n v="2.0429478666666667E-4"/>
    <n v="7.7161700000000004E-6"/>
    <n v="7.7161700000000004E-6"/>
    <n v="0"/>
    <n v="3.4539046666666668E-5"/>
  </r>
  <r>
    <x v="10"/>
    <n v="2267002054"/>
    <s v="Crushing/Proc. Equipment"/>
    <s v="Construction and Mining Equipment"/>
    <s v="LPG"/>
    <n v="0"/>
    <n v="1.2482925876666667E-2"/>
    <n v="1.6497906333333334E-4"/>
    <n v="1.1023100000000001E-6"/>
    <n v="3.2334426666666671E-5"/>
    <n v="1.1023100000000001E-6"/>
    <n v="1.1023100000000001E-6"/>
    <n v="0"/>
    <n v="5.5115500000000006E-6"/>
  </r>
  <r>
    <x v="10"/>
    <n v="2267002057"/>
    <s v="Rough Terrain Forklifts"/>
    <s v="Construction and Mining Equipment"/>
    <s v="LPG"/>
    <n v="0"/>
    <n v="0.13627821786333336"/>
    <n v="1.3628225966666665E-3"/>
    <n v="7.7161700000000004E-6"/>
    <n v="2.5867541333333337E-4"/>
    <n v="1.433003E-5"/>
    <n v="1.433003E-5"/>
    <n v="1.1023100000000001E-6"/>
    <n v="3.4539046666666668E-5"/>
  </r>
  <r>
    <x v="10"/>
    <n v="2267002060"/>
    <s v="Rubber Tire Loaders"/>
    <s v="Construction and Mining Equipment"/>
    <s v="LPG"/>
    <n v="0"/>
    <n v="0.33763240888666668"/>
    <n v="2.91340533E-3"/>
    <n v="1.5432340000000001E-5"/>
    <n v="5.673222133333333E-4"/>
    <n v="3.5641356666666673E-5"/>
    <n v="3.5641356666666673E-5"/>
    <n v="1.4697466666666668E-6"/>
    <n v="6.6873473333333352E-5"/>
  </r>
  <r>
    <x v="10"/>
    <n v="2267002066"/>
    <s v="Tractors/Loaders/Backhoes"/>
    <s v="Construction and Mining Equipment"/>
    <s v="LPG"/>
    <n v="0"/>
    <n v="3.6878515923333334E-2"/>
    <n v="3.2334426666666671E-4"/>
    <n v="2.2046200000000002E-6"/>
    <n v="6.2464233333333331E-5"/>
    <n v="4.4092400000000003E-6"/>
    <n v="4.4092400000000003E-6"/>
    <n v="0"/>
    <n v="7.7161700000000004E-6"/>
  </r>
  <r>
    <x v="10"/>
    <n v="2267002072"/>
    <s v="Skid Steer Loaders"/>
    <s v="Construction and Mining Equipment"/>
    <s v="LPG"/>
    <n v="0"/>
    <n v="0.28238205963000002"/>
    <n v="3.7959882033333329E-3"/>
    <n v="2.7925186666666666E-5"/>
    <n v="7.4442668666666663E-4"/>
    <n v="2.9027496666666665E-5"/>
    <n v="2.9027496666666665E-5"/>
    <n v="1.1023100000000001E-6"/>
    <n v="1.2272384666666669E-4"/>
  </r>
  <r>
    <x v="10"/>
    <n v="2267002081"/>
    <s v="Other Construction Equipment"/>
    <s v="Construction and Mining Equipment"/>
    <s v="LPG"/>
    <n v="0"/>
    <n v="0.11436502993666665"/>
    <n v="1.7846398900000001E-3"/>
    <n v="1.433003E-5"/>
    <n v="3.5090201666666663E-4"/>
    <n v="1.1390536666666669E-5"/>
    <n v="1.1390536666666669E-5"/>
    <n v="1.1023100000000001E-6"/>
    <n v="6.1361923333333346E-5"/>
  </r>
  <r>
    <x v="10"/>
    <n v="2267003010"/>
    <s v="Aerial Lifts"/>
    <s v="Industrial Equipment"/>
    <s v="LPG"/>
    <n v="0"/>
    <n v="0.4708146053966667"/>
    <n v="8.1765681433333334E-3"/>
    <n v="5.9157303333333335E-5"/>
    <n v="1.4414540433333334E-3"/>
    <n v="4.7766766666666671E-5"/>
    <n v="4.7766766666666671E-5"/>
    <n v="2.2046200000000002E-6"/>
    <n v="2.575731033333333E-4"/>
  </r>
  <r>
    <x v="10"/>
    <n v="2267003020"/>
    <s v="Forklifts"/>
    <s v="Industrial Equipment"/>
    <s v="LPG"/>
    <n v="0"/>
    <n v="46.073980064346671"/>
    <n v="0.39600450006333338"/>
    <n v="2.0741799833333334E-3"/>
    <n v="7.7218652683333333E-2"/>
    <n v="4.8090110933333334E-3"/>
    <n v="4.8090110933333334E-3"/>
    <n v="2.2634098666666667E-4"/>
    <n v="9.0565789600000005E-3"/>
  </r>
  <r>
    <x v="10"/>
    <n v="2267003030"/>
    <s v="Sweepers/Scrubbers"/>
    <s v="Industrial Equipment"/>
    <s v="LPG"/>
    <n v="0"/>
    <n v="0.33568572942666663"/>
    <n v="2.9233261199999999E-3"/>
    <n v="1.5432340000000001E-5"/>
    <n v="5.6621990333333334E-4"/>
    <n v="3.5641356666666673E-5"/>
    <n v="3.5641356666666673E-5"/>
    <n v="1.4697466666666668E-6"/>
    <n v="6.6873473333333352E-5"/>
  </r>
  <r>
    <x v="10"/>
    <n v="2267003040"/>
    <s v="Other General Industrial Equipm"/>
    <s v="Industrial Equipment"/>
    <s v="LPG"/>
    <n v="0"/>
    <n v="0.10167670696333335"/>
    <n v="8.770713233333333E-4"/>
    <n v="4.4092400000000003E-6"/>
    <n v="1.7049061333333334E-4"/>
    <n v="1.1023100000000001E-5"/>
    <n v="1.1023100000000001E-5"/>
    <n v="0"/>
    <n v="2.0209016666666669E-5"/>
  </r>
  <r>
    <x v="10"/>
    <n v="2267003050"/>
    <s v="Other Material Handling Equipment"/>
    <s v="Industrial Equipment"/>
    <s v="LPG"/>
    <n v="0"/>
    <n v="2.5542359883333334E-2"/>
    <n v="3.5090201666666663E-4"/>
    <n v="2.2046200000000002E-6"/>
    <n v="6.2464233333333331E-5"/>
    <n v="2.2046200000000002E-6"/>
    <n v="2.2046200000000002E-6"/>
    <n v="0"/>
    <n v="9.9207900000000009E-6"/>
  </r>
  <r>
    <x v="10"/>
    <n v="2267003070"/>
    <s v="Terminal Tractors"/>
    <s v="Industrial Equipment"/>
    <s v="LPG"/>
    <n v="0"/>
    <n v="0.20388729940333331"/>
    <n v="1.7813329599999999E-3"/>
    <n v="9.185916666666668E-6"/>
    <n v="3.4428815666666667E-4"/>
    <n v="2.1311326666666668E-5"/>
    <n v="2.1311326666666668E-5"/>
    <n v="1.1023100000000001E-6"/>
    <n v="4.115290666666666E-5"/>
  </r>
  <r>
    <x v="10"/>
    <n v="2267004066"/>
    <s v="Chippers/Stump Grinders"/>
    <s v="Lawn and Garden Equipment (Com)"/>
    <s v="LPG"/>
    <n v="0"/>
    <n v="0.99144149738333331"/>
    <n v="8.5811159133333346E-3"/>
    <n v="4.482727333333334E-5"/>
    <n v="1.6674275933333336E-3"/>
    <n v="1.0361714E-4"/>
    <n v="1.0361714E-4"/>
    <n v="4.7766766666666677E-6"/>
    <n v="1.9731348999999998E-4"/>
  </r>
  <r>
    <x v="10"/>
    <n v="2267005055"/>
    <s v="Other Agricultural Equipment"/>
    <s v="Agricultural Equipment"/>
    <s v="LPG"/>
    <n v="0"/>
    <n v="1.2933770666666668E-4"/>
    <n v="4.4092400000000003E-6"/>
    <n v="0"/>
    <n v="1.1023100000000001E-6"/>
    <n v="0"/>
    <n v="0"/>
    <n v="0"/>
    <n v="0"/>
  </r>
  <r>
    <x v="10"/>
    <n v="2267006005"/>
    <s v="Generator Sets"/>
    <s v="Commercial Equipment"/>
    <s v="LPG"/>
    <n v="0"/>
    <n v="0.92565563658333316"/>
    <n v="2.3250657393333332E-2"/>
    <n v="2.3515946666666666E-4"/>
    <n v="6.1891032133333341E-3"/>
    <n v="8.9287110000000009E-5"/>
    <n v="8.9287110000000009E-5"/>
    <n v="4.4092400000000003E-6"/>
    <n v="1.0284552299999999E-3"/>
  </r>
  <r>
    <x v="10"/>
    <n v="2267006010"/>
    <s v="Pumps"/>
    <s v="Commercial Equipment"/>
    <s v="LPG"/>
    <n v="0"/>
    <n v="0.20646743967666667"/>
    <n v="3.093816733333333E-3"/>
    <n v="2.241363666666667E-5"/>
    <n v="6.7204166333333321E-4"/>
    <n v="2.094389E-5"/>
    <n v="2.094389E-5"/>
    <n v="1.1023100000000001E-6"/>
    <n v="9.9207900000000009E-5"/>
  </r>
  <r>
    <x v="10"/>
    <n v="2267006015"/>
    <s v="Air Compressors"/>
    <s v="Commercial Equipment"/>
    <s v="LPG"/>
    <n v="0"/>
    <n v="0.24442695427333336"/>
    <n v="2.3909103899999997E-3"/>
    <n v="1.212541E-5"/>
    <n v="4.4386349333333329E-4"/>
    <n v="2.5720566666666669E-5"/>
    <n v="2.5720566666666669E-5"/>
    <n v="1.1023100000000001E-6"/>
    <n v="5.3645753333333328E-5"/>
  </r>
  <r>
    <x v="10"/>
    <n v="2267006025"/>
    <s v="Welders"/>
    <s v="Commercial Equipment"/>
    <s v="LPG"/>
    <n v="0"/>
    <n v="0.30491474577666672"/>
    <n v="3.1463601766666669E-3"/>
    <n v="1.6902086666666667E-5"/>
    <n v="5.618106633333334E-4"/>
    <n v="3.2334426666666671E-5"/>
    <n v="3.2334426666666671E-5"/>
    <n v="1.1023100000000001E-6"/>
    <n v="7.3854770000000001E-5"/>
  </r>
  <r>
    <x v="10"/>
    <n v="2267006030"/>
    <s v="Pressure Washers"/>
    <s v="Commercial Equipment"/>
    <s v="LPG"/>
    <n v="0"/>
    <n v="4.0403335866666668E-3"/>
    <n v="7.5691953333333341E-5"/>
    <n v="1.1023100000000001E-6"/>
    <n v="1.433003E-5"/>
    <n v="0"/>
    <n v="0"/>
    <n v="0"/>
    <n v="2.2046200000000002E-6"/>
  </r>
  <r>
    <x v="10"/>
    <n v="2267006035"/>
    <s v="Hydro Power Units"/>
    <s v="Commercial Equipment"/>
    <s v="LPG"/>
    <n v="0"/>
    <n v="3.8533083233333334E-3"/>
    <n v="3.6743666666666665E-5"/>
    <n v="0"/>
    <n v="6.9812966666666665E-6"/>
    <n v="0"/>
    <n v="0"/>
    <n v="0"/>
    <n v="1.1023100000000001E-6"/>
  </r>
  <r>
    <x v="10"/>
    <n v="2268002081"/>
    <s v="Other Construction Equipment"/>
    <s v="Construction and Mining Equipment"/>
    <s v="CNG"/>
    <n v="0"/>
    <n v="3.6622412566666668E-3"/>
    <n v="6.6873473333333352E-5"/>
    <n v="3.8948286666666662E-5"/>
    <n v="1.3227720000000002E-5"/>
    <n v="0"/>
    <n v="0"/>
    <n v="0"/>
    <n v="8.8184800000000007E-6"/>
  </r>
  <r>
    <x v="10"/>
    <n v="2268003020"/>
    <s v="Forklifts"/>
    <s v="Industrial Equipment"/>
    <s v="CNG"/>
    <n v="0"/>
    <n v="3.1082569943333334"/>
    <n v="3.0778332383333332E-2"/>
    <n v="1.2388494653333334E-2"/>
    <n v="6.2839018733333333E-3"/>
    <n v="3.7368309E-4"/>
    <n v="3.7368309E-4"/>
    <n v="1.7636960000000001E-5"/>
    <n v="2.6782458633333333E-3"/>
  </r>
  <r>
    <x v="10"/>
    <n v="2268003030"/>
    <s v="Sweepers/Scrubbers"/>
    <s v="Industrial Equipment"/>
    <s v="CNG"/>
    <n v="0"/>
    <n v="4.0135107100000003E-3"/>
    <n v="4.0050596666666668E-5"/>
    <n v="1.5799776666666668E-5"/>
    <n v="8.083606666666666E-6"/>
    <n v="0"/>
    <n v="0"/>
    <n v="0"/>
    <n v="3.3069300000000005E-6"/>
  </r>
  <r>
    <x v="10"/>
    <n v="2268003040"/>
    <s v="Other General Industrial Equipment"/>
    <s v="Industrial Equipment"/>
    <s v="CNG"/>
    <n v="0"/>
    <n v="2.1866156033333336E-3"/>
    <n v="2.1311326666666668E-5"/>
    <n v="8.8184800000000007E-6"/>
    <n v="4.4092400000000003E-6"/>
    <n v="0"/>
    <n v="0"/>
    <n v="0"/>
    <n v="2.2046200000000002E-6"/>
  </r>
  <r>
    <x v="10"/>
    <n v="2268003060"/>
    <s v="AC\Refrigeration"/>
    <s v="Industrial Equipment"/>
    <s v="CNG"/>
    <n v="0"/>
    <n v="7.4876243933333338E-3"/>
    <n v="7.8264009999999995E-5"/>
    <n v="3.1232116666666665E-5"/>
    <n v="1.5432340000000001E-5"/>
    <n v="1.1023100000000001E-6"/>
    <n v="1.1023100000000001E-6"/>
    <n v="0"/>
    <n v="6.6138600000000009E-6"/>
  </r>
  <r>
    <x v="10"/>
    <n v="2268003070"/>
    <s v="Terminal Tractors"/>
    <s v="Industrial Equipment"/>
    <s v="CNG"/>
    <n v="0"/>
    <n v="1.2778712393333334E-2"/>
    <n v="1.282353966666667E-4"/>
    <n v="5.2176006666666666E-5"/>
    <n v="2.5720566666666669E-5"/>
    <n v="1.1023100000000001E-6"/>
    <n v="1.1023100000000001E-6"/>
    <n v="0"/>
    <n v="1.1023100000000001E-5"/>
  </r>
  <r>
    <x v="10"/>
    <n v="2268005055"/>
    <s v="Other Agricultural Equipment"/>
    <s v="Agricultural Equipment"/>
    <s v="CNG"/>
    <n v="0"/>
    <n v="1.5248621666666667E-4"/>
    <n v="6.6138600000000009E-6"/>
    <n v="5.5115500000000006E-6"/>
    <n v="1.1023100000000001E-6"/>
    <n v="0"/>
    <n v="0"/>
    <n v="0"/>
    <n v="1.1023100000000001E-6"/>
  </r>
  <r>
    <x v="10"/>
    <n v="2268006005"/>
    <s v="Generator Sets"/>
    <s v="Commercial Equipment"/>
    <s v="CNG"/>
    <n v="0"/>
    <n v="0.28597118099000002"/>
    <n v="9.2608737466666653E-3"/>
    <n v="7.0863835533333331E-3"/>
    <n v="2.5654428066666669E-3"/>
    <n v="3.2334426666666671E-5"/>
    <n v="3.2334426666666671E-5"/>
    <n v="1.1023100000000001E-6"/>
    <n v="1.5314760266666669E-3"/>
  </r>
  <r>
    <x v="10"/>
    <n v="2268006010"/>
    <s v="Pumps"/>
    <s v="Commercial Equipment"/>
    <s v="CNG"/>
    <n v="0"/>
    <n v="1.4356485439999999E-2"/>
    <n v="2.9872600999999999E-4"/>
    <n v="1.7379754333333332E-4"/>
    <n v="6.7975783333333324E-5"/>
    <n v="2.2046200000000002E-6"/>
    <n v="2.2046200000000002E-6"/>
    <n v="0"/>
    <n v="3.7845976666666671E-5"/>
  </r>
  <r>
    <x v="10"/>
    <n v="2268006015"/>
    <s v="Air Compressors"/>
    <s v="Commercial Equipment"/>
    <s v="CNG"/>
    <n v="0"/>
    <n v="1.994740176E-2"/>
    <n v="2.2634098666666667E-4"/>
    <n v="8.9287110000000009E-5"/>
    <n v="4.3724963333333327E-5"/>
    <n v="2.2046200000000002E-6"/>
    <n v="2.2046200000000002E-6"/>
    <n v="0"/>
    <n v="1.9106706666666671E-5"/>
  </r>
  <r>
    <x v="10"/>
    <n v="2268006020"/>
    <s v="Gas Compressors"/>
    <s v="Commercial Equipment"/>
    <s v="CNG"/>
    <n v="0"/>
    <n v="0.72702929537333338"/>
    <n v="8.1185131499999993E-3"/>
    <n v="3.4741136833333331E-3"/>
    <n v="1.5582989033333333E-3"/>
    <n v="9.5900970000000014E-5"/>
    <n v="9.5900970000000014E-5"/>
    <n v="4.4092400000000003E-6"/>
    <n v="7.5104054666666681E-4"/>
  </r>
  <r>
    <x v="10"/>
    <n v="2270001060"/>
    <s v="Speciality Vehicle Carts"/>
    <s v="Recreational Equipment"/>
    <s v="Diesel"/>
    <n v="2.2046200000000002E-6"/>
    <n v="0.20918830819333331"/>
    <n v="9.5055865666666668E-4"/>
    <n v="7.7161700000000004E-6"/>
    <n v="1.2140107466666668E-3"/>
    <n v="1.4366773666666668E-4"/>
    <n v="1.3925849666666666E-4"/>
    <n v="1.1023100000000001E-6"/>
    <n v="2.4177332666666665E-4"/>
  </r>
  <r>
    <x v="10"/>
    <n v="2270002003"/>
    <s v="Pavers"/>
    <s v="Construction and Mining Equipment"/>
    <s v="Diesel"/>
    <n v="8.3775560000000002E-5"/>
    <n v="10.337592885143334"/>
    <n v="4.3467757666666657E-3"/>
    <n v="7.348733333333333E-5"/>
    <n v="1.7232044793333335E-2"/>
    <n v="7.3891513666666674E-4"/>
    <n v="7.1650149999999988E-4"/>
    <n v="2.7925186666666666E-5"/>
    <n v="7.0106916000000003E-4"/>
  </r>
  <r>
    <x v="10"/>
    <n v="2270002006"/>
    <s v="Tampers/Rammers"/>
    <s v="Construction and Mining Equipment"/>
    <s v="Diesel"/>
    <n v="0"/>
    <n v="1.6847706039999997E-2"/>
    <n v="7.2385023333333318E-5"/>
    <n v="2.2046200000000002E-6"/>
    <n v="1.2125409999999999E-4"/>
    <n v="7.7161700000000004E-6"/>
    <n v="6.9812966666666665E-6"/>
    <n v="0"/>
    <n v="2.3515946666666668E-5"/>
  </r>
  <r>
    <x v="10"/>
    <n v="2270002009"/>
    <s v="Plate Compactors"/>
    <s v="Construction and Mining Equipment"/>
    <s v="Diesel"/>
    <n v="2.2046200000000002E-6"/>
    <n v="0.27747016627000004"/>
    <n v="1.0391108933333335E-3"/>
    <n v="2.7557749999999995E-5"/>
    <n v="1.9250006966666667E-3"/>
    <n v="1.0802638E-4"/>
    <n v="1.0471945E-4"/>
    <n v="1.1023100000000001E-6"/>
    <n v="3.1856758999999999E-4"/>
  </r>
  <r>
    <x v="10"/>
    <n v="2270002015"/>
    <s v="Rollers"/>
    <s v="Construction and Mining Equipment"/>
    <s v="Diesel"/>
    <n v="2.0980633666666665E-4"/>
    <n v="25.888513148520001"/>
    <n v="1.627817920666667E-2"/>
    <n v="2.5059180666666666E-4"/>
    <n v="5.5779090620000006E-2"/>
    <n v="2.6448091266666664E-3"/>
    <n v="2.5658102433333339E-3"/>
    <n v="7.1650150000000017E-5"/>
    <n v="2.4912205999999999E-3"/>
  </r>
  <r>
    <x v="10"/>
    <n v="2270002018"/>
    <s v="Scrapers"/>
    <s v="Construction and Mining Equipment"/>
    <s v="Diesel"/>
    <n v="2.2854560666666669E-4"/>
    <n v="28.16020724227333"/>
    <n v="1.5145739400000002E-2"/>
    <n v="1.8408577E-4"/>
    <n v="3.5344835276666674E-2"/>
    <n v="2.0598499533333332E-3"/>
    <n v="1.99848803E-3"/>
    <n v="7.8264009999999995E-5"/>
    <n v="1.91250785E-3"/>
  </r>
  <r>
    <x v="10"/>
    <n v="2270002021"/>
    <s v="Paving Equipment"/>
    <s v="Construction and Mining Equipment"/>
    <s v="Diesel"/>
    <n v="1.2492846666666667E-5"/>
    <n v="1.5567170884833335"/>
    <n v="1.3653946533333332E-3"/>
    <n v="2.241363666666667E-5"/>
    <n v="4.1035326933333326E-3"/>
    <n v="2.2817816999999999E-4"/>
    <n v="2.2082943666666666E-4"/>
    <n v="4.4092400000000003E-6"/>
    <n v="2.4655000333333334E-4"/>
  </r>
  <r>
    <x v="10"/>
    <n v="2270002024"/>
    <s v="Surfacing Equipment"/>
    <s v="Construction and Mining Equipment"/>
    <s v="Diesel"/>
    <n v="7.7161700000000004E-6"/>
    <n v="0.9292645995233334"/>
    <n v="1.21033638E-3"/>
    <n v="1.3595156666666667E-5"/>
    <n v="3.3381621166666663E-3"/>
    <n v="1.6718368333333336E-4"/>
    <n v="1.6277444333333331E-4"/>
    <n v="2.5720566666666666E-6"/>
    <n v="1.8041140333333334E-4"/>
  </r>
  <r>
    <x v="10"/>
    <n v="2270002027"/>
    <s v="Signal Boards/Light Plants"/>
    <s v="Construction and Mining Equipment"/>
    <s v="Diesel"/>
    <n v="2.3515946666666668E-5"/>
    <n v="2.8591426505033333"/>
    <n v="5.9238139400000006E-3"/>
    <n v="1.2933770666666668E-4"/>
    <n v="1.6594542176666668E-2"/>
    <n v="7.2201304999999999E-4"/>
    <n v="6.9996684999999996E-4"/>
    <n v="9.9207900000000009E-6"/>
    <n v="1.4690117933333334E-3"/>
  </r>
  <r>
    <x v="10"/>
    <n v="2270002030"/>
    <s v="Trenchers"/>
    <s v="Construction and Mining Equipment"/>
    <s v="Diesel"/>
    <n v="9.9207900000000009E-5"/>
    <n v="12.263431337410003"/>
    <n v="1.2565599126666667E-2"/>
    <n v="1.9621117999999999E-4"/>
    <n v="4.3847687180000004E-2"/>
    <n v="1.81109533E-3"/>
    <n v="1.7563472666666669E-3"/>
    <n v="3.4539046666666668E-5"/>
    <n v="1.9727674633333333E-3"/>
  </r>
  <r>
    <x v="10"/>
    <n v="2270002033"/>
    <s v="Bore/Drill Rigs"/>
    <s v="Construction and Mining Equipment"/>
    <s v="Diesel"/>
    <n v="8.5612743333333342E-5"/>
    <n v="10.557979928063332"/>
    <n v="1.1997174603333334E-2"/>
    <n v="1.4477004666666664E-4"/>
    <n v="4.808974349666667E-2"/>
    <n v="2.1866156033333336E-3"/>
    <n v="2.1208444399999997E-3"/>
    <n v="3.2334426666666671E-5"/>
    <n v="2.9424328266666661E-3"/>
  </r>
  <r>
    <x v="10"/>
    <n v="2270002036"/>
    <s v="Excavators"/>
    <s v="Construction and Mining Equipment"/>
    <s v="Diesel"/>
    <n v="8.5061588333333333E-4"/>
    <n v="104.88226265674666"/>
    <n v="2.5785602956666667E-2"/>
    <n v="4.1593830666666664E-4"/>
    <n v="9.8270201626666664E-2"/>
    <n v="4.5951629533333331E-3"/>
    <n v="4.4570067666666671E-3"/>
    <n v="2.8292623333333331E-4"/>
    <n v="4.6624038633333326E-3"/>
  </r>
  <r>
    <x v="10"/>
    <n v="2270002039"/>
    <s v="Concrete/Industrial Saws"/>
    <s v="Construction and Mining Equipment"/>
    <s v="Diesel"/>
    <n v="6.9812966666666665E-6"/>
    <n v="0.8695179277766667"/>
    <n v="1.01522751E-3"/>
    <n v="1.6534650000000003E-5"/>
    <n v="3.3572688233333334E-3"/>
    <n v="1.4403517333333332E-4"/>
    <n v="1.4036080666666667E-4"/>
    <n v="2.2046200000000002E-6"/>
    <n v="1.6497906333333334E-4"/>
  </r>
  <r>
    <x v="10"/>
    <n v="2270002042"/>
    <s v="Cement &amp; Mortar Mixers"/>
    <s v="Construction and Mining Equipment"/>
    <s v="Diesel"/>
    <n v="3.3069300000000005E-6"/>
    <n v="0.41231648344333333"/>
    <n v="8.858898033333334E-4"/>
    <n v="1.212541E-5"/>
    <n v="2.2590006266666666E-3"/>
    <n v="1.3264463666666667E-4"/>
    <n v="1.2933770666666668E-4"/>
    <n v="1.1023100000000001E-6"/>
    <n v="2.2413636666666667E-4"/>
  </r>
  <r>
    <x v="10"/>
    <n v="2270002045"/>
    <s v="Cranes"/>
    <s v="Construction and Mining Equipment"/>
    <s v="Diesel"/>
    <n v="1.9400655999999997E-4"/>
    <n v="23.967449168299996"/>
    <n v="9.2366229266666669E-3"/>
    <n v="1.7196036000000003E-4"/>
    <n v="3.8570561773333324E-2"/>
    <n v="1.5469083666666665E-3"/>
    <n v="1.5002439100000001E-3"/>
    <n v="6.6873473333333352E-5"/>
    <n v="1.9327168666666667E-3"/>
  </r>
  <r>
    <x v="10"/>
    <n v="2270002048"/>
    <s v="Graders"/>
    <s v="Construction and Mining Equipment"/>
    <s v="Diesel"/>
    <n v="2.1164352000000003E-4"/>
    <n v="26.114730676466667"/>
    <n v="6.1924101433333337E-3"/>
    <n v="9.3696350000000003E-5"/>
    <n v="1.8965610986666669E-2"/>
    <n v="1.1757973333333333E-3"/>
    <n v="1.1401559766666667E-3"/>
    <n v="7.0180403333333334E-5"/>
    <n v="1.09900307E-3"/>
  </r>
  <r>
    <x v="10"/>
    <n v="2270002051"/>
    <s v="Off-highway Trucks"/>
    <s v="Construction and Mining Equipment"/>
    <s v="Diesel"/>
    <n v="7.2678972666666666E-4"/>
    <n v="89.627814914293324"/>
    <n v="2.2587801646666669E-2"/>
    <n v="5.0596028999999999E-4"/>
    <n v="0.24837800074999997"/>
    <n v="4.1729782233333327E-3"/>
    <n v="4.0480497566666674E-3"/>
    <n v="2.4177332666666665E-4"/>
    <n v="5.9561483666666672E-3"/>
  </r>
  <r>
    <x v="10"/>
    <n v="2270002054"/>
    <s v="Crushing/Proc. Equipment"/>
    <s v="Construction and Mining Equipment"/>
    <s v="Diesel"/>
    <n v="3.4539046666666668E-5"/>
    <n v="4.2336791281033328"/>
    <n v="2.4184681399999999E-3"/>
    <n v="4.5562146666666661E-5"/>
    <n v="1.0546902079999998E-2"/>
    <n v="3.6229255333333332E-4"/>
    <n v="3.5126945333333336E-4"/>
    <n v="1.212541E-5"/>
    <n v="4.7362586333333335E-4"/>
  </r>
  <r>
    <x v="10"/>
    <n v="2270002057"/>
    <s v="Rough Terrain Forklifts"/>
    <s v="Construction and Mining Equipment"/>
    <s v="Diesel"/>
    <n v="2.7227056999999997E-4"/>
    <n v="33.585269264799997"/>
    <n v="3.0693821949999995E-2"/>
    <n v="3.0864679999999999E-4"/>
    <n v="8.4258371780000008E-2"/>
    <n v="5.3421616966666668E-3"/>
    <n v="5.1815918733333329E-3"/>
    <n v="9.3696350000000003E-5"/>
    <n v="3.4259794800000003E-3"/>
  </r>
  <r>
    <x v="10"/>
    <n v="2270002060"/>
    <s v="Rubber Tire Loaders"/>
    <s v="Construction and Mining Equipment"/>
    <s v="Diesel"/>
    <n v="9.2630783666666652E-4"/>
    <n v="114.18908950269334"/>
    <n v="6.5015713546666673E-2"/>
    <n v="8.8148056333333324E-4"/>
    <n v="0.22122994263333337"/>
    <n v="1.0621859160000002E-2"/>
    <n v="1.0302924133333334E-2"/>
    <n v="3.2003733666666673E-4"/>
    <n v="1.0169177186666668E-2"/>
  </r>
  <r>
    <x v="10"/>
    <n v="2270002066"/>
    <s v="Tractors/Loaders/Backhoes"/>
    <s v="Construction and Mining Equipment"/>
    <s v="Diesel"/>
    <n v="5.6291297333333325E-4"/>
    <n v="69.392256092573334"/>
    <n v="0.15291170832666667"/>
    <n v="1.38339905E-3"/>
    <n v="0.23012962613666665"/>
    <n v="2.6186476359999999E-2"/>
    <n v="2.5400896766666667E-2"/>
    <n v="2.0392735E-4"/>
    <n v="2.77561658E-2"/>
  </r>
  <r>
    <x v="10"/>
    <n v="2270002069"/>
    <s v="Crawler Tractor/Dozers"/>
    <s v="Construction and Mining Equipment"/>
    <s v="Diesel"/>
    <n v="8.4694151666666673E-4"/>
    <n v="104.4592166552"/>
    <n v="4.5933257700000001E-2"/>
    <n v="6.2611207999999996E-4"/>
    <n v="0.16241913207666669"/>
    <n v="7.2436464466666675E-3"/>
    <n v="7.0261239400000002E-3"/>
    <n v="2.8770290999999997E-4"/>
    <n v="7.0250216300000003E-3"/>
  </r>
  <r>
    <x v="10"/>
    <n v="2270002072"/>
    <s v="Skid Steer Loaders"/>
    <s v="Construction and Mining Equipment"/>
    <s v="Diesel"/>
    <n v="3.8691081000000004E-4"/>
    <n v="47.595123771946668"/>
    <n v="0.17547378940666666"/>
    <n v="1.3929524033333333E-3"/>
    <n v="0.24180970289666667"/>
    <n v="2.7607721386666669E-2"/>
    <n v="2.6779519139999999E-2"/>
    <n v="1.4844441333333334E-4"/>
    <n v="3.5229827599999999E-2"/>
  </r>
  <r>
    <x v="10"/>
    <n v="2270002075"/>
    <s v="Off-Highway Tractors"/>
    <s v="Construction and Mining Equipment"/>
    <s v="Diesel"/>
    <n v="9.1124293333333321E-5"/>
    <n v="11.216439295013336"/>
    <n v="8.5083634533333358E-3"/>
    <n v="1.1133330999999998E-4"/>
    <n v="3.4698514180000001E-2"/>
    <n v="1.1592626833333332E-3"/>
    <n v="1.1247236366666667E-3"/>
    <n v="3.2334426666666671E-5"/>
    <n v="1.3473902566666666E-3"/>
  </r>
  <r>
    <x v="10"/>
    <n v="2270002078"/>
    <s v="Dumpers/Tenders"/>
    <s v="Construction and Mining Equipment"/>
    <s v="Diesel"/>
    <n v="1.1023100000000001E-6"/>
    <n v="0.14737700981666668"/>
    <n v="5.5262474666666669E-4"/>
    <n v="5.5115500000000006E-6"/>
    <n v="7.7345418333333324E-4"/>
    <n v="8.3408123333333331E-5"/>
    <n v="8.0468630000000006E-5"/>
    <n v="0"/>
    <n v="1.2492846666666666E-4"/>
  </r>
  <r>
    <x v="10"/>
    <n v="2270002081"/>
    <s v="Other Construction Equipment"/>
    <s v="Construction and Mining Equipment"/>
    <s v="Diesel"/>
    <n v="8.7082489999999998E-5"/>
    <n v="10.766578500406666"/>
    <n v="9.8693488666666673E-3"/>
    <n v="1.0141251999999999E-4"/>
    <n v="2.5720566666666667E-2"/>
    <n v="1.3929524033333333E-3"/>
    <n v="1.3506971866666668E-3"/>
    <n v="3.1232116666666665E-5"/>
    <n v="1.3742131333333333E-3"/>
  </r>
  <r>
    <x v="10"/>
    <n v="2270003010"/>
    <s v="Aerial Lifts"/>
    <s v="Industrial Equipment"/>
    <s v="Diesel"/>
    <n v="6.6138600000000009E-6"/>
    <n v="0.8056640489700001"/>
    <n v="3.4561092866666667E-3"/>
    <n v="2.6822876666666664E-5"/>
    <n v="4.5161640700000011E-3"/>
    <n v="4.9052794999999993E-4"/>
    <n v="4.7583048333333337E-4"/>
    <n v="2.2046200000000002E-6"/>
    <n v="7.6647288666666666E-4"/>
  </r>
  <r>
    <x v="10"/>
    <n v="2270003020"/>
    <s v="Forklifts"/>
    <s v="Industrial Equipment"/>
    <s v="Diesel"/>
    <n v="9.4798660000000001E-5"/>
    <n v="11.658579877816665"/>
    <n v="2.09328669E-3"/>
    <n v="5.9157303333333335E-5"/>
    <n v="2.1586536729999998E-2"/>
    <n v="2.7080082333333339E-4"/>
    <n v="2.6308465333333336E-4"/>
    <n v="3.1232116666666665E-5"/>
    <n v="4.3467757666666669E-4"/>
  </r>
  <r>
    <x v="10"/>
    <n v="2270003030"/>
    <s v="Sweepers/Scrubbers"/>
    <s v="Industrial Equipment"/>
    <s v="Diesel"/>
    <n v="4.115290666666666E-5"/>
    <n v="5.0922650801733331"/>
    <n v="1.80889071E-3"/>
    <n v="3.4539046666666668E-5"/>
    <n v="8.4337738100000014E-3"/>
    <n v="3.0313525000000003E-4"/>
    <n v="2.9394933333333332E-4"/>
    <n v="1.3595156666666667E-5"/>
    <n v="3.4208353666666664E-4"/>
  </r>
  <r>
    <x v="10"/>
    <n v="2270003040"/>
    <s v="Other General Industrial Eqp"/>
    <s v="Industrial Equipment"/>
    <s v="Diesel"/>
    <n v="4.2255216666666665E-5"/>
    <n v="5.1675208861833335"/>
    <n v="2.6771435533333339E-3"/>
    <n v="4.482727333333334E-5"/>
    <n v="1.0250748126666667E-2"/>
    <n v="4.9052794999999993E-4"/>
    <n v="4.7583048333333337E-4"/>
    <n v="1.433003E-5"/>
    <n v="5.3057854666666666E-4"/>
  </r>
  <r>
    <x v="10"/>
    <n v="2270003050"/>
    <s v="Other Material Handling Eqp"/>
    <s v="Industrial Equipment"/>
    <s v="Diesel"/>
    <n v="1.4697466666666668E-6"/>
    <n v="0.19918043570333335"/>
    <n v="5.2616930666666672E-4"/>
    <n v="5.5115500000000006E-6"/>
    <n v="9.0168958000000007E-4"/>
    <n v="8.8919673333333338E-5"/>
    <n v="8.5980180000000013E-5"/>
    <n v="1.1023100000000001E-6"/>
    <n v="1.3742131333333333E-4"/>
  </r>
  <r>
    <x v="10"/>
    <n v="2270003060"/>
    <s v="AC\Refrigeration"/>
    <s v="Industrial Equipment"/>
    <s v="Diesel"/>
    <n v="1.6497906333333334E-4"/>
    <n v="20.310174185620003"/>
    <n v="1.2780549576666666E-2"/>
    <n v="4.1887780000000001E-4"/>
    <n v="9.2248649533333338E-2"/>
    <n v="1.2841911500000001E-3"/>
    <n v="1.2459777366666668E-3"/>
    <n v="5.5850373333333332E-5"/>
    <n v="3.1820015333333331E-3"/>
  </r>
  <r>
    <x v="10"/>
    <n v="2270003070"/>
    <s v="Terminal Tractors"/>
    <s v="Industrial Equipment"/>
    <s v="Diesel"/>
    <n v="5.9157303333333335E-5"/>
    <n v="7.3428558164133335"/>
    <n v="9.8656744999999998E-4"/>
    <n v="1.6534650000000003E-5"/>
    <n v="4.82260625E-3"/>
    <n v="1.7820678333333332E-4"/>
    <n v="1.7269523333333337E-4"/>
    <n v="1.9106706666666671E-5"/>
    <n v="2.0613197000000002E-4"/>
  </r>
  <r>
    <x v="10"/>
    <n v="2270004031"/>
    <s v="Leafblowers/Vacuums"/>
    <s v="Lawn and Garden Equipment (Com)"/>
    <s v="Diesel"/>
    <n v="0"/>
    <n v="1.1666114166666668E-3"/>
    <n v="5.5115500000000006E-6"/>
    <n v="0"/>
    <n v="9.9207900000000009E-6"/>
    <n v="1.1023100000000001E-6"/>
    <n v="1.1023100000000001E-6"/>
    <n v="0"/>
    <n v="1.1023100000000001E-6"/>
  </r>
  <r>
    <x v="10"/>
    <n v="2270004036"/>
    <s v="Snowblowers"/>
    <s v="Lawn and Garden Equipment (Com)"/>
    <s v="Diesel"/>
    <n v="0"/>
    <n v="0"/>
    <n v="0"/>
    <n v="0"/>
    <n v="0"/>
    <n v="0"/>
    <n v="0"/>
    <n v="0"/>
    <n v="0"/>
  </r>
  <r>
    <x v="10"/>
    <n v="2270004046"/>
    <s v="Front Mowers"/>
    <s v="Lawn and Garden Equipment (Com)"/>
    <s v="Diesel"/>
    <n v="6.9078093333333336E-5"/>
    <n v="8.4595862358333331"/>
    <n v="1.7609034813333334E-2"/>
    <n v="3.3106043666666663E-4"/>
    <n v="5.0584271026666676E-2"/>
    <n v="2.50665294E-3"/>
    <n v="2.4309609866666666E-3"/>
    <n v="2.7925186666666666E-5"/>
    <n v="4.2097218899999995E-3"/>
  </r>
  <r>
    <x v="10"/>
    <n v="2270004056"/>
    <s v="Lawn &amp; Garden Tractors"/>
    <s v="Lawn and Garden Equipment (Com)"/>
    <s v="Diesel"/>
    <n v="1.433003E-5"/>
    <n v="1.7461336296433334"/>
    <n v="4.4492905966666664E-3"/>
    <n v="9.0021983333333336E-5"/>
    <n v="1.1015383830000001E-2"/>
    <n v="5.294762366666667E-4"/>
    <n v="5.1367646000000002E-4"/>
    <n v="6.6138600000000009E-6"/>
    <n v="1.0497665566666667E-3"/>
  </r>
  <r>
    <x v="10"/>
    <n v="2270004066"/>
    <s v="Chippers/Stump Grinders"/>
    <s v="Lawn and Garden Equipment (Com)"/>
    <s v="Diesel"/>
    <n v="9.3696350000000003E-5"/>
    <n v="11.509733488770001"/>
    <n v="2.1631364003333334E-2"/>
    <n v="1.9474143333333334E-4"/>
    <n v="6.4354327546666659E-2"/>
    <n v="3.9109958800000004E-3"/>
    <n v="3.7937835833333333E-3"/>
    <n v="3.6743666666666665E-5"/>
    <n v="4.8391409000000003E-3"/>
  </r>
  <r>
    <x v="10"/>
    <n v="2270004071"/>
    <s v="Commercial Turf Equipment"/>
    <s v="Lawn and Garden Equipment (Com)"/>
    <s v="Diesel"/>
    <n v="1.1023100000000001E-5"/>
    <n v="1.3594572442366666"/>
    <n v="1.0108182699999999E-3"/>
    <n v="2.3148510000000001E-5"/>
    <n v="4.4426767366666673E-3"/>
    <n v="1.3705387666666669E-4"/>
    <n v="1.337469466666667E-4"/>
    <n v="3.6743666666666665E-6"/>
    <n v="2.2046200000000002E-4"/>
  </r>
  <r>
    <x v="10"/>
    <n v="2270004076"/>
    <s v="Other Lawn &amp; Garden Eqp."/>
    <s v="Lawn and Garden Equipment (Com)"/>
    <s v="Diesel"/>
    <n v="0"/>
    <n v="3.2591999769999998E-2"/>
    <n v="9.1124293333333321E-5"/>
    <n v="1.1023100000000001E-6"/>
    <n v="2.1972712666666668E-4"/>
    <n v="1.5432340000000001E-5"/>
    <n v="1.4697466666666668E-5"/>
    <n v="0"/>
    <n v="2.0209016666666669E-5"/>
  </r>
  <r>
    <x v="10"/>
    <n v="2270005010"/>
    <s v="2-Wheel Tractors"/>
    <s v="Agricultural Equipment"/>
    <s v="Diesel"/>
    <n v="0"/>
    <n v="1.1059843666666665E-4"/>
    <n v="0"/>
    <n v="0"/>
    <n v="1.1023100000000001E-6"/>
    <n v="0"/>
    <n v="0"/>
    <n v="0"/>
    <n v="0"/>
  </r>
  <r>
    <x v="10"/>
    <n v="2270005015"/>
    <s v="Agricultural Tractors"/>
    <s v="Agricultural Equipment"/>
    <s v="Diesel"/>
    <n v="4.5562146666666661E-5"/>
    <n v="5.6309937395433325"/>
    <n v="9.5629066866666657E-3"/>
    <n v="8.267324999999999E-5"/>
    <n v="2.2528644343333334E-2"/>
    <n v="1.7339336299999999E-3"/>
    <n v="1.6817576233333334E-3"/>
    <n v="1.6902086666666667E-5"/>
    <n v="1.5880612733333334E-3"/>
  </r>
  <r>
    <x v="10"/>
    <n v="2270005020"/>
    <s v="Combines"/>
    <s v="Agricultural Equipment"/>
    <s v="Diesel"/>
    <n v="4.4092400000000003E-6"/>
    <n v="0.5052103517633334"/>
    <n v="9.4210761333333342E-4"/>
    <n v="5.5115500000000006E-6"/>
    <n v="2.7862722433333333E-3"/>
    <n v="2.5169411666666662E-4"/>
    <n v="2.4397794666666667E-4"/>
    <n v="1.1023100000000001E-6"/>
    <n v="2.1090864666666669E-4"/>
  </r>
  <r>
    <x v="10"/>
    <n v="2270005025"/>
    <s v="Balers"/>
    <s v="Agricultural Equipment"/>
    <s v="Diesel"/>
    <n v="0"/>
    <n v="2.8678431833333335E-3"/>
    <n v="8.8184800000000007E-6"/>
    <n v="0"/>
    <n v="1.6902086666666667E-5"/>
    <n v="1.4697466666666668E-6"/>
    <n v="1.1023100000000001E-6"/>
    <n v="0"/>
    <n v="2.2046200000000002E-6"/>
  </r>
  <r>
    <x v="10"/>
    <n v="2270005030"/>
    <s v="Agricultural Mowers"/>
    <s v="Agricultural Equipment"/>
    <s v="Diesel"/>
    <n v="0"/>
    <n v="5.0191848666666667E-4"/>
    <n v="1.1023100000000001E-6"/>
    <n v="0"/>
    <n v="2.2046200000000002E-6"/>
    <n v="0"/>
    <n v="0"/>
    <n v="0"/>
    <n v="0"/>
  </r>
  <r>
    <x v="10"/>
    <n v="2270005035"/>
    <s v="Sprayers"/>
    <s v="Agricultural Equipment"/>
    <s v="Diesel"/>
    <n v="0"/>
    <n v="4.2952611459999991E-2"/>
    <n v="9.7003279999999985E-5"/>
    <n v="0"/>
    <n v="2.2193174666666665E-4"/>
    <n v="1.9841580000000002E-5"/>
    <n v="1.9106706666666671E-5"/>
    <n v="0"/>
    <n v="2.4618256666666667E-5"/>
  </r>
  <r>
    <x v="10"/>
    <n v="2270005045"/>
    <s v="Swathers"/>
    <s v="Agricultural Equipment"/>
    <s v="Diesel"/>
    <n v="0"/>
    <n v="3.9728354710000004E-2"/>
    <n v="1.1941691666666667E-4"/>
    <n v="0"/>
    <n v="2.3295484666666666E-4"/>
    <n v="2.4618256666666667E-5"/>
    <n v="2.425082E-5"/>
    <n v="0"/>
    <n v="2.094389E-5"/>
  </r>
  <r>
    <x v="10"/>
    <n v="2270005055"/>
    <s v="Other Agricultural Equipment"/>
    <s v="Agricultural Equipment"/>
    <s v="Diesel"/>
    <n v="1.1023100000000001E-6"/>
    <n v="0.10959864149666666"/>
    <n v="2.0723428000000001E-4"/>
    <n v="1.1023100000000001E-6"/>
    <n v="4.6590969333333332E-4"/>
    <n v="4.115290666666666E-5"/>
    <n v="3.9315723333333333E-5"/>
    <n v="0"/>
    <n v="3.8213413333333341E-5"/>
  </r>
  <r>
    <x v="10"/>
    <n v="2270005060"/>
    <s v="Irrigation Sets"/>
    <s v="Agricultural Equipment"/>
    <s v="Diesel"/>
    <n v="1.1023100000000001E-6"/>
    <n v="8.0619279033333338E-2"/>
    <n v="1.0582176000000001E-4"/>
    <n v="1.1023100000000001E-6"/>
    <n v="2.8402854333333332E-4"/>
    <n v="2.0209016666666669E-5"/>
    <n v="1.9106706666666671E-5"/>
    <n v="0"/>
    <n v="1.6534650000000003E-5"/>
  </r>
  <r>
    <x v="10"/>
    <n v="2270006005"/>
    <s v="Generator Sets"/>
    <s v="Commercial Equipment"/>
    <s v="Diesel"/>
    <n v="5.9157303333333335E-5"/>
    <n v="7.2508621679266669"/>
    <n v="1.5476799836666666E-2"/>
    <n v="1.8629039000000002E-4"/>
    <n v="4.0664583336666664E-2"/>
    <n v="2.6573019733333336E-3"/>
    <n v="2.5779356533333331E-3"/>
    <n v="2.3148510000000001E-5"/>
    <n v="3.7460168166666666E-3"/>
  </r>
  <r>
    <x v="10"/>
    <n v="2270006010"/>
    <s v="Pumps"/>
    <s v="Commercial Equipment"/>
    <s v="Diesel"/>
    <n v="1.3595156666666667E-5"/>
    <n v="1.7106620287166665"/>
    <n v="3.7864348499999996E-3"/>
    <n v="4.3724963333333327E-5"/>
    <n v="9.6018549733333323E-3"/>
    <n v="6.6432549333333339E-4"/>
    <n v="6.4411647666666667E-4"/>
    <n v="5.5115500000000006E-6"/>
    <n v="9.0609882000000001E-4"/>
  </r>
  <r>
    <x v="10"/>
    <n v="2270006015"/>
    <s v="Air Compressors"/>
    <s v="Commercial Equipment"/>
    <s v="Diesel"/>
    <n v="3.8948286666666662E-5"/>
    <n v="4.7459549195299999"/>
    <n v="4.0903049733333335E-3"/>
    <n v="6.3566543333333329E-5"/>
    <n v="1.5429767943333334E-2"/>
    <n v="6.3860492666666666E-4"/>
    <n v="6.1986565666666672E-4"/>
    <n v="1.3595156666666667E-5"/>
    <n v="7.3560820666666654E-4"/>
  </r>
  <r>
    <x v="10"/>
    <n v="2270006025"/>
    <s v="Welders"/>
    <s v="Commercial Equipment"/>
    <s v="Diesel"/>
    <n v="1.9841580000000002E-5"/>
    <n v="2.4140930716099995"/>
    <n v="1.0698653423333334E-2"/>
    <n v="9.7003279999999985E-5"/>
    <n v="1.3506236993333332E-2"/>
    <n v="1.5902658933333331E-3"/>
    <n v="1.5424991266666666E-3"/>
    <n v="7.7161700000000004E-6"/>
    <n v="2.2626749933333332E-3"/>
  </r>
  <r>
    <x v="10"/>
    <n v="2270006030"/>
    <s v="Pressure Washers"/>
    <s v="Commercial Equipment"/>
    <s v="Diesel"/>
    <n v="2.2046200000000002E-6"/>
    <n v="0.23189736394000002"/>
    <n v="4.9934643000000003E-4"/>
    <n v="5.5115500000000006E-6"/>
    <n v="1.3286509866666668E-3"/>
    <n v="7.9366319999999994E-5"/>
    <n v="7.6794263333333326E-5"/>
    <n v="1.1023100000000001E-6"/>
    <n v="1.3595156666666665E-4"/>
  </r>
  <r>
    <x v="10"/>
    <n v="2270006035"/>
    <s v="Hydro Power Units"/>
    <s v="Commercial Equipment"/>
    <s v="Diesel"/>
    <n v="1.4697466666666668E-6"/>
    <n v="0.20579760263333333"/>
    <n v="1.9584374333333335E-4"/>
    <n v="3.3069300000000005E-6"/>
    <n v="7.3560820666666654E-4"/>
    <n v="2.9762369999999999E-5"/>
    <n v="2.9027496666666665E-5"/>
    <n v="1.1023100000000001E-6"/>
    <n v="3.8948286666666662E-5"/>
  </r>
  <r>
    <x v="10"/>
    <n v="2270007015"/>
    <s v="Forest Eqp - Feller/Bunch/Skidder"/>
    <s v="Logging Equipment"/>
    <s v="Diesel"/>
    <n v="1.1023100000000001E-6"/>
    <n v="0.14615197596999999"/>
    <n v="5.9157303333333335E-5"/>
    <n v="1.1023100000000001E-6"/>
    <n v="1.1904948000000001E-4"/>
    <n v="8.8184800000000007E-6"/>
    <n v="8.8184800000000007E-6"/>
    <n v="0"/>
    <n v="7.7161700000000004E-6"/>
  </r>
  <r>
    <x v="10"/>
    <n v="2282005010"/>
    <s v="Outboard"/>
    <s v="Pleasure Craft"/>
    <s v="2 Stroke"/>
    <n v="1.7944443576742831E-5"/>
    <n v="1.3170585689998606"/>
    <n v="0.13055314417255381"/>
    <n v="1.5071590425475942E-3"/>
    <n v="7.7483410492780319E-3"/>
    <n v="2.9686729956087163E-4"/>
    <n v="2.7317366532361893E-4"/>
    <n v="8.0140233449531067E-6"/>
    <n v="3.1457654897422999E-2"/>
  </r>
  <r>
    <x v="10"/>
    <n v="2282005015"/>
    <s v="Personal Water Craft"/>
    <s v="Pleasure Craft"/>
    <s v="2 Stroke"/>
    <n v="7.3171517497397937E-6"/>
    <n v="0.55562687280909839"/>
    <n v="6.7015702261081139E-2"/>
    <n v="6.1028529950805954E-4"/>
    <n v="3.7188552678558487E-3"/>
    <n v="4.4425564194848747E-5"/>
    <n v="4.1115424117585515E-5"/>
    <n v="3.3101400772632404E-6"/>
    <n v="4.6760084038813344E-3"/>
  </r>
  <r>
    <x v="10"/>
    <n v="2282010005"/>
    <s v="Inboard/Sterndrive"/>
    <s v="Pleasure Craft"/>
    <s v="4 Stroke"/>
    <n v="5.7491906605098388E-6"/>
    <n v="0.44673441421266125"/>
    <n v="3.2099473636614452E-2"/>
    <n v="1.8693580541597141E-4"/>
    <n v="2.2726724898894193E-3"/>
    <n v="3.6411540849895639E-5"/>
    <n v="3.3449836570239058E-5"/>
    <n v="2.6132684820499265E-6"/>
    <n v="3.2022991979039801E-3"/>
  </r>
  <r>
    <x v="10"/>
    <n v="2282020005"/>
    <s v="Inboard/Sterndrive"/>
    <s v="Pleasure Craft"/>
    <s v="Diesel"/>
    <n v="3.1359221784599119E-6"/>
    <n v="0.36671752703548299"/>
    <n v="7.0802154073672675E-4"/>
    <n v="1.428586770187293E-5"/>
    <n v="3.1247722329364991E-3"/>
    <n v="7.2474645902184613E-5"/>
    <n v="7.038403111654468E-5"/>
    <n v="3.3101400772632404E-6"/>
    <n v="1.9390452136810454E-4"/>
  </r>
  <r>
    <x v="10"/>
    <n v="2282020010"/>
    <s v="Outboards"/>
    <s v="Pleasure Craft"/>
    <s v="Diesel"/>
    <n v="0"/>
    <n v="2.7505521863069489E-3"/>
    <n v="9.05933073777308E-6"/>
    <n v="0"/>
    <n v="1.4808521398282916E-5"/>
    <n v="1.5679610892299559E-6"/>
    <n v="1.5679610892299559E-6"/>
    <n v="0"/>
    <n v="2.787486380853255E-6"/>
  </r>
  <r>
    <x v="10"/>
    <n v="2285002015"/>
    <s v="Railway Maintenance"/>
    <s v="Railroad Equipment"/>
    <s v="Diesel"/>
    <n v="0"/>
    <n v="2.8962827813333331E-2"/>
    <n v="8.4877870000000001E-5"/>
    <n v="1.1023100000000001E-6"/>
    <n v="1.3631900333333335E-4"/>
    <n v="1.4697466666666668E-5"/>
    <n v="1.4697466666666668E-5"/>
    <n v="0"/>
    <n v="2.094389E-5"/>
  </r>
  <r>
    <x v="10"/>
    <n v="2285004015"/>
    <s v="Railway Maintenance"/>
    <s v="Railroad Equipment"/>
    <s v="4 Stroke"/>
    <n v="0"/>
    <n v="1.8357135866666667E-3"/>
    <n v="4.2622653333333332E-4"/>
    <n v="1.1023100000000001E-6"/>
    <n v="3.3069300000000005E-6"/>
    <n v="0"/>
    <n v="0"/>
    <n v="0"/>
    <n v="8.8184800000000007E-6"/>
  </r>
  <r>
    <x v="10"/>
    <n v="2285006015"/>
    <s v="Railway Maintenance"/>
    <s v="Railroad Equipment"/>
    <s v="LPG"/>
    <n v="0"/>
    <n v="8.0468630000000006E-5"/>
    <n v="1.1023100000000001E-6"/>
    <n v="0"/>
    <n v="0"/>
    <n v="0"/>
    <n v="0"/>
    <n v="0"/>
    <n v="0"/>
  </r>
  <r>
    <x v="11"/>
    <n v="2260001010"/>
    <s v="Motorcycles: Off-Road"/>
    <s v="Recreational Equipment"/>
    <s v="2 Stroke"/>
    <n v="2.5720566666666666E-6"/>
    <n v="0.1511285381833333"/>
    <n v="2.2403715876666671E-2"/>
    <n v="4.6480738333333336E-4"/>
    <n v="2.6198234333333335E-4"/>
    <n v="7.2752460000000011E-4"/>
    <n v="6.6873473333333344E-4"/>
    <n v="1.1023100000000001E-6"/>
    <n v="1.9884937526666667E-2"/>
  </r>
  <r>
    <x v="11"/>
    <n v="2260001030"/>
    <s v="ATVs"/>
    <s v="Recreational Equipment"/>
    <s v="2 Stroke"/>
    <n v="1.1023100000000001E-6"/>
    <n v="6.9912909440000004E-2"/>
    <n v="1.1875920503333333E-2"/>
    <n v="9.8105589999999997E-5"/>
    <n v="1.3595156666666665E-4"/>
    <n v="6.025961333333334E-5"/>
    <n v="5.5482936666666662E-5"/>
    <n v="0"/>
    <n v="2.1829412366666666E-3"/>
  </r>
  <r>
    <x v="11"/>
    <n v="2260001060"/>
    <s v="Specialty Vehicles/Carts"/>
    <s v="Recreational Equipment"/>
    <s v="2 Stroke"/>
    <n v="1.1023100000000001E-6"/>
    <n v="0.10138239019333334"/>
    <n v="2.530793529E-2"/>
    <n v="7.348733333333333E-5"/>
    <n v="2.0392735E-4"/>
    <n v="1.3227720000000002E-5"/>
    <n v="1.212541E-5"/>
    <n v="1.1023100000000001E-6"/>
    <n v="7.7161700000000005E-4"/>
  </r>
  <r>
    <x v="11"/>
    <n v="2260002006"/>
    <s v="Tampers/Rammers"/>
    <s v="Construction and Mining Equipment"/>
    <s v="2 Stroke"/>
    <n v="1.3227720000000002E-5"/>
    <n v="0.80781024654"/>
    <n v="0.29494765875666668"/>
    <n v="1.3095442799999999E-3"/>
    <n v="1.7743516633333333E-3"/>
    <n v="1.0746787626666665E-2"/>
    <n v="9.8873532633333323E-3"/>
    <n v="4.7766766666666677E-6"/>
    <n v="7.0737069883333337E-2"/>
  </r>
  <r>
    <x v="11"/>
    <n v="2260002009"/>
    <s v="Plate Compactors"/>
    <s v="Construction and Mining Equipment"/>
    <s v="2 Stroke"/>
    <n v="1.1023100000000001E-6"/>
    <n v="5.2379934016666664E-2"/>
    <n v="1.1069764456666667E-2"/>
    <n v="1.0839381666666667E-4"/>
    <n v="1.1831460666666667E-4"/>
    <n v="3.7992951333333335E-4"/>
    <n v="3.4979970666666667E-4"/>
    <n v="0"/>
    <n v="2.4610907933333335E-3"/>
  </r>
  <r>
    <x v="11"/>
    <n v="2260002021"/>
    <s v="Paving Equipment"/>
    <s v="Construction and Mining Equipment"/>
    <s v="2 Stroke"/>
    <n v="1.1023100000000001E-6"/>
    <n v="6.2615617240000004E-2"/>
    <n v="1.3357057706666666E-2"/>
    <n v="1.3154232666666668E-4"/>
    <n v="1.4183055333333335E-4"/>
    <n v="4.5819352333333329E-4"/>
    <n v="4.2144985666666665E-4"/>
    <n v="0"/>
    <n v="2.9372887133333335E-3"/>
  </r>
  <r>
    <x v="11"/>
    <n v="2260002027"/>
    <s v="Signal Boards/Light Plants"/>
    <s v="Construction and Mining Equipment"/>
    <s v="2 Stroke"/>
    <n v="0"/>
    <n v="4.537842833333334E-4"/>
    <n v="1.0141251999999999E-4"/>
    <n v="1.1023100000000001E-6"/>
    <n v="1.1023100000000001E-6"/>
    <n v="3.3069300000000005E-6"/>
    <n v="3.3069300000000005E-6"/>
    <n v="0"/>
    <n v="2.5720566666666669E-5"/>
  </r>
  <r>
    <x v="11"/>
    <n v="2260002039"/>
    <s v="Concrete/Industrial Saws"/>
    <s v="Construction and Mining Equipment"/>
    <s v="2 Stroke"/>
    <n v="3.4539046666666668E-5"/>
    <n v="2.0870123414799999"/>
    <n v="0.76920771777666674"/>
    <n v="3.7371983366666669E-3"/>
    <n v="4.6642410466666666E-3"/>
    <n v="2.8057831303333336E-2"/>
    <n v="2.5813160706666668E-2"/>
    <n v="1.2492846666666667E-5"/>
    <n v="0.18074209633333335"/>
  </r>
  <r>
    <x v="11"/>
    <n v="2260002054"/>
    <s v="Crushing/Proc. Equipment"/>
    <s v="Construction and Mining Equipment"/>
    <s v="2 Stroke"/>
    <n v="0"/>
    <n v="1.2190078853333333E-2"/>
    <n v="2.7238080099999998E-3"/>
    <n v="2.6822876666666664E-5"/>
    <n v="2.7925186666666666E-5"/>
    <n v="9.3696350000000003E-5"/>
    <n v="8.5980180000000013E-5"/>
    <n v="0"/>
    <n v="5.9818689333333342E-4"/>
  </r>
  <r>
    <x v="11"/>
    <n v="2260003030"/>
    <s v="Sweepers/Scrubbers"/>
    <s v="Industrial Equipment"/>
    <s v="2 Stroke"/>
    <n v="0"/>
    <n v="3.0884521580000001E-2"/>
    <n v="6.9004606000000008E-3"/>
    <n v="6.9078093333333336E-5"/>
    <n v="7.0547840000000005E-5"/>
    <n v="2.3626177666666664E-4"/>
    <n v="2.1752250666666668E-4"/>
    <n v="0"/>
    <n v="1.6523626899999999E-3"/>
  </r>
  <r>
    <x v="11"/>
    <n v="2260003040"/>
    <s v="Other General Industrial Eqp"/>
    <s v="Industrial Equipment"/>
    <s v="2 Stroke"/>
    <n v="0"/>
    <n v="2.4934252200000001E-3"/>
    <n v="5.5740142333333335E-4"/>
    <n v="5.5115500000000006E-6"/>
    <n v="5.5115500000000006E-6"/>
    <n v="1.9106706666666671E-5"/>
    <n v="1.7636960000000001E-5"/>
    <n v="0"/>
    <n v="1.2860283333333334E-4"/>
  </r>
  <r>
    <x v="11"/>
    <n v="2260004015"/>
    <s v="Rotary Tillers &lt; 6 HP"/>
    <s v="Lawn and Garden Equipment (Res)"/>
    <s v="2 Stroke"/>
    <n v="1.1023100000000001E-6"/>
    <n v="7.6517583523333335E-2"/>
    <n v="1.4843706460000002E-2"/>
    <n v="1.4036080666666667E-4"/>
    <n v="1.7159292333333333E-4"/>
    <n v="5.3057854666666666E-4"/>
    <n v="4.8832333000000002E-4"/>
    <n v="0"/>
    <n v="3.9392885033333333E-3"/>
  </r>
  <r>
    <x v="11"/>
    <n v="2260004016"/>
    <s v="Rotary Tillers &lt; 6 HP"/>
    <s v="Lawn and Garden Equipment (Com)"/>
    <s v="2 Stroke"/>
    <n v="1.2492846666666667E-5"/>
    <n v="0.86937903671666661"/>
    <n v="0.17069968479666664"/>
    <n v="1.6185585166666667E-3"/>
    <n v="1.9540281933333333E-3"/>
    <n v="6.0935696800000008E-3"/>
    <n v="5.6063486600000005E-3"/>
    <n v="5.5115500000000006E-6"/>
    <n v="4.1119469930000006E-2"/>
  </r>
  <r>
    <x v="11"/>
    <n v="2260004020"/>
    <s v="Chain Saws &lt; 6 HP"/>
    <s v="Lawn and Garden Equipment (Res)"/>
    <s v="2 Stroke"/>
    <n v="9.185916666666668E-6"/>
    <n v="0.63888564828000005"/>
    <n v="0.12838788288333333"/>
    <n v="1.2316477066666666E-3"/>
    <n v="1.4322681266666665E-3"/>
    <n v="4.4379000599999996E-3"/>
    <n v="4.0825888033333329E-3"/>
    <n v="3.6743666666666665E-6"/>
    <n v="4.9011274656666666E-2"/>
  </r>
  <r>
    <x v="11"/>
    <n v="2260004021"/>
    <s v="Chain Saws &lt; 6 HP"/>
    <s v="Lawn and Garden Equipment (Com)"/>
    <s v="2 Stroke"/>
    <n v="8.9287110000000009E-5"/>
    <n v="5.4785369178099996"/>
    <n v="1.9548089962500004"/>
    <n v="1.0008607363333333E-2"/>
    <n v="1.2267975426666668E-2"/>
    <n v="7.1086502153333342E-2"/>
    <n v="6.5398949989999997E-2"/>
    <n v="3.3436736666666676E-5"/>
    <n v="0.54870052306666661"/>
  </r>
  <r>
    <x v="11"/>
    <n v="2260004025"/>
    <s v="Trimmers/Edgers/Brush Cutter"/>
    <s v="Lawn and Garden Equipment (Res)"/>
    <s v="2 Stroke"/>
    <n v="2.094389E-5"/>
    <n v="1.4175081957666666"/>
    <n v="0.26296119461333334"/>
    <n v="2.41736583E-3"/>
    <n v="3.20882441E-3"/>
    <n v="1.023164142E-2"/>
    <n v="9.4126250899999996E-3"/>
    <n v="8.8184800000000007E-6"/>
    <n v="7.9191787583333326E-2"/>
  </r>
  <r>
    <x v="11"/>
    <n v="2260004026"/>
    <s v="Trimmers/Edgers/Brush Cutter"/>
    <s v="Lawn and Garden Equipment (Com)"/>
    <s v="2 Stroke"/>
    <n v="1.1390536666666668E-4"/>
    <n v="7.647313838413333"/>
    <n v="1.7080084011099999"/>
    <n v="1.5143534780000001E-2"/>
    <n v="1.7205221916666669E-2"/>
    <n v="5.933146831333333E-2"/>
    <n v="5.458528889E-2"/>
    <n v="4.6664456666666666E-5"/>
    <n v="0.43793784220999998"/>
  </r>
  <r>
    <x v="11"/>
    <n v="2260004030"/>
    <s v="Leafblowers/Vacuums"/>
    <s v="Lawn and Garden Equipment (Res)"/>
    <s v="2 Stroke"/>
    <n v="1.3227720000000002E-5"/>
    <n v="0.91230409042666671"/>
    <n v="0.17951742992333333"/>
    <n v="1.7041712600000005E-3"/>
    <n v="2.0510314733333339E-3"/>
    <n v="6.406258283333334E-3"/>
    <n v="5.8936841333333337E-3"/>
    <n v="5.5115500000000006E-6"/>
    <n v="4.8618852296666661E-2"/>
  </r>
  <r>
    <x v="11"/>
    <n v="2260004031"/>
    <s v="Leafblowers/Vacuums"/>
    <s v="Lawn and Garden Equipment (Com)"/>
    <s v="2 Stroke"/>
    <n v="1.0949612666666668E-4"/>
    <n v="7.1407715287333327"/>
    <n v="1.9031834097100002"/>
    <n v="1.3364406439999999E-2"/>
    <n v="1.5950425700000003E-2"/>
    <n v="6.7460637126666681E-2"/>
    <n v="6.2064094803333338E-2"/>
    <n v="4.3357526666666677E-5"/>
    <n v="0.43768431090999999"/>
  </r>
  <r>
    <x v="11"/>
    <n v="2260004035"/>
    <s v="Snowblowers"/>
    <s v="Lawn and Garden Equipment (Res)"/>
    <s v="2 Stroke"/>
    <n v="0"/>
    <n v="0"/>
    <n v="0"/>
    <n v="0"/>
    <n v="0"/>
    <n v="0"/>
    <n v="0"/>
    <n v="0"/>
    <n v="2.993139086666667E-3"/>
  </r>
  <r>
    <x v="11"/>
    <n v="2260004036"/>
    <s v="Snowblowers"/>
    <s v="Lawn and Garden Equipment (Com)"/>
    <s v="2 Stroke"/>
    <n v="0"/>
    <n v="0"/>
    <n v="0"/>
    <n v="0"/>
    <n v="0"/>
    <n v="0"/>
    <n v="0"/>
    <n v="0"/>
    <n v="6.8820887666666672E-4"/>
  </r>
  <r>
    <x v="11"/>
    <n v="2260004071"/>
    <s v="Commercial Turf Equipment"/>
    <s v="Lawn and Garden Equipment (Com)"/>
    <s v="2 Stroke"/>
    <n v="0"/>
    <n v="3.5891213599999997E-3"/>
    <n v="7.4222206666666672E-4"/>
    <n v="6.9812966666666665E-6"/>
    <n v="7.7161700000000004E-6"/>
    <n v="2.5720566666666669E-5"/>
    <n v="2.3515946666666668E-5"/>
    <n v="0"/>
    <n v="1.5358852666666665E-4"/>
  </r>
  <r>
    <x v="11"/>
    <n v="2260005035"/>
    <s v="Sprayers"/>
    <s v="Agricultural Equipment"/>
    <s v="2 Stroke"/>
    <n v="0"/>
    <n v="1.00199979E-3"/>
    <n v="1.8151371333333336E-4"/>
    <n v="1.4697466666666668E-6"/>
    <n v="2.2046200000000002E-6"/>
    <n v="7.7161700000000004E-6"/>
    <n v="6.6138600000000009E-6"/>
    <n v="0"/>
    <n v="4.3357526666666677E-5"/>
  </r>
  <r>
    <x v="11"/>
    <n v="2260006005"/>
    <s v="Generator Sets"/>
    <s v="Commercial Equipment"/>
    <s v="2 Stroke"/>
    <n v="3.3069300000000005E-6"/>
    <n v="0.21058346521666663"/>
    <n v="4.3802125033333333E-2"/>
    <n v="4.258590966666667E-4"/>
    <n v="4.7619792000000005E-4"/>
    <n v="1.5237598566666668E-3"/>
    <n v="1.4021383200000001E-3"/>
    <n v="1.1023100000000001E-6"/>
    <n v="1.2374899496666666E-2"/>
  </r>
  <r>
    <x v="11"/>
    <n v="2260006010"/>
    <s v="Pumps"/>
    <s v="Commercial Equipment"/>
    <s v="2 Stroke"/>
    <n v="2.094389E-5"/>
    <n v="1.4049503128099998"/>
    <n v="0.28342851925666662"/>
    <n v="2.7072733599999999E-3"/>
    <n v="3.2444657666666665E-3"/>
    <n v="1.1268180256666668E-2"/>
    <n v="1.0366490676666666E-2"/>
    <n v="8.8184800000000007E-6"/>
    <n v="8.7082122563333322E-2"/>
  </r>
  <r>
    <x v="11"/>
    <n v="2260006015"/>
    <s v="Air Compressors"/>
    <s v="Commercial Equipment"/>
    <s v="2 Stroke"/>
    <n v="0"/>
    <n v="5.2727161666666668E-4"/>
    <n v="1.1794717E-4"/>
    <n v="1.1023100000000001E-6"/>
    <n v="1.1023100000000001E-6"/>
    <n v="4.4092400000000003E-6"/>
    <n v="3.3069300000000005E-6"/>
    <n v="0"/>
    <n v="3.2334426666666671E-5"/>
  </r>
  <r>
    <x v="11"/>
    <n v="2260006035"/>
    <s v="Hydro Power Units"/>
    <s v="Commercial Equipment"/>
    <s v="2 Stroke"/>
    <n v="0"/>
    <n v="8.5340840200000007E-3"/>
    <n v="1.9069962999999999E-3"/>
    <n v="1.9106706666666671E-5"/>
    <n v="1.9841580000000002E-5"/>
    <n v="6.577116333333334E-5"/>
    <n v="6.025961333333334E-5"/>
    <n v="0"/>
    <n v="5.4049933666666661E-4"/>
  </r>
  <r>
    <x v="11"/>
    <n v="2260007005"/>
    <s v="Chain Saws   &gt; 6 HP"/>
    <s v="Logging Equipment"/>
    <s v="2 Stroke"/>
    <n v="0"/>
    <n v="4.8215039399999993E-3"/>
    <n v="1.8691503233333334E-3"/>
    <n v="8.083606666666666E-6"/>
    <n v="1.1023100000000001E-5"/>
    <n v="6.8343219999999994E-5"/>
    <n v="6.3199106666666659E-5"/>
    <n v="0"/>
    <n v="4.8023972333333331E-4"/>
  </r>
  <r>
    <x v="11"/>
    <n v="2265001010"/>
    <s v="Motorcycles: Off-Road"/>
    <s v="Recreational Equipment"/>
    <s v="4 Stroke"/>
    <n v="1.1023100000000001E-6"/>
    <n v="6.8258709566666673E-2"/>
    <n v="8.4539828266666662E-3"/>
    <n v="9.0389420000000007E-5"/>
    <n v="1.4734210333333333E-4"/>
    <n v="2.0209016666666669E-5"/>
    <n v="1.9106706666666671E-5"/>
    <n v="0"/>
    <n v="9.3439144333333328E-4"/>
  </r>
  <r>
    <x v="11"/>
    <n v="2265001030"/>
    <s v="ATVs"/>
    <s v="Recreational Equipment"/>
    <s v="4 Stroke"/>
    <n v="8.8184800000000007E-6"/>
    <n v="0.64972907174999994"/>
    <n v="0.10416829500000001"/>
    <n v="6.2647951666666669E-4"/>
    <n v="1.0233111166666666E-3"/>
    <n v="1.8298345999999998E-4"/>
    <n v="1.6828599333333335E-4"/>
    <n v="4.4092400000000003E-6"/>
    <n v="9.5636415600000007E-3"/>
  </r>
  <r>
    <x v="11"/>
    <n v="2265001050"/>
    <s v="Golf Carts"/>
    <s v="Recreational Equipment"/>
    <s v="4 Stroke"/>
    <n v="3.5641356666666673E-5"/>
    <n v="2.6758097582333336"/>
    <n v="0.70349166994333334"/>
    <n v="1.9558653766666664E-3"/>
    <n v="4.8626568466666673E-3"/>
    <n v="3.4979970666666667E-4"/>
    <n v="3.2113964666666668E-4"/>
    <n v="1.6534650000000003E-5"/>
    <n v="1.4254705483333333E-2"/>
  </r>
  <r>
    <x v="11"/>
    <n v="2265001060"/>
    <s v="Specialty Vehicles/Carts"/>
    <s v="Recreational Equipment"/>
    <s v="4 Stroke"/>
    <n v="1.1023100000000001E-6"/>
    <n v="9.4278369679999988E-2"/>
    <n v="2.5352395126666667E-2"/>
    <n v="7.8264009999999995E-5"/>
    <n v="2.5573592E-4"/>
    <n v="9.9207900000000009E-6"/>
    <n v="9.185916666666668E-6"/>
    <n v="1.1023100000000001E-6"/>
    <n v="7.8080291666666676E-4"/>
  </r>
  <r>
    <x v="11"/>
    <n v="2265002003"/>
    <s v="Pavers"/>
    <s v="Construction and Mining Equipment"/>
    <s v="4 Stroke"/>
    <n v="9.185916666666668E-6"/>
    <n v="0.71586583456666675"/>
    <n v="0.15062845688000001"/>
    <n v="4.016082766666667E-4"/>
    <n v="1.22466641E-3"/>
    <n v="8.6715053333333354E-5"/>
    <n v="7.9366319999999994E-5"/>
    <n v="4.4092400000000003E-6"/>
    <n v="2.9372887133333331E-3"/>
  </r>
  <r>
    <x v="11"/>
    <n v="2265002006"/>
    <s v="Tampers/Rammers"/>
    <s v="Construction and Mining Equipment"/>
    <s v="4 Stroke"/>
    <n v="0"/>
    <n v="5.3355478366666669E-3"/>
    <n v="1.3635574700000001E-3"/>
    <n v="3.3069300000000005E-6"/>
    <n v="8.8184800000000007E-6"/>
    <n v="1.1023100000000001E-6"/>
    <n v="0"/>
    <n v="0"/>
    <n v="2.7925186666666666E-5"/>
  </r>
  <r>
    <x v="11"/>
    <n v="2265002009"/>
    <s v="Plate Compactors"/>
    <s v="Construction and Mining Equipment"/>
    <s v="4 Stroke"/>
    <n v="1.8004396666666665E-5"/>
    <n v="1.3469177331133331"/>
    <n v="0.26684683736333331"/>
    <n v="9.1638704666666658E-4"/>
    <n v="2.3086045766666664E-3"/>
    <n v="2.7410775333333337E-4"/>
    <n v="2.5169411666666662E-4"/>
    <n v="8.083606666666666E-6"/>
    <n v="7.6911843066666671E-3"/>
  </r>
  <r>
    <x v="11"/>
    <n v="2265002015"/>
    <s v="Rollers"/>
    <s v="Construction and Mining Equipment"/>
    <s v="4 Stroke"/>
    <n v="1.6534650000000003E-5"/>
    <n v="1.2652674267933335"/>
    <n v="0.27581817101666667"/>
    <n v="7.4405924999999991E-4"/>
    <n v="2.1836761099999998E-3"/>
    <n v="1.5138390666666668E-4"/>
    <n v="1.3925849666666666E-4"/>
    <n v="7.7161700000000004E-6"/>
    <n v="5.2440561066666681E-3"/>
  </r>
  <r>
    <x v="11"/>
    <n v="2265002021"/>
    <s v="Paving Equipment"/>
    <s v="Construction and Mining Equipment"/>
    <s v="4 Stroke"/>
    <n v="3.3436736666666676E-5"/>
    <n v="2.5263302758099999"/>
    <n v="0.58188152381333336"/>
    <n v="1.6237026300000002E-3"/>
    <n v="4.3173808333333329E-3"/>
    <n v="3.6780410333333327E-4"/>
    <n v="3.376742966666667E-4"/>
    <n v="1.5432340000000001E-5"/>
    <n v="1.3100954350000001E-2"/>
  </r>
  <r>
    <x v="11"/>
    <n v="2265002024"/>
    <s v="Surfacing Equipment"/>
    <s v="Construction and Mining Equipment"/>
    <s v="4 Stroke"/>
    <n v="1.433003E-5"/>
    <n v="1.0658275808033333"/>
    <n v="0.25038604213333332"/>
    <n v="7.2274792333333322E-4"/>
    <n v="1.8640062099999999E-3"/>
    <n v="1.6277444333333331E-4"/>
    <n v="1.4954672333333333E-4"/>
    <n v="6.6138600000000009E-6"/>
    <n v="5.5049361399999996E-3"/>
  </r>
  <r>
    <x v="11"/>
    <n v="2265002027"/>
    <s v="Signal Boards/Light Plants"/>
    <s v="Construction and Mining Equipment"/>
    <s v="4 Stroke"/>
    <n v="1.1023100000000001E-6"/>
    <n v="5.5247777200000008E-2"/>
    <n v="1.2214329673333335E-2"/>
    <n v="3.8948286666666662E-5"/>
    <n v="9.7738153333333327E-5"/>
    <n v="1.0288226666666667E-5"/>
    <n v="9.9207900000000009E-6"/>
    <n v="0"/>
    <n v="2.7741468333333336E-4"/>
  </r>
  <r>
    <x v="11"/>
    <n v="2265002030"/>
    <s v="Trenchers"/>
    <s v="Construction and Mining Equipment"/>
    <s v="4 Stroke"/>
    <n v="2.9027496666666665E-5"/>
    <n v="2.2200710792699998"/>
    <n v="0.43903794758999998"/>
    <n v="1.2981537433333333E-3"/>
    <n v="3.8419177866666665E-3"/>
    <n v="3.3106043666666663E-4"/>
    <n v="3.0423755999999994E-4"/>
    <n v="1.3595156666666667E-5"/>
    <n v="9.4625964766666664E-3"/>
  </r>
  <r>
    <x v="11"/>
    <n v="2265002033"/>
    <s v="Bore/Drill Rigs"/>
    <s v="Construction and Mining Equipment"/>
    <s v="4 Stroke"/>
    <n v="9.9207900000000009E-6"/>
    <n v="0.76031023889333349"/>
    <n v="0.11937466145000002"/>
    <n v="4.853838366666666E-4"/>
    <n v="1.7739842266666667E-3"/>
    <n v="1.5726289333333333E-4"/>
    <n v="1.4477004666666664E-4"/>
    <n v="4.4092400000000003E-6"/>
    <n v="3.9892598900000001E-3"/>
  </r>
  <r>
    <x v="11"/>
    <n v="2265002039"/>
    <s v="Concrete/Industrial Saws"/>
    <s v="Construction and Mining Equipment"/>
    <s v="4 Stroke"/>
    <n v="6.1361923333333346E-5"/>
    <n v="4.6480477453299995"/>
    <n v="1.1245803363666667"/>
    <n v="3.0978585366666666E-3"/>
    <n v="8.2676924366666665E-3"/>
    <n v="5.8606148333333334E-4"/>
    <n v="5.3939702666666665E-4"/>
    <n v="2.7925186666666666E-5"/>
    <n v="2.1519663256666665E-2"/>
  </r>
  <r>
    <x v="11"/>
    <n v="2265002042"/>
    <s v="Cement &amp; Mortar Mixers"/>
    <s v="Construction and Mining Equipment"/>
    <s v="4 Stroke"/>
    <n v="2.9027496666666665E-5"/>
    <n v="2.2276002240066668"/>
    <n v="0.50946049168666674"/>
    <n v="1.4252868299999999E-3"/>
    <n v="3.7992951333333334E-3"/>
    <n v="3.2334426666666671E-4"/>
    <n v="2.9762369999999997E-4"/>
    <n v="1.3595156666666667E-5"/>
    <n v="1.3703550483333334E-2"/>
  </r>
  <r>
    <x v="11"/>
    <n v="2265002045"/>
    <s v="Cranes"/>
    <s v="Construction and Mining Equipment"/>
    <s v="4 Stroke"/>
    <n v="2.2046200000000002E-6"/>
    <n v="0.16644256357666665"/>
    <n v="1.0297412583333334E-2"/>
    <n v="3.6743666666666665E-5"/>
    <n v="3.6596691999999997E-4"/>
    <n v="1.6534650000000003E-5"/>
    <n v="1.5432340000000001E-5"/>
    <n v="1.1023100000000001E-6"/>
    <n v="2.6969851333333338E-4"/>
  </r>
  <r>
    <x v="11"/>
    <n v="2265002054"/>
    <s v="Crushing/Proc. Equipment"/>
    <s v="Construction and Mining Equipment"/>
    <s v="4 Stroke"/>
    <n v="4.4092400000000003E-6"/>
    <n v="0.29951857089000006"/>
    <n v="6.7304109106666662E-2"/>
    <n v="1.9106706666666663E-4"/>
    <n v="5.3094598333333339E-4"/>
    <n v="4.3357526666666677E-5"/>
    <n v="4.0050596666666668E-5"/>
    <n v="2.2046200000000002E-6"/>
    <n v="1.3995662633333333E-3"/>
  </r>
  <r>
    <x v="11"/>
    <n v="2265002057"/>
    <s v="Rough Terrain Forklifts"/>
    <s v="Construction and Mining Equipment"/>
    <s v="4 Stroke"/>
    <n v="3.3069300000000005E-6"/>
    <n v="0.26066618519333334"/>
    <n v="5.8723728066666673E-3"/>
    <n v="2.3515946666666668E-5"/>
    <n v="4.3394270333333335E-4"/>
    <n v="2.5720566666666669E-5"/>
    <n v="2.3515946666666668E-5"/>
    <n v="1.1023100000000001E-6"/>
    <n v="1.8114627666666666E-4"/>
  </r>
  <r>
    <x v="11"/>
    <n v="2265002060"/>
    <s v="Rubber Tire Loaders"/>
    <s v="Construction and Mining Equipment"/>
    <s v="4 Stroke"/>
    <n v="8.083606666666666E-6"/>
    <n v="0.63513007810999988"/>
    <n v="1.0267650213333333E-2"/>
    <n v="4.2255216666666665E-5"/>
    <n v="9.5202840333333337E-4"/>
    <n v="6.2464233333333331E-5"/>
    <n v="5.805499333333333E-5"/>
    <n v="3.6743666666666665E-6"/>
    <n v="3.3032556333333334E-4"/>
  </r>
  <r>
    <x v="11"/>
    <n v="2265002066"/>
    <s v="Tractors/Loaders/Backhoes"/>
    <s v="Construction and Mining Equipment"/>
    <s v="4 Stroke"/>
    <n v="2.0209016666666669E-5"/>
    <n v="1.5278692683466666"/>
    <n v="0.37823599773666666"/>
    <n v="9.7885128000000017E-4"/>
    <n v="2.6293767866666664E-3"/>
    <n v="1.7820678333333332E-4"/>
    <n v="1.6387675333333332E-4"/>
    <n v="9.185916666666668E-6"/>
    <n v="6.7950062766666671E-3"/>
  </r>
  <r>
    <x v="11"/>
    <n v="2265002072"/>
    <s v="Skid Steer Loaders"/>
    <s v="Construction and Mining Equipment"/>
    <s v="4 Stroke"/>
    <n v="1.3227720000000002E-5"/>
    <n v="1.02016034725"/>
    <n v="0.13922836686000001"/>
    <n v="3.8029694999999996E-4"/>
    <n v="2.0014275233333333E-3"/>
    <n v="1.0471945E-4"/>
    <n v="9.7003279999999985E-5"/>
    <n v="6.6138600000000009E-6"/>
    <n v="2.7774537633333332E-3"/>
  </r>
  <r>
    <x v="11"/>
    <n v="2265002078"/>
    <s v="Dumpers/Tenders"/>
    <s v="Construction and Mining Equipment"/>
    <s v="4 Stroke"/>
    <n v="4.4092400000000003E-6"/>
    <n v="0.34203246297000001"/>
    <n v="8.3096537040000015E-2"/>
    <n v="2.1825738000000002E-4"/>
    <n v="6.2537720666666673E-4"/>
    <n v="4.115290666666666E-5"/>
    <n v="3.7845976666666671E-5"/>
    <n v="2.2046200000000002E-6"/>
    <n v="2.1406860200000001E-3"/>
  </r>
  <r>
    <x v="11"/>
    <n v="2265002081"/>
    <s v="Other Construction Equipment"/>
    <s v="Construction and Mining Equipment"/>
    <s v="4 Stroke"/>
    <n v="3.3069300000000005E-6"/>
    <n v="0.22608451587333334"/>
    <n v="7.2741436899999993E-3"/>
    <n v="3.7845976666666671E-5"/>
    <n v="5.7503838333333333E-4"/>
    <n v="2.1311326666666668E-5"/>
    <n v="1.9841580000000002E-5"/>
    <n v="1.1023100000000001E-6"/>
    <n v="2.7116826000000001E-4"/>
  </r>
  <r>
    <x v="11"/>
    <n v="2265003010"/>
    <s v="Aerial Lifts"/>
    <s v="Industrial Equipment"/>
    <s v="4 Stroke"/>
    <n v="4.3724963333333327E-5"/>
    <n v="3.3415138739399999"/>
    <n v="0.34590120363333332"/>
    <n v="1.0347016533333332E-3"/>
    <n v="7.5254703699999996E-3"/>
    <n v="3.3326505666666671E-4"/>
    <n v="3.0644218000000002E-4"/>
    <n v="2.0209016666666669E-5"/>
    <n v="7.9344273799999993E-3"/>
  </r>
  <r>
    <x v="11"/>
    <n v="2265003020"/>
    <s v="Forklifts"/>
    <s v="Industrial Equipment"/>
    <s v="4 Stroke"/>
    <n v="1.7489985333333334E-4"/>
    <n v="13.431130734046667"/>
    <n v="0.21630298436999998"/>
    <n v="8.8882929666666676E-4"/>
    <n v="2.0092906679999998E-2"/>
    <n v="1.3264463666666667E-3"/>
    <n v="1.22025717E-3"/>
    <n v="8.1570939999999991E-5"/>
    <n v="7.0246541933333337E-3"/>
  </r>
  <r>
    <x v="11"/>
    <n v="2265003030"/>
    <s v="Sweepers/Scrubbers"/>
    <s v="Industrial Equipment"/>
    <s v="4 Stroke"/>
    <n v="3.6743666666666665E-5"/>
    <n v="2.8049145100533335"/>
    <n v="0.32281405555666665"/>
    <n v="9.6378637666666661E-4"/>
    <n v="4.5598890333333328E-3"/>
    <n v="3.4098122666666669E-4"/>
    <n v="3.1342347666666665E-4"/>
    <n v="1.6902086666666667E-5"/>
    <n v="7.3597564333333339E-3"/>
  </r>
  <r>
    <x v="11"/>
    <n v="2265003040"/>
    <s v="Other General Industrial Eqp"/>
    <s v="Industrial Equipment"/>
    <s v="4 Stroke"/>
    <n v="6.9078093333333336E-5"/>
    <n v="5.2156591313199998"/>
    <n v="1.00715749849"/>
    <n v="3.7566724800000002E-3"/>
    <n v="9.5239583999999992E-3"/>
    <n v="1.1802065733333333E-3"/>
    <n v="1.0857753500000001E-3"/>
    <n v="3.1232116666666665E-5"/>
    <n v="3.1367333359999999E-2"/>
  </r>
  <r>
    <x v="11"/>
    <n v="2265003050"/>
    <s v="Other Material Handling Eqp"/>
    <s v="Industrial Equipment"/>
    <s v="4 Stroke"/>
    <n v="3.3069300000000005E-6"/>
    <n v="0.23791487422999999"/>
    <n v="2.7747714756666667E-2"/>
    <n v="7.6794263333333326E-5"/>
    <n v="4.5598890333333332E-4"/>
    <n v="2.425082E-5"/>
    <n v="2.241363666666667E-5"/>
    <n v="1.1023100000000001E-6"/>
    <n v="5.7393607333333337E-4"/>
  </r>
  <r>
    <x v="11"/>
    <n v="2265003060"/>
    <s v="AC\Refrigeration"/>
    <s v="Industrial Equipment"/>
    <s v="4 Stroke"/>
    <n v="1.1023100000000001E-6"/>
    <n v="8.0871340586666673E-2"/>
    <n v="2.0778176063333334E-2"/>
    <n v="5.2176006666666666E-5"/>
    <n v="1.3742131333333333E-4"/>
    <n v="8.8184800000000007E-6"/>
    <n v="8.8184800000000007E-6"/>
    <n v="0"/>
    <n v="4.0087340333333331E-4"/>
  </r>
  <r>
    <x v="11"/>
    <n v="2265003070"/>
    <s v="Terminal Tractors"/>
    <s v="Industrial Equipment"/>
    <s v="4 Stroke"/>
    <n v="1.4697466666666668E-5"/>
    <n v="1.1214111951166668"/>
    <n v="1.8360075360000002E-2"/>
    <n v="7.5691953333333341E-5"/>
    <n v="1.6909435399999999E-3"/>
    <n v="1.1243562000000001E-4"/>
    <n v="1.0361714E-4"/>
    <n v="6.6138600000000009E-6"/>
    <n v="5.765081299999999E-4"/>
  </r>
  <r>
    <x v="11"/>
    <n v="2265004010"/>
    <s v="Lawn mowers"/>
    <s v="Lawn and Garden Equipment (Res)"/>
    <s v="4 Stroke"/>
    <n v="1.7159292333333333E-4"/>
    <n v="12.971129054876664"/>
    <n v="2.084189693006667"/>
    <n v="8.6740773899999998E-3"/>
    <n v="2.1804426673333335E-2"/>
    <n v="3.0783843933333333E-3"/>
    <n v="2.8322018266666669E-3"/>
    <n v="7.8998883333333323E-5"/>
    <n v="0.16256573930666665"/>
  </r>
  <r>
    <x v="11"/>
    <n v="2265004011"/>
    <s v="Lawn mowers"/>
    <s v="Lawn and Garden Equipment (Com)"/>
    <s v="4 Stroke"/>
    <n v="2.9541908E-4"/>
    <n v="22.357098451893336"/>
    <n v="3.6329995444233334"/>
    <n v="1.6080498279999998E-2"/>
    <n v="3.9029490169999993E-2"/>
    <n v="5.9172000799999997E-3"/>
    <n v="5.4435742166666669E-3"/>
    <n v="1.3595156666666665E-4"/>
    <n v="0.22431604319666665"/>
  </r>
  <r>
    <x v="11"/>
    <n v="2265004015"/>
    <s v="Rotary Tillers &lt; 6 HP"/>
    <s v="Lawn and Garden Equipment (Res)"/>
    <s v="4 Stroke"/>
    <n v="1.4697466666666668E-5"/>
    <n v="1.1172646723333333"/>
    <n v="0.17945680287333335"/>
    <n v="7.4736618E-4"/>
    <n v="1.8776013666666664E-3"/>
    <n v="2.6528927333333333E-4"/>
    <n v="2.4397794666666667E-4"/>
    <n v="6.6138600000000009E-6"/>
    <n v="1.4778302733333333E-2"/>
  </r>
  <r>
    <x v="11"/>
    <n v="2265004016"/>
    <s v="Rotary Tillers &lt; 6 HP"/>
    <s v="Lawn and Garden Equipment (Com)"/>
    <s v="4 Stroke"/>
    <n v="1.6828599333333335E-4"/>
    <n v="12.717313726333336"/>
    <n v="2.047114598466667"/>
    <n v="8.6237385666666656E-3"/>
    <n v="2.1532523540000001E-2"/>
    <n v="3.0886726199999999E-3"/>
    <n v="2.8421226166666664E-3"/>
    <n v="7.7161699999999997E-5"/>
    <n v="0.14191984044333331"/>
  </r>
  <r>
    <x v="11"/>
    <n v="2265004025"/>
    <s v="Trimmers/Edgers/Brush Cutter"/>
    <s v="Lawn and Garden Equipment (Res)"/>
    <s v="4 Stroke"/>
    <n v="1.1023100000000001E-6"/>
    <n v="7.1852240166666664E-2"/>
    <n v="1.1569845760000001E-2"/>
    <n v="4.8869076666666663E-5"/>
    <n v="1.2162153666666667E-4"/>
    <n v="1.7636960000000001E-5"/>
    <n v="1.5799776666666668E-5"/>
    <n v="0"/>
    <n v="1.18167632E-3"/>
  </r>
  <r>
    <x v="11"/>
    <n v="2265004026"/>
    <s v="Trimmers/Edgers/Brush Cutter"/>
    <s v="Lawn and Garden Equipment (Com)"/>
    <s v="4 Stroke"/>
    <n v="6.6138600000000009E-6"/>
    <n v="0.51762640416666672"/>
    <n v="0.10507990537"/>
    <n v="3.5604612999999997E-4"/>
    <n v="8.9397340999999993E-4"/>
    <n v="1.0251482999999999E-4"/>
    <n v="9.4798660000000001E-5"/>
    <n v="3.3069300000000005E-6"/>
    <n v="6.0296357E-3"/>
  </r>
  <r>
    <x v="11"/>
    <n v="2265004030"/>
    <s v="Leafblowers/Vacuums"/>
    <s v="Lawn and Garden Equipment (Res)"/>
    <s v="4 Stroke"/>
    <n v="2.2046200000000002E-6"/>
    <n v="0.13707077875333332"/>
    <n v="2.2072288003333329E-2"/>
    <n v="9.3328913333333332E-5"/>
    <n v="2.3221997333333337E-4"/>
    <n v="3.3436736666666676E-5"/>
    <n v="3.0864680000000001E-5"/>
    <n v="1.1023100000000001E-6"/>
    <n v="1.4844441333333334E-3"/>
  </r>
  <r>
    <x v="11"/>
    <n v="2265004031"/>
    <s v="Leafblowers/Vacuums"/>
    <s v="Lawn and Garden Equipment (Com)"/>
    <s v="4 Stroke"/>
    <n v="2.7961930333333333E-4"/>
    <n v="21.196655561986667"/>
    <n v="4.4717898460766667"/>
    <n v="1.1746582796666667E-2"/>
    <n v="3.6326993486666667E-2"/>
    <n v="2.4853416133333336E-3"/>
    <n v="2.2869258133333334E-3"/>
    <n v="1.2897026999999999E-4"/>
    <n v="0.13877201052000002"/>
  </r>
  <r>
    <x v="11"/>
    <n v="2265004035"/>
    <s v="Snowblowers"/>
    <s v="Lawn and Garden Equipment (Res)"/>
    <s v="4 Stroke"/>
    <n v="0"/>
    <n v="0"/>
    <n v="0"/>
    <n v="0"/>
    <n v="0"/>
    <n v="0"/>
    <n v="0"/>
    <n v="0"/>
    <n v="6.6991053066666672E-3"/>
  </r>
  <r>
    <x v="11"/>
    <n v="2265004036"/>
    <s v="Snowblowers"/>
    <s v="Lawn and Garden Equipment (Com)"/>
    <s v="4 Stroke"/>
    <n v="0"/>
    <n v="0"/>
    <n v="0"/>
    <n v="0"/>
    <n v="0"/>
    <n v="0"/>
    <n v="0"/>
    <n v="0"/>
    <n v="1.5689545666666665E-3"/>
  </r>
  <r>
    <x v="11"/>
    <n v="2265004040"/>
    <s v="Rear Engine Riding Mowers"/>
    <s v="Lawn and Garden Equipment (Res)"/>
    <s v="4 Stroke"/>
    <n v="3.4539046666666668E-5"/>
    <n v="2.6226152171266666"/>
    <n v="0.6690007574800001"/>
    <n v="1.62480494E-3"/>
    <n v="4.3805799400000005E-3"/>
    <n v="2.8108905000000001E-4"/>
    <n v="2.5867541333333337E-4"/>
    <n v="1.5799776666666668E-5"/>
    <n v="2.2469854476666665E-2"/>
  </r>
  <r>
    <x v="11"/>
    <n v="2265004041"/>
    <s v="Rear Engine Riding Mowers"/>
    <s v="Lawn and Garden Equipment (Com)"/>
    <s v="4 Stroke"/>
    <n v="3.5641356666666673E-5"/>
    <n v="2.7170688540966665"/>
    <n v="0.69688699586000002"/>
    <n v="1.7420172366666667E-3"/>
    <n v="4.6036139966666671E-3"/>
    <n v="3.0533987E-4"/>
    <n v="2.8072161333333334E-4"/>
    <n v="1.6534650000000003E-5"/>
    <n v="1.4652639393333333E-2"/>
  </r>
  <r>
    <x v="11"/>
    <n v="2265004046"/>
    <s v="Front Mowers"/>
    <s v="Lawn and Garden Equipment (Com)"/>
    <s v="4 Stroke"/>
    <n v="4.0418033333333338E-5"/>
    <n v="3.0663556191766665"/>
    <n v="0.78757771392666676"/>
    <n v="1.9679907866666665E-3"/>
    <n v="5.5714421766666668E-3"/>
    <n v="3.2444657666666667E-4"/>
    <n v="2.9872600999999999E-4"/>
    <n v="1.873927E-5"/>
    <n v="1.7431195466666667E-2"/>
  </r>
  <r>
    <x v="11"/>
    <n v="2265004051"/>
    <s v="Shredders &lt; 6 HP"/>
    <s v="Lawn and Garden Equipment (Com)"/>
    <s v="4 Stroke"/>
    <n v="1.9106706666666671E-5"/>
    <n v="1.4654443507366668"/>
    <n v="0.23563566458666665"/>
    <n v="9.8656744999999998E-4"/>
    <n v="2.4724813300000003E-3"/>
    <n v="3.520043266666667E-4"/>
    <n v="3.2407913999999999E-4"/>
    <n v="8.8184800000000007E-6"/>
    <n v="1.6077558786666668E-2"/>
  </r>
  <r>
    <x v="11"/>
    <n v="2265004055"/>
    <s v="Lawn &amp; Garden Tractors"/>
    <s v="Lawn and Garden Equipment (Res)"/>
    <s v="4 Stroke"/>
    <n v="4.6370507333333335E-4"/>
    <n v="35.158525779959994"/>
    <n v="8.9674366200466658"/>
    <n v="2.1750780920000001E-2"/>
    <n v="5.8587776499999994E-2"/>
    <n v="3.7684304533333337E-3"/>
    <n v="3.4663975133333337E-3"/>
    <n v="2.1384814E-4"/>
    <n v="0.24379386089666666"/>
  </r>
  <r>
    <x v="11"/>
    <n v="2265004056"/>
    <s v="Lawn &amp; Garden Tractors"/>
    <s v="Lawn and Garden Equipment (Com)"/>
    <s v="4 Stroke"/>
    <n v="4.8795589333333335E-4"/>
    <n v="36.932608479653332"/>
    <n v="9.477246544003334"/>
    <n v="2.3675414180000003E-2"/>
    <n v="6.2577771263333318E-2"/>
    <n v="4.1391740500000005E-3"/>
    <n v="3.8073787400000002E-3"/>
    <n v="2.2413636666666667E-4"/>
    <n v="0.19049460034000001"/>
  </r>
  <r>
    <x v="11"/>
    <n v="2265004066"/>
    <s v="Chippers/Stump Grinders"/>
    <s v="Lawn and Garden Equipment (Com)"/>
    <s v="4 Stroke"/>
    <n v="8.1203503333333334E-5"/>
    <n v="6.1644364550266664"/>
    <n v="0.97243289630666663"/>
    <n v="2.6179862500000004E-3"/>
    <n v="1.0145661239999999E-2"/>
    <n v="6.8784143999999988E-4"/>
    <n v="6.3309337666666665E-4"/>
    <n v="3.7845976666666671E-5"/>
    <n v="1.9735758240000002E-2"/>
  </r>
  <r>
    <x v="11"/>
    <n v="2265004071"/>
    <s v="Commercial Turf Equipment"/>
    <s v="Lawn and Garden Equipment (Com)"/>
    <s v="4 Stroke"/>
    <n v="1.5737312433333334E-3"/>
    <n v="119.21616690896001"/>
    <n v="26.319181991153332"/>
    <n v="7.3267238770000007E-2"/>
    <n v="0.20245576615000002"/>
    <n v="1.6543101043333331E-2"/>
    <n v="1.5219226733333334E-2"/>
    <n v="7.2458510666666663E-4"/>
    <n v="0.55543931153333326"/>
  </r>
  <r>
    <x v="11"/>
    <n v="2265004075"/>
    <s v="Other Lawn &amp; Garden Eqp."/>
    <s v="Lawn and Garden Equipment (Res)"/>
    <s v="4 Stroke"/>
    <n v="1.6534650000000003E-5"/>
    <n v="1.2495010868633334"/>
    <n v="0.25632933021666665"/>
    <n v="8.3003942999999999E-4"/>
    <n v="2.2097641133333335E-3"/>
    <n v="2.2193174666666665E-4"/>
    <n v="2.0392735E-4"/>
    <n v="7.7161700000000004E-6"/>
    <n v="1.0333421376666667E-2"/>
  </r>
  <r>
    <x v="11"/>
    <n v="2265004076"/>
    <s v="Other Lawn &amp; Garden Eqp."/>
    <s v="Lawn and Garden Equipment (Com)"/>
    <s v="4 Stroke"/>
    <n v="4.8134203333333329E-5"/>
    <n v="3.6629805392399999"/>
    <n v="0.74984564262666664"/>
    <n v="2.432430733333333E-3"/>
    <n v="6.5267775100000007E-3"/>
    <n v="6.5109777333333325E-4"/>
    <n v="5.9855433000000004E-4"/>
    <n v="2.241363666666667E-5"/>
    <n v="2.5900243196666662E-2"/>
  </r>
  <r>
    <x v="11"/>
    <n v="2265005010"/>
    <s v="2-Wheel Tractors"/>
    <s v="Agricultural Equipment"/>
    <s v="4 Stroke"/>
    <n v="0"/>
    <n v="2.4320632966666669E-3"/>
    <n v="6.2721439000000014E-4"/>
    <n v="1.1023100000000001E-6"/>
    <n v="4.4092400000000003E-6"/>
    <n v="0"/>
    <n v="0"/>
    <n v="0"/>
    <n v="1.1023100000000001E-5"/>
  </r>
  <r>
    <x v="11"/>
    <n v="2265005015"/>
    <s v="Agricultural Tractors"/>
    <s v="Agricultural Equipment"/>
    <s v="4 Stroke"/>
    <n v="0"/>
    <n v="9.3387703200000002E-3"/>
    <n v="6.2941900999999995E-4"/>
    <n v="2.2046200000000002E-6"/>
    <n v="1.4697466666666668E-5"/>
    <n v="1.1023100000000001E-6"/>
    <n v="1.1023100000000001E-6"/>
    <n v="0"/>
    <n v="1.212541E-5"/>
  </r>
  <r>
    <x v="11"/>
    <n v="2265005025"/>
    <s v="Balers"/>
    <s v="Agricultural Equipment"/>
    <s v="4 Stroke"/>
    <n v="0"/>
    <n v="6.176977803333334E-3"/>
    <n v="5.1441133333333326E-4"/>
    <n v="3.3069300000000005E-6"/>
    <n v="3.9683159999999997E-5"/>
    <n v="1.1023100000000001E-6"/>
    <n v="0"/>
    <n v="0"/>
    <n v="2.6822876666666664E-5"/>
  </r>
  <r>
    <x v="11"/>
    <n v="2265005030"/>
    <s v="Agricultural Mowers"/>
    <s v="Agricultural Equipment"/>
    <s v="4 Stroke"/>
    <n v="0"/>
    <n v="2.0051018899999999E-3"/>
    <n v="5.1220671333333334E-4"/>
    <n v="1.1023100000000001E-6"/>
    <n v="3.3069300000000005E-6"/>
    <n v="0"/>
    <n v="0"/>
    <n v="0"/>
    <n v="8.8184800000000007E-6"/>
  </r>
  <r>
    <x v="11"/>
    <n v="2265005035"/>
    <s v="Sprayers"/>
    <s v="Agricultural Equipment"/>
    <s v="4 Stroke"/>
    <n v="0"/>
    <n v="2.1600131886666669E-2"/>
    <n v="4.0770772533333327E-3"/>
    <n v="1.433003E-5"/>
    <n v="6.7240909999999996E-5"/>
    <n v="3.3069300000000005E-6"/>
    <n v="2.5720566666666666E-6"/>
    <n v="0"/>
    <n v="1.1206818333333332E-4"/>
  </r>
  <r>
    <x v="11"/>
    <n v="2265005040"/>
    <s v="Tillers &gt; 6 HP"/>
    <s v="Agricultural Equipment"/>
    <s v="4 Stroke"/>
    <n v="1.1023100000000001E-6"/>
    <n v="4.5244313950000004E-2"/>
    <n v="1.5148678893333331E-2"/>
    <n v="5.1441133333333338E-5"/>
    <n v="1.1794717000000001E-4"/>
    <n v="4.4092400000000003E-6"/>
    <n v="4.4092400000000003E-6"/>
    <n v="0"/>
    <n v="4.1887780000000001E-4"/>
  </r>
  <r>
    <x v="11"/>
    <n v="2265005045"/>
    <s v="Swathers"/>
    <s v="Agricultural Equipment"/>
    <s v="4 Stroke"/>
    <n v="0"/>
    <n v="9.8439957366666664E-3"/>
    <n v="8.2048607666666666E-4"/>
    <n v="5.5115500000000006E-6"/>
    <n v="6.2831670000000001E-5"/>
    <n v="1.1023100000000001E-6"/>
    <n v="1.1023100000000001E-6"/>
    <n v="0"/>
    <n v="3.8948286666666662E-5"/>
  </r>
  <r>
    <x v="11"/>
    <n v="2265005055"/>
    <s v="Other Agricultural Equipment"/>
    <s v="Agricultural Equipment"/>
    <s v="4 Stroke"/>
    <n v="0"/>
    <n v="1.4281895796666666E-2"/>
    <n v="1.82211843E-3"/>
    <n v="7.7161700000000004E-6"/>
    <n v="7.3854770000000001E-5"/>
    <n v="1.1023100000000001E-6"/>
    <n v="1.1023100000000001E-6"/>
    <n v="0"/>
    <n v="5.5850373333333332E-5"/>
  </r>
  <r>
    <x v="11"/>
    <n v="2265005060"/>
    <s v="Irrigation Sets"/>
    <s v="Agricultural Equipment"/>
    <s v="4 Stroke"/>
    <n v="0"/>
    <n v="1.6116507073333331E-2"/>
    <n v="3.8029694999999996E-4"/>
    <n v="1.1023100000000001E-6"/>
    <n v="2.4618256666666667E-5"/>
    <n v="2.2046200000000002E-6"/>
    <n v="1.1023100000000001E-6"/>
    <n v="0"/>
    <n v="1.212541E-5"/>
  </r>
  <r>
    <x v="11"/>
    <n v="2265006005"/>
    <s v="Generator Sets"/>
    <s v="Commercial Equipment"/>
    <s v="4 Stroke"/>
    <n v="5.7173145333333335E-4"/>
    <n v="43.318472558239996"/>
    <n v="10.631846823473332"/>
    <n v="2.7410775333333335E-2"/>
    <n v="7.3556778863333325E-2"/>
    <n v="5.3208503700000005E-3"/>
    <n v="4.8949912733333338E-3"/>
    <n v="2.6308465333333336E-4"/>
    <n v="0.26188350287000001"/>
  </r>
  <r>
    <x v="11"/>
    <n v="2265006010"/>
    <s v="Pumps"/>
    <s v="Commercial Equipment"/>
    <s v="4 Stroke"/>
    <n v="1.4256542666666669E-4"/>
    <n v="10.807677026446669"/>
    <n v="2.1068535540433335"/>
    <n v="6.850489213333334E-3"/>
    <n v="1.9934541476666668E-2"/>
    <n v="1.9283076266666665E-3"/>
    <n v="1.7743516633333333E-3"/>
    <n v="6.577116333333334E-5"/>
    <n v="6.5975458120000011E-2"/>
  </r>
  <r>
    <x v="11"/>
    <n v="2265006015"/>
    <s v="Air Compressors"/>
    <s v="Commercial Equipment"/>
    <s v="4 Stroke"/>
    <n v="7.5691953333333341E-5"/>
    <n v="5.715507112370001"/>
    <n v="1.0043554264699999"/>
    <n v="3.1636297000000001E-3"/>
    <n v="9.9053576599999991E-3"/>
    <n v="9.0830344000000004E-4"/>
    <n v="8.3591841666666661E-4"/>
    <n v="3.4539046666666668E-5"/>
    <n v="2.728768405E-2"/>
  </r>
  <r>
    <x v="11"/>
    <n v="2265006025"/>
    <s v="Welders"/>
    <s v="Commercial Equipment"/>
    <s v="4 Stroke"/>
    <n v="1.6277444333333331E-4"/>
    <n v="12.308276615140002"/>
    <n v="2.7694351929566667"/>
    <n v="7.3535100100000006E-3"/>
    <n v="2.1259518096666669E-2"/>
    <n v="1.4734210333333334E-3"/>
    <n v="1.3562087366666669E-3"/>
    <n v="7.4589643333333329E-5"/>
    <n v="6.2752671116666672E-2"/>
  </r>
  <r>
    <x v="11"/>
    <n v="2265006030"/>
    <s v="Pressure Washers"/>
    <s v="Commercial Equipment"/>
    <s v="4 Stroke"/>
    <n v="2.575731033333333E-4"/>
    <n v="19.474609243026666"/>
    <n v="4.2687766785033334"/>
    <n v="1.2914663960000001E-2"/>
    <n v="3.3219214160000003E-2"/>
    <n v="3.30693E-3"/>
    <n v="3.0427430366666668E-3"/>
    <n v="1.1831460666666667E-4"/>
    <n v="0.12598962376"/>
  </r>
  <r>
    <x v="11"/>
    <n v="2265006035"/>
    <s v="Hydro Power Units"/>
    <s v="Commercial Equipment"/>
    <s v="4 Stroke"/>
    <n v="1.212541E-5"/>
    <n v="0.91439260044000015"/>
    <n v="0.21831653730333334"/>
    <n v="6.0957743000000005E-4"/>
    <n v="1.5876938366666668E-3"/>
    <n v="1.3154232666666668E-4"/>
    <n v="1.2051922666666668E-4"/>
    <n v="5.5115500000000006E-6"/>
    <n v="4.5356382133333343E-3"/>
  </r>
  <r>
    <x v="11"/>
    <n v="2265007010"/>
    <s v="Shredders    &gt; 6 HP"/>
    <s v="Logging Equipment"/>
    <s v="4 Stroke"/>
    <n v="0"/>
    <n v="1.322992462E-2"/>
    <n v="3.9808088466666662E-3"/>
    <n v="1.5799776666666668E-5"/>
    <n v="4.9603949999999998E-5"/>
    <n v="2.2046200000000002E-6"/>
    <n v="1.4697466666666668E-6"/>
    <n v="0"/>
    <n v="1.8188115E-4"/>
  </r>
  <r>
    <x v="11"/>
    <n v="2265007015"/>
    <s v="Forest Eqp - Feller/Bunch/Skidder"/>
    <s v="Logging Equipment"/>
    <s v="4 Stroke"/>
    <n v="0"/>
    <n v="1.1059843666666665E-4"/>
    <n v="2.2046200000000002E-5"/>
    <n v="0"/>
    <n v="0"/>
    <n v="0"/>
    <n v="0"/>
    <n v="0"/>
    <n v="1.1023100000000001E-6"/>
  </r>
  <r>
    <x v="11"/>
    <n v="2265010010"/>
    <s v="Other Oil Field Equipment"/>
    <s v="Industrial Equipment"/>
    <s v="4 Stroke"/>
    <n v="2.2046200000000002E-6"/>
    <n v="0.14992261104333335"/>
    <n v="3.9910603296666673E-2"/>
    <n v="1.1684485999999999E-4"/>
    <n v="2.8219136000000002E-4"/>
    <n v="2.1311326666666668E-5"/>
    <n v="1.9106706666666671E-5"/>
    <n v="1.1023100000000001E-6"/>
    <n v="7.4258950333333344E-4"/>
  </r>
  <r>
    <x v="11"/>
    <n v="2267001060"/>
    <s v="Specialty Vehicle Carts"/>
    <s v="Recreational Equipment"/>
    <s v="LPG"/>
    <n v="0"/>
    <n v="6.4073605933333338E-3"/>
    <n v="2.3956870666666668E-4"/>
    <n v="2.2046200000000002E-6"/>
    <n v="4.6664456666666666E-5"/>
    <n v="1.1023100000000001E-6"/>
    <n v="1.1023100000000001E-6"/>
    <n v="0"/>
    <n v="9.9207900000000009E-6"/>
  </r>
  <r>
    <x v="11"/>
    <n v="2267002003"/>
    <s v="Pavers"/>
    <s v="Construction and Mining Equipment"/>
    <s v="LPG"/>
    <n v="0"/>
    <n v="0.10358554044666668"/>
    <n v="1.0008974800000002E-3"/>
    <n v="5.5115500000000006E-6"/>
    <n v="1.9143450333333333E-4"/>
    <n v="1.1023100000000001E-5"/>
    <n v="1.1023100000000001E-5"/>
    <n v="0"/>
    <n v="2.4618256666666667E-5"/>
  </r>
  <r>
    <x v="11"/>
    <n v="2267002015"/>
    <s v="Rollers"/>
    <s v="Construction and Mining Equipment"/>
    <s v="LPG"/>
    <n v="0"/>
    <n v="0.17414072918000001"/>
    <n v="1.5226575466666668E-3"/>
    <n v="7.7161700000000004E-6"/>
    <n v="2.9431676999999999E-4"/>
    <n v="1.873927E-5"/>
    <n v="1.873927E-5"/>
    <n v="1.1023100000000001E-6"/>
    <n v="3.5641356666666673E-5"/>
  </r>
  <r>
    <x v="11"/>
    <n v="2267002021"/>
    <s v="Paving Equipment"/>
    <s v="Construction and Mining Equipment"/>
    <s v="LPG"/>
    <n v="0"/>
    <n v="2.7796951269999998E-2"/>
    <n v="4.4496580333333331E-4"/>
    <n v="3.3069300000000005E-6"/>
    <n v="8.8184799999999996E-5"/>
    <n v="3.3069300000000005E-6"/>
    <n v="3.3069300000000005E-6"/>
    <n v="0"/>
    <n v="1.5432340000000001E-5"/>
  </r>
  <r>
    <x v="11"/>
    <n v="2267002024"/>
    <s v="Surfacing Equipment"/>
    <s v="Construction and Mining Equipment"/>
    <s v="LPG"/>
    <n v="0"/>
    <n v="1.8673131400000001E-2"/>
    <n v="1.8261602333333334E-4"/>
    <n v="1.1023100000000001E-6"/>
    <n v="3.4906483333333332E-5"/>
    <n v="2.2046200000000002E-6"/>
    <n v="2.2046200000000002E-6"/>
    <n v="0"/>
    <n v="4.4092400000000003E-6"/>
  </r>
  <r>
    <x v="11"/>
    <n v="2267002030"/>
    <s v="Trenchers"/>
    <s v="Construction and Mining Equipment"/>
    <s v="LPG"/>
    <n v="0"/>
    <n v="0.31713091263333332"/>
    <n v="3.0493568966666663E-3"/>
    <n v="1.6902086666666667E-5"/>
    <n v="5.8054993333333334E-4"/>
    <n v="3.3436736666666676E-5"/>
    <n v="3.3436736666666676E-5"/>
    <n v="1.1023100000000001E-6"/>
    <n v="7.495708E-5"/>
  </r>
  <r>
    <x v="11"/>
    <n v="2267002033"/>
    <s v="Bore/Drill Rigs"/>
    <s v="Construction and Mining Equipment"/>
    <s v="LPG"/>
    <n v="0"/>
    <n v="0.10995211556999999"/>
    <n v="3.4281841000000004E-3"/>
    <n v="3.3436736666666676E-5"/>
    <n v="7.0106916000000003E-4"/>
    <n v="1.1023100000000001E-5"/>
    <n v="1.1023100000000001E-5"/>
    <n v="3.6743666666666669E-7"/>
    <n v="1.4734210333333336E-4"/>
  </r>
  <r>
    <x v="11"/>
    <n v="2267002039"/>
    <s v="Concrete/Industrial Saws"/>
    <s v="Construction and Mining Equipment"/>
    <s v="LPG"/>
    <n v="0"/>
    <n v="0.30153726793666663"/>
    <n v="2.6716320033333338E-3"/>
    <n v="1.433003E-5"/>
    <n v="5.1257414999999996E-4"/>
    <n v="3.2334426666666671E-5"/>
    <n v="3.2334426666666671E-5"/>
    <n v="1.1023100000000001E-6"/>
    <n v="6.2464233333333331E-5"/>
  </r>
  <r>
    <x v="11"/>
    <n v="2267002045"/>
    <s v="Cranes"/>
    <s v="Construction and Mining Equipment"/>
    <s v="LPG"/>
    <n v="0"/>
    <n v="0.11152033526333333"/>
    <n v="1.5535222266666664E-3"/>
    <n v="1.1390536666666669E-5"/>
    <n v="3.0313525000000003E-4"/>
    <n v="1.1390536666666669E-5"/>
    <n v="1.1390536666666669E-5"/>
    <n v="3.6743666666666669E-7"/>
    <n v="5.1073696666666667E-5"/>
  </r>
  <r>
    <x v="11"/>
    <n v="2267002054"/>
    <s v="Crushing/Proc. Equipment"/>
    <s v="Construction and Mining Equipment"/>
    <s v="LPG"/>
    <n v="0"/>
    <n v="1.8515133633333333E-2"/>
    <n v="2.4434538333333337E-4"/>
    <n v="2.2046200000000002E-6"/>
    <n v="4.7766766666666671E-5"/>
    <n v="2.2046200000000002E-6"/>
    <n v="2.2046200000000002E-6"/>
    <n v="0"/>
    <n v="7.7161700000000004E-6"/>
  </r>
  <r>
    <x v="11"/>
    <n v="2267002057"/>
    <s v="Rough Terrain Forklifts"/>
    <s v="Construction and Mining Equipment"/>
    <s v="LPG"/>
    <n v="0"/>
    <n v="0.20213425906666668"/>
    <n v="2.0209016666666666E-3"/>
    <n v="1.212541E-5"/>
    <n v="3.8433875333333334E-4"/>
    <n v="2.1311326666666668E-5"/>
    <n v="2.1311326666666668E-5"/>
    <n v="1.1023100000000001E-6"/>
    <n v="5.1441133333333338E-5"/>
  </r>
  <r>
    <x v="11"/>
    <n v="2267002060"/>
    <s v="Rubber Tire Loaders"/>
    <s v="Construction and Mining Equipment"/>
    <s v="LPG"/>
    <n v="0"/>
    <n v="0.5007922932833333"/>
    <n v="4.3210551999999999E-3"/>
    <n v="2.241363666666667E-5"/>
    <n v="8.4069509333333339E-4"/>
    <n v="5.2543443333333337E-5"/>
    <n v="5.2543443333333337E-5"/>
    <n v="2.2046200000000002E-6"/>
    <n v="9.9207900000000009E-5"/>
  </r>
  <r>
    <x v="11"/>
    <n v="2267002066"/>
    <s v="Tractors/Loaders/Backhoes"/>
    <s v="Construction and Mining Equipment"/>
    <s v="LPG"/>
    <n v="0"/>
    <n v="5.4700296566666674E-2"/>
    <n v="4.7913741333333336E-4"/>
    <n v="2.2046200000000002E-6"/>
    <n v="9.2594040000000004E-5"/>
    <n v="5.5115500000000006E-6"/>
    <n v="5.5115500000000006E-6"/>
    <n v="0"/>
    <n v="1.1023100000000001E-5"/>
  </r>
  <r>
    <x v="11"/>
    <n v="2267002072"/>
    <s v="Skid Steer Loaders"/>
    <s v="Construction and Mining Equipment"/>
    <s v="LPG"/>
    <n v="0"/>
    <n v="0.4188432609533333"/>
    <n v="5.6305994800000007E-3"/>
    <n v="4.152034333333333E-5"/>
    <n v="1.1045146200000001E-3"/>
    <n v="4.2622653333333336E-5"/>
    <n v="4.2622653333333336E-5"/>
    <n v="2.2046200000000002E-6"/>
    <n v="1.8188115E-4"/>
  </r>
  <r>
    <x v="11"/>
    <n v="2267002081"/>
    <s v="Other Construction Equipment"/>
    <s v="Construction and Mining Equipment"/>
    <s v="LPG"/>
    <n v="0"/>
    <n v="0.16963228127999999"/>
    <n v="2.6470137466666666E-3"/>
    <n v="2.094389E-5"/>
    <n v="5.2065775666666671E-4"/>
    <n v="1.6902086666666667E-5"/>
    <n v="1.6902086666666667E-5"/>
    <n v="1.1023100000000001E-6"/>
    <n v="9.1491729999999992E-5"/>
  </r>
  <r>
    <x v="11"/>
    <n v="2267003010"/>
    <s v="Aerial Lifts"/>
    <s v="Industrial Equipment"/>
    <s v="LPG"/>
    <n v="0"/>
    <n v="1.7844227349299999"/>
    <n v="3.0990343340000004E-2"/>
    <n v="2.2376893000000003E-4"/>
    <n v="5.4637832333333325E-3"/>
    <n v="1.8041140333333334E-4"/>
    <n v="1.8041140333333334E-4"/>
    <n v="8.8184800000000007E-6"/>
    <n v="9.7738153333333327E-4"/>
  </r>
  <r>
    <x v="11"/>
    <n v="2267003020"/>
    <s v="Forklifts"/>
    <s v="Industrial Equipment"/>
    <s v="LPG"/>
    <n v="0"/>
    <n v="174.62413473765332"/>
    <n v="1.50088765904"/>
    <n v="7.8609400466666673E-3"/>
    <n v="0.29266477474666663"/>
    <n v="1.8225226103333336E-2"/>
    <n v="1.8225226103333336E-2"/>
    <n v="8.5943436333333343E-4"/>
    <n v="3.4324831090000008E-2"/>
  </r>
  <r>
    <x v="11"/>
    <n v="2267003030"/>
    <s v="Sweepers/Scrubbers"/>
    <s v="Industrial Equipment"/>
    <s v="LPG"/>
    <n v="0"/>
    <n v="1.2722744440266665"/>
    <n v="1.1078582936666666E-2"/>
    <n v="5.805499333333333E-5"/>
    <n v="2.1454626966666665E-3"/>
    <n v="1.337469466666667E-4"/>
    <n v="1.337469466666667E-4"/>
    <n v="6.6138600000000009E-6"/>
    <n v="2.5536848333333333E-4"/>
  </r>
  <r>
    <x v="11"/>
    <n v="2267003040"/>
    <s v="Other General Industrial Equipm"/>
    <s v="Industrial Equipment"/>
    <s v="LPG"/>
    <n v="0"/>
    <n v="0.38536316675999999"/>
    <n v="3.3256692700000001E-3"/>
    <n v="1.7636960000000001E-5"/>
    <n v="6.4742340666666665E-4"/>
    <n v="4.0050596666666668E-5"/>
    <n v="4.0050596666666668E-5"/>
    <n v="2.2046200000000002E-6"/>
    <n v="7.6059390000000012E-5"/>
  </r>
  <r>
    <x v="11"/>
    <n v="2267003050"/>
    <s v="Other Material Handling Equipment"/>
    <s v="Industrial Equipment"/>
    <s v="LPG"/>
    <n v="0"/>
    <n v="9.6807068819999995E-2"/>
    <n v="1.3286509866666668E-3"/>
    <n v="8.8184800000000007E-6"/>
    <n v="2.3846639666666667E-4"/>
    <n v="9.9207900000000009E-6"/>
    <n v="9.9207900000000009E-6"/>
    <n v="0"/>
    <n v="3.7845976666666671E-5"/>
  </r>
  <r>
    <x v="11"/>
    <n v="2267003070"/>
    <s v="Terminal Tractors"/>
    <s v="Industrial Equipment"/>
    <s v="LPG"/>
    <n v="0"/>
    <n v="0.77274833749666672"/>
    <n v="6.7520161866666669E-3"/>
    <n v="3.5641356666666673E-5"/>
    <n v="1.3051350399999999E-3"/>
    <n v="8.1570939999999991E-5"/>
    <n v="8.1570939999999991E-5"/>
    <n v="3.6743666666666665E-6"/>
    <n v="1.5579314666666665E-4"/>
  </r>
  <r>
    <x v="11"/>
    <n v="2267004066"/>
    <s v="Chippers/Stump Grinders"/>
    <s v="Lawn and Garden Equipment (Com)"/>
    <s v="LPG"/>
    <n v="0"/>
    <n v="2.0320096445366667"/>
    <n v="1.7587723486666665E-2"/>
    <n v="9.2594040000000004E-5"/>
    <n v="3.4171610000000002E-3"/>
    <n v="2.1311326666666666E-4"/>
    <n v="2.1311326666666666E-4"/>
    <n v="9.9207900000000009E-6"/>
    <n v="4.0344546E-4"/>
  </r>
  <r>
    <x v="11"/>
    <n v="2267005055"/>
    <s v="Other Agricultural Equipment"/>
    <s v="Agricultural Equipment"/>
    <s v="LPG"/>
    <n v="0"/>
    <n v="1.2162153666666665E-4"/>
    <n v="4.4092400000000003E-6"/>
    <n v="0"/>
    <n v="1.1023100000000001E-6"/>
    <n v="0"/>
    <n v="0"/>
    <n v="0"/>
    <n v="0"/>
  </r>
  <r>
    <x v="11"/>
    <n v="2267006005"/>
    <s v="Generator Sets"/>
    <s v="Commercial Equipment"/>
    <s v="LPG"/>
    <n v="0"/>
    <n v="3.973163591943333"/>
    <n v="9.9798738160000011E-2"/>
    <n v="1.0108182699999999E-3"/>
    <n v="2.6566405873333334E-2"/>
    <n v="3.8360388000000005E-4"/>
    <n v="3.8360388000000005E-4"/>
    <n v="1.9841580000000002E-5"/>
    <n v="4.4136492400000003E-3"/>
  </r>
  <r>
    <x v="11"/>
    <n v="2267006010"/>
    <s v="Pumps"/>
    <s v="Commercial Equipment"/>
    <s v="LPG"/>
    <n v="0"/>
    <n v="0.88621535221999992"/>
    <n v="1.3279896006666667E-2"/>
    <n v="9.8105589999999997E-5"/>
    <n v="2.8843778333333334E-3"/>
    <n v="9.0389420000000007E-5"/>
    <n v="9.0389420000000007E-5"/>
    <n v="4.4092400000000003E-6"/>
    <n v="4.2696140666666666E-4"/>
  </r>
  <r>
    <x v="11"/>
    <n v="2267006015"/>
    <s v="Air Compressors"/>
    <s v="Commercial Equipment"/>
    <s v="LPG"/>
    <n v="0"/>
    <n v="1.04914669101"/>
    <n v="1.0262873536666668E-2"/>
    <n v="5.3278316666666678E-5"/>
    <n v="1.9058939899999998E-3"/>
    <n v="1.0949612666666668E-4"/>
    <n v="1.0949612666666668E-4"/>
    <n v="5.5115500000000006E-6"/>
    <n v="2.3185253666666667E-4"/>
  </r>
  <r>
    <x v="11"/>
    <n v="2267006025"/>
    <s v="Welders"/>
    <s v="Commercial Equipment"/>
    <s v="LPG"/>
    <n v="0"/>
    <n v="1.3087730304366667"/>
    <n v="1.3506236993333332E-2"/>
    <n v="7.2385023333333318E-5"/>
    <n v="2.4107519699999996E-3"/>
    <n v="1.3705387666666669E-4"/>
    <n v="1.3705387666666669E-4"/>
    <n v="6.6138600000000009E-6"/>
    <n v="3.1746528000000003E-4"/>
  </r>
  <r>
    <x v="11"/>
    <n v="2267006030"/>
    <s v="Pressure Washers"/>
    <s v="Commercial Equipment"/>
    <s v="LPG"/>
    <n v="0"/>
    <n v="1.7341173483333333E-2"/>
    <n v="3.2444657666666667E-4"/>
    <n v="2.2046200000000002E-6"/>
    <n v="6.0994486666666668E-5"/>
    <n v="2.2046200000000002E-6"/>
    <n v="2.2046200000000002E-6"/>
    <n v="0"/>
    <n v="1.1390536666666669E-5"/>
  </r>
  <r>
    <x v="11"/>
    <n v="2267006035"/>
    <s v="Hydro Power Units"/>
    <s v="Commercial Equipment"/>
    <s v="LPG"/>
    <n v="0"/>
    <n v="1.6540161550000002E-2"/>
    <n v="1.5946751333333333E-4"/>
    <n v="1.1023100000000001E-6"/>
    <n v="3.012980666666667E-5"/>
    <n v="2.2046200000000002E-6"/>
    <n v="2.2046200000000002E-6"/>
    <n v="0"/>
    <n v="3.3069300000000005E-6"/>
  </r>
  <r>
    <x v="11"/>
    <n v="2268002081"/>
    <s v="Other Construction Equipment"/>
    <s v="Construction and Mining Equipment"/>
    <s v="CNG"/>
    <n v="0"/>
    <n v="5.4314488066666659E-3"/>
    <n v="9.9207900000000009E-5"/>
    <n v="5.7687556666666672E-5"/>
    <n v="1.9841580000000002E-5"/>
    <n v="1.1023100000000001E-6"/>
    <n v="1.1023100000000001E-6"/>
    <n v="0"/>
    <n v="1.2492846666666667E-5"/>
  </r>
  <r>
    <x v="11"/>
    <n v="2268003020"/>
    <s v="Forklifts"/>
    <s v="Industrial Equipment"/>
    <s v="CNG"/>
    <n v="0"/>
    <n v="11.780533944666667"/>
    <n v="0.11665305805999999"/>
    <n v="4.6953996760000005E-2"/>
    <n v="2.3816877296666667E-2"/>
    <n v="1.4164683500000001E-3"/>
    <n v="1.4164683500000001E-3"/>
    <n v="6.577116333333334E-5"/>
    <n v="1.0149335606666665E-2"/>
  </r>
  <r>
    <x v="11"/>
    <n v="2268003030"/>
    <s v="Sweepers/Scrubbers"/>
    <s v="Industrial Equipment"/>
    <s v="CNG"/>
    <n v="0"/>
    <n v="1.5212612873333335E-2"/>
    <n v="1.5064903333333334E-4"/>
    <n v="6.025961333333334E-5"/>
    <n v="3.1232116666666665E-5"/>
    <n v="2.2046200000000002E-6"/>
    <n v="2.2046200000000002E-6"/>
    <n v="0"/>
    <n v="1.3227720000000002E-5"/>
  </r>
  <r>
    <x v="11"/>
    <n v="2268003040"/>
    <s v="Other General Industrial Equipment"/>
    <s v="Industrial Equipment"/>
    <s v="CNG"/>
    <n v="0"/>
    <n v="8.2879014533333347E-3"/>
    <n v="8.2305813333333319E-5"/>
    <n v="3.3436736666666676E-5"/>
    <n v="1.6902086666666667E-5"/>
    <n v="1.1023100000000001E-6"/>
    <n v="1.1023100000000001E-6"/>
    <n v="0"/>
    <n v="6.9812966666666665E-6"/>
  </r>
  <r>
    <x v="11"/>
    <n v="2268003060"/>
    <s v="AC\Refrigeration"/>
    <s v="Industrial Equipment"/>
    <s v="CNG"/>
    <n v="0"/>
    <n v="1.6123120933333332E-2"/>
    <n v="1.6938830333333333E-4"/>
    <n v="6.7975783333333324E-5"/>
    <n v="3.3436736666666676E-5"/>
    <n v="2.2046200000000002E-6"/>
    <n v="2.2046200000000002E-6"/>
    <n v="0"/>
    <n v="1.4697466666666668E-5"/>
  </r>
  <r>
    <x v="11"/>
    <n v="2268003070"/>
    <s v="Terminal Tractors"/>
    <s v="Industrial Equipment"/>
    <s v="CNG"/>
    <n v="0"/>
    <n v="4.843292934333334E-2"/>
    <n v="4.8722102E-4"/>
    <n v="1.9841580000000002E-4"/>
    <n v="9.9207900000000009E-5"/>
    <n v="5.5115500000000006E-6"/>
    <n v="5.5115500000000006E-6"/>
    <n v="0"/>
    <n v="4.2622653333333336E-5"/>
  </r>
  <r>
    <x v="11"/>
    <n v="2268005055"/>
    <s v="Other Agricultural Equipment"/>
    <s v="Agricultural Equipment"/>
    <s v="CNG"/>
    <n v="0"/>
    <n v="1.4293286333333334E-4"/>
    <n v="6.6138600000000009E-6"/>
    <n v="5.5115500000000006E-6"/>
    <n v="1.1023100000000001E-6"/>
    <n v="0"/>
    <n v="0"/>
    <n v="0"/>
    <n v="1.1023100000000001E-6"/>
  </r>
  <r>
    <x v="11"/>
    <n v="2268006005"/>
    <s v="Generator Sets"/>
    <s v="Commercial Equipment"/>
    <s v="CNG"/>
    <n v="0"/>
    <n v="1.2274648076533332"/>
    <n v="3.9748563726666665E-2"/>
    <n v="3.0414937520000001E-2"/>
    <n v="1.1011709463333333E-2"/>
    <n v="1.4146311666666665E-4"/>
    <n v="1.4146311666666665E-4"/>
    <n v="6.6138600000000009E-6"/>
    <n v="6.574544276666666E-3"/>
  </r>
  <r>
    <x v="11"/>
    <n v="2268006010"/>
    <s v="Pumps"/>
    <s v="Commercial Equipment"/>
    <s v="CNG"/>
    <n v="0"/>
    <n v="6.1620598746666665E-2"/>
    <n v="1.2838237133333335E-3"/>
    <n v="7.4442668666666663E-4"/>
    <n v="2.9321445999999998E-4"/>
    <n v="6.9812966666666665E-6"/>
    <n v="6.9812966666666665E-6"/>
    <n v="0"/>
    <n v="1.6056982333333334E-4"/>
  </r>
  <r>
    <x v="11"/>
    <n v="2268006015"/>
    <s v="Air Compressors"/>
    <s v="Commercial Equipment"/>
    <s v="CNG"/>
    <n v="0"/>
    <n v="8.5620459503333343E-2"/>
    <n v="9.7297229333333333E-4"/>
    <n v="3.8250156999999999E-4"/>
    <n v="1.8812757333333332E-4"/>
    <n v="1.0288226666666667E-5"/>
    <n v="1.0288226666666667E-5"/>
    <n v="0"/>
    <n v="8.267324999999999E-5"/>
  </r>
  <r>
    <x v="11"/>
    <n v="2268006020"/>
    <s v="Gas Compressors"/>
    <s v="Commercial Equipment"/>
    <s v="CNG"/>
    <n v="0"/>
    <n v="3.1206047035166669"/>
    <n v="3.484879577666667E-2"/>
    <n v="1.4911682243333333E-2"/>
    <n v="6.6906542633333342E-3"/>
    <n v="4.115290666666667E-4"/>
    <n v="4.115290666666667E-4"/>
    <n v="1.7636960000000001E-5"/>
    <n v="3.2235218766666668E-3"/>
  </r>
  <r>
    <x v="11"/>
    <n v="2268010010"/>
    <s v="Other Oil Field Equipment"/>
    <s v="Industrial Equipment"/>
    <s v="CNG"/>
    <n v="0"/>
    <n v="0.10226607537666667"/>
    <n v="1.0732825033333334E-3"/>
    <n v="4.457006766666667E-4"/>
    <n v="2.1274583000000001E-4"/>
    <n v="1.3227720000000002E-5"/>
    <n v="1.3227720000000002E-5"/>
    <n v="1.1023100000000001E-6"/>
    <n v="9.5900970000000014E-5"/>
  </r>
  <r>
    <x v="11"/>
    <n v="2270001060"/>
    <s v="Speciality Vehicle Carts"/>
    <s v="Recreational Equipment"/>
    <s v="Diesel"/>
    <n v="1.1023100000000001E-6"/>
    <n v="0.10459452153333333"/>
    <n v="4.7509561000000003E-4"/>
    <n v="3.6743666666666665E-6"/>
    <n v="6.0737281000000003E-4"/>
    <n v="7.1650150000000017E-5"/>
    <n v="6.9445529999999993E-5"/>
    <n v="0"/>
    <n v="1.2125409999999999E-4"/>
  </r>
  <r>
    <x v="11"/>
    <n v="2270002003"/>
    <s v="Pavers"/>
    <s v="Construction and Mining Equipment"/>
    <s v="Diesel"/>
    <n v="1.2456102999999999E-4"/>
    <n v="15.333193829360001"/>
    <n v="6.4474111899999994E-3"/>
    <n v="1.0912869000000001E-4"/>
    <n v="2.5558894533333331E-2"/>
    <n v="1.09569614E-3"/>
    <n v="1.0629942766666666E-3"/>
    <n v="4.2255216666666665E-5"/>
    <n v="1.0398457666666667E-3"/>
  </r>
  <r>
    <x v="11"/>
    <n v="2270002006"/>
    <s v="Tampers/Rammers"/>
    <s v="Construction and Mining Equipment"/>
    <s v="Diesel"/>
    <n v="0"/>
    <n v="2.4989735136666667E-2"/>
    <n v="1.0802638E-4"/>
    <n v="3.3069300000000005E-6"/>
    <n v="1.7967652999999997E-4"/>
    <n v="1.1023100000000001E-5"/>
    <n v="1.0288226666666667E-5"/>
    <n v="0"/>
    <n v="3.5641356666666673E-5"/>
  </r>
  <r>
    <x v="11"/>
    <n v="2270002009"/>
    <s v="Plate Compactors"/>
    <s v="Construction and Mining Equipment"/>
    <s v="Diesel"/>
    <n v="3.3069300000000005E-6"/>
    <n v="0.41155699185333333"/>
    <n v="1.5413968166666668E-3"/>
    <n v="4.115290666666666E-5"/>
    <n v="2.8553503366666663E-3"/>
    <n v="1.6056982333333334E-4"/>
    <n v="1.5579314666666665E-4"/>
    <n v="1.1023100000000001E-6"/>
    <n v="4.7252355333333328E-4"/>
  </r>
  <r>
    <x v="11"/>
    <n v="2270002015"/>
    <s v="Rollers"/>
    <s v="Construction and Mining Equipment"/>
    <s v="Diesel"/>
    <n v="3.1121885666666668E-4"/>
    <n v="38.399052625559996"/>
    <n v="2.4144630803333334E-2"/>
    <n v="3.7111103333333336E-4"/>
    <n v="8.2733877050000001E-2"/>
    <n v="3.9234887266666671E-3"/>
    <n v="3.8059089933333338E-3"/>
    <n v="1.0692407E-4"/>
    <n v="3.6949431200000004E-3"/>
  </r>
  <r>
    <x v="11"/>
    <n v="2270002018"/>
    <s v="Scrapers"/>
    <s v="Construction and Mining Equipment"/>
    <s v="Diesel"/>
    <n v="3.3877660666666666E-4"/>
    <n v="41.768510057999997"/>
    <n v="2.24650778E-2"/>
    <n v="2.7337287999999998E-4"/>
    <n v="5.2425496163333328E-2"/>
    <n v="3.0552358833333335E-3"/>
    <n v="2.9637441533333334E-3"/>
    <n v="1.1610998666666666E-4"/>
    <n v="2.8366110666666667E-3"/>
  </r>
  <r>
    <x v="11"/>
    <n v="2270002021"/>
    <s v="Paving Equipment"/>
    <s v="Construction and Mining Equipment"/>
    <s v="Diesel"/>
    <n v="1.873927E-5"/>
    <n v="2.3089962641533335"/>
    <n v="2.0253109066666664E-3"/>
    <n v="3.3436736666666676E-5"/>
    <n v="6.0865883833333342E-3"/>
    <n v="3.376742966666667E-4"/>
    <n v="3.2775350666666665E-4"/>
    <n v="6.6138600000000009E-6"/>
    <n v="3.655994833333333E-4"/>
  </r>
  <r>
    <x v="11"/>
    <n v="2270002024"/>
    <s v="Surfacing Equipment"/>
    <s v="Construction and Mining Equipment"/>
    <s v="Diesel"/>
    <n v="1.1023100000000001E-5"/>
    <n v="1.3783273216900003"/>
    <n v="1.7945606799999998E-3"/>
    <n v="2.0209016666666669E-5"/>
    <n v="4.9508416466666665E-3"/>
    <n v="2.4838718666666664E-4"/>
    <n v="2.4067101666666666E-4"/>
    <n v="4.4092400000000003E-6"/>
    <n v="2.6749389333333341E-4"/>
  </r>
  <r>
    <x v="11"/>
    <n v="2270002027"/>
    <s v="Signal Boards/Light Plants"/>
    <s v="Construction and Mining Equipment"/>
    <s v="Diesel"/>
    <n v="3.4539046666666668E-5"/>
    <n v="4.2408158504799998"/>
    <n v="8.7872478833333333E-3"/>
    <n v="1.9180194000000003E-4"/>
    <n v="2.4613847426666668E-2"/>
    <n v="1.0710778833333335E-3"/>
    <n v="1.0387434566666669E-3"/>
    <n v="1.433003E-5"/>
    <n v="2.17926687E-3"/>
  </r>
  <r>
    <x v="11"/>
    <n v="2270002030"/>
    <s v="Trenchers"/>
    <s v="Construction and Mining Equipment"/>
    <s v="Diesel"/>
    <n v="1.4734210333333336E-4"/>
    <n v="18.189688363806667"/>
    <n v="1.8638592353333334E-2"/>
    <n v="2.9064240333333334E-4"/>
    <n v="6.5036657436666673E-2"/>
    <n v="2.6859620333333331E-3"/>
    <n v="2.6047585299999996E-3"/>
    <n v="5.2176006666666666E-5"/>
    <n v="2.92553074E-3"/>
  </r>
  <r>
    <x v="11"/>
    <n v="2270002033"/>
    <s v="Bore/Drill Rigs"/>
    <s v="Construction and Mining Equipment"/>
    <s v="Diesel"/>
    <n v="1.2713308666666666E-4"/>
    <n v="15.660087166789999"/>
    <n v="1.7794957766666664E-2"/>
    <n v="2.142155766666667E-4"/>
    <n v="7.1328275479999995E-2"/>
    <n v="3.2433634566666667E-3"/>
    <n v="3.1456253033333333E-3"/>
    <n v="4.7766766666666671E-5"/>
    <n v="4.3644127266666667E-3"/>
  </r>
  <r>
    <x v="11"/>
    <n v="2270002036"/>
    <s v="Excavators"/>
    <s v="Construction and Mining Equipment"/>
    <s v="Diesel"/>
    <n v="1.261777513333333E-3"/>
    <n v="155.56632360309334"/>
    <n v="3.8246115196666673E-2"/>
    <n v="6.1729359999999997E-4"/>
    <n v="0.14575845130000001"/>
    <n v="6.8155827300000011E-3"/>
    <n v="6.6112879433333329E-3"/>
    <n v="4.1924523666666663E-4"/>
    <n v="6.9158929400000005E-3"/>
  </r>
  <r>
    <x v="11"/>
    <n v="2270002039"/>
    <s v="Concrete/Industrial Saws"/>
    <s v="Construction and Mining Equipment"/>
    <s v="Diesel"/>
    <n v="1.0288226666666667E-5"/>
    <n v="1.2897096812966666"/>
    <n v="1.50575546E-3"/>
    <n v="2.4618256666666667E-5"/>
    <n v="4.9798691433333335E-3"/>
    <n v="2.1384814E-4"/>
    <n v="2.0723428000000001E-4"/>
    <n v="3.3069300000000005E-6"/>
    <n v="2.4434538333333337E-4"/>
  </r>
  <r>
    <x v="11"/>
    <n v="2270002042"/>
    <s v="Cement &amp; Mortar Mixers"/>
    <s v="Construction and Mining Equipment"/>
    <s v="Diesel"/>
    <n v="4.7766766666666677E-6"/>
    <n v="0.6115670995500001"/>
    <n v="1.3139535200000002E-3"/>
    <n v="1.8004396666666665E-5"/>
    <n v="3.3502875266666668E-3"/>
    <n v="1.9731348999999998E-4"/>
    <n v="1.9143450333333333E-4"/>
    <n v="2.2046200000000002E-6"/>
    <n v="3.3289761999999993E-4"/>
  </r>
  <r>
    <x v="11"/>
    <n v="2270002045"/>
    <s v="Cranes"/>
    <s v="Construction and Mining Equipment"/>
    <s v="Diesel"/>
    <n v="2.8843778333333337E-4"/>
    <n v="35.549641535173343"/>
    <n v="1.3700243553333333E-2"/>
    <n v="2.5536848333333333E-4"/>
    <n v="5.7210256436666669E-2"/>
    <n v="2.2946419833333332E-3"/>
    <n v="2.2259313266666668E-3"/>
    <n v="9.9207900000000009E-5"/>
    <n v="2.8667408733333336E-3"/>
  </r>
  <r>
    <x v="11"/>
    <n v="2270002048"/>
    <s v="Graders"/>
    <s v="Construction and Mining Equipment"/>
    <s v="Diesel"/>
    <n v="3.1415835000000005E-4"/>
    <n v="38.734607547533336"/>
    <n v="9.1851817933333336E-3"/>
    <n v="1.3815618666666667E-4"/>
    <n v="2.8130583763333331E-2"/>
    <n v="1.743119546666667E-3"/>
    <n v="1.6909435399999999E-3"/>
    <n v="1.0471945E-4"/>
    <n v="1.6295816166666669E-3"/>
  </r>
  <r>
    <x v="11"/>
    <n v="2270002051"/>
    <s v="Off-highway Trucks"/>
    <s v="Construction and Mining Equipment"/>
    <s v="Diesel"/>
    <n v="1.0780591800000001E-3"/>
    <n v="132.94011453653332"/>
    <n v="3.3503610139999994E-2"/>
    <n v="7.4993823666666664E-4"/>
    <n v="0.36840522972"/>
    <n v="6.1902055233333322E-3"/>
    <n v="6.0042825699999991E-3"/>
    <n v="3.5788331333333332E-4"/>
    <n v="8.8350146500000004E-3"/>
  </r>
  <r>
    <x v="11"/>
    <n v="2270002054"/>
    <s v="Crushing/Proc. Equipment"/>
    <s v="Construction and Mining Equipment"/>
    <s v="Diesel"/>
    <n v="5.1073696666666667E-5"/>
    <n v="6.2795822878800003"/>
    <n v="3.5865493033333334E-3"/>
    <n v="6.7975783333333324E-5"/>
    <n v="1.5643983520000002E-2"/>
    <n v="5.3719240666666663E-4"/>
    <n v="5.2139262999999995E-4"/>
    <n v="1.8004396666666665E-5"/>
    <n v="7.0327377999999995E-4"/>
  </r>
  <r>
    <x v="11"/>
    <n v="2270002057"/>
    <s v="Rough Terrain Forklifts"/>
    <s v="Construction and Mining Equipment"/>
    <s v="Diesel"/>
    <n v="4.0454777000000001E-4"/>
    <n v="49.81523343206667"/>
    <n v="4.5527240183333338E-2"/>
    <n v="4.5819352333333329E-4"/>
    <n v="0.12497623343333332"/>
    <n v="7.9234042799999991E-3"/>
    <n v="7.685672756666667E-3"/>
    <n v="1.3925849666666666E-4"/>
    <n v="5.0812816633333336E-3"/>
  </r>
  <r>
    <x v="11"/>
    <n v="2270002060"/>
    <s v="Rubber Tire Loaders"/>
    <s v="Construction and Mining Equipment"/>
    <s v="Diesel"/>
    <n v="1.3734782600000001E-3"/>
    <n v="169.37059582549333"/>
    <n v="9.6434855476666678E-2"/>
    <n v="1.3073396600000002E-3"/>
    <n v="0.32813894773000002"/>
    <n v="1.575421452E-2"/>
    <n v="1.5281690966666666E-2"/>
    <n v="4.7472817333333336E-4"/>
    <n v="1.5084377476666667E-2"/>
  </r>
  <r>
    <x v="11"/>
    <n v="2270002066"/>
    <s v="Tractors/Loaders/Backhoes"/>
    <s v="Construction and Mining Equipment"/>
    <s v="Diesel"/>
    <n v="8.3591841666666661E-4"/>
    <n v="102.92593577962667"/>
    <n v="0.22680579405000001"/>
    <n v="2.0521337833333334E-3"/>
    <n v="0.34133874254333335"/>
    <n v="3.8840995160000003E-2"/>
    <n v="3.7675486053333325E-2"/>
    <n v="3.0203293999999997E-4"/>
    <n v="4.1169441316666666E-2"/>
  </r>
  <r>
    <x v="11"/>
    <n v="2270002069"/>
    <s v="Crawler Tractor/Dozers"/>
    <s v="Construction and Mining Equipment"/>
    <s v="Diesel"/>
    <n v="1.2562659633333334E-3"/>
    <n v="154.93887699311998"/>
    <n v="6.813047417000001E-2"/>
    <n v="9.2851245666666666E-4"/>
    <n v="0.24090727844333334"/>
    <n v="1.0743480696666667E-2"/>
    <n v="1.042123874E-2"/>
    <n v="4.2696140666666666E-4"/>
    <n v="1.0419768993333333E-2"/>
  </r>
  <r>
    <x v="11"/>
    <n v="2270002072"/>
    <s v="Skid Steer Loaders"/>
    <s v="Construction and Mining Equipment"/>
    <s v="Diesel"/>
    <n v="5.7393607333333337E-4"/>
    <n v="70.595296650120005"/>
    <n v="0.26027045590333336"/>
    <n v="2.0664638133333336E-3"/>
    <n v="0.35866448368666665"/>
    <n v="4.0948979316666669E-2"/>
    <n v="3.9720638539999999E-2"/>
    <n v="2.2046200000000002E-4"/>
    <n v="5.2253903240000003E-2"/>
  </r>
  <r>
    <x v="11"/>
    <n v="2270002075"/>
    <s v="Off-Highway Tractors"/>
    <s v="Construction and Mining Equipment"/>
    <s v="Diesel"/>
    <n v="1.3484925666666666E-4"/>
    <n v="16.636746319636668"/>
    <n v="1.2620347189999999E-2"/>
    <n v="1.6497906333333334E-4"/>
    <n v="5.1465751589999997E-2"/>
    <n v="1.7196036000000001E-3"/>
    <n v="1.6674275933333336E-3"/>
    <n v="4.7766766666666671E-5"/>
    <n v="1.99848803E-3"/>
  </r>
  <r>
    <x v="11"/>
    <n v="2270002078"/>
    <s v="Dumpers/Tenders"/>
    <s v="Construction and Mining Equipment"/>
    <s v="Diesel"/>
    <n v="2.2046200000000002E-6"/>
    <n v="0.21859689148000003"/>
    <n v="8.193837666666667E-4"/>
    <n v="7.7161700000000004E-6"/>
    <n v="1.1467698366666667E-3"/>
    <n v="1.2345871999999998E-4"/>
    <n v="1.1941691666666667E-4"/>
    <n v="1.1023100000000001E-6"/>
    <n v="1.8592295333333332E-4"/>
  </r>
  <r>
    <x v="11"/>
    <n v="2270002081"/>
    <s v="Other Construction Equipment"/>
    <s v="Construction and Mining Equipment"/>
    <s v="Diesel"/>
    <n v="1.2933770666666668E-4"/>
    <n v="15.969483905026665"/>
    <n v="1.4638309363333333E-2"/>
    <n v="1.5138390666666668E-4"/>
    <n v="3.8150214226666666E-2"/>
    <n v="2.0653615033333333E-3"/>
    <n v="2.0039995800000001E-3"/>
    <n v="4.5929583333333331E-5"/>
    <n v="2.0385386266666664E-3"/>
  </r>
  <r>
    <x v="11"/>
    <n v="2270003010"/>
    <s v="Aerial Lifts"/>
    <s v="Industrial Equipment"/>
    <s v="Diesel"/>
    <n v="2.4618256666666667E-5"/>
    <n v="3.0535258330866668"/>
    <n v="1.3099484603333334E-2"/>
    <n v="1.0141251999999999E-4"/>
    <n v="1.7116302243333336E-2"/>
    <n v="1.8581272233333332E-3"/>
    <n v="1.8022768500000001E-3"/>
    <n v="9.9207900000000009E-6"/>
    <n v="2.9045868499999999E-3"/>
  </r>
  <r>
    <x v="11"/>
    <n v="2270003020"/>
    <s v="Forklifts"/>
    <s v="Industrial Equipment"/>
    <s v="Diesel"/>
    <n v="3.5788331333333332E-4"/>
    <n v="44.18692234762667"/>
    <n v="7.93552969E-3"/>
    <n v="2.2634098666666667E-4"/>
    <n v="8.1813080763333323E-2"/>
    <n v="1.0266180466666668E-3"/>
    <n v="9.9538593000000008E-4"/>
    <n v="1.1684485999999999E-4"/>
    <n v="1.6472185766666664E-3"/>
  </r>
  <r>
    <x v="11"/>
    <n v="2270003030"/>
    <s v="Sweepers/Scrubbers"/>
    <s v="Industrial Equipment"/>
    <s v="Diesel"/>
    <n v="1.5616058333333335E-4"/>
    <n v="19.300101812053331"/>
    <n v="6.8567356366666665E-3"/>
    <n v="1.3044001666666664E-4"/>
    <n v="3.1965520253333331E-2"/>
    <n v="1.1478721466666667E-3"/>
    <n v="1.1133331E-3"/>
    <n v="5.2543443333333337E-5"/>
    <n v="1.29631656E-3"/>
  </r>
  <r>
    <x v="11"/>
    <n v="2270003040"/>
    <s v="Other General Industrial Eqp"/>
    <s v="Industrial Equipment"/>
    <s v="Diesel"/>
    <n v="1.5910007666666666E-4"/>
    <n v="19.585323054806668"/>
    <n v="1.0147130986666668E-2"/>
    <n v="1.7049061333333334E-4"/>
    <n v="3.8852385696666665E-2"/>
    <n v="1.8603318433333335E-3"/>
    <n v="1.80448147E-3"/>
    <n v="5.4748063333333341E-5"/>
    <n v="2.0095111300000002E-3"/>
  </r>
  <r>
    <x v="11"/>
    <n v="2270003050"/>
    <s v="Other Material Handling Eqp"/>
    <s v="Industrial Equipment"/>
    <s v="Diesel"/>
    <n v="6.6138600000000009E-6"/>
    <n v="0.75490708270999995"/>
    <n v="1.9940787899999997E-3"/>
    <n v="2.1311326666666668E-5"/>
    <n v="3.4193656199999999E-3"/>
    <n v="3.3657198666666669E-4"/>
    <n v="3.2665119666666669E-4"/>
    <n v="2.2046200000000002E-6"/>
    <n v="5.2176006666666656E-4"/>
  </r>
  <r>
    <x v="11"/>
    <n v="2270003060"/>
    <s v="AC\Refrigeration"/>
    <s v="Industrial Equipment"/>
    <s v="Diesel"/>
    <n v="3.5457638333333334E-4"/>
    <n v="43.733890574586667"/>
    <n v="2.7519536586666667E-2"/>
    <n v="9.0168958000000007E-4"/>
    <n v="0.19863883405666669"/>
    <n v="2.7653283533333336E-3"/>
    <n v="2.6819202300000003E-3"/>
    <n v="1.2051922666666668E-4"/>
    <n v="6.8512240866666664E-3"/>
  </r>
  <r>
    <x v="11"/>
    <n v="2270003070"/>
    <s v="Terminal Tractors"/>
    <s v="Industrial Equipment"/>
    <s v="Diesel"/>
    <n v="2.2523867666666668E-4"/>
    <n v="27.830030858226667"/>
    <n v="3.7390355199999996E-3"/>
    <n v="6.3566543333333329E-5"/>
    <n v="1.8276299800000003E-2"/>
    <n v="6.7461371999999996E-4"/>
    <n v="6.5440470333333334E-4"/>
    <n v="7.3854770000000001E-5"/>
    <n v="7.8043548000000004E-4"/>
  </r>
  <r>
    <x v="11"/>
    <n v="2270004031"/>
    <s v="Leafblowers/Vacuums"/>
    <s v="Lawn and Garden Equipment (Com)"/>
    <s v="Diesel"/>
    <n v="0"/>
    <n v="2.3909103899999997E-3"/>
    <n v="1.0288226666666667E-5"/>
    <n v="0"/>
    <n v="1.9841580000000002E-5"/>
    <n v="1.1023100000000001E-6"/>
    <n v="1.1023100000000001E-6"/>
    <n v="0"/>
    <n v="3.3069300000000005E-6"/>
  </r>
  <r>
    <x v="11"/>
    <n v="2270004036"/>
    <s v="Snowblowers"/>
    <s v="Lawn and Garden Equipment (Com)"/>
    <s v="Diesel"/>
    <n v="0"/>
    <n v="0"/>
    <n v="0"/>
    <n v="0"/>
    <n v="0"/>
    <n v="0"/>
    <n v="0"/>
    <n v="0"/>
    <n v="0"/>
  </r>
  <r>
    <x v="11"/>
    <n v="2270004046"/>
    <s v="Front Mowers"/>
    <s v="Lawn and Garden Equipment (Com)"/>
    <s v="Diesel"/>
    <n v="1.4072824333333334E-4"/>
    <n v="17.338335402519998"/>
    <n v="3.6090364273333335E-2"/>
    <n v="6.7975783333333335E-4"/>
    <n v="0.10367519499333333"/>
    <n v="5.1367645999999996E-3"/>
    <n v="4.9831760733333339E-3"/>
    <n v="5.6952683333333338E-5"/>
    <n v="8.6277803699999992E-3"/>
  </r>
  <r>
    <x v="11"/>
    <n v="2270004056"/>
    <s v="Lawn &amp; Garden Tractors"/>
    <s v="Lawn and Garden Equipment (Com)"/>
    <s v="Diesel"/>
    <n v="2.9027496666666665E-5"/>
    <n v="3.5787813247633333"/>
    <n v="9.119043193333334E-3"/>
    <n v="1.8482064333333334E-4"/>
    <n v="2.2576778546666666E-2"/>
    <n v="1.0854079133333333E-3"/>
    <n v="1.0530734866666667E-3"/>
    <n v="1.3227720000000002E-5"/>
    <n v="2.1509742466666662E-3"/>
  </r>
  <r>
    <x v="11"/>
    <n v="2270004066"/>
    <s v="Chippers/Stump Grinders"/>
    <s v="Lawn and Garden Equipment (Com)"/>
    <s v="Diesel"/>
    <n v="1.9180194000000003E-4"/>
    <n v="23.589761018633329"/>
    <n v="4.4334908200000002E-2"/>
    <n v="3.9903622000000001E-4"/>
    <n v="0.13189763792333331"/>
    <n v="8.0159983200000003E-3"/>
    <n v="7.7753273033333336E-3"/>
    <n v="7.5691953333333341E-5"/>
    <n v="9.9182179433333333E-3"/>
  </r>
  <r>
    <x v="11"/>
    <n v="2270004071"/>
    <s v="Commercial Turf Equipment"/>
    <s v="Lawn and Garden Equipment (Com)"/>
    <s v="Diesel"/>
    <n v="2.241363666666667E-5"/>
    <n v="2.7862726107700002"/>
    <n v="2.0719753633333337E-3"/>
    <n v="4.7031893333333337E-5"/>
    <n v="9.1050806000000008E-3"/>
    <n v="2.818239233333334E-4"/>
    <n v="2.7300544333333336E-4"/>
    <n v="7.7161700000000004E-6"/>
    <n v="4.5157966333333332E-4"/>
  </r>
  <r>
    <x v="11"/>
    <n v="2270004076"/>
    <s v="Other Lawn &amp; Garden Eqp."/>
    <s v="Lawn and Garden Equipment (Com)"/>
    <s v="Diesel"/>
    <n v="3.6743666666666669E-7"/>
    <n v="6.6798516253333329E-2"/>
    <n v="1.8629039000000002E-4"/>
    <n v="2.2046200000000002E-6"/>
    <n v="4.5010991666666664E-4"/>
    <n v="3.1232116666666665E-5"/>
    <n v="3.012980666666667E-5"/>
    <n v="0"/>
    <n v="4.2255216666666665E-5"/>
  </r>
  <r>
    <x v="11"/>
    <n v="2270005010"/>
    <s v="2-Wheel Tractors"/>
    <s v="Agricultural Equipment"/>
    <s v="Diesel"/>
    <n v="0"/>
    <n v="1.0361714E-4"/>
    <n v="0"/>
    <n v="0"/>
    <n v="1.1023100000000001E-6"/>
    <n v="0"/>
    <n v="0"/>
    <n v="0"/>
    <n v="0"/>
  </r>
  <r>
    <x v="11"/>
    <n v="2270005015"/>
    <s v="Agricultural Tractors"/>
    <s v="Agricultural Equipment"/>
    <s v="Diesel"/>
    <n v="4.2622653333333336E-5"/>
    <n v="5.280645449933334"/>
    <n v="8.9687615966666662E-3"/>
    <n v="7.7896573333333325E-5"/>
    <n v="2.1126506023333335E-2"/>
    <n v="1.6259072500000001E-3"/>
    <n v="1.5770381733333332E-3"/>
    <n v="1.5799776666666668E-5"/>
    <n v="1.4892208099999999E-3"/>
  </r>
  <r>
    <x v="11"/>
    <n v="2270005020"/>
    <s v="Combines"/>
    <s v="Agricultural Equipment"/>
    <s v="Diesel"/>
    <n v="3.6743666666666665E-6"/>
    <n v="0.47377834955000003"/>
    <n v="8.8368518333333337E-4"/>
    <n v="4.4092400000000003E-6"/>
    <n v="2.6128421366666665E-3"/>
    <n v="2.3626177666666664E-4"/>
    <n v="2.2854560666666669E-4"/>
    <n v="1.1023100000000001E-6"/>
    <n v="1.9804836333333332E-4"/>
  </r>
  <r>
    <x v="11"/>
    <n v="2270005025"/>
    <s v="Balers"/>
    <s v="Agricultural Equipment"/>
    <s v="Diesel"/>
    <n v="0"/>
    <n v="2.6896364000000002E-3"/>
    <n v="8.083606666666666E-6"/>
    <n v="0"/>
    <n v="1.5799776666666668E-5"/>
    <n v="1.1023100000000001E-6"/>
    <n v="1.1023100000000001E-6"/>
    <n v="0"/>
    <n v="2.2046200000000002E-6"/>
  </r>
  <r>
    <x v="11"/>
    <n v="2270005030"/>
    <s v="Agricultural Mowers"/>
    <s v="Agricultural Equipment"/>
    <s v="Diesel"/>
    <n v="0"/>
    <n v="4.7068636999999998E-4"/>
    <n v="1.1023100000000001E-6"/>
    <n v="0"/>
    <n v="2.2046200000000002E-6"/>
    <n v="0"/>
    <n v="0"/>
    <n v="0"/>
    <n v="0"/>
  </r>
  <r>
    <x v="11"/>
    <n v="2270005035"/>
    <s v="Sprayers"/>
    <s v="Agricultural Equipment"/>
    <s v="Diesel"/>
    <n v="0"/>
    <n v="4.028024458333334E-2"/>
    <n v="9.1491729999999992E-5"/>
    <n v="0"/>
    <n v="2.0833658999999997E-4"/>
    <n v="1.8004396666666665E-5"/>
    <n v="1.7636960000000001E-5"/>
    <n v="0"/>
    <n v="2.3148510000000001E-5"/>
  </r>
  <r>
    <x v="11"/>
    <n v="2270005045"/>
    <s v="Swathers"/>
    <s v="Agricultural Equipment"/>
    <s v="Diesel"/>
    <n v="0"/>
    <n v="3.7256240816666675E-2"/>
    <n v="1.1243562000000001E-4"/>
    <n v="0"/>
    <n v="2.1825738000000002E-4"/>
    <n v="2.3515946666666668E-5"/>
    <n v="2.241363666666667E-5"/>
    <n v="0"/>
    <n v="1.9106706666666671E-5"/>
  </r>
  <r>
    <x v="11"/>
    <n v="2270005055"/>
    <s v="Other Agricultural Equipment"/>
    <s v="Agricultural Equipment"/>
    <s v="Diesel"/>
    <n v="1.1023100000000001E-6"/>
    <n v="0.10278011927333335"/>
    <n v="1.9400655999999997E-4"/>
    <n v="1.1023100000000001E-6"/>
    <n v="4.3688219666666666E-4"/>
    <n v="3.7845976666666671E-5"/>
    <n v="3.6743666666666665E-5"/>
    <n v="0"/>
    <n v="3.5641356666666673E-5"/>
  </r>
  <r>
    <x v="11"/>
    <n v="2270005060"/>
    <s v="Irrigation Sets"/>
    <s v="Agricultural Equipment"/>
    <s v="Diesel"/>
    <n v="1.1023100000000001E-6"/>
    <n v="7.5603768533333338E-2"/>
    <n v="9.9207900000000009E-5"/>
    <n v="1.1023100000000001E-6"/>
    <n v="2.6639158333333334E-4"/>
    <n v="1.873927E-5"/>
    <n v="1.8004396666666665E-5"/>
    <n v="0"/>
    <n v="1.5432340000000001E-5"/>
  </r>
  <r>
    <x v="11"/>
    <n v="2270006005"/>
    <s v="Generator Sets"/>
    <s v="Commercial Equipment"/>
    <s v="Diesel"/>
    <n v="2.5279642666666669E-4"/>
    <n v="31.122655813919994"/>
    <n v="6.6429609840000001E-2"/>
    <n v="8.0137936999999989E-4"/>
    <n v="0.17454307233000002"/>
    <n v="1.1407438753333332E-2"/>
    <n v="1.1065355216666668E-2"/>
    <n v="9.9207900000000009E-5"/>
    <n v="1.6077558786666668E-2"/>
  </r>
  <r>
    <x v="11"/>
    <n v="2270006010"/>
    <s v="Pumps"/>
    <s v="Commercial Equipment"/>
    <s v="Diesel"/>
    <n v="5.9157303333333335E-5"/>
    <n v="7.3426246987500008"/>
    <n v="1.6252458639999998E-2"/>
    <n v="1.8849500999999999E-4"/>
    <n v="4.1212798843333336E-2"/>
    <n v="2.8520434066666663E-3"/>
    <n v="2.766430663333333E-3"/>
    <n v="2.3515946666666668E-5"/>
    <n v="3.8885822433333338E-3"/>
  </r>
  <r>
    <x v="11"/>
    <n v="2270006015"/>
    <s v="Air Compressors"/>
    <s v="Commercial Equipment"/>
    <s v="Diesel"/>
    <n v="1.6497906333333334E-4"/>
    <n v="20.37090264814"/>
    <n v="1.7555389060000003E-2"/>
    <n v="2.7300544333333336E-4"/>
    <n v="6.6228989419999995E-2"/>
    <n v="2.7418124066666666E-3"/>
    <n v="2.6595065933333333E-3"/>
    <n v="5.805499333333333E-5"/>
    <n v="3.158485586666667E-3"/>
  </r>
  <r>
    <x v="11"/>
    <n v="2270006025"/>
    <s v="Welders"/>
    <s v="Commercial Equipment"/>
    <s v="Diesel"/>
    <n v="8.451043333333333E-5"/>
    <n v="10.361942913043334"/>
    <n v="4.592076485333333E-2"/>
    <n v="4.1704061666666671E-4"/>
    <n v="5.7973789830000004E-2"/>
    <n v="6.8258709566666673E-3"/>
    <n v="6.6215761699999999E-3"/>
    <n v="3.2334426666666671E-5"/>
    <n v="9.7113510999999996E-3"/>
  </r>
  <r>
    <x v="11"/>
    <n v="2270006030"/>
    <s v="Pressure Washers"/>
    <s v="Commercial Equipment"/>
    <s v="Diesel"/>
    <n v="7.7161700000000004E-6"/>
    <n v="0.99536792560333343"/>
    <n v="2.1443603866666667E-3"/>
    <n v="2.3515946666666668E-5"/>
    <n v="5.7044542500000002E-3"/>
    <n v="3.4098122666666669E-4"/>
    <n v="3.3106043666666663E-4"/>
    <n v="3.3069300000000005E-6"/>
    <n v="5.8422430000000004E-4"/>
  </r>
  <r>
    <x v="11"/>
    <n v="2270006035"/>
    <s v="Hydro Power Units"/>
    <s v="Commercial Equipment"/>
    <s v="Diesel"/>
    <n v="6.9812966666666665E-6"/>
    <n v="0.88333942542999999"/>
    <n v="8.4032765666666677E-4"/>
    <n v="1.4697466666666668E-5"/>
    <n v="3.1566484033333335E-3"/>
    <n v="1.2713308666666666E-4"/>
    <n v="1.2272384666666669E-4"/>
    <n v="2.2046200000000002E-6"/>
    <n v="1.6608137333333335E-4"/>
  </r>
  <r>
    <x v="11"/>
    <n v="2270007015"/>
    <s v="Forest Eqp - Feller/Bunch/Skidder"/>
    <s v="Logging Equipment"/>
    <s v="Diesel"/>
    <n v="1.1023100000000001E-6"/>
    <n v="0.1379687939666667"/>
    <n v="5.5850373333333332E-5"/>
    <n v="0"/>
    <n v="1.1243562000000001E-4"/>
    <n v="8.083606666666666E-6"/>
    <n v="7.7161700000000004E-6"/>
    <n v="0"/>
    <n v="7.7161700000000004E-6"/>
  </r>
  <r>
    <x v="11"/>
    <n v="2270010010"/>
    <s v="Other Oil Field Equipment"/>
    <s v="Industrial Equipment"/>
    <s v="Diesel"/>
    <n v="4.4092400000000003E-6"/>
    <n v="0.5357590362300001"/>
    <n v="9.5202840333333347E-4"/>
    <n v="1.433003E-5"/>
    <n v="3.4050355899999996E-3"/>
    <n v="1.4697466666666666E-4"/>
    <n v="1.4256542666666669E-4"/>
    <n v="2.2046200000000002E-6"/>
    <n v="1.9400655999999997E-4"/>
  </r>
  <r>
    <x v="11"/>
    <n v="2282005010"/>
    <s v="Outboard"/>
    <s v="Pleasure Craft"/>
    <s v="2 Stroke"/>
    <n v="4.7038832676898677E-5"/>
    <n v="3.4572798107092644"/>
    <n v="0.34270228655703933"/>
    <n v="3.9559658281271793E-3"/>
    <n v="2.0339417031592186E-2"/>
    <n v="7.7892822554968138E-4"/>
    <n v="7.1655821777808978E-4"/>
    <n v="2.1080365755202741E-5"/>
    <n v="8.2588343363515448E-2"/>
  </r>
  <r>
    <x v="11"/>
    <n v="2282005015"/>
    <s v="Personal Water Craft"/>
    <s v="Pleasure Craft"/>
    <s v="2 Stroke"/>
    <n v="1.9512404665972784E-5"/>
    <n v="1.458520192688086"/>
    <n v="0.17591669753455971"/>
    <n v="1.6022820152942114E-3"/>
    <n v="9.7622999594445103E-3"/>
    <n v="1.1724864589464005E-4"/>
    <n v="1.0784087935926028E-4"/>
    <n v="8.8851128389697511E-6"/>
    <n v="1.227469627808731E-2"/>
  </r>
  <r>
    <x v="11"/>
    <n v="2282010005"/>
    <s v="Inboard/Sterndrive"/>
    <s v="Pleasure Craft"/>
    <s v="4 Stroke"/>
    <n v="2.2648326844432697E-5"/>
    <n v="1.7310950710935178"/>
    <n v="0.12441562181561137"/>
    <n v="7.242238053254364E-4"/>
    <n v="8.8018366833417586E-3"/>
    <n v="1.4111649803069602E-4"/>
    <n v="1.29966552507283E-4"/>
    <n v="1.0627291827003033E-5"/>
    <n v="1.2406927663279034E-2"/>
  </r>
  <r>
    <x v="11"/>
    <n v="2282020005"/>
    <s v="Inboard/Sterndrive"/>
    <s v="Pleasure Craft"/>
    <s v="Diesel"/>
    <n v="1.1672599219823005E-5"/>
    <n v="1.4210312883519904"/>
    <n v="2.7432350345572101E-3"/>
    <n v="5.4878638123048453E-5"/>
    <n v="1.2109189274224148E-2"/>
    <n v="2.8153612446617872E-4"/>
    <n v="2.7317366532361893E-4"/>
    <n v="1.324056030905296E-5"/>
    <n v="7.5140179753875559E-4"/>
  </r>
  <r>
    <x v="11"/>
    <n v="2282020010"/>
    <s v="Outboards"/>
    <s v="Pleasure Craft"/>
    <s v="Diesel"/>
    <n v="0"/>
    <n v="7.2199381622075369E-3"/>
    <n v="2.4216287933662654E-5"/>
    <n v="5.2265369640998528E-7"/>
    <n v="3.9199027230748901E-5"/>
    <n v="3.6585758748698969E-6"/>
    <n v="3.6585758748698969E-6"/>
    <n v="0"/>
    <n v="7.4913696485431217E-6"/>
  </r>
  <r>
    <x v="11"/>
    <n v="2285002015"/>
    <s v="Railway Maintenance"/>
    <s v="Railroad Equipment"/>
    <s v="Diesel"/>
    <n v="2.2046200000000002E-6"/>
    <n v="0.29572001063000003"/>
    <n v="8.6715053333333335E-4"/>
    <n v="9.9207900000000009E-6"/>
    <n v="1.3940547133333332E-3"/>
    <n v="1.5358852666666665E-4"/>
    <n v="1.4917928666666666E-4"/>
    <n v="1.1023100000000001E-6"/>
    <n v="2.1274583000000001E-4"/>
  </r>
  <r>
    <x v="11"/>
    <n v="2285004015"/>
    <s v="Railway Maintenance"/>
    <s v="Railroad Equipment"/>
    <s v="4 Stroke"/>
    <n v="0"/>
    <n v="1.874037231E-2"/>
    <n v="4.3544919366666664E-3"/>
    <n v="1.1390536666666669E-5"/>
    <n v="3.1599553333333336E-5"/>
    <n v="2.2046200000000002E-6"/>
    <n v="2.2046200000000002E-6"/>
    <n v="0"/>
    <n v="9.0021983333333336E-5"/>
  </r>
  <r>
    <x v="11"/>
    <n v="2285006015"/>
    <s v="Railway Maintenance"/>
    <s v="Railroad Equipment"/>
    <s v="LPG"/>
    <n v="0"/>
    <n v="8.2269069666666668E-4"/>
    <n v="1.1023100000000001E-5"/>
    <n v="0"/>
    <n v="2.2046200000000002E-6"/>
    <n v="0"/>
    <n v="0"/>
    <n v="0"/>
    <n v="0"/>
  </r>
  <r>
    <x v="12"/>
    <n v="2260001010"/>
    <s v="Motorcycles: Off-Road"/>
    <s v="Recreational Equipment"/>
    <s v="2 Stroke"/>
    <n v="1.1023100000000001E-5"/>
    <n v="0.60451598991666666"/>
    <n v="8.9614863506666684E-2"/>
    <n v="1.8603318433333335E-3"/>
    <n v="1.0486642466666666E-3"/>
    <n v="2.9089960899999997E-3"/>
    <n v="2.6771435533333339E-3"/>
    <n v="3.3069300000000005E-6"/>
    <n v="7.9498597200000007E-2"/>
  </r>
  <r>
    <x v="12"/>
    <n v="2260001030"/>
    <s v="ATVs"/>
    <s v="Recreational Equipment"/>
    <s v="2 Stroke"/>
    <n v="3.6743666666666665E-6"/>
    <n v="0.27965163776000002"/>
    <n v="4.7504784323333334E-2"/>
    <n v="3.9315723333333328E-4"/>
    <n v="5.4417370333333331E-4"/>
    <n v="2.4103845333333336E-4"/>
    <n v="2.2193174666666665E-4"/>
    <n v="2.2046200000000002E-6"/>
    <n v="8.7045746333333351E-3"/>
  </r>
  <r>
    <x v="12"/>
    <n v="2260001060"/>
    <s v="Specialty Vehicles/Carts"/>
    <s v="Recreational Equipment"/>
    <s v="2 Stroke"/>
    <n v="5.5115500000000006E-6"/>
    <n v="0.40552992821"/>
    <n v="0.10123100628666666"/>
    <n v="2.9541908E-4"/>
    <n v="8.1497452666666676E-4"/>
    <n v="5.2176006666666666E-5"/>
    <n v="4.7766766666666671E-5"/>
    <n v="2.2046200000000002E-6"/>
    <n v="3.0489894600000001E-3"/>
  </r>
  <r>
    <x v="12"/>
    <n v="2260002006"/>
    <s v="Tampers/Rammers"/>
    <s v="Construction and Mining Equipment"/>
    <s v="2 Stroke"/>
    <n v="1.1023100000000001E-5"/>
    <n v="0.68925607116666665"/>
    <n v="0.25166141480333337"/>
    <n v="1.1177423400000001E-3"/>
    <n v="1.5138390666666667E-3"/>
    <n v="9.1693820166666665E-3"/>
    <n v="8.4359784299999994E-3"/>
    <n v="4.4092400000000003E-6"/>
    <n v="6.0333468103333343E-2"/>
  </r>
  <r>
    <x v="12"/>
    <n v="2260002009"/>
    <s v="Plate Compactors"/>
    <s v="Construction and Mining Equipment"/>
    <s v="2 Stroke"/>
    <n v="1.1023100000000001E-6"/>
    <n v="4.469279151333333E-2"/>
    <n v="9.4449595166666671E-3"/>
    <n v="9.2594040000000004E-5"/>
    <n v="1.0141251999999999E-4"/>
    <n v="3.2444657666666667E-4"/>
    <n v="2.9872600999999999E-4"/>
    <n v="0"/>
    <n v="2.0976959300000003E-3"/>
  </r>
  <r>
    <x v="12"/>
    <n v="2260002021"/>
    <s v="Paving Equipment"/>
    <s v="Construction and Mining Equipment"/>
    <s v="2 Stroke"/>
    <n v="1.1023100000000001E-6"/>
    <n v="5.3426393643333327E-2"/>
    <n v="1.1396415653333334E-2"/>
    <n v="1.1170074666666666E-4"/>
    <n v="1.2125409999999999E-4"/>
    <n v="3.9095261333333331E-4"/>
    <n v="3.5972049666666673E-4"/>
    <n v="0"/>
    <n v="2.5040808833333337E-3"/>
  </r>
  <r>
    <x v="12"/>
    <n v="2260002027"/>
    <s v="Signal Boards/Light Plants"/>
    <s v="Construction and Mining Equipment"/>
    <s v="2 Stroke"/>
    <n v="0"/>
    <n v="3.8691081000000004E-4"/>
    <n v="8.6715053333333354E-5"/>
    <n v="1.1023100000000001E-6"/>
    <n v="1.1023100000000001E-6"/>
    <n v="3.3069300000000005E-6"/>
    <n v="2.5720566666666666E-6"/>
    <n v="0"/>
    <n v="2.1311326666666668E-5"/>
  </r>
  <r>
    <x v="12"/>
    <n v="2260002039"/>
    <s v="Concrete/Industrial Saws"/>
    <s v="Construction and Mining Equipment"/>
    <s v="2 Stroke"/>
    <n v="2.9027496666666665E-5"/>
    <n v="1.7807230151333335"/>
    <n v="0.65631941580333331"/>
    <n v="3.1889828300000005E-3"/>
    <n v="3.9800739733333338E-3"/>
    <n v="2.3939601143333333E-2"/>
    <n v="2.2024888673333336E-2"/>
    <n v="1.1023100000000001E-5"/>
    <n v="0.15419442973"/>
  </r>
  <r>
    <x v="12"/>
    <n v="2260002054"/>
    <s v="Crushing/Proc. Equipment"/>
    <s v="Construction and Mining Equipment"/>
    <s v="2 Stroke"/>
    <n v="0"/>
    <n v="1.0401029723333335E-2"/>
    <n v="2.3240369166666664E-3"/>
    <n v="2.3515946666666668E-5"/>
    <n v="2.3515946666666668E-5"/>
    <n v="7.9366319999999994E-5"/>
    <n v="7.348733333333333E-5"/>
    <n v="0"/>
    <n v="5.1000209333333343E-4"/>
  </r>
  <r>
    <x v="12"/>
    <n v="2260003030"/>
    <s v="Sweepers/Scrubbers"/>
    <s v="Industrial Equipment"/>
    <s v="2 Stroke"/>
    <n v="0"/>
    <n v="8.2743062966666673E-3"/>
    <n v="1.8489413066666667E-3"/>
    <n v="1.873927E-5"/>
    <n v="1.9106706666666671E-5"/>
    <n v="6.3566543333333329E-5"/>
    <n v="5.805499333333333E-5"/>
    <n v="0"/>
    <n v="4.4239374666666672E-4"/>
  </r>
  <r>
    <x v="12"/>
    <n v="2260003040"/>
    <s v="Other General Industrial Eqp"/>
    <s v="Industrial Equipment"/>
    <s v="2 Stroke"/>
    <n v="0"/>
    <n v="6.6763242333333327E-4"/>
    <n v="1.4917928666666666E-4"/>
    <n v="1.1023100000000001E-6"/>
    <n v="1.1023100000000001E-6"/>
    <n v="5.5115500000000006E-6"/>
    <n v="4.4092400000000003E-6"/>
    <n v="0"/>
    <n v="3.4539046666666668E-5"/>
  </r>
  <r>
    <x v="12"/>
    <n v="2260004015"/>
    <s v="Rotary Tillers &lt; 6 HP"/>
    <s v="Lawn and Garden Equipment (Res)"/>
    <s v="2 Stroke"/>
    <n v="1.1023100000000001E-6"/>
    <n v="6.8081605093333331E-2"/>
    <n v="1.3206408673333335E-2"/>
    <n v="1.2456102999999999E-4"/>
    <n v="1.5285365333333331E-4"/>
    <n v="4.7252355333333328E-4"/>
    <n v="4.3467757666666669E-4"/>
    <n v="0"/>
    <n v="3.4939552633333338E-3"/>
  </r>
  <r>
    <x v="12"/>
    <n v="2260004016"/>
    <s v="Rotary Tillers &lt; 6 HP"/>
    <s v="Lawn and Garden Equipment (Com)"/>
    <s v="2 Stroke"/>
    <n v="1.1390536666666669E-5"/>
    <n v="0.78403341984000008"/>
    <n v="0.15394200074"/>
    <n v="1.4598258766666667E-3"/>
    <n v="1.7622262533333332E-3"/>
    <n v="5.4957502233333342E-3"/>
    <n v="5.0555610966666669E-3"/>
    <n v="4.4092400000000003E-6"/>
    <n v="3.7078034033333332E-2"/>
  </r>
  <r>
    <x v="12"/>
    <n v="2260004020"/>
    <s v="Chain Saws &lt; 6 HP"/>
    <s v="Lawn and Garden Equipment (Res)"/>
    <s v="2 Stroke"/>
    <n v="8.083606666666666E-6"/>
    <n v="0.56844803928000009"/>
    <n v="0.11423312017333336"/>
    <n v="1.09569614E-3"/>
    <n v="1.2750052333333334E-3"/>
    <n v="3.9488418566666671E-3"/>
    <n v="3.6324788866666669E-3"/>
    <n v="3.3069300000000005E-6"/>
    <n v="4.3527282406666666E-2"/>
  </r>
  <r>
    <x v="12"/>
    <n v="2260004021"/>
    <s v="Chain Saws &lt; 6 HP"/>
    <s v="Lawn and Garden Equipment (Com)"/>
    <s v="2 Stroke"/>
    <n v="8.0468630000000006E-5"/>
    <n v="4.9407213385566671"/>
    <n v="1.7629107878433334"/>
    <n v="9.0257142799999995E-3"/>
    <n v="1.1063150596666668E-2"/>
    <n v="6.4108144980000004E-2"/>
    <n v="5.8979096549999999E-2"/>
    <n v="3.012980666666667E-5"/>
    <n v="0.49480381048999994"/>
  </r>
  <r>
    <x v="12"/>
    <n v="2260004025"/>
    <s v="Trimmers/Edgers/Brush Cutter"/>
    <s v="Lawn and Garden Equipment (Res)"/>
    <s v="2 Stroke"/>
    <n v="1.873927E-5"/>
    <n v="1.2612281955166667"/>
    <n v="0.23397007417666668"/>
    <n v="2.1509742466666662E-3"/>
    <n v="2.8553503366666663E-3"/>
    <n v="9.1036108533333326E-3"/>
    <n v="8.3749839433333358E-3"/>
    <n v="7.7161700000000004E-6"/>
    <n v="7.0237356016666655E-2"/>
  </r>
  <r>
    <x v="12"/>
    <n v="2260004026"/>
    <s v="Trimmers/Edgers/Brush Cutter"/>
    <s v="Lawn and Garden Equipment (Com)"/>
    <s v="2 Stroke"/>
    <n v="1.0251482999999999E-4"/>
    <n v="6.8965859803500003"/>
    <n v="1.5403404362500002"/>
    <n v="1.3656886026666667E-2"/>
    <n v="1.5515748123333334E-2"/>
    <n v="5.3506862273333324E-2"/>
    <n v="4.9226592543333336E-2"/>
    <n v="4.152034333333333E-5"/>
    <n v="0.39488602284999996"/>
  </r>
  <r>
    <x v="12"/>
    <n v="2260004030"/>
    <s v="Leafblowers/Vacuums"/>
    <s v="Lawn and Garden Equipment (Res)"/>
    <s v="2 Stroke"/>
    <n v="1.212541E-5"/>
    <n v="0.81172197729333329"/>
    <n v="0.15972618874666666"/>
    <n v="1.5156762500000002E-3"/>
    <n v="1.82542536E-3"/>
    <n v="5.700045009999999E-3"/>
    <n v="5.2440561066666664E-3"/>
    <n v="4.7766766666666677E-6"/>
    <n v="4.2884268239999995E-2"/>
  </r>
  <r>
    <x v="12"/>
    <n v="2260004031"/>
    <s v="Leafblowers/Vacuums"/>
    <s v="Lawn and Garden Equipment (Com)"/>
    <s v="2 Stroke"/>
    <n v="9.9207900000000009E-5"/>
    <n v="6.4397721817000004"/>
    <n v="1.7163503157533333"/>
    <n v="1.2052657539999999E-2"/>
    <n v="1.4384410626666668E-2"/>
    <n v="6.0838326083333331E-2"/>
    <n v="5.5970892560000006E-2"/>
    <n v="3.8948286666666662E-5"/>
    <n v="0.39464388208666668"/>
  </r>
  <r>
    <x v="12"/>
    <n v="2260004035"/>
    <s v="Snowblowers"/>
    <s v="Lawn and Garden Equipment (Res)"/>
    <s v="2 Stroke"/>
    <n v="0"/>
    <n v="0"/>
    <n v="0"/>
    <n v="0"/>
    <n v="0"/>
    <n v="0"/>
    <n v="0"/>
    <n v="0"/>
    <n v="2.5591963833333331E-3"/>
  </r>
  <r>
    <x v="12"/>
    <n v="2260004036"/>
    <s v="Snowblowers"/>
    <s v="Lawn and Garden Equipment (Com)"/>
    <s v="2 Stroke"/>
    <n v="0"/>
    <n v="0"/>
    <n v="0"/>
    <n v="0"/>
    <n v="0"/>
    <n v="0"/>
    <n v="0"/>
    <n v="0"/>
    <n v="5.9671714666666663E-4"/>
  </r>
  <r>
    <x v="12"/>
    <n v="2260004071"/>
    <s v="Commercial Turf Equipment"/>
    <s v="Lawn and Garden Equipment (Com)"/>
    <s v="2 Stroke"/>
    <n v="0"/>
    <n v="3.2367495966666667E-3"/>
    <n v="6.6873473333333344E-4"/>
    <n v="6.6138600000000009E-6"/>
    <n v="7.7161700000000004E-6"/>
    <n v="2.3148510000000001E-5"/>
    <n v="2.1311326666666668E-5"/>
    <n v="0"/>
    <n v="1.3815618666666667E-4"/>
  </r>
  <r>
    <x v="12"/>
    <n v="2260005035"/>
    <s v="Sprayers"/>
    <s v="Agricultural Equipment"/>
    <s v="2 Stroke"/>
    <n v="0"/>
    <n v="1.7306267000000003E-3"/>
    <n v="3.1415835000000005E-4"/>
    <n v="3.3069300000000005E-6"/>
    <n v="4.4092400000000003E-6"/>
    <n v="1.3227720000000002E-5"/>
    <n v="1.212541E-5"/>
    <n v="0"/>
    <n v="7.4222206666666672E-5"/>
  </r>
  <r>
    <x v="12"/>
    <n v="2260006005"/>
    <s v="Generator Sets"/>
    <s v="Commercial Equipment"/>
    <s v="2 Stroke"/>
    <n v="2.2046200000000002E-6"/>
    <n v="0.14125771957"/>
    <n v="2.9382073049999999E-2"/>
    <n v="2.8549829000000006E-4"/>
    <n v="3.196699E-4"/>
    <n v="1.0222088066666666E-3"/>
    <n v="9.4063786666666663E-4"/>
    <n v="1.1023100000000001E-6"/>
    <n v="8.2930455666666673E-3"/>
  </r>
  <r>
    <x v="12"/>
    <n v="2260006010"/>
    <s v="Pumps"/>
    <s v="Commercial Equipment"/>
    <s v="2 Stroke"/>
    <n v="1.433003E-5"/>
    <n v="0.94243242734666666"/>
    <n v="0.19012238699666664"/>
    <n v="1.8166068800000001E-3"/>
    <n v="2.1766948133333333E-3"/>
    <n v="7.5589071066666678E-3"/>
    <n v="6.9537389166666672E-3"/>
    <n v="5.5115500000000006E-6"/>
    <n v="5.8384951460000001E-2"/>
  </r>
  <r>
    <x v="12"/>
    <n v="2260006015"/>
    <s v="Air Compressors"/>
    <s v="Commercial Equipment"/>
    <s v="2 Stroke"/>
    <n v="0"/>
    <n v="3.5347407333333338E-4"/>
    <n v="7.8998883333333323E-5"/>
    <n v="1.1023100000000001E-6"/>
    <n v="1.1023100000000001E-6"/>
    <n v="2.5720566666666666E-6"/>
    <n v="2.2046200000000002E-6"/>
    <n v="0"/>
    <n v="2.1311326666666668E-5"/>
  </r>
  <r>
    <x v="12"/>
    <n v="2260006035"/>
    <s v="Hydro Power Units"/>
    <s v="Commercial Equipment"/>
    <s v="2 Stroke"/>
    <n v="0"/>
    <n v="5.7246632666666667E-3"/>
    <n v="1.2794144733333332E-3"/>
    <n v="1.2492846666666667E-5"/>
    <n v="1.3227720000000002E-5"/>
    <n v="4.3724963333333327E-5"/>
    <n v="4.0050596666666668E-5"/>
    <n v="0"/>
    <n v="3.6265998999999999E-4"/>
  </r>
  <r>
    <x v="12"/>
    <n v="2260007005"/>
    <s v="Chain Saws   &gt; 6 HP"/>
    <s v="Logging Equipment"/>
    <s v="2 Stroke"/>
    <n v="0"/>
    <n v="6.656115216666667E-3"/>
    <n v="2.5812425833333335E-3"/>
    <n v="1.1390536666666669E-5"/>
    <n v="1.4697466666666668E-5"/>
    <n v="9.4798660000000001E-5"/>
    <n v="8.7082489999999998E-5"/>
    <n v="0"/>
    <n v="6.6285574666666671E-4"/>
  </r>
  <r>
    <x v="12"/>
    <n v="2265001010"/>
    <s v="Motorcycles: Off-Road"/>
    <s v="Recreational Equipment"/>
    <s v="4 Stroke"/>
    <n v="3.3069300000000005E-6"/>
    <n v="0.27303336851999999"/>
    <n v="3.3797926909999998E-2"/>
    <n v="3.619251166666667E-4"/>
    <n v="5.9047072333333339E-4"/>
    <n v="8.2305813333333319E-5"/>
    <n v="7.5691953333333341E-5"/>
    <n v="1.4697466666666668E-6"/>
    <n v="3.7180916299999998E-3"/>
  </r>
  <r>
    <x v="12"/>
    <n v="2265001030"/>
    <s v="ATVs"/>
    <s v="Recreational Equipment"/>
    <s v="4 Stroke"/>
    <n v="3.4539046666666668E-5"/>
    <n v="2.5989162869999998"/>
    <n v="0.41644316464666664"/>
    <n v="2.507020376666667E-3"/>
    <n v="4.1002257633333339E-3"/>
    <n v="7.3340358666666662E-4"/>
    <n v="6.7424628333333323E-4"/>
    <n v="1.5799776666666668E-5"/>
    <n v="3.8021611393333328E-2"/>
  </r>
  <r>
    <x v="12"/>
    <n v="2265001050"/>
    <s v="Golf Carts"/>
    <s v="Recreational Equipment"/>
    <s v="4 Stroke"/>
    <n v="9.0389420000000007E-5"/>
    <n v="6.8381800850000003"/>
    <n v="1.7968167411333333"/>
    <n v="5.00007816E-3"/>
    <n v="1.2451326323333333E-2"/>
    <n v="8.9287110000000009E-4"/>
    <n v="8.2158838666666672E-4"/>
    <n v="4.152034333333333E-5"/>
    <n v="3.6378067183333335E-2"/>
  </r>
  <r>
    <x v="12"/>
    <n v="2265001060"/>
    <s v="Specialty Vehicles/Carts"/>
    <s v="Recreational Equipment"/>
    <s v="4 Stroke"/>
    <n v="4.7766766666666677E-6"/>
    <n v="0.37711494846666671"/>
    <n v="0.10135483244333332"/>
    <n v="3.1342347666666665E-4"/>
    <n v="1.0240459900000001E-3"/>
    <n v="4.0050596666666668E-5"/>
    <n v="3.6743666666666665E-5"/>
    <n v="2.2046200000000002E-6"/>
    <n v="3.1019003399999998E-3"/>
  </r>
  <r>
    <x v="12"/>
    <n v="2265002003"/>
    <s v="Pavers"/>
    <s v="Construction and Mining Equipment"/>
    <s v="4 Stroke"/>
    <n v="7.7161700000000004E-6"/>
    <n v="0.61080577077666665"/>
    <n v="0.12845144942666664"/>
    <n v="3.4245097333333337E-4"/>
    <n v="1.0468270633333333E-3"/>
    <n v="7.348733333333333E-5"/>
    <n v="6.7975783333333324E-5"/>
    <n v="3.3069300000000005E-6"/>
    <n v="2.5022437000000002E-3"/>
  </r>
  <r>
    <x v="12"/>
    <n v="2265002006"/>
    <s v="Tampers/Rammers"/>
    <s v="Construction and Mining Equipment"/>
    <s v="4 Stroke"/>
    <n v="0"/>
    <n v="4.552907736666667E-3"/>
    <n v="1.1625696133333334E-3"/>
    <n v="3.3069300000000005E-6"/>
    <n v="7.7161700000000004E-6"/>
    <n v="0"/>
    <n v="0"/>
    <n v="0"/>
    <n v="2.425082E-5"/>
  </r>
  <r>
    <x v="12"/>
    <n v="2265002009"/>
    <s v="Plate Compactors"/>
    <s v="Construction and Mining Equipment"/>
    <s v="4 Stroke"/>
    <n v="1.5432340000000001E-5"/>
    <n v="1.1492459923633331"/>
    <n v="0.22755867178"/>
    <n v="7.8227266333333323E-4"/>
    <n v="1.9742372100000002E-3"/>
    <n v="2.3405715666666667E-4"/>
    <n v="2.1495045000000001E-4"/>
    <n v="6.6138600000000009E-6"/>
    <n v="6.5488237100000011E-3"/>
  </r>
  <r>
    <x v="12"/>
    <n v="2265002015"/>
    <s v="Rollers"/>
    <s v="Construction and Mining Equipment"/>
    <s v="4 Stroke"/>
    <n v="1.433003E-5"/>
    <n v="1.0795774283066668"/>
    <n v="0.23520980549000001"/>
    <n v="6.3456312333333334E-4"/>
    <n v="1.8673131400000001E-3"/>
    <n v="1.2933770666666668E-4"/>
    <n v="1.1904948000000001E-4"/>
    <n v="6.6138600000000009E-6"/>
    <n v="4.4654578100000002E-3"/>
  </r>
  <r>
    <x v="12"/>
    <n v="2265002021"/>
    <s v="Paving Equipment"/>
    <s v="Construction and Mining Equipment"/>
    <s v="4 Stroke"/>
    <n v="2.8660060000000001E-5"/>
    <n v="2.1555683073100003"/>
    <n v="0.49621109292333337"/>
    <n v="1.3856036700000001E-3"/>
    <n v="3.6909013166666668E-3"/>
    <n v="3.1342347666666665E-4"/>
    <n v="2.8843778333333337E-4"/>
    <n v="1.3227720000000002E-5"/>
    <n v="1.1112754546666666E-2"/>
  </r>
  <r>
    <x v="12"/>
    <n v="2265002024"/>
    <s v="Surfacing Equipment"/>
    <s v="Construction and Mining Equipment"/>
    <s v="4 Stroke"/>
    <n v="1.212541E-5"/>
    <n v="0.90940685230999996"/>
    <n v="0.21352112136666668"/>
    <n v="6.1655872666666663E-4"/>
    <n v="1.5935728233333333E-3"/>
    <n v="1.3925849666666666E-4"/>
    <n v="1.282353966666667E-4"/>
    <n v="5.5115500000000006E-6"/>
    <n v="4.6851849366666672E-3"/>
  </r>
  <r>
    <x v="12"/>
    <n v="2265002027"/>
    <s v="Signal Boards/Light Plants"/>
    <s v="Construction and Mining Equipment"/>
    <s v="4 Stroke"/>
    <n v="1.1023100000000001E-6"/>
    <n v="4.7139919713333332E-2"/>
    <n v="1.0416094626666665E-2"/>
    <n v="3.3436736666666676E-5"/>
    <n v="8.3408123333333331E-5"/>
    <n v="8.8184800000000007E-6"/>
    <n v="8.083606666666666E-6"/>
    <n v="0"/>
    <n v="2.3589434E-4"/>
  </r>
  <r>
    <x v="12"/>
    <n v="2265002030"/>
    <s v="Trenchers"/>
    <s v="Construction and Mining Equipment"/>
    <s v="4 Stroke"/>
    <n v="2.4618256666666667E-5"/>
    <n v="1.8942554335833333"/>
    <n v="0.37439812175333337"/>
    <n v="1.1078215500000001E-3"/>
    <n v="3.2848838000000004E-3"/>
    <n v="2.8219136000000008E-4"/>
    <n v="2.5977772333333338E-4"/>
    <n v="1.1390536666666669E-5"/>
    <n v="8.0545791700000011E-3"/>
  </r>
  <r>
    <x v="12"/>
    <n v="2265002033"/>
    <s v="Bore/Drill Rigs"/>
    <s v="Construction and Mining Equipment"/>
    <s v="4 Stroke"/>
    <n v="8.8184800000000007E-6"/>
    <n v="0.64872817427000007"/>
    <n v="0.10179869593666667"/>
    <n v="4.1446856000000002E-4"/>
    <n v="1.5171459966666669E-3"/>
    <n v="1.337469466666667E-4"/>
    <n v="1.2382615666666668E-4"/>
    <n v="4.4092400000000003E-6"/>
    <n v="3.3793150233333339E-3"/>
  </r>
  <r>
    <x v="12"/>
    <n v="2265002039"/>
    <s v="Concrete/Industrial Saws"/>
    <s v="Construction and Mining Equipment"/>
    <s v="4 Stroke"/>
    <n v="5.2543443333333337E-5"/>
    <n v="3.9659078200866666"/>
    <n v="0.95900749537999996"/>
    <n v="2.643706816666667E-3"/>
    <n v="7.0691140299999995E-3"/>
    <n v="5.004487400000001E-4"/>
    <n v="4.6003070666666659E-4"/>
    <n v="2.425082E-5"/>
    <n v="1.8333619919999999E-2"/>
  </r>
  <r>
    <x v="12"/>
    <n v="2265002042"/>
    <s v="Cement &amp; Mortar Mixers"/>
    <s v="Construction and Mining Equipment"/>
    <s v="4 Stroke"/>
    <n v="2.5353129999999998E-5"/>
    <n v="1.9006756544599999"/>
    <n v="0.43445197055333334"/>
    <n v="1.2162153666666665E-3"/>
    <n v="3.2481401333333327E-3"/>
    <n v="2.7631237333333334E-4"/>
    <n v="2.5389873666666665E-4"/>
    <n v="1.1390536666666669E-5"/>
    <n v="1.1551473926666667E-2"/>
  </r>
  <r>
    <x v="12"/>
    <n v="2265002045"/>
    <s v="Cranes"/>
    <s v="Construction and Mining Equipment"/>
    <s v="4 Stroke"/>
    <n v="2.2046200000000002E-6"/>
    <n v="0.14201500653999999"/>
    <n v="8.78100146E-3"/>
    <n v="3.1232116666666665E-5"/>
    <n v="3.1268860333333337E-4"/>
    <n v="1.433003E-5"/>
    <n v="1.3227720000000002E-5"/>
    <n v="1.1023100000000001E-6"/>
    <n v="2.2891304333333334E-4"/>
  </r>
  <r>
    <x v="12"/>
    <n v="2265002054"/>
    <s v="Crushing/Proc. Equipment"/>
    <s v="Construction and Mining Equipment"/>
    <s v="4 Stroke"/>
    <n v="3.3069300000000005E-6"/>
    <n v="0.25556248989333336"/>
    <n v="5.739470964333334E-2"/>
    <n v="1.6314187999999998E-4"/>
    <n v="4.5415172000000002E-4"/>
    <n v="3.6743666666666665E-5"/>
    <n v="3.3436736666666676E-5"/>
    <n v="1.1023100000000001E-6"/>
    <n v="1.1901273633333333E-3"/>
  </r>
  <r>
    <x v="12"/>
    <n v="2265002057"/>
    <s v="Rough Terrain Forklifts"/>
    <s v="Construction and Mining Equipment"/>
    <s v="4 Stroke"/>
    <n v="3.3069300000000005E-6"/>
    <n v="0.22241088408000001"/>
    <n v="5.0074268933333332E-3"/>
    <n v="2.0209016666666669E-5"/>
    <n v="3.7111103333333336E-4"/>
    <n v="2.2046200000000002E-5"/>
    <n v="2.0209016666666669E-5"/>
    <n v="1.1023100000000001E-6"/>
    <n v="1.5432339999999999E-4"/>
  </r>
  <r>
    <x v="12"/>
    <n v="2265002060"/>
    <s v="Rubber Tire Loaders"/>
    <s v="Construction and Mining Equipment"/>
    <s v="4 Stroke"/>
    <n v="6.9812966666666665E-6"/>
    <n v="0.54191837707333335"/>
    <n v="8.7556483299999991E-3"/>
    <n v="3.5641356666666673E-5"/>
    <n v="8.1387221666666659E-4"/>
    <n v="5.3645753333333328E-5"/>
    <n v="4.9236513333333334E-5"/>
    <n v="3.3069300000000005E-6"/>
    <n v="2.8108905000000001E-4"/>
  </r>
  <r>
    <x v="12"/>
    <n v="2265002066"/>
    <s v="Tractors/Loaders/Backhoes"/>
    <s v="Construction and Mining Equipment"/>
    <s v="4 Stroke"/>
    <n v="1.6902086666666667E-5"/>
    <n v="1.30364140995"/>
    <n v="0.32254876628333334"/>
    <n v="8.3555098E-4"/>
    <n v="2.2483449633333335E-3"/>
    <n v="1.5248621666666667E-4"/>
    <n v="1.4036080666666667E-4"/>
    <n v="7.7161700000000004E-6"/>
    <n v="5.7867600633333335E-3"/>
  </r>
  <r>
    <x v="12"/>
    <n v="2265002072"/>
    <s v="Skid Steer Loaders"/>
    <s v="Construction and Mining Equipment"/>
    <s v="4 Stroke"/>
    <n v="1.1390536666666669E-5"/>
    <n v="0.87044350073999999"/>
    <n v="0.11872944266333334"/>
    <n v="3.2407913999999999E-4"/>
    <n v="1.7111525566666666E-3"/>
    <n v="8.9287110000000009E-5"/>
    <n v="8.2305813333333319E-5"/>
    <n v="5.5115500000000006E-6"/>
    <n v="2.3589434000000002E-3"/>
  </r>
  <r>
    <x v="12"/>
    <n v="2265002078"/>
    <s v="Dumpers/Tenders"/>
    <s v="Construction and Mining Equipment"/>
    <s v="4 Stroke"/>
    <n v="3.6743666666666665E-6"/>
    <n v="0.29183547019"/>
    <n v="7.0861998349999997E-2"/>
    <n v="1.8592295333333332E-4"/>
    <n v="5.349877866666666E-4"/>
    <n v="3.5641356666666673E-5"/>
    <n v="3.2334426666666671E-5"/>
    <n v="2.2046200000000002E-6"/>
    <n v="1.8066860899999999E-3"/>
  </r>
  <r>
    <x v="12"/>
    <n v="2265002081"/>
    <s v="Other Construction Equipment"/>
    <s v="Construction and Mining Equipment"/>
    <s v="4 Stroke"/>
    <n v="2.2046200000000002E-6"/>
    <n v="0.19290461743666665"/>
    <n v="6.2030658066666673E-3"/>
    <n v="3.2334426666666671E-5"/>
    <n v="4.9126282333333338E-4"/>
    <n v="1.873927E-5"/>
    <n v="1.6902086666666667E-5"/>
    <n v="1.1023100000000001E-6"/>
    <n v="2.3001535333333335E-4"/>
  </r>
  <r>
    <x v="12"/>
    <n v="2265003010"/>
    <s v="Aerial Lifts"/>
    <s v="Industrial Equipment"/>
    <s v="4 Stroke"/>
    <n v="1.212541E-5"/>
    <n v="0.89522269466666671"/>
    <n v="9.2619025693333343E-2"/>
    <n v="2.7741468333333336E-4"/>
    <n v="2.0201667933333334E-3"/>
    <n v="8.9287110000000009E-5"/>
    <n v="8.2305813333333319E-5"/>
    <n v="5.5115500000000006E-6"/>
    <n v="2.1127608333333333E-3"/>
  </r>
  <r>
    <x v="12"/>
    <n v="2265003020"/>
    <s v="Forklifts"/>
    <s v="Industrial Equipment"/>
    <s v="4 Stroke"/>
    <n v="4.6664456666666666E-5"/>
    <n v="3.5983194020766671"/>
    <n v="5.7917572020000002E-2"/>
    <n v="2.3846639666666667E-4"/>
    <n v="5.3939702666666667E-3"/>
    <n v="3.5531125666666668E-4"/>
    <n v="3.2665119666666669E-4"/>
    <n v="2.2046200000000002E-5"/>
    <n v="1.8790711133333333E-3"/>
  </r>
  <r>
    <x v="12"/>
    <n v="2265003030"/>
    <s v="Sweepers/Scrubbers"/>
    <s v="Industrial Equipment"/>
    <s v="4 Stroke"/>
    <n v="9.9207900000000009E-6"/>
    <n v="0.7514630988333334"/>
    <n v="8.6437271213333333E-2"/>
    <n v="2.583079766666667E-4"/>
    <n v="1.2242989733333334E-3"/>
    <n v="9.1491729999999992E-5"/>
    <n v="8.3775560000000002E-5"/>
    <n v="4.4092400000000003E-6"/>
    <n v="1.9668884766666666E-3"/>
  </r>
  <r>
    <x v="12"/>
    <n v="2265003040"/>
    <s v="Other General Industrial Eqp"/>
    <s v="Industrial Equipment"/>
    <s v="4 Stroke"/>
    <n v="1.873927E-5"/>
    <n v="1.3973212253"/>
    <n v="0.26967720200666667"/>
    <n v="1.0064090299999999E-3"/>
    <n v="2.5569917633333334E-3"/>
    <n v="3.1636296999999996E-4"/>
    <n v="2.9100983999999996E-4"/>
    <n v="8.8184800000000007E-6"/>
    <n v="8.3889465366666655E-3"/>
  </r>
  <r>
    <x v="12"/>
    <n v="2265003050"/>
    <s v="Other Material Handling Eqp"/>
    <s v="Industrial Equipment"/>
    <s v="4 Stroke"/>
    <n v="1.1023100000000001E-6"/>
    <n v="6.3739606003333324E-2"/>
    <n v="7.4295693999999997E-3"/>
    <n v="2.0209016666666669E-5"/>
    <n v="1.2272384666666664E-4"/>
    <n v="6.6138600000000009E-6"/>
    <n v="5.8789866666666671E-6"/>
    <n v="0"/>
    <n v="1.5285365333333334E-4"/>
  </r>
  <r>
    <x v="12"/>
    <n v="2265003060"/>
    <s v="AC\Refrigeration"/>
    <s v="Industrial Equipment"/>
    <s v="4 Stroke"/>
    <n v="1.1023100000000001E-6"/>
    <n v="6.5997504319999997E-2"/>
    <n v="1.6946913939999999E-2"/>
    <n v="4.2255216666666665E-5"/>
    <n v="1.1243562000000001E-4"/>
    <n v="7.7161700000000004E-6"/>
    <n v="6.6138600000000009E-6"/>
    <n v="0"/>
    <n v="3.2591632333333329E-4"/>
  </r>
  <r>
    <x v="12"/>
    <n v="2265003070"/>
    <s v="Terminal Tractors"/>
    <s v="Industrial Equipment"/>
    <s v="4 Stroke"/>
    <n v="4.4092400000000003E-6"/>
    <n v="0.30043606024666669"/>
    <n v="4.9159351633333336E-3"/>
    <n v="2.0209016666666669E-5"/>
    <n v="4.5415172000000002E-4"/>
    <n v="3.012980666666667E-5"/>
    <n v="2.7925186666666666E-5"/>
    <n v="2.2046200000000002E-6"/>
    <n v="1.5432339999999999E-4"/>
  </r>
  <r>
    <x v="12"/>
    <n v="2265004010"/>
    <s v="Lawn mowers"/>
    <s v="Lawn and Garden Equipment (Res)"/>
    <s v="4 Stroke"/>
    <n v="1.5248621666666667E-4"/>
    <n v="11.54102917198"/>
    <n v="1.8533788392900001"/>
    <n v="7.7198443666666667E-3"/>
    <n v="1.9439604286666665E-2"/>
    <n v="2.7396077866666669E-3"/>
    <n v="2.5198806599999999E-3"/>
    <n v="7.0180403333333334E-5"/>
    <n v="0.14361629553333333"/>
  </r>
  <r>
    <x v="12"/>
    <n v="2265004011"/>
    <s v="Lawn mowers"/>
    <s v="Lawn and Garden Equipment (Com)"/>
    <s v="4 Stroke"/>
    <n v="2.6639158333333334E-4"/>
    <n v="20.162359558733332"/>
    <n v="3.27454743913"/>
    <n v="1.4504929853333334E-2"/>
    <n v="3.5269510760000004E-2"/>
    <n v="5.3362827100000001E-3"/>
    <n v="4.9096887400000002E-3"/>
    <n v="1.2272384666666669E-4"/>
    <n v="0.20220223485"/>
  </r>
  <r>
    <x v="12"/>
    <n v="2265004015"/>
    <s v="Rotary Tillers &lt; 6 HP"/>
    <s v="Lawn and Garden Equipment (Res)"/>
    <s v="4 Stroke"/>
    <n v="1.3227720000000002E-5"/>
    <n v="0.99408299958000013"/>
    <n v="0.15958362332000001"/>
    <n v="6.6469293000000001E-4"/>
    <n v="1.6744088900000002E-3"/>
    <n v="2.3626177666666664E-4"/>
    <n v="2.1715507000000004E-4"/>
    <n v="5.8789866666666671E-6"/>
    <n v="1.3078173276666667E-2"/>
  </r>
  <r>
    <x v="12"/>
    <n v="2265004016"/>
    <s v="Rotary Tillers &lt; 6 HP"/>
    <s v="Lawn and Garden Equipment (Com)"/>
    <s v="4 Stroke"/>
    <n v="1.5175134333333333E-4"/>
    <n v="11.468910907666666"/>
    <n v="1.8451346627999998"/>
    <n v="7.7790016699999997E-3"/>
    <n v="1.9458710993333333E-2"/>
    <n v="2.7855373700000001E-3"/>
    <n v="2.5625033133333335E-3"/>
    <n v="7.0180403333333334E-5"/>
    <n v="0.12795761454666668"/>
  </r>
  <r>
    <x v="12"/>
    <n v="2265004025"/>
    <s v="Trimmers/Edgers/Brush Cutter"/>
    <s v="Lawn and Garden Equipment (Res)"/>
    <s v="4 Stroke"/>
    <n v="1.1023100000000001E-6"/>
    <n v="6.3929938196666661E-2"/>
    <n v="1.0288594103333333E-2"/>
    <n v="4.3357526666666677E-5"/>
    <n v="1.0839381666666667E-4"/>
    <n v="1.5432340000000001E-5"/>
    <n v="1.433003E-5"/>
    <n v="0"/>
    <n v="1.0475619366666666E-3"/>
  </r>
  <r>
    <x v="12"/>
    <n v="2265004026"/>
    <s v="Trimmers/Edgers/Brush Cutter"/>
    <s v="Lawn and Garden Equipment (Com)"/>
    <s v="4 Stroke"/>
    <n v="6.6138600000000009E-6"/>
    <n v="0.46681175035"/>
    <n v="9.4711944946666682E-2"/>
    <n v="3.2113964666666668E-4"/>
    <n v="8.0762579333333335E-4"/>
    <n v="9.2594040000000004E-5"/>
    <n v="8.4877870000000001E-5"/>
    <n v="3.3069300000000005E-6"/>
    <n v="5.4358580466666679E-3"/>
  </r>
  <r>
    <x v="12"/>
    <n v="2265004030"/>
    <s v="Leafblowers/Vacuums"/>
    <s v="Lawn and Garden Equipment (Res)"/>
    <s v="4 Stroke"/>
    <n v="1.1023100000000001E-6"/>
    <n v="0.12195847609"/>
    <n v="1.962809929666667E-2"/>
    <n v="8.3040686666666661E-5"/>
    <n v="2.0686684333333336E-4"/>
    <n v="3.012980666666667E-5"/>
    <n v="2.7557749999999995E-5"/>
    <n v="1.1023100000000001E-6"/>
    <n v="1.3014606733333333E-3"/>
  </r>
  <r>
    <x v="12"/>
    <n v="2265004031"/>
    <s v="Leafblowers/Vacuums"/>
    <s v="Lawn and Garden Equipment (Com)"/>
    <s v="4 Stroke"/>
    <n v="2.5206155333333335E-4"/>
    <n v="19.115833058593335"/>
    <n v="4.0305763059833337"/>
    <n v="1.0595771156666668E-2"/>
    <n v="3.2827894109999999E-2"/>
    <n v="2.2413636666666669E-3"/>
    <n v="2.0620545733333333E-3"/>
    <n v="1.1610998666666666E-4"/>
    <n v="0.12509969215333333"/>
  </r>
  <r>
    <x v="12"/>
    <n v="2265004035"/>
    <s v="Snowblowers"/>
    <s v="Lawn and Garden Equipment (Res)"/>
    <s v="4 Stroke"/>
    <n v="0"/>
    <n v="0"/>
    <n v="0"/>
    <n v="0"/>
    <n v="0"/>
    <n v="0"/>
    <n v="0"/>
    <n v="0"/>
    <n v="5.7070263066666656E-3"/>
  </r>
  <r>
    <x v="12"/>
    <n v="2265004036"/>
    <s v="Snowblowers"/>
    <s v="Lawn and Garden Equipment (Com)"/>
    <s v="4 Stroke"/>
    <n v="0"/>
    <n v="0"/>
    <n v="0"/>
    <n v="0"/>
    <n v="0"/>
    <n v="0"/>
    <n v="0"/>
    <n v="0"/>
    <n v="1.3569436100000002E-3"/>
  </r>
  <r>
    <x v="12"/>
    <n v="2265004040"/>
    <s v="Rear Engine Riding Mowers"/>
    <s v="Lawn and Garden Equipment (Res)"/>
    <s v="4 Stroke"/>
    <n v="3.1232116666666665E-5"/>
    <n v="2.3334653415333335"/>
    <n v="0.59491486981666675"/>
    <n v="1.4458632833333335E-3"/>
    <n v="3.9058517666666665E-3"/>
    <n v="2.5059180666666666E-4"/>
    <n v="2.3075022666666669E-4"/>
    <n v="1.433003E-5"/>
    <n v="1.9661903470000002E-2"/>
  </r>
  <r>
    <x v="12"/>
    <n v="2265004041"/>
    <s v="Rear Engine Riding Mowers"/>
    <s v="Lawn and Garden Equipment (Com)"/>
    <s v="4 Stroke"/>
    <n v="3.2334426666666671E-5"/>
    <n v="2.4503414336499998"/>
    <n v="0.62812857242666675"/>
    <n v="1.5711591866666666E-3"/>
    <n v="4.1608528133333334E-3"/>
    <n v="2.7521006333333328E-4"/>
    <n v="2.5316386333333341E-4"/>
    <n v="1.4697466666666668E-5"/>
    <n v="1.3196855320000001E-2"/>
  </r>
  <r>
    <x v="12"/>
    <n v="2265004046"/>
    <s v="Front Mowers"/>
    <s v="Lawn and Garden Equipment (Com)"/>
    <s v="4 Stroke"/>
    <n v="3.6743666666666665E-5"/>
    <n v="2.7653368043766666"/>
    <n v="0.70987037047666668"/>
    <n v="1.7750865366666666E-3"/>
    <n v="5.0349846433333338E-3"/>
    <n v="2.9321445999999998E-4"/>
    <n v="2.6969851333333332E-4"/>
    <n v="1.6902086666666667E-5"/>
    <n v="1.5661253043333333E-2"/>
  </r>
  <r>
    <x v="12"/>
    <n v="2265004051"/>
    <s v="Shredders &lt; 6 HP"/>
    <s v="Lawn and Garden Equipment (Com)"/>
    <s v="4 Stroke"/>
    <n v="1.7636960000000001E-5"/>
    <n v="1.32158481213"/>
    <n v="0.21238610950333334"/>
    <n v="8.8993160666666661E-4"/>
    <n v="2.2340149333333337E-3"/>
    <n v="3.1746528000000003E-4"/>
    <n v="2.9211215000000002E-4"/>
    <n v="7.7161700000000004E-6"/>
    <n v="1.4485455709999999E-2"/>
  </r>
  <r>
    <x v="12"/>
    <n v="2265004055"/>
    <s v="Lawn &amp; Garden Tractors"/>
    <s v="Lawn and Garden Equipment (Res)"/>
    <s v="4 Stroke"/>
    <n v="4.1263137666666666E-4"/>
    <n v="31.282277650653338"/>
    <n v="7.9743710525966662"/>
    <n v="1.9356563600000001E-2"/>
    <n v="5.2234429096666667E-2"/>
    <n v="3.3524921466666665E-3"/>
    <n v="3.0849982533333333E-3"/>
    <n v="1.9033219333333334E-4"/>
    <n v="0.21449776802666665"/>
  </r>
  <r>
    <x v="12"/>
    <n v="2265004056"/>
    <s v="Lawn &amp; Garden Tractors"/>
    <s v="Lawn and Garden Equipment (Com)"/>
    <s v="4 Stroke"/>
    <n v="4.4018912666666669E-4"/>
    <n v="33.307030053586658"/>
    <n v="8.5421617476799998"/>
    <n v="2.1355419066666669E-2"/>
    <n v="5.6549237873333331E-2"/>
    <n v="3.7327890966666667E-3"/>
    <n v="3.4340630866666667E-3"/>
    <n v="2.0282503999999999E-4"/>
    <n v="0.17165134576333332"/>
  </r>
  <r>
    <x v="12"/>
    <n v="2265004066"/>
    <s v="Chippers/Stump Grinders"/>
    <s v="Lawn and Garden Equipment (Com)"/>
    <s v="4 Stroke"/>
    <n v="7.348733333333333E-5"/>
    <n v="5.5592859019866667"/>
    <n v="0.87648746646999998"/>
    <n v="2.3615154566666665E-3"/>
    <n v="9.1679122700000001E-3"/>
    <n v="6.2060052999999996E-4"/>
    <n v="5.7062914333333339E-4"/>
    <n v="3.3436736666666676E-5"/>
    <n v="1.7766297706666666E-2"/>
  </r>
  <r>
    <x v="12"/>
    <n v="2265004071"/>
    <s v="Commercial Turf Equipment"/>
    <s v="Lawn and Garden Equipment (Com)"/>
    <s v="4 Stroke"/>
    <n v="1.41867297E-3"/>
    <n v="107.51292106250666"/>
    <n v="23.72234319106667"/>
    <n v="6.6088996050000001E-2"/>
    <n v="0.18295259531999999"/>
    <n v="1.4919398413333333E-2"/>
    <n v="1.3725596683333334E-2"/>
    <n v="6.5330239333333338E-4"/>
    <n v="0.50021321309666666"/>
  </r>
  <r>
    <x v="12"/>
    <n v="2265004075"/>
    <s v="Other Lawn &amp; Garden Eqp."/>
    <s v="Lawn and Garden Equipment (Res)"/>
    <s v="4 Stroke"/>
    <n v="1.4697466666666668E-5"/>
    <n v="1.1117435689799999"/>
    <n v="0.22794264309666668"/>
    <n v="7.3891513666666674E-4"/>
    <n v="1.9701954066666666E-3"/>
    <n v="1.9731348999999998E-4"/>
    <n v="1.8188115E-4"/>
    <n v="6.6138600000000009E-6"/>
    <n v="9.0418814933333324E-3"/>
  </r>
  <r>
    <x v="12"/>
    <n v="2265004076"/>
    <s v="Other Lawn &amp; Garden Eqp."/>
    <s v="Lawn and Garden Equipment (Com)"/>
    <s v="4 Stroke"/>
    <n v="4.3357526666666677E-5"/>
    <n v="3.3033853384766672"/>
    <n v="0.67586116748333325"/>
    <n v="2.1939643366666668E-3"/>
    <n v="5.8984608099999997E-3"/>
    <n v="5.871637933333333E-4"/>
    <n v="5.4049933666666661E-4"/>
    <n v="2.0209016666666669E-5"/>
    <n v="2.3043055676666663E-2"/>
  </r>
  <r>
    <x v="12"/>
    <n v="2265005010"/>
    <s v="2-Wheel Tractors"/>
    <s v="Agricultural Equipment"/>
    <s v="4 Stroke"/>
    <n v="0"/>
    <n v="4.200903409999999E-3"/>
    <n v="1.0828358566666665E-3"/>
    <n v="2.5720566666666666E-6"/>
    <n v="6.9812966666666665E-6"/>
    <n v="0"/>
    <n v="0"/>
    <n v="0"/>
    <n v="1.873927E-5"/>
  </r>
  <r>
    <x v="12"/>
    <n v="2265005015"/>
    <s v="Agricultural Tractors"/>
    <s v="Agricultural Equipment"/>
    <s v="4 Stroke"/>
    <n v="0"/>
    <n v="1.6126427863333331E-2"/>
    <n v="1.0872450966666668E-3"/>
    <n v="3.3069300000000005E-6"/>
    <n v="2.4985693333333334E-5"/>
    <n v="1.4697466666666668E-6"/>
    <n v="1.1023100000000001E-6"/>
    <n v="0"/>
    <n v="2.1311326666666668E-5"/>
  </r>
  <r>
    <x v="12"/>
    <n v="2265005025"/>
    <s v="Balers"/>
    <s v="Agricultural Equipment"/>
    <s v="4 Stroke"/>
    <n v="0"/>
    <n v="1.0667421306666668E-2"/>
    <n v="8.8809442333333342E-4"/>
    <n v="5.5115500000000006E-6"/>
    <n v="6.8343219999999994E-5"/>
    <n v="1.1023100000000001E-6"/>
    <n v="1.1023100000000001E-6"/>
    <n v="0"/>
    <n v="4.5562146666666661E-5"/>
  </r>
  <r>
    <x v="12"/>
    <n v="2265005030"/>
    <s v="Agricultural Mowers"/>
    <s v="Agricultural Equipment"/>
    <s v="4 Stroke"/>
    <n v="0"/>
    <n v="3.461988273333333E-3"/>
    <n v="8.8368518333333326E-4"/>
    <n v="2.2046200000000002E-6"/>
    <n v="5.8789866666666671E-6"/>
    <n v="0"/>
    <n v="0"/>
    <n v="0"/>
    <n v="1.5799776666666668E-5"/>
  </r>
  <r>
    <x v="12"/>
    <n v="2265005035"/>
    <s v="Sprayers"/>
    <s v="Agricultural Equipment"/>
    <s v="4 Stroke"/>
    <n v="0"/>
    <n v="3.7300700653333331E-2"/>
    <n v="7.0371470400000004E-3"/>
    <n v="2.4618256666666667E-5"/>
    <n v="1.1647742333333333E-4"/>
    <n v="5.5115500000000006E-6"/>
    <n v="4.4092400000000003E-6"/>
    <n v="0"/>
    <n v="1.9180194000000003E-4"/>
  </r>
  <r>
    <x v="12"/>
    <n v="2265005040"/>
    <s v="Tillers &gt; 6 HP"/>
    <s v="Agricultural Equipment"/>
    <s v="4 Stroke"/>
    <n v="1.1023100000000001E-6"/>
    <n v="7.8131732800000006E-2"/>
    <n v="2.6146058326666666E-2"/>
    <n v="8.8919673333333338E-5"/>
    <n v="2.0429478666666667E-4"/>
    <n v="7.7161700000000004E-6"/>
    <n v="7.7161700000000004E-6"/>
    <n v="0"/>
    <n v="7.2127817666666665E-4"/>
  </r>
  <r>
    <x v="12"/>
    <n v="2265005045"/>
    <s v="Swathers"/>
    <s v="Agricultural Equipment"/>
    <s v="4 Stroke"/>
    <n v="0"/>
    <n v="1.7000192256666668E-2"/>
    <n v="1.4157334766666668E-3"/>
    <n v="8.8184800000000007E-6"/>
    <n v="1.0912869E-4"/>
    <n v="1.1023100000000001E-6"/>
    <n v="1.1023100000000001E-6"/>
    <n v="0"/>
    <n v="6.6506036666666682E-5"/>
  </r>
  <r>
    <x v="12"/>
    <n v="2265005055"/>
    <s v="Other Agricultural Equipment"/>
    <s v="Agricultural Equipment"/>
    <s v="4 Stroke"/>
    <n v="0"/>
    <n v="2.4662716503333335E-2"/>
    <n v="3.144522993333333E-3"/>
    <n v="1.3595156666666667E-5"/>
    <n v="1.2713308666666666E-4"/>
    <n v="2.2046200000000002E-6"/>
    <n v="2.2046200000000002E-6"/>
    <n v="0"/>
    <n v="9.5533533333333343E-5"/>
  </r>
  <r>
    <x v="12"/>
    <n v="2265005060"/>
    <s v="Irrigation Sets"/>
    <s v="Agricultural Equipment"/>
    <s v="4 Stroke"/>
    <n v="0"/>
    <n v="2.7831857753333338E-2"/>
    <n v="6.5587445000000013E-4"/>
    <n v="2.5720566666666666E-6"/>
    <n v="4.2255216666666665E-5"/>
    <n v="3.3069300000000005E-6"/>
    <n v="2.5720566666666666E-6"/>
    <n v="0"/>
    <n v="2.094389E-5"/>
  </r>
  <r>
    <x v="12"/>
    <n v="2265006005"/>
    <s v="Generator Sets"/>
    <s v="Commercial Equipment"/>
    <s v="4 Stroke"/>
    <n v="3.8360388000000005E-4"/>
    <n v="29.057758750533335"/>
    <n v="7.1278318790799995"/>
    <n v="1.8390572603333332E-2"/>
    <n v="4.944154299333333E-2"/>
    <n v="3.5689123433333332E-3"/>
    <n v="3.2834140533333331E-3"/>
    <n v="1.7636959999999999E-4"/>
    <n v="0.17409369728666665"/>
  </r>
  <r>
    <x v="12"/>
    <n v="2265006010"/>
    <s v="Pumps"/>
    <s v="Commercial Equipment"/>
    <s v="4 Stroke"/>
    <n v="9.5900970000000014E-5"/>
    <n v="7.2497128260333339"/>
    <n v="1.4124842342233335"/>
    <n v="4.5958978266666672E-3"/>
    <n v="1.3398945486666668E-2"/>
    <n v="1.2937445033333334E-3"/>
    <n v="1.1901273633333333E-3"/>
    <n v="4.4459836666666669E-5"/>
    <n v="4.4113343889999997E-2"/>
  </r>
  <r>
    <x v="12"/>
    <n v="2265006015"/>
    <s v="Air Compressors"/>
    <s v="Commercial Equipment"/>
    <s v="4 Stroke"/>
    <n v="5.0338823333333326E-5"/>
    <n v="3.8339242019833333"/>
    <n v="0.67334312400666674"/>
    <n v="2.1226816233333333E-3"/>
    <n v="6.6583198366666667E-3"/>
    <n v="6.0957743000000005E-4"/>
    <n v="5.6070835333333333E-4"/>
    <n v="2.3515946666666668E-5"/>
    <n v="1.8266011573333334E-2"/>
  </r>
  <r>
    <x v="12"/>
    <n v="2265006025"/>
    <s v="Welders"/>
    <s v="Commercial Equipment"/>
    <s v="4 Stroke"/>
    <n v="1.0912869000000001E-4"/>
    <n v="8.2563096161700003"/>
    <n v="1.8566960575166664"/>
    <n v="4.9339395599999995E-3"/>
    <n v="1.4289611966666666E-2"/>
    <n v="9.8877207000000011E-4"/>
    <n v="9.0940575E-4"/>
    <n v="5.0338823333333326E-5"/>
    <n v="4.203622441333333E-2"/>
  </r>
  <r>
    <x v="12"/>
    <n v="2265006030"/>
    <s v="Pressure Washers"/>
    <s v="Commercial Equipment"/>
    <s v="4 Stroke"/>
    <n v="1.7269523333333337E-4"/>
    <n v="13.063450089433331"/>
    <n v="2.8618855652199997"/>
    <n v="8.6648914733333336E-3"/>
    <n v="2.2328758796666667E-2"/>
    <n v="2.2182151566666666E-3"/>
    <n v="2.0407432466666669E-3"/>
    <n v="7.9366319999999994E-5"/>
    <n v="8.4117276099999985E-2"/>
  </r>
  <r>
    <x v="12"/>
    <n v="2265006035"/>
    <s v="Hydro Power Units"/>
    <s v="Commercial Equipment"/>
    <s v="4 Stroke"/>
    <n v="8.083606666666666E-6"/>
    <n v="0.61336900896333335"/>
    <n v="0.14636472180000001"/>
    <n v="4.0932444666666673E-4"/>
    <n v="1.0670360799999998E-3"/>
    <n v="8.8184799999999996E-5"/>
    <n v="8.1203503333333334E-5"/>
    <n v="3.3069300000000005E-6"/>
    <n v="3.0346594299999999E-3"/>
  </r>
  <r>
    <x v="12"/>
    <n v="2265007010"/>
    <s v="Shredders    &gt; 6 HP"/>
    <s v="Logging Equipment"/>
    <s v="4 Stroke"/>
    <n v="0"/>
    <n v="1.8266379010000004E-2"/>
    <n v="5.493178166666667E-3"/>
    <n v="2.241363666666667E-5"/>
    <n v="6.8343219999999994E-5"/>
    <n v="2.2046200000000002E-6"/>
    <n v="2.2046200000000002E-6"/>
    <n v="0"/>
    <n v="2.5059180666666666E-4"/>
  </r>
  <r>
    <x v="12"/>
    <n v="2265007015"/>
    <s v="Forest Eqp - Feller/Bunch/Skidder"/>
    <s v="Logging Equipment"/>
    <s v="4 Stroke"/>
    <n v="0"/>
    <n v="1.5285365333333331E-4"/>
    <n v="3.012980666666667E-5"/>
    <n v="0"/>
    <n v="0"/>
    <n v="0"/>
    <n v="0"/>
    <n v="0"/>
    <n v="1.1023100000000001E-6"/>
  </r>
  <r>
    <x v="12"/>
    <n v="2265010010"/>
    <s v="Other Oil Field Equipment"/>
    <s v="Industrial Equipment"/>
    <s v="4 Stroke"/>
    <n v="0"/>
    <n v="1.0708574213333336E-2"/>
    <n v="2.8491039133333334E-3"/>
    <n v="8.083606666666666E-6"/>
    <n v="2.0209016666666669E-5"/>
    <n v="1.1023100000000001E-6"/>
    <n v="1.1023100000000001E-6"/>
    <n v="0"/>
    <n v="5.3278316666666678E-5"/>
  </r>
  <r>
    <x v="12"/>
    <n v="2267001060"/>
    <s v="Specialty Vehicle Carts"/>
    <s v="Recreational Equipment"/>
    <s v="LPG"/>
    <n v="0"/>
    <n v="2.5629074936666666E-2"/>
    <n v="9.597445733333334E-4"/>
    <n v="9.185916666666668E-6"/>
    <n v="1.8739270000000001E-4"/>
    <n v="2.2046200000000002E-6"/>
    <n v="2.2046200000000002E-6"/>
    <n v="0"/>
    <n v="4.0418033333333338E-5"/>
  </r>
  <r>
    <x v="12"/>
    <n v="2267002003"/>
    <s v="Pavers"/>
    <s v="Construction and Mining Equipment"/>
    <s v="LPG"/>
    <n v="0"/>
    <n v="8.8383215799999984E-2"/>
    <n v="8.5465768666666666E-4"/>
    <n v="4.7766766666666677E-6"/>
    <n v="1.6277444333333331E-4"/>
    <n v="9.185916666666668E-6"/>
    <n v="9.185916666666668E-6"/>
    <n v="0"/>
    <n v="2.1311326666666668E-5"/>
  </r>
  <r>
    <x v="12"/>
    <n v="2267002015"/>
    <s v="Rollers"/>
    <s v="Construction and Mining Equipment"/>
    <s v="LPG"/>
    <n v="0"/>
    <n v="0.14858403926666666"/>
    <n v="1.2992560533333336E-3"/>
    <n v="6.6138600000000009E-6"/>
    <n v="2.5095924333333334E-4"/>
    <n v="1.5799776666666668E-5"/>
    <n v="1.5799776666666668E-5"/>
    <n v="1.1023100000000001E-6"/>
    <n v="3.012980666666667E-5"/>
  </r>
  <r>
    <x v="12"/>
    <n v="2267002021"/>
    <s v="Paving Equipment"/>
    <s v="Construction and Mining Equipment"/>
    <s v="LPG"/>
    <n v="0"/>
    <n v="2.3717669396666669E-2"/>
    <n v="3.7992951333333335E-4"/>
    <n v="3.3069300000000005E-6"/>
    <n v="7.495708E-5"/>
    <n v="2.2046200000000002E-6"/>
    <n v="2.2046200000000002E-6"/>
    <n v="0"/>
    <n v="1.3227720000000002E-5"/>
  </r>
  <r>
    <x v="12"/>
    <n v="2267002024"/>
    <s v="Surfacing Equipment"/>
    <s v="Construction and Mining Equipment"/>
    <s v="LPG"/>
    <n v="0"/>
    <n v="1.5932421303333333E-2"/>
    <n v="1.5579314666666665E-4"/>
    <n v="1.1023100000000001E-6"/>
    <n v="3.012980666666667E-5"/>
    <n v="2.2046200000000002E-6"/>
    <n v="2.2046200000000002E-6"/>
    <n v="0"/>
    <n v="4.4092400000000003E-6"/>
  </r>
  <r>
    <x v="12"/>
    <n v="2267002030"/>
    <s v="Trenchers"/>
    <s v="Construction and Mining Equipment"/>
    <s v="LPG"/>
    <n v="0"/>
    <n v="0.27058917981333336"/>
    <n v="2.6014516000000001E-3"/>
    <n v="1.4697466666666668E-5"/>
    <n v="4.9493718999999998E-4"/>
    <n v="2.7925186666666666E-5"/>
    <n v="2.7925186666666666E-5"/>
    <n v="1.1023100000000001E-6"/>
    <n v="6.3566543333333329E-5"/>
  </r>
  <r>
    <x v="12"/>
    <n v="2267002033"/>
    <s v="Bore/Drill Rigs"/>
    <s v="Construction and Mining Equipment"/>
    <s v="LPG"/>
    <n v="0"/>
    <n v="9.3815766916666668E-2"/>
    <n v="2.9247958666666664E-3"/>
    <n v="2.9027496666666665E-5"/>
    <n v="5.9855433000000004E-4"/>
    <n v="8.8184800000000007E-6"/>
    <n v="8.8184800000000007E-6"/>
    <n v="0"/>
    <n v="1.2603077666666667E-4"/>
  </r>
  <r>
    <x v="12"/>
    <n v="2267002039"/>
    <s v="Concrete/Industrial Saws"/>
    <s v="Construction and Mining Equipment"/>
    <s v="LPG"/>
    <n v="0"/>
    <n v="0.25728356324000001"/>
    <n v="2.2792096433333336E-3"/>
    <n v="1.212541E-5"/>
    <n v="4.3688219666666666E-4"/>
    <n v="2.7557749999999995E-5"/>
    <n v="2.7557749999999995E-5"/>
    <n v="1.1023100000000001E-6"/>
    <n v="5.3278316666666678E-5"/>
  </r>
  <r>
    <x v="12"/>
    <n v="2267002045"/>
    <s v="Cranes"/>
    <s v="Construction and Mining Equipment"/>
    <s v="LPG"/>
    <n v="0"/>
    <n v="9.515397125666665E-2"/>
    <n v="1.3253440566666668E-3"/>
    <n v="9.9207900000000009E-6"/>
    <n v="2.5867541333333337E-4"/>
    <n v="9.9207900000000009E-6"/>
    <n v="9.9207900000000009E-6"/>
    <n v="0"/>
    <n v="4.3357526666666677E-5"/>
  </r>
  <r>
    <x v="12"/>
    <n v="2267002054"/>
    <s v="Crushing/Proc. Equipment"/>
    <s v="Construction and Mining Equipment"/>
    <s v="LPG"/>
    <n v="0"/>
    <n v="1.5797939483333332E-2"/>
    <n v="2.0833658999999997E-4"/>
    <n v="1.1023100000000001E-6"/>
    <n v="4.0418033333333338E-5"/>
    <n v="1.4697466666666668E-6"/>
    <n v="1.4697466666666668E-6"/>
    <n v="0"/>
    <n v="6.6138600000000009E-6"/>
  </r>
  <r>
    <x v="12"/>
    <n v="2267002057"/>
    <s v="Rough Terrain Forklifts"/>
    <s v="Construction and Mining Equipment"/>
    <s v="LPG"/>
    <n v="0"/>
    <n v="0.17246925978333336"/>
    <n v="1.7243802766666665E-3"/>
    <n v="9.9207900000000009E-6"/>
    <n v="3.2775350666666665E-4"/>
    <n v="1.8004396666666665E-5"/>
    <n v="1.8004396666666665E-5"/>
    <n v="1.1023100000000001E-6"/>
    <n v="4.3724963333333327E-5"/>
  </r>
  <r>
    <x v="12"/>
    <n v="2267002060"/>
    <s v="Rubber Tire Loaders"/>
    <s v="Construction and Mining Equipment"/>
    <s v="LPG"/>
    <n v="0"/>
    <n v="0.42729687634333335"/>
    <n v="3.6868595133333335E-3"/>
    <n v="1.9106706666666671E-5"/>
    <n v="7.1760381000000005E-4"/>
    <n v="4.4459836666666669E-5"/>
    <n v="4.4459836666666669E-5"/>
    <n v="2.2046200000000002E-6"/>
    <n v="8.451043333333333E-5"/>
  </r>
  <r>
    <x v="12"/>
    <n v="2267002066"/>
    <s v="Tractors/Loaders/Backhoes"/>
    <s v="Construction and Mining Equipment"/>
    <s v="LPG"/>
    <n v="0"/>
    <n v="4.6673275146666665E-2"/>
    <n v="4.0895701000000006E-4"/>
    <n v="2.2046200000000002E-6"/>
    <n v="7.8998883333333323E-5"/>
    <n v="4.7766766666666677E-6"/>
    <n v="4.7766766666666677E-6"/>
    <n v="0"/>
    <n v="9.185916666666668E-6"/>
  </r>
  <r>
    <x v="12"/>
    <n v="2267002072"/>
    <s v="Skid Steer Loaders"/>
    <s v="Construction and Mining Equipment"/>
    <s v="LPG"/>
    <n v="0"/>
    <n v="0.3573740461133334"/>
    <n v="4.8038669799999999E-3"/>
    <n v="3.5641356666666673E-5"/>
    <n v="9.4284248666666665E-4"/>
    <n v="3.6743666666666665E-5"/>
    <n v="3.6743666666666665E-5"/>
    <n v="2.2046200000000002E-6"/>
    <n v="1.5505827333333334E-4"/>
  </r>
  <r>
    <x v="12"/>
    <n v="2267002081"/>
    <s v="Other Construction Equipment"/>
    <s v="Construction and Mining Equipment"/>
    <s v="LPG"/>
    <n v="0"/>
    <n v="0.14473660993000001"/>
    <n v="2.2582657533333338E-3"/>
    <n v="1.8004396666666665E-5"/>
    <n v="4.4459836666666663E-4"/>
    <n v="1.4697466666666668E-5"/>
    <n v="1.4697466666666668E-5"/>
    <n v="1.1023100000000001E-6"/>
    <n v="7.8264009999999995E-5"/>
  </r>
  <r>
    <x v="12"/>
    <n v="2267003010"/>
    <s v="Aerial Lifts"/>
    <s v="Industrial Equipment"/>
    <s v="LPG"/>
    <n v="0"/>
    <n v="0.47806376339333334"/>
    <n v="8.3025989199999994E-3"/>
    <n v="6.025961333333334E-5"/>
    <n v="1.4635002433333333E-3"/>
    <n v="4.8134203333333329E-5"/>
    <n v="4.8134203333333329E-5"/>
    <n v="2.2046200000000002E-6"/>
    <n v="2.6198234333333335E-4"/>
  </r>
  <r>
    <x v="12"/>
    <n v="2267003020"/>
    <s v="Forklifts"/>
    <s v="Industrial Equipment"/>
    <s v="LPG"/>
    <n v="0"/>
    <n v="46.78344588705334"/>
    <n v="0.40210174410999994"/>
    <n v="2.10651441E-3"/>
    <n v="7.8408045173333343E-2"/>
    <n v="4.8828658633333329E-3"/>
    <n v="4.8828658633333329E-3"/>
    <n v="2.3038278999999999E-4"/>
    <n v="9.1962048933333339E-3"/>
  </r>
  <r>
    <x v="12"/>
    <n v="2267003030"/>
    <s v="Sweepers/Scrubbers"/>
    <s v="Industrial Equipment"/>
    <s v="LPG"/>
    <n v="0"/>
    <n v="0.34085409358000002"/>
    <n v="2.9681533933333336E-3"/>
    <n v="1.5799776666666668E-5"/>
    <n v="5.7503838333333333E-4"/>
    <n v="3.5641356666666673E-5"/>
    <n v="3.5641356666666673E-5"/>
    <n v="2.2046200000000002E-6"/>
    <n v="6.7975783333333324E-5"/>
  </r>
  <r>
    <x v="12"/>
    <n v="2267003040"/>
    <s v="Other General Industrial Equipm"/>
    <s v="Industrial Equipment"/>
    <s v="LPG"/>
    <n v="0"/>
    <n v="0.10324272203666666"/>
    <n v="8.9066647999999995E-4"/>
    <n v="4.4092400000000003E-6"/>
    <n v="1.7379754333333332E-4"/>
    <n v="1.1023100000000001E-5"/>
    <n v="1.1023100000000001E-5"/>
    <n v="0"/>
    <n v="2.0209016666666669E-5"/>
  </r>
  <r>
    <x v="12"/>
    <n v="2267003050"/>
    <s v="Other Material Handling Equipment"/>
    <s v="Industrial Equipment"/>
    <s v="LPG"/>
    <n v="0"/>
    <n v="2.5935884553333333E-2"/>
    <n v="3.556786933333333E-4"/>
    <n v="2.2046200000000002E-6"/>
    <n v="6.3566543333333329E-5"/>
    <n v="2.2046200000000002E-6"/>
    <n v="2.2046200000000002E-6"/>
    <n v="0"/>
    <n v="1.0288226666666667E-5"/>
  </r>
  <r>
    <x v="12"/>
    <n v="2267003070"/>
    <s v="Terminal Tractors"/>
    <s v="Industrial Equipment"/>
    <s v="LPG"/>
    <n v="0"/>
    <n v="0.20702594341000002"/>
    <n v="1.80889071E-3"/>
    <n v="9.9207900000000009E-6"/>
    <n v="3.4979970666666667E-4"/>
    <n v="2.2046200000000002E-5"/>
    <n v="2.2046200000000002E-5"/>
    <n v="1.1023100000000001E-6"/>
    <n v="4.152034333333333E-5"/>
  </r>
  <r>
    <x v="12"/>
    <n v="2267004066"/>
    <s v="Chippers/Stump Grinders"/>
    <s v="Lawn and Garden Equipment (Com)"/>
    <s v="LPG"/>
    <n v="0"/>
    <n v="1.8325293805133331"/>
    <n v="1.5861138590000001E-2"/>
    <n v="8.3408123333333331E-5"/>
    <n v="3.0816913233333333E-3"/>
    <n v="1.9253681333333337E-4"/>
    <n v="1.9253681333333337E-4"/>
    <n v="8.8184800000000007E-6"/>
    <n v="3.6449717333333329E-4"/>
  </r>
  <r>
    <x v="12"/>
    <n v="2267005055"/>
    <s v="Other Agricultural Equipment"/>
    <s v="Agricultural Equipment"/>
    <s v="LPG"/>
    <n v="0"/>
    <n v="2.0980633666666665E-4"/>
    <n v="7.7161700000000004E-6"/>
    <n v="0"/>
    <n v="2.2046200000000002E-6"/>
    <n v="0"/>
    <n v="0"/>
    <n v="0"/>
    <n v="0"/>
  </r>
  <r>
    <x v="12"/>
    <n v="2267006005"/>
    <s v="Generator Sets"/>
    <s v="Commercial Equipment"/>
    <s v="LPG"/>
    <n v="0"/>
    <n v="2.665172099296667"/>
    <n v="6.6944756046666665E-2"/>
    <n v="6.7792064999999994E-4"/>
    <n v="1.7820678333333333E-2"/>
    <n v="2.575731033333333E-4"/>
    <n v="2.575731033333333E-4"/>
    <n v="1.3227720000000002E-5"/>
    <n v="2.9611720966666671E-3"/>
  </r>
  <r>
    <x v="12"/>
    <n v="2267006010"/>
    <s v="Pumps"/>
    <s v="Commercial Equipment"/>
    <s v="LPG"/>
    <n v="0"/>
    <n v="0.59446733195666657"/>
    <n v="8.9077671100000009E-3"/>
    <n v="6.577116333333334E-5"/>
    <n v="1.9349214866666664E-3"/>
    <n v="6.025961333333334E-5"/>
    <n v="6.025961333333334E-5"/>
    <n v="3.3069300000000005E-6"/>
    <n v="2.8623316333333329E-4"/>
  </r>
  <r>
    <x v="12"/>
    <n v="2267006015"/>
    <s v="Air Compressors"/>
    <s v="Commercial Equipment"/>
    <s v="LPG"/>
    <n v="0"/>
    <n v="0.70376026614666676"/>
    <n v="6.883558513333333E-3"/>
    <n v="3.5641356666666673E-5"/>
    <n v="1.2786796E-3"/>
    <n v="7.348733333333333E-5"/>
    <n v="7.348733333333333E-5"/>
    <n v="3.3069300000000005E-6"/>
    <n v="1.5505827333333334E-4"/>
  </r>
  <r>
    <x v="12"/>
    <n v="2267006025"/>
    <s v="Welders"/>
    <s v="Commercial Equipment"/>
    <s v="LPG"/>
    <n v="0"/>
    <n v="0.87791899972333332"/>
    <n v="9.0602533266666684E-3"/>
    <n v="4.8869076666666663E-5"/>
    <n v="1.6170887700000002E-3"/>
    <n v="9.1491729999999992E-5"/>
    <n v="9.1491729999999992E-5"/>
    <n v="4.4092400000000003E-6"/>
    <n v="2.1274583000000001E-4"/>
  </r>
  <r>
    <x v="12"/>
    <n v="2267006030"/>
    <s v="Pressure Washers"/>
    <s v="Commercial Equipment"/>
    <s v="LPG"/>
    <n v="0"/>
    <n v="1.1632309993333334E-2"/>
    <n v="2.1752250666666668E-4"/>
    <n v="2.2046200000000002E-6"/>
    <n v="4.115290666666666E-5"/>
    <n v="1.1023100000000001E-6"/>
    <n v="1.1023100000000001E-6"/>
    <n v="0"/>
    <n v="7.7161700000000004E-6"/>
  </r>
  <r>
    <x v="12"/>
    <n v="2267006035"/>
    <s v="Hydro Power Units"/>
    <s v="Commercial Equipment"/>
    <s v="LPG"/>
    <n v="0"/>
    <n v="1.1095485023333332E-2"/>
    <n v="1.0692407E-4"/>
    <n v="1.1023100000000001E-6"/>
    <n v="2.0209016666666669E-5"/>
    <n v="1.1023100000000001E-6"/>
    <n v="1.1023100000000001E-6"/>
    <n v="0"/>
    <n v="2.2046200000000002E-6"/>
  </r>
  <r>
    <x v="12"/>
    <n v="2268002081"/>
    <s v="Other Construction Equipment"/>
    <s v="Construction and Mining Equipment"/>
    <s v="CNG"/>
    <n v="0"/>
    <n v="4.6344786766666672E-3"/>
    <n v="8.451043333333333E-5"/>
    <n v="4.9236513333333334E-5"/>
    <n v="1.6902086666666667E-5"/>
    <n v="3.6743666666666669E-7"/>
    <n v="3.6743666666666669E-7"/>
    <n v="0"/>
    <n v="1.1023100000000001E-5"/>
  </r>
  <r>
    <x v="12"/>
    <n v="2268003020"/>
    <s v="Forklifts"/>
    <s v="Industrial Equipment"/>
    <s v="CNG"/>
    <n v="0"/>
    <n v="3.1561156201666662"/>
    <n v="3.1252325683333332E-2"/>
    <n v="1.2579194283333333E-2"/>
    <n v="6.380905153333334E-3"/>
    <n v="3.7919464000000001E-4"/>
    <n v="3.7919464000000001E-4"/>
    <n v="1.7636960000000001E-5"/>
    <n v="2.7193987699999996E-3"/>
  </r>
  <r>
    <x v="12"/>
    <n v="2268003030"/>
    <s v="Sweepers/Scrubbers"/>
    <s v="Industrial Equipment"/>
    <s v="CNG"/>
    <n v="0"/>
    <n v="4.0756075066666671E-3"/>
    <n v="4.0050596666666668E-5"/>
    <n v="1.6534650000000003E-5"/>
    <n v="8.083606666666666E-6"/>
    <n v="0"/>
    <n v="0"/>
    <n v="0"/>
    <n v="3.3069300000000005E-6"/>
  </r>
  <r>
    <x v="12"/>
    <n v="2268003040"/>
    <s v="Other General Industrial Equipment"/>
    <s v="Industrial Equipment"/>
    <s v="CNG"/>
    <n v="0"/>
    <n v="2.2204197766666667E-3"/>
    <n v="2.2046200000000002E-5"/>
    <n v="8.8184800000000007E-6"/>
    <n v="4.4092400000000003E-6"/>
    <n v="0"/>
    <n v="0"/>
    <n v="0"/>
    <n v="2.2046200000000002E-6"/>
  </r>
  <r>
    <x v="12"/>
    <n v="2268003060"/>
    <s v="AC\Refrigeration"/>
    <s v="Industrial Equipment"/>
    <s v="CNG"/>
    <n v="0"/>
    <n v="1.3157539596666665E-2"/>
    <n v="1.3815618666666667E-4"/>
    <n v="5.5850373333333332E-5"/>
    <n v="2.7557749999999995E-5"/>
    <n v="1.1023100000000001E-6"/>
    <n v="1.1023100000000001E-6"/>
    <n v="0"/>
    <n v="1.212541E-5"/>
  </r>
  <r>
    <x v="12"/>
    <n v="2268003070"/>
    <s v="Terminal Tractors"/>
    <s v="Industrial Equipment"/>
    <s v="CNG"/>
    <n v="0"/>
    <n v="1.2975658446666668E-2"/>
    <n v="1.3044001666666664E-4"/>
    <n v="5.3278316666666678E-5"/>
    <n v="2.6822876666666664E-5"/>
    <n v="1.1023100000000001E-6"/>
    <n v="1.1023100000000001E-6"/>
    <n v="0"/>
    <n v="1.1390536666666669E-5"/>
  </r>
  <r>
    <x v="12"/>
    <n v="2268005055"/>
    <s v="Other Agricultural Equipment"/>
    <s v="Agricultural Equipment"/>
    <s v="CNG"/>
    <n v="0"/>
    <n v="2.4728487666666668E-4"/>
    <n v="1.1023100000000001E-5"/>
    <n v="8.8184800000000007E-6"/>
    <n v="2.2046200000000002E-6"/>
    <n v="0"/>
    <n v="0"/>
    <n v="0"/>
    <n v="2.2046200000000002E-6"/>
  </r>
  <r>
    <x v="12"/>
    <n v="2268006005"/>
    <s v="Generator Sets"/>
    <s v="Commercial Equipment"/>
    <s v="CNG"/>
    <n v="0"/>
    <n v="0.82337596605000007"/>
    <n v="2.6663409153333331E-2"/>
    <n v="2.0401920916666667E-2"/>
    <n v="7.3862118733333338E-3"/>
    <n v="9.4798660000000001E-5"/>
    <n v="9.4798660000000001E-5"/>
    <n v="4.4092400000000003E-6"/>
    <n v="4.4103423099999999E-3"/>
  </r>
  <r>
    <x v="12"/>
    <n v="2268006010"/>
    <s v="Pumps"/>
    <s v="Commercial Equipment"/>
    <s v="CNG"/>
    <n v="0"/>
    <n v="4.1334420379999993E-2"/>
    <n v="8.6053667333333328E-4"/>
    <n v="4.9934643000000003E-4"/>
    <n v="1.9694605333333334E-4"/>
    <n v="4.4092400000000003E-6"/>
    <n v="4.4092400000000003E-6"/>
    <n v="0"/>
    <n v="1.0802638E-4"/>
  </r>
  <r>
    <x v="12"/>
    <n v="2268006015"/>
    <s v="Air Compressors"/>
    <s v="Commercial Equipment"/>
    <s v="CNG"/>
    <n v="0"/>
    <n v="5.7433290493333337E-2"/>
    <n v="6.5293495666666655E-4"/>
    <n v="2.564707933333334E-4"/>
    <n v="1.2603077666666667E-4"/>
    <n v="6.6138600000000009E-6"/>
    <n v="6.6138600000000009E-6"/>
    <n v="0"/>
    <n v="5.5482936666666662E-5"/>
  </r>
  <r>
    <x v="12"/>
    <n v="2268006020"/>
    <s v="Gas Compressors"/>
    <s v="Commercial Equipment"/>
    <s v="CNG"/>
    <n v="0"/>
    <n v="2.0932811784499994"/>
    <n v="2.3376688170000003E-2"/>
    <n v="1.0003095813333335E-2"/>
    <n v="4.488238883333333E-3"/>
    <n v="2.7631237333333334E-4"/>
    <n v="2.7631237333333334E-4"/>
    <n v="1.212541E-5"/>
    <n v="2.1623647833333335E-3"/>
  </r>
  <r>
    <x v="12"/>
    <n v="2268010010"/>
    <s v="Other Oil Field Equipment"/>
    <s v="Industrial Equipment"/>
    <s v="CNG"/>
    <n v="0"/>
    <n v="7.3046409333333328E-3"/>
    <n v="7.6794263333333326E-5"/>
    <n v="3.2334426666666671E-5"/>
    <n v="1.5432340000000001E-5"/>
    <n v="1.1023100000000001E-6"/>
    <n v="1.1023100000000001E-6"/>
    <n v="0"/>
    <n v="6.6138600000000009E-6"/>
  </r>
  <r>
    <x v="12"/>
    <n v="2270001060"/>
    <s v="Speciality Vehicle Carts"/>
    <s v="Recreational Equipment"/>
    <s v="Diesel"/>
    <n v="3.3069300000000005E-6"/>
    <n v="0.41837698382333333"/>
    <n v="1.9011173133333334E-3"/>
    <n v="1.5432340000000001E-5"/>
    <n v="2.4283889300000003E-3"/>
    <n v="2.8733547333333336E-4"/>
    <n v="2.7851699333333331E-4"/>
    <n v="1.1023100000000001E-6"/>
    <n v="4.8391409000000002E-4"/>
  </r>
  <r>
    <x v="12"/>
    <n v="2270002003"/>
    <s v="Pavers"/>
    <s v="Construction and Mining Equipment"/>
    <s v="Diesel"/>
    <n v="1.0582176000000001E-4"/>
    <n v="13.082901084256667"/>
    <n v="5.5012617733333326E-3"/>
    <n v="9.3328913333333332E-5"/>
    <n v="2.1807733603333334E-2"/>
    <n v="9.3512631666666662E-4"/>
    <n v="9.0720113000000008E-4"/>
    <n v="3.5641356666666673E-5"/>
    <n v="8.8735954999999997E-4"/>
  </r>
  <r>
    <x v="12"/>
    <n v="2270002006"/>
    <s v="Tampers/Rammers"/>
    <s v="Construction and Mining Equipment"/>
    <s v="Diesel"/>
    <n v="0"/>
    <n v="2.1322717203333331E-2"/>
    <n v="9.2226603333333334E-5"/>
    <n v="2.2046200000000002E-6"/>
    <n v="1.5358852666666665E-4"/>
    <n v="9.185916666666668E-6"/>
    <n v="8.8184800000000007E-6"/>
    <n v="0"/>
    <n v="3.012980666666667E-5"/>
  </r>
  <r>
    <x v="12"/>
    <n v="2270002009"/>
    <s v="Plate Compactors"/>
    <s v="Construction and Mining Equipment"/>
    <s v="Diesel"/>
    <n v="3.3069300000000005E-6"/>
    <n v="0.35115738515"/>
    <n v="1.31505583E-3"/>
    <n v="3.4539046666666668E-5"/>
    <n v="2.4364725366666667E-3"/>
    <n v="1.3705387666666669E-4"/>
    <n v="1.3264463666666667E-4"/>
    <n v="1.1023100000000001E-6"/>
    <n v="4.0344546E-4"/>
  </r>
  <r>
    <x v="12"/>
    <n v="2270002015"/>
    <s v="Rollers"/>
    <s v="Construction and Mining Equipment"/>
    <s v="Diesel"/>
    <n v="2.6528927333333333E-4"/>
    <n v="32.763611800040003"/>
    <n v="2.0601439026666668E-2"/>
    <n v="3.1673040666666663E-4"/>
    <n v="7.0591932400000001E-2"/>
    <n v="3.3480829066666671E-3"/>
    <n v="3.2477726966666665E-3"/>
    <n v="9.1124293333333321E-5"/>
    <n v="3.1529740366666669E-3"/>
  </r>
  <r>
    <x v="12"/>
    <n v="2270002018"/>
    <s v="Scrapers"/>
    <s v="Construction and Mining Equipment"/>
    <s v="Diesel"/>
    <n v="2.8880522000000004E-4"/>
    <n v="35.638574436226669"/>
    <n v="1.916806859E-2"/>
    <n v="2.3295484666666666E-4"/>
    <n v="4.4731372363333327E-2"/>
    <n v="2.6069631499999993E-3"/>
    <n v="2.52869914E-3"/>
    <n v="9.9207900000000009E-5"/>
    <n v="2.42067276E-3"/>
  </r>
  <r>
    <x v="12"/>
    <n v="2270002021"/>
    <s v="Paving Equipment"/>
    <s v="Construction and Mining Equipment"/>
    <s v="Diesel"/>
    <n v="1.5799776666666668E-5"/>
    <n v="1.9701296355033333"/>
    <n v="1.72842208E-3"/>
    <n v="2.7925186666666666E-5"/>
    <n v="5.1929824099999989E-3"/>
    <n v="2.8843778333333337E-4"/>
    <n v="2.7961930333333333E-4"/>
    <n v="5.5115500000000006E-6"/>
    <n v="3.1232116666666669E-4"/>
  </r>
  <r>
    <x v="12"/>
    <n v="2270002024"/>
    <s v="Surfacing Equipment"/>
    <s v="Construction and Mining Equipment"/>
    <s v="Diesel"/>
    <n v="9.9207900000000009E-6"/>
    <n v="1.1760453530833332"/>
    <n v="1.5314760266666669E-3"/>
    <n v="1.6902086666666667E-5"/>
    <n v="4.2240519200000002E-3"/>
    <n v="2.1201095666666667E-4"/>
    <n v="2.0613197000000002E-4"/>
    <n v="3.3069300000000005E-6"/>
    <n v="2.2854560666666669E-4"/>
  </r>
  <r>
    <x v="12"/>
    <n v="2270002027"/>
    <s v="Signal Boards/Light Plants"/>
    <s v="Construction and Mining Equipment"/>
    <s v="Diesel"/>
    <n v="2.9027496666666665E-5"/>
    <n v="3.6184321503366665"/>
    <n v="7.4975451833333333E-3"/>
    <n v="1.6387675333333332E-4"/>
    <n v="2.1001577556666668E-2"/>
    <n v="9.1381499000000004E-4"/>
    <n v="8.8625724000000001E-4"/>
    <n v="1.212541E-5"/>
    <n v="1.8592295333333334E-3"/>
  </r>
  <r>
    <x v="12"/>
    <n v="2270002030"/>
    <s v="Trenchers"/>
    <s v="Construction and Mining Equipment"/>
    <s v="Diesel"/>
    <n v="1.2603077666666667E-4"/>
    <n v="15.520183083899999"/>
    <n v="1.5903393806666669E-2"/>
    <n v="2.4765231333333335E-4"/>
    <n v="5.5491755146666676E-2"/>
    <n v="2.2917024899999998E-3"/>
    <n v="2.2226243966666664E-3"/>
    <n v="4.4459836666666669E-5"/>
    <n v="2.496364713333333E-3"/>
  </r>
  <r>
    <x v="12"/>
    <n v="2270002033"/>
    <s v="Bore/Drill Rigs"/>
    <s v="Construction and Mining Equipment"/>
    <s v="Diesel"/>
    <n v="1.0839381666666667E-4"/>
    <n v="13.361822257923334"/>
    <n v="1.5182850503333333E-2"/>
    <n v="1.8261602333333334E-4"/>
    <n v="6.0860372283333332E-2"/>
    <n v="2.7671655366666667E-3"/>
    <n v="2.6837574133333334E-3"/>
    <n v="4.115290666666666E-5"/>
    <n v="3.723970616666667E-3"/>
  </r>
  <r>
    <x v="12"/>
    <n v="2270002036"/>
    <s v="Excavators"/>
    <s v="Construction and Mining Equipment"/>
    <s v="Diesel"/>
    <n v="1.0765894333333334E-3"/>
    <n v="132.7354376157333"/>
    <n v="3.2633152676666666E-2"/>
    <n v="5.2616930666666672E-4"/>
    <n v="0.12436702344"/>
    <n v="5.8157875600000006E-3"/>
    <n v="5.6408877066666668E-3"/>
    <n v="3.5788331333333332E-4"/>
    <n v="5.9006654300000003E-3"/>
  </r>
  <r>
    <x v="12"/>
    <n v="2270002039"/>
    <s v="Concrete/Industrial Saws"/>
    <s v="Construction and Mining Equipment"/>
    <s v="Diesel"/>
    <n v="8.8184800000000007E-6"/>
    <n v="1.1004320311966667"/>
    <n v="1.2841911500000001E-3"/>
    <n v="2.094389E-5"/>
    <n v="4.2486701766666661E-3"/>
    <n v="1.8261602333333334E-4"/>
    <n v="1.7710447333333331E-4"/>
    <n v="3.3069300000000005E-6"/>
    <n v="2.0833658999999997E-4"/>
  </r>
  <r>
    <x v="12"/>
    <n v="2270002042"/>
    <s v="Cement &amp; Mortar Mixers"/>
    <s v="Construction and Mining Equipment"/>
    <s v="Diesel"/>
    <n v="4.4092400000000003E-6"/>
    <n v="0.52181444729333337"/>
    <n v="1.1210492700000001E-3"/>
    <n v="1.5432340000000001E-5"/>
    <n v="2.8586572666666667E-3"/>
    <n v="1.6828599333333335E-4"/>
    <n v="1.6277444333333331E-4"/>
    <n v="1.4697466666666668E-6"/>
    <n v="2.8402854333333332E-4"/>
  </r>
  <r>
    <x v="12"/>
    <n v="2270002045"/>
    <s v="Cranes"/>
    <s v="Construction and Mining Equipment"/>
    <s v="Diesel"/>
    <n v="2.4618256666666667E-4"/>
    <n v="30.332371561506665"/>
    <n v="1.1689630113333334E-2"/>
    <n v="2.1752250666666668E-4"/>
    <n v="4.8814328603333339E-2"/>
    <n v="1.9580699966666669E-3"/>
    <n v="1.8992801300000001E-3"/>
    <n v="8.4877870000000001E-5"/>
    <n v="2.4463933266666671E-3"/>
  </r>
  <r>
    <x v="12"/>
    <n v="2270002048"/>
    <s v="Graders"/>
    <s v="Construction and Mining Equipment"/>
    <s v="Diesel"/>
    <n v="2.6749389333333341E-4"/>
    <n v="33.049983119559997"/>
    <n v="7.8374241000000004E-3"/>
    <n v="1.1831460666666667E-4"/>
    <n v="2.400206537666667E-2"/>
    <n v="1.4877510633333334E-3"/>
    <n v="1.4432912266666667E-3"/>
    <n v="8.9287110000000009E-5"/>
    <n v="1.3907477833333334E-3"/>
  </r>
  <r>
    <x v="12"/>
    <n v="2270002051"/>
    <s v="Off-highway Trucks"/>
    <s v="Construction and Mining Equipment"/>
    <s v="Diesel"/>
    <n v="9.1969397666666656E-4"/>
    <n v="113.42988304354667"/>
    <n v="2.8586205229999998E-2"/>
    <n v="6.3970723666666662E-4"/>
    <n v="0.31433802653000004"/>
    <n v="5.2819020833333339E-3"/>
    <n v="5.1235368799999997E-3"/>
    <n v="3.0533987E-4"/>
    <n v="7.5379632166666655E-3"/>
  </r>
  <r>
    <x v="12"/>
    <n v="2270002054"/>
    <s v="Crushing/Proc. Equipment"/>
    <s v="Construction and Mining Equipment"/>
    <s v="Diesel"/>
    <n v="4.3357526666666677E-5"/>
    <n v="5.3579941751966667"/>
    <n v="3.0603799966666665E-3"/>
    <n v="5.805499333333333E-5"/>
    <n v="1.334787179E-2"/>
    <n v="4.5819352333333329E-4"/>
    <n v="4.4459836666666663E-4"/>
    <n v="1.5432340000000001E-5"/>
    <n v="5.9965664000000011E-4"/>
  </r>
  <r>
    <x v="12"/>
    <n v="2270002057"/>
    <s v="Rough Terrain Forklifts"/>
    <s v="Construction and Mining Equipment"/>
    <s v="Diesel"/>
    <n v="3.4465559333333339E-4"/>
    <n v="42.504403395520001"/>
    <n v="3.8845771836666661E-2"/>
    <n v="3.9095261333333331E-4"/>
    <n v="0.10663452990666666"/>
    <n v="6.7608346666666666E-3"/>
    <n v="6.5580096266666665E-3"/>
    <n v="1.1904948000000001E-4"/>
    <n v="4.3353852299999997E-3"/>
  </r>
  <r>
    <x v="12"/>
    <n v="2270002060"/>
    <s v="Rubber Tire Loaders"/>
    <s v="Construction and Mining Equipment"/>
    <s v="Diesel"/>
    <n v="1.1724904033333333E-3"/>
    <n v="144.51389039911999"/>
    <n v="8.2282297386666661E-2"/>
    <n v="1.1159051566666666E-3"/>
    <n v="0.27998122845000001"/>
    <n v="1.3442670449999999E-2"/>
    <n v="1.3039224990000001E-2"/>
    <n v="4.0491520666666663E-4"/>
    <n v="1.2869836686666665E-2"/>
  </r>
  <r>
    <x v="12"/>
    <n v="2270002066"/>
    <s v="Tractors/Loaders/Backhoes"/>
    <s v="Construction and Mining Equipment"/>
    <s v="Diesel"/>
    <n v="7.1319457000000011E-4"/>
    <n v="87.820537986133331"/>
    <n v="0.19352044129000001"/>
    <n v="1.7508357166666668E-3"/>
    <n v="0.29124426459333336"/>
    <n v="3.3140215276666662E-2"/>
    <n v="3.214629909333333E-2"/>
    <n v="2.575731033333333E-4"/>
    <n v="3.5127680206666671E-2"/>
  </r>
  <r>
    <x v="12"/>
    <n v="2270002069"/>
    <s v="Crawler Tractor/Dozers"/>
    <s v="Construction and Mining Equipment"/>
    <s v="Diesel"/>
    <n v="1.0721801933333333E-3"/>
    <n v="132.20009415037333"/>
    <n v="5.8131787596666672E-2"/>
    <n v="7.9219345333333328E-4"/>
    <n v="0.20555215493999998"/>
    <n v="9.1671773966666651E-3"/>
    <n v="8.8919673333333338E-3"/>
    <n v="3.6449717333333329E-4"/>
    <n v="8.8908650233333331E-3"/>
  </r>
  <r>
    <x v="12"/>
    <n v="2270002072"/>
    <s v="Skid Steer Loaders"/>
    <s v="Construction and Mining Equipment"/>
    <s v="Diesel"/>
    <n v="4.8942564000000008E-4"/>
    <n v="60.234724643280003"/>
    <n v="0.22207357721999998"/>
    <n v="1.7629611266666665E-3"/>
    <n v="0.30602624169333331"/>
    <n v="3.4939185196666674E-2"/>
    <n v="3.3891255823333334E-2"/>
    <n v="1.8812757333333332E-4"/>
    <n v="4.4585500006666667E-2"/>
  </r>
  <r>
    <x v="12"/>
    <n v="2270002075"/>
    <s v="Off-Highway Tractors"/>
    <s v="Construction and Mining Equipment"/>
    <s v="Diesel"/>
    <n v="1.1500767666666667E-4"/>
    <n v="14.195144367103333"/>
    <n v="1.0767731516666665E-2"/>
    <n v="1.4036080666666667E-4"/>
    <n v="4.3912723469999998E-2"/>
    <n v="1.4668071733333332E-3"/>
    <n v="1.42308221E-3"/>
    <n v="4.0050596666666668E-5"/>
    <n v="1.7052735699999999E-3"/>
  </r>
  <r>
    <x v="12"/>
    <n v="2270002078"/>
    <s v="Dumpers/Tenders"/>
    <s v="Construction and Mining Equipment"/>
    <s v="Diesel"/>
    <n v="1.1023100000000001E-6"/>
    <n v="0.18651562867666668"/>
    <n v="6.9886454000000001E-4"/>
    <n v="6.6138600000000009E-6"/>
    <n v="9.7848384333333333E-4"/>
    <n v="1.0471945E-4"/>
    <n v="1.0177995666666665E-4"/>
    <n v="1.1023100000000001E-6"/>
    <n v="1.5836520333333332E-4"/>
  </r>
  <r>
    <x v="12"/>
    <n v="2270002081"/>
    <s v="Other Construction Equipment"/>
    <s v="Construction and Mining Equipment"/>
    <s v="Diesel"/>
    <n v="1.1023100000000001E-4"/>
    <n v="13.625809335710001"/>
    <n v="1.2489907173333334E-2"/>
    <n v="1.2897026999999999E-4"/>
    <n v="3.2550846863333337E-2"/>
    <n v="1.7622262533333332E-3"/>
    <n v="1.7096828099999999E-3"/>
    <n v="3.9315723333333333E-5"/>
    <n v="1.7387103066666668E-3"/>
  </r>
  <r>
    <x v="12"/>
    <n v="2270003010"/>
    <s v="Aerial Lifts"/>
    <s v="Industrial Equipment"/>
    <s v="Diesel"/>
    <n v="6.6138600000000009E-6"/>
    <n v="0.81806834340000012"/>
    <n v="3.5097550400000001E-3"/>
    <n v="2.6822876666666664E-5"/>
    <n v="4.5856095999999994E-3"/>
    <n v="4.9824411999999996E-4"/>
    <n v="4.8281178000000001E-4"/>
    <n v="2.2046200000000002E-6"/>
    <n v="7.7786342333333329E-4"/>
  </r>
  <r>
    <x v="12"/>
    <n v="2270003020"/>
    <s v="Forklifts"/>
    <s v="Industrial Equipment"/>
    <s v="Diesel"/>
    <n v="9.5900970000000014E-5"/>
    <n v="11.838076363849998"/>
    <n v="2.1256211166666666E-3"/>
    <n v="6.025961333333334E-5"/>
    <n v="2.1918699476666668E-2"/>
    <n v="2.7521006333333328E-4"/>
    <n v="2.6639158333333334E-4"/>
    <n v="3.1232116666666665E-5"/>
    <n v="4.4129143666666665E-4"/>
  </r>
  <r>
    <x v="12"/>
    <n v="2270003030"/>
    <s v="Sweepers/Scrubbers"/>
    <s v="Industrial Equipment"/>
    <s v="Diesel"/>
    <n v="4.2255216666666665E-5"/>
    <n v="5.1706760648399994"/>
    <n v="1.8368158966666666E-3"/>
    <n v="3.4539046666666668E-5"/>
    <n v="8.5642138266666668E-3"/>
    <n v="3.0754448999999998E-4"/>
    <n v="2.9872600999999999E-4"/>
    <n v="1.433003E-5"/>
    <n v="3.4759508666666665E-4"/>
  </r>
  <r>
    <x v="12"/>
    <n v="2270003040"/>
    <s v="Other General Industrial Eqp"/>
    <s v="Industrial Equipment"/>
    <s v="Diesel"/>
    <n v="4.2255216666666665E-5"/>
    <n v="5.2470826824899994"/>
    <n v="2.7182964600000002E-3"/>
    <n v="4.5562146666666661E-5"/>
    <n v="1.0408745893333333E-2"/>
    <n v="4.9824411999999996E-4"/>
    <n v="4.835466533333333E-4"/>
    <n v="1.4697466666666668E-5"/>
    <n v="5.3829471666666669E-4"/>
  </r>
  <r>
    <x v="12"/>
    <n v="2270003050"/>
    <s v="Other Material Handling Eqp"/>
    <s v="Industrial Equipment"/>
    <s v="Diesel"/>
    <n v="1.4697466666666668E-6"/>
    <n v="0.20224669468666667"/>
    <n v="5.3388547666666664E-4"/>
    <n v="5.5115500000000006E-6"/>
    <n v="9.1601960999999996E-4"/>
    <n v="9.0389420000000007E-5"/>
    <n v="8.7817363333333326E-5"/>
    <n v="1.1023100000000001E-6"/>
    <n v="1.3962593333333333E-4"/>
  </r>
  <r>
    <x v="12"/>
    <n v="2270003060"/>
    <s v="AC\Refrigeration"/>
    <s v="Industrial Equipment"/>
    <s v="Diesel"/>
    <n v="2.8954009333333327E-4"/>
    <n v="35.690307314273333"/>
    <n v="2.2458463940000003E-2"/>
    <n v="7.3560820666666654E-4"/>
    <n v="0.16210570859999998"/>
    <n v="2.2567960066666669E-3"/>
    <n v="2.1888202233333333E-3"/>
    <n v="9.8105589999999997E-5"/>
    <n v="5.5916511933333324E-3"/>
  </r>
  <r>
    <x v="12"/>
    <n v="2270003070"/>
    <s v="Terminal Tractors"/>
    <s v="Industrial Equipment"/>
    <s v="Diesel"/>
    <n v="6.025961333333334E-5"/>
    <n v="7.4559193856766663"/>
    <n v="1.00199979E-3"/>
    <n v="1.6902086666666667E-5"/>
    <n v="4.8964610199999994E-3"/>
    <n v="1.8077884000000001E-4"/>
    <n v="1.7526729000000001E-4"/>
    <n v="1.9841580000000002E-5"/>
    <n v="2.094389E-4"/>
  </r>
  <r>
    <x v="12"/>
    <n v="2270004031"/>
    <s v="Leafblowers/Vacuums"/>
    <s v="Lawn and Garden Equipment (Com)"/>
    <s v="Diesel"/>
    <n v="0"/>
    <n v="2.1557509233333335E-3"/>
    <n v="9.9207900000000009E-6"/>
    <n v="0"/>
    <n v="1.8004396666666665E-5"/>
    <n v="1.1023100000000001E-6"/>
    <n v="1.1023100000000001E-6"/>
    <n v="0"/>
    <n v="2.5720566666666666E-6"/>
  </r>
  <r>
    <x v="12"/>
    <n v="2270004036"/>
    <s v="Snowblowers"/>
    <s v="Lawn and Garden Equipment (Com)"/>
    <s v="Diesel"/>
    <n v="0"/>
    <n v="0"/>
    <n v="0"/>
    <n v="0"/>
    <n v="0"/>
    <n v="0"/>
    <n v="0"/>
    <n v="0"/>
    <n v="0"/>
  </r>
  <r>
    <x v="12"/>
    <n v="2270004046"/>
    <s v="Front Mowers"/>
    <s v="Lawn and Garden Equipment (Com)"/>
    <s v="Diesel"/>
    <n v="1.2713308666666666E-4"/>
    <n v="15.636252285096667"/>
    <n v="3.2547539933333335E-2"/>
    <n v="6.1288436000000003E-4"/>
    <n v="9.3497199326666669E-2"/>
    <n v="4.6322740566666675E-3"/>
    <n v="4.4937504333333331E-3"/>
    <n v="5.1441133333333338E-5"/>
    <n v="7.7804714166666662E-3"/>
  </r>
  <r>
    <x v="12"/>
    <n v="2270004056"/>
    <s v="Lawn &amp; Garden Tractors"/>
    <s v="Lawn and Garden Equipment (Com)"/>
    <s v="Diesel"/>
    <n v="2.6455440000000004E-5"/>
    <n v="3.2274527141266662"/>
    <n v="8.2232325999999998E-3"/>
    <n v="1.6608137333333335E-4"/>
    <n v="2.0360768009999999E-2"/>
    <n v="9.7885128000000017E-4"/>
    <n v="9.4945634666666672E-4"/>
    <n v="1.1390536666666669E-5"/>
    <n v="1.9393307266666667E-3"/>
  </r>
  <r>
    <x v="12"/>
    <n v="2270004066"/>
    <s v="Chippers/Stump Grinders"/>
    <s v="Lawn and Garden Equipment (Com)"/>
    <s v="Diesel"/>
    <n v="1.7269523333333337E-4"/>
    <n v="21.273986282853333"/>
    <n v="3.9982620883333334E-2"/>
    <n v="3.6008793333333335E-4"/>
    <n v="0.11894916979000002"/>
    <n v="7.2289489800000002E-3"/>
    <n v="7.0117939100000004E-3"/>
    <n v="6.7975783333333324E-5"/>
    <n v="8.944510776666666E-3"/>
  </r>
  <r>
    <x v="12"/>
    <n v="2270004071"/>
    <s v="Commercial Turf Equipment"/>
    <s v="Lawn and Garden Equipment (Com)"/>
    <s v="Diesel"/>
    <n v="2.0209016666666669E-5"/>
    <n v="2.5127494491733335"/>
    <n v="1.8691503233333334E-3"/>
    <n v="4.2255216666666665E-5"/>
    <n v="8.2111071900000006E-3"/>
    <n v="2.5426617333333332E-4"/>
    <n v="2.4618256666666667E-4"/>
    <n v="6.9812966666666665E-6"/>
    <n v="4.0711982666666666E-4"/>
  </r>
  <r>
    <x v="12"/>
    <n v="2270004076"/>
    <s v="Other Lawn &amp; Garden Eqp."/>
    <s v="Lawn and Garden Equipment (Com)"/>
    <s v="Diesel"/>
    <n v="0"/>
    <n v="6.0240874063333338E-2"/>
    <n v="1.6828599333333335E-4"/>
    <n v="2.2046200000000002E-6"/>
    <n v="4.0565007999999997E-4"/>
    <n v="2.8660060000000001E-5"/>
    <n v="2.7925186666666666E-5"/>
    <n v="0"/>
    <n v="3.7845976666666671E-5"/>
  </r>
  <r>
    <x v="12"/>
    <n v="2270005010"/>
    <s v="2-Wheel Tractors"/>
    <s v="Agricultural Equipment"/>
    <s v="Diesel"/>
    <n v="0"/>
    <n v="1.7930909333333336E-4"/>
    <n v="1.1023100000000001E-6"/>
    <n v="0"/>
    <n v="1.1023100000000001E-6"/>
    <n v="0"/>
    <n v="0"/>
    <n v="0"/>
    <n v="0"/>
  </r>
  <r>
    <x v="12"/>
    <n v="2270005015"/>
    <s v="Agricultural Tractors"/>
    <s v="Agricultural Equipment"/>
    <s v="Diesel"/>
    <n v="7.3854770000000001E-5"/>
    <n v="9.119049439756667"/>
    <n v="1.5487822936666666E-2"/>
    <n v="1.337469466666667E-4"/>
    <n v="3.6482786633333333E-2"/>
    <n v="2.8075835699999997E-3"/>
    <n v="2.7238080099999998E-3"/>
    <n v="2.7925186666666666E-5"/>
    <n v="2.5724241033333334E-3"/>
  </r>
  <r>
    <x v="12"/>
    <n v="2270005020"/>
    <s v="Combines"/>
    <s v="Agricultural Equipment"/>
    <s v="Diesel"/>
    <n v="6.6138600000000009E-6"/>
    <n v="0.81815836538333331"/>
    <n v="1.5259644766666667E-3"/>
    <n v="8.083606666666666E-6"/>
    <n v="4.5117548299999999E-3"/>
    <n v="4.078547E-4"/>
    <n v="3.9536185333333335E-4"/>
    <n v="2.2046200000000002E-6"/>
    <n v="3.4208353666666664E-4"/>
  </r>
  <r>
    <x v="12"/>
    <n v="2270005025"/>
    <s v="Balers"/>
    <s v="Agricultural Equipment"/>
    <s v="Diesel"/>
    <n v="0"/>
    <n v="4.6443994666666667E-3"/>
    <n v="1.433003E-5"/>
    <n v="0"/>
    <n v="2.7925186666666666E-5"/>
    <n v="2.2046200000000002E-6"/>
    <n v="2.2046200000000002E-6"/>
    <n v="0"/>
    <n v="3.3069300000000005E-6"/>
  </r>
  <r>
    <x v="12"/>
    <n v="2270005030"/>
    <s v="Agricultural Mowers"/>
    <s v="Agricultural Equipment"/>
    <s v="Diesel"/>
    <n v="0"/>
    <n v="8.1350477999999997E-4"/>
    <n v="2.2046200000000002E-6"/>
    <n v="0"/>
    <n v="3.3069300000000005E-6"/>
    <n v="0"/>
    <n v="0"/>
    <n v="0"/>
    <n v="0"/>
  </r>
  <r>
    <x v="12"/>
    <n v="2270005035"/>
    <s v="Sprayers"/>
    <s v="Agricultural Equipment"/>
    <s v="Diesel"/>
    <n v="1.1023100000000001E-6"/>
    <n v="6.9558700493333347E-2"/>
    <n v="1.5799776666666665E-4"/>
    <n v="1.1023100000000001E-6"/>
    <n v="3.5898562333333333E-4"/>
    <n v="3.1232116666666665E-5"/>
    <n v="3.0864680000000001E-5"/>
    <n v="0"/>
    <n v="4.0050596666666668E-5"/>
  </r>
  <r>
    <x v="12"/>
    <n v="2270005045"/>
    <s v="Swathers"/>
    <s v="Agricultural Equipment"/>
    <s v="Diesel"/>
    <n v="0"/>
    <n v="6.4337792896666662E-2"/>
    <n v="1.9363912333333335E-4"/>
    <n v="1.1023100000000001E-6"/>
    <n v="3.7662258333333337E-4"/>
    <n v="4.0050596666666668E-5"/>
    <n v="3.8948286666666662E-5"/>
    <n v="0"/>
    <n v="3.3436736666666676E-5"/>
  </r>
  <r>
    <x v="12"/>
    <n v="2270005055"/>
    <s v="Other Agricultural Equipment"/>
    <s v="Agricultural Equipment"/>
    <s v="Diesel"/>
    <n v="1.1023100000000001E-6"/>
    <n v="0.17748881208666667"/>
    <n v="3.3546967666666668E-4"/>
    <n v="2.2046200000000002E-6"/>
    <n v="7.5471491333333341E-4"/>
    <n v="6.577116333333334E-5"/>
    <n v="6.3566543333333329E-5"/>
    <n v="3.6743666666666669E-7"/>
    <n v="6.2096796666666674E-5"/>
  </r>
  <r>
    <x v="12"/>
    <n v="2270005060"/>
    <s v="Irrigation Sets"/>
    <s v="Agricultural Equipment"/>
    <s v="Diesel"/>
    <n v="1.1023100000000001E-6"/>
    <n v="0.1305583312733333"/>
    <n v="1.7159292333333333E-4"/>
    <n v="2.2046200000000002E-6"/>
    <n v="4.6039814333333337E-4"/>
    <n v="3.2334426666666671E-5"/>
    <n v="3.1232116666666665E-5"/>
    <n v="0"/>
    <n v="2.6455440000000004E-5"/>
  </r>
  <r>
    <x v="12"/>
    <n v="2270006005"/>
    <s v="Generator Sets"/>
    <s v="Commercial Equipment"/>
    <s v="Diesel"/>
    <n v="1.6938830333333333E-4"/>
    <n v="20.876882779720003"/>
    <n v="4.4560146876666658E-2"/>
    <n v="5.3719240666666663E-4"/>
    <n v="0.11708222408666667"/>
    <n v="7.6515011466666673E-3"/>
    <n v="7.4218532300000008E-3"/>
    <n v="6.6873473333333352E-5"/>
    <n v="1.0784633603333331E-2"/>
  </r>
  <r>
    <x v="12"/>
    <n v="2270006010"/>
    <s v="Pumps"/>
    <s v="Commercial Equipment"/>
    <s v="Diesel"/>
    <n v="4.0050596666666668E-5"/>
    <n v="4.9253907785133331"/>
    <n v="1.0902580773333332E-2"/>
    <n v="1.2603077666666667E-4"/>
    <n v="2.7645567363333332E-2"/>
    <n v="1.9128752866666668E-3"/>
    <n v="1.8555551666666666E-3"/>
    <n v="1.5432340000000001E-5"/>
    <n v="2.6084328966666666E-3"/>
  </r>
  <r>
    <x v="12"/>
    <n v="2270006015"/>
    <s v="Air Compressors"/>
    <s v="Commercial Equipment"/>
    <s v="Diesel"/>
    <n v="1.1059843666666665E-4"/>
    <n v="13.664672744506667"/>
    <n v="1.1776345166666665E-2"/>
    <n v="1.8371833333333333E-4"/>
    <n v="4.4426032493333344E-2"/>
    <n v="1.8390205166666665E-3"/>
    <n v="1.7842724533333335E-3"/>
    <n v="3.8948286666666662E-5"/>
    <n v="2.11863982E-3"/>
  </r>
  <r>
    <x v="12"/>
    <n v="2270006025"/>
    <s v="Welders"/>
    <s v="Commercial Equipment"/>
    <s v="Diesel"/>
    <n v="5.6585246666666667E-5"/>
    <n v="6.9507222616333335"/>
    <n v="3.0803318076666669E-2"/>
    <n v="2.7961930333333333E-4"/>
    <n v="3.888912936333333E-2"/>
    <n v="4.5786283033333328E-3"/>
    <n v="4.4415744266666666E-3"/>
    <n v="2.2046200000000002E-5"/>
    <n v="6.5146520999999997E-3"/>
  </r>
  <r>
    <x v="12"/>
    <n v="2270006030"/>
    <s v="Pressure Washers"/>
    <s v="Commercial Equipment"/>
    <s v="Diesel"/>
    <n v="5.5115500000000006E-6"/>
    <n v="0.66768533421333343"/>
    <n v="1.4388819866666669E-3"/>
    <n v="1.5799776666666668E-5"/>
    <n v="3.8264854466666665E-3"/>
    <n v="2.2854560666666669E-4"/>
    <n v="2.2193174666666665E-4"/>
    <n v="2.2046200000000002E-6"/>
    <n v="3.9205492333333332E-4"/>
  </r>
  <r>
    <x v="12"/>
    <n v="2270006035"/>
    <s v="Hydro Power Units"/>
    <s v="Commercial Equipment"/>
    <s v="Diesel"/>
    <n v="4.4092400000000003E-6"/>
    <n v="0.59253902433000005"/>
    <n v="5.6364784666666681E-4"/>
    <n v="9.9207900000000009E-6"/>
    <n v="2.1175375099999998E-3"/>
    <n v="8.4877870000000001E-5"/>
    <n v="8.267324999999999E-5"/>
    <n v="2.2046200000000002E-6"/>
    <n v="1.1133330999999998E-4"/>
  </r>
  <r>
    <x v="12"/>
    <n v="2270007015"/>
    <s v="Forest Eqp - Feller/Bunch/Skidder"/>
    <s v="Logging Equipment"/>
    <s v="Diesel"/>
    <n v="1.1023100000000001E-6"/>
    <n v="0.19048798647999998"/>
    <n v="7.6794263333333326E-5"/>
    <n v="1.1023100000000001E-6"/>
    <n v="1.5505827333333334E-4"/>
    <n v="1.1390536666666669E-5"/>
    <n v="1.1023100000000001E-5"/>
    <n v="0"/>
    <n v="9.9207900000000009E-6"/>
  </r>
  <r>
    <x v="12"/>
    <n v="2270010010"/>
    <s v="Other Oil Field Equipment"/>
    <s v="Industrial Equipment"/>
    <s v="Diesel"/>
    <n v="0"/>
    <n v="3.8268528833333336E-2"/>
    <n v="6.7975783333333324E-5"/>
    <n v="1.1023100000000001E-6"/>
    <n v="2.4287563666666669E-4"/>
    <n v="1.0288226666666667E-5"/>
    <n v="9.9207900000000009E-6"/>
    <n v="0"/>
    <n v="1.3595156666666667E-5"/>
  </r>
  <r>
    <x v="12"/>
    <n v="2282005010"/>
    <s v="Outboard"/>
    <s v="Pleasure Craft"/>
    <s v="2 Stroke"/>
    <n v="1.5906094160743887E-4"/>
    <n v="11.688897304256054"/>
    <n v="1.1586617460226598"/>
    <n v="1.3374882309030329E-2"/>
    <n v="6.8767463233548598E-2"/>
    <n v="2.6338261941087193E-3"/>
    <n v="2.4230225365566918E-3"/>
    <n v="7.0906684812954677E-5"/>
    <n v="0.27707510094942073"/>
  </r>
  <r>
    <x v="12"/>
    <n v="2282005015"/>
    <s v="Personal Water Craft"/>
    <s v="Pleasure Craft"/>
    <s v="2 Stroke"/>
    <n v="6.5680147848854817E-5"/>
    <n v="4.9311874508733569"/>
    <n v="0.59476509799316513"/>
    <n v="5.4166086916942842E-3"/>
    <n v="3.3006103581986974E-2"/>
    <n v="3.9582306608116225E-4"/>
    <n v="3.6411540849895643E-4"/>
    <n v="3.0139696492975823E-5"/>
    <n v="4.1409678148664336E-2"/>
  </r>
  <r>
    <x v="12"/>
    <n v="2282010005"/>
    <s v="Inboard/Sterndrive"/>
    <s v="Pleasure Craft"/>
    <s v="4 Stroke"/>
    <n v="2.0819038906997751E-4"/>
    <n v="15.859077627958035"/>
    <n v="1.139178609963686"/>
    <n v="6.636656637013994E-3"/>
    <n v="8.0801041939692106E-2"/>
    <n v="1.2932194628171073E-3"/>
    <n v="1.1895598130291264E-3"/>
    <n v="9.6342498038240619E-5"/>
    <n v="0.11191095791110366"/>
  </r>
  <r>
    <x v="12"/>
    <n v="2282020005"/>
    <s v="Inboard/Sterndrive"/>
    <s v="Pleasure Craft"/>
    <s v="Diesel"/>
    <n v="1.0575026457362037E-4"/>
    <n v="13.01846837696587"/>
    <n v="2.5130409248683719E-2"/>
    <n v="5.0192176645238919E-4"/>
    <n v="0.1109349892420074"/>
    <n v="2.5784249022892613E-3"/>
    <n v="2.5012463731193865E-3"/>
    <n v="1.195134785790833E-4"/>
    <n v="6.8838718354159167E-3"/>
  </r>
  <r>
    <x v="12"/>
    <n v="2282020010"/>
    <s v="Outboards"/>
    <s v="Pleasure Craft"/>
    <s v="Diesel"/>
    <n v="0"/>
    <n v="2.4410192455030757E-2"/>
    <n v="8.1533976639957702E-5"/>
    <n v="1.5679610892299559E-6"/>
    <n v="1.3257982098933293E-4"/>
    <n v="1.2717906612642976E-5"/>
    <n v="1.219525291623299E-5"/>
    <n v="0"/>
    <n v="2.5261595326482624E-5"/>
  </r>
  <r>
    <x v="13"/>
    <n v="2260001010"/>
    <s v="Motorcycles: Off-Road"/>
    <s v="Recreational Equipment"/>
    <s v="2 Stroke"/>
    <n v="1.9106706666666671E-5"/>
    <n v="1.0579027067766666"/>
    <n v="0.15682601113666669"/>
    <n v="3.2554888666666668E-3"/>
    <n v="1.8346112766666667E-3"/>
    <n v="5.0912024533333331E-3"/>
    <n v="4.6844500633333331E-3"/>
    <n v="6.6138600000000009E-6"/>
    <n v="0.13912364740999997"/>
  </r>
  <r>
    <x v="13"/>
    <n v="2260001030"/>
    <s v="ATVs"/>
    <s v="Recreational Equipment"/>
    <s v="2 Stroke"/>
    <n v="6.6138600000000009E-6"/>
    <n v="0.48939036608000003"/>
    <n v="8.3132913269999997E-2"/>
    <n v="6.8747400333333327E-4"/>
    <n v="9.5202840333333347E-4"/>
    <n v="4.2218473000000005E-4"/>
    <n v="3.8874799333333334E-4"/>
    <n v="3.3069300000000005E-6"/>
    <n v="1.5240905496666665E-2"/>
  </r>
  <r>
    <x v="13"/>
    <n v="2260001060"/>
    <s v="Specialty Vehicles/Carts"/>
    <s v="Recreational Equipment"/>
    <s v="2 Stroke"/>
    <n v="9.185916666666668E-6"/>
    <n v="0.70967783366333348"/>
    <n v="0.17715444472"/>
    <n v="5.1698339000000001E-4"/>
    <n v="1.4267565766666668E-3"/>
    <n v="9.1491729999999992E-5"/>
    <n v="8.3775560000000002E-5"/>
    <n v="4.4092400000000003E-6"/>
    <n v="5.35612429E-3"/>
  </r>
  <r>
    <x v="13"/>
    <n v="2260002006"/>
    <s v="Tampers/Rammers"/>
    <s v="Construction and Mining Equipment"/>
    <s v="2 Stroke"/>
    <n v="5.8789866666666671E-6"/>
    <n v="0.37026262206999999"/>
    <n v="0.13519023789333334"/>
    <n v="6.0075894999999995E-4"/>
    <n v="8.1350477999999997E-4"/>
    <n v="4.9262233899999997E-3"/>
    <n v="4.5319638466666664E-3"/>
    <n v="2.2046200000000002E-6"/>
    <n v="3.2412323240000006E-2"/>
  </r>
  <r>
    <x v="13"/>
    <n v="2260002009"/>
    <s v="Plate Compactors"/>
    <s v="Construction and Mining Equipment"/>
    <s v="2 Stroke"/>
    <n v="0"/>
    <n v="2.4008679236666667E-2"/>
    <n v="5.0735654933333338E-3"/>
    <n v="4.9971386666666669E-5"/>
    <n v="5.438062666666667E-5"/>
    <n v="1.7416498E-4"/>
    <n v="1.6056982333333334E-4"/>
    <n v="0"/>
    <n v="1.1272956933333332E-3"/>
  </r>
  <r>
    <x v="13"/>
    <n v="2260002021"/>
    <s v="Paving Equipment"/>
    <s v="Construction and Mining Equipment"/>
    <s v="2 Stroke"/>
    <n v="0"/>
    <n v="2.8699743160000003E-2"/>
    <n v="6.1222297399999995E-3"/>
    <n v="6.025961333333334E-5"/>
    <n v="6.4668853333333341E-5"/>
    <n v="2.0980633666666665E-4"/>
    <n v="1.9290425000000001E-4"/>
    <n v="0"/>
    <n v="1.3455530733333335E-3"/>
  </r>
  <r>
    <x v="13"/>
    <n v="2260002027"/>
    <s v="Signal Boards/Light Plants"/>
    <s v="Construction and Mining Equipment"/>
    <s v="2 Stroke"/>
    <n v="0"/>
    <n v="2.0833658999999997E-4"/>
    <n v="4.6664456666666666E-5"/>
    <n v="0"/>
    <n v="0"/>
    <n v="1.1023100000000001E-6"/>
    <n v="1.1023100000000001E-6"/>
    <n v="0"/>
    <n v="1.1390536666666669E-5"/>
  </r>
  <r>
    <x v="13"/>
    <n v="2260002039"/>
    <s v="Concrete/Industrial Saws"/>
    <s v="Construction and Mining Equipment"/>
    <s v="2 Stroke"/>
    <n v="1.5799776666666668E-5"/>
    <n v="0.95658939467666659"/>
    <n v="0.35256907682333338"/>
    <n v="1.7129897400000001E-3"/>
    <n v="2.1377465266666667E-3"/>
    <n v="1.2859915896666666E-2"/>
    <n v="1.1831093229999999E-2"/>
    <n v="5.5115500000000006E-6"/>
    <n v="8.2833452386666659E-2"/>
  </r>
  <r>
    <x v="13"/>
    <n v="2260002054"/>
    <s v="Crushing/Proc. Equipment"/>
    <s v="Construction and Mining Equipment"/>
    <s v="2 Stroke"/>
    <n v="0"/>
    <n v="5.587241953333333E-3"/>
    <n v="1.2481823566666665E-3"/>
    <n v="1.2492846666666667E-5"/>
    <n v="1.2492846666666667E-5"/>
    <n v="4.2622653333333336E-5"/>
    <n v="3.9315723333333333E-5"/>
    <n v="0"/>
    <n v="2.7410775333333337E-4"/>
  </r>
  <r>
    <x v="13"/>
    <n v="2260003030"/>
    <s v="Sweepers/Scrubbers"/>
    <s v="Industrial Equipment"/>
    <s v="2 Stroke"/>
    <n v="0"/>
    <n v="2.2994554036666667E-2"/>
    <n v="5.1378669099999994E-3"/>
    <n v="5.1441133333333338E-5"/>
    <n v="5.2543443333333337E-5"/>
    <n v="1.7600216333333335E-4"/>
    <n v="1.6167213333333335E-4"/>
    <n v="0"/>
    <n v="1.2298105233333333E-3"/>
  </r>
  <r>
    <x v="13"/>
    <n v="2260003040"/>
    <s v="Other General Industrial Eqp"/>
    <s v="Industrial Equipment"/>
    <s v="2 Stroke"/>
    <n v="0"/>
    <n v="1.8566574766666667E-3"/>
    <n v="4.1483599666666669E-4"/>
    <n v="4.4092400000000003E-6"/>
    <n v="4.4092400000000003E-6"/>
    <n v="1.433003E-5"/>
    <n v="1.3227720000000002E-5"/>
    <n v="0"/>
    <n v="9.5900970000000014E-5"/>
  </r>
  <r>
    <x v="13"/>
    <n v="2260004015"/>
    <s v="Rotary Tillers &lt; 6 HP"/>
    <s v="Lawn and Garden Equipment (Res)"/>
    <s v="2 Stroke"/>
    <n v="1.1023100000000001E-6"/>
    <n v="4.9211160203333333E-2"/>
    <n v="9.5463720366666671E-3"/>
    <n v="9.0021983333333336E-5"/>
    <n v="1.1023100000000001E-4"/>
    <n v="3.413486633333333E-4"/>
    <n v="3.1415835000000005E-4"/>
    <n v="0"/>
    <n v="2.5242899000000002E-3"/>
  </r>
  <r>
    <x v="13"/>
    <n v="2260004016"/>
    <s v="Rotary Tillers &lt; 6 HP"/>
    <s v="Lawn and Garden Equipment (Com)"/>
    <s v="2 Stroke"/>
    <n v="1.3227720000000002E-5"/>
    <n v="0.89740306384666668"/>
    <n v="0.17620168144333329"/>
    <n v="1.6707345233333334E-3"/>
    <n v="2.0172273E-3"/>
    <n v="6.2905157333333342E-3"/>
    <n v="5.7867600633333335E-3"/>
    <n v="5.5115500000000006E-6"/>
    <n v="4.2430116520000005E-2"/>
  </r>
  <r>
    <x v="13"/>
    <n v="2260004020"/>
    <s v="Chain Saws &lt; 6 HP"/>
    <s v="Lawn and Garden Equipment (Res)"/>
    <s v="2 Stroke"/>
    <n v="5.8789866666666671E-6"/>
    <n v="0.41088935943000005"/>
    <n v="8.2570735170000006E-2"/>
    <n v="7.9219345333333328E-4"/>
    <n v="9.2153115999999997E-4"/>
    <n v="2.8542480266666669E-3"/>
    <n v="2.6257024200000006E-3"/>
    <n v="2.2046200000000002E-6"/>
    <n v="3.1272902136666662E-2"/>
  </r>
  <r>
    <x v="13"/>
    <n v="2260004021"/>
    <s v="Chain Saws &lt; 6 HP"/>
    <s v="Lawn and Garden Equipment (Com)"/>
    <s v="2 Stroke"/>
    <n v="9.2594040000000004E-5"/>
    <n v="5.6551361657266668"/>
    <n v="2.0178221799633334"/>
    <n v="1.033084932E-2"/>
    <n v="1.2663704716666667E-2"/>
    <n v="7.3377837206666671E-2"/>
    <n v="6.7507669019999994E-2"/>
    <n v="3.4539046666666668E-5"/>
    <n v="0.56622982412333334"/>
  </r>
  <r>
    <x v="13"/>
    <n v="2260004025"/>
    <s v="Trimmers/Edgers/Brush Cutter"/>
    <s v="Lawn and Garden Equipment (Res)"/>
    <s v="2 Stroke"/>
    <n v="1.3227720000000002E-5"/>
    <n v="0.91164784854000003"/>
    <n v="0.16911933969333334"/>
    <n v="1.5546245366666667E-3"/>
    <n v="2.0638917566666664E-3"/>
    <n v="6.5804232633333336E-3"/>
    <n v="6.0542539566666677E-3"/>
    <n v="5.5115500000000006E-6"/>
    <n v="5.0736389806666664E-2"/>
  </r>
  <r>
    <x v="13"/>
    <n v="2260004026"/>
    <s v="Trimmers/Edgers/Brush Cutter"/>
    <s v="Lawn and Garden Equipment (Com)"/>
    <s v="2 Stroke"/>
    <n v="1.1794717E-4"/>
    <n v="7.8938215865299997"/>
    <n v="1.76306437637"/>
    <n v="1.5631858110000001E-2"/>
    <n v="1.775931641E-2"/>
    <n v="6.1243976163333332E-2"/>
    <n v="5.634420821333333E-2"/>
    <n v="4.7766766666666671E-5"/>
    <n v="0.45189308681000001"/>
  </r>
  <r>
    <x v="13"/>
    <n v="2260004030"/>
    <s v="Leafblowers/Vacuums"/>
    <s v="Lawn and Garden Equipment (Res)"/>
    <s v="2 Stroke"/>
    <n v="8.8184800000000007E-6"/>
    <n v="0.58673352499666664"/>
    <n v="0.11545374477999999"/>
    <n v="1.09569614E-3"/>
    <n v="1.3194650700000001E-3"/>
    <n v="4.1204347800000004E-3"/>
    <n v="3.7904766533333328E-3"/>
    <n v="3.3069300000000005E-6"/>
    <n v="3.1033700866666666E-2"/>
  </r>
  <r>
    <x v="13"/>
    <n v="2260004031"/>
    <s v="Leafblowers/Vacuums"/>
    <s v="Lawn and Garden Equipment (Com)"/>
    <s v="2 Stroke"/>
    <n v="1.1353793E-4"/>
    <n v="7.3709485542000008"/>
    <n v="1.9645310030133334"/>
    <n v="1.3795042213333332E-2"/>
    <n v="1.6464469596666666E-2"/>
    <n v="6.963549475666668E-2"/>
    <n v="6.4064787453333341E-2"/>
    <n v="4.4459836666666669E-5"/>
    <n v="0.45163845320000001"/>
  </r>
  <r>
    <x v="13"/>
    <n v="2260004035"/>
    <s v="Snowblowers"/>
    <s v="Lawn and Garden Equipment (Res)"/>
    <s v="2 Stroke"/>
    <n v="0"/>
    <n v="0"/>
    <n v="0"/>
    <n v="0"/>
    <n v="0"/>
    <n v="0"/>
    <n v="0"/>
    <n v="0"/>
    <n v="1.8463692500000001E-3"/>
  </r>
  <r>
    <x v="13"/>
    <n v="2260004036"/>
    <s v="Snowblowers"/>
    <s v="Lawn and Garden Equipment (Com)"/>
    <s v="2 Stroke"/>
    <n v="0"/>
    <n v="0"/>
    <n v="0"/>
    <n v="0"/>
    <n v="0"/>
    <n v="0"/>
    <n v="0"/>
    <n v="0"/>
    <n v="6.8086014333333352E-4"/>
  </r>
  <r>
    <x v="13"/>
    <n v="2260004071"/>
    <s v="Commercial Turf Equipment"/>
    <s v="Lawn and Garden Equipment (Com)"/>
    <s v="2 Stroke"/>
    <n v="0"/>
    <n v="3.7048639099999999E-3"/>
    <n v="7.6573801333333343E-4"/>
    <n v="7.7161700000000004E-6"/>
    <n v="8.083606666666666E-6"/>
    <n v="2.6455440000000004E-5"/>
    <n v="2.425082E-5"/>
    <n v="0"/>
    <n v="1.5836520333333332E-4"/>
  </r>
  <r>
    <x v="13"/>
    <n v="2260005035"/>
    <s v="Sprayers"/>
    <s v="Agricultural Equipment"/>
    <s v="2 Stroke"/>
    <n v="0"/>
    <n v="4.9824411999999996E-4"/>
    <n v="9.0389420000000007E-5"/>
    <n v="1.1023100000000001E-6"/>
    <n v="1.1023100000000001E-6"/>
    <n v="3.3069300000000005E-6"/>
    <n v="3.3069300000000005E-6"/>
    <n v="0"/>
    <n v="2.1311326666666668E-5"/>
  </r>
  <r>
    <x v="13"/>
    <n v="2260006005"/>
    <s v="Generator Sets"/>
    <s v="Commercial Equipment"/>
    <s v="2 Stroke"/>
    <n v="2.2046200000000002E-6"/>
    <n v="0.15310791950666666"/>
    <n v="3.1847205646666661E-2"/>
    <n v="3.0974911E-4"/>
    <n v="3.4649277666666669E-4"/>
    <n v="1.1078215499999999E-3"/>
    <n v="1.0196367500000002E-3"/>
    <n v="1.1023100000000001E-6"/>
    <n v="8.9886031766666652E-3"/>
  </r>
  <r>
    <x v="13"/>
    <n v="2260006010"/>
    <s v="Pumps"/>
    <s v="Commercial Equipment"/>
    <s v="2 Stroke"/>
    <n v="1.5432340000000001E-5"/>
    <n v="1.0214952446600001"/>
    <n v="0.20607281269666666"/>
    <n v="1.9683582233333331E-3"/>
    <n v="2.3593108366666668E-3"/>
    <n v="8.1931027933333338E-3"/>
    <n v="7.5375957800000006E-3"/>
    <n v="6.6138600000000009E-6"/>
    <n v="6.3277738113333329E-2"/>
  </r>
  <r>
    <x v="13"/>
    <n v="2260006015"/>
    <s v="Air Compressors"/>
    <s v="Commercial Equipment"/>
    <s v="2 Stroke"/>
    <n v="0"/>
    <n v="3.8323644333333333E-4"/>
    <n v="8.5612743333333342E-5"/>
    <n v="1.1023100000000001E-6"/>
    <n v="1.1023100000000001E-6"/>
    <n v="3.3069300000000005E-6"/>
    <n v="2.5720566666666666E-6"/>
    <n v="0"/>
    <n v="2.3148510000000001E-5"/>
  </r>
  <r>
    <x v="13"/>
    <n v="2260006035"/>
    <s v="Hydro Power Units"/>
    <s v="Commercial Equipment"/>
    <s v="2 Stroke"/>
    <n v="0"/>
    <n v="6.2049029900000004E-3"/>
    <n v="1.3863385433333334E-3"/>
    <n v="1.3595156666666667E-5"/>
    <n v="1.433003E-5"/>
    <n v="4.7766766666666671E-5"/>
    <n v="4.3724963333333327E-5"/>
    <n v="0"/>
    <n v="3.9315723333333328E-4"/>
  </r>
  <r>
    <x v="13"/>
    <n v="2260007005"/>
    <s v="Chain Saws   &gt; 6 HP"/>
    <s v="Logging Equipment"/>
    <s v="2 Stroke"/>
    <n v="0"/>
    <n v="8.7971686733333328E-3"/>
    <n v="3.41164945E-3"/>
    <n v="1.5432340000000001E-5"/>
    <n v="1.9841580000000002E-5"/>
    <n v="1.2492846666666666E-4"/>
    <n v="1.1500767666666667E-4"/>
    <n v="0"/>
    <n v="8.7560157666666672E-4"/>
  </r>
  <r>
    <x v="13"/>
    <n v="2265001010"/>
    <s v="Motorcycles: Off-Road"/>
    <s v="Recreational Equipment"/>
    <s v="4 Stroke"/>
    <n v="6.6138600000000009E-6"/>
    <n v="0.47780876234666669"/>
    <n v="5.8908916146666664E-2"/>
    <n v="6.3309337666666665E-4"/>
    <n v="1.0449898800000002E-3"/>
    <n v="1.4366773666666668E-4"/>
    <n v="1.3264463666666667E-4"/>
    <n v="3.3069300000000005E-6"/>
    <n v="6.5069359299999999E-3"/>
  </r>
  <r>
    <x v="13"/>
    <n v="2265001030"/>
    <s v="ATVs"/>
    <s v="Recreational Equipment"/>
    <s v="4 Stroke"/>
    <n v="6.025961333333334E-5"/>
    <n v="4.5481016650666666"/>
    <n v="0.72585129341999988"/>
    <n v="4.384989179999999E-3"/>
    <n v="7.2543021100000002E-3"/>
    <n v="1.2827214033333334E-3"/>
    <n v="1.1802065733333333E-3"/>
    <n v="2.7925186666666666E-5"/>
    <n v="6.6588342479999993E-2"/>
  </r>
  <r>
    <x v="13"/>
    <n v="2265001050"/>
    <s v="Golf Carts"/>
    <s v="Recreational Equipment"/>
    <s v="4 Stroke"/>
    <n v="7.4589643333333329E-5"/>
    <n v="5.6489345696666673"/>
    <n v="1.4783777539666667"/>
    <n v="4.128518386666666E-3"/>
    <n v="1.0398457666666666E-2"/>
    <n v="7.3781282666666656E-4"/>
    <n v="6.786555233333335E-4"/>
    <n v="3.4539046666666668E-5"/>
    <n v="3.0046031106666666E-2"/>
  </r>
  <r>
    <x v="13"/>
    <n v="2265001060"/>
    <s v="Specialty Vehicles/Carts"/>
    <s v="Recreational Equipment"/>
    <s v="4 Stroke"/>
    <n v="8.8184800000000007E-6"/>
    <n v="0.65995079237999998"/>
    <n v="0.17665840522000001"/>
    <n v="5.4821550666666664E-4"/>
    <n v="1.8114627666666668E-3"/>
    <n v="7.0180403333333334E-5"/>
    <n v="6.4668853333333341E-5"/>
    <n v="4.4092400000000003E-6"/>
    <n v="5.3851517866666671E-3"/>
  </r>
  <r>
    <x v="13"/>
    <n v="2265002003"/>
    <s v="Pavers"/>
    <s v="Construction and Mining Equipment"/>
    <s v="4 Stroke"/>
    <n v="4.4092400000000003E-6"/>
    <n v="0.32811947358666665"/>
    <n v="6.8726089006666671E-2"/>
    <n v="1.8408577E-4"/>
    <n v="5.6842452333333337E-4"/>
    <n v="4.0050596666666668E-5"/>
    <n v="3.6743666666666665E-5"/>
    <n v="2.2046200000000002E-6"/>
    <n v="1.3437158899999998E-3"/>
  </r>
  <r>
    <x v="13"/>
    <n v="2265002006"/>
    <s v="Tampers/Rammers"/>
    <s v="Construction and Mining Equipment"/>
    <s v="4 Stroke"/>
    <n v="0"/>
    <n v="2.4452910166666664E-3"/>
    <n v="6.2207027666666664E-4"/>
    <n v="1.1023100000000001E-6"/>
    <n v="4.4092400000000003E-6"/>
    <n v="0"/>
    <n v="0"/>
    <n v="0"/>
    <n v="1.3227720000000002E-5"/>
  </r>
  <r>
    <x v="13"/>
    <n v="2265002009"/>
    <s v="Plate Compactors"/>
    <s v="Construction and Mining Equipment"/>
    <s v="4 Stroke"/>
    <n v="8.083606666666666E-6"/>
    <n v="0.61736378040333328"/>
    <n v="0.12175234412000001"/>
    <n v="4.1998010999999997E-4"/>
    <n v="1.0721801933333333E-3"/>
    <n v="1.2566334E-4"/>
    <n v="1.1574255000000002E-4"/>
    <n v="3.3069300000000005E-6"/>
    <n v="3.5174712099999999E-3"/>
  </r>
  <r>
    <x v="13"/>
    <n v="2265002015"/>
    <s v="Rollers"/>
    <s v="Construction and Mining Equipment"/>
    <s v="4 Stroke"/>
    <n v="7.7161700000000004E-6"/>
    <n v="0.57993962102999996"/>
    <n v="0.12584595602333334"/>
    <n v="3.4098122666666669E-4"/>
    <n v="1.0141252000000001E-3"/>
    <n v="6.9078093333333336E-5"/>
    <n v="6.3566543333333329E-5"/>
    <n v="3.3069300000000005E-6"/>
    <n v="2.39862656E-3"/>
  </r>
  <r>
    <x v="13"/>
    <n v="2265002021"/>
    <s v="Paving Equipment"/>
    <s v="Construction and Mining Equipment"/>
    <s v="4 Stroke"/>
    <n v="1.5432340000000001E-5"/>
    <n v="1.1579520367433334"/>
    <n v="0.26549099606333332"/>
    <n v="7.4405925000000002E-4"/>
    <n v="2.0047344533333333E-3"/>
    <n v="1.6828599333333335E-4"/>
    <n v="1.5505827333333334E-4"/>
    <n v="6.9812966666666665E-6"/>
    <n v="5.9767248200000003E-3"/>
  </r>
  <r>
    <x v="13"/>
    <n v="2265002024"/>
    <s v="Surfacing Equipment"/>
    <s v="Construction and Mining Equipment"/>
    <s v="4 Stroke"/>
    <n v="6.6138600000000009E-6"/>
    <n v="0.48852505273000002"/>
    <n v="0.11424157121666667"/>
    <n v="3.3142787333333335E-4"/>
    <n v="8.6531334999999994E-4"/>
    <n v="7.4589643333333329E-5"/>
    <n v="6.9078093333333336E-5"/>
    <n v="3.3069300000000005E-6"/>
    <n v="2.5176760399999998E-3"/>
  </r>
  <r>
    <x v="13"/>
    <n v="2265002027"/>
    <s v="Signal Boards/Light Plants"/>
    <s v="Construction and Mining Equipment"/>
    <s v="4 Stroke"/>
    <n v="0"/>
    <n v="2.5323000193333334E-2"/>
    <n v="5.5729119233333332E-3"/>
    <n v="1.8004396666666665E-5"/>
    <n v="4.5194710000000004E-5"/>
    <n v="4.4092400000000003E-6"/>
    <n v="4.4092400000000003E-6"/>
    <n v="0"/>
    <n v="1.2676565000000002E-4"/>
  </r>
  <r>
    <x v="13"/>
    <n v="2265002030"/>
    <s v="Trenchers"/>
    <s v="Construction and Mining Equipment"/>
    <s v="4 Stroke"/>
    <n v="1.3227720000000002E-5"/>
    <n v="1.0175769000466668"/>
    <n v="0.20031618244000002"/>
    <n v="5.9487996333333333E-4"/>
    <n v="1.7839050166666667E-3"/>
    <n v="1.5175134333333333E-4"/>
    <n v="1.3925849666666666E-4"/>
    <n v="6.6138600000000009E-6"/>
    <n v="4.3273016233333333E-3"/>
  </r>
  <r>
    <x v="13"/>
    <n v="2265002033"/>
    <s v="Bore/Drill Rigs"/>
    <s v="Construction and Mining Equipment"/>
    <s v="4 Stroke"/>
    <n v="4.4092400000000003E-6"/>
    <n v="0.34849089726000004"/>
    <n v="5.4465871973333337E-2"/>
    <n v="2.2266661999999999E-4"/>
    <n v="8.2379300666666664E-4"/>
    <n v="7.2385023333333318E-5"/>
    <n v="6.6873473333333352E-5"/>
    <n v="2.2046200000000002E-6"/>
    <n v="1.8180766266666668E-3"/>
  </r>
  <r>
    <x v="13"/>
    <n v="2265002039"/>
    <s v="Concrete/Industrial Saws"/>
    <s v="Construction and Mining Equipment"/>
    <s v="4 Stroke"/>
    <n v="2.7925186666666666E-5"/>
    <n v="2.1304525413966666"/>
    <n v="0.51310399367333337"/>
    <n v="1.4194078433333336E-3"/>
    <n v="3.8389782933333332E-3"/>
    <n v="2.6859620333333331E-4"/>
    <n v="2.4728487666666668E-4"/>
    <n v="1.3227720000000002E-5"/>
    <n v="9.8465677933333318E-3"/>
  </r>
  <r>
    <x v="13"/>
    <n v="2265002042"/>
    <s v="Cement &amp; Mortar Mixers"/>
    <s v="Construction and Mining Equipment"/>
    <s v="4 Stroke"/>
    <n v="1.3595156666666667E-5"/>
    <n v="1.02102786522"/>
    <n v="0.23244741663000001"/>
    <n v="6.5293495666666655E-4"/>
    <n v="1.7636960000000001E-3"/>
    <n v="1.480769766666667E-4"/>
    <n v="1.3595156666666665E-4"/>
    <n v="6.6138600000000009E-6"/>
    <n v="6.2247445700000003E-3"/>
  </r>
  <r>
    <x v="13"/>
    <n v="2265002045"/>
    <s v="Cranes"/>
    <s v="Construction and Mining Equipment"/>
    <s v="4 Stroke"/>
    <n v="1.1023100000000001E-6"/>
    <n v="7.6289405353333326E-2"/>
    <n v="4.6980452199999996E-3"/>
    <n v="1.6534650000000003E-5"/>
    <n v="1.6975574000000003E-4"/>
    <n v="7.7161700000000004E-6"/>
    <n v="6.6138600000000009E-6"/>
    <n v="0"/>
    <n v="1.2345871999999998E-4"/>
  </r>
  <r>
    <x v="13"/>
    <n v="2265002054"/>
    <s v="Crushing/Proc. Equipment"/>
    <s v="Construction and Mining Equipment"/>
    <s v="4 Stroke"/>
    <n v="2.2046200000000002E-6"/>
    <n v="0.13728572920333335"/>
    <n v="3.0708151980000001E-2"/>
    <n v="8.7449926666666655E-5"/>
    <n v="2.4655000333333334E-4"/>
    <n v="1.9841580000000002E-5"/>
    <n v="1.8004396666666665E-5"/>
    <n v="1.1023100000000001E-6"/>
    <n v="6.3970723666666662E-4"/>
  </r>
  <r>
    <x v="13"/>
    <n v="2265002057"/>
    <s v="Rough Terrain Forklifts"/>
    <s v="Construction and Mining Equipment"/>
    <s v="4 Stroke"/>
    <n v="1.1023100000000001E-6"/>
    <n v="0.11947717628"/>
    <n v="2.6797156099999998E-3"/>
    <n v="1.1023100000000001E-5"/>
    <n v="2.0135529333333336E-4"/>
    <n v="1.212541E-5"/>
    <n v="1.1023100000000001E-5"/>
    <n v="1.1023100000000001E-6"/>
    <n v="8.267324999999999E-5"/>
  </r>
  <r>
    <x v="13"/>
    <n v="2265002060"/>
    <s v="Rubber Tire Loaders"/>
    <s v="Construction and Mining Equipment"/>
    <s v="4 Stroke"/>
    <n v="3.6743666666666665E-6"/>
    <n v="0.29111455945000003"/>
    <n v="4.684450063333334E-3"/>
    <n v="1.9106706666666671E-5"/>
    <n v="4.4202630999999994E-4"/>
    <n v="2.9027496666666665E-5"/>
    <n v="2.6822876666666664E-5"/>
    <n v="2.2046200000000002E-6"/>
    <n v="1.5064903333333334E-4"/>
  </r>
  <r>
    <x v="13"/>
    <n v="2265002066"/>
    <s v="Tractors/Loaders/Backhoes"/>
    <s v="Construction and Mining Equipment"/>
    <s v="4 Stroke"/>
    <n v="9.185916666666668E-6"/>
    <n v="0.70030342198666673"/>
    <n v="0.17257544897999999"/>
    <n v="4.4900760666666668E-4"/>
    <n v="1.2209920433333334E-3"/>
    <n v="8.1570939999999991E-5"/>
    <n v="7.495708E-5"/>
    <n v="4.4092400000000003E-6"/>
    <n v="3.1085142000000002E-3"/>
  </r>
  <r>
    <x v="13"/>
    <n v="2265002072"/>
    <s v="Skid Steer Loaders"/>
    <s v="Construction and Mining Equipment"/>
    <s v="4 Stroke"/>
    <n v="6.6138600000000009E-6"/>
    <n v="0.4675940230133333"/>
    <n v="6.3524655553333323E-2"/>
    <n v="1.7416498E-4"/>
    <n v="9.2924733000000011E-4"/>
    <n v="4.8134203333333329E-5"/>
    <n v="4.4459836666666669E-5"/>
    <n v="3.3069300000000005E-6"/>
    <n v="1.2680239366666668E-3"/>
  </r>
  <r>
    <x v="13"/>
    <n v="2265002078"/>
    <s v="Dumpers/Tenders"/>
    <s v="Construction and Mining Equipment"/>
    <s v="4 Stroke"/>
    <n v="2.2046200000000002E-6"/>
    <n v="0.15677126307333333"/>
    <n v="3.7913585013333334E-2"/>
    <n v="1.0031021000000001E-4"/>
    <n v="2.9027496666666667E-4"/>
    <n v="1.9106706666666671E-5"/>
    <n v="1.7636960000000001E-5"/>
    <n v="1.1023100000000001E-6"/>
    <n v="9.726048566666666E-4"/>
  </r>
  <r>
    <x v="13"/>
    <n v="2265002081"/>
    <s v="Other Construction Equipment"/>
    <s v="Construction and Mining Equipment"/>
    <s v="4 Stroke"/>
    <n v="1.1023100000000001E-6"/>
    <n v="0.10362632591666666"/>
    <n v="3.3186879733333335E-3"/>
    <n v="1.7636960000000001E-5"/>
    <n v="2.6712645666666663E-4"/>
    <n v="9.9207900000000009E-6"/>
    <n v="8.8184800000000007E-6"/>
    <n v="1.1023100000000001E-6"/>
    <n v="1.2345871999999998E-4"/>
  </r>
  <r>
    <x v="13"/>
    <n v="2265003010"/>
    <s v="Aerial Lifts"/>
    <s v="Industrial Equipment"/>
    <s v="4 Stroke"/>
    <n v="3.2334426666666671E-5"/>
    <n v="2.4878839076300001"/>
    <n v="0.25636056233333332"/>
    <n v="7.7014725333333347E-4"/>
    <n v="5.6754267533333331E-3"/>
    <n v="2.4838718666666664E-4"/>
    <n v="2.2854560666666669E-4"/>
    <n v="1.5432340000000001E-5"/>
    <n v="5.8797215400000005E-3"/>
  </r>
  <r>
    <x v="13"/>
    <n v="2265003020"/>
    <s v="Forklifts"/>
    <s v="Industrial Equipment"/>
    <s v="4 Stroke"/>
    <n v="1.3044001666666664E-4"/>
    <n v="9.9999634157500008"/>
    <n v="0.16031114791999998"/>
    <n v="6.6138599999999992E-4"/>
    <n v="1.5153823006666669E-2"/>
    <n v="9.8766976000000026E-4"/>
    <n v="9.0830344000000004E-4"/>
    <n v="6.0994486666666668E-5"/>
    <n v="5.2095170600000009E-3"/>
  </r>
  <r>
    <x v="13"/>
    <n v="2265003030"/>
    <s v="Sweepers/Scrubbers"/>
    <s v="Industrial Equipment"/>
    <s v="4 Stroke"/>
    <n v="2.7557749999999995E-5"/>
    <n v="2.0883600991733338"/>
    <n v="0.23925013907666667"/>
    <n v="7.1723637333333343E-4"/>
    <n v="3.4388397633333331E-3"/>
    <n v="2.5389873666666665E-4"/>
    <n v="2.3295484666666666E-4"/>
    <n v="1.2492846666666667E-5"/>
    <n v="5.4612111766666671E-3"/>
  </r>
  <r>
    <x v="13"/>
    <n v="2265003040"/>
    <s v="Other General Industrial Eqp"/>
    <s v="Industrial Equipment"/>
    <s v="4 Stroke"/>
    <n v="5.1441133333333338E-5"/>
    <n v="3.8832367747066665"/>
    <n v="0.7464442814033333"/>
    <n v="2.7958255966666662E-3"/>
    <n v="7.1833868333333328E-3"/>
    <n v="8.7927594333333343E-4"/>
    <n v="8.083606666666668E-4"/>
    <n v="2.3515946666666668E-5"/>
    <n v="2.3287768496666666E-2"/>
  </r>
  <r>
    <x v="13"/>
    <n v="2265003050"/>
    <s v="Other Material Handling Eqp"/>
    <s v="Industrial Equipment"/>
    <s v="4 Stroke"/>
    <n v="2.2046200000000002E-6"/>
    <n v="0.17713570545000001"/>
    <n v="2.0565062796666669E-2"/>
    <n v="5.6952683333333338E-5"/>
    <n v="3.4428815666666667E-4"/>
    <n v="1.8004396666666665E-5"/>
    <n v="1.6534650000000003E-5"/>
    <n v="1.1023100000000001E-6"/>
    <n v="4.2549165999999997E-4"/>
  </r>
  <r>
    <x v="13"/>
    <n v="2265003060"/>
    <s v="AC\Refrigeration"/>
    <s v="Industrial Equipment"/>
    <s v="4 Stroke"/>
    <n v="1.1023100000000001E-6"/>
    <n v="5.0282972959999998E-2"/>
    <n v="1.2859915896666666E-2"/>
    <n v="3.2334426666666671E-5"/>
    <n v="8.6347616666666656E-5"/>
    <n v="5.5115500000000006E-6"/>
    <n v="5.5115500000000006E-6"/>
    <n v="0"/>
    <n v="2.4838718666666664E-4"/>
  </r>
  <r>
    <x v="13"/>
    <n v="2265003070"/>
    <s v="Terminal Tractors"/>
    <s v="Industrial Equipment"/>
    <s v="4 Stroke"/>
    <n v="1.1023100000000001E-5"/>
    <n v="0.83492964459666663"/>
    <n v="1.3607282076666666E-2"/>
    <n v="5.6952683333333338E-5"/>
    <n v="1.2750052333333334E-3"/>
    <n v="8.3408123333333331E-5"/>
    <n v="7.6794263333333326E-5"/>
    <n v="5.5115500000000006E-6"/>
    <n v="4.2769628E-4"/>
  </r>
  <r>
    <x v="13"/>
    <n v="2265004010"/>
    <s v="Lawn mowers"/>
    <s v="Lawn and Garden Equipment (Res)"/>
    <s v="4 Stroke"/>
    <n v="1.1023100000000001E-4"/>
    <n v="8.3421696443800002"/>
    <n v="1.3342973859233334"/>
    <n v="5.5769537266666669E-3"/>
    <n v="1.4205468970000001E-2"/>
    <n v="1.9797487599999999E-3"/>
    <n v="1.8213835566666667E-3"/>
    <n v="5.0338823333333326E-5"/>
    <n v="0.10374096615666667"/>
  </r>
  <r>
    <x v="13"/>
    <n v="2265004011"/>
    <s v="Lawn mowers"/>
    <s v="Lawn and Garden Equipment (Com)"/>
    <s v="4 Stroke"/>
    <n v="3.0533987E-4"/>
    <n v="23.077809306346666"/>
    <n v="3.7330018424966664"/>
    <n v="1.6593439866666667E-2"/>
    <n v="4.081082313E-2"/>
    <n v="6.1078997100000006E-3"/>
    <n v="5.6195763800000005E-3"/>
    <n v="1.4036080666666667E-4"/>
    <n v="0.23117057421333334"/>
  </r>
  <r>
    <x v="13"/>
    <n v="2265004015"/>
    <s v="Rotary Tillers &lt; 6 HP"/>
    <s v="Lawn and Garden Equipment (Res)"/>
    <s v="4 Stroke"/>
    <n v="9.9207900000000009E-6"/>
    <n v="0.71854885710666672"/>
    <n v="0.11488862718666666"/>
    <n v="4.8023972333333331E-4"/>
    <n v="1.2231966633333331E-3"/>
    <n v="1.7049061333333334E-4"/>
    <n v="1.5726289333333333E-4"/>
    <n v="4.4092400000000003E-6"/>
    <n v="9.4423874599999999E-3"/>
  </r>
  <r>
    <x v="13"/>
    <n v="2265004016"/>
    <s v="Rotary Tillers &lt; 6 HP"/>
    <s v="Lawn and Garden Equipment (Com)"/>
    <s v="4 Stroke"/>
    <n v="1.7379754333333332E-4"/>
    <n v="13.127262815333333"/>
    <n v="2.1034683600333337"/>
    <n v="8.8989486300000004E-3"/>
    <n v="2.2515784059999999E-2"/>
    <n v="3.1886153933333335E-3"/>
    <n v="2.9332469099999999E-3"/>
    <n v="8.0101193333333335E-5"/>
    <n v="0.14630556449666668"/>
  </r>
  <r>
    <x v="13"/>
    <n v="2265004025"/>
    <s v="Trimmers/Edgers/Brush Cutter"/>
    <s v="Lawn and Garden Equipment (Res)"/>
    <s v="4 Stroke"/>
    <n v="1.1023100000000001E-6"/>
    <n v="4.6210672383333339E-2"/>
    <n v="7.4067883266666669E-3"/>
    <n v="3.1232116666666665E-5"/>
    <n v="7.9366319999999994E-5"/>
    <n v="1.1023100000000001E-5"/>
    <n v="1.0288226666666667E-5"/>
    <n v="0"/>
    <n v="7.5544978666666675E-4"/>
  </r>
  <r>
    <x v="13"/>
    <n v="2265004026"/>
    <s v="Trimmers/Edgers/Brush Cutter"/>
    <s v="Lawn and Garden Equipment (Com)"/>
    <s v="4 Stroke"/>
    <n v="6.9812966666666665E-6"/>
    <n v="0.53431207063666664"/>
    <n v="0.10797236681"/>
    <n v="3.6743666666666665E-4"/>
    <n v="9.347588799999999E-4"/>
    <n v="1.0582176000000001E-4"/>
    <n v="9.7003279999999985E-5"/>
    <n v="3.3069300000000005E-6"/>
    <n v="6.2148237799999999E-3"/>
  </r>
  <r>
    <x v="13"/>
    <n v="2265004030"/>
    <s v="Leafblowers/Vacuums"/>
    <s v="Lawn and Garden Equipment (Res)"/>
    <s v="4 Stroke"/>
    <n v="1.1023100000000001E-6"/>
    <n v="8.815467019333334E-2"/>
    <n v="1.4130879326666667E-2"/>
    <n v="6.025961333333334E-5"/>
    <n v="1.5138390666666668E-4"/>
    <n v="2.1311326666666668E-5"/>
    <n v="1.9841580000000002E-5"/>
    <n v="0"/>
    <n v="9.4210761333333342E-4"/>
  </r>
  <r>
    <x v="13"/>
    <n v="2265004031"/>
    <s v="Leafblowers/Vacuums"/>
    <s v="Lawn and Garden Equipment (Com)"/>
    <s v="4 Stroke"/>
    <n v="2.8843778333333337E-4"/>
    <n v="21.879931968839998"/>
    <n v="4.5948792922266675"/>
    <n v="1.2121368196666668E-2"/>
    <n v="3.7985235163333332E-2"/>
    <n v="2.5658102433333339E-3"/>
    <n v="2.3604131466666667E-3"/>
    <n v="1.3264463666666667E-4"/>
    <n v="0.14294462130666666"/>
  </r>
  <r>
    <x v="13"/>
    <n v="2265004035"/>
    <s v="Snowblowers"/>
    <s v="Lawn and Garden Equipment (Res)"/>
    <s v="4 Stroke"/>
    <n v="0"/>
    <n v="0"/>
    <n v="0"/>
    <n v="0"/>
    <n v="0"/>
    <n v="0"/>
    <n v="0"/>
    <n v="0"/>
    <n v="4.138806613333333E-3"/>
  </r>
  <r>
    <x v="13"/>
    <n v="2265004036"/>
    <s v="Snowblowers"/>
    <s v="Lawn and Garden Equipment (Com)"/>
    <s v="4 Stroke"/>
    <n v="0"/>
    <n v="0"/>
    <n v="0"/>
    <n v="0"/>
    <n v="0"/>
    <n v="0"/>
    <n v="0"/>
    <n v="0"/>
    <n v="1.5546245366666667E-3"/>
  </r>
  <r>
    <x v="13"/>
    <n v="2265004040"/>
    <s v="Rear Engine Riding Mowers"/>
    <s v="Lawn and Garden Equipment (Res)"/>
    <s v="4 Stroke"/>
    <n v="2.241363666666667E-5"/>
    <n v="1.68668972571"/>
    <n v="0.42829446689333334"/>
    <n v="1.0442550066666666E-3"/>
    <n v="2.8538805899999999E-3"/>
    <n v="1.8077884000000001E-4"/>
    <n v="1.6608137333333335E-4"/>
    <n v="1.0288226666666667E-5"/>
    <n v="1.4253235736666668E-2"/>
  </r>
  <r>
    <x v="13"/>
    <n v="2265004041"/>
    <s v="Rear Engine Riding Mowers"/>
    <s v="Lawn and Garden Equipment (Com)"/>
    <s v="4 Stroke"/>
    <n v="3.6743666666666665E-5"/>
    <n v="2.8046573043866672"/>
    <n v="0.71606939447999995"/>
    <n v="1.7975001733333334E-3"/>
    <n v="4.8141552066666669E-3"/>
    <n v="3.1526065999999995E-4"/>
    <n v="2.8990752999999994E-4"/>
    <n v="1.6902086666666667E-5"/>
    <n v="1.5076661306666668E-2"/>
  </r>
  <r>
    <x v="13"/>
    <n v="2265004046"/>
    <s v="Front Mowers"/>
    <s v="Lawn and Garden Equipment (Com)"/>
    <s v="4 Stroke"/>
    <n v="4.2255216666666665E-5"/>
    <n v="3.1651990220033337"/>
    <n v="0.8092568446966667"/>
    <n v="2.0311898933333332E-3"/>
    <n v="5.8257083500000001E-3"/>
    <n v="3.3546967666666668E-4"/>
    <n v="3.0864679999999999E-4"/>
    <n v="1.9106706666666671E-5"/>
    <n v="1.7879100763333333E-2"/>
  </r>
  <r>
    <x v="13"/>
    <n v="2265004051"/>
    <s v="Shredders &lt; 6 HP"/>
    <s v="Lawn and Garden Equipment (Com)"/>
    <s v="4 Stroke"/>
    <n v="2.0209016666666669E-5"/>
    <n v="1.5126787016733332"/>
    <n v="0.24212202406333336"/>
    <n v="1.0181670033333333E-3"/>
    <n v="2.5849169500000001E-3"/>
    <n v="3.6339486333333333E-4"/>
    <n v="3.3436736666666672E-4"/>
    <n v="9.185916666666668E-6"/>
    <n v="1.6561105440000001E-2"/>
  </r>
  <r>
    <x v="13"/>
    <n v="2265004055"/>
    <s v="Lawn &amp; Garden Tractors"/>
    <s v="Lawn and Garden Equipment (Res)"/>
    <s v="4 Stroke"/>
    <n v="2.9872600999999999E-4"/>
    <n v="22.611618891399999"/>
    <n v="5.74095614334"/>
    <n v="1.3984272096666667E-2"/>
    <n v="3.8168953496666665E-2"/>
    <n v="2.4232448166666668E-3"/>
    <n v="2.2292382566666664E-3"/>
    <n v="1.3705387666666669E-4"/>
    <n v="0.15516189047333331"/>
  </r>
  <r>
    <x v="13"/>
    <n v="2265004056"/>
    <s v="Lawn &amp; Garden Tractors"/>
    <s v="Lawn and Garden Equipment (Com)"/>
    <s v="4 Stroke"/>
    <n v="5.0375567000000008E-4"/>
    <n v="38.123104749399999"/>
    <n v="9.7381184937300009"/>
    <n v="2.4430863966666664E-2"/>
    <n v="6.5433856473333343E-2"/>
    <n v="4.272186123333333E-3"/>
    <n v="3.9308374599999994E-3"/>
    <n v="2.3185253666666667E-4"/>
    <n v="0.19604877299333334"/>
  </r>
  <r>
    <x v="13"/>
    <n v="2265004066"/>
    <s v="Chippers/Stump Grinders"/>
    <s v="Lawn and Garden Equipment (Com)"/>
    <s v="4 Stroke"/>
    <n v="8.3408123333333331E-5"/>
    <n v="6.3631436323033332"/>
    <n v="0.99919955516333336"/>
    <n v="2.7013943733333336E-3"/>
    <n v="1.060863144E-2"/>
    <n v="7.0988763999999991E-4"/>
    <n v="6.5330239333333338E-4"/>
    <n v="3.8948286666666662E-5"/>
    <n v="2.0276257576666668E-2"/>
  </r>
  <r>
    <x v="13"/>
    <n v="2265004071"/>
    <s v="Commercial Turf Equipment"/>
    <s v="Lawn and Garden Equipment (Com)"/>
    <s v="4 Stroke"/>
    <n v="1.6240700666666668E-3"/>
    <n v="123.05912233677333"/>
    <n v="27.043593667713335"/>
    <n v="7.5605605716666677E-2"/>
    <n v="0.21169459369666668"/>
    <n v="1.7076251646666669E-2"/>
    <n v="1.5709754683333337E-2"/>
    <n v="7.4810105333333323E-4"/>
    <n v="0.57134417508666668"/>
  </r>
  <r>
    <x v="13"/>
    <n v="2265004075"/>
    <s v="Other Lawn &amp; Garden Eqp."/>
    <s v="Lawn and Garden Equipment (Res)"/>
    <s v="4 Stroke"/>
    <n v="1.1023100000000001E-5"/>
    <n v="0.80359648284666674"/>
    <n v="0.16410199201"/>
    <n v="5.3388547666666664E-4"/>
    <n v="1.4396168600000001E-3"/>
    <n v="1.4256542666666669E-4"/>
    <n v="1.3154232666666668E-4"/>
    <n v="4.7766766666666677E-6"/>
    <n v="6.5554375700000002E-3"/>
  </r>
  <r>
    <x v="13"/>
    <n v="2265004076"/>
    <s v="Other Lawn &amp; Garden Eqp."/>
    <s v="Lawn and Garden Equipment (Com)"/>
    <s v="4 Stroke"/>
    <n v="4.9971386666666669E-5"/>
    <n v="3.7810478610300002"/>
    <n v="0.77048602993999993"/>
    <n v="2.510327306666667E-3"/>
    <n v="6.8251360833333332E-3"/>
    <n v="6.7204166333333321E-4"/>
    <n v="6.1839590999999993E-4"/>
    <n v="2.3148510000000001E-5"/>
    <n v="2.6423473010000004E-2"/>
  </r>
  <r>
    <x v="13"/>
    <n v="2265005010"/>
    <s v="2-Wheel Tractors"/>
    <s v="Agricultural Equipment"/>
    <s v="4 Stroke"/>
    <n v="0"/>
    <n v="1.2092340699999999E-3"/>
    <n v="3.104839833333334E-4"/>
    <n v="1.1023100000000001E-6"/>
    <n v="2.2046200000000002E-6"/>
    <n v="0"/>
    <n v="0"/>
    <n v="0"/>
    <n v="5.5115500000000006E-6"/>
  </r>
  <r>
    <x v="13"/>
    <n v="2265005015"/>
    <s v="Agricultural Tractors"/>
    <s v="Agricultural Equipment"/>
    <s v="4 Stroke"/>
    <n v="0"/>
    <n v="4.6429297200000002E-3"/>
    <n v="3.1195372999999997E-4"/>
    <n v="1.1023100000000001E-6"/>
    <n v="6.9812966666666665E-6"/>
    <n v="0"/>
    <n v="0"/>
    <n v="0"/>
    <n v="6.2464233333333336E-6"/>
  </r>
  <r>
    <x v="13"/>
    <n v="2265005025"/>
    <s v="Balers"/>
    <s v="Agricultural Equipment"/>
    <s v="4 Stroke"/>
    <n v="0"/>
    <n v="3.0706682233333331E-3"/>
    <n v="2.5463360999999999E-4"/>
    <n v="1.4697466666666668E-6"/>
    <n v="2.0209016666666669E-5"/>
    <n v="0"/>
    <n v="0"/>
    <n v="0"/>
    <n v="1.3227720000000002E-5"/>
  </r>
  <r>
    <x v="13"/>
    <n v="2265005030"/>
    <s v="Agricultural Mowers"/>
    <s v="Agricultural Equipment"/>
    <s v="4 Stroke"/>
    <n v="0"/>
    <n v="9.9648823999999993E-4"/>
    <n v="2.5353130000000003E-4"/>
    <n v="1.1023100000000001E-6"/>
    <n v="2.2046200000000002E-6"/>
    <n v="0"/>
    <n v="0"/>
    <n v="0"/>
    <n v="4.4092400000000003E-6"/>
  </r>
  <r>
    <x v="13"/>
    <n v="2265005035"/>
    <s v="Sprayers"/>
    <s v="Agricultural Equipment"/>
    <s v="4 Stroke"/>
    <n v="0"/>
    <n v="1.0738704019999998E-2"/>
    <n v="2.0179621733333332E-3"/>
    <n v="6.9812966666666665E-6"/>
    <n v="3.3804173333333333E-5"/>
    <n v="1.1023100000000001E-6"/>
    <n v="1.1023100000000001E-6"/>
    <n v="0"/>
    <n v="5.5482936666666662E-5"/>
  </r>
  <r>
    <x v="13"/>
    <n v="2265005040"/>
    <s v="Tillers &gt; 6 HP"/>
    <s v="Agricultural Equipment"/>
    <s v="4 Stroke"/>
    <n v="0"/>
    <n v="2.2493002986666667E-2"/>
    <n v="7.4971777466666667E-3"/>
    <n v="2.5720566666666669E-5"/>
    <n v="5.9157303333333335E-5"/>
    <n v="2.2046200000000002E-6"/>
    <n v="2.2046200000000002E-6"/>
    <n v="0"/>
    <n v="2.0686684333333331E-4"/>
  </r>
  <r>
    <x v="13"/>
    <n v="2265005045"/>
    <s v="Swathers"/>
    <s v="Agricultural Equipment"/>
    <s v="4 Stroke"/>
    <n v="0"/>
    <n v="4.8938889633333331E-3"/>
    <n v="4.0638495333333331E-4"/>
    <n v="2.2046200000000002E-6"/>
    <n v="3.1599553333333336E-5"/>
    <n v="0"/>
    <n v="0"/>
    <n v="0"/>
    <n v="1.9106706666666671E-5"/>
  </r>
  <r>
    <x v="13"/>
    <n v="2265005055"/>
    <s v="Other Agricultural Equipment"/>
    <s v="Agricultural Equipment"/>
    <s v="4 Stroke"/>
    <n v="0"/>
    <n v="7.0999787100000005E-3"/>
    <n v="9.0205701666666669E-4"/>
    <n v="4.4092400000000003E-6"/>
    <n v="3.7111103333333336E-5"/>
    <n v="1.1023100000000001E-6"/>
    <n v="1.1023100000000001E-6"/>
    <n v="0"/>
    <n v="2.7557749999999995E-5"/>
  </r>
  <r>
    <x v="13"/>
    <n v="2265005060"/>
    <s v="Irrigation Sets"/>
    <s v="Agricultural Equipment"/>
    <s v="4 Stroke"/>
    <n v="0"/>
    <n v="8.0126913899999999E-3"/>
    <n v="1.8812757333333332E-4"/>
    <n v="1.1023100000000001E-6"/>
    <n v="1.2492846666666667E-5"/>
    <n v="1.1023100000000001E-6"/>
    <n v="1.1023100000000001E-6"/>
    <n v="0"/>
    <n v="5.8789866666666671E-6"/>
  </r>
  <r>
    <x v="13"/>
    <n v="2265006005"/>
    <s v="Generator Sets"/>
    <s v="Commercial Equipment"/>
    <s v="4 Stroke"/>
    <n v="4.1593830666666664E-4"/>
    <n v="31.495421781999998"/>
    <n v="7.6948079670733334"/>
    <n v="1.9923150939999999E-2"/>
    <n v="5.4174862133333335E-2"/>
    <n v="3.8687406633333339E-3"/>
    <n v="3.5589915533333336E-3"/>
    <n v="1.9143450333333333E-4"/>
    <n v="0.18890690650333333"/>
  </r>
  <r>
    <x v="13"/>
    <n v="2265006010"/>
    <s v="Pumps"/>
    <s v="Commercial Equipment"/>
    <s v="4 Stroke"/>
    <n v="1.0361714E-4"/>
    <n v="7.8579145731533329"/>
    <n v="1.5248382832833334"/>
    <n v="4.9791342700000003E-3"/>
    <n v="1.4682034326666668E-2"/>
    <n v="1.4021383200000001E-3"/>
    <n v="1.2897027E-3"/>
    <n v="4.7766766666666671E-5"/>
    <n v="4.7781096696666671E-2"/>
  </r>
  <r>
    <x v="13"/>
    <n v="2265006015"/>
    <s v="Air Compressors"/>
    <s v="Commercial Equipment"/>
    <s v="4 Stroke"/>
    <n v="5.4748063333333341E-5"/>
    <n v="4.1555580509666674"/>
    <n v="0.72690326459666676"/>
    <n v="2.299051223333333E-3"/>
    <n v="7.2954550166666673E-3"/>
    <n v="6.5991625333333334E-4"/>
    <n v="6.0737281000000003E-4"/>
    <n v="2.5353129999999998E-5"/>
    <n v="1.9776176273333331E-2"/>
  </r>
  <r>
    <x v="13"/>
    <n v="2265006025"/>
    <s v="Welders"/>
    <s v="Commercial Equipment"/>
    <s v="4 Stroke"/>
    <n v="1.1794717E-4"/>
    <n v="8.9489563928966653"/>
    <n v="2.0043853885000003"/>
    <n v="5.3447337533333332E-3"/>
    <n v="1.5657578676666666E-2"/>
    <n v="1.0710778833333335E-3"/>
    <n v="9.8620001333333336E-4"/>
    <n v="5.438062666666667E-5"/>
    <n v="4.5498947560000003E-2"/>
  </r>
  <r>
    <x v="13"/>
    <n v="2265006030"/>
    <s v="Pressure Washers"/>
    <s v="Commercial Equipment"/>
    <s v="4 Stroke"/>
    <n v="1.8702526333333336E-4"/>
    <n v="14.159374040166668"/>
    <n v="3.0895338915466666"/>
    <n v="9.386904523333333E-3"/>
    <n v="2.4466137886666666E-2"/>
    <n v="2.4041381100000001E-3"/>
    <n v="2.2123361700000003E-3"/>
    <n v="8.5980180000000013E-5"/>
    <n v="9.1138255926666675E-2"/>
  </r>
  <r>
    <x v="13"/>
    <n v="2265006035"/>
    <s v="Hydro Power Units"/>
    <s v="Commercial Equipment"/>
    <s v="4 Stroke"/>
    <n v="8.8184800000000007E-6"/>
    <n v="0.66482630950999999"/>
    <n v="0.15800695258333333"/>
    <n v="4.4349605666666668E-4"/>
    <n v="1.1691834733333333E-3"/>
    <n v="9.5533533333333343E-5"/>
    <n v="8.7817363333333326E-5"/>
    <n v="4.4092400000000003E-6"/>
    <n v="3.2896604766666664E-3"/>
  </r>
  <r>
    <x v="13"/>
    <n v="2265007010"/>
    <s v="Shredders    &gt; 6 HP"/>
    <s v="Logging Equipment"/>
    <s v="4 Stroke"/>
    <n v="0"/>
    <n v="2.4142426183333333E-2"/>
    <n v="7.2311536000000008E-3"/>
    <n v="2.9027496666666665E-5"/>
    <n v="9.1859166666666663E-5"/>
    <n v="3.3069300000000005E-6"/>
    <n v="3.3069300000000005E-6"/>
    <n v="0"/>
    <n v="3.2665119666666669E-4"/>
  </r>
  <r>
    <x v="13"/>
    <n v="2265007015"/>
    <s v="Forest Eqp - Feller/Bunch/Skidder"/>
    <s v="Logging Equipment"/>
    <s v="4 Stroke"/>
    <n v="0"/>
    <n v="2.0282503999999999E-4"/>
    <n v="4.0050596666666668E-5"/>
    <n v="0"/>
    <n v="0"/>
    <n v="0"/>
    <n v="0"/>
    <n v="0"/>
    <n v="1.1023100000000001E-6"/>
  </r>
  <r>
    <x v="13"/>
    <n v="2265010010"/>
    <s v="Other Oil Field Equipment"/>
    <s v="Industrial Equipment"/>
    <s v="4 Stroke"/>
    <n v="0"/>
    <n v="2.1417515863333337E-2"/>
    <n v="5.6754267533333331E-3"/>
    <n v="1.6534650000000003E-5"/>
    <n v="4.0785469999999996E-5"/>
    <n v="3.3069300000000005E-6"/>
    <n v="2.5720566666666666E-6"/>
    <n v="0"/>
    <n v="1.0582176000000001E-4"/>
  </r>
  <r>
    <x v="13"/>
    <n v="2267001060"/>
    <s v="Specialty Vehicle Carts"/>
    <s v="Recreational Equipment"/>
    <s v="LPG"/>
    <n v="0"/>
    <n v="4.4850789279999997E-2"/>
    <n v="1.6795530033333333E-3"/>
    <n v="1.6534650000000003E-5"/>
    <n v="3.2775350666666665E-4"/>
    <n v="4.4092400000000003E-6"/>
    <n v="4.4092400000000003E-6"/>
    <n v="0"/>
    <n v="7.1282713333333347E-5"/>
  </r>
  <r>
    <x v="13"/>
    <n v="2267002003"/>
    <s v="Pavers"/>
    <s v="Construction and Mining Equipment"/>
    <s v="LPG"/>
    <n v="0"/>
    <n v="4.7479063756666669E-2"/>
    <n v="4.592958333333333E-4"/>
    <n v="2.2046200000000002E-6"/>
    <n v="8.7817363333333326E-5"/>
    <n v="4.7766766666666677E-6"/>
    <n v="4.7766766666666677E-6"/>
    <n v="0"/>
    <n v="1.1390536666666669E-5"/>
  </r>
  <r>
    <x v="13"/>
    <n v="2267002015"/>
    <s v="Rollers"/>
    <s v="Construction and Mining Equipment"/>
    <s v="LPG"/>
    <n v="0"/>
    <n v="7.9817899663333317E-2"/>
    <n v="6.9776223000000005E-4"/>
    <n v="3.3069300000000005E-6"/>
    <n v="1.3484925666666666E-4"/>
    <n v="8.8184800000000007E-6"/>
    <n v="8.8184800000000007E-6"/>
    <n v="0"/>
    <n v="1.5799776666666668E-5"/>
  </r>
  <r>
    <x v="13"/>
    <n v="2267002021"/>
    <s v="Paving Equipment"/>
    <s v="Construction and Mining Equipment"/>
    <s v="LPG"/>
    <n v="0"/>
    <n v="1.2740498980000001E-2"/>
    <n v="2.0392735E-4"/>
    <n v="1.4697466666666668E-6"/>
    <n v="4.0050596666666668E-5"/>
    <n v="1.1023100000000001E-6"/>
    <n v="1.1023100000000001E-6"/>
    <n v="0"/>
    <n v="6.9812966666666665E-6"/>
  </r>
  <r>
    <x v="13"/>
    <n v="2267002024"/>
    <s v="Surfacing Equipment"/>
    <s v="Construction and Mining Equipment"/>
    <s v="LPG"/>
    <n v="0"/>
    <n v="8.5587022766666684E-3"/>
    <n v="8.3775560000000002E-5"/>
    <n v="0"/>
    <n v="1.5799776666666668E-5"/>
    <n v="1.1023100000000001E-6"/>
    <n v="1.1023100000000001E-6"/>
    <n v="0"/>
    <n v="2.2046200000000002E-6"/>
  </r>
  <r>
    <x v="13"/>
    <n v="2267002030"/>
    <s v="Trenchers"/>
    <s v="Construction and Mining Equipment"/>
    <s v="LPG"/>
    <n v="0"/>
    <n v="0.14535831277"/>
    <n v="1.39772908E-3"/>
    <n v="7.7161700000000004E-6"/>
    <n v="2.6639158333333334E-4"/>
    <n v="1.5432340000000001E-5"/>
    <n v="1.5432340000000001E-5"/>
    <n v="1.1023100000000001E-6"/>
    <n v="3.4539046666666668E-5"/>
  </r>
  <r>
    <x v="13"/>
    <n v="2267002033"/>
    <s v="Bore/Drill Rigs"/>
    <s v="Construction and Mining Equipment"/>
    <s v="LPG"/>
    <n v="0"/>
    <n v="5.0396878326666665E-2"/>
    <n v="1.5715266233333333E-3"/>
    <n v="1.5432340000000001E-5"/>
    <n v="3.2113964666666668E-4"/>
    <n v="4.7766766666666677E-6"/>
    <n v="4.7766766666666677E-6"/>
    <n v="0"/>
    <n v="6.7975783333333324E-5"/>
  </r>
  <r>
    <x v="13"/>
    <n v="2267002039"/>
    <s v="Concrete/Industrial Saws"/>
    <s v="Construction and Mining Equipment"/>
    <s v="LPG"/>
    <n v="0"/>
    <n v="0.13821056729333334"/>
    <n v="1.2246664100000002E-3"/>
    <n v="6.6138600000000009E-6"/>
    <n v="2.3515946666666666E-4"/>
    <n v="1.4697466666666668E-5"/>
    <n v="1.4697466666666668E-5"/>
    <n v="1.1023100000000001E-6"/>
    <n v="2.8660060000000001E-5"/>
  </r>
  <r>
    <x v="13"/>
    <n v="2267002045"/>
    <s v="Cranes"/>
    <s v="Construction and Mining Equipment"/>
    <s v="LPG"/>
    <n v="0"/>
    <n v="5.1115951883333337E-2"/>
    <n v="7.1209226000000004E-4"/>
    <n v="5.5115500000000006E-6"/>
    <n v="1.3925849666666666E-4"/>
    <n v="5.5115500000000006E-6"/>
    <n v="5.5115500000000006E-6"/>
    <n v="0"/>
    <n v="2.3515946666666668E-5"/>
  </r>
  <r>
    <x v="13"/>
    <n v="2267002054"/>
    <s v="Crushing/Proc. Equipment"/>
    <s v="Construction and Mining Equipment"/>
    <s v="LPG"/>
    <n v="0"/>
    <n v="8.4863172533333354E-3"/>
    <n v="1.1243562000000001E-4"/>
    <n v="1.1023100000000001E-6"/>
    <n v="2.2046200000000002E-5"/>
    <n v="1.1023100000000001E-6"/>
    <n v="1.1023100000000001E-6"/>
    <n v="0"/>
    <n v="3.3069300000000005E-6"/>
  </r>
  <r>
    <x v="13"/>
    <n v="2267002057"/>
    <s v="Rough Terrain Forklifts"/>
    <s v="Construction and Mining Equipment"/>
    <s v="LPG"/>
    <n v="0"/>
    <n v="9.2648788063333321E-2"/>
    <n v="9.2630783666666652E-4"/>
    <n v="5.5115500000000006E-6"/>
    <n v="1.7600216333333335E-4"/>
    <n v="9.9207900000000009E-6"/>
    <n v="9.9207900000000009E-6"/>
    <n v="0"/>
    <n v="2.3515946666666668E-5"/>
  </r>
  <r>
    <x v="13"/>
    <n v="2267002060"/>
    <s v="Rubber Tire Loaders"/>
    <s v="Construction and Mining Equipment"/>
    <s v="LPG"/>
    <n v="0"/>
    <n v="0.22953989028666666"/>
    <n v="1.9804836333333336E-3"/>
    <n v="1.0288226666666667E-5"/>
    <n v="3.8544106333333335E-4"/>
    <n v="2.425082E-5"/>
    <n v="2.425082E-5"/>
    <n v="1.1023100000000001E-6"/>
    <n v="4.5562146666666661E-5"/>
  </r>
  <r>
    <x v="13"/>
    <n v="2267002066"/>
    <s v="Tractors/Loaders/Backhoes"/>
    <s v="Construction and Mining Equipment"/>
    <s v="LPG"/>
    <n v="0"/>
    <n v="2.5072040949999999E-2"/>
    <n v="2.1972712666666668E-4"/>
    <n v="1.1023100000000001E-6"/>
    <n v="4.2255216666666665E-5"/>
    <n v="2.2046200000000002E-6"/>
    <n v="2.2046200000000002E-6"/>
    <n v="0"/>
    <n v="5.5115500000000006E-6"/>
  </r>
  <r>
    <x v="13"/>
    <n v="2267002072"/>
    <s v="Skid Steer Loaders"/>
    <s v="Construction and Mining Equipment"/>
    <s v="LPG"/>
    <n v="0"/>
    <n v="0.19197794216333333"/>
    <n v="2.5812425833333335E-3"/>
    <n v="1.9106706666666671E-5"/>
    <n v="5.0596028999999999E-4"/>
    <n v="1.9841580000000002E-5"/>
    <n v="1.9841580000000002E-5"/>
    <n v="1.1023100000000001E-6"/>
    <n v="8.3408123333333331E-5"/>
  </r>
  <r>
    <x v="13"/>
    <n v="2267002081"/>
    <s v="Other Construction Equipment"/>
    <s v="Construction and Mining Equipment"/>
    <s v="LPG"/>
    <n v="0"/>
    <n v="7.7751435850000009E-2"/>
    <n v="1.21364331E-3"/>
    <n v="9.9207900000000009E-6"/>
    <n v="2.3846639666666667E-4"/>
    <n v="7.7161700000000004E-6"/>
    <n v="7.7161700000000004E-6"/>
    <n v="0"/>
    <n v="4.2255216666666665E-5"/>
  </r>
  <r>
    <x v="13"/>
    <n v="2267003010"/>
    <s v="Aerial Lifts"/>
    <s v="Industrial Equipment"/>
    <s v="LPG"/>
    <n v="0"/>
    <n v="1.3285675785433331"/>
    <n v="2.307355292E-2"/>
    <n v="1.6608137333333335E-4"/>
    <n v="4.0682587733333331E-3"/>
    <n v="1.337469466666667E-4"/>
    <n v="1.337469466666667E-4"/>
    <n v="6.6138600000000009E-6"/>
    <n v="7.2789203666666672E-4"/>
  </r>
  <r>
    <x v="13"/>
    <n v="2267003020"/>
    <s v="Forklifts"/>
    <s v="Industrial Equipment"/>
    <s v="LPG"/>
    <n v="0"/>
    <n v="130.01389595509332"/>
    <n v="1.1174638230066667"/>
    <n v="5.8525312266666666E-3"/>
    <n v="0.21789949668666667"/>
    <n v="1.3569803536666666E-2"/>
    <n v="1.3569803536666666E-2"/>
    <n v="6.3970723666666662E-4"/>
    <n v="2.5555587603333336E-2"/>
  </r>
  <r>
    <x v="13"/>
    <n v="2267003030"/>
    <s v="Sweepers/Scrubbers"/>
    <s v="Industrial Equipment"/>
    <s v="LPG"/>
    <n v="0"/>
    <n v="0.94725356385000004"/>
    <n v="8.2478508566666674E-3"/>
    <n v="4.3357526666666677E-5"/>
    <n v="1.5972471900000003E-3"/>
    <n v="1.0031021000000001E-4"/>
    <n v="1.0031021000000001E-4"/>
    <n v="4.4092400000000003E-6"/>
    <n v="1.8959732E-4"/>
  </r>
  <r>
    <x v="13"/>
    <n v="2267003040"/>
    <s v="Other General Industrial Equipm"/>
    <s v="Industrial Equipment"/>
    <s v="LPG"/>
    <n v="0"/>
    <n v="0.28691733040666673"/>
    <n v="2.4754208233333332E-3"/>
    <n v="1.3227720000000002E-5"/>
    <n v="4.8170947E-4"/>
    <n v="3.012980666666667E-5"/>
    <n v="3.012980666666667E-5"/>
    <n v="1.1023100000000001E-6"/>
    <n v="5.6952683333333338E-5"/>
  </r>
  <r>
    <x v="13"/>
    <n v="2267003050"/>
    <s v="Other Material Handling Equipment"/>
    <s v="Industrial Equipment"/>
    <s v="LPG"/>
    <n v="0"/>
    <n v="7.2076376533333333E-2"/>
    <n v="9.8950694333333335E-4"/>
    <n v="6.6138600000000009E-6"/>
    <n v="1.7710447333333331E-4"/>
    <n v="7.7161700000000004E-6"/>
    <n v="7.7161700000000004E-6"/>
    <n v="0"/>
    <n v="2.8660060000000001E-5"/>
  </r>
  <r>
    <x v="13"/>
    <n v="2267003070"/>
    <s v="Terminal Tractors"/>
    <s v="Industrial Equipment"/>
    <s v="LPG"/>
    <n v="0"/>
    <n v="0.57533857908999997"/>
    <n v="5.0269010366666665E-3"/>
    <n v="2.6822876666666664E-5"/>
    <n v="9.7186998333333337E-4"/>
    <n v="6.0994486666666668E-5"/>
    <n v="6.0994486666666668E-5"/>
    <n v="3.3069300000000005E-6"/>
    <n v="1.1610998666666666E-4"/>
  </r>
  <r>
    <x v="13"/>
    <n v="2267004066"/>
    <s v="Chippers/Stump Grinders"/>
    <s v="Lawn and Garden Equipment (Com)"/>
    <s v="LPG"/>
    <n v="0"/>
    <n v="2.0975063326800001"/>
    <n v="1.8155045700000001E-2"/>
    <n v="9.5900970000000014E-5"/>
    <n v="3.5266571266666662E-3"/>
    <n v="2.1972712666666668E-4"/>
    <n v="2.1972712666666668E-4"/>
    <n v="1.0288226666666667E-5"/>
    <n v="4.1667317999999993E-4"/>
  </r>
  <r>
    <x v="13"/>
    <n v="2267005055"/>
    <s v="Other Agricultural Equipment"/>
    <s v="Agricultural Equipment"/>
    <s v="LPG"/>
    <n v="0"/>
    <n v="6.025961333333334E-5"/>
    <n v="2.2046200000000002E-6"/>
    <n v="0"/>
    <n v="0"/>
    <n v="0"/>
    <n v="0"/>
    <n v="0"/>
    <n v="0"/>
  </r>
  <r>
    <x v="13"/>
    <n v="2267006005"/>
    <s v="Generator Sets"/>
    <s v="Commercial Equipment"/>
    <s v="LPG"/>
    <n v="0"/>
    <n v="2.8887606178933338"/>
    <n v="7.2560290623333343E-2"/>
    <n v="7.3450589666666669E-4"/>
    <n v="1.9315410693333337E-2"/>
    <n v="2.7888442999999998E-4"/>
    <n v="2.7888442999999998E-4"/>
    <n v="1.433003E-5"/>
    <n v="3.20882441E-3"/>
  </r>
  <r>
    <x v="13"/>
    <n v="2267006010"/>
    <s v="Pumps"/>
    <s v="Commercial Equipment"/>
    <s v="LPG"/>
    <n v="0"/>
    <n v="0.64433914328666664"/>
    <n v="9.655500726666667E-3"/>
    <n v="7.1282713333333347E-5"/>
    <n v="2.0973284933333333E-3"/>
    <n v="6.577116333333334E-5"/>
    <n v="6.577116333333334E-5"/>
    <n v="3.3069300000000005E-6"/>
    <n v="3.1011654666666667E-4"/>
  </r>
  <r>
    <x v="13"/>
    <n v="2267006015"/>
    <s v="Air Compressors"/>
    <s v="Commercial Equipment"/>
    <s v="LPG"/>
    <n v="0"/>
    <n v="0.7628010920566668"/>
    <n v="7.4619038266666672E-3"/>
    <n v="3.8948286666666662E-5"/>
    <n v="1.3863385433333334E-3"/>
    <n v="7.9366319999999994E-5"/>
    <n v="7.9366319999999994E-5"/>
    <n v="3.3069300000000005E-6"/>
    <n v="1.6828599333333335E-4"/>
  </r>
  <r>
    <x v="13"/>
    <n v="2267006025"/>
    <s v="Welders"/>
    <s v="Commercial Equipment"/>
    <s v="LPG"/>
    <n v="0"/>
    <n v="0.95157057724666672"/>
    <n v="9.8201123533333337E-3"/>
    <n v="5.2543443333333337E-5"/>
    <n v="1.7530403366666667E-3"/>
    <n v="9.9207900000000009E-5"/>
    <n v="9.9207900000000009E-5"/>
    <n v="4.4092400000000003E-6"/>
    <n v="2.3075022666666669E-4"/>
  </r>
  <r>
    <x v="13"/>
    <n v="2267006030"/>
    <s v="Pressure Washers"/>
    <s v="Commercial Equipment"/>
    <s v="LPG"/>
    <n v="0"/>
    <n v="1.2607854343333334E-2"/>
    <n v="2.3626177666666664E-4"/>
    <n v="2.2046200000000002E-6"/>
    <n v="4.4459836666666669E-5"/>
    <n v="1.1023100000000001E-6"/>
    <n v="1.1023100000000001E-6"/>
    <n v="0"/>
    <n v="8.083606666666666E-6"/>
  </r>
  <r>
    <x v="13"/>
    <n v="2267006035"/>
    <s v="Hydro Power Units"/>
    <s v="Commercial Equipment"/>
    <s v="LPG"/>
    <n v="0"/>
    <n v="1.2026202100000001E-2"/>
    <n v="1.1610998666666666E-4"/>
    <n v="1.1023100000000001E-6"/>
    <n v="2.2046200000000002E-5"/>
    <n v="1.1023100000000001E-6"/>
    <n v="1.1023100000000001E-6"/>
    <n v="0"/>
    <n v="2.5720566666666666E-6"/>
  </r>
  <r>
    <x v="13"/>
    <n v="2268002081"/>
    <s v="Other Construction Equipment"/>
    <s v="Construction and Mining Equipment"/>
    <s v="CNG"/>
    <n v="0"/>
    <n v="2.4897508533333335E-3"/>
    <n v="4.5562146666666661E-5"/>
    <n v="2.6822876666666664E-5"/>
    <n v="8.8184800000000007E-6"/>
    <n v="0"/>
    <n v="0"/>
    <n v="0"/>
    <n v="5.5115500000000006E-6"/>
  </r>
  <r>
    <x v="13"/>
    <n v="2268003020"/>
    <s v="Forklifts"/>
    <s v="Industrial Equipment"/>
    <s v="CNG"/>
    <n v="0"/>
    <n v="8.7710329032333316"/>
    <n v="8.6852107210000015E-2"/>
    <n v="3.4959026776666673E-2"/>
    <n v="1.7732493533333334E-2"/>
    <n v="1.0545432333333334E-3"/>
    <n v="1.0545432333333334E-3"/>
    <n v="4.9236513333333334E-5"/>
    <n v="7.5567024866666672E-3"/>
  </r>
  <r>
    <x v="13"/>
    <n v="2268003030"/>
    <s v="Sweepers/Scrubbers"/>
    <s v="Industrial Equipment"/>
    <s v="CNG"/>
    <n v="0"/>
    <n v="1.1326235249999999E-2"/>
    <n v="1.1243562000000001E-4"/>
    <n v="4.5562146666666661E-5"/>
    <n v="2.3148510000000001E-5"/>
    <n v="1.1023100000000001E-6"/>
    <n v="1.1023100000000001E-6"/>
    <n v="0"/>
    <n v="9.9207900000000009E-6"/>
  </r>
  <r>
    <x v="13"/>
    <n v="2268003040"/>
    <s v="Other General Industrial Equipment"/>
    <s v="Industrial Equipment"/>
    <s v="CNG"/>
    <n v="0"/>
    <n v="6.1703639433333332E-3"/>
    <n v="6.1361923333333346E-5"/>
    <n v="2.4618256666666667E-5"/>
    <n v="1.2492846666666667E-5"/>
    <n v="1.1023100000000001E-6"/>
    <n v="1.1023100000000001E-6"/>
    <n v="0"/>
    <n v="5.5115500000000006E-6"/>
  </r>
  <r>
    <x v="13"/>
    <n v="2268003060"/>
    <s v="AC\Refrigeration"/>
    <s v="Industrial Equipment"/>
    <s v="CNG"/>
    <n v="0"/>
    <n v="1.0024407139999999E-2"/>
    <n v="1.0471945E-4"/>
    <n v="4.2255216666666665E-5"/>
    <n v="2.094389E-5"/>
    <n v="1.1023100000000001E-6"/>
    <n v="1.1023100000000001E-6"/>
    <n v="0"/>
    <n v="9.185916666666668E-6"/>
  </r>
  <r>
    <x v="13"/>
    <n v="2268003070"/>
    <s v="Terminal Tractors"/>
    <s v="Industrial Equipment"/>
    <s v="CNG"/>
    <n v="0"/>
    <n v="3.6060234466666667E-2"/>
    <n v="3.6339486333333333E-4"/>
    <n v="1.4734210333333336E-4"/>
    <n v="7.348733333333333E-5"/>
    <n v="4.4092400000000003E-6"/>
    <n v="4.4092400000000003E-6"/>
    <n v="0"/>
    <n v="3.2334426666666671E-5"/>
  </r>
  <r>
    <x v="13"/>
    <n v="2268005055"/>
    <s v="Other Agricultural Equipment"/>
    <s v="Agricultural Equipment"/>
    <s v="CNG"/>
    <n v="0"/>
    <n v="7.1282713333333347E-5"/>
    <n v="3.3069300000000005E-6"/>
    <n v="2.2046200000000002E-6"/>
    <n v="1.1023100000000001E-6"/>
    <n v="0"/>
    <n v="0"/>
    <n v="0"/>
    <n v="3.6743666666666669E-7"/>
  </r>
  <r>
    <x v="13"/>
    <n v="2268006005"/>
    <s v="Generator Sets"/>
    <s v="Commercial Equipment"/>
    <s v="CNG"/>
    <n v="0"/>
    <n v="0.89245075245333327"/>
    <n v="2.8900363580000001E-2"/>
    <n v="2.2113808346666666E-2"/>
    <n v="8.0060775300000008E-3"/>
    <n v="1.0251482999999999E-4"/>
    <n v="1.0251482999999999E-4"/>
    <n v="4.7766766666666677E-6"/>
    <n v="4.7803510333333339E-3"/>
  </r>
  <r>
    <x v="13"/>
    <n v="2268006010"/>
    <s v="Pumps"/>
    <s v="Commercial Equipment"/>
    <s v="CNG"/>
    <n v="0"/>
    <n v="4.4801920203333338E-2"/>
    <n v="9.3292169666666671E-4"/>
    <n v="5.4160164666666678E-4"/>
    <n v="2.1311326666666666E-4"/>
    <n v="5.5115500000000006E-6"/>
    <n v="5.5115500000000006E-6"/>
    <n v="0"/>
    <n v="1.1684485999999999E-4"/>
  </r>
  <r>
    <x v="13"/>
    <n v="2268006015"/>
    <s v="Air Compressors"/>
    <s v="Commercial Equipment"/>
    <s v="CNG"/>
    <n v="0"/>
    <n v="6.2251487503333335E-2"/>
    <n v="7.0768302E-4"/>
    <n v="2.7851699333333331E-4"/>
    <n v="1.3705387666666669E-4"/>
    <n v="7.7161700000000004E-6"/>
    <n v="7.7161700000000004E-6"/>
    <n v="0"/>
    <n v="6.025961333333334E-5"/>
  </r>
  <r>
    <x v="13"/>
    <n v="2268006020"/>
    <s v="Gas Compressors"/>
    <s v="Commercial Equipment"/>
    <s v="CNG"/>
    <n v="0"/>
    <n v="2.2688938589166665"/>
    <n v="2.5337330223333333E-2"/>
    <n v="1.0842321160000001E-2"/>
    <n v="4.8641265933333337E-3"/>
    <n v="2.9982832000000005E-4"/>
    <n v="2.9982832000000005E-4"/>
    <n v="1.2492846666666667E-5"/>
    <n v="2.3438784966666668E-3"/>
  </r>
  <r>
    <x v="13"/>
    <n v="2268010010"/>
    <s v="Other Oil Field Equipment"/>
    <s v="Industrial Equipment"/>
    <s v="CNG"/>
    <n v="0"/>
    <n v="1.4609649303333333E-2"/>
    <n v="1.5358852666666665E-4"/>
    <n v="6.3566543333333329E-5"/>
    <n v="3.012980666666667E-5"/>
    <n v="2.2046200000000002E-6"/>
    <n v="2.2046200000000002E-6"/>
    <n v="0"/>
    <n v="1.3595156666666667E-5"/>
  </r>
  <r>
    <x v="13"/>
    <n v="2270001060"/>
    <s v="Speciality Vehicle Carts"/>
    <s v="Recreational Equipment"/>
    <s v="Diesel"/>
    <n v="5.8789866666666671E-6"/>
    <n v="0.73215944611333328"/>
    <n v="3.3267715799999999E-3"/>
    <n v="2.6822876666666664E-5"/>
    <n v="4.2497724866666668E-3"/>
    <n v="5.0265336000000001E-4"/>
    <n v="4.8722102E-4"/>
    <n v="2.2046200000000002E-6"/>
    <n v="8.4694151666666673E-4"/>
  </r>
  <r>
    <x v="13"/>
    <n v="2270002003"/>
    <s v="Pavers"/>
    <s v="Construction and Mining Equipment"/>
    <s v="Diesel"/>
    <n v="5.6952683333333338E-5"/>
    <n v="7.0280199132000005"/>
    <n v="2.9549256733333328E-3"/>
    <n v="4.9971386666666669E-5"/>
    <n v="1.1714983243333333E-2"/>
    <n v="5.0265336000000001E-4"/>
    <n v="4.8722102E-4"/>
    <n v="1.9106706666666671E-5"/>
    <n v="4.7693279333333333E-4"/>
  </r>
  <r>
    <x v="13"/>
    <n v="2270002006"/>
    <s v="Tampers/Rammers"/>
    <s v="Construction and Mining Equipment"/>
    <s v="Diesel"/>
    <n v="0"/>
    <n v="1.1454103209999998E-2"/>
    <n v="4.9236513333333334E-5"/>
    <n v="1.1023100000000001E-6"/>
    <n v="8.2305813333333319E-5"/>
    <n v="4.7766766666666677E-6"/>
    <n v="4.4092400000000003E-6"/>
    <n v="0"/>
    <n v="1.5799776666666668E-5"/>
  </r>
  <r>
    <x v="13"/>
    <n v="2270002009"/>
    <s v="Plate Compactors"/>
    <s v="Construction and Mining Equipment"/>
    <s v="Diesel"/>
    <n v="1.1023100000000001E-6"/>
    <n v="0.18863867773666668"/>
    <n v="7.0658071000000015E-4"/>
    <n v="1.873927E-5"/>
    <n v="1.3084419700000001E-3"/>
    <n v="7.348733333333333E-5"/>
    <n v="7.1282713333333347E-5"/>
    <n v="1.1023100000000001E-6"/>
    <n v="2.1642019666666664E-4"/>
  </r>
  <r>
    <x v="13"/>
    <n v="2270002015"/>
    <s v="Rollers"/>
    <s v="Construction and Mining Equipment"/>
    <s v="Diesel"/>
    <n v="1.4256542666666669E-4"/>
    <n v="17.600318113290001"/>
    <n v="1.1066457526666665E-2"/>
    <n v="1.7049061333333334E-4"/>
    <n v="3.7921668619999994E-2"/>
    <n v="1.7986024833333333E-3"/>
    <n v="1.7442218566666664E-3"/>
    <n v="4.8869076666666663E-5"/>
    <n v="1.6938830333333335E-3"/>
  </r>
  <r>
    <x v="13"/>
    <n v="2270002018"/>
    <s v="Scrapers"/>
    <s v="Construction and Mining Equipment"/>
    <s v="Diesel"/>
    <n v="1.5505827333333334E-4"/>
    <n v="19.14474591502"/>
    <n v="1.0296310273333333E-2"/>
    <n v="1.2492846666666666E-4"/>
    <n v="2.4029623126666667E-2"/>
    <n v="1.4006685733333332E-3"/>
    <n v="1.3584133566666666E-3"/>
    <n v="5.3278316666666678E-5"/>
    <n v="1.3007258E-3"/>
  </r>
  <r>
    <x v="13"/>
    <n v="2270002021"/>
    <s v="Paving Equipment"/>
    <s v="Construction and Mining Equipment"/>
    <s v="Diesel"/>
    <n v="8.8184800000000007E-6"/>
    <n v="1.0583355471699998"/>
    <n v="9.2851245666666666E-4"/>
    <n v="1.5432340000000001E-5"/>
    <n v="2.7895791733333337E-3"/>
    <n v="1.5505827333333334E-4"/>
    <n v="1.5028159666666664E-4"/>
    <n v="3.3069300000000005E-6"/>
    <n v="1.6828599333333335E-4"/>
  </r>
  <r>
    <x v="13"/>
    <n v="2270002024"/>
    <s v="Surfacing Equipment"/>
    <s v="Construction and Mining Equipment"/>
    <s v="Diesel"/>
    <n v="5.5115500000000006E-6"/>
    <n v="0.63176031643999997"/>
    <n v="8.2269069666666668E-4"/>
    <n v="9.185916666666668E-6"/>
    <n v="2.2692888533333332E-3"/>
    <n v="1.1390536666666668E-4"/>
    <n v="1.1023100000000001E-4"/>
    <n v="2.2046200000000002E-6"/>
    <n v="1.2272384666666669E-4"/>
  </r>
  <r>
    <x v="13"/>
    <n v="2270002027"/>
    <s v="Signal Boards/Light Plants"/>
    <s v="Construction and Mining Equipment"/>
    <s v="Diesel"/>
    <n v="1.5799776666666668E-5"/>
    <n v="1.9437917752366667"/>
    <n v="4.0278407400000001E-3"/>
    <n v="8.8184799999999996E-5"/>
    <n v="1.1281775413333334E-2"/>
    <n v="4.9052794999999993E-4"/>
    <n v="4.7583048333333337E-4"/>
    <n v="6.6138600000000009E-6"/>
    <n v="9.9869286000000006E-4"/>
  </r>
  <r>
    <x v="13"/>
    <n v="2270002030"/>
    <s v="Trenchers"/>
    <s v="Construction and Mining Equipment"/>
    <s v="Diesel"/>
    <n v="6.7975783333333324E-5"/>
    <n v="8.3373088247166667"/>
    <n v="8.5429024999999995E-3"/>
    <n v="1.3264463666666667E-4"/>
    <n v="2.9809769329999999E-2"/>
    <n v="1.2305453966666667E-3"/>
    <n v="1.1938017300000001E-3"/>
    <n v="2.3515946666666668E-5"/>
    <n v="1.3407763966666666E-3"/>
  </r>
  <r>
    <x v="13"/>
    <n v="2270002033"/>
    <s v="Bore/Drill Rigs"/>
    <s v="Construction and Mining Equipment"/>
    <s v="Diesel"/>
    <n v="5.805499333333333E-5"/>
    <n v="7.1778565440633324"/>
    <n v="8.1563591266666669E-3"/>
    <n v="9.8105589999999997E-5"/>
    <n v="3.2693412290000001E-2"/>
    <n v="1.4866487533333334E-3"/>
    <n v="1.4421889166666667E-3"/>
    <n v="2.2046200000000002E-5"/>
    <n v="2.0006926500000001E-3"/>
  </r>
  <r>
    <x v="13"/>
    <n v="2270002036"/>
    <s v="Excavators"/>
    <s v="Construction and Mining Equipment"/>
    <s v="Diesel"/>
    <n v="5.7834531333333331E-4"/>
    <n v="71.304328897560012"/>
    <n v="1.7530770803333335E-2"/>
    <n v="2.8292623333333331E-4"/>
    <n v="6.6808804479999997E-2"/>
    <n v="3.1239465399999999E-3"/>
    <n v="3.0302501900000001E-3"/>
    <n v="1.9180194000000003E-4"/>
    <n v="3.1698761233333334E-3"/>
  </r>
  <r>
    <x v="13"/>
    <n v="2270002039"/>
    <s v="Concrete/Industrial Saws"/>
    <s v="Construction and Mining Equipment"/>
    <s v="Diesel"/>
    <n v="4.4092400000000003E-6"/>
    <n v="0.59114239755999998"/>
    <n v="6.9004606000000002E-4"/>
    <n v="1.1023100000000001E-5"/>
    <n v="2.2825165733333336E-3"/>
    <n v="9.8105589999999997E-5"/>
    <n v="9.4798660000000001E-5"/>
    <n v="2.2046200000000002E-6"/>
    <n v="1.1170074666666666E-4"/>
  </r>
  <r>
    <x v="13"/>
    <n v="2270002042"/>
    <s v="Cement &amp; Mortar Mixers"/>
    <s v="Construction and Mining Equipment"/>
    <s v="Diesel"/>
    <n v="2.2046200000000002E-6"/>
    <n v="0.28031375863333335"/>
    <n v="6.0186125999999991E-4"/>
    <n v="8.083606666666666E-6"/>
    <n v="1.5358852666666667E-3"/>
    <n v="9.0389420000000007E-5"/>
    <n v="8.7817363333333326E-5"/>
    <n v="1.1023100000000001E-6"/>
    <n v="1.5248621666666667E-4"/>
  </r>
  <r>
    <x v="13"/>
    <n v="2270002045"/>
    <s v="Cranes"/>
    <s v="Construction and Mining Equipment"/>
    <s v="Diesel"/>
    <n v="1.3264463666666667E-4"/>
    <n v="16.294294243993335"/>
    <n v="6.2794926333333339E-3"/>
    <n v="1.1721229666666667E-4"/>
    <n v="2.622211771666667E-2"/>
    <n v="1.0519711766666668E-3"/>
    <n v="1.0200041866666669E-3"/>
    <n v="4.5562146666666661E-5"/>
    <n v="1.3139535200000002E-3"/>
  </r>
  <r>
    <x v="13"/>
    <n v="2270002048"/>
    <s v="Graders"/>
    <s v="Construction and Mining Equipment"/>
    <s v="Diesel"/>
    <n v="1.4366773666666668E-4"/>
    <n v="17.754135920436667"/>
    <n v="4.2097218899999995E-3"/>
    <n v="6.3566543333333329E-5"/>
    <n v="1.2894087506666667E-2"/>
    <n v="7.9917475000000008E-4"/>
    <n v="7.7492393000000003E-4"/>
    <n v="4.7766766666666671E-5"/>
    <n v="7.4663130666666677E-4"/>
  </r>
  <r>
    <x v="13"/>
    <n v="2270002051"/>
    <s v="Off-highway Trucks"/>
    <s v="Construction and Mining Equipment"/>
    <s v="Diesel"/>
    <n v="4.9383488000000013E-4"/>
    <n v="60.933559788346656"/>
    <n v="1.535628061E-2"/>
    <n v="3.4355328333333333E-4"/>
    <n v="0.16885992940666669"/>
    <n v="2.8373459399999999E-3"/>
    <n v="2.7521006333333328E-3"/>
    <n v="1.6387675333333332E-4"/>
    <n v="4.0491520666666664E-3"/>
  </r>
  <r>
    <x v="13"/>
    <n v="2270002054"/>
    <s v="Crushing/Proc. Equipment"/>
    <s v="Construction and Mining Equipment"/>
    <s v="Diesel"/>
    <n v="2.3515946666666668E-5"/>
    <n v="2.8782680964400007"/>
    <n v="1.6439116466666667E-3"/>
    <n v="3.1232116666666665E-5"/>
    <n v="7.1701591133333338E-3"/>
    <n v="2.4618256666666667E-4"/>
    <n v="2.3846639666666667E-4"/>
    <n v="8.083606666666666E-6"/>
    <n v="3.2224195666666664E-4"/>
  </r>
  <r>
    <x v="13"/>
    <n v="2270002057"/>
    <s v="Rough Terrain Forklifts"/>
    <s v="Construction and Mining Equipment"/>
    <s v="Diesel"/>
    <n v="1.8518808000000001E-4"/>
    <n v="22.832974497373332"/>
    <n v="2.0867830609999999E-2"/>
    <n v="2.0980633666666665E-4"/>
    <n v="5.7283008896666675E-2"/>
    <n v="3.6313765766666666E-3"/>
    <n v="3.52298276E-3"/>
    <n v="6.3566543333333329E-5"/>
    <n v="2.3291810299999999E-3"/>
  </r>
  <r>
    <x v="13"/>
    <n v="2270002060"/>
    <s v="Rubber Tire Loaders"/>
    <s v="Construction and Mining Equipment"/>
    <s v="Diesel"/>
    <n v="6.2978644666666667E-4"/>
    <n v="77.631572130346669"/>
    <n v="4.4201161253333322E-2"/>
    <n v="5.9965664000000011E-4"/>
    <n v="0.15040395307666665"/>
    <n v="7.2212328099999995E-3"/>
    <n v="7.0048126133333347E-3"/>
    <n v="2.1752250666666668E-4"/>
    <n v="6.9136883199999999E-3"/>
  </r>
  <r>
    <x v="13"/>
    <n v="2270002066"/>
    <s v="Tractors/Loaders/Backhoes"/>
    <s v="Construction and Mining Equipment"/>
    <s v="Diesel"/>
    <n v="3.8323644333333333E-4"/>
    <n v="47.176442917999999"/>
    <n v="0.10395701891666669"/>
    <n v="9.4063786666666663E-4"/>
    <n v="0.15645379779333332"/>
    <n v="1.7802673936666669E-2"/>
    <n v="1.726878846E-2"/>
    <n v="1.3815618666666667E-4"/>
    <n v="1.8870444890000001E-2"/>
  </r>
  <r>
    <x v="13"/>
    <n v="2270002069"/>
    <s v="Crawler Tractor/Dozers"/>
    <s v="Construction and Mining Equipment"/>
    <s v="Diesel"/>
    <n v="5.761406933333334E-4"/>
    <n v="71.01677590172001"/>
    <n v="3.1227707426666668E-2"/>
    <n v="4.2549166000000003E-4"/>
    <n v="0.11042059732000002"/>
    <n v="4.9243862066666666E-3"/>
    <n v="4.7770441033333335E-3"/>
    <n v="1.9510887000000001E-4"/>
    <n v="4.7759417933333327E-3"/>
  </r>
  <r>
    <x v="13"/>
    <n v="2270002072"/>
    <s v="Skid Steer Loaders"/>
    <s v="Construction and Mining Equipment"/>
    <s v="Diesel"/>
    <n v="2.6308465333333336E-4"/>
    <n v="32.357594283373324"/>
    <n v="0.11929566256666667"/>
    <n v="9.472517266666667E-4"/>
    <n v="0.16439483903333338"/>
    <n v="1.8769032369999997E-2"/>
    <n v="1.8206119396666665E-2"/>
    <n v="1.0141251999999999E-4"/>
    <n v="2.3950624243333333E-2"/>
  </r>
  <r>
    <x v="13"/>
    <n v="2270002075"/>
    <s v="Off-Highway Tractors"/>
    <s v="Construction and Mining Equipment"/>
    <s v="Diesel"/>
    <n v="6.1361923333333346E-5"/>
    <n v="7.6255046350633338"/>
    <n v="5.784555443333333E-3"/>
    <n v="7.5691953333333341E-5"/>
    <n v="2.3589801436666669E-2"/>
    <n v="7.8815164999999996E-4"/>
    <n v="7.6463570333333336E-4"/>
    <n v="2.1311326666666668E-5"/>
    <n v="9.1601960999999996E-4"/>
  </r>
  <r>
    <x v="13"/>
    <n v="2270002078"/>
    <s v="Dumpers/Tenders"/>
    <s v="Construction and Mining Equipment"/>
    <s v="Diesel"/>
    <n v="1.1023100000000001E-6"/>
    <n v="0.10019446744999999"/>
    <n v="3.7552027333333341E-4"/>
    <n v="3.3069300000000005E-6"/>
    <n v="5.258018700000001E-4"/>
    <n v="5.6585246666666667E-5"/>
    <n v="5.4748063333333341E-5"/>
    <n v="0"/>
    <n v="8.4877870000000001E-5"/>
  </r>
  <r>
    <x v="13"/>
    <n v="2270002081"/>
    <s v="Other Construction Equipment"/>
    <s v="Construction and Mining Equipment"/>
    <s v="Diesel"/>
    <n v="5.9157303333333335E-5"/>
    <n v="7.3196650511966679"/>
    <n v="6.7097609699999991E-3"/>
    <n v="6.9078093333333336E-5"/>
    <n v="1.7486310966666665E-2"/>
    <n v="9.472517266666667E-4"/>
    <n v="9.185916666666666E-4"/>
    <n v="2.1311326666666668E-5"/>
    <n v="9.3402400666666666E-4"/>
  </r>
  <r>
    <x v="13"/>
    <n v="2270003010"/>
    <s v="Aerial Lifts"/>
    <s v="Industrial Equipment"/>
    <s v="Diesel"/>
    <n v="1.873927E-5"/>
    <n v="2.2734618315566668"/>
    <n v="9.7532388799999991E-3"/>
    <n v="7.5691953333333341E-5"/>
    <n v="1.2743805910000001E-2"/>
    <n v="1.38339905E-3"/>
    <n v="1.3418787066666667E-3"/>
    <n v="6.9812966666666665E-6"/>
    <n v="2.1623647833333335E-3"/>
  </r>
  <r>
    <x v="13"/>
    <n v="2270003020"/>
    <s v="Forklifts"/>
    <s v="Industrial Equipment"/>
    <s v="Diesel"/>
    <n v="2.6639158333333334E-4"/>
    <n v="32.898674169973333"/>
    <n v="5.9083816000000009E-3"/>
    <n v="1.6828599333333335E-4"/>
    <n v="6.0912915726666662E-2"/>
    <n v="7.6463570333333336E-4"/>
    <n v="7.4111975666666665E-4"/>
    <n v="8.7082489999999998E-5"/>
    <n v="1.2261361566666667E-3"/>
  </r>
  <r>
    <x v="13"/>
    <n v="2270003030"/>
    <s v="Sweepers/Scrubbers"/>
    <s v="Industrial Equipment"/>
    <s v="Diesel"/>
    <n v="1.1684485999999999E-4"/>
    <n v="14.369622403143333"/>
    <n v="5.1047976099999996E-3"/>
    <n v="9.7003279999999985E-5"/>
    <n v="2.3799240336666666E-2"/>
    <n v="8.5465768666666666E-4"/>
    <n v="8.2930455666666665E-4"/>
    <n v="3.8948286666666662E-5"/>
    <n v="9.652561233333334E-4"/>
  </r>
  <r>
    <x v="13"/>
    <n v="2270003040"/>
    <s v="Other General Industrial Eqp"/>
    <s v="Industrial Equipment"/>
    <s v="Diesel"/>
    <n v="1.1831460666666667E-4"/>
    <n v="14.581964787683333"/>
    <n v="7.5544978666666667E-3"/>
    <n v="1.2713308666666666E-4"/>
    <n v="2.8927186456666667E-2"/>
    <n v="1.3852362333333335E-3"/>
    <n v="1.3433484533333332E-3"/>
    <n v="4.115290666666666E-5"/>
    <n v="1.4965695433333335E-3"/>
  </r>
  <r>
    <x v="13"/>
    <n v="2270003050"/>
    <s v="Other Material Handling Eqp"/>
    <s v="Industrial Equipment"/>
    <s v="Diesel"/>
    <n v="4.4092400000000003E-6"/>
    <n v="0.56205574358999999"/>
    <n v="1.4848115700000001E-3"/>
    <n v="1.5799776666666668E-5"/>
    <n v="2.5456012266666665E-3"/>
    <n v="2.5095924333333334E-4"/>
    <n v="2.432430733333333E-4"/>
    <n v="2.2046200000000002E-6"/>
    <n v="3.8801311999999994E-4"/>
  </r>
  <r>
    <x v="13"/>
    <n v="2270003060"/>
    <s v="AC\Refrigeration"/>
    <s v="Industrial Equipment"/>
    <s v="Diesel"/>
    <n v="2.2082943666666666E-4"/>
    <n v="27.192107159139997"/>
    <n v="1.7110790693333332E-2"/>
    <n v="5.6070835333333333E-4"/>
    <n v="0.12350648676666669"/>
    <n v="1.7188687266666669E-3"/>
    <n v="1.6674275933333336E-3"/>
    <n v="7.4589643333333329E-5"/>
    <n v="4.2600607133333329E-3"/>
  </r>
  <r>
    <x v="13"/>
    <n v="2270003070"/>
    <s v="Terminal Tractors"/>
    <s v="Industrial Equipment"/>
    <s v="Diesel"/>
    <n v="1.6828599333333335E-4"/>
    <n v="20.720454702493331"/>
    <n v="2.7840676233333336E-3"/>
    <n v="4.7031893333333337E-5"/>
    <n v="1.3607649513333334E-2"/>
    <n v="5.0265336000000001E-4"/>
    <n v="4.8722102E-4"/>
    <n v="5.4748063333333341E-5"/>
    <n v="5.8091737000000006E-4"/>
  </r>
  <r>
    <x v="13"/>
    <n v="2270004031"/>
    <s v="Leafblowers/Vacuums"/>
    <s v="Lawn and Garden Equipment (Com)"/>
    <s v="Diesel"/>
    <n v="0"/>
    <n v="2.4677046533333334E-3"/>
    <n v="1.1023100000000001E-5"/>
    <n v="0"/>
    <n v="2.0209016666666669E-5"/>
    <n v="1.1023100000000001E-6"/>
    <n v="1.1023100000000001E-6"/>
    <n v="0"/>
    <n v="3.3069300000000005E-6"/>
  </r>
  <r>
    <x v="13"/>
    <n v="2270004036"/>
    <s v="Snowblowers"/>
    <s v="Lawn and Garden Equipment (Com)"/>
    <s v="Diesel"/>
    <n v="0"/>
    <n v="0"/>
    <n v="0"/>
    <n v="0"/>
    <n v="0"/>
    <n v="0"/>
    <n v="0"/>
    <n v="0"/>
    <n v="0"/>
  </r>
  <r>
    <x v="13"/>
    <n v="2270004046"/>
    <s v="Front Mowers"/>
    <s v="Lawn and Garden Equipment (Com)"/>
    <s v="Diesel"/>
    <n v="1.4513748333333333E-4"/>
    <n v="17.897218330493335"/>
    <n v="3.7254036196666673E-2"/>
    <n v="7.0106916000000003E-4"/>
    <n v="0.10701666403999999"/>
    <n v="5.3021110999999996E-3"/>
    <n v="5.1433784600000004E-3"/>
    <n v="5.9157303333333335E-5"/>
    <n v="8.9051950533333337E-3"/>
  </r>
  <r>
    <x v="13"/>
    <n v="2270004056"/>
    <s v="Lawn &amp; Garden Tractors"/>
    <s v="Lawn and Garden Equipment (Com)"/>
    <s v="Diesel"/>
    <n v="3.012980666666667E-5"/>
    <n v="3.6941362290800002"/>
    <n v="9.4126250899999996E-3"/>
    <n v="1.9069962999999999E-4"/>
    <n v="2.3304303146666667E-2"/>
    <n v="1.1203143966666666E-3"/>
    <n v="1.0868776599999999E-3"/>
    <n v="1.3227720000000002E-5"/>
    <n v="2.2200523400000001E-3"/>
  </r>
  <r>
    <x v="13"/>
    <n v="2270004066"/>
    <s v="Chippers/Stump Grinders"/>
    <s v="Lawn and Garden Equipment (Com)"/>
    <s v="Diesel"/>
    <n v="1.9731348999999998E-4"/>
    <n v="24.350157237706668"/>
    <n v="4.5763869396666663E-2"/>
    <n v="4.1226394000000005E-4"/>
    <n v="0.13614888015666668"/>
    <n v="8.2743062966666673E-3"/>
    <n v="8.0259191099999998E-3"/>
    <n v="7.7896573333333325E-5"/>
    <n v="1.0238255279999999E-2"/>
  </r>
  <r>
    <x v="13"/>
    <n v="2270004071"/>
    <s v="Commercial Turf Equipment"/>
    <s v="Lawn and Garden Equipment (Com)"/>
    <s v="Diesel"/>
    <n v="2.3515946666666668E-5"/>
    <n v="2.8760873598233339"/>
    <n v="2.1388488366666666E-3"/>
    <n v="4.8134203333333329E-5"/>
    <n v="9.3990299333333322E-3"/>
    <n v="2.9100983999999996E-4"/>
    <n v="2.8219136000000008E-4"/>
    <n v="8.083606666666666E-6"/>
    <n v="4.6590969333333332E-4"/>
  </r>
  <r>
    <x v="13"/>
    <n v="2270004076"/>
    <s v="Other Lawn &amp; Garden Eqp."/>
    <s v="Lawn and Garden Equipment (Com)"/>
    <s v="Diesel"/>
    <n v="1.1023100000000001E-6"/>
    <n v="6.8952062556666652E-2"/>
    <n v="1.9253681333333337E-4"/>
    <n v="2.2046200000000002E-6"/>
    <n v="4.6480738333333336E-4"/>
    <n v="3.2334426666666671E-5"/>
    <n v="3.1232116666666665E-5"/>
    <n v="0"/>
    <n v="4.3357526666666677E-5"/>
  </r>
  <r>
    <x v="13"/>
    <n v="2270005010"/>
    <s v="2-Wheel Tractors"/>
    <s v="Agricultural Equipment"/>
    <s v="Diesel"/>
    <n v="0"/>
    <n v="5.1441133333333338E-5"/>
    <n v="0"/>
    <n v="0"/>
    <n v="0"/>
    <n v="0"/>
    <n v="0"/>
    <n v="0"/>
    <n v="0"/>
  </r>
  <r>
    <x v="13"/>
    <n v="2270005015"/>
    <s v="Agricultural Tractors"/>
    <s v="Agricultural Equipment"/>
    <s v="Diesel"/>
    <n v="2.1311326666666668E-5"/>
    <n v="2.6253033837799999"/>
    <n v="4.4584765133333327E-3"/>
    <n v="3.8948286666666662E-5"/>
    <n v="1.0503544553333334E-2"/>
    <n v="8.0799323000000018E-4"/>
    <n v="7.8447728333333336E-4"/>
    <n v="7.7161700000000004E-6"/>
    <n v="7.4001744666666669E-4"/>
  </r>
  <r>
    <x v="13"/>
    <n v="2270005020"/>
    <s v="Combines"/>
    <s v="Agricultural Equipment"/>
    <s v="Diesel"/>
    <n v="2.2046200000000002E-6"/>
    <n v="0.2355416008"/>
    <n v="4.3908681666666674E-4"/>
    <n v="2.2046200000000002E-6"/>
    <n v="1.2992560533333336E-3"/>
    <n v="1.1721229666666667E-4"/>
    <n v="1.1390536666666668E-4"/>
    <n v="1.1023100000000001E-6"/>
    <n v="9.8105589999999997E-5"/>
  </r>
  <r>
    <x v="13"/>
    <n v="2270005025"/>
    <s v="Balers"/>
    <s v="Agricultural Equipment"/>
    <s v="Diesel"/>
    <n v="0"/>
    <n v="1.3374694666666669E-3"/>
    <n v="4.4092400000000003E-6"/>
    <n v="0"/>
    <n v="7.7161700000000004E-6"/>
    <n v="1.1023100000000001E-6"/>
    <n v="1.1023100000000001E-6"/>
    <n v="0"/>
    <n v="1.1023100000000001E-6"/>
  </r>
  <r>
    <x v="13"/>
    <n v="2270005030"/>
    <s v="Agricultural Mowers"/>
    <s v="Agricultural Equipment"/>
    <s v="Diesel"/>
    <n v="0"/>
    <n v="2.3405715666666667E-4"/>
    <n v="1.1023100000000001E-6"/>
    <n v="0"/>
    <n v="1.1023100000000001E-6"/>
    <n v="0"/>
    <n v="0"/>
    <n v="0"/>
    <n v="0"/>
  </r>
  <r>
    <x v="13"/>
    <n v="2270005035"/>
    <s v="Sprayers"/>
    <s v="Agricultural Equipment"/>
    <s v="Diesel"/>
    <n v="0"/>
    <n v="2.002529833333333E-2"/>
    <n v="4.5562146666666661E-5"/>
    <n v="0"/>
    <n v="1.0361714E-4"/>
    <n v="8.8184800000000007E-6"/>
    <n v="8.8184800000000007E-6"/>
    <n v="0"/>
    <n v="1.1390536666666669E-5"/>
  </r>
  <r>
    <x v="13"/>
    <n v="2270005045"/>
    <s v="Swathers"/>
    <s v="Agricultural Equipment"/>
    <s v="Diesel"/>
    <n v="0"/>
    <n v="1.8521747493333331E-2"/>
    <n v="5.5850373333333332E-5"/>
    <n v="0"/>
    <n v="1.0839381666666667E-4"/>
    <n v="1.1390536666666669E-5"/>
    <n v="1.1023100000000001E-5"/>
    <n v="0"/>
    <n v="9.9207900000000009E-6"/>
  </r>
  <r>
    <x v="13"/>
    <n v="2270005055"/>
    <s v="Other Agricultural Equipment"/>
    <s v="Agricultural Equipment"/>
    <s v="Diesel"/>
    <n v="0"/>
    <n v="5.1097947486666663E-2"/>
    <n v="9.7003279999999985E-5"/>
    <n v="1.1023100000000001E-6"/>
    <n v="2.1715507000000004E-4"/>
    <n v="1.9106706666666671E-5"/>
    <n v="1.873927E-5"/>
    <n v="0"/>
    <n v="1.8004396666666665E-5"/>
  </r>
  <r>
    <x v="13"/>
    <n v="2270005060"/>
    <s v="Irrigation Sets"/>
    <s v="Agricultural Equipment"/>
    <s v="Diesel"/>
    <n v="0"/>
    <n v="3.7586566379999999E-2"/>
    <n v="4.9236513333333334E-5"/>
    <n v="1.1023100000000001E-6"/>
    <n v="1.3264463666666667E-4"/>
    <n v="9.185916666666668E-6"/>
    <n v="8.8184800000000007E-6"/>
    <n v="0"/>
    <n v="7.7161700000000004E-6"/>
  </r>
  <r>
    <x v="13"/>
    <n v="2270006005"/>
    <s v="Generator Sets"/>
    <s v="Commercial Equipment"/>
    <s v="Diesel"/>
    <n v="1.8371833333333333E-4"/>
    <n v="22.628301985813334"/>
    <n v="4.8298447523333336E-2"/>
    <n v="5.8201967999999991E-4"/>
    <n v="0.12690454106000001"/>
    <n v="8.2934130033333331E-3"/>
    <n v="8.0450258166666674E-3"/>
    <n v="7.2385023333333318E-5"/>
    <n v="1.1689630113333334E-2"/>
  </r>
  <r>
    <x v="13"/>
    <n v="2270006010"/>
    <s v="Pumps"/>
    <s v="Commercial Equipment"/>
    <s v="Diesel"/>
    <n v="4.3357526666666677E-5"/>
    <n v="5.3385869053366664"/>
    <n v="1.1816763200000002E-2"/>
    <n v="1.3705387666666669E-4"/>
    <n v="2.9964827603333331E-2"/>
    <n v="2.0730776733333331E-3"/>
    <n v="2.0109808766666667E-3"/>
    <n v="1.6902086666666667E-5"/>
    <n v="2.82742515E-3"/>
  </r>
  <r>
    <x v="13"/>
    <n v="2270006015"/>
    <s v="Air Compressors"/>
    <s v="Commercial Equipment"/>
    <s v="Diesel"/>
    <n v="1.2015179000000001E-4"/>
    <n v="14.811040238023333"/>
    <n v="1.2764014926666666E-2"/>
    <n v="1.9841580000000002E-4"/>
    <n v="4.8153310040000001E-2"/>
    <n v="1.9937113533333335E-3"/>
    <n v="1.9338191766666666E-3"/>
    <n v="4.2255216666666665E-5"/>
    <n v="2.2961117300000001E-3"/>
  </r>
  <r>
    <x v="13"/>
    <n v="2270006025"/>
    <s v="Welders"/>
    <s v="Commercial Equipment"/>
    <s v="Diesel"/>
    <n v="6.1361923333333346E-5"/>
    <n v="7.5338435167600011"/>
    <n v="3.3387500153333333E-2"/>
    <n v="3.0313525000000003E-4"/>
    <n v="4.2151232089999997E-2"/>
    <n v="4.9629670566666666E-3"/>
    <n v="4.8137877700000003E-3"/>
    <n v="2.3515946666666668E-5"/>
    <n v="7.0606629866666673E-3"/>
  </r>
  <r>
    <x v="13"/>
    <n v="2270006030"/>
    <s v="Pressure Washers"/>
    <s v="Commercial Equipment"/>
    <s v="Diesel"/>
    <n v="5.5115500000000006E-6"/>
    <n v="0.72369958430000014"/>
    <n v="1.5594012133333336E-3"/>
    <n v="1.7636960000000001E-5"/>
    <n v="4.147257656666666E-3"/>
    <n v="2.4765231333333335E-4"/>
    <n v="2.4067101666666666E-4"/>
    <n v="2.2046200000000002E-6"/>
    <n v="4.2475678666666663E-4"/>
  </r>
  <r>
    <x v="13"/>
    <n v="2270006035"/>
    <s v="Hydro Power Units"/>
    <s v="Commercial Equipment"/>
    <s v="Diesel"/>
    <n v="5.5115500000000006E-6"/>
    <n v="0.64224879608999996"/>
    <n v="6.1067974000000001E-4"/>
    <n v="1.1023100000000001E-5"/>
    <n v="2.2950094200000003E-3"/>
    <n v="9.2594040000000004E-5"/>
    <n v="8.9287110000000009E-5"/>
    <n v="2.2046200000000002E-6"/>
    <n v="1.2051922666666668E-4"/>
  </r>
  <r>
    <x v="13"/>
    <n v="2270007015"/>
    <s v="Forest Eqp - Feller/Bunch/Skidder"/>
    <s v="Logging Equipment"/>
    <s v="Diesel"/>
    <n v="2.2046200000000002E-6"/>
    <n v="0.25175841808333338"/>
    <n v="1.0141251999999999E-4"/>
    <n v="1.1023100000000001E-6"/>
    <n v="2.0502965999999998E-4"/>
    <n v="1.5432340000000001E-5"/>
    <n v="1.4697466666666668E-5"/>
    <n v="1.1023100000000001E-6"/>
    <n v="1.3227720000000002E-5"/>
  </r>
  <r>
    <x v="13"/>
    <n v="2270010010"/>
    <s v="Other Oil Field Equipment"/>
    <s v="Industrial Equipment"/>
    <s v="Diesel"/>
    <n v="1.1023100000000001E-6"/>
    <n v="7.6536690229999996E-2"/>
    <n v="1.3595156666666665E-4"/>
    <n v="2.2046200000000002E-6"/>
    <n v="4.8611870999999999E-4"/>
    <n v="2.094389E-5"/>
    <n v="2.0209016666666669E-5"/>
    <n v="0"/>
    <n v="2.7925186666666666E-5"/>
  </r>
  <r>
    <x v="13"/>
    <n v="2282005010"/>
    <s v="Outboard"/>
    <s v="Pleasure Craft"/>
    <s v="2 Stroke"/>
    <n v="7.1777774306971325E-5"/>
    <n v="5.2682368892679241"/>
    <n v="0.52221397043340567"/>
    <n v="6.0281135164939673E-3"/>
    <n v="3.0993712632909735E-2"/>
    <n v="1.1869465445470768E-3"/>
    <n v="1.092172007598066E-3"/>
    <n v="3.2230311278615759E-5"/>
    <n v="0.12343198755896778"/>
  </r>
  <r>
    <x v="13"/>
    <n v="2282005015"/>
    <s v="Personal Water Craft"/>
    <s v="Pleasure Craft"/>
    <s v="2 Stroke"/>
    <n v="2.9617042796565833E-5"/>
    <n v="2.2225080138900903"/>
    <n v="0.26806333169802093"/>
    <n v="2.4414896338298448E-3"/>
    <n v="1.4876117943018607E-2"/>
    <n v="1.7857334627341165E-4"/>
    <n v="1.642874785715387E-4"/>
    <n v="1.3588996106659617E-5"/>
    <n v="1.8611001257564364E-2"/>
  </r>
  <r>
    <x v="13"/>
    <n v="2282010005"/>
    <s v="Inboard/Sterndrive"/>
    <s v="Pleasure Craft"/>
    <s v="4 Stroke"/>
    <n v="2.334519843964601E-5"/>
    <n v="1.7869353920179603"/>
    <n v="0.12784335897456686"/>
    <n v="7.4756900376508233E-4"/>
    <n v="9.2037573758810397E-3"/>
    <n v="1.4582038129838589E-4"/>
    <n v="1.341477820785629E-4"/>
    <n v="1.0975727624609691E-5"/>
    <n v="1.2415986994016808E-2"/>
  </r>
  <r>
    <x v="13"/>
    <n v="2282020005"/>
    <s v="Inboard/Sterndrive"/>
    <s v="Pleasure Craft"/>
    <s v="Diesel"/>
    <n v="1.2021035017429663E-5"/>
    <n v="1.4668680175271465"/>
    <n v="2.8315635092504969E-3"/>
    <n v="5.6620817111081742E-5"/>
    <n v="1.2499785803341207E-2"/>
    <n v="2.9059545520395184E-4"/>
    <n v="2.8171034236498208E-4"/>
    <n v="1.3588996106659617E-5"/>
    <n v="7.7579230337122146E-4"/>
  </r>
  <r>
    <x v="13"/>
    <n v="2282020010"/>
    <s v="Outboards"/>
    <s v="Pleasure Craft"/>
    <s v="Diesel"/>
    <n v="0"/>
    <n v="1.1002034527328994E-2"/>
    <n v="3.6934194546305629E-5"/>
    <n v="5.2265369640998528E-7"/>
    <n v="5.9756739289541648E-5"/>
    <n v="5.7491906605098388E-6"/>
    <n v="5.7491906605098388E-6"/>
    <n v="0"/>
    <n v="1.114994552341302E-5"/>
  </r>
  <r>
    <x v="13"/>
    <n v="2285002015"/>
    <s v="Railway Maintenance"/>
    <s v="Railroad Equipment"/>
    <s v="Diesel"/>
    <n v="1.1023100000000001E-6"/>
    <n v="8.630793350666667E-2"/>
    <n v="2.5316386333333341E-4"/>
    <n v="3.3069300000000005E-6"/>
    <n v="4.0675238999999998E-4"/>
    <n v="4.482727333333334E-5"/>
    <n v="4.3357526666666677E-5"/>
    <n v="0"/>
    <n v="6.2464233333333331E-5"/>
  </r>
  <r>
    <x v="13"/>
    <n v="2285004015"/>
    <s v="Railway Maintenance"/>
    <s v="Railroad Equipment"/>
    <s v="4 Stroke"/>
    <n v="0"/>
    <n v="5.4692947833333326E-3"/>
    <n v="1.2650844433333332E-3"/>
    <n v="3.3069300000000005E-6"/>
    <n v="9.185916666666668E-6"/>
    <n v="1.1023100000000001E-6"/>
    <n v="1.1023100000000001E-6"/>
    <n v="0"/>
    <n v="2.6455440000000004E-5"/>
  </r>
  <r>
    <x v="13"/>
    <n v="2285006015"/>
    <s v="Railway Maintenance"/>
    <s v="Railroad Equipment"/>
    <s v="LPG"/>
    <n v="0"/>
    <n v="2.3993614333333332E-4"/>
    <n v="3.3069300000000005E-6"/>
    <n v="0"/>
    <n v="3.6743666666666669E-7"/>
    <n v="0"/>
    <n v="0"/>
    <n v="0"/>
    <n v="0"/>
  </r>
  <r>
    <x v="14"/>
    <n v="2260001010"/>
    <s v="Motorcycles: Off-Road"/>
    <s v="Recreational Equipment"/>
    <s v="2 Stroke"/>
    <n v="3.3436736666666676E-5"/>
    <n v="1.8135498069333333"/>
    <n v="0.26884495795666669"/>
    <n v="5.5806280933333339E-3"/>
    <n v="3.1452578666666671E-3"/>
    <n v="8.7280905800000003E-3"/>
    <n v="8.0303283499999992E-3"/>
    <n v="1.1023100000000001E-5"/>
    <n v="0.23854760016999998"/>
  </r>
  <r>
    <x v="14"/>
    <n v="2260001030"/>
    <s v="ATVs"/>
    <s v="Recreational Equipment"/>
    <s v="2 Stroke"/>
    <n v="1.1390536666666669E-5"/>
    <n v="0.83895564815333323"/>
    <n v="0.1425139855333333"/>
    <n v="1.1791042633333333E-3"/>
    <n v="1.6328885466666667E-3"/>
    <n v="7.2348279666666667E-4"/>
    <n v="6.6542780333333324E-4"/>
    <n v="5.5115500000000006E-6"/>
    <n v="2.6148997820000002E-2"/>
  </r>
  <r>
    <x v="14"/>
    <n v="2260001060"/>
    <s v="Specialty Vehicles/Carts"/>
    <s v="Recreational Equipment"/>
    <s v="2 Stroke"/>
    <n v="1.5799776666666668E-5"/>
    <n v="1.2165875800099999"/>
    <n v="0.30369338629666665"/>
    <n v="8.8625724000000001E-4"/>
    <n v="2.445658453333333E-3"/>
    <n v="1.5616058333333335E-4"/>
    <n v="1.4366773666666668E-4"/>
    <n v="7.7161700000000004E-6"/>
    <n v="9.1973072033333329E-3"/>
  </r>
  <r>
    <x v="14"/>
    <n v="2260002006"/>
    <s v="Tampers/Rammers"/>
    <s v="Construction and Mining Equipment"/>
    <s v="2 Stroke"/>
    <n v="8.8184800000000007E-6"/>
    <n v="0.54701288645666668"/>
    <n v="0.19972534427999999"/>
    <n v="8.8699211333333335E-4"/>
    <n v="1.2015178999999999E-3"/>
    <n v="7.2770831833333339E-3"/>
    <n v="6.6950635033333336E-3"/>
    <n v="3.3069300000000005E-6"/>
    <n v="4.7889857950000003E-2"/>
  </r>
  <r>
    <x v="14"/>
    <n v="2260002009"/>
    <s v="Plate Compactors"/>
    <s v="Construction and Mining Equipment"/>
    <s v="2 Stroke"/>
    <n v="0"/>
    <n v="3.5469763743333334E-2"/>
    <n v="7.4964428733333326E-3"/>
    <n v="7.348733333333333E-5"/>
    <n v="8.0101193333333335E-5"/>
    <n v="2.575731033333333E-4"/>
    <n v="2.3662921333333334E-4"/>
    <n v="0"/>
    <n v="1.6659578466666665E-3"/>
  </r>
  <r>
    <x v="14"/>
    <n v="2260002021"/>
    <s v="Paving Equipment"/>
    <s v="Construction and Mining Equipment"/>
    <s v="2 Stroke"/>
    <n v="1.1023100000000001E-6"/>
    <n v="4.2399986713333337E-2"/>
    <n v="9.0448209866666671E-3"/>
    <n v="8.8919673333333338E-5"/>
    <n v="9.5900970000000014E-5"/>
    <n v="3.1011654666666667E-4"/>
    <n v="2.8549829000000006E-4"/>
    <n v="0"/>
    <n v="1.9878323666666664E-3"/>
  </r>
  <r>
    <x v="14"/>
    <n v="2260002027"/>
    <s v="Signal Boards/Light Plants"/>
    <s v="Construction and Mining Equipment"/>
    <s v="2 Stroke"/>
    <n v="0"/>
    <n v="3.0754448999999998E-4"/>
    <n v="6.9078093333333336E-5"/>
    <n v="1.1023100000000001E-6"/>
    <n v="1.1023100000000001E-6"/>
    <n v="2.2046200000000002E-6"/>
    <n v="2.2046200000000002E-6"/>
    <n v="0"/>
    <n v="1.6902086666666667E-5"/>
  </r>
  <r>
    <x v="14"/>
    <n v="2260002039"/>
    <s v="Concrete/Industrial Saws"/>
    <s v="Construction and Mining Equipment"/>
    <s v="2 Stroke"/>
    <n v="2.3515946666666668E-5"/>
    <n v="1.4132334375866666"/>
    <n v="0.52087307455333332"/>
    <n v="2.5309037600000001E-3"/>
    <n v="3.158485586666667E-3"/>
    <n v="1.8999782596666667E-2"/>
    <n v="1.7479697106666667E-2"/>
    <n v="8.8184800000000007E-6"/>
    <n v="0.12238029338333334"/>
  </r>
  <r>
    <x v="14"/>
    <n v="2260002054"/>
    <s v="Crushing/Proc. Equipment"/>
    <s v="Construction and Mining Equipment"/>
    <s v="2 Stroke"/>
    <n v="0"/>
    <n v="8.2544647166666683E-3"/>
    <n v="1.8445320666666666E-3"/>
    <n v="1.873927E-5"/>
    <n v="1.9106706666666671E-5"/>
    <n v="6.3566543333333329E-5"/>
    <n v="5.805499333333333E-5"/>
    <n v="0"/>
    <n v="4.0491520666666669E-4"/>
  </r>
  <r>
    <x v="14"/>
    <n v="2260003030"/>
    <s v="Sweepers/Scrubbers"/>
    <s v="Industrial Equipment"/>
    <s v="2 Stroke"/>
    <n v="0"/>
    <n v="4.4393698066666669E-3"/>
    <n v="9.9207900000000009E-4"/>
    <n v="9.9207900000000009E-6"/>
    <n v="9.9207900000000009E-6"/>
    <n v="3.4539046666666668E-5"/>
    <n v="3.1232116666666665E-5"/>
    <n v="0"/>
    <n v="2.3736408666666668E-4"/>
  </r>
  <r>
    <x v="14"/>
    <n v="2260003040"/>
    <s v="Other General Industrial Eqp"/>
    <s v="Industrial Equipment"/>
    <s v="2 Stroke"/>
    <n v="0"/>
    <n v="3.5861818666666672E-4"/>
    <n v="8.0101193333333335E-5"/>
    <n v="1.1023100000000001E-6"/>
    <n v="1.1023100000000001E-6"/>
    <n v="2.5720566666666666E-6"/>
    <n v="2.2046200000000002E-6"/>
    <n v="0"/>
    <n v="1.873927E-5"/>
  </r>
  <r>
    <x v="14"/>
    <n v="2260004015"/>
    <s v="Rotary Tillers &lt; 6 HP"/>
    <s v="Lawn and Garden Equipment (Res)"/>
    <s v="2 Stroke"/>
    <n v="1.1023100000000001E-6"/>
    <n v="7.1241560426666684E-2"/>
    <n v="1.381966047E-2"/>
    <n v="1.3044001666666664E-4"/>
    <n v="1.5946751333333333E-4"/>
    <n v="4.9456975333333336E-4"/>
    <n v="4.5488659333333331E-4"/>
    <n v="0"/>
    <n v="3.6604040733333332E-3"/>
  </r>
  <r>
    <x v="14"/>
    <n v="2260004016"/>
    <s v="Rotary Tillers &lt; 6 HP"/>
    <s v="Lawn and Garden Equipment (Com)"/>
    <s v="2 Stroke"/>
    <n v="5.5115500000000006E-6"/>
    <n v="0.35029978797"/>
    <n v="6.8780469633333327E-2"/>
    <n v="6.5220008333333331E-4"/>
    <n v="7.8704934E-4"/>
    <n v="2.4552118066666667E-3"/>
    <n v="2.2590006266666666E-3"/>
    <n v="2.2046200000000002E-6"/>
    <n v="1.6566616990000001E-2"/>
  </r>
  <r>
    <x v="14"/>
    <n v="2260004020"/>
    <s v="Chain Saws &lt; 6 HP"/>
    <s v="Lawn and Garden Equipment (Res)"/>
    <s v="2 Stroke"/>
    <n v="8.8184800000000007E-6"/>
    <n v="0.59483844298999999"/>
    <n v="0.11953633358333333"/>
    <n v="1.1467698366666667E-3"/>
    <n v="1.3341625366666665E-3"/>
    <n v="4.1318253166666664E-3"/>
    <n v="3.8014997533333331E-3"/>
    <n v="3.3069300000000005E-6"/>
    <n v="4.5552960750000003E-2"/>
  </r>
  <r>
    <x v="14"/>
    <n v="2260004021"/>
    <s v="Chain Saws &lt; 6 HP"/>
    <s v="Lawn and Garden Equipment (Com)"/>
    <s v="2 Stroke"/>
    <n v="3.5641356666666673E-5"/>
    <n v="2.207473145716667"/>
    <n v="0.78765267100666669"/>
    <n v="4.0326174166666669E-3"/>
    <n v="4.9431254766666675E-3"/>
    <n v="2.8642790476666669E-2"/>
    <n v="2.6351455423333336E-2"/>
    <n v="1.3227720000000002E-5"/>
    <n v="0.22107451692333333"/>
  </r>
  <r>
    <x v="14"/>
    <n v="2260004025"/>
    <s v="Trimmers/Edgers/Brush Cutter"/>
    <s v="Lawn and Garden Equipment (Res)"/>
    <s v="2 Stroke"/>
    <n v="1.9106706666666671E-5"/>
    <n v="1.3197788609133332"/>
    <n v="0.24483150204333334"/>
    <n v="2.2505495833333336E-3"/>
    <n v="2.9879949733333335E-3"/>
    <n v="9.5261630199999989E-3"/>
    <n v="8.7637319366666664E-3"/>
    <n v="7.7161700000000004E-6"/>
    <n v="7.3586908669999992E-2"/>
  </r>
  <r>
    <x v="14"/>
    <n v="2260004026"/>
    <s v="Trimmers/Edgers/Brush Cutter"/>
    <s v="Lawn and Garden Equipment (Com)"/>
    <s v="2 Stroke"/>
    <n v="4.5929583333333331E-5"/>
    <n v="3.081329398216667"/>
    <n v="0.68820850922999999"/>
    <n v="6.102020723333333E-3"/>
    <n v="6.9324275900000008E-3"/>
    <n v="2.3906164406666666E-2"/>
    <n v="2.1993656556666668E-2"/>
    <n v="1.873927E-5"/>
    <n v="0.17643867809333336"/>
  </r>
  <r>
    <x v="14"/>
    <n v="2260004030"/>
    <s v="Leafblowers/Vacuums"/>
    <s v="Lawn and Garden Equipment (Res)"/>
    <s v="2 Stroke"/>
    <n v="1.2492846666666667E-5"/>
    <n v="0.84940481207999996"/>
    <n v="0.16714142811666668"/>
    <n v="1.5862240900000001E-3"/>
    <n v="1.9103032300000001E-3"/>
    <n v="5.9642319733333336E-3"/>
    <n v="5.4869317433333337E-3"/>
    <n v="5.5115500000000006E-6"/>
    <n v="4.5038549416666664E-2"/>
  </r>
  <r>
    <x v="14"/>
    <n v="2260004031"/>
    <s v="Leafblowers/Vacuums"/>
    <s v="Lawn and Garden Equipment (Com)"/>
    <s v="2 Stroke"/>
    <n v="4.4459836666666669E-5"/>
    <n v="2.8772297204200004"/>
    <n v="0.76685061156000012"/>
    <n v="5.384416913333333E-3"/>
    <n v="6.4268347366666671E-3"/>
    <n v="2.7181862289999997E-2"/>
    <n v="2.5007372096666664E-2"/>
    <n v="1.7636960000000001E-5"/>
    <n v="0.17633359120666667"/>
  </r>
  <r>
    <x v="14"/>
    <n v="2260004035"/>
    <s v="Snowblowers"/>
    <s v="Lawn and Garden Equipment (Res)"/>
    <s v="2 Stroke"/>
    <n v="0"/>
    <n v="0"/>
    <n v="0"/>
    <n v="0"/>
    <n v="0"/>
    <n v="0"/>
    <n v="0"/>
    <n v="0"/>
    <n v="2.7208685166666669E-3"/>
  </r>
  <r>
    <x v="14"/>
    <n v="2260004036"/>
    <s v="Snowblowers"/>
    <s v="Lawn and Garden Equipment (Com)"/>
    <s v="2 Stroke"/>
    <n v="0"/>
    <n v="0"/>
    <n v="0"/>
    <n v="0"/>
    <n v="0"/>
    <n v="0"/>
    <n v="0"/>
    <n v="0"/>
    <n v="2.7080082333333339E-4"/>
  </r>
  <r>
    <x v="14"/>
    <n v="2260004071"/>
    <s v="Commercial Turf Equipment"/>
    <s v="Lawn and Garden Equipment (Com)"/>
    <s v="2 Stroke"/>
    <n v="0"/>
    <n v="1.4465981566666667E-3"/>
    <n v="2.9872600999999999E-4"/>
    <n v="3.3069300000000005E-6"/>
    <n v="3.3069300000000005E-6"/>
    <n v="1.0288226666666667E-5"/>
    <n v="9.185916666666668E-6"/>
    <n v="0"/>
    <n v="6.1729360000000016E-5"/>
  </r>
  <r>
    <x v="14"/>
    <n v="2260005035"/>
    <s v="Sprayers"/>
    <s v="Agricultural Equipment"/>
    <s v="2 Stroke"/>
    <n v="0"/>
    <n v="1.9033219333333334E-4"/>
    <n v="3.4539046666666668E-5"/>
    <n v="0"/>
    <n v="0"/>
    <n v="1.1023100000000001E-6"/>
    <n v="1.1023100000000001E-6"/>
    <n v="0"/>
    <n v="8.083606666666666E-6"/>
  </r>
  <r>
    <x v="14"/>
    <n v="2260006005"/>
    <s v="Generator Sets"/>
    <s v="Commercial Equipment"/>
    <s v="2 Stroke"/>
    <n v="1.1023100000000001E-6"/>
    <n v="5.510484433666666E-2"/>
    <n v="1.1462186816666666E-2"/>
    <n v="1.1133330999999998E-4"/>
    <n v="1.2492846666666666E-4"/>
    <n v="3.9903622000000001E-4"/>
    <n v="3.6670179333333331E-4"/>
    <n v="0"/>
    <n v="3.2360147233333331E-3"/>
  </r>
  <r>
    <x v="14"/>
    <n v="2260006010"/>
    <s v="Pumps"/>
    <s v="Commercial Equipment"/>
    <s v="2 Stroke"/>
    <n v="5.5115500000000006E-6"/>
    <n v="0.36764353350999995"/>
    <n v="7.4167091166666685E-2"/>
    <n v="7.0878532999999995E-4"/>
    <n v="8.4914613666666665E-4"/>
    <n v="2.949046686666667E-3"/>
    <n v="2.71278491E-3"/>
    <n v="2.2046200000000002E-6"/>
    <n v="2.2780338459999997E-2"/>
  </r>
  <r>
    <x v="14"/>
    <n v="2260006015"/>
    <s v="Air Compressors"/>
    <s v="Commercial Equipment"/>
    <s v="2 Stroke"/>
    <n v="0"/>
    <n v="1.3815618666666667E-4"/>
    <n v="3.1232116666666665E-5"/>
    <n v="0"/>
    <n v="0"/>
    <n v="1.1023100000000001E-6"/>
    <n v="1.1023100000000001E-6"/>
    <n v="0"/>
    <n v="8.083606666666666E-6"/>
  </r>
  <r>
    <x v="14"/>
    <n v="2260006035"/>
    <s v="Hydro Power Units"/>
    <s v="Commercial Equipment"/>
    <s v="2 Stroke"/>
    <n v="0"/>
    <n v="2.2336474966666666E-3"/>
    <n v="4.9934643000000003E-4"/>
    <n v="4.7766766666666677E-6"/>
    <n v="5.5115500000000006E-6"/>
    <n v="1.6902086666666667E-5"/>
    <n v="1.5799776666666668E-5"/>
    <n v="0"/>
    <n v="1.4146311666666665E-4"/>
  </r>
  <r>
    <x v="14"/>
    <n v="2260007005"/>
    <s v="Chain Saws   &gt; 6 HP"/>
    <s v="Logging Equipment"/>
    <s v="2 Stroke"/>
    <n v="0"/>
    <n v="2.6492183666666666E-4"/>
    <n v="1.0251482999999999E-4"/>
    <n v="0"/>
    <n v="1.1023100000000001E-6"/>
    <n v="3.3069300000000005E-6"/>
    <n v="3.3069300000000005E-6"/>
    <n v="0"/>
    <n v="2.6455440000000004E-5"/>
  </r>
  <r>
    <x v="14"/>
    <n v="2265001010"/>
    <s v="Motorcycles: Off-Road"/>
    <s v="Recreational Equipment"/>
    <s v="4 Stroke"/>
    <n v="1.1023100000000001E-5"/>
    <n v="0.81910084043333331"/>
    <n v="0.10137945069999998"/>
    <n v="1.0854079133333333E-3"/>
    <n v="1.7728819166666666E-3"/>
    <n v="2.4655000333333334E-4"/>
    <n v="2.2634098666666667E-4"/>
    <n v="4.7766766666666677E-6"/>
    <n v="1.1179628019999999E-2"/>
  </r>
  <r>
    <x v="14"/>
    <n v="2265001030"/>
    <s v="ATVs"/>
    <s v="Recreational Equipment"/>
    <s v="4 Stroke"/>
    <n v="1.0361714E-4"/>
    <n v="7.7967451866333333"/>
    <n v="1.2491560638333332"/>
    <n v="7.5203262566666679E-3"/>
    <n v="1.2306556276666667E-2"/>
    <n v="2.1991084500000003E-3"/>
    <n v="2.0231062866666667E-3"/>
    <n v="4.7766766666666671E-5"/>
    <n v="0.11436098813333334"/>
  </r>
  <r>
    <x v="14"/>
    <n v="2265001050"/>
    <s v="Golf Carts"/>
    <s v="Recreational Equipment"/>
    <s v="4 Stroke"/>
    <n v="3.8948286666666662E-5"/>
    <n v="2.9731248114333333"/>
    <n v="0.78111707501666672"/>
    <n v="2.1737553199999999E-3"/>
    <n v="5.4160164666666672E-3"/>
    <n v="3.8801311999999994E-4"/>
    <n v="3.575158766666667E-4"/>
    <n v="1.8004396666666665E-5"/>
    <n v="1.5826966979999999E-2"/>
  </r>
  <r>
    <x v="14"/>
    <n v="2265001060"/>
    <s v="Specialty Vehicles/Carts"/>
    <s v="Recreational Equipment"/>
    <s v="4 Stroke"/>
    <n v="1.4697466666666668E-5"/>
    <n v="1.1313433756533333"/>
    <n v="0.30402150724000004"/>
    <n v="9.4063786666666663E-4"/>
    <n v="3.0732402800000003E-3"/>
    <n v="1.2051922666666668E-4"/>
    <n v="1.1133330999999998E-4"/>
    <n v="6.6138600000000009E-6"/>
    <n v="9.3240728533333338E-3"/>
  </r>
  <r>
    <x v="14"/>
    <n v="2265002003"/>
    <s v="Pavers"/>
    <s v="Construction and Mining Equipment"/>
    <s v="4 Stroke"/>
    <n v="6.6138600000000009E-6"/>
    <n v="0.48475331534666671"/>
    <n v="0.10192840107999999"/>
    <n v="2.7190313333333329E-4"/>
    <n v="8.3114174000000006E-4"/>
    <n v="5.8789866666666664E-5"/>
    <n v="5.3645753333333328E-5"/>
    <n v="3.3069300000000005E-6"/>
    <n v="1.9874649299999997E-3"/>
  </r>
  <r>
    <x v="14"/>
    <n v="2265002006"/>
    <s v="Tampers/Rammers"/>
    <s v="Construction and Mining Equipment"/>
    <s v="4 Stroke"/>
    <n v="0"/>
    <n v="3.6133721799999998E-3"/>
    <n v="9.2263347000000014E-4"/>
    <n v="2.2046200000000002E-6"/>
    <n v="5.8789866666666671E-6"/>
    <n v="0"/>
    <n v="0"/>
    <n v="0"/>
    <n v="1.9106706666666671E-5"/>
  </r>
  <r>
    <x v="14"/>
    <n v="2265002009"/>
    <s v="Plate Compactors"/>
    <s v="Construction and Mining Equipment"/>
    <s v="4 Stroke"/>
    <n v="1.212541E-5"/>
    <n v="0.91207297276333354"/>
    <n v="0.1805719731566667"/>
    <n v="6.2096796666666657E-4"/>
    <n v="1.56748482E-3"/>
    <n v="1.8518808000000001E-4"/>
    <n v="1.7049061333333334E-4"/>
    <n v="5.5115500000000006E-6"/>
    <n v="5.2021683266666669E-3"/>
  </r>
  <r>
    <x v="14"/>
    <n v="2265002015"/>
    <s v="Rollers"/>
    <s v="Construction and Mining Equipment"/>
    <s v="4 Stroke"/>
    <n v="1.1023100000000001E-5"/>
    <n v="0.85678330778333345"/>
    <n v="0.1866427617633333"/>
    <n v="5.0412310666666669E-4"/>
    <n v="1.4822395133333333E-3"/>
    <n v="1.0251482999999999E-4"/>
    <n v="9.4431223333333344E-5"/>
    <n v="5.5115500000000006E-6"/>
    <n v="3.5472335799999997E-3"/>
  </r>
  <r>
    <x v="14"/>
    <n v="2265002021"/>
    <s v="Paving Equipment"/>
    <s v="Construction and Mining Equipment"/>
    <s v="4 Stroke"/>
    <n v="2.241363666666667E-5"/>
    <n v="1.7107189814000001"/>
    <n v="0.3937524807333333"/>
    <n v="1.0997379433333333E-3"/>
    <n v="2.9306748533333335E-3"/>
    <n v="2.4875462333333337E-4"/>
    <n v="2.2854560666666669E-4"/>
    <n v="1.0288226666666667E-5"/>
    <n v="8.8423633833333345E-3"/>
  </r>
  <r>
    <x v="14"/>
    <n v="2265002024"/>
    <s v="Surfacing Equipment"/>
    <s v="Construction and Mining Equipment"/>
    <s v="4 Stroke"/>
    <n v="9.9207900000000009E-6"/>
    <n v="0.72173012376666668"/>
    <n v="0.16943239573333332"/>
    <n v="4.8942564000000008E-4"/>
    <n v="1.2654518800000001E-3"/>
    <n v="1.1023100000000001E-4"/>
    <n v="1.0141251999999999E-4"/>
    <n v="4.4092400000000003E-6"/>
    <n v="3.7225008699999997E-3"/>
  </r>
  <r>
    <x v="14"/>
    <n v="2265002027"/>
    <s v="Signal Boards/Light Plants"/>
    <s v="Construction and Mining Equipment"/>
    <s v="4 Stroke"/>
    <n v="0"/>
    <n v="3.7411299089999996E-2"/>
    <n v="8.2654878166666668E-3"/>
    <n v="2.6822876666666664E-5"/>
    <n v="6.6138600000000011E-5"/>
    <n v="6.9812966666666665E-6"/>
    <n v="6.6138600000000009E-6"/>
    <n v="0"/>
    <n v="1.8739270000000001E-4"/>
  </r>
  <r>
    <x v="14"/>
    <n v="2265002030"/>
    <s v="Trenchers"/>
    <s v="Construction and Mining Equipment"/>
    <s v="4 Stroke"/>
    <n v="1.9841580000000002E-5"/>
    <n v="1.5033336849300001"/>
    <n v="0.29709128426999998"/>
    <n v="8.7890850666666671E-4"/>
    <n v="2.6076980233333334E-3"/>
    <n v="2.2413636666666667E-4"/>
    <n v="2.0613197000000002E-4"/>
    <n v="8.8184800000000007E-6"/>
    <n v="6.3992769866666674E-3"/>
  </r>
  <r>
    <x v="14"/>
    <n v="2265002033"/>
    <s v="Bore/Drill Rigs"/>
    <s v="Construction and Mining Equipment"/>
    <s v="4 Stroke"/>
    <n v="6.6138600000000009E-6"/>
    <n v="0.51484895040333323"/>
    <n v="8.0779481420000007E-2"/>
    <n v="3.2885581666666666E-4"/>
    <n v="1.2044573933333335E-3"/>
    <n v="1.0692407E-4"/>
    <n v="9.8105589999999997E-5"/>
    <n v="3.3069300000000005E-6"/>
    <n v="2.6900038366666663E-3"/>
  </r>
  <r>
    <x v="14"/>
    <n v="2265002039"/>
    <s v="Concrete/Industrial Saws"/>
    <s v="Construction and Mining Equipment"/>
    <s v="4 Stroke"/>
    <n v="4.152034333333333E-5"/>
    <n v="3.1474518310033335"/>
    <n v="0.76098962929000002"/>
    <n v="2.0984308033333335E-3"/>
    <n v="5.6122276466666664E-3"/>
    <n v="3.9683160000000004E-4"/>
    <n v="3.6523204666666668E-4"/>
    <n v="1.9106706666666671E-5"/>
    <n v="1.4560045353333334E-2"/>
  </r>
  <r>
    <x v="14"/>
    <n v="2265002042"/>
    <s v="Cement &amp; Mortar Mixers"/>
    <s v="Construction and Mining Equipment"/>
    <s v="4 Stroke"/>
    <n v="1.9841580000000002E-5"/>
    <n v="1.5084315012433336"/>
    <n v="0.34474524787999999"/>
    <n v="9.652561233333334E-4"/>
    <n v="2.5790379633333334E-3"/>
    <n v="2.1862481666666666E-4"/>
    <n v="2.0172273E-4"/>
    <n v="9.185916666666668E-6"/>
    <n v="9.2164139100000004E-3"/>
  </r>
  <r>
    <x v="14"/>
    <n v="2265002045"/>
    <s v="Cranes"/>
    <s v="Construction and Mining Equipment"/>
    <s v="4 Stroke"/>
    <n v="1.1023100000000001E-6"/>
    <n v="0.11270752313333332"/>
    <n v="6.9677015100000003E-3"/>
    <n v="2.4618256666666667E-5"/>
    <n v="2.4838718666666669E-4"/>
    <n v="1.1023100000000001E-5"/>
    <n v="1.0288226666666667E-5"/>
    <n v="1.1023100000000001E-6"/>
    <n v="1.8188115E-4"/>
  </r>
  <r>
    <x v="14"/>
    <n v="2265002054"/>
    <s v="Crushing/Proc. Equipment"/>
    <s v="Construction and Mining Equipment"/>
    <s v="4 Stroke"/>
    <n v="2.2046200000000002E-6"/>
    <n v="0.20282063076000001"/>
    <n v="4.5543774833333335E-2"/>
    <n v="1.2933770666666668E-4"/>
    <n v="3.6045537000000002E-4"/>
    <n v="2.9027496666666665E-5"/>
    <n v="2.6822876666666664E-5"/>
    <n v="1.1023100000000001E-6"/>
    <n v="9.4578198000000002E-4"/>
  </r>
  <r>
    <x v="14"/>
    <n v="2265002057"/>
    <s v="Rough Terrain Forklifts"/>
    <s v="Construction and Mining Equipment"/>
    <s v="4 Stroke"/>
    <n v="2.2046200000000002E-6"/>
    <n v="0.17651143055333332"/>
    <n v="3.9741949866666662E-3"/>
    <n v="1.5799776666666668E-5"/>
    <n v="2.9468420666666672E-4"/>
    <n v="1.7636960000000001E-5"/>
    <n v="1.5799776666666668E-5"/>
    <n v="1.1023100000000001E-6"/>
    <n v="1.2235640999999999E-4"/>
  </r>
  <r>
    <x v="14"/>
    <n v="2265002060"/>
    <s v="Rubber Tire Loaders"/>
    <s v="Construction and Mining Equipment"/>
    <s v="4 Stroke"/>
    <n v="5.5115500000000006E-6"/>
    <n v="0.43008204627666663"/>
    <n v="6.9478599300000004E-3"/>
    <n v="2.9027496666666665E-5"/>
    <n v="6.4632109666666669E-4"/>
    <n v="4.2255216666666665E-5"/>
    <n v="3.8948286666666662E-5"/>
    <n v="2.2046200000000002E-6"/>
    <n v="2.2340149333333333E-4"/>
  </r>
  <r>
    <x v="14"/>
    <n v="2265002066"/>
    <s v="Tractors/Loaders/Backhoes"/>
    <s v="Construction and Mining Equipment"/>
    <s v="4 Stroke"/>
    <n v="1.3595156666666667E-5"/>
    <n v="1.0346050174899999"/>
    <n v="0.25594756351999998"/>
    <n v="6.6322318333333333E-4"/>
    <n v="1.7850073266666667E-3"/>
    <n v="1.2051922666666668E-4"/>
    <n v="1.1133330999999998E-4"/>
    <n v="6.6138600000000009E-6"/>
    <n v="4.5970001366666671E-3"/>
  </r>
  <r>
    <x v="14"/>
    <n v="2265002072"/>
    <s v="Skid Steer Loaders"/>
    <s v="Construction and Mining Equipment"/>
    <s v="4 Stroke"/>
    <n v="8.8184800000000007E-6"/>
    <n v="0.69080738877333336"/>
    <n v="9.4214068263333339E-2"/>
    <n v="2.5720566666666663E-4"/>
    <n v="1.3584133566666668E-3"/>
    <n v="7.1282713333333347E-5"/>
    <n v="6.577116333333334E-5"/>
    <n v="4.4092400000000003E-6"/>
    <n v="1.87613162E-3"/>
  </r>
  <r>
    <x v="14"/>
    <n v="2265002078"/>
    <s v="Dumpers/Tenders"/>
    <s v="Construction and Mining Equipment"/>
    <s v="4 Stroke"/>
    <n v="3.3069300000000005E-6"/>
    <n v="0.23160855872"/>
    <n v="5.623030284666667E-2"/>
    <n v="1.480769766666667E-4"/>
    <n v="4.2475678666666663E-4"/>
    <n v="2.7925186666666666E-5"/>
    <n v="2.5720566666666669E-5"/>
    <n v="1.1023100000000001E-6"/>
    <n v="1.44071917E-3"/>
  </r>
  <r>
    <x v="14"/>
    <n v="2265002081"/>
    <s v="Other Construction Equipment"/>
    <s v="Construction and Mining Equipment"/>
    <s v="4 Stroke"/>
    <n v="2.2046200000000002E-6"/>
    <n v="0.15309469178666665"/>
    <n v="4.9221815866666669E-3"/>
    <n v="2.5720566666666669E-5"/>
    <n v="3.9021774000000002E-4"/>
    <n v="1.4697466666666668E-5"/>
    <n v="1.3227720000000002E-5"/>
    <n v="1.1023100000000001E-6"/>
    <n v="1.8298345999999998E-4"/>
  </r>
  <r>
    <x v="14"/>
    <n v="2265003010"/>
    <s v="Aerial Lifts"/>
    <s v="Industrial Equipment"/>
    <s v="4 Stroke"/>
    <n v="6.6138600000000009E-6"/>
    <n v="0.4803165175966666"/>
    <n v="4.9686255813333337E-2"/>
    <n v="1.4881184999999999E-4"/>
    <n v="1.0843056033333334E-3"/>
    <n v="4.7766766666666671E-5"/>
    <n v="4.4459836666666669E-5"/>
    <n v="3.3069300000000005E-6"/>
    <n v="1.1364816100000001E-3"/>
  </r>
  <r>
    <x v="14"/>
    <n v="2265003020"/>
    <s v="Forklifts"/>
    <s v="Industrial Equipment"/>
    <s v="4 Stroke"/>
    <n v="2.5353129999999998E-5"/>
    <n v="1.9306162312433333"/>
    <n v="3.1070811970000001E-2"/>
    <n v="1.2786796E-4"/>
    <n v="2.8950334966666665E-3"/>
    <n v="1.9069962999999999E-4"/>
    <n v="1.7526729000000001E-4"/>
    <n v="1.212541E-5"/>
    <n v="1.0089810866666666E-3"/>
  </r>
  <r>
    <x v="14"/>
    <n v="2265003030"/>
    <s v="Sweepers/Scrubbers"/>
    <s v="Industrial Equipment"/>
    <s v="4 Stroke"/>
    <n v="5.5115500000000006E-6"/>
    <n v="0.40318347765666668"/>
    <n v="4.6369405023333338E-2"/>
    <n v="1.3852362333333332E-4"/>
    <n v="6.5697675999999998E-4"/>
    <n v="4.8869076666666663E-5"/>
    <n v="4.482727333333334E-5"/>
    <n v="2.2046200000000002E-6"/>
    <n v="1.0563804166666667E-3"/>
  </r>
  <r>
    <x v="14"/>
    <n v="2265003040"/>
    <s v="Other General Industrial Eqp"/>
    <s v="Industrial Equipment"/>
    <s v="4 Stroke"/>
    <n v="9.9207900000000009E-6"/>
    <n v="0.74970748644000007"/>
    <n v="0.14467047132999999"/>
    <n v="5.3976446333333337E-4"/>
    <n v="1.37237595E-3"/>
    <n v="1.6938830333333333E-4"/>
    <n v="1.5616058333333335E-4"/>
    <n v="4.4092400000000003E-6"/>
    <n v="4.5040386600000001E-3"/>
  </r>
  <r>
    <x v="14"/>
    <n v="2265003050"/>
    <s v="Other Material Handling Eqp"/>
    <s v="Industrial Equipment"/>
    <s v="4 Stroke"/>
    <n v="0"/>
    <n v="3.4198065440000001E-2"/>
    <n v="3.9859529599999997E-3"/>
    <n v="1.1023100000000001E-5"/>
    <n v="6.6138600000000011E-5"/>
    <n v="3.3069300000000005E-6"/>
    <n v="3.3069300000000005E-6"/>
    <n v="0"/>
    <n v="8.2305813333333333E-5"/>
  </r>
  <r>
    <x v="14"/>
    <n v="2265003060"/>
    <s v="AC\Refrigeration"/>
    <s v="Industrial Equipment"/>
    <s v="4 Stroke"/>
    <n v="1.1023100000000001E-6"/>
    <n v="5.644010918333333E-2"/>
    <n v="1.4490967260000001E-2"/>
    <n v="3.6743666666666665E-5"/>
    <n v="9.6268406666666684E-5"/>
    <n v="6.6138600000000009E-6"/>
    <n v="5.5115500000000006E-6"/>
    <n v="0"/>
    <n v="2.7925186666666671E-4"/>
  </r>
  <r>
    <x v="14"/>
    <n v="2265003070"/>
    <s v="Terminal Tractors"/>
    <s v="Industrial Equipment"/>
    <s v="4 Stroke"/>
    <n v="2.2046200000000002E-6"/>
    <n v="0.16119373079333332"/>
    <n v="2.6374603933333337E-3"/>
    <n v="1.1023100000000001E-5"/>
    <n v="2.4361051E-4"/>
    <n v="1.5799776666666668E-5"/>
    <n v="1.4697466666666668E-5"/>
    <n v="1.1023100000000001E-6"/>
    <n v="8.267324999999999E-5"/>
  </r>
  <r>
    <x v="14"/>
    <n v="2265004010"/>
    <s v="Lawn mowers"/>
    <s v="Lawn and Garden Equipment (Res)"/>
    <s v="4 Stroke"/>
    <n v="1.5946751333333333E-4"/>
    <n v="12.07684663064"/>
    <n v="1.9391514175733333"/>
    <n v="8.0777276799999988E-3"/>
    <n v="2.0350479783333333E-2"/>
    <n v="2.8667408733333336E-3"/>
    <n v="2.6370929566666666E-3"/>
    <n v="7.348733333333333E-5"/>
    <n v="0.15071076269333333"/>
  </r>
  <r>
    <x v="14"/>
    <n v="2265004011"/>
    <s v="Lawn mowers"/>
    <s v="Lawn and Garden Equipment (Com)"/>
    <s v="4 Stroke"/>
    <n v="1.1941691666666667E-4"/>
    <n v="9.008363553163333"/>
    <n v="1.4628351829666666"/>
    <n v="6.4808479266666675E-3"/>
    <n v="1.576413531E-2"/>
    <n v="2.3839290933333332E-3"/>
    <n v="2.1935969000000002E-3"/>
    <n v="5.4748063333333341E-5"/>
    <n v="9.0352308896666664E-2"/>
  </r>
  <r>
    <x v="14"/>
    <n v="2265004015"/>
    <s v="Rotary Tillers &lt; 6 HP"/>
    <s v="Lawn and Garden Equipment (Res)"/>
    <s v="4 Stroke"/>
    <n v="1.3595156666666667E-5"/>
    <n v="1.0402323100400002"/>
    <n v="0.16696873288333336"/>
    <n v="6.9592504666666664E-4"/>
    <n v="1.7526729000000001E-3"/>
    <n v="2.4728487666666668E-4"/>
    <n v="2.2744329666666665E-4"/>
    <n v="6.6138600000000009E-6"/>
    <n v="1.3713471273333333E-2"/>
  </r>
  <r>
    <x v="14"/>
    <n v="2265004016"/>
    <s v="Rotary Tillers &lt; 6 HP"/>
    <s v="Lawn and Garden Equipment (Com)"/>
    <s v="4 Stroke"/>
    <n v="6.7975783333333324E-5"/>
    <n v="5.1241945916333336"/>
    <n v="0.82427508357333334"/>
    <n v="3.47558343E-3"/>
    <n v="8.697593336666665E-3"/>
    <n v="1.2448754266666667E-3"/>
    <n v="1.1449326533333332E-3"/>
    <n v="3.1232116666666665E-5"/>
    <n v="5.7172043023333341E-2"/>
  </r>
  <r>
    <x v="14"/>
    <n v="2265004025"/>
    <s v="Trimmers/Edgers/Brush Cutter"/>
    <s v="Lawn and Garden Equipment (Res)"/>
    <s v="4 Stroke"/>
    <n v="1.1023100000000001E-6"/>
    <n v="6.689809159E-2"/>
    <n v="1.0764792023333332E-2"/>
    <n v="4.5562146666666661E-5"/>
    <n v="1.1353793E-4"/>
    <n v="1.6534650000000003E-5"/>
    <n v="1.4697466666666668E-5"/>
    <n v="0"/>
    <n v="1.0975333233333336E-3"/>
  </r>
  <r>
    <x v="14"/>
    <n v="2265004026"/>
    <s v="Trimmers/Edgers/Brush Cutter"/>
    <s v="Lawn and Garden Equipment (Com)"/>
    <s v="4 Stroke"/>
    <n v="2.5720566666666666E-6"/>
    <n v="0.20856734022666665"/>
    <n v="4.2310332166666666E-2"/>
    <n v="1.4366773666666668E-4"/>
    <n v="3.6082280666666669E-4"/>
    <n v="4.115290666666666E-5"/>
    <n v="3.7845976666666671E-5"/>
    <n v="1.1023100000000001E-6"/>
    <n v="2.4287563666666669E-3"/>
  </r>
  <r>
    <x v="14"/>
    <n v="2265004030"/>
    <s v="Leafblowers/Vacuums"/>
    <s v="Lawn and Garden Equipment (Res)"/>
    <s v="4 Stroke"/>
    <n v="2.2046200000000002E-6"/>
    <n v="0.12762030768666666"/>
    <n v="2.0536402736666667E-2"/>
    <n v="8.6715053333333354E-5"/>
    <n v="2.1715507000000004E-4"/>
    <n v="3.1232116666666665E-5"/>
    <n v="2.9027496666666665E-5"/>
    <n v="1.1023100000000001E-6"/>
    <n v="1.3705387666666667E-3"/>
  </r>
  <r>
    <x v="14"/>
    <n v="2265004031"/>
    <s v="Leafblowers/Vacuums"/>
    <s v="Lawn and Garden Equipment (Com)"/>
    <s v="4 Stroke"/>
    <n v="1.1243562000000001E-4"/>
    <n v="8.5407827578699997"/>
    <n v="1.8005723113033334"/>
    <n v="4.7340540133333333E-3"/>
    <n v="1.4672848410000001E-2"/>
    <n v="1.0008974800000002E-3"/>
    <n v="9.2153115999999997E-4"/>
    <n v="5.2176006666666666E-5"/>
    <n v="5.5895568043333337E-2"/>
  </r>
  <r>
    <x v="14"/>
    <n v="2265004035"/>
    <s v="Snowblowers"/>
    <s v="Lawn and Garden Equipment (Res)"/>
    <s v="4 Stroke"/>
    <n v="0"/>
    <n v="0"/>
    <n v="0"/>
    <n v="0"/>
    <n v="0"/>
    <n v="0"/>
    <n v="0"/>
    <n v="0"/>
    <n v="6.0807093966666675E-3"/>
  </r>
  <r>
    <x v="14"/>
    <n v="2265004036"/>
    <s v="Snowblowers"/>
    <s v="Lawn and Garden Equipment (Com)"/>
    <s v="4 Stroke"/>
    <n v="0"/>
    <n v="0"/>
    <n v="0"/>
    <n v="0"/>
    <n v="0"/>
    <n v="0"/>
    <n v="0"/>
    <n v="0"/>
    <n v="6.1655872666666663E-4"/>
  </r>
  <r>
    <x v="14"/>
    <n v="2265004040"/>
    <s v="Rear Engine Riding Mowers"/>
    <s v="Lawn and Garden Equipment (Res)"/>
    <s v="4 Stroke"/>
    <n v="3.2334426666666671E-5"/>
    <n v="2.4417977962766666"/>
    <n v="0.62244579694000002"/>
    <n v="1.5127367566666668E-3"/>
    <n v="4.0888352266666662E-3"/>
    <n v="2.6198234333333335E-4"/>
    <n v="2.4067101666666666E-4"/>
    <n v="1.4697466666666668E-5"/>
    <n v="2.0720855943333335E-2"/>
  </r>
  <r>
    <x v="14"/>
    <n v="2265004041"/>
    <s v="Rear Engine Riding Mowers"/>
    <s v="Lawn and Garden Equipment (Com)"/>
    <s v="4 Stroke"/>
    <n v="1.433003E-5"/>
    <n v="1.09479004118"/>
    <n v="0.28060329872666667"/>
    <n v="7.0217146999999999E-4"/>
    <n v="1.8595969700000001E-3"/>
    <n v="1.2272384666666669E-4"/>
    <n v="1.1280305666666666E-4"/>
    <n v="6.6138600000000009E-6"/>
    <n v="5.8984608099999997E-3"/>
  </r>
  <r>
    <x v="14"/>
    <n v="2265004046"/>
    <s v="Front Mowers"/>
    <s v="Lawn and Garden Equipment (Com)"/>
    <s v="4 Stroke"/>
    <n v="1.6534650000000003E-5"/>
    <n v="1.2355278378666668"/>
    <n v="0.31711952209666672"/>
    <n v="7.9329576333333335E-4"/>
    <n v="2.2505495833333336E-3"/>
    <n v="1.3044001666666664E-4"/>
    <n v="1.2051922666666668E-4"/>
    <n v="7.7161700000000004E-6"/>
    <n v="7.0066497966666669E-3"/>
  </r>
  <r>
    <x v="14"/>
    <n v="2265004051"/>
    <s v="Shredders &lt; 6 HP"/>
    <s v="Lawn and Garden Equipment (Com)"/>
    <s v="4 Stroke"/>
    <n v="7.7161700000000004E-6"/>
    <n v="0.59047256051666663"/>
    <n v="9.487912862999999E-2"/>
    <n v="3.9756647333333333E-4"/>
    <n v="9.9869285999999984E-4"/>
    <n v="1.4183055333333335E-4"/>
    <n v="1.3044001666666664E-4"/>
    <n v="3.3069300000000005E-6"/>
    <n v="6.4738666299999992E-3"/>
  </r>
  <r>
    <x v="14"/>
    <n v="2265004055"/>
    <s v="Lawn &amp; Garden Tractors"/>
    <s v="Lawn and Garden Equipment (Res)"/>
    <s v="4 Stroke"/>
    <n v="4.3247295666666666E-4"/>
    <n v="32.734531392493331"/>
    <n v="8.3434060687633327"/>
    <n v="2.0255313686666668E-2"/>
    <n v="5.4680087549999999E-2"/>
    <n v="3.5086527300000002E-3"/>
    <n v="3.2279311166666671E-3"/>
    <n v="1.9915067333333333E-4"/>
    <n v="0.22550543568666667"/>
  </r>
  <r>
    <x v="14"/>
    <n v="2265004056"/>
    <s v="Lawn &amp; Garden Tractors"/>
    <s v="Lawn and Garden Equipment (Com)"/>
    <s v="4 Stroke"/>
    <n v="1.9621117999999999E-4"/>
    <n v="14.881279431223334"/>
    <n v="3.8160278316966667"/>
    <n v="9.5412279233333327E-3"/>
    <n v="2.5275600863333331E-2"/>
    <n v="1.6674275933333336E-3"/>
    <n v="1.5344155199999998E-3"/>
    <n v="9.0389420000000007E-5"/>
    <n v="7.6707180843333334E-2"/>
  </r>
  <r>
    <x v="14"/>
    <n v="2265004066"/>
    <s v="Chippers/Stump Grinders"/>
    <s v="Lawn and Garden Equipment (Com)"/>
    <s v="4 Stroke"/>
    <n v="3.2334426666666671E-5"/>
    <n v="2.4838376950566672"/>
    <n v="0.39155190253666672"/>
    <n v="1.05491067E-3"/>
    <n v="4.0976537066666667E-3"/>
    <n v="2.7741468333333336E-4"/>
    <n v="2.5500104666666671E-4"/>
    <n v="1.5432340000000001E-5"/>
    <n v="7.9421435500000009E-3"/>
  </r>
  <r>
    <x v="14"/>
    <n v="2265004071"/>
    <s v="Commercial Turf Equipment"/>
    <s v="Lawn and Garden Equipment (Com)"/>
    <s v="4 Stroke"/>
    <n v="6.3419568666666672E-4"/>
    <n v="48.03578615704"/>
    <n v="10.597450342233335"/>
    <n v="2.952757797E-2"/>
    <n v="8.1773030166666663E-2"/>
    <n v="6.6660360066666665E-3"/>
    <n v="6.1325179666666665E-3"/>
    <n v="2.9211215000000002E-4"/>
    <n v="0.22358815116"/>
  </r>
  <r>
    <x v="14"/>
    <n v="2265004075"/>
    <s v="Other Lawn &amp; Garden Eqp."/>
    <s v="Lawn and Garden Equipment (Res)"/>
    <s v="4 Stroke"/>
    <n v="1.5432340000000001E-5"/>
    <n v="1.1633544580533333"/>
    <n v="0.23849101492333333"/>
    <n v="7.7308674666666662E-4"/>
    <n v="2.0627894466666665E-3"/>
    <n v="2.0649940666666667E-4"/>
    <n v="1.9033219333333334E-4"/>
    <n v="6.9812966666666665E-6"/>
    <n v="9.529469950000001E-3"/>
  </r>
  <r>
    <x v="14"/>
    <n v="2265004076"/>
    <s v="Other Lawn &amp; Garden Eqp."/>
    <s v="Lawn and Garden Equipment (Com)"/>
    <s v="4 Stroke"/>
    <n v="1.9106706666666671E-5"/>
    <n v="1.4759243793433334"/>
    <n v="0.30192675080333337"/>
    <n v="9.8032102666666663E-4"/>
    <n v="2.636358083333333E-3"/>
    <n v="2.6198234333333335E-4"/>
    <n v="2.4177332666666665E-4"/>
    <n v="8.8184800000000007E-6"/>
    <n v="1.0354732703333333E-2"/>
  </r>
  <r>
    <x v="14"/>
    <n v="2265005010"/>
    <s v="2-Wheel Tractors"/>
    <s v="Agricultural Equipment"/>
    <s v="4 Stroke"/>
    <n v="0"/>
    <n v="4.6150045333333338E-4"/>
    <n v="1.1904948E-4"/>
    <n v="0"/>
    <n v="1.1023100000000001E-6"/>
    <n v="0"/>
    <n v="0"/>
    <n v="0"/>
    <n v="2.2046200000000002E-6"/>
  </r>
  <r>
    <x v="14"/>
    <n v="2265005015"/>
    <s v="Agricultural Tractors"/>
    <s v="Agricultural Equipment"/>
    <s v="4 Stroke"/>
    <n v="0"/>
    <n v="1.7721470433333334E-3"/>
    <n v="1.1941691666666667E-4"/>
    <n v="0"/>
    <n v="2.5720566666666666E-6"/>
    <n v="0"/>
    <n v="0"/>
    <n v="0"/>
    <n v="2.2046200000000002E-6"/>
  </r>
  <r>
    <x v="14"/>
    <n v="2265005025"/>
    <s v="Balers"/>
    <s v="Agricultural Equipment"/>
    <s v="4 Stroke"/>
    <n v="0"/>
    <n v="1.1724904033333333E-3"/>
    <n v="9.7738153333333327E-5"/>
    <n v="1.1023100000000001E-6"/>
    <n v="7.7161700000000004E-6"/>
    <n v="0"/>
    <n v="0"/>
    <n v="0"/>
    <n v="5.1441133333333333E-6"/>
  </r>
  <r>
    <x v="14"/>
    <n v="2265005030"/>
    <s v="Agricultural Mowers"/>
    <s v="Agricultural Equipment"/>
    <s v="4 Stroke"/>
    <n v="0"/>
    <n v="3.8029694999999996E-4"/>
    <n v="9.7003279999999999E-5"/>
    <n v="0"/>
    <n v="1.1023100000000001E-6"/>
    <n v="0"/>
    <n v="0"/>
    <n v="0"/>
    <n v="2.2046200000000002E-6"/>
  </r>
  <r>
    <x v="14"/>
    <n v="2265005035"/>
    <s v="Sprayers"/>
    <s v="Agricultural Equipment"/>
    <s v="4 Stroke"/>
    <n v="0"/>
    <n v="4.0991234533333332E-3"/>
    <n v="7.7308674666666662E-4"/>
    <n v="2.2046200000000002E-6"/>
    <n v="1.2492846666666667E-5"/>
    <n v="1.1023100000000001E-6"/>
    <n v="0"/>
    <n v="0"/>
    <n v="2.094389E-5"/>
  </r>
  <r>
    <x v="14"/>
    <n v="2265005040"/>
    <s v="Tillers &gt; 6 HP"/>
    <s v="Agricultural Equipment"/>
    <s v="4 Stroke"/>
    <n v="0"/>
    <n v="8.5862600266666672E-3"/>
    <n v="2.872987296666667E-3"/>
    <n v="9.9207900000000009E-6"/>
    <n v="2.241363666666667E-5"/>
    <n v="1.1023100000000001E-6"/>
    <n v="1.1023100000000001E-6"/>
    <n v="0"/>
    <n v="7.9366320000000008E-5"/>
  </r>
  <r>
    <x v="14"/>
    <n v="2265005045"/>
    <s v="Swathers"/>
    <s v="Agricultural Equipment"/>
    <s v="4 Stroke"/>
    <n v="0"/>
    <n v="1.8680480133333333E-3"/>
    <n v="1.5579314666666665E-4"/>
    <n v="1.1023100000000001E-6"/>
    <n v="1.212541E-5"/>
    <n v="0"/>
    <n v="0"/>
    <n v="0"/>
    <n v="7.7161700000000004E-6"/>
  </r>
  <r>
    <x v="14"/>
    <n v="2265005055"/>
    <s v="Other Agricultural Equipment"/>
    <s v="Agricultural Equipment"/>
    <s v="4 Stroke"/>
    <n v="0"/>
    <n v="2.7105802900000003E-3"/>
    <n v="3.4539046666666663E-4"/>
    <n v="1.1023100000000001E-6"/>
    <n v="1.3595156666666667E-5"/>
    <n v="0"/>
    <n v="0"/>
    <n v="0"/>
    <n v="1.0655663333333334E-5"/>
  </r>
  <r>
    <x v="14"/>
    <n v="2265005060"/>
    <s v="Irrigation Sets"/>
    <s v="Agricultural Equipment"/>
    <s v="4 Stroke"/>
    <n v="0"/>
    <n v="3.0585428133333334E-3"/>
    <n v="7.2017586666666661E-5"/>
    <n v="0"/>
    <n v="4.4092400000000003E-6"/>
    <n v="0"/>
    <n v="0"/>
    <n v="0"/>
    <n v="2.2046200000000002E-6"/>
  </r>
  <r>
    <x v="14"/>
    <n v="2265006005"/>
    <s v="Generator Sets"/>
    <s v="Commercial Equipment"/>
    <s v="4 Stroke"/>
    <n v="1.4954672333333333E-4"/>
    <n v="11.335432189766665"/>
    <n v="2.7801841852033333"/>
    <n v="7.1738334799999999E-3"/>
    <n v="1.929446680333333E-2"/>
    <n v="1.3922175300000001E-3"/>
    <n v="1.2808842200000001E-3"/>
    <n v="6.9078093333333336E-5"/>
    <n v="6.8174566569999998E-2"/>
  </r>
  <r>
    <x v="14"/>
    <n v="2265006010"/>
    <s v="Pumps"/>
    <s v="Commercial Equipment"/>
    <s v="4 Stroke"/>
    <n v="3.7111103333333336E-5"/>
    <n v="2.8281174006800001"/>
    <n v="0.55093417056333338"/>
    <n v="1.7930909333333332E-3"/>
    <n v="5.2289912033333342E-3"/>
    <n v="5.0485798000000004E-4"/>
    <n v="4.6443994666666675E-4"/>
    <n v="1.6902086666666667E-5"/>
    <n v="1.7230942483333334E-2"/>
  </r>
  <r>
    <x v="14"/>
    <n v="2265006015"/>
    <s v="Air Compressors"/>
    <s v="Commercial Equipment"/>
    <s v="4 Stroke"/>
    <n v="1.9841580000000002E-5"/>
    <n v="1.4956156777466667"/>
    <n v="0.26263491085333329"/>
    <n v="8.2783481000000007E-4"/>
    <n v="2.5985121066666667E-3"/>
    <n v="2.3736408666666668E-4"/>
    <n v="2.1862481666666666E-4"/>
    <n v="8.8184800000000007E-6"/>
    <n v="7.1315782633333338E-3"/>
  </r>
  <r>
    <x v="14"/>
    <n v="2265006025"/>
    <s v="Welders"/>
    <s v="Commercial Equipment"/>
    <s v="4 Stroke"/>
    <n v="4.2255216666666665E-5"/>
    <n v="3.2207932919800002"/>
    <n v="0.72419635867333332"/>
    <n v="1.9246332600000001E-3"/>
    <n v="5.5765862900000003E-3"/>
    <n v="3.8580850000000002E-4"/>
    <n v="3.5457638333333334E-4"/>
    <n v="1.9841580000000002E-5"/>
    <n v="1.6406414603333332E-2"/>
  </r>
  <r>
    <x v="14"/>
    <n v="2265006030"/>
    <s v="Pressure Washers"/>
    <s v="Commercial Equipment"/>
    <s v="4 Stroke"/>
    <n v="6.6873473333333352E-5"/>
    <n v="5.0960625381233324"/>
    <n v="1.1162670817833333"/>
    <n v="3.3800498966666663E-3"/>
    <n v="8.7137605499999996E-3"/>
    <n v="8.6494591333333333E-4"/>
    <n v="7.958678200000001E-4"/>
    <n v="3.1232116666666665E-5"/>
    <n v="3.2877130623333334E-2"/>
  </r>
  <r>
    <x v="14"/>
    <n v="2265006035"/>
    <s v="Hydro Power Units"/>
    <s v="Commercial Equipment"/>
    <s v="4 Stroke"/>
    <n v="3.3069300000000005E-6"/>
    <n v="0.23927549220666666"/>
    <n v="5.7088634899999997E-2"/>
    <n v="1.5946751333333333E-4"/>
    <n v="4.1667317999999999E-4"/>
    <n v="3.4539046666666668E-5"/>
    <n v="3.1232116666666665E-5"/>
    <n v="1.1023100000000001E-6"/>
    <n v="1.1849832500000002E-3"/>
  </r>
  <r>
    <x v="14"/>
    <n v="2265007010"/>
    <s v="Shredders    &gt; 6 HP"/>
    <s v="Logging Equipment"/>
    <s v="4 Stroke"/>
    <n v="0"/>
    <n v="7.2678972666666666E-4"/>
    <n v="2.1862481666666666E-4"/>
    <n v="1.1023100000000001E-6"/>
    <n v="2.5720566666666666E-6"/>
    <n v="0"/>
    <n v="0"/>
    <n v="0"/>
    <n v="9.9207900000000009E-6"/>
  </r>
  <r>
    <x v="14"/>
    <n v="2265007015"/>
    <s v="Forest Eqp - Feller/Bunch/Skidder"/>
    <s v="Logging Equipment"/>
    <s v="4 Stroke"/>
    <n v="0"/>
    <n v="5.8789866666666671E-6"/>
    <n v="1.1023100000000001E-6"/>
    <n v="0"/>
    <n v="0"/>
    <n v="0"/>
    <n v="0"/>
    <n v="0"/>
    <n v="0"/>
  </r>
  <r>
    <x v="14"/>
    <n v="2265010010"/>
    <s v="Other Oil Field Equipment"/>
    <s v="Industrial Equipment"/>
    <s v="4 Stroke"/>
    <n v="0"/>
    <n v="3.2126090076666662E-2"/>
    <n v="8.5465768666666674E-3"/>
    <n v="2.4618256666666667E-5"/>
    <n v="6.0627049999999997E-5"/>
    <n v="4.4092400000000003E-6"/>
    <n v="4.4092400000000003E-6"/>
    <n v="0"/>
    <n v="1.5910007666666666E-4"/>
  </r>
  <r>
    <x v="14"/>
    <n v="2267001060"/>
    <s v="Specialty Vehicle Carts"/>
    <s v="Recreational Equipment"/>
    <s v="LPG"/>
    <n v="0"/>
    <n v="7.6886857373333339E-2"/>
    <n v="2.8788662833333332E-3"/>
    <n v="2.7925186666666666E-5"/>
    <n v="5.6291297333333325E-4"/>
    <n v="7.7161700000000004E-6"/>
    <n v="7.7161700000000004E-6"/>
    <n v="0"/>
    <n v="1.2162153666666665E-4"/>
  </r>
  <r>
    <x v="14"/>
    <n v="2267002003"/>
    <s v="Pavers"/>
    <s v="Construction and Mining Equipment"/>
    <s v="LPG"/>
    <n v="0"/>
    <n v="7.0143659666666677E-2"/>
    <n v="6.7792064999999994E-4"/>
    <n v="3.6743666666666665E-6"/>
    <n v="1.2933770666666668E-4"/>
    <n v="7.7161700000000004E-6"/>
    <n v="7.7161700000000004E-6"/>
    <n v="0"/>
    <n v="1.6902086666666667E-5"/>
  </r>
  <r>
    <x v="14"/>
    <n v="2267002015"/>
    <s v="Rollers"/>
    <s v="Construction and Mining Equipment"/>
    <s v="LPG"/>
    <n v="0"/>
    <n v="0.11792034712333334"/>
    <n v="1.0310272866666666E-3"/>
    <n v="5.5115500000000006E-6"/>
    <n v="1.9951811E-4"/>
    <n v="1.2492846666666667E-5"/>
    <n v="1.2492846666666667E-5"/>
    <n v="1.1023100000000001E-6"/>
    <n v="2.3515946666666668E-5"/>
  </r>
  <r>
    <x v="14"/>
    <n v="2267002021"/>
    <s v="Paving Equipment"/>
    <s v="Construction and Mining Equipment"/>
    <s v="LPG"/>
    <n v="0"/>
    <n v="1.8822678123333332E-2"/>
    <n v="3.0093062999999996E-4"/>
    <n v="2.2046200000000002E-6"/>
    <n v="5.9157303333333335E-5"/>
    <n v="2.2046200000000002E-6"/>
    <n v="2.2046200000000002E-6"/>
    <n v="0"/>
    <n v="1.0288226666666667E-5"/>
  </r>
  <r>
    <x v="14"/>
    <n v="2267002024"/>
    <s v="Surfacing Equipment"/>
    <s v="Construction and Mining Equipment"/>
    <s v="LPG"/>
    <n v="0"/>
    <n v="1.2644598010000001E-2"/>
    <n v="1.2382615666666668E-4"/>
    <n v="1.1023100000000001E-6"/>
    <n v="2.3515946666666668E-5"/>
    <n v="1.1023100000000001E-6"/>
    <n v="1.1023100000000001E-6"/>
    <n v="0"/>
    <n v="3.3069300000000005E-6"/>
  </r>
  <r>
    <x v="14"/>
    <n v="2267002030"/>
    <s v="Trenchers"/>
    <s v="Construction and Mining Equipment"/>
    <s v="LPG"/>
    <n v="0"/>
    <n v="0.21474725752333332"/>
    <n v="2.064259193333333E-3"/>
    <n v="1.1390536666666669E-5"/>
    <n v="3.9242235999999999E-4"/>
    <n v="2.241363666666667E-5"/>
    <n v="2.241363666666667E-5"/>
    <n v="1.1023100000000001E-6"/>
    <n v="5.1073696666666667E-5"/>
  </r>
  <r>
    <x v="14"/>
    <n v="2267002033"/>
    <s v="Bore/Drill Rigs"/>
    <s v="Construction and Mining Equipment"/>
    <s v="LPG"/>
    <n v="0"/>
    <n v="7.4454794076666678E-2"/>
    <n v="2.3214648600000001E-3"/>
    <n v="2.3148510000000001E-5"/>
    <n v="4.7472817333333336E-4"/>
    <n v="6.9812966666666665E-6"/>
    <n v="6.9812966666666665E-6"/>
    <n v="0"/>
    <n v="1.0031021000000001E-4"/>
  </r>
  <r>
    <x v="14"/>
    <n v="2267002039"/>
    <s v="Concrete/Industrial Saws"/>
    <s v="Construction and Mining Equipment"/>
    <s v="LPG"/>
    <n v="0"/>
    <n v="0.20418823003333331"/>
    <n v="1.80889071E-3"/>
    <n v="9.9207900000000009E-6"/>
    <n v="3.4686021333333342E-4"/>
    <n v="2.2046200000000002E-5"/>
    <n v="2.2046200000000002E-5"/>
    <n v="1.1023100000000001E-6"/>
    <n v="4.2255216666666665E-5"/>
  </r>
  <r>
    <x v="14"/>
    <n v="2267002045"/>
    <s v="Cranes"/>
    <s v="Construction and Mining Equipment"/>
    <s v="LPG"/>
    <n v="0"/>
    <n v="7.5516686043333336E-2"/>
    <n v="1.0519711766666668E-3"/>
    <n v="7.7161700000000004E-6"/>
    <n v="2.0502965999999998E-4"/>
    <n v="7.7161700000000004E-6"/>
    <n v="7.7161700000000004E-6"/>
    <n v="0"/>
    <n v="3.4539046666666668E-5"/>
  </r>
  <r>
    <x v="14"/>
    <n v="2267002054"/>
    <s v="Crushing/Proc. Equipment"/>
    <s v="Construction and Mining Equipment"/>
    <s v="LPG"/>
    <n v="0"/>
    <n v="1.2537673940000001E-2"/>
    <n v="1.6571393666666668E-4"/>
    <n v="1.1023100000000001E-6"/>
    <n v="3.2334426666666671E-5"/>
    <n v="1.1023100000000001E-6"/>
    <n v="1.1023100000000001E-6"/>
    <n v="0"/>
    <n v="5.5115500000000006E-6"/>
  </r>
  <r>
    <x v="14"/>
    <n v="2267002057"/>
    <s v="Rough Terrain Forklifts"/>
    <s v="Construction and Mining Equipment"/>
    <s v="LPG"/>
    <n v="0"/>
    <n v="0.13687677219333336"/>
    <n v="1.3687015833333332E-3"/>
    <n v="7.7161700000000004E-6"/>
    <n v="2.5977772333333338E-4"/>
    <n v="1.433003E-5"/>
    <n v="1.433003E-5"/>
    <n v="1.1023100000000001E-6"/>
    <n v="3.4539046666666668E-5"/>
  </r>
  <r>
    <x v="14"/>
    <n v="2267002060"/>
    <s v="Rubber Tire Loaders"/>
    <s v="Construction and Mining Equipment"/>
    <s v="LPG"/>
    <n v="0"/>
    <n v="0.3391150158366667"/>
    <n v="2.9258981766666667E-3"/>
    <n v="1.5432340000000001E-5"/>
    <n v="5.6952683333333332E-4"/>
    <n v="3.5641356666666673E-5"/>
    <n v="3.5641356666666673E-5"/>
    <n v="1.4697466666666668E-6"/>
    <n v="6.6873473333333352E-5"/>
  </r>
  <r>
    <x v="14"/>
    <n v="2267002066"/>
    <s v="Tractors/Loaders/Backhoes"/>
    <s v="Construction and Mining Equipment"/>
    <s v="LPG"/>
    <n v="0"/>
    <n v="3.7041290366666667E-2"/>
    <n v="3.2444657666666667E-4"/>
    <n v="2.2046200000000002E-6"/>
    <n v="6.2464233333333331E-5"/>
    <n v="4.4092400000000003E-6"/>
    <n v="4.4092400000000003E-6"/>
    <n v="0"/>
    <n v="7.7161700000000004E-6"/>
  </r>
  <r>
    <x v="14"/>
    <n v="2267002072"/>
    <s v="Skid Steer Loaders"/>
    <s v="Construction and Mining Equipment"/>
    <s v="LPG"/>
    <n v="0"/>
    <n v="0.28362179094333334"/>
    <n v="3.8128902900000003E-3"/>
    <n v="2.7925186666666666E-5"/>
    <n v="7.4773361666666662E-4"/>
    <n v="2.9027496666666665E-5"/>
    <n v="2.9027496666666665E-5"/>
    <n v="1.1023100000000001E-6"/>
    <n v="1.2272384666666669E-4"/>
  </r>
  <r>
    <x v="14"/>
    <n v="2267002081"/>
    <s v="Other Construction Equipment"/>
    <s v="Construction and Mining Equipment"/>
    <s v="LPG"/>
    <n v="0"/>
    <n v="0.11486731586"/>
    <n v="1.7923560599999999E-3"/>
    <n v="1.433003E-5"/>
    <n v="3.5237176333333331E-4"/>
    <n v="1.1390536666666669E-5"/>
    <n v="1.1390536666666669E-5"/>
    <n v="1.1023100000000001E-6"/>
    <n v="6.2464233333333331E-5"/>
  </r>
  <r>
    <x v="14"/>
    <n v="2267003010"/>
    <s v="Aerial Lifts"/>
    <s v="Industrial Equipment"/>
    <s v="LPG"/>
    <n v="0"/>
    <n v="0.2564965139"/>
    <n v="4.4548021466666666E-3"/>
    <n v="3.2334426666666671E-5"/>
    <n v="7.8557959333333332E-4"/>
    <n v="2.5720566666666669E-5"/>
    <n v="2.5720566666666669E-5"/>
    <n v="1.1023100000000001E-6"/>
    <n v="1.4036080666666667E-4"/>
  </r>
  <r>
    <x v="14"/>
    <n v="2267003020"/>
    <s v="Forklifts"/>
    <s v="Industrial Equipment"/>
    <s v="LPG"/>
    <n v="0"/>
    <n v="25.100786990179998"/>
    <n v="0.21574043883333335"/>
    <n v="1.1302351866666668E-3"/>
    <n v="4.2067823966666668E-2"/>
    <n v="2.6201908700000005E-3"/>
    <n v="2.6201908700000005E-3"/>
    <n v="1.2382615666666668E-4"/>
    <n v="4.9339395599999995E-3"/>
  </r>
  <r>
    <x v="14"/>
    <n v="2267003030"/>
    <s v="Sweepers/Scrubbers"/>
    <s v="Industrial Equipment"/>
    <s v="LPG"/>
    <n v="0"/>
    <n v="0.18287874055"/>
    <n v="1.5924705133333334E-3"/>
    <n v="8.8184800000000007E-6"/>
    <n v="3.0864679999999999E-4"/>
    <n v="1.9106706666666671E-5"/>
    <n v="1.9106706666666671E-5"/>
    <n v="1.1023100000000001E-6"/>
    <n v="3.6743666666666665E-5"/>
  </r>
  <r>
    <x v="14"/>
    <n v="2267003040"/>
    <s v="Other General Industrial Equipm"/>
    <s v="Industrial Equipment"/>
    <s v="LPG"/>
    <n v="0"/>
    <n v="5.5392547246666667E-2"/>
    <n v="4.7803510333333334E-4"/>
    <n v="2.2046200000000002E-6"/>
    <n v="9.2594040000000004E-5"/>
    <n v="5.5115500000000006E-6"/>
    <n v="5.5115500000000006E-6"/>
    <n v="0"/>
    <n v="1.1023100000000001E-5"/>
  </r>
  <r>
    <x v="14"/>
    <n v="2267003050"/>
    <s v="Other Material Handling Equipment"/>
    <s v="Industrial Equipment"/>
    <s v="LPG"/>
    <n v="0"/>
    <n v="1.3915194003333334E-2"/>
    <n v="1.9069962999999999E-4"/>
    <n v="1.1023100000000001E-6"/>
    <n v="3.4539046666666668E-5"/>
    <n v="1.1023100000000001E-6"/>
    <n v="1.1023100000000001E-6"/>
    <n v="0"/>
    <n v="5.5115500000000006E-6"/>
  </r>
  <r>
    <x v="14"/>
    <n v="2267003070"/>
    <s v="Terminal Tractors"/>
    <s v="Industrial Equipment"/>
    <s v="LPG"/>
    <n v="0"/>
    <n v="0.11107683920666667"/>
    <n v="9.7076767333333341E-4"/>
    <n v="5.5115500000000006E-6"/>
    <n v="1.8739270000000001E-4"/>
    <n v="1.212541E-5"/>
    <n v="1.212541E-5"/>
    <n v="3.6743666666666669E-7"/>
    <n v="2.241363666666667E-5"/>
  </r>
  <r>
    <x v="14"/>
    <n v="2267004066"/>
    <s v="Chippers/Stump Grinders"/>
    <s v="Lawn and Garden Equipment (Com)"/>
    <s v="LPG"/>
    <n v="0"/>
    <n v="0.81875728714999996"/>
    <n v="7.0863835533333331E-3"/>
    <n v="3.7111103333333336E-5"/>
    <n v="1.3764177533333334E-3"/>
    <n v="8.5980180000000013E-5"/>
    <n v="8.5980180000000013E-5"/>
    <n v="4.4092400000000003E-6"/>
    <n v="1.6277444333333331E-4"/>
  </r>
  <r>
    <x v="14"/>
    <n v="2267005055"/>
    <s v="Other Agricultural Equipment"/>
    <s v="Agricultural Equipment"/>
    <s v="LPG"/>
    <n v="0"/>
    <n v="2.3148510000000001E-5"/>
    <n v="1.1023100000000001E-6"/>
    <n v="0"/>
    <n v="0"/>
    <n v="0"/>
    <n v="0"/>
    <n v="0"/>
    <n v="0"/>
  </r>
  <r>
    <x v="14"/>
    <n v="2267006005"/>
    <s v="Generator Sets"/>
    <s v="Commercial Equipment"/>
    <s v="LPG"/>
    <n v="0"/>
    <n v="1.0396862991533335"/>
    <n v="2.611519364666667E-2"/>
    <n v="2.6418696333333332E-4"/>
    <n v="6.9515342966666666E-3"/>
    <n v="1.0031021000000001E-4"/>
    <n v="1.0031021000000001E-4"/>
    <n v="5.5115500000000006E-6"/>
    <n v="1.1548534433333333E-3"/>
  </r>
  <r>
    <x v="14"/>
    <n v="2267006010"/>
    <s v="Pumps"/>
    <s v="Commercial Equipment"/>
    <s v="LPG"/>
    <n v="0"/>
    <n v="0.23190177318000002"/>
    <n v="3.4752159933333338E-3"/>
    <n v="2.5720566666666669E-5"/>
    <n v="7.5471491333333341E-4"/>
    <n v="2.3515946666666668E-5"/>
    <n v="2.3515946666666668E-5"/>
    <n v="1.1023100000000001E-6"/>
    <n v="1.1170074666666666E-4"/>
  </r>
  <r>
    <x v="14"/>
    <n v="2267006015"/>
    <s v="Air Compressors"/>
    <s v="Commercial Equipment"/>
    <s v="LPG"/>
    <n v="0"/>
    <n v="0.27453691935999996"/>
    <n v="2.6852271599999999E-3"/>
    <n v="1.3595156666666667E-5"/>
    <n v="4.9897899333333341E-4"/>
    <n v="2.9027496666666665E-5"/>
    <n v="2.9027496666666665E-5"/>
    <n v="1.1023100000000001E-6"/>
    <n v="6.025961333333334E-5"/>
  </r>
  <r>
    <x v="14"/>
    <n v="2267006025"/>
    <s v="Welders"/>
    <s v="Commercial Equipment"/>
    <s v="LPG"/>
    <n v="0"/>
    <n v="0.34247706133666672"/>
    <n v="3.534373296666666E-3"/>
    <n v="1.9106706666666671E-5"/>
    <n v="6.3088875666666652E-4"/>
    <n v="3.5641356666666673E-5"/>
    <n v="3.5641356666666673E-5"/>
    <n v="2.2046200000000002E-6"/>
    <n v="8.3408123333333331E-5"/>
  </r>
  <r>
    <x v="14"/>
    <n v="2267006030"/>
    <s v="Pressure Washers"/>
    <s v="Commercial Equipment"/>
    <s v="LPG"/>
    <n v="0"/>
    <n v="4.5374753966666674E-3"/>
    <n v="8.4877870000000001E-5"/>
    <n v="1.1023100000000001E-6"/>
    <n v="1.5799776666666668E-5"/>
    <n v="0"/>
    <n v="0"/>
    <n v="0"/>
    <n v="3.3069300000000005E-6"/>
  </r>
  <r>
    <x v="14"/>
    <n v="2267006035"/>
    <s v="Hydro Power Units"/>
    <s v="Commercial Equipment"/>
    <s v="LPG"/>
    <n v="0"/>
    <n v="4.3280364966666656E-3"/>
    <n v="4.152034333333333E-5"/>
    <n v="0"/>
    <n v="7.7161700000000004E-6"/>
    <n v="0"/>
    <n v="0"/>
    <n v="0"/>
    <n v="1.1023100000000001E-6"/>
  </r>
  <r>
    <x v="14"/>
    <n v="2268002081"/>
    <s v="Other Construction Equipment"/>
    <s v="Construction and Mining Equipment"/>
    <s v="CNG"/>
    <n v="0"/>
    <n v="3.678041033333333E-3"/>
    <n v="6.6873473333333352E-5"/>
    <n v="3.8948286666666662E-5"/>
    <n v="1.3595156666666667E-5"/>
    <n v="0"/>
    <n v="0"/>
    <n v="0"/>
    <n v="8.8184800000000007E-6"/>
  </r>
  <r>
    <x v="14"/>
    <n v="2268003020"/>
    <s v="Forklifts"/>
    <s v="Industrial Equipment"/>
    <s v="CNG"/>
    <n v="0"/>
    <n v="1.6933575988999998"/>
    <n v="1.6767604846666669E-2"/>
    <n v="6.7494441300000006E-3"/>
    <n v="3.4237748600000006E-3"/>
    <n v="2.0392735E-4"/>
    <n v="2.0392735E-4"/>
    <n v="9.9207900000000009E-6"/>
    <n v="1.4590910033333334E-3"/>
  </r>
  <r>
    <x v="14"/>
    <n v="2268003030"/>
    <s v="Sweepers/Scrubbers"/>
    <s v="Industrial Equipment"/>
    <s v="CNG"/>
    <n v="0"/>
    <n v="2.1866156033333336E-3"/>
    <n v="2.1311326666666668E-5"/>
    <n v="8.8184800000000007E-6"/>
    <n v="4.4092400000000003E-6"/>
    <n v="0"/>
    <n v="0"/>
    <n v="0"/>
    <n v="2.2046200000000002E-6"/>
  </r>
  <r>
    <x v="14"/>
    <n v="2268003040"/>
    <s v="Other General Industrial Equipment"/>
    <s v="Industrial Equipment"/>
    <s v="CNG"/>
    <n v="0"/>
    <n v="1.19159711E-3"/>
    <n v="1.212541E-5"/>
    <n v="4.4092400000000003E-6"/>
    <n v="2.2046200000000002E-6"/>
    <n v="0"/>
    <n v="0"/>
    <n v="0"/>
    <n v="1.1023100000000001E-6"/>
  </r>
  <r>
    <x v="14"/>
    <n v="2268003060"/>
    <s v="AC\Refrigeration"/>
    <s v="Industrial Equipment"/>
    <s v="CNG"/>
    <n v="0"/>
    <n v="1.1252380479999999E-2"/>
    <n v="1.1794717E-4"/>
    <n v="4.7766766666666671E-5"/>
    <n v="2.3515946666666668E-5"/>
    <n v="1.1023100000000001E-6"/>
    <n v="1.1023100000000001E-6"/>
    <n v="0"/>
    <n v="1.0288226666666667E-5"/>
  </r>
  <r>
    <x v="14"/>
    <n v="2268003070"/>
    <s v="Terminal Tractors"/>
    <s v="Industrial Equipment"/>
    <s v="CNG"/>
    <n v="0"/>
    <n v="6.9618225233333336E-3"/>
    <n v="7.0180403333333334E-5"/>
    <n v="2.8660060000000001E-5"/>
    <n v="1.433003E-5"/>
    <n v="1.1023100000000001E-6"/>
    <n v="1.1023100000000001E-6"/>
    <n v="0"/>
    <n v="6.6138600000000009E-6"/>
  </r>
  <r>
    <x v="14"/>
    <n v="2268005055"/>
    <s v="Other Agricultural Equipment"/>
    <s v="Agricultural Equipment"/>
    <s v="CNG"/>
    <n v="0"/>
    <n v="2.6822876666666664E-5"/>
    <n v="1.1023100000000001E-6"/>
    <n v="1.1023100000000001E-6"/>
    <n v="0"/>
    <n v="0"/>
    <n v="0"/>
    <n v="0"/>
    <n v="0"/>
  </r>
  <r>
    <x v="14"/>
    <n v="2268006005"/>
    <s v="Generator Sets"/>
    <s v="Commercial Equipment"/>
    <s v="CNG"/>
    <n v="0"/>
    <n v="0.32119990628"/>
    <n v="1.0401029723333335E-2"/>
    <n v="7.959045636666667E-3"/>
    <n v="2.8810709033333334E-3"/>
    <n v="3.6743666666666665E-5"/>
    <n v="3.6743666666666665E-5"/>
    <n v="2.2046200000000002E-6"/>
    <n v="1.7207059099999999E-3"/>
  </r>
  <r>
    <x v="14"/>
    <n v="2268006010"/>
    <s v="Pumps"/>
    <s v="Commercial Equipment"/>
    <s v="CNG"/>
    <n v="0"/>
    <n v="1.6124590679999998E-2"/>
    <n v="3.3546967666666668E-4"/>
    <n v="1.9510887000000001E-4"/>
    <n v="7.6794263333333326E-5"/>
    <n v="2.2046200000000002E-6"/>
    <n v="2.2046200000000002E-6"/>
    <n v="0"/>
    <n v="4.2255216666666665E-5"/>
  </r>
  <r>
    <x v="14"/>
    <n v="2268006015"/>
    <s v="Air Compressors"/>
    <s v="Commercial Equipment"/>
    <s v="CNG"/>
    <n v="0"/>
    <n v="2.2404818186666672E-2"/>
    <n v="2.5426617333333332E-4"/>
    <n v="1.0031021000000001E-4"/>
    <n v="4.9236513333333334E-5"/>
    <n v="2.5720566666666666E-6"/>
    <n v="2.5720566666666666E-6"/>
    <n v="0"/>
    <n v="2.1311326666666668E-5"/>
  </r>
  <r>
    <x v="14"/>
    <n v="2268006020"/>
    <s v="Gas Compressors"/>
    <s v="Commercial Equipment"/>
    <s v="CNG"/>
    <n v="0"/>
    <n v="0.81659051312666675"/>
    <n v="9.1194106299999998E-3"/>
    <n v="3.9021773999999999E-3"/>
    <n v="1.7508357166666668E-3"/>
    <n v="1.0802638E-4"/>
    <n v="1.0802638E-4"/>
    <n v="4.4092400000000003E-6"/>
    <n v="8.4363458666666675E-4"/>
  </r>
  <r>
    <x v="14"/>
    <n v="2268010010"/>
    <s v="Other Oil Field Equipment"/>
    <s v="Industrial Equipment"/>
    <s v="CNG"/>
    <n v="0"/>
    <n v="2.1914290236666665E-2"/>
    <n v="2.2964791666666665E-4"/>
    <n v="9.5900970000000014E-5"/>
    <n v="4.5562146666666661E-5"/>
    <n v="2.5720566666666666E-6"/>
    <n v="2.5720566666666666E-6"/>
    <n v="0"/>
    <n v="2.094389E-5"/>
  </r>
  <r>
    <x v="14"/>
    <n v="2270001060"/>
    <s v="Speciality Vehicle Carts"/>
    <s v="Recreational Equipment"/>
    <s v="Diesel"/>
    <n v="9.9207900000000009E-6"/>
    <n v="1.2551320537799999"/>
    <n v="5.702984503333332E-3"/>
    <n v="4.5562146666666661E-5"/>
    <n v="7.2847993533333337E-3"/>
    <n v="8.6127154666666662E-4"/>
    <n v="8.3481610666666665E-4"/>
    <n v="4.4092400000000003E-6"/>
    <n v="1.4521097066666668E-3"/>
  </r>
  <r>
    <x v="14"/>
    <n v="2270002003"/>
    <s v="Pavers"/>
    <s v="Construction and Mining Equipment"/>
    <s v="Diesel"/>
    <n v="8.451043333333333E-5"/>
    <n v="10.382965067053332"/>
    <n v="4.3658824733333332E-3"/>
    <n v="7.348733333333333E-5"/>
    <n v="1.7307001873333335E-2"/>
    <n v="7.4222206666666672E-4"/>
    <n v="7.1980843000000007E-4"/>
    <n v="2.7925186666666666E-5"/>
    <n v="7.0437609000000001E-4"/>
  </r>
  <r>
    <x v="14"/>
    <n v="2270002006"/>
    <s v="Tampers/Rammers"/>
    <s v="Construction and Mining Equipment"/>
    <s v="Diesel"/>
    <n v="0"/>
    <n v="1.6922295683333335E-2"/>
    <n v="7.348733333333333E-5"/>
    <n v="2.2046200000000002E-6"/>
    <n v="1.2162153666666665E-4"/>
    <n v="7.7161700000000004E-6"/>
    <n v="6.9812966666666665E-6"/>
    <n v="0"/>
    <n v="2.3515946666666668E-5"/>
  </r>
  <r>
    <x v="14"/>
    <n v="2270002009"/>
    <s v="Plate Compactors"/>
    <s v="Construction and Mining Equipment"/>
    <s v="Diesel"/>
    <n v="2.2046200000000002E-6"/>
    <n v="0.27868858625666665"/>
    <n v="1.0442550066666666E-3"/>
    <n v="2.7925186666666666E-5"/>
    <n v="1.9338191766666666E-3"/>
    <n v="1.0839381666666667E-4"/>
    <n v="1.0582176000000001E-4"/>
    <n v="1.1023100000000001E-6"/>
    <n v="3.2003733666666673E-4"/>
  </r>
  <r>
    <x v="14"/>
    <n v="2270002015"/>
    <s v="Rollers"/>
    <s v="Construction and Mining Equipment"/>
    <s v="Diesel"/>
    <n v="2.1090864666666669E-4"/>
    <n v="26.002134119206669"/>
    <n v="1.6349461919999999E-2"/>
    <n v="2.5169411666666662E-4"/>
    <n v="5.6023436003333336E-2"/>
    <n v="2.656934536666667E-3"/>
    <n v="2.5768333433333333E-3"/>
    <n v="7.2385023333333318E-5"/>
    <n v="2.5022437000000002E-3"/>
  </r>
  <r>
    <x v="14"/>
    <n v="2270002018"/>
    <s v="Scrapers"/>
    <s v="Construction and Mining Equipment"/>
    <s v="Diesel"/>
    <n v="2.2964791666666665E-4"/>
    <n v="28.283823225166667"/>
    <n v="1.5212612873333335E-2"/>
    <n v="1.8518808000000001E-4"/>
    <n v="3.5499893549999995E-2"/>
    <n v="2.0686684333333333E-3"/>
    <n v="2.0073065100000005E-3"/>
    <n v="7.8998883333333323E-5"/>
    <n v="1.9213263299999999E-3"/>
  </r>
  <r>
    <x v="14"/>
    <n v="2270002021"/>
    <s v="Paving Equipment"/>
    <s v="Construction and Mining Equipment"/>
    <s v="Diesel"/>
    <n v="1.2492846666666667E-5"/>
    <n v="1.5635510430466668"/>
    <n v="1.3720085133333334E-3"/>
    <n v="2.241363666666667E-5"/>
    <n v="4.1215370899999994E-3"/>
    <n v="2.2854560666666669E-4"/>
    <n v="2.2193174666666665E-4"/>
    <n v="4.4092400000000003E-6"/>
    <n v="2.4765231333333335E-4"/>
  </r>
  <r>
    <x v="14"/>
    <n v="2270002024"/>
    <s v="Surfacing Equipment"/>
    <s v="Construction and Mining Equipment"/>
    <s v="Diesel"/>
    <n v="7.7161700000000004E-6"/>
    <n v="0.93334204421333344"/>
    <n v="1.2151130566666667E-3"/>
    <n v="1.3595156666666667E-5"/>
    <n v="3.3524921466666665E-3"/>
    <n v="1.6828599333333335E-4"/>
    <n v="1.6277444333333331E-4"/>
    <n v="2.5720566666666666E-6"/>
    <n v="1.8151371333333336E-4"/>
  </r>
  <r>
    <x v="14"/>
    <n v="2270002027"/>
    <s v="Signal Boards/Light Plants"/>
    <s v="Construction and Mining Equipment"/>
    <s v="Diesel"/>
    <n v="2.3515946666666668E-5"/>
    <n v="2.8716920824166663"/>
    <n v="5.9506368166666671E-3"/>
    <n v="1.3044001666666664E-4"/>
    <n v="1.6667294636666666E-2"/>
    <n v="7.2531997999999997E-4"/>
    <n v="7.0327377999999995E-4"/>
    <n v="9.9207900000000009E-6"/>
    <n v="1.4756256533333331E-3"/>
  </r>
  <r>
    <x v="14"/>
    <n v="2270002030"/>
    <s v="Trenchers"/>
    <s v="Construction and Mining Equipment"/>
    <s v="Diesel"/>
    <n v="1.0031021000000001E-4"/>
    <n v="12.317259706766668"/>
    <n v="1.2621082063333332E-2"/>
    <n v="1.9694605333333334E-4"/>
    <n v="4.4039856556666666E-2"/>
    <n v="1.8188115E-3"/>
    <n v="1.7644308733333329E-3"/>
    <n v="3.5641356666666673E-5"/>
    <n v="1.981585943333333E-3"/>
  </r>
  <r>
    <x v="14"/>
    <n v="2270002033"/>
    <s v="Bore/Drill Rigs"/>
    <s v="Construction and Mining Equipment"/>
    <s v="Diesel"/>
    <n v="8.5980180000000013E-5"/>
    <n v="10.604310752236666"/>
    <n v="1.2049718046666666E-2"/>
    <n v="1.4477004666666664E-4"/>
    <n v="4.8300284706666669E-2"/>
    <n v="2.1958015199999999E-3"/>
    <n v="2.1300303566666665E-3"/>
    <n v="3.2334426666666671E-5"/>
    <n v="2.9556605466666669E-3"/>
  </r>
  <r>
    <x v="14"/>
    <n v="2270002036"/>
    <s v="Excavators"/>
    <s v="Construction and Mining Equipment"/>
    <s v="Diesel"/>
    <n v="8.5392281333333331E-4"/>
    <n v="105.34262258666666"/>
    <n v="2.5898773449999999E-2"/>
    <n v="4.1777549E-4"/>
    <n v="9.8701572273333357E-2"/>
    <n v="4.6153719699999997E-3"/>
    <n v="4.476848346666667E-3"/>
    <n v="2.8402854333333332E-4"/>
    <n v="4.6833477533333332E-3"/>
  </r>
  <r>
    <x v="14"/>
    <n v="2270002039"/>
    <s v="Concrete/Industrial Saws"/>
    <s v="Construction and Mining Equipment"/>
    <s v="Diesel"/>
    <n v="6.9812966666666665E-6"/>
    <n v="0.87333339012333333"/>
    <n v="1.0196367500000002E-3"/>
    <n v="1.6534650000000003E-5"/>
    <n v="3.3715988533333332E-3"/>
    <n v="1.4477004666666664E-4"/>
    <n v="1.4036080666666667E-4"/>
    <n v="2.2046200000000002E-6"/>
    <n v="1.6497906333333334E-4"/>
  </r>
  <r>
    <x v="14"/>
    <n v="2270002042"/>
    <s v="Cement &amp; Mortar Mixers"/>
    <s v="Construction and Mining Equipment"/>
    <s v="Diesel"/>
    <n v="3.3069300000000005E-6"/>
    <n v="0.41412647646333339"/>
    <n v="8.8956416999999999E-4"/>
    <n v="1.212541E-5"/>
    <n v="2.2689214166666666E-3"/>
    <n v="1.337469466666667E-4"/>
    <n v="1.2933770666666668E-4"/>
    <n v="1.1023100000000001E-6"/>
    <n v="2.2523867666666668E-4"/>
  </r>
  <r>
    <x v="14"/>
    <n v="2270002045"/>
    <s v="Cranes"/>
    <s v="Construction and Mining Equipment"/>
    <s v="Diesel"/>
    <n v="1.9510887000000001E-4"/>
    <n v="24.072641141853335"/>
    <n v="9.2774083966666657E-3"/>
    <n v="1.7269523333333337E-4"/>
    <n v="3.8739950076666668E-2"/>
    <n v="1.5538896633333335E-3"/>
    <n v="1.5068577699999999E-3"/>
    <n v="6.6873473333333352E-5"/>
    <n v="1.9415353466666668E-3"/>
  </r>
  <r>
    <x v="14"/>
    <n v="2270002048"/>
    <s v="Graders"/>
    <s v="Construction and Mining Equipment"/>
    <s v="Diesel"/>
    <n v="2.1274583000000001E-4"/>
    <n v="26.229410599626664"/>
    <n v="6.22033533E-3"/>
    <n v="9.3696350000000003E-5"/>
    <n v="1.9049019109999999E-2"/>
    <n v="1.1805740100000002E-3"/>
    <n v="1.1449326533333332E-3"/>
    <n v="7.1282713333333347E-5"/>
    <n v="1.1034123100000001E-3"/>
  </r>
  <r>
    <x v="14"/>
    <n v="2270002051"/>
    <s v="Off-highway Trucks"/>
    <s v="Construction and Mining Equipment"/>
    <s v="Diesel"/>
    <n v="7.3009665666666675E-4"/>
    <n v="90.021174972666685"/>
    <n v="2.2687009546666664E-2"/>
    <n v="5.0816491000000002E-4"/>
    <n v="0.24946708303000001"/>
    <n v="4.1917174933333336E-3"/>
    <n v="4.0660541533333325E-3"/>
    <n v="2.4287563666666669E-4"/>
    <n v="5.9829712433333328E-3"/>
  </r>
  <r>
    <x v="14"/>
    <n v="2270002054"/>
    <s v="Crushing/Proc. Equipment"/>
    <s v="Construction and Mining Equipment"/>
    <s v="Diesel"/>
    <n v="3.4539046666666668E-5"/>
    <n v="4.2522592980266669"/>
    <n v="2.4287563666666669E-3"/>
    <n v="4.5929583333333331E-5"/>
    <n v="1.0592831663333335E-2"/>
    <n v="3.6339486333333333E-4"/>
    <n v="3.5310663666666666E-4"/>
    <n v="1.212541E-5"/>
    <n v="4.7583048333333337E-4"/>
  </r>
  <r>
    <x v="14"/>
    <n v="2270002057"/>
    <s v="Rough Terrain Forklifts"/>
    <s v="Construction and Mining Equipment"/>
    <s v="Diesel"/>
    <n v="2.7337287999999998E-4"/>
    <n v="33.732649581546667"/>
    <n v="3.0828671206666668E-2"/>
    <n v="3.1011654666666667E-4"/>
    <n v="8.4628380503333323E-2"/>
    <n v="5.3653102066666672E-3"/>
    <n v="5.2040055099999991E-3"/>
    <n v="9.4798660000000001E-5"/>
    <n v="3.4406769466666666E-3"/>
  </r>
  <r>
    <x v="14"/>
    <n v="2270002060"/>
    <s v="Rubber Tire Loaders"/>
    <s v="Construction and Mining Equipment"/>
    <s v="Diesel"/>
    <n v="9.3034964000000006E-4"/>
    <n v="114.69037599829335"/>
    <n v="6.5300844400000016E-2"/>
    <n v="8.858898033333334E-4"/>
    <n v="0.22220071030666666"/>
    <n v="1.0668523616666667E-2"/>
    <n v="1.0348486280000001E-2"/>
    <n v="3.2113964666666668E-4"/>
    <n v="1.021400446E-2"/>
  </r>
  <r>
    <x v="14"/>
    <n v="2270002066"/>
    <s v="Tractors/Loaders/Backhoes"/>
    <s v="Construction and Mining Equipment"/>
    <s v="Diesel"/>
    <n v="5.6621990333333334E-4"/>
    <n v="69.696812587600007"/>
    <n v="0.15358264767999999"/>
    <n v="1.3896454733333334E-3"/>
    <n v="0.23113934209666667"/>
    <n v="2.6301484036666666E-2"/>
    <n v="2.551223007666667E-2"/>
    <n v="2.0502965999999998E-4"/>
    <n v="2.7878522209999996E-2"/>
  </r>
  <r>
    <x v="14"/>
    <n v="2270002069"/>
    <s v="Crawler Tractor/Dozers"/>
    <s v="Construction and Mining Equipment"/>
    <s v="Diesel"/>
    <n v="8.5061588333333333E-4"/>
    <n v="104.91770706736001"/>
    <n v="4.613498043E-2"/>
    <n v="6.2868413666666671E-4"/>
    <n v="0.16313195920999998"/>
    <n v="7.2748785633333334E-3"/>
    <n v="7.057356056666666E-3"/>
    <n v="2.8880522000000004E-4"/>
    <n v="7.056253746666667E-3"/>
  </r>
  <r>
    <x v="14"/>
    <n v="2270002072"/>
    <s v="Skid Steer Loaders"/>
    <s v="Construction and Mining Equipment"/>
    <s v="Diesel"/>
    <n v="3.8874799333333334E-4"/>
    <n v="47.804045321120007"/>
    <n v="0.17624393666000002"/>
    <n v="1.3988313900000001E-3"/>
    <n v="0.24287122742666667"/>
    <n v="2.7728975486666668E-2"/>
    <n v="2.6896731436666665E-2"/>
    <n v="1.4917928666666666E-4"/>
    <n v="3.5384151000000003E-2"/>
  </r>
  <r>
    <x v="14"/>
    <n v="2270002075"/>
    <s v="Off-Highway Tractors"/>
    <s v="Construction and Mining Equipment"/>
    <s v="Diesel"/>
    <n v="9.1491729999999992E-5"/>
    <n v="11.26566221319"/>
    <n v="8.5462094299999999E-3"/>
    <n v="1.1133330999999998E-4"/>
    <n v="3.4851000396666672E-2"/>
    <n v="1.1644067966666664E-3"/>
    <n v="1.1291328766666669E-3"/>
    <n v="3.2334426666666671E-5"/>
    <n v="1.3532692433333333E-3"/>
  </r>
  <r>
    <x v="14"/>
    <n v="2270002078"/>
    <s v="Dumpers/Tenders"/>
    <s v="Construction and Mining Equipment"/>
    <s v="Diesel"/>
    <n v="1.1023100000000001E-6"/>
    <n v="0.14802443322333333"/>
    <n v="5.5482936666666671E-4"/>
    <n v="5.5115500000000006E-6"/>
    <n v="7.7676111333333322E-4"/>
    <n v="8.3408123333333331E-5"/>
    <n v="8.1203503333333334E-5"/>
    <n v="0"/>
    <n v="1.2603077666666667E-4"/>
  </r>
  <r>
    <x v="14"/>
    <n v="2270002081"/>
    <s v="Other Construction Equipment"/>
    <s v="Construction and Mining Equipment"/>
    <s v="Diesel"/>
    <n v="8.7817363333333326E-5"/>
    <n v="10.813827548810002"/>
    <n v="9.9127063933333332E-3"/>
    <n v="1.0251482999999999E-4"/>
    <n v="2.5833369723333333E-2"/>
    <n v="1.3988313900000001E-3"/>
    <n v="1.3565761733333335E-3"/>
    <n v="3.1232116666666665E-5"/>
    <n v="1.3797246833333334E-3"/>
  </r>
  <r>
    <x v="14"/>
    <n v="2270003010"/>
    <s v="Aerial Lifts"/>
    <s v="Industrial Equipment"/>
    <s v="Diesel"/>
    <n v="3.3069300000000005E-6"/>
    <n v="0.43892000042000001"/>
    <n v="1.8827454799999999E-3"/>
    <n v="1.433003E-5"/>
    <n v="2.4607233566666669E-3"/>
    <n v="2.6749389333333341E-4"/>
    <n v="2.5867541333333337E-4"/>
    <n v="1.1023100000000001E-6"/>
    <n v="4.1777549E-4"/>
  </r>
  <r>
    <x v="14"/>
    <n v="2270003020"/>
    <s v="Forklifts"/>
    <s v="Industrial Equipment"/>
    <s v="Diesel"/>
    <n v="5.1441133333333338E-5"/>
    <n v="6.3515054433233331"/>
    <n v="1.1405234133333333E-3"/>
    <n v="3.2334426666666671E-5"/>
    <n v="1.1759810516666669E-2"/>
    <n v="1.4734210333333336E-4"/>
    <n v="1.4293286333333334E-4"/>
    <n v="1.6902086666666667E-5"/>
    <n v="2.3662921333333334E-4"/>
  </r>
  <r>
    <x v="14"/>
    <n v="2270003030"/>
    <s v="Sweepers/Scrubbers"/>
    <s v="Industrial Equipment"/>
    <s v="Diesel"/>
    <n v="2.241363666666667E-5"/>
    <n v="2.7742361204433332"/>
    <n v="9.8546514000000013E-4"/>
    <n v="1.873927E-5"/>
    <n v="4.5951629533333331E-3"/>
    <n v="1.6497906333333334E-4"/>
    <n v="1.6020238666666667E-4"/>
    <n v="7.7161700000000004E-6"/>
    <n v="1.8629039000000002E-4"/>
  </r>
  <r>
    <x v="14"/>
    <n v="2270003040"/>
    <s v="Other General Industrial Eqp"/>
    <s v="Industrial Equipment"/>
    <s v="Diesel"/>
    <n v="2.241363666666667E-5"/>
    <n v="2.8152277224133333"/>
    <n v="1.4587235666666668E-3"/>
    <n v="2.4618256666666667E-5"/>
    <n v="5.5850373333333342E-3"/>
    <n v="2.6749389333333341E-4"/>
    <n v="2.5941028666666665E-4"/>
    <n v="7.7161700000000004E-6"/>
    <n v="2.8880522000000004E-4"/>
  </r>
  <r>
    <x v="14"/>
    <n v="2270003050"/>
    <s v="Other Material Handling Eqp"/>
    <s v="Industrial Equipment"/>
    <s v="Diesel"/>
    <n v="1.1023100000000001E-6"/>
    <n v="0.10851213127333333"/>
    <n v="2.8660059999999996E-4"/>
    <n v="3.3069300000000005E-6"/>
    <n v="4.9163026E-4"/>
    <n v="4.8134203333333329E-5"/>
    <n v="4.7031893333333337E-5"/>
    <n v="0"/>
    <n v="7.495708E-5"/>
  </r>
  <r>
    <x v="14"/>
    <n v="2270003060"/>
    <s v="AC\Refrigeration"/>
    <s v="Industrial Equipment"/>
    <s v="Diesel"/>
    <n v="2.4765231333333335E-4"/>
    <n v="30.521985048719998"/>
    <n v="1.9205914566666666E-2"/>
    <n v="6.2978644666666667E-4"/>
    <n v="0.13863091484000001"/>
    <n v="1.9294099366666667E-3"/>
    <n v="1.8713549433333335E-3"/>
    <n v="8.3775560000000002E-5"/>
    <n v="4.7814533433333329E-3"/>
  </r>
  <r>
    <x v="14"/>
    <n v="2270003070"/>
    <s v="Terminal Tractors"/>
    <s v="Industrial Equipment"/>
    <s v="Diesel"/>
    <n v="3.2334426666666671E-5"/>
    <n v="4.0003399426833335"/>
    <n v="5.3719240666666663E-4"/>
    <n v="8.8184800000000007E-6"/>
    <n v="2.6271721666666671E-3"/>
    <n v="9.7003279999999985E-5"/>
    <n v="9.3696350000000003E-5"/>
    <n v="1.1023100000000001E-5"/>
    <n v="1.1243562000000001E-4"/>
  </r>
  <r>
    <x v="14"/>
    <n v="2270004031"/>
    <s v="Leafblowers/Vacuums"/>
    <s v="Lawn and Garden Equipment (Com)"/>
    <s v="Diesel"/>
    <n v="0"/>
    <n v="9.6305150333333338E-4"/>
    <n v="4.4092400000000003E-6"/>
    <n v="0"/>
    <n v="7.7161700000000004E-6"/>
    <n v="1.1023100000000001E-6"/>
    <n v="1.1023100000000001E-6"/>
    <n v="0"/>
    <n v="1.1023100000000001E-6"/>
  </r>
  <r>
    <x v="14"/>
    <n v="2270004036"/>
    <s v="Snowblowers"/>
    <s v="Lawn and Garden Equipment (Com)"/>
    <s v="Diesel"/>
    <n v="0"/>
    <n v="0"/>
    <n v="0"/>
    <n v="0"/>
    <n v="0"/>
    <n v="0"/>
    <n v="0"/>
    <n v="0"/>
    <n v="0"/>
  </r>
  <r>
    <x v="14"/>
    <n v="2270004046"/>
    <s v="Front Mowers"/>
    <s v="Lawn and Garden Equipment (Com)"/>
    <s v="Diesel"/>
    <n v="5.6952683333333338E-5"/>
    <n v="6.9861420539900001"/>
    <n v="1.4541673519999999E-2"/>
    <n v="2.7410775333333337E-4"/>
    <n v="4.177387463333334E-2"/>
    <n v="2.0697707433333331E-3"/>
    <n v="2.0073065100000005E-3"/>
    <n v="2.3148510000000001E-5"/>
    <n v="3.4763183033333332E-3"/>
  </r>
  <r>
    <x v="14"/>
    <n v="2270004056"/>
    <s v="Lawn &amp; Garden Tractors"/>
    <s v="Lawn and Garden Equipment (Com)"/>
    <s v="Diesel"/>
    <n v="1.212541E-5"/>
    <n v="1.4419960124166671"/>
    <n v="3.6743666666666668E-3"/>
    <n v="7.4589643333333329E-5"/>
    <n v="9.0969969933333335E-3"/>
    <n v="4.3688219666666666E-4"/>
    <n v="4.2438935000000002E-4"/>
    <n v="5.5115500000000006E-6"/>
    <n v="8.6678309666666663E-4"/>
  </r>
  <r>
    <x v="14"/>
    <n v="2270004066"/>
    <s v="Chippers/Stump Grinders"/>
    <s v="Lawn and Garden Equipment (Com)"/>
    <s v="Diesel"/>
    <n v="7.7161699999999997E-5"/>
    <n v="9.5050357791033342"/>
    <n v="1.7864035859999999E-2"/>
    <n v="1.6056982333333334E-4"/>
    <n v="5.314567203E-2"/>
    <n v="3.2297683000000002E-3"/>
    <n v="3.1331324566666666E-3"/>
    <n v="3.012980666666667E-5"/>
    <n v="3.9966086233333333E-3"/>
  </r>
  <r>
    <x v="14"/>
    <n v="2270004071"/>
    <s v="Commercial Turf Equipment"/>
    <s v="Lawn and Garden Equipment (Com)"/>
    <s v="Diesel"/>
    <n v="8.8184800000000007E-6"/>
    <n v="1.1226740749399999"/>
    <n v="8.3481610666666665E-4"/>
    <n v="1.9106706666666671E-5"/>
    <n v="3.6688551166666667E-3"/>
    <n v="1.1353793E-4"/>
    <n v="1.1023100000000001E-4"/>
    <n v="3.3069300000000005E-6"/>
    <n v="1.8188115E-4"/>
  </r>
  <r>
    <x v="14"/>
    <n v="2270004076"/>
    <s v="Other Lawn &amp; Garden Eqp."/>
    <s v="Lawn and Garden Equipment (Com)"/>
    <s v="Diesel"/>
    <n v="0"/>
    <n v="2.6915470706666667E-2"/>
    <n v="7.495708E-5"/>
    <n v="1.1023100000000001E-6"/>
    <n v="1.8151371333333336E-4"/>
    <n v="1.2492846666666667E-5"/>
    <n v="1.212541E-5"/>
    <n v="0"/>
    <n v="1.6902086666666667E-5"/>
  </r>
  <r>
    <x v="14"/>
    <n v="2270005010"/>
    <s v="2-Wheel Tractors"/>
    <s v="Agricultural Equipment"/>
    <s v="Diesel"/>
    <n v="0"/>
    <n v="1.9841580000000002E-5"/>
    <n v="0"/>
    <n v="0"/>
    <n v="0"/>
    <n v="0"/>
    <n v="0"/>
    <n v="0"/>
    <n v="0"/>
  </r>
  <r>
    <x v="14"/>
    <n v="2270005015"/>
    <s v="Agricultural Tractors"/>
    <s v="Agricultural Equipment"/>
    <s v="Diesel"/>
    <n v="8.083606666666666E-6"/>
    <n v="1.0021272905233334"/>
    <n v="1.7019666400000001E-3"/>
    <n v="1.4697466666666668E-5"/>
    <n v="4.0091014699999991E-3"/>
    <n v="3.0864679999999999E-4"/>
    <n v="2.9946088333333338E-4"/>
    <n v="3.3069300000000005E-6"/>
    <n v="2.8292623333333331E-4"/>
  </r>
  <r>
    <x v="14"/>
    <n v="2270005020"/>
    <s v="Combines"/>
    <s v="Agricultural Equipment"/>
    <s v="Diesel"/>
    <n v="1.1023100000000001E-6"/>
    <n v="8.9910282586666668E-2"/>
    <n v="1.6718368333333336E-4"/>
    <n v="1.1023100000000001E-6"/>
    <n v="4.9603950000000005E-4"/>
    <n v="4.482727333333334E-5"/>
    <n v="4.3357526666666677E-5"/>
    <n v="0"/>
    <n v="3.7845976666666671E-5"/>
  </r>
  <r>
    <x v="14"/>
    <n v="2270005025"/>
    <s v="Balers"/>
    <s v="Agricultural Equipment"/>
    <s v="Diesel"/>
    <n v="0"/>
    <n v="5.1036953000000004E-4"/>
    <n v="1.1023100000000001E-6"/>
    <n v="0"/>
    <n v="3.3069300000000005E-6"/>
    <n v="0"/>
    <n v="0"/>
    <n v="0"/>
    <n v="0"/>
  </r>
  <r>
    <x v="14"/>
    <n v="2270005030"/>
    <s v="Agricultural Mowers"/>
    <s v="Agricultural Equipment"/>
    <s v="Diesel"/>
    <n v="0"/>
    <n v="8.9287110000000009E-5"/>
    <n v="0"/>
    <n v="0"/>
    <n v="0"/>
    <n v="0"/>
    <n v="0"/>
    <n v="0"/>
    <n v="0"/>
  </r>
  <r>
    <x v="14"/>
    <n v="2270005035"/>
    <s v="Sprayers"/>
    <s v="Agricultural Equipment"/>
    <s v="Diesel"/>
    <n v="0"/>
    <n v="7.6437849766666675E-3"/>
    <n v="1.7636960000000001E-5"/>
    <n v="0"/>
    <n v="3.9315723333333333E-5"/>
    <n v="3.3069300000000005E-6"/>
    <n v="3.3069300000000005E-6"/>
    <n v="0"/>
    <n v="4.4092400000000003E-6"/>
  </r>
  <r>
    <x v="14"/>
    <n v="2270005045"/>
    <s v="Swathers"/>
    <s v="Agricultural Equipment"/>
    <s v="Diesel"/>
    <n v="0"/>
    <n v="7.0705837766666668E-3"/>
    <n v="2.1311326666666668E-5"/>
    <n v="0"/>
    <n v="4.115290666666666E-5"/>
    <n v="4.4092400000000003E-6"/>
    <n v="4.4092400000000003E-6"/>
    <n v="0"/>
    <n v="3.3069300000000005E-6"/>
  </r>
  <r>
    <x v="14"/>
    <n v="2270005055"/>
    <s v="Other Agricultural Equipment"/>
    <s v="Agricultural Equipment"/>
    <s v="Diesel"/>
    <n v="0"/>
    <n v="1.9504640576666666E-2"/>
    <n v="3.6743666666666665E-5"/>
    <n v="0"/>
    <n v="8.267324999999999E-5"/>
    <n v="7.7161700000000004E-6"/>
    <n v="6.9812966666666665E-6"/>
    <n v="0"/>
    <n v="6.6138600000000009E-6"/>
  </r>
  <r>
    <x v="14"/>
    <n v="2270005060"/>
    <s v="Irrigation Sets"/>
    <s v="Agricultural Equipment"/>
    <s v="Diesel"/>
    <n v="0"/>
    <n v="1.434766696E-2"/>
    <n v="1.9106706666666671E-5"/>
    <n v="0"/>
    <n v="5.0338823333333326E-5"/>
    <n v="3.3069300000000005E-6"/>
    <n v="3.3069300000000005E-6"/>
    <n v="0"/>
    <n v="3.3069300000000005E-6"/>
  </r>
  <r>
    <x v="14"/>
    <n v="2270006005"/>
    <s v="Generator Sets"/>
    <s v="Commercial Equipment"/>
    <s v="Diesel"/>
    <n v="6.577116333333334E-5"/>
    <n v="8.1440845373800013"/>
    <n v="1.7382693826666667E-2"/>
    <n v="2.094389E-4"/>
    <n v="4.5673479976666674E-2"/>
    <n v="2.9846880433333331E-3"/>
    <n v="2.8954009333333332E-3"/>
    <n v="2.5720566666666669E-5"/>
    <n v="4.2071498333333332E-3"/>
  </r>
  <r>
    <x v="14"/>
    <n v="2270006010"/>
    <s v="Pumps"/>
    <s v="Commercial Equipment"/>
    <s v="Diesel"/>
    <n v="1.5432340000000001E-5"/>
    <n v="1.9213972452766666"/>
    <n v="4.2530794166666672E-3"/>
    <n v="4.9236513333333334E-5"/>
    <n v="1.0784633603333331E-2"/>
    <n v="7.4663130666666677E-4"/>
    <n v="7.2348279666666667E-4"/>
    <n v="5.8789866666666671E-6"/>
    <n v="1.0174321299999999E-3"/>
  </r>
  <r>
    <x v="14"/>
    <n v="2270006015"/>
    <s v="Air Compressors"/>
    <s v="Commercial Equipment"/>
    <s v="Diesel"/>
    <n v="4.3357526666666677E-5"/>
    <n v="5.3305977298933334"/>
    <n v="4.5940606433333324E-3"/>
    <n v="7.1282713333333347E-5"/>
    <n v="1.7330517820000002E-2"/>
    <n v="7.1760381000000005E-4"/>
    <n v="6.9555760999999992E-4"/>
    <n v="1.5432340000000001E-5"/>
    <n v="8.267324999999999E-4"/>
  </r>
  <r>
    <x v="14"/>
    <n v="2270006025"/>
    <s v="Welders"/>
    <s v="Commercial Equipment"/>
    <s v="Diesel"/>
    <n v="2.2046200000000002E-5"/>
    <n v="2.7114819795799998"/>
    <n v="1.201628131E-2"/>
    <n v="1.0912869000000001E-4"/>
    <n v="1.5170357656666668E-2"/>
    <n v="1.7864770733333334E-3"/>
    <n v="1.7328313200000002E-3"/>
    <n v="8.8184800000000007E-6"/>
    <n v="2.5411919866666667E-3"/>
  </r>
  <r>
    <x v="14"/>
    <n v="2270006030"/>
    <s v="Pressure Washers"/>
    <s v="Commercial Equipment"/>
    <s v="Diesel"/>
    <n v="2.2046200000000002E-6"/>
    <n v="0.26046446246333338"/>
    <n v="5.6144322666666668E-4"/>
    <n v="6.6138600000000009E-6"/>
    <n v="1.4925277400000001E-3"/>
    <n v="8.9287110000000009E-5"/>
    <n v="8.6715053333333354E-5"/>
    <n v="1.1023100000000001E-6"/>
    <n v="1.5285365333333331E-4"/>
  </r>
  <r>
    <x v="14"/>
    <n v="2270006035"/>
    <s v="Hydro Power Units"/>
    <s v="Commercial Equipment"/>
    <s v="Diesel"/>
    <n v="2.2046200000000002E-6"/>
    <n v="0.23114963032333333"/>
    <n v="2.1972712666666668E-4"/>
    <n v="3.6743666666666665E-6"/>
    <n v="8.2599762666666666E-4"/>
    <n v="3.3436736666666676E-5"/>
    <n v="3.2334426666666671E-5"/>
    <n v="1.1023100000000001E-6"/>
    <n v="4.3357526666666677E-5"/>
  </r>
  <r>
    <x v="14"/>
    <n v="2270007015"/>
    <s v="Forest Eqp - Feller/Bunch/Skidder"/>
    <s v="Logging Equipment"/>
    <s v="Diesel"/>
    <n v="0"/>
    <n v="7.5769115033333329E-3"/>
    <n v="3.3069300000000005E-6"/>
    <n v="0"/>
    <n v="6.6138600000000009E-6"/>
    <n v="0"/>
    <n v="0"/>
    <n v="0"/>
    <n v="0"/>
  </r>
  <r>
    <x v="14"/>
    <n v="2270010010"/>
    <s v="Other Oil Field Equipment"/>
    <s v="Industrial Equipment"/>
    <s v="Diesel"/>
    <n v="1.1023100000000001E-6"/>
    <n v="0.11480521906333334"/>
    <n v="2.0392735E-4"/>
    <n v="3.3069300000000005E-6"/>
    <n v="7.2972922000000013E-4"/>
    <n v="3.1232116666666665E-5"/>
    <n v="3.012980666666667E-5"/>
    <n v="0"/>
    <n v="4.152034333333333E-5"/>
  </r>
  <r>
    <x v="14"/>
    <n v="2282005010"/>
    <s v="Outboard"/>
    <s v="Pleasure Craft"/>
    <s v="2 Stroke"/>
    <n v="7.9635001543001429E-4"/>
    <n v="58.444553769389216"/>
    <n v="5.7933094269848935"/>
    <n v="6.6873540455657618E-2"/>
    <n v="0.34383679351404667"/>
    <n v="1.3168782534745989E-2"/>
    <n v="1.2115461118581068E-2"/>
    <n v="3.5505607776118337E-4"/>
    <n v="1.3880124668633906"/>
  </r>
  <r>
    <x v="14"/>
    <n v="2282005015"/>
    <s v="Personal Water Craft"/>
    <s v="Pleasure Craft"/>
    <s v="2 Stroke"/>
    <n v="3.2874917504188071E-4"/>
    <n v="24.65593586062359"/>
    <n v="2.9738253157479266"/>
    <n v="2.7082520804775013E-2"/>
    <n v="0.16503104056363133"/>
    <n v="1.9791153304058113E-3"/>
    <n v="1.8205770424947823E-3"/>
    <n v="1.5000161086966578E-4"/>
    <n v="0.20716860109349597"/>
  </r>
  <r>
    <x v="14"/>
    <n v="2282010005"/>
    <s v="Inboard/Sterndrive"/>
    <s v="Pleasure Craft"/>
    <s v="4 Stroke"/>
    <n v="4.7352424894744671E-4"/>
    <n v="36.073821543680182"/>
    <n v="2.5908644086996162"/>
    <n v="1.5095806713409607E-2"/>
    <n v="0.18386451807796755"/>
    <n v="2.9414950033953974E-3"/>
    <n v="2.7061266221121011E-3"/>
    <n v="2.1934033459339048E-4"/>
    <n v="0.25576023790242869"/>
  </r>
  <r>
    <x v="14"/>
    <n v="2282020005"/>
    <s v="Inboard/Sterndrive"/>
    <s v="Pleasure Craft"/>
    <s v="Diesel"/>
    <n v="2.4042070034859325E-4"/>
    <n v="29.612411387944046"/>
    <n v="5.716315743005651E-2"/>
    <n v="1.1414756729594079E-3"/>
    <n v="0.2523380757162349"/>
    <n v="5.8652197811128555E-3"/>
    <n v="5.6892597033214934E-3"/>
    <n v="2.7212835793079905E-4"/>
    <n v="1.5658356308645555E-2"/>
  </r>
  <r>
    <x v="14"/>
    <n v="2282020010"/>
    <s v="Outboards"/>
    <s v="Pleasure Craft"/>
    <s v="Diesel"/>
    <n v="1.0453073928199706E-6"/>
    <n v="0.12205165914674899"/>
    <n v="4.0801831899739519E-4"/>
    <n v="7.8398054461497795E-6"/>
    <n v="6.6272488704786133E-4"/>
    <n v="6.3937968860821548E-5"/>
    <n v="6.1847354075181588E-5"/>
    <n v="1.0453073928199706E-6"/>
    <n v="1.256111050371998E-4"/>
  </r>
  <r>
    <x v="15"/>
    <n v="2260001010"/>
    <s v="Motorcycles: Off-Road"/>
    <s v="Recreational Equipment"/>
    <s v="2 Stroke"/>
    <n v="1.1023100000000001E-5"/>
    <n v="0.60451598991666666"/>
    <n v="8.9614863506666684E-2"/>
    <n v="1.8603318433333335E-3"/>
    <n v="1.0486642466666666E-3"/>
    <n v="2.9089960899999997E-3"/>
    <n v="2.6771435533333339E-3"/>
    <n v="3.3069300000000005E-6"/>
    <n v="7.9481695113333348E-2"/>
  </r>
  <r>
    <x v="15"/>
    <n v="2260001030"/>
    <s v="ATVs"/>
    <s v="Recreational Equipment"/>
    <s v="2 Stroke"/>
    <n v="3.6743666666666665E-6"/>
    <n v="0.27965163776000002"/>
    <n v="4.7504784323333334E-2"/>
    <n v="3.9315723333333328E-4"/>
    <n v="5.4417370333333331E-4"/>
    <n v="2.4103845333333336E-4"/>
    <n v="2.2193174666666665E-4"/>
    <n v="2.2046200000000002E-6"/>
    <n v="8.6953887166666671E-3"/>
  </r>
  <r>
    <x v="15"/>
    <n v="2260001060"/>
    <s v="Specialty Vehicles/Carts"/>
    <s v="Recreational Equipment"/>
    <s v="2 Stroke"/>
    <n v="5.5115500000000006E-6"/>
    <n v="0.40552992821"/>
    <n v="0.10123100628666666"/>
    <n v="2.9541908E-4"/>
    <n v="8.1497452666666676E-4"/>
    <n v="5.2176006666666666E-5"/>
    <n v="4.7766766666666671E-5"/>
    <n v="2.2046200000000002E-6"/>
    <n v="3.0375989233333337E-3"/>
  </r>
  <r>
    <x v="15"/>
    <n v="2260002006"/>
    <s v="Tampers/Rammers"/>
    <s v="Construction and Mining Equipment"/>
    <s v="2 Stroke"/>
    <n v="4.4092400000000003E-6"/>
    <n v="0.26540317869999996"/>
    <n v="9.6904072100000002E-2"/>
    <n v="4.3026833666666664E-4"/>
    <n v="5.8275455333333336E-4"/>
    <n v="3.5310663666666669E-3"/>
    <n v="3.2481401333333336E-3"/>
    <n v="1.1023100000000001E-6"/>
    <n v="2.3228611193333332E-2"/>
  </r>
  <r>
    <x v="15"/>
    <n v="2260002009"/>
    <s v="Plate Compactors"/>
    <s v="Construction and Mining Equipment"/>
    <s v="2 Stroke"/>
    <n v="0"/>
    <n v="1.720889628333333E-2"/>
    <n v="3.6368881266666668E-3"/>
    <n v="3.5641356666666673E-5"/>
    <n v="3.8948286666666662E-5"/>
    <n v="1.2492846666666666E-4"/>
    <n v="1.1500767666666667E-4"/>
    <n v="0"/>
    <n v="8.0762579333333335E-4"/>
  </r>
  <r>
    <x v="15"/>
    <n v="2260002021"/>
    <s v="Paving Equipment"/>
    <s v="Construction and Mining Equipment"/>
    <s v="2 Stroke"/>
    <n v="0"/>
    <n v="2.0572411530000001E-2"/>
    <n v="4.3882961100000003E-3"/>
    <n v="4.3357526666666677E-5"/>
    <n v="4.6664456666666666E-5"/>
    <n v="1.5064903333333334E-4"/>
    <n v="1.3815618666666667E-4"/>
    <n v="0"/>
    <n v="9.6415381333333345E-4"/>
  </r>
  <r>
    <x v="15"/>
    <n v="2260002027"/>
    <s v="Signal Boards/Light Plants"/>
    <s v="Construction and Mining Equipment"/>
    <s v="2 Stroke"/>
    <n v="0"/>
    <n v="1.4917928666666666E-4"/>
    <n v="3.3436736666666676E-5"/>
    <n v="0"/>
    <n v="0"/>
    <n v="1.1023100000000001E-6"/>
    <n v="1.1023100000000001E-6"/>
    <n v="0"/>
    <n v="8.083606666666666E-6"/>
  </r>
  <r>
    <x v="15"/>
    <n v="2260002039"/>
    <s v="Concrete/Industrial Saws"/>
    <s v="Construction and Mining Equipment"/>
    <s v="2 Stroke"/>
    <n v="1.1023100000000001E-5"/>
    <n v="0.68568164727333336"/>
    <n v="0.25272036727666669"/>
    <n v="1.22797334E-3"/>
    <n v="1.5325783366666665E-3"/>
    <n v="9.2182510933333343E-3"/>
    <n v="8.4808057033333353E-3"/>
    <n v="4.4092400000000003E-6"/>
    <n v="5.9370416600000003E-2"/>
  </r>
  <r>
    <x v="15"/>
    <n v="2260002054"/>
    <s v="Crushing/Proc. Equipment"/>
    <s v="Construction and Mining Equipment"/>
    <s v="2 Stroke"/>
    <n v="0"/>
    <n v="4.0046922299999997E-3"/>
    <n v="8.9507572000000011E-4"/>
    <n v="8.8184800000000007E-6"/>
    <n v="8.8184800000000007E-6"/>
    <n v="3.0864680000000001E-5"/>
    <n v="2.7925186666666666E-5"/>
    <n v="0"/>
    <n v="1.9621117999999999E-4"/>
  </r>
  <r>
    <x v="15"/>
    <n v="2260003030"/>
    <s v="Sweepers/Scrubbers"/>
    <s v="Industrial Equipment"/>
    <s v="2 Stroke"/>
    <n v="0"/>
    <n v="1.764688079E-2"/>
    <n v="3.943330306666667E-3"/>
    <n v="3.9315723333333333E-5"/>
    <n v="4.0050596666666668E-5"/>
    <n v="1.3484925666666666E-4"/>
    <n v="1.2456102999999999E-4"/>
    <n v="0"/>
    <n v="9.4394479666666672E-4"/>
  </r>
  <r>
    <x v="15"/>
    <n v="2260003040"/>
    <s v="Other General Industrial Eqp"/>
    <s v="Industrial Equipment"/>
    <s v="2 Stroke"/>
    <n v="0"/>
    <n v="1.4245519566666667E-3"/>
    <n v="3.1856758999999999E-4"/>
    <n v="3.3069300000000005E-6"/>
    <n v="3.3069300000000005E-6"/>
    <n v="1.1023100000000001E-5"/>
    <n v="9.9207900000000009E-6"/>
    <n v="0"/>
    <n v="7.348733333333333E-5"/>
  </r>
  <r>
    <x v="15"/>
    <n v="2260004015"/>
    <s v="Rotary Tillers &lt; 6 HP"/>
    <s v="Lawn and Garden Equipment (Res)"/>
    <s v="2 Stroke"/>
    <n v="1.1023100000000001E-6"/>
    <n v="4.6949587520000002E-2"/>
    <n v="9.1072852199999988E-3"/>
    <n v="8.5980180000000013E-5"/>
    <n v="1.0508688666666667E-4"/>
    <n v="3.2554888666666662E-4"/>
    <n v="2.9982832000000005E-4"/>
    <n v="0"/>
    <n v="2.4056078566666666E-3"/>
  </r>
  <r>
    <x v="15"/>
    <n v="2260004016"/>
    <s v="Rotary Tillers &lt; 6 HP"/>
    <s v="Lawn and Garden Equipment (Com)"/>
    <s v="2 Stroke"/>
    <n v="4.4092400000000003E-6"/>
    <n v="0.30826319612000003"/>
    <n v="6.0526004916666661E-2"/>
    <n v="5.7393607333333337E-4"/>
    <n v="6.9298555333333338E-4"/>
    <n v="2.160895036666667E-3"/>
    <n v="1.9881998033333334E-3"/>
    <n v="2.2046200000000002E-6"/>
    <n v="1.4576212566666665E-2"/>
  </r>
  <r>
    <x v="15"/>
    <n v="2260004020"/>
    <s v="Chain Saws &lt; 6 HP"/>
    <s v="Lawn and Garden Equipment (Res)"/>
    <s v="2 Stroke"/>
    <n v="5.5115500000000006E-6"/>
    <n v="0.39200458451000003"/>
    <n v="7.8775849276666657E-2"/>
    <n v="7.5581722333333337E-4"/>
    <n v="8.7927594333333343E-4"/>
    <n v="2.7227056999999995E-3"/>
    <n v="2.5055506300000001E-3"/>
    <n v="2.2046200000000002E-6"/>
    <n v="2.9921470076666668E-2"/>
  </r>
  <r>
    <x v="15"/>
    <n v="2260004021"/>
    <s v="Chain Saws &lt; 6 HP"/>
    <s v="Lawn and Garden Equipment (Com)"/>
    <s v="2 Stroke"/>
    <n v="3.1232116666666665E-5"/>
    <n v="1.9425748249966668"/>
    <n v="0.69313363031000008"/>
    <n v="3.5487033266666666E-3"/>
    <n v="4.3500826966666661E-3"/>
    <n v="2.5205787896666668E-2"/>
    <n v="2.3189295469999999E-2"/>
    <n v="1.212541E-5"/>
    <n v="0.19452317595333332"/>
  </r>
  <r>
    <x v="15"/>
    <n v="2260004025"/>
    <s v="Trimmers/Edgers/Brush Cutter"/>
    <s v="Lawn and Garden Equipment (Res)"/>
    <s v="2 Stroke"/>
    <n v="1.2492846666666667E-5"/>
    <n v="0.86974757569333327"/>
    <n v="0.16134621700999999"/>
    <n v="1.4833418233333336E-3"/>
    <n v="1.9690930966666663E-3"/>
    <n v="6.2772880133333334E-3"/>
    <n v="5.7757369633333333E-3"/>
    <n v="5.5115500000000006E-6"/>
    <n v="4.8359809446666659E-2"/>
  </r>
  <r>
    <x v="15"/>
    <n v="2260004026"/>
    <s v="Trimmers/Edgers/Brush Cutter"/>
    <s v="Lawn and Garden Equipment (Com)"/>
    <s v="2 Stroke"/>
    <n v="4.0050596666666668E-5"/>
    <n v="2.7115789828600003"/>
    <n v="0.60562417890333331"/>
    <n v="5.3697194466666666E-3"/>
    <n v="6.1001835399999991E-3"/>
    <n v="2.1037586349999998E-2"/>
    <n v="1.935435898E-2"/>
    <n v="1.6534650000000003E-5"/>
    <n v="0.15523758242666666"/>
  </r>
  <r>
    <x v="15"/>
    <n v="2260004030"/>
    <s v="Leafblowers/Vacuums"/>
    <s v="Lawn and Garden Equipment (Res)"/>
    <s v="2 Stroke"/>
    <n v="8.083606666666666E-6"/>
    <n v="0.55976661315666665"/>
    <n v="0.11014722444000001"/>
    <n v="1.0453573166666669E-3"/>
    <n v="1.2584705833333335E-3"/>
    <n v="3.9308374599999994E-3"/>
    <n v="3.6166791099999998E-3"/>
    <n v="3.3069300000000005E-6"/>
    <n v="2.9480546076666666E-2"/>
  </r>
  <r>
    <x v="15"/>
    <n v="2260004031"/>
    <s v="Leafblowers/Vacuums"/>
    <s v="Lawn and Garden Equipment (Com)"/>
    <s v="2 Stroke"/>
    <n v="3.8948286666666662E-5"/>
    <n v="2.5319678565866668"/>
    <n v="0.67482793557666676"/>
    <n v="4.7388306900000001E-3"/>
    <n v="5.6555851733333341E-3"/>
    <n v="2.3920494436666665E-2"/>
    <n v="2.2006884276666666E-2"/>
    <n v="1.5432340000000001E-5"/>
    <n v="0.15514351864000001"/>
  </r>
  <r>
    <x v="15"/>
    <n v="2260004035"/>
    <s v="Snowblowers"/>
    <s v="Lawn and Garden Equipment (Res)"/>
    <s v="2 Stroke"/>
    <n v="0"/>
    <n v="0"/>
    <n v="0"/>
    <n v="0"/>
    <n v="0"/>
    <n v="0"/>
    <n v="0"/>
    <n v="0"/>
    <n v="1.7339336300000001E-3"/>
  </r>
  <r>
    <x v="15"/>
    <n v="2260004036"/>
    <s v="Snowblowers"/>
    <s v="Lawn and Garden Equipment (Com)"/>
    <s v="2 Stroke"/>
    <n v="0"/>
    <n v="0"/>
    <n v="0"/>
    <n v="0"/>
    <n v="0"/>
    <n v="0"/>
    <n v="0"/>
    <n v="0"/>
    <n v="2.3038278999999999E-4"/>
  </r>
  <r>
    <x v="15"/>
    <n v="2260004071"/>
    <s v="Commercial Turf Equipment"/>
    <s v="Lawn and Garden Equipment (Com)"/>
    <s v="2 Stroke"/>
    <n v="0"/>
    <n v="1.2728006133333333E-3"/>
    <n v="2.6308465333333336E-4"/>
    <n v="2.2046200000000002E-6"/>
    <n v="3.3069300000000005E-6"/>
    <n v="8.8184800000000007E-6"/>
    <n v="8.083606666666666E-6"/>
    <n v="0"/>
    <n v="5.438062666666667E-5"/>
  </r>
  <r>
    <x v="15"/>
    <n v="2260005035"/>
    <s v="Sprayers"/>
    <s v="Agricultural Equipment"/>
    <s v="2 Stroke"/>
    <n v="0"/>
    <n v="1.1023100000000001E-5"/>
    <n v="2.2046200000000002E-6"/>
    <n v="0"/>
    <n v="0"/>
    <n v="0"/>
    <n v="0"/>
    <n v="0"/>
    <n v="0"/>
  </r>
  <r>
    <x v="15"/>
    <n v="2260006005"/>
    <s v="Generator Sets"/>
    <s v="Commercial Equipment"/>
    <s v="2 Stroke"/>
    <n v="1.4697466666666668E-6"/>
    <n v="0.11032800328000002"/>
    <n v="2.2948624453333333E-2"/>
    <n v="2.2303405666666666E-4"/>
    <n v="2.4948949666666671E-4"/>
    <n v="7.9807244000000002E-4"/>
    <n v="7.3450589666666669E-4"/>
    <n v="1.1023100000000001E-6"/>
    <n v="6.4742340666666667E-3"/>
  </r>
  <r>
    <x v="15"/>
    <n v="2260006010"/>
    <s v="Pumps"/>
    <s v="Commercial Equipment"/>
    <s v="2 Stroke"/>
    <n v="1.1023100000000001E-5"/>
    <n v="0.73607742328999992"/>
    <n v="0.14849328241000001"/>
    <n v="1.41867297E-3"/>
    <n v="1.6997620200000002E-3"/>
    <n v="5.9036049233333332E-3"/>
    <n v="5.4314488066666659E-3"/>
    <n v="4.4092400000000003E-6"/>
    <n v="4.559007185333333E-2"/>
  </r>
  <r>
    <x v="15"/>
    <n v="2260006015"/>
    <s v="Air Compressors"/>
    <s v="Commercial Equipment"/>
    <s v="2 Stroke"/>
    <n v="0"/>
    <n v="2.7631237333333334E-4"/>
    <n v="6.1361923333333346E-5"/>
    <n v="1.1023100000000001E-6"/>
    <n v="1.1023100000000001E-6"/>
    <n v="2.2046200000000002E-6"/>
    <n v="2.2046200000000002E-6"/>
    <n v="0"/>
    <n v="1.6534650000000003E-5"/>
  </r>
  <r>
    <x v="15"/>
    <n v="2260006035"/>
    <s v="Hydro Power Units"/>
    <s v="Commercial Equipment"/>
    <s v="2 Stroke"/>
    <n v="0"/>
    <n v="4.4713367966666669E-3"/>
    <n v="9.9869286000000006E-4"/>
    <n v="9.9207900000000009E-6"/>
    <n v="9.9207900000000009E-6"/>
    <n v="3.4539046666666668E-5"/>
    <n v="3.1232116666666665E-5"/>
    <n v="0"/>
    <n v="2.8329366999999998E-4"/>
  </r>
  <r>
    <x v="15"/>
    <n v="2260007005"/>
    <s v="Chain Saws   &gt; 6 HP"/>
    <s v="Logging Equipment"/>
    <s v="2 Stroke"/>
    <n v="0"/>
    <n v="4.152034333333333E-5"/>
    <n v="1.6534650000000003E-5"/>
    <n v="0"/>
    <n v="0"/>
    <n v="1.1023100000000001E-6"/>
    <n v="3.6743666666666669E-7"/>
    <n v="0"/>
    <n v="4.4092400000000003E-6"/>
  </r>
  <r>
    <x v="15"/>
    <n v="2265001010"/>
    <s v="Motorcycles: Off-Road"/>
    <s v="Recreational Equipment"/>
    <s v="4 Stroke"/>
    <n v="3.3069300000000005E-6"/>
    <n v="0.27303336851999999"/>
    <n v="3.3732890620000004E-2"/>
    <n v="3.6155768000000003E-4"/>
    <n v="5.9377765333333327E-4"/>
    <n v="8.2305813333333319E-5"/>
    <n v="7.5691953333333341E-5"/>
    <n v="1.4697466666666668E-6"/>
    <n v="3.7096405866666668E-3"/>
  </r>
  <r>
    <x v="15"/>
    <n v="2265001030"/>
    <s v="ATVs"/>
    <s v="Recreational Equipment"/>
    <s v="4 Stroke"/>
    <n v="3.4539046666666668E-5"/>
    <n v="2.5989162869999998"/>
    <n v="0.41564178527666668"/>
    <n v="2.5062855033333334E-3"/>
    <n v="4.1211696533333337E-3"/>
    <n v="7.3340358666666662E-4"/>
    <n v="6.7424628333333323E-4"/>
    <n v="1.5799776666666668E-5"/>
    <n v="3.7933426593333333E-2"/>
  </r>
  <r>
    <x v="15"/>
    <n v="2265001050"/>
    <s v="Golf Carts"/>
    <s v="Recreational Equipment"/>
    <s v="4 Stroke"/>
    <n v="2.7925186666666666E-5"/>
    <n v="2.0811833262000001"/>
    <n v="0.54580695931666667"/>
    <n v="1.5211877999999999E-3"/>
    <n v="3.8088484866666667E-3"/>
    <n v="2.7190313333333329E-4"/>
    <n v="2.4985693333333332E-4"/>
    <n v="1.2492846666666667E-5"/>
    <n v="1.1062048286666668E-2"/>
  </r>
  <r>
    <x v="15"/>
    <n v="2265001060"/>
    <s v="Specialty Vehicles/Carts"/>
    <s v="Recreational Equipment"/>
    <s v="4 Stroke"/>
    <n v="4.7766766666666677E-6"/>
    <n v="0.37711494846666671"/>
    <n v="0.10115972357333332"/>
    <n v="3.1379091333333338E-4"/>
    <n v="1.0291901033333333E-3"/>
    <n v="4.0050596666666668E-5"/>
    <n v="3.6743666666666665E-5"/>
    <n v="2.2046200000000002E-6"/>
    <n v="3.0824261966666665E-3"/>
  </r>
  <r>
    <x v="15"/>
    <n v="2265002003"/>
    <s v="Pavers"/>
    <s v="Construction and Mining Equipment"/>
    <s v="4 Stroke"/>
    <n v="3.3069300000000005E-6"/>
    <n v="0.23519510802333335"/>
    <n v="4.9365851039999999E-2"/>
    <n v="1.3154232666666668E-4"/>
    <n v="4.0491520666666669E-4"/>
    <n v="2.7925186666666666E-5"/>
    <n v="2.5720566666666669E-5"/>
    <n v="1.1023100000000001E-6"/>
    <n v="9.6268406666666665E-4"/>
  </r>
  <r>
    <x v="15"/>
    <n v="2265002006"/>
    <s v="Tampers/Rammers"/>
    <s v="Construction and Mining Equipment"/>
    <s v="4 Stroke"/>
    <n v="0"/>
    <n v="1.7530403366666667E-3"/>
    <n v="4.4680298666666666E-4"/>
    <n v="1.1023100000000001E-6"/>
    <n v="3.3069300000000005E-6"/>
    <n v="0"/>
    <n v="0"/>
    <n v="0"/>
    <n v="9.185916666666668E-6"/>
  </r>
  <r>
    <x v="15"/>
    <n v="2265002009"/>
    <s v="Plate Compactors"/>
    <s v="Construction and Mining Equipment"/>
    <s v="4 Stroke"/>
    <n v="5.5115500000000006E-6"/>
    <n v="0.44252528899333332"/>
    <n v="8.7455070779999991E-2"/>
    <n v="3.0093062999999996E-4"/>
    <n v="7.6390082999999991E-4"/>
    <n v="9.0021983333333336E-5"/>
    <n v="8.267324999999999E-5"/>
    <n v="2.2046200000000002E-6"/>
    <n v="2.5187783500000001E-3"/>
  </r>
  <r>
    <x v="15"/>
    <n v="2265002015"/>
    <s v="Rollers"/>
    <s v="Construction and Mining Equipment"/>
    <s v="4 Stroke"/>
    <n v="5.5115500000000006E-6"/>
    <n v="0.41569947283333336"/>
    <n v="9.0395298986666664E-2"/>
    <n v="2.4471282000000004E-4"/>
    <n v="7.2238048666666661E-4"/>
    <n v="4.9971386666666669E-5"/>
    <n v="4.5562146666666661E-5"/>
    <n v="2.2046200000000002E-6"/>
    <n v="1.71739898E-3"/>
  </r>
  <r>
    <x v="15"/>
    <n v="2265002021"/>
    <s v="Paving Equipment"/>
    <s v="Construction and Mining Equipment"/>
    <s v="4 Stroke"/>
    <n v="1.1023100000000001E-5"/>
    <n v="0.8300181186733333"/>
    <n v="0.19070256949333333"/>
    <n v="5.3351804000000003E-4"/>
    <n v="1.4285937599999999E-3"/>
    <n v="1.2051922666666668E-4"/>
    <n v="1.1133330999999998E-4"/>
    <n v="5.5115500000000006E-6"/>
    <n v="4.2699815033333333E-3"/>
  </r>
  <r>
    <x v="15"/>
    <n v="2265002024"/>
    <s v="Surfacing Equipment"/>
    <s v="Construction and Mining Equipment"/>
    <s v="4 Stroke"/>
    <n v="4.4092400000000003E-6"/>
    <n v="0.35017412463000003"/>
    <n v="8.2059998203333331E-2"/>
    <n v="2.3736408666666668E-4"/>
    <n v="6.1692616333333336E-4"/>
    <n v="5.3645753333333328E-5"/>
    <n v="4.9236513333333334E-5"/>
    <n v="2.2046200000000002E-6"/>
    <n v="1.801909413333333E-3"/>
  </r>
  <r>
    <x v="15"/>
    <n v="2265002027"/>
    <s v="Signal Boards/Light Plants"/>
    <s v="Construction and Mining Equipment"/>
    <s v="4 Stroke"/>
    <n v="0"/>
    <n v="1.8151738769999998E-2"/>
    <n v="4.0028550466666667E-3"/>
    <n v="1.3227720000000002E-5"/>
    <n v="3.2334426666666664E-5"/>
    <n v="3.3069300000000005E-6"/>
    <n v="3.3069300000000005E-6"/>
    <n v="0"/>
    <n v="9.0756856666666678E-5"/>
  </r>
  <r>
    <x v="15"/>
    <n v="2265002030"/>
    <s v="Trenchers"/>
    <s v="Construction and Mining Equipment"/>
    <s v="4 Stroke"/>
    <n v="9.9207900000000009E-6"/>
    <n v="0.72939742469000002"/>
    <n v="0.14388783123000001"/>
    <n v="4.2622653333333332E-4"/>
    <n v="1.2713308666666666E-3"/>
    <n v="1.0912869000000001E-4"/>
    <n v="1.0031021000000001E-4"/>
    <n v="4.4092400000000003E-6"/>
    <n v="3.0982259733333337E-3"/>
  </r>
  <r>
    <x v="15"/>
    <n v="2265002033"/>
    <s v="Bore/Drill Rigs"/>
    <s v="Construction and Mining Equipment"/>
    <s v="4 Stroke"/>
    <n v="3.3069300000000005E-6"/>
    <n v="0.24979777603"/>
    <n v="3.9123186519999999E-2"/>
    <n v="1.5946751333333333E-4"/>
    <n v="5.8716379333333341E-4"/>
    <n v="5.1441133333333338E-5"/>
    <n v="4.7766766666666671E-5"/>
    <n v="1.1023100000000001E-6"/>
    <n v="1.2977863066666667E-3"/>
  </r>
  <r>
    <x v="15"/>
    <n v="2265002039"/>
    <s v="Concrete/Industrial Saws"/>
    <s v="Construction and Mining Equipment"/>
    <s v="4 Stroke"/>
    <n v="2.0209016666666669E-5"/>
    <n v="1.5271024280233334"/>
    <n v="0.3685635949233334"/>
    <n v="1.0177995666666665E-3"/>
    <n v="2.7359334199999995E-3"/>
    <n v="1.9290425000000001E-4"/>
    <n v="1.7710447333333331E-4"/>
    <n v="9.185916666666668E-6"/>
    <n v="7.0533142533333324E-3"/>
  </r>
  <r>
    <x v="15"/>
    <n v="2265002042"/>
    <s v="Cement &amp; Mortar Mixers"/>
    <s v="Construction and Mining Equipment"/>
    <s v="4 Stroke"/>
    <n v="9.9207900000000009E-6"/>
    <n v="0.73187100833000007"/>
    <n v="0.16696763057333333"/>
    <n v="4.6811431333333334E-4"/>
    <n v="1.2573682733333332E-3"/>
    <n v="1.0582176000000001E-4"/>
    <n v="9.8105589999999997E-5"/>
    <n v="4.4092400000000003E-6"/>
    <n v="4.4305513266666664E-3"/>
  </r>
  <r>
    <x v="15"/>
    <n v="2265002045"/>
    <s v="Cranes"/>
    <s v="Construction and Mining Equipment"/>
    <s v="4 Stroke"/>
    <n v="1.1023100000000001E-6"/>
    <n v="5.4683761916666664E-2"/>
    <n v="3.3749057833333336E-3"/>
    <n v="1.212541E-5"/>
    <n v="1.2088666333333335E-4"/>
    <n v="5.5115500000000006E-6"/>
    <n v="4.7766766666666677E-6"/>
    <n v="0"/>
    <n v="8.8184799999999996E-5"/>
  </r>
  <r>
    <x v="15"/>
    <n v="2265002054"/>
    <s v="Crushing/Proc. Equipment"/>
    <s v="Construction and Mining Equipment"/>
    <s v="4 Stroke"/>
    <n v="1.1023100000000001E-6"/>
    <n v="9.8406520629999994E-2"/>
    <n v="2.2057590536666671E-2"/>
    <n v="6.2464233333333331E-5"/>
    <n v="1.7563472666666668E-4"/>
    <n v="1.433003E-5"/>
    <n v="1.3227720000000002E-5"/>
    <n v="1.1023100000000001E-6"/>
    <n v="4.5745865E-4"/>
  </r>
  <r>
    <x v="15"/>
    <n v="2265002057"/>
    <s v="Rough Terrain Forklifts"/>
    <s v="Construction and Mining Equipment"/>
    <s v="4 Stroke"/>
    <n v="1.1023100000000001E-6"/>
    <n v="8.5641403393333329E-2"/>
    <n v="1.9246332600000001E-3"/>
    <n v="7.7161700000000004E-6"/>
    <n v="1.4366773666666668E-4"/>
    <n v="8.8184800000000007E-6"/>
    <n v="7.7161700000000004E-6"/>
    <n v="0"/>
    <n v="5.9157303333333335E-5"/>
  </r>
  <r>
    <x v="15"/>
    <n v="2265002060"/>
    <s v="Rubber Tire Loaders"/>
    <s v="Construction and Mining Equipment"/>
    <s v="4 Stroke"/>
    <n v="2.5720566666666666E-6"/>
    <n v="0.20866985505666669"/>
    <n v="3.3649849933333332E-3"/>
    <n v="1.3595156666666667E-5"/>
    <n v="3.1526066000000001E-4"/>
    <n v="2.094389E-5"/>
    <n v="1.9106706666666671E-5"/>
    <n v="1.1023100000000001E-6"/>
    <n v="1.0802638E-4"/>
  </r>
  <r>
    <x v="15"/>
    <n v="2265002066"/>
    <s v="Tractors/Loaders/Backhoes"/>
    <s v="Construction and Mining Equipment"/>
    <s v="4 Stroke"/>
    <n v="6.6138600000000009E-6"/>
    <n v="0.50197690909666659"/>
    <n v="0.12396100592333333"/>
    <n v="3.2150708333333335E-4"/>
    <n v="8.6972258999999999E-4"/>
    <n v="5.8789866666666664E-5"/>
    <n v="5.3645753333333328E-5"/>
    <n v="3.3069300000000005E-6"/>
    <n v="2.2259313266666668E-3"/>
  </r>
  <r>
    <x v="15"/>
    <n v="2265002072"/>
    <s v="Skid Steer Loaders"/>
    <s v="Construction and Mining Equipment"/>
    <s v="4 Stroke"/>
    <n v="4.4092400000000003E-6"/>
    <n v="0.33516984834666669"/>
    <n v="4.5629755013333329E-2"/>
    <n v="1.2492846666666666E-4"/>
    <n v="6.6248831000000009E-4"/>
    <n v="3.4539046666666668E-5"/>
    <n v="3.1232116666666665E-5"/>
    <n v="2.2046200000000002E-6"/>
    <n v="9.0683369333333325E-4"/>
  </r>
  <r>
    <x v="15"/>
    <n v="2265002078"/>
    <s v="Dumpers/Tenders"/>
    <s v="Construction and Mining Equipment"/>
    <s v="4 Stroke"/>
    <n v="1.1023100000000001E-6"/>
    <n v="0.11237315576666666"/>
    <n v="2.7233303423333331E-2"/>
    <n v="7.1282713333333347E-5"/>
    <n v="2.0723428000000001E-4"/>
    <n v="1.3595156666666667E-5"/>
    <n v="1.2492846666666667E-5"/>
    <n v="1.1023100000000001E-6"/>
    <n v="6.9298555333333327E-4"/>
  </r>
  <r>
    <x v="15"/>
    <n v="2265002081"/>
    <s v="Other Construction Equipment"/>
    <s v="Construction and Mining Equipment"/>
    <s v="4 Stroke"/>
    <n v="1.1023100000000001E-6"/>
    <n v="7.4279526786666661E-2"/>
    <n v="2.3839290933333336E-3"/>
    <n v="1.2492846666666667E-5"/>
    <n v="1.9033219333333334E-4"/>
    <n v="6.9812966666666665E-6"/>
    <n v="6.6138600000000009E-6"/>
    <n v="0"/>
    <n v="8.8184799999999996E-5"/>
  </r>
  <r>
    <x v="15"/>
    <n v="2265003010"/>
    <s v="Aerial Lifts"/>
    <s v="Industrial Equipment"/>
    <s v="4 Stroke"/>
    <n v="2.4618256666666667E-5"/>
    <n v="1.9093317274533332"/>
    <n v="0.19715843172666667"/>
    <n v="5.9120559666666673E-4"/>
    <n v="4.3306085533333337E-3"/>
    <n v="1.9069962999999999E-4"/>
    <n v="1.7489985333333334E-4"/>
    <n v="1.1390536666666669E-5"/>
    <n v="4.4955876166666671E-3"/>
  </r>
  <r>
    <x v="15"/>
    <n v="2265003020"/>
    <s v="Forklifts"/>
    <s v="Industrial Equipment"/>
    <s v="4 Stroke"/>
    <n v="1.0031021000000001E-4"/>
    <n v="7.674505621493334"/>
    <n v="0.12328933169666667"/>
    <n v="5.077974733333334E-4"/>
    <n v="1.1561762153333334E-2"/>
    <n v="7.580218433333334E-4"/>
    <n v="6.9739479333333343E-4"/>
    <n v="4.6664456666666666E-5"/>
    <n v="4.0010178633333336E-3"/>
  </r>
  <r>
    <x v="15"/>
    <n v="2265003030"/>
    <s v="Sweepers/Scrubbers"/>
    <s v="Industrial Equipment"/>
    <s v="4 Stroke"/>
    <n v="2.094389E-5"/>
    <n v="1.6027194242766667"/>
    <n v="0.18399832007333336"/>
    <n v="5.5078756333333328E-4"/>
    <n v="2.6242326733333337E-3"/>
    <n v="1.9510887000000001E-4"/>
    <n v="1.7930909333333336E-4"/>
    <n v="9.9207900000000009E-6"/>
    <n v="4.188410563333334E-3"/>
  </r>
  <r>
    <x v="15"/>
    <n v="2265003040"/>
    <s v="Other General Industrial Eqp"/>
    <s v="Industrial Equipment"/>
    <s v="4 Stroke"/>
    <n v="3.9315723333333333E-5"/>
    <n v="2.9802045811266669"/>
    <n v="0.57406357385666673"/>
    <n v="2.1461975700000002E-3"/>
    <n v="5.4806853200000004E-3"/>
    <n v="6.7424628333333323E-4"/>
    <n v="6.2060052999999996E-4"/>
    <n v="1.8004396666666665E-5"/>
    <n v="1.7868812536666667E-2"/>
  </r>
  <r>
    <x v="15"/>
    <n v="2265003050"/>
    <s v="Other Material Handling Eqp"/>
    <s v="Industrial Equipment"/>
    <s v="4 Stroke"/>
    <n v="2.2046200000000002E-6"/>
    <n v="0.13594385049666668"/>
    <n v="1.5815943879999999E-2"/>
    <n v="4.3724963333333327E-5"/>
    <n v="2.6271721666666664E-4"/>
    <n v="1.3595156666666667E-5"/>
    <n v="1.2492846666666667E-5"/>
    <n v="1.1023100000000001E-6"/>
    <n v="3.2554888666666668E-4"/>
  </r>
  <r>
    <x v="15"/>
    <n v="2265003060"/>
    <s v="AC\Refrigeration"/>
    <s v="Industrial Equipment"/>
    <s v="4 Stroke"/>
    <n v="1.1023100000000001E-6"/>
    <n v="5.2201359796666659E-2"/>
    <n v="1.3379103906666667E-2"/>
    <n v="3.3436736666666676E-5"/>
    <n v="8.9287110000000009E-5"/>
    <n v="5.5115500000000006E-6"/>
    <n v="5.5115500000000006E-6"/>
    <n v="0"/>
    <n v="2.5720566666666668E-4"/>
  </r>
  <r>
    <x v="15"/>
    <n v="2265003070"/>
    <s v="Terminal Tractors"/>
    <s v="Industrial Equipment"/>
    <s v="4 Stroke"/>
    <n v="8.083606666666666E-6"/>
    <n v="0.64076949607"/>
    <n v="1.0464963703333335E-2"/>
    <n v="4.3357526666666677E-5"/>
    <n v="9.7297229333333333E-4"/>
    <n v="6.3566543333333329E-5"/>
    <n v="5.9157303333333335E-5"/>
    <n v="3.6743666666666665E-6"/>
    <n v="3.2812094333333337E-4"/>
  </r>
  <r>
    <x v="15"/>
    <n v="2265004010"/>
    <s v="Lawn mowers"/>
    <s v="Lawn and Garden Equipment (Res)"/>
    <s v="4 Stroke"/>
    <n v="1.0508688666666667E-4"/>
    <n v="7.9587605058133333"/>
    <n v="1.27563832671"/>
    <n v="5.3215852433333337E-3"/>
    <n v="1.347353513E-2"/>
    <n v="1.8889919033333333E-3"/>
    <n v="1.7376079966666669E-3"/>
    <n v="4.8134203333333329E-5"/>
    <n v="9.8714065119999986E-2"/>
  </r>
  <r>
    <x v="15"/>
    <n v="2265004011"/>
    <s v="Lawn mowers"/>
    <s v="Lawn and Garden Equipment (Com)"/>
    <s v="4 Stroke"/>
    <n v="1.0471945E-4"/>
    <n v="7.9273630426466672"/>
    <n v="1.2849995106666665"/>
    <n v="5.7007798833333331E-3"/>
    <n v="1.3936872766666665E-2"/>
    <n v="2.0976959300000003E-3"/>
    <n v="1.9305122466666668E-3"/>
    <n v="4.8134203333333329E-5"/>
    <n v="7.9442011953333336E-2"/>
  </r>
  <r>
    <x v="15"/>
    <n v="2265004015"/>
    <s v="Rotary Tillers &lt; 6 HP"/>
    <s v="Lawn and Garden Equipment (Res)"/>
    <s v="4 Stroke"/>
    <n v="8.8184800000000007E-6"/>
    <n v="0.68552328207000013"/>
    <n v="0.10983821020333334"/>
    <n v="4.5856096000000001E-4"/>
    <n v="1.1607324300000001E-3"/>
    <n v="1.6277444333333331E-4"/>
    <n v="1.4954672333333333E-4"/>
    <n v="4.4092400000000003E-6"/>
    <n v="8.9937472899999996E-3"/>
  </r>
  <r>
    <x v="15"/>
    <n v="2265004016"/>
    <s v="Rotary Tillers &lt; 6 HP"/>
    <s v="Lawn and Garden Equipment (Com)"/>
    <s v="4 Stroke"/>
    <n v="5.9157303333333335E-5"/>
    <n v="4.5092893299666672"/>
    <n v="0.72406849071333335"/>
    <n v="3.0574405033333336E-3"/>
    <n v="7.6889796866666665E-3"/>
    <n v="1.0953287033333332E-3"/>
    <n v="1.0075113400000002E-3"/>
    <n v="2.7557749999999995E-5"/>
    <n v="5.0279666030000003E-2"/>
  </r>
  <r>
    <x v="15"/>
    <n v="2265004025"/>
    <s v="Trimmers/Edgers/Brush Cutter"/>
    <s v="Lawn and Garden Equipment (Res)"/>
    <s v="4 Stroke"/>
    <n v="1.1023100000000001E-6"/>
    <n v="4.4086521013333331E-2"/>
    <n v="7.0812394400000004E-3"/>
    <n v="3.012980666666667E-5"/>
    <n v="7.532451666666667E-5"/>
    <n v="1.1023100000000001E-5"/>
    <n v="9.9207900000000009E-6"/>
    <n v="0"/>
    <n v="7.2054330333333331E-4"/>
  </r>
  <r>
    <x v="15"/>
    <n v="2265004026"/>
    <s v="Trimmers/Edgers/Brush Cutter"/>
    <s v="Lawn and Garden Equipment (Com)"/>
    <s v="4 Stroke"/>
    <n v="2.2046200000000002E-6"/>
    <n v="0.18353975911333334"/>
    <n v="3.7166586270000003E-2"/>
    <n v="1.2603077666666667E-4"/>
    <n v="3.1930246333333333E-4"/>
    <n v="3.6743666666666665E-5"/>
    <n v="3.3436736666666676E-5"/>
    <n v="1.1023100000000001E-6"/>
    <n v="2.1362767799999998E-3"/>
  </r>
  <r>
    <x v="15"/>
    <n v="2265004030"/>
    <s v="Leafblowers/Vacuums"/>
    <s v="Lawn and Garden Equipment (Res)"/>
    <s v="4 Stroke"/>
    <n v="1.1023100000000001E-6"/>
    <n v="8.4103313506666666E-2"/>
    <n v="1.3509543923333332E-2"/>
    <n v="5.6952683333333338E-5"/>
    <n v="1.4366773666666668E-4"/>
    <n v="2.0209016666666669E-5"/>
    <n v="1.873927E-5"/>
    <n v="0"/>
    <n v="8.9213622666666664E-4"/>
  </r>
  <r>
    <x v="15"/>
    <n v="2265004031"/>
    <s v="Leafblowers/Vacuums"/>
    <s v="Lawn and Garden Equipment (Com)"/>
    <s v="4 Stroke"/>
    <n v="9.9207900000000009E-5"/>
    <n v="7.5158901937899998"/>
    <n v="1.5816774286866666"/>
    <n v="4.1641597433333339E-3"/>
    <n v="1.297198408E-2"/>
    <n v="8.8148056333333324E-4"/>
    <n v="8.105652866666666E-4"/>
    <n v="4.5562146666666661E-5"/>
    <n v="4.9139510053333335E-2"/>
  </r>
  <r>
    <x v="15"/>
    <n v="2265004035"/>
    <s v="Snowblowers"/>
    <s v="Lawn and Garden Equipment (Res)"/>
    <s v="4 Stroke"/>
    <n v="0"/>
    <n v="0"/>
    <n v="0"/>
    <n v="0"/>
    <n v="0"/>
    <n v="0"/>
    <n v="0"/>
    <n v="0"/>
    <n v="3.868740663333333E-3"/>
  </r>
  <r>
    <x v="15"/>
    <n v="2265004036"/>
    <s v="Snowblowers"/>
    <s v="Lawn and Garden Equipment (Com)"/>
    <s v="4 Stroke"/>
    <n v="0"/>
    <n v="0"/>
    <n v="0"/>
    <n v="0"/>
    <n v="0"/>
    <n v="0"/>
    <n v="0"/>
    <n v="0"/>
    <n v="5.2396468666666659E-4"/>
  </r>
  <r>
    <x v="15"/>
    <n v="2265004040"/>
    <s v="Rear Engine Riding Mowers"/>
    <s v="Lawn and Garden Equipment (Res)"/>
    <s v="4 Stroke"/>
    <n v="2.1311326666666668E-5"/>
    <n v="1.6091683052133334"/>
    <n v="0.40946627721999995"/>
    <n v="9.9648823999999993E-4"/>
    <n v="2.7065384866666667E-3"/>
    <n v="1.7269523333333337E-4"/>
    <n v="1.5910007666666666E-4"/>
    <n v="9.9207900000000009E-6"/>
    <n v="1.3479414116666666E-2"/>
  </r>
  <r>
    <x v="15"/>
    <n v="2265004041"/>
    <s v="Rear Engine Riding Mowers"/>
    <s v="Lawn and Garden Equipment (Com)"/>
    <s v="4 Stroke"/>
    <n v="1.2492846666666667E-5"/>
    <n v="0.96341600050666665"/>
    <n v="0.24649047859333331"/>
    <n v="6.1766103666666659E-4"/>
    <n v="1.6442790833333333E-3"/>
    <n v="1.0802638E-4"/>
    <n v="9.9207900000000009E-5"/>
    <n v="5.5115500000000006E-6"/>
    <n v="5.1812244366666663E-3"/>
  </r>
  <r>
    <x v="15"/>
    <n v="2265004046"/>
    <s v="Front Mowers"/>
    <s v="Lawn and Garden Equipment (Com)"/>
    <s v="4 Stroke"/>
    <n v="1.433003E-5"/>
    <n v="1.0872642033733333"/>
    <n v="0.27856733215666668"/>
    <n v="6.9776223000000005E-4"/>
    <n v="1.9893021133333337E-3"/>
    <n v="1.1500767666666667E-4"/>
    <n v="1.0582176000000001E-4"/>
    <n v="6.6138600000000009E-6"/>
    <n v="6.1406015733333338E-3"/>
  </r>
  <r>
    <x v="15"/>
    <n v="2265004051"/>
    <s v="Shredders &lt; 6 HP"/>
    <s v="Lawn and Garden Equipment (Com)"/>
    <s v="4 Stroke"/>
    <n v="6.6138600000000009E-6"/>
    <n v="0.51961607371666663"/>
    <n v="8.3344924226666672E-2"/>
    <n v="3.4943227E-4"/>
    <n v="8.8295031000000003E-4"/>
    <n v="1.2492846666666666E-4"/>
    <n v="1.1464024E-4"/>
    <n v="3.3069300000000005E-6"/>
    <n v="5.6901242199999995E-3"/>
  </r>
  <r>
    <x v="15"/>
    <n v="2265004055"/>
    <s v="Lawn &amp; Garden Tractors"/>
    <s v="Lawn and Garden Equipment (Res)"/>
    <s v="4 Stroke"/>
    <n v="2.8439597999999999E-4"/>
    <n v="21.572392622953334"/>
    <n v="5.4885804316566675"/>
    <n v="1.3343829986666668E-2"/>
    <n v="3.6201697583333331E-2"/>
    <n v="2.3119115066666668E-3"/>
    <n v="2.1274582999999997E-3"/>
    <n v="1.3154232666666668E-4"/>
    <n v="0.14726089983000001"/>
  </r>
  <r>
    <x v="15"/>
    <n v="2265004056"/>
    <s v="Lawn &amp; Garden Tractors"/>
    <s v="Lawn and Garden Equipment (Com)"/>
    <s v="4 Stroke"/>
    <n v="1.7269523333333337E-4"/>
    <n v="13.095527677870001"/>
    <n v="3.3521151566466667"/>
    <n v="8.3937232133333341E-3"/>
    <n v="2.234566088333333E-2"/>
    <n v="1.4679094833333333E-3"/>
    <n v="1.3499623133333331E-3"/>
    <n v="7.9366319999999994E-5"/>
    <n v="6.7397438019999992E-2"/>
  </r>
  <r>
    <x v="15"/>
    <n v="2265004066"/>
    <s v="Chippers/Stump Grinders"/>
    <s v="Lawn and Garden Equipment (Com)"/>
    <s v="4 Stroke"/>
    <n v="2.9027496666666665E-5"/>
    <n v="2.1857763779866666"/>
    <n v="0.34395084980666663"/>
    <n v="9.2851245666666666E-4"/>
    <n v="3.6229255333333332E-3"/>
    <n v="2.4397794666666667E-4"/>
    <n v="2.2413636666666667E-4"/>
    <n v="1.3227720000000002E-5"/>
    <n v="6.9713758766666674E-3"/>
  </r>
  <r>
    <x v="15"/>
    <n v="2265004071"/>
    <s v="Commercial Turf Equipment"/>
    <s v="Lawn and Garden Equipment (Com)"/>
    <s v="4 Stroke"/>
    <n v="5.5813629666666669E-4"/>
    <n v="42.271504399226664"/>
    <n v="9.3091196507466663"/>
    <n v="2.5975200276666669E-2"/>
    <n v="7.2293899039999998E-2"/>
    <n v="5.8657589466666674E-3"/>
    <n v="5.3965423233333339E-3"/>
    <n v="2.5720566666666663E-4"/>
    <n v="0.19636109416"/>
  </r>
  <r>
    <x v="15"/>
    <n v="2265004075"/>
    <s v="Other Lawn &amp; Garden Eqp."/>
    <s v="Lawn and Garden Equipment (Res)"/>
    <s v="4 Stroke"/>
    <n v="9.9207900000000009E-6"/>
    <n v="0.76666285142333335"/>
    <n v="0.15688810793333333"/>
    <n v="5.0889978333333325E-4"/>
    <n v="1.36576209E-3"/>
    <n v="1.3595156666666665E-4"/>
    <n v="1.2492846666666666E-4"/>
    <n v="4.4092400000000003E-6"/>
    <n v="6.1993914400000003E-3"/>
  </r>
  <r>
    <x v="15"/>
    <n v="2265004076"/>
    <s v="Other Lawn &amp; Garden Eqp."/>
    <s v="Lawn and Garden Equipment (Com)"/>
    <s v="4 Stroke"/>
    <n v="1.6902086666666667E-5"/>
    <n v="1.29881329215"/>
    <n v="0.26522203242333336"/>
    <n v="8.6274129333333341E-4"/>
    <n v="2.331018213333333E-3"/>
    <n v="2.3075022666666669E-4"/>
    <n v="2.1274583000000001E-4"/>
    <n v="7.7161700000000004E-6"/>
    <n v="9.014691180000001E-3"/>
  </r>
  <r>
    <x v="15"/>
    <n v="2265005010"/>
    <s v="2-Wheel Tractors"/>
    <s v="Agricultural Equipment"/>
    <s v="4 Stroke"/>
    <n v="0"/>
    <n v="2.6822876666666664E-5"/>
    <n v="6.6138600000000009E-6"/>
    <n v="0"/>
    <n v="0"/>
    <n v="0"/>
    <n v="0"/>
    <n v="0"/>
    <n v="0"/>
  </r>
  <r>
    <x v="15"/>
    <n v="2265005015"/>
    <s v="Agricultural Tractors"/>
    <s v="Agricultural Equipment"/>
    <s v="4 Stroke"/>
    <n v="0"/>
    <n v="1.0361714E-4"/>
    <n v="6.6138600000000009E-6"/>
    <n v="0"/>
    <n v="0"/>
    <n v="0"/>
    <n v="0"/>
    <n v="0"/>
    <n v="0"/>
  </r>
  <r>
    <x v="15"/>
    <n v="2265005025"/>
    <s v="Balers"/>
    <s v="Agricultural Equipment"/>
    <s v="4 Stroke"/>
    <n v="0"/>
    <n v="6.7975783333333324E-5"/>
    <n v="5.5115500000000006E-6"/>
    <n v="0"/>
    <n v="0"/>
    <n v="0"/>
    <n v="0"/>
    <n v="0"/>
    <n v="0"/>
  </r>
  <r>
    <x v="15"/>
    <n v="2265005030"/>
    <s v="Agricultural Mowers"/>
    <s v="Agricultural Equipment"/>
    <s v="4 Stroke"/>
    <n v="0"/>
    <n v="2.241363666666667E-5"/>
    <n v="5.5115500000000006E-6"/>
    <n v="0"/>
    <n v="0"/>
    <n v="0"/>
    <n v="0"/>
    <n v="0"/>
    <n v="0"/>
  </r>
  <r>
    <x v="15"/>
    <n v="2265005035"/>
    <s v="Sprayers"/>
    <s v="Agricultural Equipment"/>
    <s v="4 Stroke"/>
    <n v="0"/>
    <n v="2.3846639666666667E-4"/>
    <n v="4.4827273333333333E-5"/>
    <n v="0"/>
    <n v="1.1023100000000001E-6"/>
    <n v="0"/>
    <n v="0"/>
    <n v="0"/>
    <n v="1.1023100000000001E-6"/>
  </r>
  <r>
    <x v="15"/>
    <n v="2265005040"/>
    <s v="Tillers &gt; 6 HP"/>
    <s v="Agricultural Equipment"/>
    <s v="4 Stroke"/>
    <n v="0"/>
    <n v="4.9934643000000003E-4"/>
    <n v="1.6681624666666666E-4"/>
    <n v="1.1023100000000001E-6"/>
    <n v="1.1023100000000001E-6"/>
    <n v="0"/>
    <n v="0"/>
    <n v="0"/>
    <n v="4.4092400000000003E-6"/>
  </r>
  <r>
    <x v="15"/>
    <n v="2265005045"/>
    <s v="Swathers"/>
    <s v="Agricultural Equipment"/>
    <s v="4 Stroke"/>
    <n v="0"/>
    <n v="1.0912869000000001E-4"/>
    <n v="8.8184800000000007E-6"/>
    <n v="0"/>
    <n v="1.1023100000000001E-6"/>
    <n v="0"/>
    <n v="0"/>
    <n v="0"/>
    <n v="0"/>
  </r>
  <r>
    <x v="15"/>
    <n v="2265005055"/>
    <s v="Other Agricultural Equipment"/>
    <s v="Agricultural Equipment"/>
    <s v="4 Stroke"/>
    <n v="0"/>
    <n v="1.5799776666666665E-4"/>
    <n v="1.9841580000000002E-5"/>
    <n v="0"/>
    <n v="1.1023100000000001E-6"/>
    <n v="0"/>
    <n v="0"/>
    <n v="0"/>
    <n v="1.1023100000000001E-6"/>
  </r>
  <r>
    <x v="15"/>
    <n v="2265005060"/>
    <s v="Irrigation Sets"/>
    <s v="Agricultural Equipment"/>
    <s v="4 Stroke"/>
    <n v="0"/>
    <n v="1.7820678333333332E-4"/>
    <n v="4.4092400000000003E-6"/>
    <n v="0"/>
    <n v="0"/>
    <n v="0"/>
    <n v="0"/>
    <n v="0"/>
    <n v="0"/>
  </r>
  <r>
    <x v="15"/>
    <n v="2265006005"/>
    <s v="Generator Sets"/>
    <s v="Commercial Equipment"/>
    <s v="4 Stroke"/>
    <n v="2.9982832000000005E-4"/>
    <n v="22.695254825466666"/>
    <n v="5.5564173239299999"/>
    <n v="1.4359057496666666E-2"/>
    <n v="3.8809763043333334E-2"/>
    <n v="2.787374553333334E-3"/>
    <n v="2.5647079333333336E-3"/>
    <n v="1.3815618666666667E-4"/>
    <n v="0.13550917292"/>
  </r>
  <r>
    <x v="15"/>
    <n v="2265006010"/>
    <s v="Pumps"/>
    <s v="Commercial Equipment"/>
    <s v="4 Stroke"/>
    <n v="7.4589643333333329E-5"/>
    <n v="5.6623169805033333"/>
    <n v="1.1010849661533333"/>
    <n v="3.5883864866666664E-3"/>
    <n v="1.0517874583333335E-2"/>
    <n v="1.0100833966666667E-3"/>
    <n v="9.2961476666666672E-4"/>
    <n v="3.4539046666666668E-5"/>
    <n v="3.4394644056666666E-2"/>
  </r>
  <r>
    <x v="15"/>
    <n v="2265006015"/>
    <s v="Air Compressors"/>
    <s v="Commercial Equipment"/>
    <s v="4 Stroke"/>
    <n v="3.9315723333333333E-5"/>
    <n v="2.9944478960733334"/>
    <n v="0.52489650605333338"/>
    <n v="1.6571393666666668E-3"/>
    <n v="5.226419146666667E-3"/>
    <n v="4.7583048333333337E-4"/>
    <n v="4.3798450666666667E-4"/>
    <n v="1.8004396666666665E-5"/>
    <n v="1.4245887003333332E-2"/>
  </r>
  <r>
    <x v="15"/>
    <n v="2265006025"/>
    <s v="Welders"/>
    <s v="Commercial Equipment"/>
    <s v="4 Stroke"/>
    <n v="8.4877870000000001E-5"/>
    <n v="6.4485105605066666"/>
    <n v="1.4473646295533331"/>
    <n v="3.8522060133333335E-3"/>
    <n v="1.1216739123333333E-2"/>
    <n v="7.7235187333333339E-4"/>
    <n v="7.1025507666666674E-4"/>
    <n v="3.8948286666666662E-5"/>
    <n v="3.2789680696666663E-2"/>
  </r>
  <r>
    <x v="15"/>
    <n v="2265006030"/>
    <s v="Pressure Washers"/>
    <s v="Commercial Equipment"/>
    <s v="4 Stroke"/>
    <n v="1.3484925666666666E-4"/>
    <n v="10.203077628406668"/>
    <n v="2.2309494092233337"/>
    <n v="6.765243906666666E-3"/>
    <n v="1.7527096436666664E-2"/>
    <n v="1.7320964466666668E-3"/>
    <n v="1.5939402599999999E-3"/>
    <n v="6.2096796666666674E-5"/>
    <n v="6.555327339E-2"/>
  </r>
  <r>
    <x v="15"/>
    <n v="2265006035"/>
    <s v="Hydro Power Units"/>
    <s v="Commercial Equipment"/>
    <s v="4 Stroke"/>
    <n v="6.6138600000000009E-6"/>
    <n v="0.47906539574666668"/>
    <n v="0.11409643373333334"/>
    <n v="3.1930246333333333E-4"/>
    <n v="8.3775560000000002E-4"/>
    <n v="6.9078093333333336E-5"/>
    <n v="6.3566543333333329E-5"/>
    <n v="3.3069300000000005E-6"/>
    <n v="2.3670270066666666E-3"/>
  </r>
  <r>
    <x v="15"/>
    <n v="2265007010"/>
    <s v="Shredders    &gt; 6 HP"/>
    <s v="Logging Equipment"/>
    <s v="4 Stroke"/>
    <n v="0"/>
    <n v="1.1464024E-4"/>
    <n v="3.4539046666666668E-5"/>
    <n v="0"/>
    <n v="0"/>
    <n v="0"/>
    <n v="0"/>
    <n v="0"/>
    <n v="1.1023100000000001E-6"/>
  </r>
  <r>
    <x v="15"/>
    <n v="2265007015"/>
    <s v="Forest Eqp - Feller/Bunch/Skidder"/>
    <s v="Logging Equipment"/>
    <s v="4 Stroke"/>
    <n v="0"/>
    <n v="1.1023100000000001E-6"/>
    <n v="0"/>
    <n v="0"/>
    <n v="0"/>
    <n v="0"/>
    <n v="0"/>
    <n v="0"/>
    <n v="0"/>
  </r>
  <r>
    <x v="15"/>
    <n v="2267001060"/>
    <s v="Specialty Vehicle Carts"/>
    <s v="Recreational Equipment"/>
    <s v="LPG"/>
    <n v="0"/>
    <n v="2.5629074936666666E-2"/>
    <n v="9.597445733333334E-4"/>
    <n v="9.185916666666668E-6"/>
    <n v="1.8739270000000001E-4"/>
    <n v="2.2046200000000002E-6"/>
    <n v="2.2046200000000002E-6"/>
    <n v="0"/>
    <n v="4.0418033333333338E-5"/>
  </r>
  <r>
    <x v="15"/>
    <n v="2267002003"/>
    <s v="Pavers"/>
    <s v="Construction and Mining Equipment"/>
    <s v="LPG"/>
    <n v="0"/>
    <n v="3.4033086376666674E-2"/>
    <n v="3.2885581666666666E-4"/>
    <n v="2.2046200000000002E-6"/>
    <n v="6.2464233333333331E-5"/>
    <n v="3.3069300000000005E-6"/>
    <n v="3.3069300000000005E-6"/>
    <n v="0"/>
    <n v="8.083606666666666E-6"/>
  </r>
  <r>
    <x v="15"/>
    <n v="2267002015"/>
    <s v="Rollers"/>
    <s v="Construction and Mining Equipment"/>
    <s v="LPG"/>
    <n v="0"/>
    <n v="5.7213563366666664E-2"/>
    <n v="5.004487400000001E-4"/>
    <n v="2.2046200000000002E-6"/>
    <n v="9.7003279999999985E-5"/>
    <n v="5.8789866666666671E-6"/>
    <n v="5.8789866666666671E-6"/>
    <n v="0"/>
    <n v="1.1390536666666669E-5"/>
  </r>
  <r>
    <x v="15"/>
    <n v="2267002021"/>
    <s v="Paving Equipment"/>
    <s v="Construction and Mining Equipment"/>
    <s v="LPG"/>
    <n v="0"/>
    <n v="9.1326383500000014E-3"/>
    <n v="1.4623979333333335E-4"/>
    <n v="1.1023100000000001E-6"/>
    <n v="2.9027496666666665E-5"/>
    <n v="1.1023100000000001E-6"/>
    <n v="1.1023100000000001E-6"/>
    <n v="0"/>
    <n v="5.5115500000000006E-6"/>
  </r>
  <r>
    <x v="15"/>
    <n v="2267002024"/>
    <s v="Surfacing Equipment"/>
    <s v="Construction and Mining Equipment"/>
    <s v="LPG"/>
    <n v="0"/>
    <n v="6.1347225866666662E-3"/>
    <n v="6.025961333333334E-5"/>
    <n v="0"/>
    <n v="1.1390536666666669E-5"/>
    <n v="1.1023100000000001E-6"/>
    <n v="1.1023100000000001E-6"/>
    <n v="0"/>
    <n v="1.1023100000000001E-6"/>
  </r>
  <r>
    <x v="15"/>
    <n v="2267002030"/>
    <s v="Trenchers"/>
    <s v="Construction and Mining Equipment"/>
    <s v="LPG"/>
    <n v="0"/>
    <n v="0.10419217838333333"/>
    <n v="1.00199979E-3"/>
    <n v="5.5115500000000006E-6"/>
    <n v="1.9069962999999999E-4"/>
    <n v="1.1023100000000001E-5"/>
    <n v="1.1023100000000001E-5"/>
    <n v="0"/>
    <n v="2.4618256666666667E-5"/>
  </r>
  <r>
    <x v="15"/>
    <n v="2267002033"/>
    <s v="Bore/Drill Rigs"/>
    <s v="Construction and Mining Equipment"/>
    <s v="LPG"/>
    <n v="0"/>
    <n v="3.6124903320000006E-2"/>
    <n v="1.1258259466666665E-3"/>
    <n v="1.1023100000000001E-5"/>
    <n v="2.3075022666666669E-4"/>
    <n v="3.3069300000000005E-6"/>
    <n v="3.3069300000000005E-6"/>
    <n v="0"/>
    <n v="4.8134203333333329E-5"/>
  </r>
  <r>
    <x v="15"/>
    <n v="2267002039"/>
    <s v="Concrete/Industrial Saws"/>
    <s v="Construction and Mining Equipment"/>
    <s v="LPG"/>
    <n v="0"/>
    <n v="9.9069376376666671E-2"/>
    <n v="8.7743875999999991E-4"/>
    <n v="4.4092400000000003E-6"/>
    <n v="1.6828599333333335E-4"/>
    <n v="1.0288226666666667E-5"/>
    <n v="1.0288226666666667E-5"/>
    <n v="0"/>
    <n v="2.0209016666666669E-5"/>
  </r>
  <r>
    <x v="15"/>
    <n v="2267002045"/>
    <s v="Cranes"/>
    <s v="Construction and Mining Equipment"/>
    <s v="LPG"/>
    <n v="0"/>
    <n v="3.664004952666667E-2"/>
    <n v="5.1036953000000004E-4"/>
    <n v="3.6743666666666665E-6"/>
    <n v="9.9207900000000009E-5"/>
    <n v="3.3069300000000005E-6"/>
    <n v="3.3069300000000005E-6"/>
    <n v="0"/>
    <n v="1.6534650000000003E-5"/>
  </r>
  <r>
    <x v="15"/>
    <n v="2267002054"/>
    <s v="Crushing/Proc. Equipment"/>
    <s v="Construction and Mining Equipment"/>
    <s v="LPG"/>
    <n v="0"/>
    <n v="6.083281453333333E-3"/>
    <n v="8.0101193333333335E-5"/>
    <n v="1.1023100000000001E-6"/>
    <n v="1.5432340000000001E-5"/>
    <n v="1.1023100000000001E-6"/>
    <n v="1.1023100000000001E-6"/>
    <n v="0"/>
    <n v="2.2046200000000002E-6"/>
  </r>
  <r>
    <x v="15"/>
    <n v="2267002057"/>
    <s v="Rough Terrain Forklifts"/>
    <s v="Construction and Mining Equipment"/>
    <s v="LPG"/>
    <n v="0"/>
    <n v="6.6410870570000002E-2"/>
    <n v="6.6432549333333339E-4"/>
    <n v="3.6743666666666665E-6"/>
    <n v="1.2603077666666667E-4"/>
    <n v="6.6138600000000009E-6"/>
    <n v="6.6138600000000009E-6"/>
    <n v="0"/>
    <n v="1.6902086666666667E-5"/>
  </r>
  <r>
    <x v="15"/>
    <n v="2267002060"/>
    <s v="Rubber Tire Loaders"/>
    <s v="Construction and Mining Equipment"/>
    <s v="LPG"/>
    <n v="0"/>
    <n v="0.16453336265666668"/>
    <n v="1.4197752799999998E-3"/>
    <n v="7.7161700000000004E-6"/>
    <n v="2.7631237333333334E-4"/>
    <n v="1.6902086666666667E-5"/>
    <n v="1.6902086666666667E-5"/>
    <n v="1.1023100000000001E-6"/>
    <n v="3.2334426666666671E-5"/>
  </r>
  <r>
    <x v="15"/>
    <n v="2267002066"/>
    <s v="Tractors/Loaders/Backhoes"/>
    <s v="Construction and Mining Equipment"/>
    <s v="LPG"/>
    <n v="0"/>
    <n v="1.7972062239999999E-2"/>
    <n v="1.5726289333333333E-4"/>
    <n v="1.1023100000000001E-6"/>
    <n v="3.012980666666667E-5"/>
    <n v="2.2046200000000002E-6"/>
    <n v="2.2046200000000002E-6"/>
    <n v="0"/>
    <n v="3.3069300000000005E-6"/>
  </r>
  <r>
    <x v="15"/>
    <n v="2267002072"/>
    <s v="Skid Steer Loaders"/>
    <s v="Construction and Mining Equipment"/>
    <s v="LPG"/>
    <n v="0"/>
    <n v="0.13760907346999998"/>
    <n v="1.8500436166666665E-3"/>
    <n v="1.3595156666666667E-5"/>
    <n v="3.6302742666666671E-4"/>
    <n v="1.433003E-5"/>
    <n v="1.433003E-5"/>
    <n v="1.1023100000000001E-6"/>
    <n v="5.989217666666667E-5"/>
  </r>
  <r>
    <x v="15"/>
    <n v="2267002081"/>
    <s v="Other Construction Equipment"/>
    <s v="Construction and Mining Equipment"/>
    <s v="LPG"/>
    <n v="0"/>
    <n v="5.5732058726666665E-2"/>
    <n v="8.6935515333333338E-4"/>
    <n v="6.6138600000000009E-6"/>
    <n v="1.7159292333333333E-4"/>
    <n v="5.5115500000000006E-6"/>
    <n v="5.5115500000000006E-6"/>
    <n v="0"/>
    <n v="3.012980666666667E-5"/>
  </r>
  <r>
    <x v="15"/>
    <n v="2267003010"/>
    <s v="Aerial Lifts"/>
    <s v="Industrial Equipment"/>
    <s v="LPG"/>
    <n v="0"/>
    <n v="1.0196139689266666"/>
    <n v="1.7707875276666663E-2"/>
    <n v="1.282353966666667E-4"/>
    <n v="3.1221093566666663E-3"/>
    <n v="1.0251482999999999E-4"/>
    <n v="1.0251482999999999E-4"/>
    <n v="5.5115500000000006E-6"/>
    <n v="5.5850373333333331E-4"/>
  </r>
  <r>
    <x v="15"/>
    <n v="2267003020"/>
    <s v="Forklifts"/>
    <s v="Industrial Equipment"/>
    <s v="LPG"/>
    <n v="0"/>
    <n v="99.779666727253343"/>
    <n v="0.85760305898666667"/>
    <n v="4.4915458133333334E-3"/>
    <n v="0.16722814317000001"/>
    <n v="1.0414257443333333E-2"/>
    <n v="1.0414257443333333E-2"/>
    <n v="4.9126282333333338E-4"/>
    <n v="1.9613034393333336E-2"/>
  </r>
  <r>
    <x v="15"/>
    <n v="2267003030"/>
    <s v="Sweepers/Scrubbers"/>
    <s v="Industrial Equipment"/>
    <s v="LPG"/>
    <n v="0"/>
    <n v="0.72697417987333335"/>
    <n v="6.3305663299999997E-3"/>
    <n v="3.3436736666666676E-5"/>
    <n v="1.2257687200000001E-3"/>
    <n v="7.6794263333333326E-5"/>
    <n v="7.6794263333333326E-5"/>
    <n v="3.3069300000000005E-6"/>
    <n v="1.4587235666666668E-4"/>
  </r>
  <r>
    <x v="15"/>
    <n v="2267003040"/>
    <s v="Other General Industrial Equipm"/>
    <s v="Industrial Equipment"/>
    <s v="LPG"/>
    <n v="0"/>
    <n v="0.22019560841666666"/>
    <n v="1.9003824399999999E-3"/>
    <n v="9.9207900000000009E-6"/>
    <n v="3.7000872333333335E-4"/>
    <n v="2.3148510000000001E-5"/>
    <n v="2.3148510000000001E-5"/>
    <n v="1.1023100000000001E-6"/>
    <n v="4.3357526666666677E-5"/>
  </r>
  <r>
    <x v="15"/>
    <n v="2267003050"/>
    <s v="Other Material Handling Equipment"/>
    <s v="Industrial Equipment"/>
    <s v="LPG"/>
    <n v="0"/>
    <n v="5.5315385546666672E-2"/>
    <n v="7.5912415333333335E-4"/>
    <n v="4.7766766666666677E-6"/>
    <n v="1.3595156666666665E-4"/>
    <n v="5.5115500000000006E-6"/>
    <n v="5.5115500000000006E-6"/>
    <n v="0"/>
    <n v="2.2046200000000002E-5"/>
  </r>
  <r>
    <x v="15"/>
    <n v="2267003070"/>
    <s v="Terminal Tractors"/>
    <s v="Industrial Equipment"/>
    <s v="LPG"/>
    <n v="0"/>
    <n v="0.44154643771333335"/>
    <n v="3.8584524366666664E-3"/>
    <n v="2.0209016666666669E-5"/>
    <n v="7.455289966666667E-4"/>
    <n v="4.6664456666666666E-5"/>
    <n v="4.6664456666666666E-5"/>
    <n v="2.2046200000000002E-6"/>
    <n v="8.9287110000000009E-5"/>
  </r>
  <r>
    <x v="15"/>
    <n v="2267004066"/>
    <s v="Chippers/Stump Grinders"/>
    <s v="Lawn and Garden Equipment (Com)"/>
    <s v="LPG"/>
    <n v="0"/>
    <n v="0.72050692710333342"/>
    <n v="6.2361351066666662E-3"/>
    <n v="3.2334426666666671E-5"/>
    <n v="1.2114386900000001E-3"/>
    <n v="7.5691953333333341E-5"/>
    <n v="7.5691953333333341E-5"/>
    <n v="3.3069300000000005E-6"/>
    <n v="1.4293286333333334E-4"/>
  </r>
  <r>
    <x v="15"/>
    <n v="2267005055"/>
    <s v="Other Agricultural Equipment"/>
    <s v="Agricultural Equipment"/>
    <s v="LPG"/>
    <n v="0"/>
    <n v="1.1023100000000001E-6"/>
    <n v="0"/>
    <n v="0"/>
    <n v="0"/>
    <n v="0"/>
    <n v="0"/>
    <n v="0"/>
    <n v="0"/>
  </r>
  <r>
    <x v="15"/>
    <n v="2267006005"/>
    <s v="Generator Sets"/>
    <s v="Commercial Equipment"/>
    <s v="LPG"/>
    <n v="0"/>
    <n v="2.0816069806766664"/>
    <n v="5.2286237666666659E-2"/>
    <n v="5.294762366666667E-4"/>
    <n v="1.3918500933333333E-2"/>
    <n v="2.0062042000000002E-4"/>
    <n v="2.0062042000000002E-4"/>
    <n v="9.9207900000000009E-6"/>
    <n v="2.31264638E-3"/>
  </r>
  <r>
    <x v="15"/>
    <n v="2267006010"/>
    <s v="Pumps"/>
    <s v="Commercial Equipment"/>
    <s v="LPG"/>
    <n v="0"/>
    <n v="0.46430252535333327"/>
    <n v="6.9570458466666667E-3"/>
    <n v="5.1073696666666667E-5"/>
    <n v="1.5112670099999999E-3"/>
    <n v="4.7031893333333337E-5"/>
    <n v="4.7031893333333337E-5"/>
    <n v="2.2046200000000002E-6"/>
    <n v="2.2376893000000003E-4"/>
  </r>
  <r>
    <x v="15"/>
    <n v="2267006015"/>
    <s v="Air Compressors"/>
    <s v="Commercial Equipment"/>
    <s v="LPG"/>
    <n v="0"/>
    <n v="0.54966541175333339"/>
    <n v="5.3767007433333331E-3"/>
    <n v="2.7925186666666666E-5"/>
    <n v="9.9869286000000006E-4"/>
    <n v="5.7687556666666672E-5"/>
    <n v="5.7687556666666672E-5"/>
    <n v="2.5720566666666666E-6"/>
    <n v="1.2162153666666665E-4"/>
  </r>
  <r>
    <x v="15"/>
    <n v="2267006025"/>
    <s v="Welders"/>
    <s v="Commercial Equipment"/>
    <s v="LPG"/>
    <n v="0"/>
    <n v="0.6856908331899999"/>
    <n v="7.0760953266666669E-3"/>
    <n v="3.7845976666666671E-5"/>
    <n v="1.2628798233333333E-3"/>
    <n v="7.1282713333333347E-5"/>
    <n v="7.1282713333333347E-5"/>
    <n v="3.3069300000000005E-6"/>
    <n v="1.6608137333333335E-4"/>
  </r>
  <r>
    <x v="15"/>
    <n v="2267006030"/>
    <s v="Pressure Washers"/>
    <s v="Commercial Equipment"/>
    <s v="LPG"/>
    <n v="0"/>
    <n v="9.0848715833333343E-3"/>
    <n v="1.6975574E-4"/>
    <n v="1.1023100000000001E-6"/>
    <n v="3.2334426666666671E-5"/>
    <n v="1.1023100000000001E-6"/>
    <n v="1.1023100000000001E-6"/>
    <n v="0"/>
    <n v="5.8789866666666671E-6"/>
  </r>
  <r>
    <x v="15"/>
    <n v="2267006035"/>
    <s v="Hydro Power Units"/>
    <s v="Commercial Equipment"/>
    <s v="LPG"/>
    <n v="0"/>
    <n v="8.6656263466666685E-3"/>
    <n v="8.3408123333333331E-5"/>
    <n v="0"/>
    <n v="1.5799776666666668E-5"/>
    <n v="1.1023100000000001E-6"/>
    <n v="1.1023100000000001E-6"/>
    <n v="0"/>
    <n v="2.2046200000000002E-6"/>
  </r>
  <r>
    <x v="15"/>
    <n v="2268002081"/>
    <s v="Other Construction Equipment"/>
    <s v="Construction and Mining Equipment"/>
    <s v="CNG"/>
    <n v="0"/>
    <n v="1.7842724533333335E-3"/>
    <n v="3.2334426666666671E-5"/>
    <n v="1.9106706666666671E-5"/>
    <n v="6.6138600000000009E-6"/>
    <n v="0"/>
    <n v="0"/>
    <n v="0"/>
    <n v="4.4092400000000003E-6"/>
  </r>
  <r>
    <x v="15"/>
    <n v="2268003020"/>
    <s v="Forklifts"/>
    <s v="Industrial Equipment"/>
    <s v="CNG"/>
    <n v="0"/>
    <n v="6.7313625716333334"/>
    <n v="6.6654848516666684E-2"/>
    <n v="2.6829490526666666E-2"/>
    <n v="1.3608751823333334E-2"/>
    <n v="8.0909554000000003E-4"/>
    <n v="8.0909554000000003E-4"/>
    <n v="3.7845976666666671E-5"/>
    <n v="5.7992529100000002E-3"/>
  </r>
  <r>
    <x v="15"/>
    <n v="2268003030"/>
    <s v="Sweepers/Scrubbers"/>
    <s v="Industrial Equipment"/>
    <s v="CNG"/>
    <n v="0"/>
    <n v="8.6924492233333341E-3"/>
    <n v="8.5980180000000013E-5"/>
    <n v="3.4539046666666668E-5"/>
    <n v="1.7636960000000001E-5"/>
    <n v="1.1023100000000001E-6"/>
    <n v="1.1023100000000001E-6"/>
    <n v="0"/>
    <n v="7.7161700000000004E-6"/>
  </r>
  <r>
    <x v="15"/>
    <n v="2268003040"/>
    <s v="Other General Industrial Equipment"/>
    <s v="Industrial Equipment"/>
    <s v="CNG"/>
    <n v="0"/>
    <n v="4.7358911966666663E-3"/>
    <n v="4.7031893333333337E-5"/>
    <n v="1.9106706666666671E-5"/>
    <n v="9.9207900000000009E-6"/>
    <n v="1.1023100000000001E-6"/>
    <n v="1.1023100000000001E-6"/>
    <n v="0"/>
    <n v="4.4092400000000003E-6"/>
  </r>
  <r>
    <x v="15"/>
    <n v="2268003060"/>
    <s v="AC\Refrigeration"/>
    <s v="Industrial Equipment"/>
    <s v="CNG"/>
    <n v="0"/>
    <n v="1.0407643583333332E-2"/>
    <n v="1.0912869000000001E-4"/>
    <n v="4.4459836666666669E-5"/>
    <n v="2.1311326666666668E-5"/>
    <n v="1.1023100000000001E-6"/>
    <n v="1.1023100000000001E-6"/>
    <n v="0"/>
    <n v="9.9207900000000009E-6"/>
  </r>
  <r>
    <x v="15"/>
    <n v="2268003070"/>
    <s v="Terminal Tractors"/>
    <s v="Industrial Equipment"/>
    <s v="CNG"/>
    <n v="0"/>
    <n v="2.7674594859999999E-2"/>
    <n v="2.7851699333333331E-4"/>
    <n v="1.1353793E-4"/>
    <n v="5.6585246666666667E-5"/>
    <n v="3.3069300000000005E-6"/>
    <n v="3.3069300000000005E-6"/>
    <n v="0"/>
    <n v="2.4618256666666667E-5"/>
  </r>
  <r>
    <x v="15"/>
    <n v="2268005055"/>
    <s v="Other Agricultural Equipment"/>
    <s v="Agricultural Equipment"/>
    <s v="CNG"/>
    <n v="0"/>
    <n v="1.1023100000000001E-6"/>
    <n v="0"/>
    <n v="0"/>
    <n v="0"/>
    <n v="0"/>
    <n v="0"/>
    <n v="0"/>
    <n v="0"/>
  </r>
  <r>
    <x v="15"/>
    <n v="2268006005"/>
    <s v="Generator Sets"/>
    <s v="Commercial Equipment"/>
    <s v="CNG"/>
    <n v="0"/>
    <n v="0.64308949118333336"/>
    <n v="2.0824473083333333E-2"/>
    <n v="1.593499336E-2"/>
    <n v="5.7691231033333333E-3"/>
    <n v="7.3854770000000001E-5"/>
    <n v="7.3854770000000001E-5"/>
    <n v="3.3069300000000005E-6"/>
    <n v="3.4443513133333332E-3"/>
  </r>
  <r>
    <x v="15"/>
    <n v="2268006010"/>
    <s v="Pumps"/>
    <s v="Commercial Equipment"/>
    <s v="CNG"/>
    <n v="0"/>
    <n v="3.2284087843333337E-2"/>
    <n v="6.7204166333333321E-4"/>
    <n v="3.9021774000000002E-4"/>
    <n v="1.5358852666666665E-4"/>
    <n v="3.6743666666666665E-6"/>
    <n v="3.6743666666666665E-6"/>
    <n v="0"/>
    <n v="8.451043333333333E-5"/>
  </r>
  <r>
    <x v="15"/>
    <n v="2268006015"/>
    <s v="Air Compressors"/>
    <s v="Commercial Equipment"/>
    <s v="CNG"/>
    <n v="0"/>
    <n v="4.4857770576666657E-2"/>
    <n v="5.096346566666667E-4"/>
    <n v="2.0062042000000002E-4"/>
    <n v="9.8105589999999997E-5"/>
    <n v="5.5115500000000006E-6"/>
    <n v="5.5115500000000006E-6"/>
    <n v="0"/>
    <n v="4.3357526666666677E-5"/>
  </r>
  <r>
    <x v="15"/>
    <n v="2268006020"/>
    <s v="Gas Compressors"/>
    <s v="Commercial Equipment"/>
    <s v="CNG"/>
    <n v="0"/>
    <n v="1.6349370060833335"/>
    <n v="1.8257560529999998E-2"/>
    <n v="7.8128058433333328E-3"/>
    <n v="3.5053457999999998E-3"/>
    <n v="2.1605276E-4"/>
    <n v="2.1605276E-4"/>
    <n v="8.8184800000000007E-6"/>
    <n v="1.6887389200000002E-3"/>
  </r>
  <r>
    <x v="15"/>
    <n v="2270001060"/>
    <s v="Speciality Vehicle Carts"/>
    <s v="Recreational Equipment"/>
    <s v="Diesel"/>
    <n v="3.3069300000000005E-6"/>
    <n v="0.41837698382333333"/>
    <n v="1.9011173133333334E-3"/>
    <n v="1.5432340000000001E-5"/>
    <n v="2.4283889300000003E-3"/>
    <n v="2.8733547333333336E-4"/>
    <n v="2.7851699333333331E-4"/>
    <n v="1.1023100000000001E-6"/>
    <n v="4.8391409000000002E-4"/>
  </r>
  <r>
    <x v="15"/>
    <n v="2270002003"/>
    <s v="Pavers"/>
    <s v="Construction and Mining Equipment"/>
    <s v="Diesel"/>
    <n v="4.115290666666666E-5"/>
    <n v="5.0376731774233328"/>
    <n v="2.11863982E-3"/>
    <n v="3.5641356666666673E-5"/>
    <n v="8.3970301433333328E-3"/>
    <n v="3.6008793333333335E-4"/>
    <n v="3.4906483333333333E-4"/>
    <n v="1.3595156666666667E-5"/>
    <n v="3.4208353666666664E-4"/>
  </r>
  <r>
    <x v="15"/>
    <n v="2270002006"/>
    <s v="Tampers/Rammers"/>
    <s v="Construction and Mining Equipment"/>
    <s v="Diesel"/>
    <n v="0"/>
    <n v="8.2100048799999999E-3"/>
    <n v="3.5641356666666673E-5"/>
    <n v="1.1023100000000001E-6"/>
    <n v="5.9157303333333335E-5"/>
    <n v="3.3069300000000005E-6"/>
    <n v="3.3069300000000005E-6"/>
    <n v="0"/>
    <n v="1.1390536666666669E-5"/>
  </r>
  <r>
    <x v="15"/>
    <n v="2270002009"/>
    <s v="Plate Compactors"/>
    <s v="Construction and Mining Equipment"/>
    <s v="Diesel"/>
    <n v="1.1023100000000001E-6"/>
    <n v="0.13521595845999998"/>
    <n v="5.0632772666666683E-4"/>
    <n v="1.3227720000000002E-5"/>
    <n v="9.384332466666666E-4"/>
    <n v="5.2543443333333337E-5"/>
    <n v="5.1073696666666667E-5"/>
    <n v="0"/>
    <n v="1.5505827333333334E-4"/>
  </r>
  <r>
    <x v="15"/>
    <n v="2270002015"/>
    <s v="Rollers"/>
    <s v="Construction and Mining Equipment"/>
    <s v="Diesel"/>
    <n v="1.0251482999999999E-4"/>
    <n v="12.615889448359999"/>
    <n v="7.9325901966666671E-3"/>
    <n v="1.2235640999999999E-4"/>
    <n v="2.7181862289999997E-2"/>
    <n v="1.2893352633333334E-3"/>
    <n v="1.2503869766666668E-3"/>
    <n v="3.4539046666666668E-5"/>
    <n v="1.2140107466666668E-3"/>
  </r>
  <r>
    <x v="15"/>
    <n v="2270002018"/>
    <s v="Scrapers"/>
    <s v="Construction and Mining Equipment"/>
    <s v="Diesel"/>
    <n v="1.1133330999999998E-4"/>
    <n v="13.722926888513333"/>
    <n v="7.3807003233333337E-3"/>
    <n v="9.0021983333333336E-5"/>
    <n v="1.7224328623333333E-2"/>
    <n v="1.00420441E-3"/>
    <n v="9.7407460333333339E-4"/>
    <n v="3.7845976666666671E-5"/>
    <n v="9.3181938666666664E-4"/>
  </r>
  <r>
    <x v="15"/>
    <n v="2270002021"/>
    <s v="Paving Equipment"/>
    <s v="Construction and Mining Equipment"/>
    <s v="Diesel"/>
    <n v="6.6138600000000009E-6"/>
    <n v="0.75861415124000009"/>
    <n v="6.6542780333333324E-4"/>
    <n v="1.1023100000000001E-5"/>
    <n v="1.9995903399999998E-3"/>
    <n v="1.1133330999999998E-4"/>
    <n v="1.0802638E-4"/>
    <n v="2.2046200000000002E-6"/>
    <n v="1.2051922666666668E-4"/>
  </r>
  <r>
    <x v="15"/>
    <n v="2270002024"/>
    <s v="Surfacing Equipment"/>
    <s v="Construction and Mining Equipment"/>
    <s v="Diesel"/>
    <n v="3.3069300000000005E-6"/>
    <n v="0.45284585008666661"/>
    <n v="5.8973584999999994E-4"/>
    <n v="6.6138600000000009E-6"/>
    <n v="1.6262746866666667E-3"/>
    <n v="8.1570939999999991E-5"/>
    <n v="7.8998883333333323E-5"/>
    <n v="1.1023100000000001E-6"/>
    <n v="8.8184799999999996E-5"/>
  </r>
  <r>
    <x v="15"/>
    <n v="2270002027"/>
    <s v="Signal Boards/Light Plants"/>
    <s v="Construction and Mining Equipment"/>
    <s v="Diesel"/>
    <n v="1.1023100000000001E-5"/>
    <n v="1.39330661228"/>
    <n v="2.8869498900000001E-3"/>
    <n v="6.3566543333333329E-5"/>
    <n v="8.0869135966666669E-3"/>
    <n v="3.520043266666667E-4"/>
    <n v="3.4098122666666669E-4"/>
    <n v="4.4092400000000003E-6"/>
    <n v="7.1576662666666664E-4"/>
  </r>
  <r>
    <x v="15"/>
    <n v="2270002030"/>
    <s v="Trenchers"/>
    <s v="Construction and Mining Equipment"/>
    <s v="Diesel"/>
    <n v="4.8134203333333329E-5"/>
    <n v="5.9761630093366662"/>
    <n v="6.1233320500000002E-3"/>
    <n v="9.5900970000000014E-5"/>
    <n v="2.1367177040000001E-2"/>
    <n v="8.825828733333333E-4"/>
    <n v="8.5612743333333323E-4"/>
    <n v="1.6902086666666667E-5"/>
    <n v="9.6084688333333325E-4"/>
  </r>
  <r>
    <x v="15"/>
    <n v="2270002033"/>
    <s v="Bore/Drill Rigs"/>
    <s v="Construction and Mining Equipment"/>
    <s v="Diesel"/>
    <n v="4.152034333333333E-5"/>
    <n v="5.1450719755966663"/>
    <n v="5.8459173666666657E-3"/>
    <n v="7.0180403333333334E-5"/>
    <n v="2.3434743163333337E-2"/>
    <n v="1.0655663333333334E-3"/>
    <n v="1.0332319066666668E-3"/>
    <n v="1.5799776666666668E-5"/>
    <n v="1.43410531E-3"/>
  </r>
  <r>
    <x v="15"/>
    <n v="2270002036"/>
    <s v="Excavators"/>
    <s v="Construction and Mining Equipment"/>
    <s v="Diesel"/>
    <n v="4.1446856000000002E-4"/>
    <n v="51.110840104426664"/>
    <n v="1.2565599126666667E-2"/>
    <n v="2.0282503999999999E-4"/>
    <n v="4.7888388203333333E-2"/>
    <n v="2.2391590466666667E-3"/>
    <n v="2.172285573333333E-3"/>
    <n v="1.3815618666666667E-4"/>
    <n v="2.2725957833333336E-3"/>
  </r>
  <r>
    <x v="15"/>
    <n v="2270002039"/>
    <s v="Concrete/Industrial Saws"/>
    <s v="Construction and Mining Equipment"/>
    <s v="Diesel"/>
    <n v="3.3069300000000005E-6"/>
    <n v="0.42373016862000007"/>
    <n v="4.9493718999999998E-4"/>
    <n v="7.7161700000000004E-6"/>
    <n v="1.6361954766666669E-3"/>
    <n v="7.0180403333333334E-5"/>
    <n v="6.7975783333333324E-5"/>
    <n v="1.1023100000000001E-6"/>
    <n v="8.0101193333333335E-5"/>
  </r>
  <r>
    <x v="15"/>
    <n v="2270002042"/>
    <s v="Cement &amp; Mortar Mixers"/>
    <s v="Construction and Mining Equipment"/>
    <s v="Diesel"/>
    <n v="1.4697466666666668E-6"/>
    <n v="0.20092906680000003"/>
    <n v="4.313706466666666E-4"/>
    <n v="5.8789866666666671E-6"/>
    <n v="1.1012076899999999E-3"/>
    <n v="6.4668853333333341E-5"/>
    <n v="6.2464233333333331E-5"/>
    <n v="1.1023100000000001E-6"/>
    <n v="1.0912869000000001E-4"/>
  </r>
  <r>
    <x v="15"/>
    <n v="2270002045"/>
    <s v="Cranes"/>
    <s v="Construction and Mining Equipment"/>
    <s v="Diesel"/>
    <n v="9.4798660000000001E-5"/>
    <n v="11.679729899786665"/>
    <n v="4.5014666033333329E-3"/>
    <n v="8.3775560000000002E-5"/>
    <n v="1.8795855246666663E-2"/>
    <n v="7.5361260333333335E-4"/>
    <n v="7.311989666666666E-4"/>
    <n v="3.2334426666666671E-5"/>
    <n v="9.4174017666666659E-4"/>
  </r>
  <r>
    <x v="15"/>
    <n v="2270002048"/>
    <s v="Graders"/>
    <s v="Construction and Mining Equipment"/>
    <s v="Diesel"/>
    <n v="1.0361714E-4"/>
    <n v="12.726147638673332"/>
    <n v="3.0181247800000004E-3"/>
    <n v="4.5562146666666661E-5"/>
    <n v="9.242134476666667E-3"/>
    <n v="5.7283376333333331E-4"/>
    <n v="5.5519680333333333E-4"/>
    <n v="3.4539046666666668E-5"/>
    <n v="5.3498778666666682E-4"/>
  </r>
  <r>
    <x v="15"/>
    <n v="2270002051"/>
    <s v="Off-highway Trucks"/>
    <s v="Construction and Mining Equipment"/>
    <s v="Diesel"/>
    <n v="3.5420894666666661E-4"/>
    <n v="43.67708927516"/>
    <n v="1.100730022333333E-2"/>
    <n v="2.4618256666666667E-4"/>
    <n v="0.12103878211333334"/>
    <n v="2.0341293866666665E-3"/>
    <n v="1.9727674633333333E-3"/>
    <n v="1.1794717E-4"/>
    <n v="2.9023822300000002E-3"/>
  </r>
  <r>
    <x v="15"/>
    <n v="2270002054"/>
    <s v="Crushing/Proc. Equipment"/>
    <s v="Construction and Mining Equipment"/>
    <s v="Diesel"/>
    <n v="1.6902086666666667E-5"/>
    <n v="2.0631399812466671"/>
    <n v="1.1783693899999998E-3"/>
    <n v="2.241363666666667E-5"/>
    <n v="5.1393366566666668E-3"/>
    <n v="1.7636959999999999E-4"/>
    <n v="1.7159292333333333E-4"/>
    <n v="5.5115500000000006E-6"/>
    <n v="2.3075022666666669E-4"/>
  </r>
  <r>
    <x v="15"/>
    <n v="2270002057"/>
    <s v="Rough Terrain Forklifts"/>
    <s v="Construction and Mining Equipment"/>
    <s v="Diesel"/>
    <n v="1.3264463666666667E-4"/>
    <n v="16.366642156223332"/>
    <n v="1.4957611826666667E-2"/>
    <n v="1.5064903333333334E-4"/>
    <n v="4.1060312626666672E-2"/>
    <n v="2.6032887833333331E-3"/>
    <n v="2.52539221E-3"/>
    <n v="4.5929583333333331E-5"/>
    <n v="1.6696322133333333E-3"/>
  </r>
  <r>
    <x v="15"/>
    <n v="2270002060"/>
    <s v="Rubber Tire Loaders"/>
    <s v="Construction and Mining Equipment"/>
    <s v="Diesel"/>
    <n v="4.5121222666666665E-4"/>
    <n v="55.646250507026672"/>
    <n v="3.1683328893333335E-2"/>
    <n v="4.2990090000000002E-4"/>
    <n v="0.10780885749333334"/>
    <n v="5.1760803233333336E-3"/>
    <n v="5.0210220499999998E-3"/>
    <n v="1.5616058333333335E-4"/>
    <n v="4.9556183233333334E-3"/>
  </r>
  <r>
    <x v="15"/>
    <n v="2270002066"/>
    <s v="Tractors/Loaders/Backhoes"/>
    <s v="Construction and Mining Equipment"/>
    <s v="Diesel"/>
    <n v="2.7410775333333337E-4"/>
    <n v="33.816010672986664"/>
    <n v="7.4516155999999986E-2"/>
    <n v="6.7424628333333323E-4"/>
    <n v="0.11214571247000001"/>
    <n v="1.2760707996666667E-2"/>
    <n v="1.2378206426666668E-2"/>
    <n v="9.9207900000000009E-5"/>
    <n v="1.3526078573333331E-2"/>
  </r>
  <r>
    <x v="15"/>
    <n v="2270002069"/>
    <s v="Crawler Tractor/Dozers"/>
    <s v="Construction and Mining Equipment"/>
    <s v="Diesel"/>
    <n v="4.1263137666666666E-4"/>
    <n v="50.90474193859999"/>
    <n v="2.2383874296666665E-2"/>
    <n v="3.0533987E-4"/>
    <n v="7.9149164930000002E-2"/>
    <n v="3.5299640566666666E-3"/>
    <n v="3.4237748600000006E-3"/>
    <n v="1.4036080666666667E-4"/>
    <n v="3.4237748600000006E-3"/>
  </r>
  <r>
    <x v="15"/>
    <n v="2270002072"/>
    <s v="Skid Steer Loaders"/>
    <s v="Construction and Mining Equipment"/>
    <s v="Diesel"/>
    <n v="1.8849500999999999E-4"/>
    <n v="23.193872261120003"/>
    <n v="8.5510963376666679E-2"/>
    <n v="6.786555233333335E-4"/>
    <n v="0.11783767387333334"/>
    <n v="1.345369355E-2"/>
    <n v="1.3050248089999999E-2"/>
    <n v="7.2385023333333318E-5"/>
    <n v="1.7167743376666666E-2"/>
  </r>
  <r>
    <x v="15"/>
    <n v="2270002075"/>
    <s v="Off-Highway Tractors"/>
    <s v="Construction and Mining Equipment"/>
    <s v="Diesel"/>
    <n v="4.4459836666666669E-5"/>
    <n v="5.4659467004266675"/>
    <n v="4.1461553466666662E-3"/>
    <n v="5.438062666666667E-5"/>
    <n v="1.690906796333333E-2"/>
    <n v="5.6511759333333338E-4"/>
    <n v="5.4821550666666675E-4"/>
    <n v="1.5432340000000001E-5"/>
    <n v="6.5660932333333336E-4"/>
  </r>
  <r>
    <x v="15"/>
    <n v="2270002078"/>
    <s v="Dumpers/Tenders"/>
    <s v="Construction and Mining Equipment"/>
    <s v="Diesel"/>
    <n v="1.1023100000000001E-6"/>
    <n v="7.1819538303333333E-2"/>
    <n v="2.6896363999999998E-4"/>
    <n v="2.2046200000000002E-6"/>
    <n v="3.7662258333333337E-4"/>
    <n v="4.0418033333333338E-5"/>
    <n v="3.8948286666666662E-5"/>
    <n v="0"/>
    <n v="6.1361923333333346E-5"/>
  </r>
  <r>
    <x v="15"/>
    <n v="2270002081"/>
    <s v="Other Construction Equipment"/>
    <s v="Construction and Mining Equipment"/>
    <s v="Diesel"/>
    <n v="4.2255216666666665E-5"/>
    <n v="5.2467255340500003"/>
    <n v="4.8093785300000001E-3"/>
    <n v="4.9971386666666669E-5"/>
    <n v="1.253436701E-2"/>
    <n v="6.786555233333335E-4"/>
    <n v="6.5844650666666666E-4"/>
    <n v="1.5432340000000001E-5"/>
    <n v="6.6983704333333329E-4"/>
  </r>
  <r>
    <x v="15"/>
    <n v="2270003010"/>
    <s v="Aerial Lifts"/>
    <s v="Industrial Equipment"/>
    <s v="Diesel"/>
    <n v="1.433003E-5"/>
    <n v="1.7447770534700002"/>
    <n v="7.4854197733333341E-3"/>
    <n v="5.805499333333333E-5"/>
    <n v="9.7804291933333305E-3"/>
    <n v="1.0622594033333332E-3"/>
    <n v="1.0299249766666666E-3"/>
    <n v="5.5115500000000006E-6"/>
    <n v="1.6597114233333334E-3"/>
  </r>
  <r>
    <x v="15"/>
    <n v="2270003020"/>
    <s v="Forklifts"/>
    <s v="Industrial Equipment"/>
    <s v="Diesel"/>
    <n v="2.0502965999999998E-4"/>
    <n v="25.248255491726667"/>
    <n v="4.534168466666667E-3"/>
    <n v="1.2933770666666668E-4"/>
    <n v="4.6747864790000003E-2"/>
    <n v="5.8642891999999996E-4"/>
    <n v="5.6842452333333337E-4"/>
    <n v="6.6873473333333352E-5"/>
    <n v="9.4174017666666659E-4"/>
  </r>
  <r>
    <x v="15"/>
    <n v="2270003030"/>
    <s v="Sweepers/Scrubbers"/>
    <s v="Industrial Equipment"/>
    <s v="Diesel"/>
    <n v="8.9287110000000009E-5"/>
    <n v="11.028013363106666"/>
    <n v="3.9176097400000004E-3"/>
    <n v="7.4589643333333329E-5"/>
    <n v="1.8265276700000003E-2"/>
    <n v="6.5624188666666675E-4"/>
    <n v="6.3640030666666663E-4"/>
    <n v="3.012980666666667E-5"/>
    <n v="7.4111975666666665E-4"/>
  </r>
  <r>
    <x v="15"/>
    <n v="2270003040"/>
    <s v="Other General Industrial Eqp"/>
    <s v="Industrial Equipment"/>
    <s v="Diesel"/>
    <n v="9.0389420000000007E-5"/>
    <n v="11.190980343253335"/>
    <n v="5.7981505999999995E-3"/>
    <n v="9.7003279999999985E-5"/>
    <n v="2.2199788526666667E-2"/>
    <n v="1.0633617133333335E-3"/>
    <n v="1.0310272866666666E-3"/>
    <n v="3.1232116666666665E-5"/>
    <n v="1.1482395833333334E-3"/>
  </r>
  <r>
    <x v="15"/>
    <n v="2270003050"/>
    <s v="Other Material Handling Eqp"/>
    <s v="Industrial Equipment"/>
    <s v="Diesel"/>
    <n v="3.3069300000000005E-6"/>
    <n v="0.43135190739666668"/>
    <n v="1.1394211033333333E-3"/>
    <n v="1.212541E-5"/>
    <n v="1.9536607566666667E-3"/>
    <n v="1.9290425000000001E-4"/>
    <n v="1.8702526333333336E-4"/>
    <n v="1.1023100000000001E-6"/>
    <n v="2.9762369999999997E-4"/>
  </r>
  <r>
    <x v="15"/>
    <n v="2270003060"/>
    <s v="AC\Refrigeration"/>
    <s v="Industrial Equipment"/>
    <s v="Diesel"/>
    <n v="2.2854560666666669E-4"/>
    <n v="28.229560913106667"/>
    <n v="1.7763725650000003E-2"/>
    <n v="5.8201967999999991E-4"/>
    <n v="0.12821886201666666"/>
    <n v="1.7846398900000001E-3"/>
    <n v="1.7309941366666665E-3"/>
    <n v="7.7896573333333325E-5"/>
    <n v="4.42246772E-3"/>
  </r>
  <r>
    <x v="15"/>
    <n v="2270003070"/>
    <s v="Terminal Tractors"/>
    <s v="Industrial Equipment"/>
    <s v="Diesel"/>
    <n v="1.2933770666666668E-4"/>
    <n v="15.901993872966669"/>
    <n v="2.1366442166666669E-3"/>
    <n v="3.5641356666666673E-5"/>
    <n v="1.044328494E-2"/>
    <n v="3.8544106333333335E-4"/>
    <n v="3.7441796333333334E-4"/>
    <n v="4.2255216666666665E-5"/>
    <n v="4.4606811333333332E-4"/>
  </r>
  <r>
    <x v="15"/>
    <n v="2270004031"/>
    <s v="Leafblowers/Vacuums"/>
    <s v="Lawn and Garden Equipment (Com)"/>
    <s v="Diesel"/>
    <n v="0"/>
    <n v="8.4804382666666669E-4"/>
    <n v="3.3069300000000005E-6"/>
    <n v="0"/>
    <n v="6.9812966666666665E-6"/>
    <n v="3.6743666666666669E-7"/>
    <n v="0"/>
    <n v="0"/>
    <n v="1.1023100000000001E-6"/>
  </r>
  <r>
    <x v="15"/>
    <n v="2270004036"/>
    <s v="Snowblowers"/>
    <s v="Lawn and Garden Equipment (Com)"/>
    <s v="Diesel"/>
    <n v="0"/>
    <n v="0"/>
    <n v="0"/>
    <n v="0"/>
    <n v="0"/>
    <n v="0"/>
    <n v="0"/>
    <n v="0"/>
    <n v="0"/>
  </r>
  <r>
    <x v="15"/>
    <n v="2270004046"/>
    <s v="Front Mowers"/>
    <s v="Lawn and Garden Equipment (Com)"/>
    <s v="Diesel"/>
    <n v="4.9971386666666669E-5"/>
    <n v="6.1478022296899999"/>
    <n v="1.2797084226666667E-2"/>
    <n v="2.4067101666666666E-4"/>
    <n v="3.6761303626666665E-2"/>
    <n v="1.8213835566666667E-3"/>
    <n v="1.7666354933333333E-3"/>
    <n v="2.0209016666666669E-5"/>
    <n v="3.0592776866666671E-3"/>
  </r>
  <r>
    <x v="15"/>
    <n v="2270004056"/>
    <s v="Lawn &amp; Garden Tractors"/>
    <s v="Lawn and Garden Equipment (Com)"/>
    <s v="Diesel"/>
    <n v="1.0288226666666667E-5"/>
    <n v="1.2689568583633333"/>
    <n v="3.2334426666666663E-3"/>
    <n v="6.577116333333334E-5"/>
    <n v="8.0049752200000001E-3"/>
    <n v="3.8470618999999996E-4"/>
    <n v="3.7331565333333338E-4"/>
    <n v="4.4092400000000003E-6"/>
    <n v="7.6243108333333334E-4"/>
  </r>
  <r>
    <x v="15"/>
    <n v="2270004066"/>
    <s v="Chippers/Stump Grinders"/>
    <s v="Lawn and Garden Equipment (Com)"/>
    <s v="Diesel"/>
    <n v="6.7975783333333324E-5"/>
    <n v="8.364422343786666"/>
    <n v="1.5720042909999999E-2"/>
    <n v="1.4146311666666665E-4"/>
    <n v="4.6768073806666664E-2"/>
    <n v="2.8421226166666664E-3"/>
    <n v="2.7572447466666663E-3"/>
    <n v="2.6822876666666664E-5"/>
    <n v="3.5163689000000001E-3"/>
  </r>
  <r>
    <x v="15"/>
    <n v="2270004071"/>
    <s v="Commercial Turf Equipment"/>
    <s v="Lawn and Garden Equipment (Com)"/>
    <s v="Diesel"/>
    <n v="7.7161700000000004E-6"/>
    <n v="0.98795378854333338"/>
    <n v="7.3450589666666669E-4"/>
    <n v="1.6534650000000003E-5"/>
    <n v="3.2286659900000003E-3"/>
    <n v="1.0031021000000001E-4"/>
    <n v="9.7003279999999985E-5"/>
    <n v="3.3069300000000005E-6"/>
    <n v="1.6020238666666667E-4"/>
  </r>
  <r>
    <x v="15"/>
    <n v="2270004076"/>
    <s v="Other Lawn &amp; Garden Eqp."/>
    <s v="Lawn and Garden Equipment (Com)"/>
    <s v="Diesel"/>
    <n v="0"/>
    <n v="2.3685334969999999E-2"/>
    <n v="6.577116333333334E-5"/>
    <n v="1.1023100000000001E-6"/>
    <n v="1.5946751333333333E-4"/>
    <n v="1.1023100000000001E-5"/>
    <n v="1.1023100000000001E-5"/>
    <n v="0"/>
    <n v="1.4697466666666668E-5"/>
  </r>
  <r>
    <x v="15"/>
    <n v="2270005010"/>
    <s v="2-Wheel Tractors"/>
    <s v="Agricultural Equipment"/>
    <s v="Diesel"/>
    <n v="0"/>
    <n v="1.1023100000000001E-6"/>
    <n v="0"/>
    <n v="0"/>
    <n v="0"/>
    <n v="0"/>
    <n v="0"/>
    <n v="0"/>
    <n v="0"/>
  </r>
  <r>
    <x v="15"/>
    <n v="2270005015"/>
    <s v="Agricultural Tractors"/>
    <s v="Agricultural Equipment"/>
    <s v="Diesel"/>
    <n v="0"/>
    <n v="5.833240801666667E-2"/>
    <n v="9.9207900000000009E-5"/>
    <n v="1.1023100000000001E-6"/>
    <n v="2.3295484666666666E-4"/>
    <n v="1.8004396666666665E-5"/>
    <n v="1.7636960000000001E-5"/>
    <n v="0"/>
    <n v="1.6534650000000003E-5"/>
  </r>
  <r>
    <x v="15"/>
    <n v="2270005020"/>
    <s v="Combines"/>
    <s v="Agricultural Equipment"/>
    <s v="Diesel"/>
    <n v="0"/>
    <n v="5.2337678800000002E-3"/>
    <n v="9.9207900000000009E-6"/>
    <n v="0"/>
    <n v="2.9027496666666665E-5"/>
    <n v="2.2046200000000002E-6"/>
    <n v="2.2046200000000002E-6"/>
    <n v="0"/>
    <n v="2.2046200000000002E-6"/>
  </r>
  <r>
    <x v="15"/>
    <n v="2270005025"/>
    <s v="Balers"/>
    <s v="Agricultural Equipment"/>
    <s v="Diesel"/>
    <n v="0"/>
    <n v="3.012980666666667E-5"/>
    <n v="0"/>
    <n v="0"/>
    <n v="0"/>
    <n v="0"/>
    <n v="0"/>
    <n v="0"/>
    <n v="0"/>
  </r>
  <r>
    <x v="15"/>
    <n v="2270005030"/>
    <s v="Agricultural Mowers"/>
    <s v="Agricultural Equipment"/>
    <s v="Diesel"/>
    <n v="0"/>
    <n v="5.5115500000000006E-6"/>
    <n v="0"/>
    <n v="0"/>
    <n v="0"/>
    <n v="0"/>
    <n v="0"/>
    <n v="0"/>
    <n v="0"/>
  </r>
  <r>
    <x v="15"/>
    <n v="2270005035"/>
    <s v="Sprayers"/>
    <s v="Agricultural Equipment"/>
    <s v="Diesel"/>
    <n v="0"/>
    <n v="4.4496580333333331E-4"/>
    <n v="1.1023100000000001E-6"/>
    <n v="0"/>
    <n v="2.2046200000000002E-6"/>
    <n v="0"/>
    <n v="0"/>
    <n v="0"/>
    <n v="0"/>
  </r>
  <r>
    <x v="15"/>
    <n v="2270005045"/>
    <s v="Swathers"/>
    <s v="Agricultural Equipment"/>
    <s v="Diesel"/>
    <n v="0"/>
    <n v="4.115290666666667E-4"/>
    <n v="1.1023100000000001E-6"/>
    <n v="0"/>
    <n v="2.2046200000000002E-6"/>
    <n v="0"/>
    <n v="0"/>
    <n v="0"/>
    <n v="0"/>
  </r>
  <r>
    <x v="15"/>
    <n v="2270005055"/>
    <s v="Other Agricultural Equipment"/>
    <s v="Agricultural Equipment"/>
    <s v="Diesel"/>
    <n v="0"/>
    <n v="1.1357467366666667E-3"/>
    <n v="2.2046200000000002E-6"/>
    <n v="0"/>
    <n v="4.4092400000000003E-6"/>
    <n v="0"/>
    <n v="0"/>
    <n v="0"/>
    <n v="0"/>
  </r>
  <r>
    <x v="15"/>
    <n v="2270005060"/>
    <s v="Irrigation Sets"/>
    <s v="Agricultural Equipment"/>
    <s v="Diesel"/>
    <n v="0"/>
    <n v="8.3481610666666665E-4"/>
    <n v="1.1023100000000001E-6"/>
    <n v="0"/>
    <n v="3.3069300000000005E-6"/>
    <n v="0"/>
    <n v="0"/>
    <n v="0"/>
    <n v="0"/>
  </r>
  <r>
    <x v="15"/>
    <n v="2270006005"/>
    <s v="Generator Sets"/>
    <s v="Commercial Equipment"/>
    <s v="Diesel"/>
    <n v="1.3264463666666667E-4"/>
    <n v="16.305684413223332"/>
    <n v="3.4803233629999999E-2"/>
    <n v="4.1924523666666663E-4"/>
    <n v="9.1446167853333329E-2"/>
    <n v="5.9763573833333328E-3"/>
    <n v="5.7970482899999997E-3"/>
    <n v="5.2176006666666666E-5"/>
    <n v="8.4227507100000012E-3"/>
  </r>
  <r>
    <x v="15"/>
    <n v="2270006010"/>
    <s v="Pumps"/>
    <s v="Commercial Equipment"/>
    <s v="Diesel"/>
    <n v="3.1232116666666665E-5"/>
    <n v="3.8469303576733336"/>
    <n v="8.5153447500000007E-3"/>
    <n v="9.8105589999999997E-5"/>
    <n v="2.1592415716666664E-2"/>
    <n v="1.4943649233333334E-3"/>
    <n v="1.4491702133333333E-3"/>
    <n v="1.212541E-5"/>
    <n v="2.0374363166666665E-3"/>
  </r>
  <r>
    <x v="15"/>
    <n v="2270006015"/>
    <s v="Air Compressors"/>
    <s v="Commercial Equipment"/>
    <s v="Diesel"/>
    <n v="8.6715053333333354E-5"/>
    <n v="10.672659851223335"/>
    <n v="9.1973072033333346E-3"/>
    <n v="1.4366773666666668E-4"/>
    <n v="3.4698514180000001E-2"/>
    <n v="1.4366773666666666E-3"/>
    <n v="1.39331984E-3"/>
    <n v="3.012980666666667E-5"/>
    <n v="1.6549347466666669E-3"/>
  </r>
  <r>
    <x v="15"/>
    <n v="2270006025"/>
    <s v="Welders"/>
    <s v="Commercial Equipment"/>
    <s v="Diesel"/>
    <n v="4.4459836666666669E-5"/>
    <n v="5.4287951790599998"/>
    <n v="2.4058650623333334E-2"/>
    <n v="2.1862481666666666E-4"/>
    <n v="3.0373784613333333E-2"/>
    <n v="3.5766285133333338E-3"/>
    <n v="3.4686021333333334E-3"/>
    <n v="1.6902086666666667E-5"/>
    <n v="5.0878955233333335E-3"/>
  </r>
  <r>
    <x v="15"/>
    <n v="2270006030"/>
    <s v="Pressure Washers"/>
    <s v="Commercial Equipment"/>
    <s v="Diesel"/>
    <n v="4.4092400000000003E-6"/>
    <n v="0.52148926584333333"/>
    <n v="1.1236213266666668E-3"/>
    <n v="1.2492846666666667E-5"/>
    <n v="2.9883624100000001E-3"/>
    <n v="1.7857422000000002E-4"/>
    <n v="1.7306267000000001E-4"/>
    <n v="2.2046200000000002E-6"/>
    <n v="3.0644218000000002E-4"/>
  </r>
  <r>
    <x v="15"/>
    <n v="2270006035"/>
    <s v="Hydro Power Units"/>
    <s v="Commercial Equipment"/>
    <s v="Diesel"/>
    <n v="3.3069300000000005E-6"/>
    <n v="0.46279603502000005"/>
    <n v="4.4018912666666669E-4"/>
    <n v="7.7161700000000004E-6"/>
    <n v="1.6538324366666666E-3"/>
    <n v="6.6873473333333352E-5"/>
    <n v="6.4668853333333341E-5"/>
    <n v="1.1023100000000001E-6"/>
    <n v="8.6715053333333354E-5"/>
  </r>
  <r>
    <x v="15"/>
    <n v="2270007015"/>
    <s v="Forest Eqp - Feller/Bunch/Skidder"/>
    <s v="Logging Equipment"/>
    <s v="Diesel"/>
    <n v="0"/>
    <n v="1.1949040399999999E-3"/>
    <n v="0"/>
    <n v="0"/>
    <n v="1.1023100000000001E-6"/>
    <n v="0"/>
    <n v="0"/>
    <n v="0"/>
    <n v="0"/>
  </r>
  <r>
    <x v="15"/>
    <n v="2282005010"/>
    <s v="Outboard"/>
    <s v="Pleasure Craft"/>
    <s v="2 Stroke"/>
    <n v="6.9687159521331378E-5"/>
    <n v="5.1036006264629812"/>
    <n v="0.50589445719880155"/>
    <n v="5.8396097499887655E-3"/>
    <n v="3.0025061115563231E-2"/>
    <n v="1.1500123500007712E-3"/>
    <n v="1.0580252994326135E-3"/>
    <n v="3.1185003885795793E-5"/>
    <n v="0.12003595805759448"/>
  </r>
  <r>
    <x v="15"/>
    <n v="2282005015"/>
    <s v="Personal Water Craft"/>
    <s v="Pleasure Craft"/>
    <s v="2 Stroke"/>
    <n v="2.8571735403745859E-5"/>
    <n v="2.1530539579173578"/>
    <n v="0.25968623825196174"/>
    <n v="2.3648337583563809E-3"/>
    <n v="1.4411130371112526E-2"/>
    <n v="1.7282415561290179E-4"/>
    <n v="1.5906094160743887E-4"/>
    <n v="1.324056030905296E-5"/>
    <n v="1.8043921996959533E-2"/>
  </r>
  <r>
    <x v="15"/>
    <n v="2282010005"/>
    <s v="Inboard/Sterndrive"/>
    <s v="Pleasure Craft"/>
    <s v="4 Stroke"/>
    <n v="2.2648326844432697E-5"/>
    <n v="1.7310950710935178"/>
    <n v="0.12410777878842588"/>
    <n v="7.242238053254364E-4"/>
    <n v="8.8640324732145465E-3"/>
    <n v="1.4111649803069602E-4"/>
    <n v="1.29966552507283E-4"/>
    <n v="1.0627291827003033E-5"/>
    <n v="1.2062498877344854E-2"/>
  </r>
  <r>
    <x v="15"/>
    <n v="2282020005"/>
    <s v="Inboard/Sterndrive"/>
    <s v="Pleasure Craft"/>
    <s v="Diesel"/>
    <n v="1.1672599219823005E-5"/>
    <n v="1.4210312883519904"/>
    <n v="2.7432350345572101E-3"/>
    <n v="5.4878638123048453E-5"/>
    <n v="1.2109189274224148E-2"/>
    <n v="2.8153612446617872E-4"/>
    <n v="2.7317366532361893E-4"/>
    <n v="1.324056030905296E-5"/>
    <n v="7.5140179753875559E-4"/>
  </r>
  <r>
    <x v="15"/>
    <n v="2282020010"/>
    <s v="Outboards"/>
    <s v="Pleasure Craft"/>
    <s v="Diesel"/>
    <n v="0"/>
    <n v="1.0657954177192419E-2"/>
    <n v="3.5540451355879005E-5"/>
    <n v="5.2265369640998528E-7"/>
    <n v="5.8014560301508366E-5"/>
    <n v="5.7491906605098388E-6"/>
    <n v="5.400754862903181E-6"/>
    <n v="0"/>
    <n v="1.0975727624609691E-5"/>
  </r>
  <r>
    <x v="15"/>
    <n v="2285002015"/>
    <s v="Railway Maintenance"/>
    <s v="Railroad Equipment"/>
    <s v="Diesel"/>
    <n v="0"/>
    <n v="5.3825429863333336E-2"/>
    <n v="1.5799776666666665E-4"/>
    <n v="2.2046200000000002E-6"/>
    <n v="2.5389873666666665E-4"/>
    <n v="2.7925186666666666E-5"/>
    <n v="2.6822876666666664E-5"/>
    <n v="0"/>
    <n v="3.8948286666666662E-5"/>
  </r>
  <r>
    <x v="15"/>
    <n v="2285004015"/>
    <s v="Railway Maintenance"/>
    <s v="Railroad Equipment"/>
    <s v="4 Stroke"/>
    <n v="0"/>
    <n v="3.4105471399999998E-3"/>
    <n v="7.907237066666666E-4"/>
    <n v="2.2046200000000002E-6"/>
    <n v="5.8789866666666671E-6"/>
    <n v="0"/>
    <n v="0"/>
    <n v="0"/>
    <n v="1.6534650000000003E-5"/>
  </r>
  <r>
    <x v="15"/>
    <n v="2285006015"/>
    <s v="Railway Maintenance"/>
    <s v="Railroad Equipment"/>
    <s v="LPG"/>
    <n v="0"/>
    <n v="1.4954672333333333E-4"/>
    <n v="2.2046200000000002E-6"/>
    <n v="0"/>
    <n v="0"/>
    <n v="0"/>
    <n v="0"/>
    <n v="0"/>
    <n v="0"/>
  </r>
  <r>
    <x v="16"/>
    <n v="2260001010"/>
    <s v="Motorcycles: Off-Road"/>
    <s v="Recreational Equipment"/>
    <s v="2 Stroke"/>
    <n v="8.083606666666666E-6"/>
    <n v="0.45338671686000004"/>
    <n v="6.7211147630000009E-2"/>
    <n v="1.3955244600000001E-3"/>
    <n v="7.8668190333333339E-4"/>
    <n v="2.1822063633333334E-3"/>
    <n v="2.0073065100000005E-3"/>
    <n v="2.5720566666666666E-6"/>
    <n v="5.9658486946666665E-2"/>
  </r>
  <r>
    <x v="16"/>
    <n v="2260001030"/>
    <s v="ATVs"/>
    <s v="Recreational Equipment"/>
    <s v="2 Stroke"/>
    <n v="3.3069300000000005E-6"/>
    <n v="0.20973872831999998"/>
    <n v="3.5628128946666671E-2"/>
    <n v="2.9431676999999999E-4"/>
    <n v="4.078547E-4"/>
    <n v="1.8077884000000001E-4"/>
    <n v="1.6608137333333335E-4"/>
    <n v="1.1023100000000001E-6"/>
    <n v="6.5477214000000004E-3"/>
  </r>
  <r>
    <x v="16"/>
    <n v="2260001060"/>
    <s v="Specialty Vehicles/Carts"/>
    <s v="Recreational Equipment"/>
    <s v="2 Stroke"/>
    <n v="4.4092400000000003E-6"/>
    <n v="0.30414717058000001"/>
    <n v="7.5923438433333323E-2"/>
    <n v="2.2156431E-4"/>
    <n v="6.1178204999999997E-4"/>
    <n v="3.8948286666666662E-5"/>
    <n v="3.5641356666666673E-5"/>
    <n v="2.2046200000000002E-6"/>
    <n v="2.30933945E-3"/>
  </r>
  <r>
    <x v="16"/>
    <n v="2260002006"/>
    <s v="Tampers/Rammers"/>
    <s v="Construction and Mining Equipment"/>
    <s v="2 Stroke"/>
    <n v="0"/>
    <n v="2.9650669253333335E-2"/>
    <n v="1.0825786509999999E-2"/>
    <n v="4.8134203333333329E-5"/>
    <n v="6.4668853333333341E-5"/>
    <n v="3.9462697999999996E-4"/>
    <n v="3.6302742666666671E-4"/>
    <n v="0"/>
    <n v="2.5966749233333336E-3"/>
  </r>
  <r>
    <x v="16"/>
    <n v="2260002009"/>
    <s v="Plate Compactors"/>
    <s v="Construction and Mining Equipment"/>
    <s v="2 Stroke"/>
    <n v="0"/>
    <n v="1.9227960766666668E-3"/>
    <n v="4.0675238999999998E-4"/>
    <n v="4.4092400000000003E-6"/>
    <n v="4.4092400000000003E-6"/>
    <n v="1.433003E-5"/>
    <n v="1.3227720000000002E-5"/>
    <n v="0"/>
    <n v="9.0389420000000007E-5"/>
  </r>
  <r>
    <x v="16"/>
    <n v="2260002021"/>
    <s v="Paving Equipment"/>
    <s v="Construction and Mining Equipment"/>
    <s v="2 Stroke"/>
    <n v="0"/>
    <n v="2.2983163499999998E-3"/>
    <n v="4.9052794999999993E-4"/>
    <n v="4.4092400000000003E-6"/>
    <n v="5.5115500000000006E-6"/>
    <n v="1.6902086666666667E-5"/>
    <n v="1.5432340000000001E-5"/>
    <n v="0"/>
    <n v="1.0802638E-4"/>
  </r>
  <r>
    <x v="16"/>
    <n v="2260002027"/>
    <s v="Signal Boards/Light Plants"/>
    <s v="Construction and Mining Equipment"/>
    <s v="2 Stroke"/>
    <n v="0"/>
    <n v="1.6534650000000003E-5"/>
    <n v="3.3069300000000005E-6"/>
    <n v="0"/>
    <n v="0"/>
    <n v="0"/>
    <n v="0"/>
    <n v="0"/>
    <n v="1.1023100000000001E-6"/>
  </r>
  <r>
    <x v="16"/>
    <n v="2260002039"/>
    <s v="Concrete/Industrial Saws"/>
    <s v="Construction and Mining Equipment"/>
    <s v="2 Stroke"/>
    <n v="1.1023100000000001E-6"/>
    <n v="7.6604666013333322E-2"/>
    <n v="2.8233833466666663E-2"/>
    <n v="1.3705387666666669E-4"/>
    <n v="1.7159292333333333E-4"/>
    <n v="1.0299249766666666E-3"/>
    <n v="9.472517266666667E-4"/>
    <n v="0"/>
    <n v="6.6340690166666674E-3"/>
  </r>
  <r>
    <x v="16"/>
    <n v="2260002054"/>
    <s v="Crushing/Proc. Equipment"/>
    <s v="Construction and Mining Equipment"/>
    <s v="2 Stroke"/>
    <n v="0"/>
    <n v="4.4717042333333328E-4"/>
    <n v="1.0031021000000001E-4"/>
    <n v="1.1023100000000001E-6"/>
    <n v="1.1023100000000001E-6"/>
    <n v="3.3069300000000005E-6"/>
    <n v="3.3069300000000005E-6"/>
    <n v="0"/>
    <n v="2.2046200000000002E-5"/>
  </r>
  <r>
    <x v="16"/>
    <n v="2260003030"/>
    <s v="Sweepers/Scrubbers"/>
    <s v="Industrial Equipment"/>
    <s v="2 Stroke"/>
    <n v="0"/>
    <n v="2.5121644900000001E-3"/>
    <n v="5.6144322666666668E-4"/>
    <n v="5.5115500000000006E-6"/>
    <n v="5.5115500000000006E-6"/>
    <n v="1.9106706666666671E-5"/>
    <n v="1.7636960000000001E-5"/>
    <n v="0"/>
    <n v="1.3448181999999999E-4"/>
  </r>
  <r>
    <x v="16"/>
    <n v="2260003040"/>
    <s v="Other General Industrial Eqp"/>
    <s v="Industrial Equipment"/>
    <s v="2 Stroke"/>
    <n v="0"/>
    <n v="2.0282503999999999E-4"/>
    <n v="4.5562146666666661E-5"/>
    <n v="0"/>
    <n v="0"/>
    <n v="1.1023100000000001E-6"/>
    <n v="1.1023100000000001E-6"/>
    <n v="0"/>
    <n v="1.0288226666666667E-5"/>
  </r>
  <r>
    <x v="16"/>
    <n v="2260004015"/>
    <s v="Rotary Tillers &lt; 6 HP"/>
    <s v="Lawn and Garden Equipment (Res)"/>
    <s v="2 Stroke"/>
    <n v="0"/>
    <n v="7.2892085933333323E-3"/>
    <n v="1.4142637300000001E-3"/>
    <n v="1.3227720000000002E-5"/>
    <n v="1.6534650000000003E-5"/>
    <n v="5.0338823333333326E-5"/>
    <n v="4.6664456666666666E-5"/>
    <n v="0"/>
    <n v="3.7552027333333341E-4"/>
  </r>
  <r>
    <x v="16"/>
    <n v="2260004016"/>
    <s v="Rotary Tillers &lt; 6 HP"/>
    <s v="Lawn and Garden Equipment (Com)"/>
    <s v="2 Stroke"/>
    <n v="1.1023100000000001E-6"/>
    <n v="4.1399089233333332E-2"/>
    <n v="8.1284339400000006E-3"/>
    <n v="7.6794263333333326E-5"/>
    <n v="9.2594040000000004E-5"/>
    <n v="2.8990752999999994E-4"/>
    <n v="2.6749389333333341E-4"/>
    <n v="0"/>
    <n v="1.9584374333333336E-3"/>
  </r>
  <r>
    <x v="16"/>
    <n v="2260004020"/>
    <s v="Chain Saws &lt; 6 HP"/>
    <s v="Lawn and Garden Equipment (Res)"/>
    <s v="2 Stroke"/>
    <n v="1.1023100000000001E-6"/>
    <n v="6.085816766333333E-2"/>
    <n v="1.223012945E-2"/>
    <n v="1.1721229666666667E-4"/>
    <n v="1.3631900333333335E-4"/>
    <n v="4.2255216666666672E-4"/>
    <n v="3.8911543000000001E-4"/>
    <n v="0"/>
    <n v="4.6998824033333336E-3"/>
  </r>
  <r>
    <x v="16"/>
    <n v="2260004021"/>
    <s v="Chain Saws &lt; 6 HP"/>
    <s v="Lawn and Garden Equipment (Com)"/>
    <s v="2 Stroke"/>
    <n v="4.4092400000000003E-6"/>
    <n v="0.26088260538999997"/>
    <n v="9.3085670259999989E-2"/>
    <n v="4.7693279333333333E-4"/>
    <n v="5.8422430000000004E-4"/>
    <n v="3.3848265733333331E-3"/>
    <n v="3.1140257500000003E-3"/>
    <n v="1.1023100000000001E-6"/>
    <n v="2.613466779E-2"/>
  </r>
  <r>
    <x v="16"/>
    <n v="2260004025"/>
    <s v="Trimmers/Edgers/Brush Cutter"/>
    <s v="Lawn and Garden Equipment (Res)"/>
    <s v="2 Stroke"/>
    <n v="2.2046200000000002E-6"/>
    <n v="0.13502746344999997"/>
    <n v="2.5048525003333332E-2"/>
    <n v="2.3038278999999999E-4"/>
    <n v="3.0533987E-4"/>
    <n v="9.7444204000000001E-4"/>
    <n v="8.9617802999999996E-4"/>
    <n v="1.1023100000000001E-6"/>
    <n v="7.5511909366666671E-3"/>
  </r>
  <r>
    <x v="16"/>
    <n v="2260004026"/>
    <s v="Trimmers/Edgers/Brush Cutter"/>
    <s v="Lawn and Garden Equipment (Com)"/>
    <s v="2 Stroke"/>
    <n v="5.5115500000000006E-6"/>
    <n v="0.36415729441666667"/>
    <n v="8.1333575913333331E-2"/>
    <n v="7.2127817666666665E-4"/>
    <n v="8.193837666666667E-4"/>
    <n v="2.8252205299999999E-3"/>
    <n v="2.5992469800000004E-3"/>
    <n v="2.2046200000000002E-6"/>
    <n v="2.0859012129999997E-2"/>
  </r>
  <r>
    <x v="16"/>
    <n v="2260004030"/>
    <s v="Leafblowers/Vacuums"/>
    <s v="Lawn and Garden Equipment (Res)"/>
    <s v="2 Stroke"/>
    <n v="1.1023100000000001E-6"/>
    <n v="8.6903180906666669E-2"/>
    <n v="1.7100502466666667E-2"/>
    <n v="1.6240700666666667E-4"/>
    <n v="1.9510887000000001E-4"/>
    <n v="6.1067974000000001E-4"/>
    <n v="5.618106633333334E-4"/>
    <n v="0"/>
    <n v="4.6297020000000003E-3"/>
  </r>
  <r>
    <x v="16"/>
    <n v="2260004031"/>
    <s v="Leafblowers/Vacuums"/>
    <s v="Lawn and Garden Equipment (Com)"/>
    <s v="2 Stroke"/>
    <n v="5.5115500000000006E-6"/>
    <n v="0.34003691443333334"/>
    <n v="9.0627886396666676E-2"/>
    <n v="6.3640030666666663E-4"/>
    <n v="7.5912415333333335E-4"/>
    <n v="3.2121313400000004E-3"/>
    <n v="2.9556605466666669E-3"/>
    <n v="2.2046200000000002E-6"/>
    <n v="2.0845784410000002E-2"/>
  </r>
  <r>
    <x v="16"/>
    <n v="2260004035"/>
    <s v="Snowblowers"/>
    <s v="Lawn and Garden Equipment (Res)"/>
    <s v="2 Stroke"/>
    <n v="0"/>
    <n v="0"/>
    <n v="0"/>
    <n v="0"/>
    <n v="0"/>
    <n v="0"/>
    <n v="0"/>
    <n v="0"/>
    <n v="2.8696803666666669E-4"/>
  </r>
  <r>
    <x v="16"/>
    <n v="2260004036"/>
    <s v="Snowblowers"/>
    <s v="Lawn and Garden Equipment (Com)"/>
    <s v="2 Stroke"/>
    <n v="0"/>
    <n v="0"/>
    <n v="0"/>
    <n v="0"/>
    <n v="0"/>
    <n v="0"/>
    <n v="0"/>
    <n v="0"/>
    <n v="3.3069300000000005E-5"/>
  </r>
  <r>
    <x v="16"/>
    <n v="2260004071"/>
    <s v="Commercial Turf Equipment"/>
    <s v="Lawn and Garden Equipment (Com)"/>
    <s v="2 Stroke"/>
    <n v="0"/>
    <n v="1.7049061333333334E-4"/>
    <n v="3.5641356666666673E-5"/>
    <n v="0"/>
    <n v="0"/>
    <n v="1.1023100000000001E-6"/>
    <n v="1.1023100000000001E-6"/>
    <n v="0"/>
    <n v="7.7161700000000004E-6"/>
  </r>
  <r>
    <x v="16"/>
    <n v="2260005035"/>
    <s v="Sprayers"/>
    <s v="Agricultural Equipment"/>
    <s v="2 Stroke"/>
    <n v="0"/>
    <n v="4.4290815799999999E-3"/>
    <n v="8.0358399000000002E-4"/>
    <n v="7.7161700000000004E-6"/>
    <n v="9.9207900000000009E-6"/>
    <n v="3.3436736666666676E-5"/>
    <n v="3.012980666666667E-5"/>
    <n v="0"/>
    <n v="1.9069962999999999E-4"/>
  </r>
  <r>
    <x v="16"/>
    <n v="2260006005"/>
    <s v="Generator Sets"/>
    <s v="Commercial Equipment"/>
    <s v="2 Stroke"/>
    <n v="0"/>
    <n v="6.5179590300000001E-3"/>
    <n v="1.3554738633333333E-3"/>
    <n v="1.3227720000000002E-5"/>
    <n v="1.4697466666666668E-5"/>
    <n v="4.7031893333333337E-5"/>
    <n v="4.3357526666666677E-5"/>
    <n v="0"/>
    <n v="3.8323644333333333E-4"/>
  </r>
  <r>
    <x v="16"/>
    <n v="2260006010"/>
    <s v="Pumps"/>
    <s v="Commercial Equipment"/>
    <s v="2 Stroke"/>
    <n v="1.1023100000000001E-6"/>
    <n v="4.3484659753333328E-2"/>
    <n v="8.7725504166666652E-3"/>
    <n v="8.3775560000000002E-5"/>
    <n v="1.0031021000000001E-4"/>
    <n v="3.4869739666666672E-4"/>
    <n v="3.2077221000000001E-4"/>
    <n v="0"/>
    <n v="2.6955153866666665E-3"/>
  </r>
  <r>
    <x v="16"/>
    <n v="2260006015"/>
    <s v="Air Compressors"/>
    <s v="Commercial Equipment"/>
    <s v="2 Stroke"/>
    <n v="0"/>
    <n v="1.6534650000000003E-5"/>
    <n v="3.3069300000000005E-6"/>
    <n v="0"/>
    <n v="0"/>
    <n v="0"/>
    <n v="0"/>
    <n v="0"/>
    <n v="1.1023100000000001E-6"/>
  </r>
  <r>
    <x v="16"/>
    <n v="2260006035"/>
    <s v="Hydro Power Units"/>
    <s v="Commercial Equipment"/>
    <s v="2 Stroke"/>
    <n v="0"/>
    <n v="2.6418696333333332E-4"/>
    <n v="5.9157303333333335E-5"/>
    <n v="1.1023100000000001E-6"/>
    <n v="1.1023100000000001E-6"/>
    <n v="2.2046200000000002E-6"/>
    <n v="2.2046200000000002E-6"/>
    <n v="0"/>
    <n v="1.6902086666666667E-5"/>
  </r>
  <r>
    <x v="16"/>
    <n v="2260007005"/>
    <s v="Chain Saws   &gt; 6 HP"/>
    <s v="Logging Equipment"/>
    <s v="2 Stroke"/>
    <n v="0"/>
    <n v="4.6021442499999997E-3"/>
    <n v="1.7846398900000001E-3"/>
    <n v="7.7161700000000004E-6"/>
    <n v="1.0288226666666667E-5"/>
    <n v="6.577116333333334E-5"/>
    <n v="6.025961333333334E-5"/>
    <n v="0"/>
    <n v="4.5819352333333329E-4"/>
  </r>
  <r>
    <x v="16"/>
    <n v="2265001010"/>
    <s v="Motorcycles: Off-Road"/>
    <s v="Recreational Equipment"/>
    <s v="4 Stroke"/>
    <n v="2.5720566666666666E-6"/>
    <n v="0.20477539382666668"/>
    <n v="2.5471077170000005E-2"/>
    <n v="2.7153569666666668E-4"/>
    <n v="4.3724963333333333E-4"/>
    <n v="6.1361923333333346E-5"/>
    <n v="5.6952683333333338E-5"/>
    <n v="1.1023100000000001E-6"/>
    <n v="2.80537895E-3"/>
  </r>
  <r>
    <x v="16"/>
    <n v="2265001030"/>
    <s v="ATVs"/>
    <s v="Recreational Equipment"/>
    <s v="4 Stroke"/>
    <n v="2.5720566666666669E-5"/>
    <n v="1.9491853780666668"/>
    <n v="0.31384014984666669"/>
    <n v="1.88054086E-3"/>
    <n v="3.0339245566666667E-3"/>
    <n v="5.4968525333333332E-4"/>
    <n v="5.0596028999999999E-4"/>
    <n v="1.212541E-5"/>
    <n v="2.8685780566666666E-2"/>
  </r>
  <r>
    <x v="16"/>
    <n v="2265001050"/>
    <s v="Golf Carts"/>
    <s v="Recreational Equipment"/>
    <s v="4 Stroke"/>
    <n v="2.7925186666666666E-5"/>
    <n v="2.0811833262000001"/>
    <n v="0.54949896294333334"/>
    <n v="1.5222901100000001E-3"/>
    <n v="3.7383006466666668E-3"/>
    <n v="2.7190313333333329E-4"/>
    <n v="2.4985693333333332E-4"/>
    <n v="1.2492846666666667E-5"/>
    <n v="1.1091075783333333E-2"/>
  </r>
  <r>
    <x v="16"/>
    <n v="2265001060"/>
    <s v="Specialty Vehicles/Carts"/>
    <s v="Recreational Equipment"/>
    <s v="4 Stroke"/>
    <n v="3.3069300000000005E-6"/>
    <n v="0.28283584391333333"/>
    <n v="7.6382734266666683E-2"/>
    <n v="2.3515946666666666E-4"/>
    <n v="7.580218433333334E-4"/>
    <n v="3.012980666666667E-5"/>
    <n v="2.7925186666666666E-5"/>
    <n v="2.2046200000000002E-6"/>
    <n v="2.3637200766666671E-3"/>
  </r>
  <r>
    <x v="16"/>
    <n v="2265002003"/>
    <s v="Pavers"/>
    <s v="Construction and Mining Equipment"/>
    <s v="4 Stroke"/>
    <n v="0"/>
    <n v="2.6275763470000001E-2"/>
    <n v="5.5527029066666659E-3"/>
    <n v="1.4697466666666668E-5"/>
    <n v="4.4459836666666669E-5"/>
    <n v="3.3069300000000005E-6"/>
    <n v="3.3069300000000005E-6"/>
    <n v="0"/>
    <n v="1.0765894333333333E-4"/>
  </r>
  <r>
    <x v="16"/>
    <n v="2265002006"/>
    <s v="Tampers/Rammers"/>
    <s v="Construction and Mining Equipment"/>
    <s v="4 Stroke"/>
    <n v="0"/>
    <n v="1.9621117999999999E-4"/>
    <n v="4.9971386666666669E-5"/>
    <n v="0"/>
    <n v="0"/>
    <n v="0"/>
    <n v="0"/>
    <n v="0"/>
    <n v="1.1023100000000001E-6"/>
  </r>
  <r>
    <x v="16"/>
    <n v="2265002009"/>
    <s v="Plate Compactors"/>
    <s v="Construction and Mining Equipment"/>
    <s v="4 Stroke"/>
    <n v="1.1023100000000001E-6"/>
    <n v="4.9439338373333329E-2"/>
    <n v="9.8362795666666666E-3"/>
    <n v="3.3436736666666676E-5"/>
    <n v="8.4142996666666673E-5"/>
    <n v="9.9207900000000009E-6"/>
    <n v="9.185916666666668E-6"/>
    <n v="0"/>
    <n v="2.8219136000000002E-4"/>
  </r>
  <r>
    <x v="16"/>
    <n v="2265002015"/>
    <s v="Rollers"/>
    <s v="Construction and Mining Equipment"/>
    <s v="4 Stroke"/>
    <n v="1.1023100000000001E-6"/>
    <n v="4.6442524920000006E-2"/>
    <n v="1.0167340003333334E-2"/>
    <n v="2.7557749999999995E-5"/>
    <n v="7.9366319999999994E-5"/>
    <n v="5.5115500000000006E-6"/>
    <n v="5.5115500000000006E-6"/>
    <n v="0"/>
    <n v="1.9253681333333331E-4"/>
  </r>
  <r>
    <x v="16"/>
    <n v="2265002021"/>
    <s v="Paving Equipment"/>
    <s v="Construction and Mining Equipment"/>
    <s v="4 Stroke"/>
    <n v="1.1023100000000001E-6"/>
    <n v="9.2729991566666656E-2"/>
    <n v="2.144948285333333E-2"/>
    <n v="5.989217666666667E-5"/>
    <n v="1.5689545666666669E-4"/>
    <n v="1.3595156666666667E-5"/>
    <n v="1.2492846666666667E-5"/>
    <n v="1.1023100000000001E-6"/>
    <n v="4.8060716000000004E-4"/>
  </r>
  <r>
    <x v="16"/>
    <n v="2265002024"/>
    <s v="Surfacing Equipment"/>
    <s v="Construction and Mining Equipment"/>
    <s v="4 Stroke"/>
    <n v="0"/>
    <n v="3.9121349336666666E-2"/>
    <n v="9.2300090666666678E-3"/>
    <n v="2.6822876666666664E-5"/>
    <n v="6.7608346666666667E-5"/>
    <n v="5.8789866666666671E-6"/>
    <n v="5.5115500000000006E-6"/>
    <n v="0"/>
    <n v="2.020901666666667E-4"/>
  </r>
  <r>
    <x v="16"/>
    <n v="2265002027"/>
    <s v="Signal Boards/Light Plants"/>
    <s v="Construction and Mining Equipment"/>
    <s v="4 Stroke"/>
    <n v="0"/>
    <n v="2.027515526666667E-3"/>
    <n v="4.5010991666666664E-4"/>
    <n v="1.1023100000000001E-6"/>
    <n v="3.3069300000000005E-6"/>
    <n v="0"/>
    <n v="0"/>
    <n v="0"/>
    <n v="9.9207900000000009E-6"/>
  </r>
  <r>
    <x v="16"/>
    <n v="2265002030"/>
    <s v="Trenchers"/>
    <s v="Construction and Mining Equipment"/>
    <s v="4 Stroke"/>
    <n v="1.1023100000000001E-6"/>
    <n v="8.1488634186666672E-2"/>
    <n v="1.6184115420000002E-2"/>
    <n v="4.7766766666666671E-5"/>
    <n v="1.3925849666666666E-4"/>
    <n v="1.212541E-5"/>
    <n v="1.1023100000000001E-5"/>
    <n v="0"/>
    <n v="3.4722765000000003E-4"/>
  </r>
  <r>
    <x v="16"/>
    <n v="2265002033"/>
    <s v="Bore/Drill Rigs"/>
    <s v="Construction and Mining Equipment"/>
    <s v="4 Stroke"/>
    <n v="0"/>
    <n v="2.7907549706666663E-2"/>
    <n v="4.4004215199999995E-3"/>
    <n v="1.7636960000000001E-5"/>
    <n v="6.4301416666666671E-5"/>
    <n v="5.5115500000000006E-6"/>
    <n v="5.5115500000000006E-6"/>
    <n v="0"/>
    <n v="1.4660723000000002E-4"/>
  </r>
  <r>
    <x v="16"/>
    <n v="2265002039"/>
    <s v="Concrete/Industrial Saws"/>
    <s v="Construction and Mining Equipment"/>
    <s v="4 Stroke"/>
    <n v="2.2046200000000002E-6"/>
    <n v="0.17060856050333331"/>
    <n v="4.1454572170000002E-2"/>
    <n v="1.1353793E-4"/>
    <n v="2.9982832E-4"/>
    <n v="2.1311326666666668E-5"/>
    <n v="1.9841580000000002E-5"/>
    <n v="1.1023100000000001E-6"/>
    <n v="7.9035626999999998E-4"/>
  </r>
  <r>
    <x v="16"/>
    <n v="2265002042"/>
    <s v="Cement &amp; Mortar Mixers"/>
    <s v="Construction and Mining Equipment"/>
    <s v="4 Stroke"/>
    <n v="1.1023100000000001E-6"/>
    <n v="8.1764946559999996E-2"/>
    <n v="1.8779688033333335E-2"/>
    <n v="5.2176006666666666E-5"/>
    <n v="1.3778875000000003E-4"/>
    <n v="1.212541E-5"/>
    <n v="1.1023100000000001E-5"/>
    <n v="0"/>
    <n v="5.0191848666666667E-4"/>
  </r>
  <r>
    <x v="16"/>
    <n v="2265002045"/>
    <s v="Cranes"/>
    <s v="Construction and Mining Equipment"/>
    <s v="4 Stroke"/>
    <n v="0"/>
    <n v="6.1090020199999996E-3"/>
    <n v="3.7919464000000001E-4"/>
    <n v="1.1023100000000001E-6"/>
    <n v="1.3595156666666667E-5"/>
    <n v="1.1023100000000001E-6"/>
    <n v="1.1023100000000001E-6"/>
    <n v="0"/>
    <n v="9.9207900000000009E-6"/>
  </r>
  <r>
    <x v="16"/>
    <n v="2265002054"/>
    <s v="Crushing/Proc. Equipment"/>
    <s v="Construction and Mining Equipment"/>
    <s v="4 Stroke"/>
    <n v="0"/>
    <n v="1.0994072503333334E-2"/>
    <n v="2.4809323733333334E-3"/>
    <n v="6.6138600000000009E-6"/>
    <n v="1.9106706666666671E-5"/>
    <n v="1.1023100000000001E-6"/>
    <n v="1.1023100000000001E-6"/>
    <n v="0"/>
    <n v="5.1441133333333331E-5"/>
  </r>
  <r>
    <x v="16"/>
    <n v="2265002057"/>
    <s v="Rough Terrain Forklifts"/>
    <s v="Construction and Mining Equipment"/>
    <s v="4 Stroke"/>
    <n v="0"/>
    <n v="9.5676833633333343E-3"/>
    <n v="2.1678763333333334E-4"/>
    <n v="1.1023100000000001E-6"/>
    <n v="1.5799776666666668E-5"/>
    <n v="1.1023100000000001E-6"/>
    <n v="1.1023100000000001E-6"/>
    <n v="0"/>
    <n v="6.6138600000000009E-6"/>
  </r>
  <r>
    <x v="16"/>
    <n v="2265002060"/>
    <s v="Rubber Tire Loaders"/>
    <s v="Construction and Mining Equipment"/>
    <s v="4 Stroke"/>
    <n v="0"/>
    <n v="2.3312386753333331E-2"/>
    <n v="3.7809232999999999E-4"/>
    <n v="1.1023100000000001E-6"/>
    <n v="3.4539046666666668E-5"/>
    <n v="2.2046200000000002E-6"/>
    <n v="2.2046200000000002E-6"/>
    <n v="0"/>
    <n v="1.212541E-5"/>
  </r>
  <r>
    <x v="16"/>
    <n v="2265002066"/>
    <s v="Tractors/Loaders/Backhoes"/>
    <s v="Construction and Mining Equipment"/>
    <s v="4 Stroke"/>
    <n v="1.1023100000000001E-6"/>
    <n v="5.6081123559999994E-2"/>
    <n v="1.3942384316666667E-2"/>
    <n v="3.5641356666666673E-5"/>
    <n v="9.5533533333333343E-5"/>
    <n v="6.6138600000000009E-6"/>
    <n v="5.8789866666666671E-6"/>
    <n v="0"/>
    <n v="2.4912205999999998E-4"/>
  </r>
  <r>
    <x v="16"/>
    <n v="2265002072"/>
    <s v="Skid Steer Loaders"/>
    <s v="Construction and Mining Equipment"/>
    <s v="4 Stroke"/>
    <n v="0"/>
    <n v="3.7445470700000004E-2"/>
    <n v="5.1323553600000002E-3"/>
    <n v="1.433003E-5"/>
    <n v="7.2752459999999989E-5"/>
    <n v="3.6743666666666665E-6"/>
    <n v="3.3069300000000005E-6"/>
    <n v="0"/>
    <n v="1.0214739333333333E-4"/>
  </r>
  <r>
    <x v="16"/>
    <n v="2265002078"/>
    <s v="Dumpers/Tenders"/>
    <s v="Construction and Mining Equipment"/>
    <s v="4 Stroke"/>
    <n v="0"/>
    <n v="1.2554208589999999E-2"/>
    <n v="3.0629520533333337E-3"/>
    <n v="7.7161700000000004E-6"/>
    <n v="2.2781073333333337E-5"/>
    <n v="1.1023100000000001E-6"/>
    <n v="1.1023100000000001E-6"/>
    <n v="0"/>
    <n v="7.8264009999999995E-5"/>
  </r>
  <r>
    <x v="16"/>
    <n v="2265002081"/>
    <s v="Other Construction Equipment"/>
    <s v="Construction and Mining Equipment"/>
    <s v="4 Stroke"/>
    <n v="0"/>
    <n v="8.2989245533333349E-3"/>
    <n v="2.682287666666667E-4"/>
    <n v="1.1023100000000001E-6"/>
    <n v="2.094389E-5"/>
    <n v="1.1023100000000001E-6"/>
    <n v="1.1023100000000001E-6"/>
    <n v="0"/>
    <n v="9.9207900000000009E-6"/>
  </r>
  <r>
    <x v="16"/>
    <n v="2265003010"/>
    <s v="Aerial Lifts"/>
    <s v="Industrial Equipment"/>
    <s v="4 Stroke"/>
    <n v="3.3069300000000005E-6"/>
    <n v="0.27180613005333337"/>
    <n v="2.8256614540000002E-2"/>
    <n v="8.451043333333333E-5"/>
    <n v="6.0553562666666651E-4"/>
    <n v="2.6822876666666664E-5"/>
    <n v="2.4618256666666667E-5"/>
    <n v="1.4697466666666668E-6"/>
    <n v="6.4521878666666673E-4"/>
  </r>
  <r>
    <x v="16"/>
    <n v="2265003020"/>
    <s v="Forklifts"/>
    <s v="Industrial Equipment"/>
    <s v="4 Stroke"/>
    <n v="1.433003E-5"/>
    <n v="1.0925163430866667"/>
    <n v="1.7670029300000001E-2"/>
    <n v="7.2385023333333318E-5"/>
    <n v="1.6159864599999999E-3"/>
    <n v="1.0802638E-4"/>
    <n v="9.9207900000000009E-5"/>
    <n v="6.6138600000000009E-6"/>
    <n v="5.7283376333333331E-4"/>
  </r>
  <r>
    <x v="16"/>
    <n v="2265003030"/>
    <s v="Sweepers/Scrubbers"/>
    <s v="Industrial Equipment"/>
    <s v="4 Stroke"/>
    <n v="3.3069300000000005E-6"/>
    <n v="0.22815796098333332"/>
    <n v="2.6370562130000001E-2"/>
    <n v="7.8264009999999995E-5"/>
    <n v="3.6670179333333336E-4"/>
    <n v="2.7925186666666666E-5"/>
    <n v="2.5720566666666669E-5"/>
    <n v="1.1023100000000001E-6"/>
    <n v="5.9928920333333338E-4"/>
  </r>
  <r>
    <x v="16"/>
    <n v="2265003040"/>
    <s v="Other General Industrial Eqp"/>
    <s v="Industrial Equipment"/>
    <s v="4 Stroke"/>
    <n v="5.5115500000000006E-6"/>
    <n v="0.42425303099666672"/>
    <n v="8.2274213779999994E-2"/>
    <n v="3.0570730666666673E-4"/>
    <n v="7.6573801333333332E-4"/>
    <n v="9.5900970000000014E-5"/>
    <n v="8.8184799999999996E-5"/>
    <n v="2.2046200000000002E-6"/>
    <n v="2.5547871433333337E-3"/>
  </r>
  <r>
    <x v="16"/>
    <n v="2265003050"/>
    <s v="Other Material Handling Eqp"/>
    <s v="Industrial Equipment"/>
    <s v="4 Stroke"/>
    <n v="0"/>
    <n v="1.9352154359999998E-2"/>
    <n v="2.2667167966666664E-3"/>
    <n v="6.6138600000000009E-6"/>
    <n v="3.6743666666666665E-5"/>
    <n v="2.2046200000000002E-6"/>
    <n v="2.2046200000000002E-6"/>
    <n v="0"/>
    <n v="4.6664456666666666E-5"/>
  </r>
  <r>
    <x v="16"/>
    <n v="2265003060"/>
    <s v="AC\Refrigeration"/>
    <s v="Industrial Equipment"/>
    <s v="4 Stroke"/>
    <n v="0"/>
    <n v="6.8008852633333339E-3"/>
    <n v="1.7548775199999998E-3"/>
    <n v="4.4092400000000003E-6"/>
    <n v="1.1390536666666669E-5"/>
    <n v="1.1023100000000001E-6"/>
    <n v="1.1023100000000001E-6"/>
    <n v="0"/>
    <n v="3.3804173333333333E-5"/>
  </r>
  <r>
    <x v="16"/>
    <n v="2265003070"/>
    <s v="Terminal Tractors"/>
    <s v="Industrial Equipment"/>
    <s v="4 Stroke"/>
    <n v="1.1023100000000001E-6"/>
    <n v="9.1217622246666671E-2"/>
    <n v="1.4998764733333333E-3"/>
    <n v="6.6138600000000009E-6"/>
    <n v="1.3595156666666667E-4"/>
    <n v="8.8184800000000007E-6"/>
    <n v="8.8184800000000007E-6"/>
    <n v="3.6743666666666669E-7"/>
    <n v="4.7031893333333337E-5"/>
  </r>
  <r>
    <x v="16"/>
    <n v="2265004010"/>
    <s v="Lawn mowers"/>
    <s v="Lawn and Garden Equipment (Res)"/>
    <s v="4 Stroke"/>
    <n v="1.6534650000000003E-5"/>
    <n v="1.2355921392833336"/>
    <n v="0.19938252587000002"/>
    <n v="8.2673250000000001E-4"/>
    <n v="2.0532360933333328E-3"/>
    <n v="2.9321445999999998E-4"/>
    <n v="2.6969851333333332E-4"/>
    <n v="7.7161700000000004E-6"/>
    <n v="1.5507297080000001E-2"/>
  </r>
  <r>
    <x v="16"/>
    <n v="2265004011"/>
    <s v="Lawn mowers"/>
    <s v="Lawn and Garden Equipment (Com)"/>
    <s v="4 Stroke"/>
    <n v="1.433003E-5"/>
    <n v="1.0646249605933333"/>
    <n v="0.17373948833999997"/>
    <n v="7.6610544999999993E-4"/>
    <n v="1.8371833333333332E-3"/>
    <n v="2.818239233333334E-4"/>
    <n v="2.5941028666666665E-4"/>
    <n v="6.6138600000000009E-6"/>
    <n v="1.0695713930000001E-2"/>
  </r>
  <r>
    <x v="16"/>
    <n v="2265004015"/>
    <s v="Rotary Tillers &lt; 6 HP"/>
    <s v="Lawn and Garden Equipment (Res)"/>
    <s v="4 Stroke"/>
    <n v="1.1023100000000001E-6"/>
    <n v="0.10642692818999999"/>
    <n v="1.7167743376666669E-2"/>
    <n v="7.1282713333333347E-5"/>
    <n v="1.7710447333333333E-4"/>
    <n v="2.5353129999999998E-5"/>
    <n v="2.3515946666666668E-5"/>
    <n v="1.1023100000000001E-6"/>
    <n v="1.4102219266666667E-3"/>
  </r>
  <r>
    <x v="16"/>
    <n v="2265004016"/>
    <s v="Rotary Tillers &lt; 6 HP"/>
    <s v="Lawn and Garden Equipment (Com)"/>
    <s v="4 Stroke"/>
    <n v="7.7161700000000004E-6"/>
    <n v="0.60558706780000005"/>
    <n v="9.7898355719999997E-2"/>
    <n v="4.1116163000000003E-4"/>
    <n v="1.0137577633333335E-3"/>
    <n v="1.4697466666666666E-4"/>
    <n v="1.3484925666666666E-4"/>
    <n v="3.3069300000000005E-6"/>
    <n v="6.765978780000001E-3"/>
  </r>
  <r>
    <x v="16"/>
    <n v="2265004025"/>
    <s v="Trimmers/Edgers/Brush Cutter"/>
    <s v="Lawn and Garden Equipment (Res)"/>
    <s v="4 Stroke"/>
    <n v="0"/>
    <n v="6.8446102266666664E-3"/>
    <n v="1.1067192399999998E-3"/>
    <n v="4.4092400000000003E-6"/>
    <n v="1.1390536666666669E-5"/>
    <n v="1.4697466666666668E-6"/>
    <n v="1.1023100000000001E-6"/>
    <n v="0"/>
    <n v="1.1317049333333333E-4"/>
  </r>
  <r>
    <x v="16"/>
    <n v="2265004026"/>
    <s v="Trimmers/Edgers/Brush Cutter"/>
    <s v="Lawn and Garden Equipment (Com)"/>
    <s v="4 Stroke"/>
    <n v="0"/>
    <n v="2.4648753910000001E-2"/>
    <n v="5.0250638533333334E-3"/>
    <n v="1.6902086666666667E-5"/>
    <n v="4.2255216666666665E-5"/>
    <n v="4.7766766666666677E-6"/>
    <n v="4.4092400000000003E-6"/>
    <n v="0"/>
    <n v="2.8733547333333336E-4"/>
  </r>
  <r>
    <x v="16"/>
    <n v="2265004030"/>
    <s v="Leafblowers/Vacuums"/>
    <s v="Lawn and Garden Equipment (Res)"/>
    <s v="4 Stroke"/>
    <n v="0"/>
    <n v="1.305686195E-2"/>
    <n v="2.1112910866666664E-3"/>
    <n v="8.8184800000000007E-6"/>
    <n v="2.2046199999999999E-5"/>
    <n v="3.3069300000000005E-6"/>
    <n v="3.3069300000000005E-6"/>
    <n v="0"/>
    <n v="1.4146311666666668E-4"/>
  </r>
  <r>
    <x v="16"/>
    <n v="2265004031"/>
    <s v="Leafblowers/Vacuums"/>
    <s v="Lawn and Garden Equipment (Com)"/>
    <s v="4 Stroke"/>
    <n v="1.3227720000000002E-5"/>
    <n v="1.0093657928566666"/>
    <n v="0.21385254923999999"/>
    <n v="5.5997347999999999E-4"/>
    <n v="1.7100502466666668E-3"/>
    <n v="1.1831460666666667E-4"/>
    <n v="1.0912869000000001E-4"/>
    <n v="6.6138600000000009E-6"/>
    <n v="6.6208412966666666E-3"/>
  </r>
  <r>
    <x v="16"/>
    <n v="2265004035"/>
    <s v="Snowblowers"/>
    <s v="Lawn and Garden Equipment (Res)"/>
    <s v="4 Stroke"/>
    <n v="0"/>
    <n v="0"/>
    <n v="0"/>
    <n v="0"/>
    <n v="0"/>
    <n v="0"/>
    <n v="0"/>
    <n v="0"/>
    <n v="6.3860492666666677E-4"/>
  </r>
  <r>
    <x v="16"/>
    <n v="2265004036"/>
    <s v="Snowblowers"/>
    <s v="Lawn and Garden Equipment (Com)"/>
    <s v="Diesel"/>
    <n v="0"/>
    <n v="0"/>
    <n v="0"/>
    <n v="0"/>
    <n v="0"/>
    <n v="0"/>
    <n v="0"/>
    <n v="0"/>
    <n v="7.4589643333333329E-5"/>
  </r>
  <r>
    <x v="16"/>
    <n v="2265004040"/>
    <s v="Rear Engine Riding Mowers"/>
    <s v="Lawn and Garden Equipment (Res)"/>
    <s v="4 Stroke"/>
    <n v="3.3069300000000005E-6"/>
    <n v="0.24982239428666667"/>
    <n v="6.3999383726666664E-2"/>
    <n v="1.5469083666666666E-4"/>
    <n v="4.1263137666666672E-4"/>
    <n v="2.6822876666666664E-5"/>
    <n v="2.4618256666666667E-5"/>
    <n v="1.1023100000000001E-6"/>
    <n v="2.1373790900000001E-3"/>
  </r>
  <r>
    <x v="16"/>
    <n v="2265004041"/>
    <s v="Rear Engine Riding Mowers"/>
    <s v="Lawn and Garden Equipment (Com)"/>
    <s v="4 Stroke"/>
    <n v="2.2046200000000002E-6"/>
    <n v="0.12938437112333331"/>
    <n v="3.3326873103333342E-2"/>
    <n v="8.3408123333333331E-5"/>
    <n v="2.1678763333333334E-4"/>
    <n v="1.433003E-5"/>
    <n v="1.3227720000000002E-5"/>
    <n v="1.1023100000000001E-6"/>
    <n v="6.9923197666666662E-4"/>
  </r>
  <r>
    <x v="16"/>
    <n v="2265004046"/>
    <s v="Front Mowers"/>
    <s v="Lawn and Garden Equipment (Com)"/>
    <s v="4 Stroke"/>
    <n v="2.2046200000000002E-6"/>
    <n v="0.14601712671333333"/>
    <n v="3.7663728079999993E-2"/>
    <n v="9.3696350000000003E-5"/>
    <n v="2.6234977999999996E-4"/>
    <n v="1.5432340000000001E-5"/>
    <n v="1.433003E-5"/>
    <n v="1.1023100000000001E-6"/>
    <n v="8.3224405000000001E-4"/>
  </r>
  <r>
    <x v="16"/>
    <n v="2265004051"/>
    <s v="Shredders &lt; 6 HP"/>
    <s v="Lawn and Garden Equipment (Com)"/>
    <s v="4 Stroke"/>
    <n v="1.1023100000000001E-6"/>
    <n v="6.9782836860000003E-2"/>
    <n v="1.1268915130000001E-2"/>
    <n v="4.6664456666666666E-5"/>
    <n v="1.1647742333333333E-4"/>
    <n v="1.6902086666666667E-5"/>
    <n v="1.5432340000000001E-5"/>
    <n v="0"/>
    <n v="7.6647288666666666E-4"/>
  </r>
  <r>
    <x v="16"/>
    <n v="2265004055"/>
    <s v="Lawn &amp; Garden Tractors"/>
    <s v="Lawn and Garden Equipment (Res)"/>
    <s v="4 Stroke"/>
    <n v="4.4459836666666669E-5"/>
    <n v="3.3490959295566665"/>
    <n v="0.85786246927333332"/>
    <n v="2.0730776733333335E-3"/>
    <n v="5.516694113333334E-3"/>
    <n v="3.5898562333333333E-4"/>
    <n v="3.2995812666666667E-4"/>
    <n v="2.0209016666666669E-5"/>
    <n v="2.3230080939999998E-2"/>
  </r>
  <r>
    <x v="16"/>
    <n v="2265004056"/>
    <s v="Lawn &amp; Garden Tractors"/>
    <s v="Lawn and Garden Equipment (Com)"/>
    <s v="4 Stroke"/>
    <n v="2.3515946666666668E-5"/>
    <n v="1.75869702415"/>
    <n v="0.45322577960000004"/>
    <n v="1.1280305666666669E-3"/>
    <n v="2.9453723200000004E-3"/>
    <n v="1.9731348999999998E-4"/>
    <n v="1.8151371333333336E-4"/>
    <n v="1.1023100000000001E-5"/>
    <n v="9.0929551899999999E-3"/>
  </r>
  <r>
    <x v="16"/>
    <n v="2265004066"/>
    <s v="Chippers/Stump Grinders"/>
    <s v="Lawn and Garden Equipment (Com)"/>
    <s v="4 Stroke"/>
    <n v="3.6743666666666665E-6"/>
    <n v="0.29354441812666665"/>
    <n v="4.6503886843333335E-2"/>
    <n v="1.2456102999999999E-4"/>
    <n v="4.7766766666666673E-4"/>
    <n v="3.2334426666666671E-5"/>
    <n v="3.012980666666667E-5"/>
    <n v="2.2046200000000002E-6"/>
    <n v="9.4320992333333327E-4"/>
  </r>
  <r>
    <x v="16"/>
    <n v="2265004071"/>
    <s v="Commercial Turf Equipment"/>
    <s v="Lawn and Garden Equipment (Com)"/>
    <s v="4 Stroke"/>
    <n v="7.4589643333333329E-5"/>
    <n v="5.6769637409099998"/>
    <n v="1.2586480552433332"/>
    <n v="3.49101577E-3"/>
    <n v="9.529837386666665E-3"/>
    <n v="7.8778421333333334E-4"/>
    <n v="7.2458510666666663E-4"/>
    <n v="3.4539046666666668E-5"/>
    <n v="2.6512760120000003E-2"/>
  </r>
  <r>
    <x v="16"/>
    <n v="2265004075"/>
    <s v="Other Lawn &amp; Garden Eqp."/>
    <s v="Lawn and Garden Equipment (Res)"/>
    <s v="4 Stroke"/>
    <n v="1.1023100000000001E-6"/>
    <n v="0.11902375943333333"/>
    <n v="2.452162082333333E-2"/>
    <n v="7.8998883333333323E-5"/>
    <n v="2.0833658999999999E-4"/>
    <n v="2.1311326666666668E-5"/>
    <n v="1.9106706666666671E-5"/>
    <n v="1.1023100000000001E-6"/>
    <n v="9.8289308333333338E-4"/>
  </r>
  <r>
    <x v="16"/>
    <n v="2265004076"/>
    <s v="Other Lawn &amp; Garden Eqp."/>
    <s v="Lawn and Garden Equipment (Com)"/>
    <s v="4 Stroke"/>
    <n v="2.2046200000000002E-6"/>
    <n v="0.17442732978"/>
    <n v="3.5859614046666669E-2"/>
    <n v="1.1574255000000002E-4"/>
    <n v="3.071770533333333E-4"/>
    <n v="3.1232116666666665E-5"/>
    <n v="2.8660060000000001E-5"/>
    <n v="1.1023100000000001E-6"/>
    <n v="1.2327500166666666E-3"/>
  </r>
  <r>
    <x v="16"/>
    <n v="2265005010"/>
    <s v="2-Wheel Tractors"/>
    <s v="Agricultural Equipment"/>
    <s v="4 Stroke"/>
    <n v="0"/>
    <n v="1.0750829430000003E-2"/>
    <n v="2.7848024966666668E-3"/>
    <n v="6.9812966666666665E-6"/>
    <n v="1.8004396666666665E-5"/>
    <n v="1.1023100000000001E-6"/>
    <n v="1.1023100000000001E-6"/>
    <n v="0"/>
    <n v="4.8869076666666663E-5"/>
  </r>
  <r>
    <x v="16"/>
    <n v="2265005015"/>
    <s v="Agricultural Tractors"/>
    <s v="Agricultural Equipment"/>
    <s v="4 Stroke"/>
    <n v="0"/>
    <n v="4.1271956146666663E-2"/>
    <n v="2.7947232866666668E-3"/>
    <n v="7.7161700000000004E-6"/>
    <n v="6.2831670000000001E-5"/>
    <n v="4.4092400000000003E-6"/>
    <n v="3.6743666666666665E-6"/>
    <n v="0"/>
    <n v="5.438062666666667E-5"/>
  </r>
  <r>
    <x v="16"/>
    <n v="2265005025"/>
    <s v="Balers"/>
    <s v="Agricultural Equipment"/>
    <s v="4 Stroke"/>
    <n v="0"/>
    <n v="2.7299809460000001E-2"/>
    <n v="2.2843537566666666E-3"/>
    <n v="1.4697466666666668E-5"/>
    <n v="1.7269523333333331E-4"/>
    <n v="2.2046200000000002E-6"/>
    <n v="2.2046200000000002E-6"/>
    <n v="0"/>
    <n v="1.1721229666666666E-4"/>
  </r>
  <r>
    <x v="16"/>
    <n v="2265005030"/>
    <s v="Agricultural Mowers"/>
    <s v="Agricultural Equipment"/>
    <s v="4 Stroke"/>
    <n v="0"/>
    <n v="8.8596329066666663E-3"/>
    <n v="2.2729632199999998E-3"/>
    <n v="5.5115500000000006E-6"/>
    <n v="1.4697466666666668E-5"/>
    <n v="1.1023100000000001E-6"/>
    <n v="1.1023100000000001E-6"/>
    <n v="0"/>
    <n v="4.0785469999999996E-5"/>
  </r>
  <r>
    <x v="16"/>
    <n v="2265005035"/>
    <s v="Sprayers"/>
    <s v="Agricultural Equipment"/>
    <s v="4 Stroke"/>
    <n v="1.1023100000000001E-6"/>
    <n v="9.5462985493333333E-2"/>
    <n v="1.8095888396666666E-2"/>
    <n v="6.2464233333333331E-5"/>
    <n v="2.9431676999999999E-4"/>
    <n v="1.3227720000000002E-5"/>
    <n v="1.212541E-5"/>
    <n v="1.1023100000000001E-6"/>
    <n v="4.9530462666666671E-4"/>
  </r>
  <r>
    <x v="16"/>
    <n v="2265005040"/>
    <s v="Tillers &gt; 6 HP"/>
    <s v="Agricultural Equipment"/>
    <s v="4 Stroke"/>
    <n v="2.2046200000000002E-6"/>
    <n v="0.19996013631000001"/>
    <n v="6.7237603069999999E-2"/>
    <n v="2.2817816999999999E-4"/>
    <n v="5.1588108000000016E-4"/>
    <n v="2.094389E-5"/>
    <n v="1.9106706666666671E-5"/>
    <n v="1.1023100000000001E-6"/>
    <n v="1.8603318433333335E-3"/>
  </r>
  <r>
    <x v="16"/>
    <n v="2265005045"/>
    <s v="Swathers"/>
    <s v="Agricultural Equipment"/>
    <s v="4 Stroke"/>
    <n v="1.1023100000000001E-6"/>
    <n v="4.3507808263333336E-2"/>
    <n v="3.6405624933333338E-3"/>
    <n v="2.3515946666666668E-5"/>
    <n v="2.7557750000000006E-4"/>
    <n v="4.4092400000000003E-6"/>
    <n v="3.3069300000000005E-6"/>
    <n v="0"/>
    <n v="1.7159292333333333E-4"/>
  </r>
  <r>
    <x v="16"/>
    <n v="2265005055"/>
    <s v="Other Agricultural Equipment"/>
    <s v="Agricultural Equipment"/>
    <s v="4 Stroke"/>
    <n v="1.1023100000000001E-6"/>
    <n v="6.3118638036666661E-2"/>
    <n v="8.0869135966666669E-3"/>
    <n v="3.5641356666666673E-5"/>
    <n v="3.2187452000000002E-4"/>
    <n v="5.8789866666666671E-6"/>
    <n v="5.5115500000000006E-6"/>
    <n v="0"/>
    <n v="2.4544769333333333E-4"/>
  </r>
  <r>
    <x v="16"/>
    <n v="2265005060"/>
    <s v="Irrigation Sets"/>
    <s v="Agricultural Equipment"/>
    <s v="4 Stroke"/>
    <n v="1.1023100000000001E-6"/>
    <n v="7.1229067579999986E-2"/>
    <n v="1.6869017366666665E-3"/>
    <n v="6.6138600000000009E-6"/>
    <n v="1.0729150666666666E-4"/>
    <n v="7.7161700000000004E-6"/>
    <n v="6.9812966666666665E-6"/>
    <n v="0"/>
    <n v="5.3278316666666678E-5"/>
  </r>
  <r>
    <x v="16"/>
    <n v="2265006005"/>
    <s v="Generator Sets"/>
    <s v="Commercial Equipment"/>
    <s v="4 Stroke"/>
    <n v="1.7636960000000001E-5"/>
    <n v="1.3407503086633332"/>
    <n v="0.33047290543666669"/>
    <n v="8.4877870000000003E-4"/>
    <n v="2.2509170200000002E-3"/>
    <n v="1.6497906333333334E-4"/>
    <n v="1.5138390666666668E-4"/>
    <n v="8.083606666666666E-6"/>
    <n v="8.1034482466666672E-3"/>
  </r>
  <r>
    <x v="16"/>
    <n v="2265006010"/>
    <s v="Pumps"/>
    <s v="Commercial Equipment"/>
    <s v="4 Stroke"/>
    <n v="4.4092400000000003E-6"/>
    <n v="0.33450882978333335"/>
    <n v="6.5488237099999999E-2"/>
    <n v="2.1237839333333337E-4"/>
    <n v="6.0994486666666667E-4"/>
    <n v="5.989217666666667E-5"/>
    <n v="5.4748063333333341E-5"/>
    <n v="2.2046200000000002E-6"/>
    <n v="2.0440501766666665E-3"/>
  </r>
  <r>
    <x v="16"/>
    <n v="2265006015"/>
    <s v="Air Compressors"/>
    <s v="Commercial Equipment"/>
    <s v="4 Stroke"/>
    <n v="2.2046200000000002E-6"/>
    <n v="0.17690054598333335"/>
    <n v="3.1218521510000003E-2"/>
    <n v="9.7738153333333327E-5"/>
    <n v="3.0313524999999998E-4"/>
    <n v="2.7925186666666666E-5"/>
    <n v="2.5720566666666669E-5"/>
    <n v="1.1023100000000001E-6"/>
    <n v="8.4583920666666656E-4"/>
  </r>
  <r>
    <x v="16"/>
    <n v="2265006025"/>
    <s v="Welders"/>
    <s v="Commercial Equipment"/>
    <s v="4 Stroke"/>
    <n v="5.5115500000000006E-6"/>
    <n v="0.3809535593233333"/>
    <n v="8.6083062266666663E-2"/>
    <n v="2.2781073333333332E-4"/>
    <n v="6.5036290000000001E-4"/>
    <n v="4.5562146666666661E-5"/>
    <n v="4.2255216666666665E-5"/>
    <n v="2.2046200000000002E-6"/>
    <n v="1.9452097133333332E-3"/>
  </r>
  <r>
    <x v="16"/>
    <n v="2265006030"/>
    <s v="Pressure Washers"/>
    <s v="Commercial Equipment"/>
    <s v="4 Stroke"/>
    <n v="7.7161700000000004E-6"/>
    <n v="0.60275964265000004"/>
    <n v="0.13268799419333333"/>
    <n v="3.9977109333333335E-4"/>
    <n v="1.0159623833333332E-3"/>
    <n v="1.0251482999999999E-4"/>
    <n v="9.3696350000000003E-5"/>
    <n v="3.3069300000000005E-6"/>
    <n v="3.9029122733333331E-3"/>
  </r>
  <r>
    <x v="16"/>
    <n v="2265006035"/>
    <s v="Hydro Power Units"/>
    <s v="Commercial Equipment"/>
    <s v="4 Stroke"/>
    <n v="0"/>
    <n v="2.8301074376666666E-2"/>
    <n v="6.7861877966666666E-3"/>
    <n v="1.873927E-5"/>
    <n v="4.8501639999999999E-5"/>
    <n v="4.4092400000000003E-6"/>
    <n v="3.3069300000000005E-6"/>
    <n v="0"/>
    <n v="1.4036080666666667E-4"/>
  </r>
  <r>
    <x v="16"/>
    <n v="2265007010"/>
    <s v="Shredders    &gt; 6 HP"/>
    <s v="Logging Equipment"/>
    <s v="4 Stroke"/>
    <n v="0"/>
    <n v="1.2629165670000003E-2"/>
    <n v="3.8161972199999999E-3"/>
    <n v="1.5432340000000001E-5"/>
    <n v="4.6664456666666666E-5"/>
    <n v="2.2046200000000002E-6"/>
    <n v="1.1023100000000001E-6"/>
    <n v="0"/>
    <n v="1.7636959999999999E-4"/>
  </r>
  <r>
    <x v="16"/>
    <n v="2265007015"/>
    <s v="Forest Eqp - Feller/Bunch/Skidder"/>
    <s v="Logging Equipment"/>
    <s v="4 Stroke"/>
    <n v="0"/>
    <n v="1.0582176000000001E-4"/>
    <n v="2.094389E-5"/>
    <n v="0"/>
    <n v="0"/>
    <n v="0"/>
    <n v="0"/>
    <n v="0"/>
    <n v="1.1023100000000001E-6"/>
  </r>
  <r>
    <x v="16"/>
    <n v="2267001060"/>
    <s v="Specialty Vehicle Carts"/>
    <s v="Recreational Equipment"/>
    <s v="LPG"/>
    <n v="0"/>
    <n v="1.9221714343333335E-2"/>
    <n v="7.1980843000000007E-4"/>
    <n v="6.6138600000000009E-6"/>
    <n v="1.4036080666666667E-4"/>
    <n v="2.2046200000000002E-6"/>
    <n v="2.2046200000000002E-6"/>
    <n v="0"/>
    <n v="3.012980666666667E-5"/>
  </r>
  <r>
    <x v="16"/>
    <n v="2267002003"/>
    <s v="Pavers"/>
    <s v="Construction and Mining Equipment"/>
    <s v="LPG"/>
    <n v="0"/>
    <n v="3.8018671900000001E-3"/>
    <n v="3.6743666666666665E-5"/>
    <n v="0"/>
    <n v="6.9812966666666665E-6"/>
    <n v="0"/>
    <n v="0"/>
    <n v="0"/>
    <n v="1.1023100000000001E-6"/>
  </r>
  <r>
    <x v="16"/>
    <n v="2267002015"/>
    <s v="Rollers"/>
    <s v="Construction and Mining Equipment"/>
    <s v="LPG"/>
    <n v="0"/>
    <n v="6.3919282533333342E-3"/>
    <n v="5.5850373333333332E-5"/>
    <n v="0"/>
    <n v="1.1023100000000001E-5"/>
    <n v="1.1023100000000001E-6"/>
    <n v="1.1023100000000001E-6"/>
    <n v="0"/>
    <n v="1.1023100000000001E-6"/>
  </r>
  <r>
    <x v="16"/>
    <n v="2267002021"/>
    <s v="Paving Equipment"/>
    <s v="Construction and Mining Equipment"/>
    <s v="LPG"/>
    <n v="0"/>
    <n v="1.0200041866666669E-3"/>
    <n v="1.6534650000000003E-5"/>
    <n v="0"/>
    <n v="3.3069300000000005E-6"/>
    <n v="0"/>
    <n v="0"/>
    <n v="0"/>
    <n v="1.1023100000000001E-6"/>
  </r>
  <r>
    <x v="16"/>
    <n v="2267002024"/>
    <s v="Surfacing Equipment"/>
    <s v="Construction and Mining Equipment"/>
    <s v="LPG"/>
    <n v="0"/>
    <n v="6.8526938333333346E-4"/>
    <n v="6.6138600000000009E-6"/>
    <n v="0"/>
    <n v="1.1023100000000001E-6"/>
    <n v="0"/>
    <n v="0"/>
    <n v="0"/>
    <n v="0"/>
  </r>
  <r>
    <x v="16"/>
    <n v="2267002030"/>
    <s v="Trenchers"/>
    <s v="Construction and Mining Equipment"/>
    <s v="LPG"/>
    <n v="0"/>
    <n v="1.16403936E-2"/>
    <n v="1.1170074666666666E-4"/>
    <n v="1.1023100000000001E-6"/>
    <n v="2.1311326666666668E-5"/>
    <n v="1.1023100000000001E-6"/>
    <n v="1.1023100000000001E-6"/>
    <n v="0"/>
    <n v="2.5720566666666666E-6"/>
  </r>
  <r>
    <x v="16"/>
    <n v="2267002033"/>
    <s v="Bore/Drill Rigs"/>
    <s v="Construction and Mining Equipment"/>
    <s v="LPG"/>
    <n v="0"/>
    <n v="4.0359243466666674E-3"/>
    <n v="1.2603077666666667E-4"/>
    <n v="1.1023100000000001E-6"/>
    <n v="2.5720566666666669E-5"/>
    <n v="0"/>
    <n v="0"/>
    <n v="0"/>
    <n v="5.5115500000000006E-6"/>
  </r>
  <r>
    <x v="16"/>
    <n v="2267002039"/>
    <s v="Concrete/Industrial Saws"/>
    <s v="Construction and Mining Equipment"/>
    <s v="LPG"/>
    <n v="0"/>
    <n v="1.1067559836666666E-2"/>
    <n v="9.8105589999999997E-5"/>
    <n v="0"/>
    <n v="1.873927E-5"/>
    <n v="1.1023100000000001E-6"/>
    <n v="1.1023100000000001E-6"/>
    <n v="0"/>
    <n v="2.2046200000000002E-6"/>
  </r>
  <r>
    <x v="16"/>
    <n v="2267002045"/>
    <s v="Cranes"/>
    <s v="Construction and Mining Equipment"/>
    <s v="LPG"/>
    <n v="0"/>
    <n v="4.0936119033333331E-3"/>
    <n v="5.6952683333333338E-5"/>
    <n v="0"/>
    <n v="1.1023100000000001E-5"/>
    <n v="0"/>
    <n v="0"/>
    <n v="0"/>
    <n v="2.2046200000000002E-6"/>
  </r>
  <r>
    <x v="16"/>
    <n v="2267002054"/>
    <s v="Crushing/Proc. Equipment"/>
    <s v="Construction and Mining Equipment"/>
    <s v="LPG"/>
    <n v="0"/>
    <n v="6.7975783333333335E-4"/>
    <n v="8.8184800000000007E-6"/>
    <n v="0"/>
    <n v="2.2046200000000002E-6"/>
    <n v="0"/>
    <n v="0"/>
    <n v="0"/>
    <n v="0"/>
  </r>
  <r>
    <x v="16"/>
    <n v="2267002057"/>
    <s v="Rough Terrain Forklifts"/>
    <s v="Construction and Mining Equipment"/>
    <s v="LPG"/>
    <n v="0"/>
    <n v="7.4196486100000002E-3"/>
    <n v="7.4589643333333329E-5"/>
    <n v="0"/>
    <n v="1.433003E-5"/>
    <n v="1.1023100000000001E-6"/>
    <n v="1.1023100000000001E-6"/>
    <n v="0"/>
    <n v="2.2046200000000002E-6"/>
  </r>
  <r>
    <x v="16"/>
    <n v="2267002060"/>
    <s v="Rubber Tire Loaders"/>
    <s v="Construction and Mining Equipment"/>
    <s v="LPG"/>
    <n v="0"/>
    <n v="1.8381386686666668E-2"/>
    <n v="1.5836520333333332E-4"/>
    <n v="1.1023100000000001E-6"/>
    <n v="3.1232116666666665E-5"/>
    <n v="2.2046200000000002E-6"/>
    <n v="2.2046200000000002E-6"/>
    <n v="0"/>
    <n v="3.3069300000000005E-6"/>
  </r>
  <r>
    <x v="16"/>
    <n v="2267002066"/>
    <s v="Tractors/Loaders/Backhoes"/>
    <s v="Construction and Mining Equipment"/>
    <s v="LPG"/>
    <n v="0"/>
    <n v="2.0073065100000005E-3"/>
    <n v="1.7636960000000001E-5"/>
    <n v="0"/>
    <n v="3.3069300000000005E-6"/>
    <n v="0"/>
    <n v="0"/>
    <n v="0"/>
    <n v="0"/>
  </r>
  <r>
    <x v="16"/>
    <n v="2267002072"/>
    <s v="Skid Steer Loaders"/>
    <s v="Construction and Mining Equipment"/>
    <s v="LPG"/>
    <n v="0"/>
    <n v="1.5373917570000001E-2"/>
    <n v="2.0649940666666667E-4"/>
    <n v="1.1023100000000001E-6"/>
    <n v="4.0418033333333338E-5"/>
    <n v="1.1023100000000001E-6"/>
    <n v="1.1023100000000001E-6"/>
    <n v="0"/>
    <n v="6.6138600000000009E-6"/>
  </r>
  <r>
    <x v="16"/>
    <n v="2267002081"/>
    <s v="Other Construction Equipment"/>
    <s v="Construction and Mining Equipment"/>
    <s v="LPG"/>
    <n v="0"/>
    <n v="6.2262143166666667E-3"/>
    <n v="9.7003279999999985E-5"/>
    <n v="1.1023100000000001E-6"/>
    <n v="1.9106706666666671E-5"/>
    <n v="1.1023100000000001E-6"/>
    <n v="1.1023100000000001E-6"/>
    <n v="0"/>
    <n v="3.3069300000000005E-6"/>
  </r>
  <r>
    <x v="16"/>
    <n v="2267003010"/>
    <s v="Aerial Lifts"/>
    <s v="Industrial Equipment"/>
    <s v="LPG"/>
    <n v="0"/>
    <n v="0.14514887387"/>
    <n v="2.5209829699999998E-3"/>
    <n v="1.8004396666666665E-5"/>
    <n v="4.4459836666666663E-4"/>
    <n v="1.4697466666666668E-5"/>
    <n v="1.4697466666666668E-5"/>
    <n v="1.1023100000000001E-6"/>
    <n v="7.9366319999999994E-5"/>
  </r>
  <r>
    <x v="16"/>
    <n v="2267003020"/>
    <s v="Forklifts"/>
    <s v="Industrial Equipment"/>
    <s v="LPG"/>
    <n v="0"/>
    <n v="14.204290600609999"/>
    <n v="0.12208524174000002"/>
    <n v="6.3970723666666662E-4"/>
    <n v="2.3805854196666667E-2"/>
    <n v="1.4822395133333333E-3"/>
    <n v="1.4822395133333333E-3"/>
    <n v="7.0180403333333334E-5"/>
    <n v="2.79215123E-3"/>
  </r>
  <r>
    <x v="16"/>
    <n v="2267003030"/>
    <s v="Sweepers/Scrubbers"/>
    <s v="Industrial Equipment"/>
    <s v="LPG"/>
    <n v="0"/>
    <n v="0.10348927204000001"/>
    <n v="9.0132214333333335E-4"/>
    <n v="4.4092400000000003E-6"/>
    <n v="1.7489985333333334E-4"/>
    <n v="1.1023100000000001E-5"/>
    <n v="1.1023100000000001E-5"/>
    <n v="0"/>
    <n v="2.094389E-5"/>
  </r>
  <r>
    <x v="16"/>
    <n v="2267003040"/>
    <s v="Other General Industrial Equipm"/>
    <s v="Industrial Equipment"/>
    <s v="LPG"/>
    <n v="0"/>
    <n v="3.134602203333333E-2"/>
    <n v="2.7080082333333339E-4"/>
    <n v="1.1023100000000001E-6"/>
    <n v="5.2543443333333337E-5"/>
    <n v="3.3069300000000005E-6"/>
    <n v="3.3069300000000005E-6"/>
    <n v="0"/>
    <n v="6.6138600000000009E-6"/>
  </r>
  <r>
    <x v="16"/>
    <n v="2267003050"/>
    <s v="Other Material Handling Equipment"/>
    <s v="Industrial Equipment"/>
    <s v="LPG"/>
    <n v="0"/>
    <n v="7.874535203333333E-3"/>
    <n v="1.0802638E-4"/>
    <n v="1.1023100000000001E-6"/>
    <n v="1.9106706666666671E-5"/>
    <n v="1.1023100000000001E-6"/>
    <n v="1.1023100000000001E-6"/>
    <n v="0"/>
    <n v="3.3069300000000005E-6"/>
  </r>
  <r>
    <x v="16"/>
    <n v="2267003070"/>
    <s v="Terminal Tractors"/>
    <s v="Industrial Equipment"/>
    <s v="LPG"/>
    <n v="0"/>
    <n v="6.2856655693333333E-2"/>
    <n v="5.493178166666667E-4"/>
    <n v="3.3069300000000005E-6"/>
    <n v="1.0582176000000001E-4"/>
    <n v="6.6138600000000009E-6"/>
    <n v="6.6138600000000009E-6"/>
    <n v="0"/>
    <n v="1.2492846666666667E-5"/>
  </r>
  <r>
    <x v="16"/>
    <n v="2267004066"/>
    <s v="Chippers/Stump Grinders"/>
    <s v="Lawn and Garden Equipment (Com)"/>
    <s v="LPG"/>
    <n v="0"/>
    <n v="9.6762608983333331E-2"/>
    <n v="8.3702072666666679E-4"/>
    <n v="4.4092400000000003E-6"/>
    <n v="1.6277444333333331E-4"/>
    <n v="9.9207900000000009E-6"/>
    <n v="9.9207900000000009E-6"/>
    <n v="0"/>
    <n v="1.9106706666666671E-5"/>
  </r>
  <r>
    <x v="16"/>
    <n v="2267005055"/>
    <s v="Other Agricultural Equipment"/>
    <s v="Agricultural Equipment"/>
    <s v="LPG"/>
    <n v="0"/>
    <n v="5.3719240666666663E-4"/>
    <n v="1.9841580000000002E-5"/>
    <n v="0"/>
    <n v="4.4092400000000003E-6"/>
    <n v="0"/>
    <n v="0"/>
    <n v="0"/>
    <n v="1.1023100000000001E-6"/>
  </r>
  <r>
    <x v="16"/>
    <n v="2267006005"/>
    <s v="Generator Sets"/>
    <s v="Commercial Equipment"/>
    <s v="LPG"/>
    <n v="0"/>
    <n v="0.1229737036"/>
    <n v="3.0886726199999999E-3"/>
    <n v="3.1232116666666665E-5"/>
    <n v="8.2232326000000007E-4"/>
    <n v="1.212541E-5"/>
    <n v="1.212541E-5"/>
    <n v="1.1023100000000001E-6"/>
    <n v="1.3705387666666669E-4"/>
  </r>
  <r>
    <x v="16"/>
    <n v="2267006010"/>
    <s v="Pumps"/>
    <s v="Commercial Equipment"/>
    <s v="LPG"/>
    <n v="0"/>
    <n v="2.7429147166666668E-2"/>
    <n v="4.1116163000000003E-4"/>
    <n v="3.3069300000000005E-6"/>
    <n v="8.9287110000000009E-5"/>
    <n v="3.3069300000000005E-6"/>
    <n v="3.3069300000000005E-6"/>
    <n v="0"/>
    <n v="1.3227720000000002E-5"/>
  </r>
  <r>
    <x v="16"/>
    <n v="2267006015"/>
    <s v="Air Compressors"/>
    <s v="Commercial Equipment"/>
    <s v="LPG"/>
    <n v="0"/>
    <n v="3.2472582853333334E-2"/>
    <n v="3.1746528000000003E-4"/>
    <n v="1.4697466666666668E-6"/>
    <n v="5.9157303333333335E-5"/>
    <n v="3.3069300000000005E-6"/>
    <n v="3.3069300000000005E-6"/>
    <n v="0"/>
    <n v="6.9812966666666665E-6"/>
  </r>
  <r>
    <x v="16"/>
    <n v="2267006025"/>
    <s v="Welders"/>
    <s v="Commercial Equipment"/>
    <s v="LPG"/>
    <n v="0"/>
    <n v="4.0507687880000004E-2"/>
    <n v="4.1814292666666667E-4"/>
    <n v="2.2046200000000002E-6"/>
    <n v="7.4589643333333329E-5"/>
    <n v="4.4092400000000003E-6"/>
    <n v="4.4092400000000003E-6"/>
    <n v="0"/>
    <n v="9.9207900000000009E-6"/>
  </r>
  <r>
    <x v="16"/>
    <n v="2267006030"/>
    <s v="Pressure Washers"/>
    <s v="Commercial Equipment"/>
    <s v="LPG"/>
    <n v="0"/>
    <n v="5.3719240666666663E-4"/>
    <n v="9.9207900000000009E-6"/>
    <n v="0"/>
    <n v="2.2046200000000002E-6"/>
    <n v="0"/>
    <n v="0"/>
    <n v="0"/>
    <n v="0"/>
  </r>
  <r>
    <x v="16"/>
    <n v="2267006035"/>
    <s v="Hydro Power Units"/>
    <s v="Commercial Equipment"/>
    <s v="LPG"/>
    <n v="0"/>
    <n v="5.1183927666666662E-4"/>
    <n v="4.7766766666666677E-6"/>
    <n v="0"/>
    <n v="1.1023100000000001E-6"/>
    <n v="0"/>
    <n v="0"/>
    <n v="0"/>
    <n v="0"/>
  </r>
  <r>
    <x v="16"/>
    <n v="2268002081"/>
    <s v="Other Construction Equipment"/>
    <s v="Construction and Mining Equipment"/>
    <s v="CNG"/>
    <n v="0"/>
    <n v="1.9951811E-4"/>
    <n v="3.3069300000000005E-6"/>
    <n v="2.2046200000000002E-6"/>
    <n v="1.1023100000000001E-6"/>
    <n v="0"/>
    <n v="0"/>
    <n v="0"/>
    <n v="0"/>
  </r>
  <r>
    <x v="16"/>
    <n v="2268003020"/>
    <s v="Forklifts"/>
    <s v="Industrial Equipment"/>
    <s v="CNG"/>
    <n v="0"/>
    <n v="0.95825425021333344"/>
    <n v="9.4883170433333348E-3"/>
    <n v="3.8195041499999999E-3"/>
    <n v="1.9371261066666666E-3"/>
    <n v="1.1500767666666667E-4"/>
    <n v="1.1500767666666667E-4"/>
    <n v="5.5115500000000006E-6"/>
    <n v="8.2563018999999994E-4"/>
  </r>
  <r>
    <x v="16"/>
    <n v="2268003030"/>
    <s v="Sweepers/Scrubbers"/>
    <s v="Industrial Equipment"/>
    <s v="CNG"/>
    <n v="0"/>
    <n v="1.2371592566666667E-3"/>
    <n v="1.212541E-5"/>
    <n v="4.7766766666666677E-6"/>
    <n v="2.2046200000000002E-6"/>
    <n v="0"/>
    <n v="0"/>
    <n v="0"/>
    <n v="1.1023100000000001E-6"/>
  </r>
  <r>
    <x v="16"/>
    <n v="2268003040"/>
    <s v="Other General Industrial Equipment"/>
    <s v="Industrial Equipment"/>
    <s v="CNG"/>
    <n v="0"/>
    <n v="6.7424628333333323E-4"/>
    <n v="6.6138600000000009E-6"/>
    <n v="2.2046200000000002E-6"/>
    <n v="1.1023100000000001E-6"/>
    <n v="0"/>
    <n v="0"/>
    <n v="0"/>
    <n v="1.1023100000000001E-6"/>
  </r>
  <r>
    <x v="16"/>
    <n v="2268003060"/>
    <s v="AC\Refrigeration"/>
    <s v="Industrial Equipment"/>
    <s v="CNG"/>
    <n v="0"/>
    <n v="1.3562087366666669E-3"/>
    <n v="1.433003E-5"/>
    <n v="5.5115500000000006E-6"/>
    <n v="3.3069300000000005E-6"/>
    <n v="0"/>
    <n v="0"/>
    <n v="0"/>
    <n v="1.1023100000000001E-6"/>
  </r>
  <r>
    <x v="16"/>
    <n v="2268003070"/>
    <s v="Terminal Tractors"/>
    <s v="Industrial Equipment"/>
    <s v="CNG"/>
    <n v="0"/>
    <n v="3.9400233766666666E-3"/>
    <n v="4.0050596666666668E-5"/>
    <n v="1.5799776666666668E-5"/>
    <n v="7.7161700000000004E-6"/>
    <n v="0"/>
    <n v="0"/>
    <n v="0"/>
    <n v="3.3069300000000005E-6"/>
  </r>
  <r>
    <x v="16"/>
    <n v="2268005055"/>
    <s v="Other Agricultural Equipment"/>
    <s v="Agricultural Equipment"/>
    <s v="CNG"/>
    <n v="0"/>
    <n v="6.3199106666666669E-4"/>
    <n v="2.7925186666666666E-5"/>
    <n v="2.241363666666667E-5"/>
    <n v="6.6138600000000009E-6"/>
    <n v="0"/>
    <n v="0"/>
    <n v="0"/>
    <n v="4.7766766666666677E-6"/>
  </r>
  <r>
    <x v="16"/>
    <n v="2268005060"/>
    <s v="Irrigation Sets"/>
    <s v="Agricultural Equipment"/>
    <s v="CNG"/>
    <n v="0"/>
    <n v="8.6278906010000003E-2"/>
    <n v="8.6715053333333335E-4"/>
    <n v="3.520043266666667E-4"/>
    <n v="1.7600216333333335E-4"/>
    <n v="1.0288226666666667E-5"/>
    <n v="1.0288226666666667E-5"/>
    <n v="0"/>
    <n v="7.5691953333333341E-5"/>
  </r>
  <r>
    <x v="16"/>
    <n v="2268006005"/>
    <s v="Generator Sets"/>
    <s v="Commercial Equipment"/>
    <s v="CNG"/>
    <n v="0"/>
    <n v="3.7991114149999998E-2"/>
    <n v="1.2305453966666667E-3"/>
    <n v="9.4174017666666659E-4"/>
    <n v="3.4098122666666669E-4"/>
    <n v="4.4092400000000003E-6"/>
    <n v="4.4092400000000003E-6"/>
    <n v="0"/>
    <n v="2.0392735E-4"/>
  </r>
  <r>
    <x v="16"/>
    <n v="2268006010"/>
    <s v="Pumps"/>
    <s v="Commercial Equipment"/>
    <s v="CNG"/>
    <n v="0"/>
    <n v="1.9069962999999999E-3"/>
    <n v="4.0050596666666668E-5"/>
    <n v="2.3148510000000001E-5"/>
    <n v="8.8184800000000007E-6"/>
    <n v="0"/>
    <n v="0"/>
    <n v="0"/>
    <n v="4.7766766666666677E-6"/>
  </r>
  <r>
    <x v="16"/>
    <n v="2268006015"/>
    <s v="Air Compressors"/>
    <s v="Commercial Equipment"/>
    <s v="CNG"/>
    <n v="0"/>
    <n v="2.6503206766666666E-3"/>
    <n v="3.012980666666667E-5"/>
    <n v="1.212541E-5"/>
    <n v="5.5115500000000006E-6"/>
    <n v="0"/>
    <n v="0"/>
    <n v="0"/>
    <n v="2.2046200000000002E-6"/>
  </r>
  <r>
    <x v="16"/>
    <n v="2268006020"/>
    <s v="Gas Compressors"/>
    <s v="Commercial Equipment"/>
    <s v="CNG"/>
    <n v="0"/>
    <n v="9.6586239383333328E-2"/>
    <n v="1.0787940533333333E-3"/>
    <n v="4.6150045333333338E-4"/>
    <n v="2.0723428000000001E-4"/>
    <n v="1.2492846666666667E-5"/>
    <n v="1.2492846666666667E-5"/>
    <n v="3.6743666666666669E-7"/>
    <n v="9.9942773333333337E-5"/>
  </r>
  <r>
    <x v="16"/>
    <n v="2270001060"/>
    <s v="Speciality Vehicle Carts"/>
    <s v="Recreational Equipment"/>
    <s v="Diesel"/>
    <n v="2.2046200000000002E-6"/>
    <n v="0.31378282972666666"/>
    <n v="1.425654266666667E-3"/>
    <n v="1.1390536666666669E-5"/>
    <n v="1.8213835566666667E-3"/>
    <n v="2.1531788666666666E-4"/>
    <n v="2.0870402666666666E-4"/>
    <n v="1.1023100000000001E-6"/>
    <n v="3.6339486333333333E-4"/>
  </r>
  <r>
    <x v="16"/>
    <n v="2270002003"/>
    <s v="Pavers"/>
    <s v="Construction and Mining Equipment"/>
    <s v="Diesel"/>
    <n v="4.4092400000000003E-6"/>
    <n v="0.56281045850333333"/>
    <n v="2.3626177666666664E-4"/>
    <n v="4.4092400000000003E-6"/>
    <n v="9.384332466666666E-4"/>
    <n v="4.0050596666666668E-5"/>
    <n v="3.8948286666666662E-5"/>
    <n v="1.1023100000000001E-6"/>
    <n v="3.7845976666666671E-5"/>
  </r>
  <r>
    <x v="16"/>
    <n v="2270002006"/>
    <s v="Tampers/Rammers"/>
    <s v="Construction and Mining Equipment"/>
    <s v="Diesel"/>
    <n v="0"/>
    <n v="9.1712192000000003E-4"/>
    <n v="4.4092400000000003E-6"/>
    <n v="0"/>
    <n v="6.6138600000000009E-6"/>
    <n v="0"/>
    <n v="0"/>
    <n v="0"/>
    <n v="1.1023100000000001E-6"/>
  </r>
  <r>
    <x v="16"/>
    <n v="2270002009"/>
    <s v="Plate Compactors"/>
    <s v="Construction and Mining Equipment"/>
    <s v="Diesel"/>
    <n v="0"/>
    <n v="1.5106423676666668E-2"/>
    <n v="5.6585246666666667E-5"/>
    <n v="1.1023100000000001E-6"/>
    <n v="1.0471945E-4"/>
    <n v="5.5115500000000006E-6"/>
    <n v="5.5115500000000006E-6"/>
    <n v="0"/>
    <n v="1.7636960000000001E-5"/>
  </r>
  <r>
    <x v="16"/>
    <n v="2270002015"/>
    <s v="Rollers"/>
    <s v="Construction and Mining Equipment"/>
    <s v="Diesel"/>
    <n v="1.1390536666666669E-5"/>
    <n v="1.40944994223"/>
    <n v="8.8625724000000001E-4"/>
    <n v="1.3595156666666667E-5"/>
    <n v="3.0368640499999996E-3"/>
    <n v="1.4403517333333332E-4"/>
    <n v="1.3962593333333333E-4"/>
    <n v="4.4092400000000003E-6"/>
    <n v="1.3595156666666665E-4"/>
  </r>
  <r>
    <x v="16"/>
    <n v="2270002018"/>
    <s v="Scrapers"/>
    <s v="Construction and Mining Equipment"/>
    <s v="Diesel"/>
    <n v="1.2492846666666667E-5"/>
    <n v="1.5331280219200003"/>
    <n v="8.2452788000000009E-4"/>
    <n v="9.9207900000000009E-6"/>
    <n v="1.9246332599999999E-3"/>
    <n v="1.1243562000000001E-4"/>
    <n v="1.0912869000000001E-4"/>
    <n v="4.4092400000000003E-6"/>
    <n v="1.0398457666666667E-4"/>
  </r>
  <r>
    <x v="16"/>
    <n v="2270002021"/>
    <s v="Paving Equipment"/>
    <s v="Construction and Mining Equipment"/>
    <s v="Diesel"/>
    <n v="1.1023100000000001E-6"/>
    <n v="8.4752206659999996E-2"/>
    <n v="7.4589643333333329E-5"/>
    <n v="1.1023100000000001E-6"/>
    <n v="2.2303405666666666E-4"/>
    <n v="1.2492846666666667E-5"/>
    <n v="1.212541E-5"/>
    <n v="0"/>
    <n v="1.3227720000000002E-5"/>
  </r>
  <r>
    <x v="16"/>
    <n v="2270002024"/>
    <s v="Surfacing Equipment"/>
    <s v="Construction and Mining Equipment"/>
    <s v="Diesel"/>
    <n v="0"/>
    <n v="5.0591987196666667E-2"/>
    <n v="6.577116333333334E-5"/>
    <n v="1.1023100000000001E-6"/>
    <n v="1.8151371333333336E-4"/>
    <n v="8.8184800000000007E-6"/>
    <n v="8.8184800000000007E-6"/>
    <n v="0"/>
    <n v="9.9207900000000009E-6"/>
  </r>
  <r>
    <x v="16"/>
    <n v="2270002027"/>
    <s v="Signal Boards/Light Plants"/>
    <s v="Construction and Mining Equipment"/>
    <s v="Diesel"/>
    <n v="1.1023100000000001E-6"/>
    <n v="0.15566050203000001"/>
    <n v="3.2224195666666664E-4"/>
    <n v="6.9812966666666665E-6"/>
    <n v="9.0389419999999988E-4"/>
    <n v="3.8948286666666662E-5"/>
    <n v="3.7845976666666671E-5"/>
    <n v="0"/>
    <n v="8.0101193333333335E-5"/>
  </r>
  <r>
    <x v="16"/>
    <n v="2270002030"/>
    <s v="Trenchers"/>
    <s v="Construction and Mining Equipment"/>
    <s v="Diesel"/>
    <n v="5.5115500000000006E-6"/>
    <n v="0.66765998108333324"/>
    <n v="6.8416707333333329E-4"/>
    <n v="1.1023100000000001E-5"/>
    <n v="2.3872360233333331E-3"/>
    <n v="9.8105589999999997E-5"/>
    <n v="9.5900970000000014E-5"/>
    <n v="2.2046200000000002E-6"/>
    <n v="1.0729150666666666E-4"/>
  </r>
  <r>
    <x v="16"/>
    <n v="2270002033"/>
    <s v="Bore/Drill Rigs"/>
    <s v="Construction and Mining Equipment"/>
    <s v="Diesel"/>
    <n v="4.4092400000000003E-6"/>
    <n v="0.57480873541666666"/>
    <n v="6.5330239333333338E-4"/>
    <n v="7.7161700000000004E-6"/>
    <n v="2.6179862499999995E-3"/>
    <n v="1.1904948000000001E-4"/>
    <n v="1.1574255000000002E-4"/>
    <n v="2.2046200000000002E-6"/>
    <n v="1.6056982333333334E-4"/>
  </r>
  <r>
    <x v="16"/>
    <n v="2270002036"/>
    <s v="Excavators"/>
    <s v="Construction and Mining Equipment"/>
    <s v="Diesel"/>
    <n v="4.6664456666666666E-5"/>
    <n v="5.7101186536533328"/>
    <n v="1.4043429399999998E-3"/>
    <n v="2.241363666666667E-5"/>
    <n v="5.3498778666666675E-3"/>
    <n v="2.4985693333333332E-4"/>
    <n v="2.4287563666666669E-4"/>
    <n v="1.5432340000000001E-5"/>
    <n v="2.5389873666666665E-4"/>
  </r>
  <r>
    <x v="16"/>
    <n v="2270002039"/>
    <s v="Concrete/Industrial Saws"/>
    <s v="Construction and Mining Equipment"/>
    <s v="Diesel"/>
    <n v="0"/>
    <n v="4.733943782333333E-2"/>
    <n v="5.5482936666666662E-5"/>
    <n v="1.1023100000000001E-6"/>
    <n v="1.8261602333333334E-4"/>
    <n v="7.7161700000000004E-6"/>
    <n v="7.7161700000000004E-6"/>
    <n v="0"/>
    <n v="8.8184800000000007E-6"/>
  </r>
  <r>
    <x v="16"/>
    <n v="2270002042"/>
    <s v="Cement &amp; Mortar Mixers"/>
    <s v="Construction and Mining Equipment"/>
    <s v="Diesel"/>
    <n v="0"/>
    <n v="2.2448175713333338E-2"/>
    <n v="4.8134203333333329E-5"/>
    <n v="1.1023100000000001E-6"/>
    <n v="1.2272384666666669E-4"/>
    <n v="6.9812966666666665E-6"/>
    <n v="6.9812966666666665E-6"/>
    <n v="0"/>
    <n v="1.212541E-5"/>
  </r>
  <r>
    <x v="16"/>
    <n v="2270002045"/>
    <s v="Cranes"/>
    <s v="Construction and Mining Equipment"/>
    <s v="Diesel"/>
    <n v="1.0288226666666667E-5"/>
    <n v="1.3048627694300001"/>
    <n v="5.0265336000000001E-4"/>
    <n v="9.185916666666668E-6"/>
    <n v="2.09990055E-3"/>
    <n v="8.451043333333333E-5"/>
    <n v="8.1570939999999991E-5"/>
    <n v="3.3069300000000005E-6"/>
    <n v="1.0508688666666667E-4"/>
  </r>
  <r>
    <x v="16"/>
    <n v="2270002048"/>
    <s v="Graders"/>
    <s v="Construction and Mining Equipment"/>
    <s v="Diesel"/>
    <n v="1.1390536666666669E-5"/>
    <n v="1.4217678890433334"/>
    <n v="3.3693942333333331E-4"/>
    <n v="5.5115500000000006E-6"/>
    <n v="1.0321295966666665E-3"/>
    <n v="6.3566543333333329E-5"/>
    <n v="6.2464233333333331E-5"/>
    <n v="3.6743666666666665E-6"/>
    <n v="5.989217666666667E-5"/>
  </r>
  <r>
    <x v="16"/>
    <n v="2270002051"/>
    <s v="Off-highway Trucks"/>
    <s v="Construction and Mining Equipment"/>
    <s v="Diesel"/>
    <n v="4.0050596666666668E-5"/>
    <n v="4.8796191929466666"/>
    <n v="1.2294430866666667E-3"/>
    <n v="2.7925186666666666E-5"/>
    <n v="1.3522771643333334E-2"/>
    <n v="2.2744329666666665E-4"/>
    <n v="2.2046200000000002E-4"/>
    <n v="1.3227720000000002E-5"/>
    <n v="3.2444657666666667E-4"/>
  </r>
  <r>
    <x v="16"/>
    <n v="2270002054"/>
    <s v="Crushing/Proc. Equipment"/>
    <s v="Construction and Mining Equipment"/>
    <s v="Diesel"/>
    <n v="2.2046200000000002E-6"/>
    <n v="0.23049412330999999"/>
    <n v="1.3154232666666668E-4"/>
    <n v="2.2046200000000002E-6"/>
    <n v="5.7393607333333337E-4"/>
    <n v="1.9841580000000002E-5"/>
    <n v="1.9106706666666671E-5"/>
    <n v="1.1023100000000001E-6"/>
    <n v="2.5720566666666669E-5"/>
  </r>
  <r>
    <x v="16"/>
    <n v="2270002057"/>
    <s v="Rough Terrain Forklifts"/>
    <s v="Construction and Mining Equipment"/>
    <s v="Diesel"/>
    <n v="1.4697466666666668E-5"/>
    <n v="1.8284861074333332"/>
    <n v="1.6707345233333334E-3"/>
    <n v="1.6902086666666667E-5"/>
    <n v="4.5874467833333333E-3"/>
    <n v="2.9100983999999996E-4"/>
    <n v="2.8219136000000008E-4"/>
    <n v="5.5115500000000006E-6"/>
    <n v="1.8629039000000002E-4"/>
  </r>
  <r>
    <x v="16"/>
    <n v="2270002060"/>
    <s v="Rubber Tire Loaders"/>
    <s v="Construction and Mining Equipment"/>
    <s v="Diesel"/>
    <n v="5.0338823333333326E-5"/>
    <n v="6.2168086728733334"/>
    <n v="3.5398848466666661E-3"/>
    <n v="4.8134203333333329E-5"/>
    <n v="1.2044206496666668E-2"/>
    <n v="5.7834531333333331E-4"/>
    <n v="5.6070835333333333E-4"/>
    <n v="1.7636960000000001E-5"/>
    <n v="5.5372705666666675E-4"/>
  </r>
  <r>
    <x v="16"/>
    <n v="2270002066"/>
    <s v="Tractors/Loaders/Backhoes"/>
    <s v="Construction and Mining Equipment"/>
    <s v="Diesel"/>
    <n v="3.0864680000000001E-5"/>
    <n v="3.7779290586033336"/>
    <n v="8.3246451199999998E-3"/>
    <n v="7.5691953333333341E-5"/>
    <n v="1.252885546E-2"/>
    <n v="1.425654266666667E-3"/>
    <n v="1.3830316133333334E-3"/>
    <n v="1.1023100000000001E-5"/>
    <n v="1.5112670099999999E-3"/>
  </r>
  <r>
    <x v="16"/>
    <n v="2270002069"/>
    <s v="Crawler Tractor/Dozers"/>
    <s v="Construction and Mining Equipment"/>
    <s v="Diesel"/>
    <n v="4.5929583333333331E-5"/>
    <n v="5.6870847838933329"/>
    <n v="2.5011413899999999E-3"/>
    <n v="3.4539046666666668E-5"/>
    <n v="8.8427308200000002E-3"/>
    <n v="3.9462697999999996E-4"/>
    <n v="3.8250156999999999E-4"/>
    <n v="1.5799776666666668E-5"/>
    <n v="3.8250156999999999E-4"/>
  </r>
  <r>
    <x v="16"/>
    <n v="2270002072"/>
    <s v="Skid Steer Loaders"/>
    <s v="Construction and Mining Equipment"/>
    <s v="Diesel"/>
    <n v="2.1311326666666668E-5"/>
    <n v="2.5912254701299999"/>
    <n v="9.5529858966666662E-3"/>
    <n v="7.5691953333333341E-5"/>
    <n v="1.3164888330000001E-2"/>
    <n v="1.5035508400000001E-3"/>
    <n v="1.4579886933333331E-3"/>
    <n v="8.083606666666666E-6"/>
    <n v="1.9180194000000001E-3"/>
  </r>
  <r>
    <x v="16"/>
    <n v="2270002075"/>
    <s v="Off-Highway Tractors"/>
    <s v="Construction and Mining Equipment"/>
    <s v="Diesel"/>
    <n v="4.7766766666666677E-6"/>
    <n v="0.61065732636333336"/>
    <n v="4.6333763666666668E-4"/>
    <n v="5.8789866666666671E-6"/>
    <n v="1.8889919033333333E-3"/>
    <n v="6.3566543333333329E-5"/>
    <n v="6.1361923333333346E-5"/>
    <n v="2.2046200000000002E-6"/>
    <n v="7.348733333333333E-5"/>
  </r>
  <r>
    <x v="16"/>
    <n v="2270002078"/>
    <s v="Dumpers/Tenders"/>
    <s v="Construction and Mining Equipment"/>
    <s v="Diesel"/>
    <n v="0"/>
    <n v="8.0237144900000001E-3"/>
    <n v="3.012980666666667E-5"/>
    <n v="0"/>
    <n v="4.2255216666666665E-5"/>
    <n v="4.4092400000000003E-6"/>
    <n v="4.4092400000000003E-6"/>
    <n v="0"/>
    <n v="6.6138600000000009E-6"/>
  </r>
  <r>
    <x v="16"/>
    <n v="2270002081"/>
    <s v="Other Construction Equipment"/>
    <s v="Construction and Mining Equipment"/>
    <s v="Diesel"/>
    <n v="4.4092400000000003E-6"/>
    <n v="0.58616583534666666"/>
    <n v="5.3719240666666663E-4"/>
    <n v="5.5115500000000006E-6"/>
    <n v="1.3999336999999999E-3"/>
    <n v="7.5691953333333341E-5"/>
    <n v="7.348733333333333E-5"/>
    <n v="2.2046200000000002E-6"/>
    <n v="7.4589643333333329E-5"/>
  </r>
  <r>
    <x v="16"/>
    <n v="2270003010"/>
    <s v="Aerial Lifts"/>
    <s v="Industrial Equipment"/>
    <s v="Diesel"/>
    <n v="2.2046200000000002E-6"/>
    <n v="0.24838057280666667"/>
    <n v="1.0655663333333334E-3"/>
    <n v="8.083606666666666E-6"/>
    <n v="1.3922175300000001E-3"/>
    <n v="1.5138390666666668E-4"/>
    <n v="1.4697466666666666E-4"/>
    <n v="1.1023100000000001E-6"/>
    <n v="2.3626177666666664E-4"/>
  </r>
  <r>
    <x v="16"/>
    <n v="2270003020"/>
    <s v="Forklifts"/>
    <s v="Industrial Equipment"/>
    <s v="Diesel"/>
    <n v="2.9027496666666665E-5"/>
    <n v="3.5942588594733338"/>
    <n v="6.4521878666666662E-4"/>
    <n v="1.8004396666666665E-5"/>
    <n v="6.6550129066666663E-3"/>
    <n v="8.3408123333333331E-5"/>
    <n v="8.1203503333333334E-5"/>
    <n v="9.9207900000000009E-6"/>
    <n v="1.337469466666667E-4"/>
  </r>
  <r>
    <x v="16"/>
    <n v="2270003030"/>
    <s v="Sweepers/Scrubbers"/>
    <s v="Industrial Equipment"/>
    <s v="Diesel"/>
    <n v="1.2492846666666667E-5"/>
    <n v="1.5699113717466666"/>
    <n v="5.5740142333333335E-4"/>
    <n v="1.1023100000000001E-5"/>
    <n v="2.6003492900000002E-3"/>
    <n v="9.3696350000000003E-5"/>
    <n v="9.0389420000000007E-5"/>
    <n v="4.4092400000000003E-6"/>
    <n v="1.0582176000000001E-4"/>
  </r>
  <r>
    <x v="16"/>
    <n v="2270003040"/>
    <s v="Other General Industrial Eqp"/>
    <s v="Industrial Equipment"/>
    <s v="Diesel"/>
    <n v="1.3227720000000002E-5"/>
    <n v="1.5931105880066667"/>
    <n v="8.2563018999999994E-4"/>
    <n v="1.3595156666666667E-5"/>
    <n v="3.1606902066666667E-3"/>
    <n v="1.5138390666666668E-4"/>
    <n v="1.4697466666666666E-4"/>
    <n v="4.4092400000000003E-6"/>
    <n v="1.6387675333333332E-4"/>
  </r>
  <r>
    <x v="16"/>
    <n v="2270003050"/>
    <s v="Other Material Handling Eqp"/>
    <s v="Industrial Equipment"/>
    <s v="Diesel"/>
    <n v="0"/>
    <n v="6.1405648296666671E-2"/>
    <n v="1.6240700666666667E-4"/>
    <n v="2.2046200000000002E-6"/>
    <n v="2.7851699333333331E-4"/>
    <n v="2.7557749999999995E-5"/>
    <n v="2.6822876666666664E-5"/>
    <n v="0"/>
    <n v="4.2255216666666665E-5"/>
  </r>
  <r>
    <x v="16"/>
    <n v="2270003060"/>
    <s v="AC\Refrigeration"/>
    <s v="Industrial Equipment"/>
    <s v="Diesel"/>
    <n v="3.012980666666667E-5"/>
    <n v="3.6779168397399999"/>
    <n v="2.3141161266666669E-3"/>
    <n v="7.5691953333333341E-5"/>
    <n v="1.6705140613333336E-2"/>
    <n v="2.3295484666666666E-4"/>
    <n v="2.2523867666666668E-4"/>
    <n v="9.9207900000000009E-6"/>
    <n v="5.761406933333334E-4"/>
  </r>
  <r>
    <x v="16"/>
    <n v="2270003070"/>
    <s v="Terminal Tractors"/>
    <s v="Industrial Equipment"/>
    <s v="Diesel"/>
    <n v="1.8004396666666665E-5"/>
    <n v="2.2637519502033334"/>
    <n v="3.0423755999999994E-4"/>
    <n v="5.5115500000000006E-6"/>
    <n v="1.4866487533333334E-3"/>
    <n v="5.4748063333333341E-5"/>
    <n v="5.3278316666666678E-5"/>
    <n v="5.8789866666666671E-6"/>
    <n v="6.3566543333333329E-5"/>
  </r>
  <r>
    <x v="16"/>
    <n v="2270004031"/>
    <s v="Leafblowers/Vacuums"/>
    <s v="Lawn and Garden Equipment (Com)"/>
    <s v="Diesel"/>
    <n v="0"/>
    <n v="1.1390536666666668E-4"/>
    <n v="0"/>
    <n v="0"/>
    <n v="1.1023100000000001E-6"/>
    <n v="0"/>
    <n v="0"/>
    <n v="0"/>
    <n v="0"/>
  </r>
  <r>
    <x v="16"/>
    <n v="2270004036"/>
    <s v="Leafblowers/Vacuums"/>
    <s v="Lawn and Garden Equipment (Com)"/>
    <s v="4 Stroke"/>
    <n v="0"/>
    <n v="0"/>
    <n v="0"/>
    <n v="0"/>
    <n v="0"/>
    <n v="0"/>
    <n v="0"/>
    <n v="0"/>
    <n v="0"/>
  </r>
  <r>
    <x v="16"/>
    <n v="2270004046"/>
    <s v="Front Mowers"/>
    <s v="Lawn and Garden Equipment (Com)"/>
    <s v="Diesel"/>
    <n v="6.6138600000000009E-6"/>
    <n v="0.82563533411333323"/>
    <n v="1.7185012900000002E-3"/>
    <n v="3.2334426666666671E-5"/>
    <n v="4.9365116166666667E-3"/>
    <n v="2.4434538333333337E-4"/>
    <n v="2.3736408666666668E-4"/>
    <n v="2.5720566666666666E-6"/>
    <n v="4.1116163000000003E-4"/>
  </r>
  <r>
    <x v="16"/>
    <n v="2270004056"/>
    <s v="Lawn &amp; Garden Tractors"/>
    <s v="Lawn and Garden Equipment (Com)"/>
    <s v="Diesel"/>
    <n v="1.1023100000000001E-6"/>
    <n v="0.17041822831"/>
    <n v="4.3467757666666669E-4"/>
    <n v="8.8184800000000007E-6"/>
    <n v="1.0754871233333331E-3"/>
    <n v="5.1441133333333338E-5"/>
    <n v="4.9971386666666669E-5"/>
    <n v="1.1023100000000001E-6"/>
    <n v="1.0251482999999999E-4"/>
  </r>
  <r>
    <x v="16"/>
    <n v="2270004066"/>
    <s v="Chippers/Stump Grinders"/>
    <s v="Lawn and Garden Equipment (Com)"/>
    <s v="Diesel"/>
    <n v="8.8184800000000007E-6"/>
    <n v="1.12332113091"/>
    <n v="2.1109236500000002E-3"/>
    <n v="1.9106706666666671E-5"/>
    <n v="6.2805949433333329E-3"/>
    <n v="3.8139925999999998E-4"/>
    <n v="3.7000872333333335E-4"/>
    <n v="3.3069300000000005E-6"/>
    <n v="4.7252355333333328E-4"/>
  </r>
  <r>
    <x v="16"/>
    <n v="2270004071"/>
    <s v="Commercial Turf Equipment"/>
    <s v="Lawn and Garden Equipment (Com)"/>
    <s v="Diesel"/>
    <n v="1.1023100000000001E-6"/>
    <n v="0.13267917571333332"/>
    <n v="9.8840463333333339E-5"/>
    <n v="2.2046200000000002E-6"/>
    <n v="4.3357526666666668E-4"/>
    <n v="1.3227720000000002E-5"/>
    <n v="1.3227720000000002E-5"/>
    <n v="0"/>
    <n v="2.1311326666666668E-5"/>
  </r>
  <r>
    <x v="16"/>
    <n v="2270004076"/>
    <s v="Other Lawn &amp; Garden Eqp."/>
    <s v="Lawn and Garden Equipment (Com)"/>
    <s v="Diesel"/>
    <n v="0"/>
    <n v="3.1808992233333332E-3"/>
    <n v="8.8184800000000007E-6"/>
    <n v="0"/>
    <n v="2.1311326666666668E-5"/>
    <n v="1.1023100000000001E-6"/>
    <n v="1.1023100000000001E-6"/>
    <n v="0"/>
    <n v="2.2046200000000002E-6"/>
  </r>
  <r>
    <x v="16"/>
    <n v="2270005010"/>
    <s v="2-Wheel Tractors"/>
    <s v="Agricultural Equipment"/>
    <s v="Diesel"/>
    <n v="0"/>
    <n v="4.5819352333333329E-4"/>
    <n v="2.2046200000000002E-6"/>
    <n v="0"/>
    <n v="3.3069300000000005E-6"/>
    <n v="0"/>
    <n v="0"/>
    <n v="0"/>
    <n v="1.1023100000000001E-6"/>
  </r>
  <r>
    <x v="16"/>
    <n v="2270005015"/>
    <s v="Agricultural Tractors"/>
    <s v="Agricultural Equipment"/>
    <s v="Diesel"/>
    <n v="1.8959732E-4"/>
    <n v="23.338151412399998"/>
    <n v="3.963686298E-2"/>
    <n v="3.4355328333333333E-4"/>
    <n v="9.3370801113333332E-2"/>
    <n v="7.1855914533333343E-3"/>
    <n v="6.9702735666666666E-3"/>
    <n v="7.1282713333333347E-5"/>
    <n v="6.5826278833333342E-3"/>
  </r>
  <r>
    <x v="16"/>
    <n v="2270005020"/>
    <s v="Combines"/>
    <s v="Agricultural Equipment"/>
    <s v="Diesel"/>
    <n v="1.6902086666666667E-5"/>
    <n v="2.0938900210066667"/>
    <n v="3.9054843300000003E-3"/>
    <n v="2.094389E-5"/>
    <n v="1.154779956E-2"/>
    <n v="1.0431526966666665E-3"/>
    <n v="1.01192058E-3"/>
    <n v="6.6138600000000009E-6"/>
    <n v="8.7486670333333327E-4"/>
  </r>
  <r>
    <x v="16"/>
    <n v="2270005025"/>
    <s v="Balers"/>
    <s v="Agricultural Equipment"/>
    <s v="Diesel"/>
    <n v="0"/>
    <n v="1.1887678476666668E-2"/>
    <n v="3.6743666666666665E-5"/>
    <n v="0"/>
    <n v="7.0547840000000005E-5"/>
    <n v="6.6138600000000009E-6"/>
    <n v="6.6138600000000009E-6"/>
    <n v="0"/>
    <n v="7.7161700000000004E-6"/>
  </r>
  <r>
    <x v="16"/>
    <n v="2270005030"/>
    <s v="Agricultural Mowers"/>
    <s v="Agricultural Equipment"/>
    <s v="Diesel"/>
    <n v="0"/>
    <n v="2.0807938433333333E-3"/>
    <n v="6.6138600000000009E-6"/>
    <n v="0"/>
    <n v="9.185916666666668E-6"/>
    <n v="1.1023100000000001E-6"/>
    <n v="1.1023100000000001E-6"/>
    <n v="0"/>
    <n v="1.1023100000000001E-6"/>
  </r>
  <r>
    <x v="16"/>
    <n v="2270005035"/>
    <s v="Sprayers"/>
    <s v="Agricultural Equipment"/>
    <s v="Diesel"/>
    <n v="1.1023100000000001E-6"/>
    <n v="0.17802049294333333"/>
    <n v="4.0344546E-4"/>
    <n v="2.2046200000000002E-6"/>
    <n v="9.1932653999999994E-4"/>
    <n v="8.1203503333333334E-5"/>
    <n v="7.8998883333333323E-5"/>
    <n v="3.6743666666666669E-7"/>
    <n v="1.0141251999999999E-4"/>
  </r>
  <r>
    <x v="16"/>
    <n v="2270005045"/>
    <s v="Swathers"/>
    <s v="Agricultural Equipment"/>
    <s v="Diesel"/>
    <n v="1.1023100000000001E-6"/>
    <n v="0.16465718881333333"/>
    <n v="4.9493718999999998E-4"/>
    <n v="2.2046200000000002E-6"/>
    <n v="9.6415381333333323E-4"/>
    <n v="1.0251482999999999E-4"/>
    <n v="9.9207900000000009E-5"/>
    <n v="0"/>
    <n v="8.5612743333333342E-5"/>
  </r>
  <r>
    <x v="16"/>
    <n v="2270005055"/>
    <s v="Other Agricultural Equipment"/>
    <s v="Agricultural Equipment"/>
    <s v="Diesel"/>
    <n v="3.3069300000000005E-6"/>
    <n v="0.45424137454666669"/>
    <n v="8.5833205333333336E-4"/>
    <n v="5.5115500000000006E-6"/>
    <n v="1.9316145566666669E-3"/>
    <n v="1.6828599333333335E-4"/>
    <n v="1.6387675333333332E-4"/>
    <n v="1.1023100000000001E-6"/>
    <n v="1.5836520333333332E-4"/>
  </r>
  <r>
    <x v="16"/>
    <n v="2270005060"/>
    <s v="Irrigation Sets"/>
    <s v="Agricultural Equipment"/>
    <s v="Diesel"/>
    <n v="2.5720566666666666E-6"/>
    <n v="0.33413551412999998"/>
    <n v="4.4018912666666669E-4"/>
    <n v="5.5115500000000006E-6"/>
    <n v="1.17726708E-3"/>
    <n v="8.267324999999999E-5"/>
    <n v="8.0468630000000006E-5"/>
    <n v="1.1023100000000001E-6"/>
    <n v="6.7975783333333324E-5"/>
  </r>
  <r>
    <x v="16"/>
    <n v="2270006005"/>
    <s v="Generator Sets"/>
    <s v="Commercial Equipment"/>
    <s v="Diesel"/>
    <n v="7.7161700000000004E-6"/>
    <n v="0.96327894663000002"/>
    <n v="2.056175586666667E-3"/>
    <n v="2.4618256666666667E-5"/>
    <n v="5.4024213099999998E-3"/>
    <n v="3.5310663666666666E-4"/>
    <n v="3.4245097333333326E-4"/>
    <n v="3.3069300000000005E-6"/>
    <n v="4.9714181000000011E-4"/>
  </r>
  <r>
    <x v="16"/>
    <n v="2270006010"/>
    <s v="Pumps"/>
    <s v="Commercial Equipment"/>
    <s v="Diesel"/>
    <n v="2.2046200000000002E-6"/>
    <n v="0.22726178295333335"/>
    <n v="5.0265336000000001E-4"/>
    <n v="5.5115500000000006E-6"/>
    <n v="1.27537267E-3"/>
    <n v="8.8184799999999996E-5"/>
    <n v="8.5612743333333342E-5"/>
    <n v="1.1023100000000001E-6"/>
    <n v="1.2051922666666668E-4"/>
  </r>
  <r>
    <x v="16"/>
    <n v="2270006015"/>
    <s v="Air Compressors"/>
    <s v="Commercial Equipment"/>
    <s v="Diesel"/>
    <n v="5.5115500000000006E-6"/>
    <n v="0.63050111098333339"/>
    <n v="5.4380626666666659E-4"/>
    <n v="8.8184800000000007E-6"/>
    <n v="2.0495617266666666E-3"/>
    <n v="8.4877870000000001E-5"/>
    <n v="8.2305813333333319E-5"/>
    <n v="2.2046200000000002E-6"/>
    <n v="9.8105589999999997E-5"/>
  </r>
  <r>
    <x v="16"/>
    <n v="2270006025"/>
    <s v="Welders"/>
    <s v="Commercial Equipment"/>
    <s v="Diesel"/>
    <n v="2.2046200000000002E-6"/>
    <n v="0.32071305269666667"/>
    <n v="1.4212450266666667E-3"/>
    <n v="1.3227720000000002E-5"/>
    <n v="1.7945606799999998E-3"/>
    <n v="2.1164352000000003E-4"/>
    <n v="2.0502965999999998E-4"/>
    <n v="1.1023100000000001E-6"/>
    <n v="3.0093062999999996E-4"/>
  </r>
  <r>
    <x v="16"/>
    <n v="2270006030"/>
    <s v="Pressure Washers"/>
    <s v="Commercial Equipment"/>
    <s v="Diesel"/>
    <n v="0"/>
    <n v="3.0807727316666669E-2"/>
    <n v="6.6873473333333352E-5"/>
    <n v="1.1023100000000001E-6"/>
    <n v="1.7636959999999999E-4"/>
    <n v="1.0288226666666667E-5"/>
    <n v="9.9207900000000009E-6"/>
    <n v="0"/>
    <n v="1.8004396666666665E-5"/>
  </r>
  <r>
    <x v="16"/>
    <n v="2270006035"/>
    <s v="Hydro Power Units"/>
    <s v="Commercial Equipment"/>
    <s v="Diesel"/>
    <n v="0"/>
    <n v="2.7340227493333338E-2"/>
    <n v="2.5720566666666669E-5"/>
    <n v="0"/>
    <n v="9.8105589999999997E-5"/>
    <n v="4.4092400000000003E-6"/>
    <n v="3.6743666666666665E-6"/>
    <n v="0"/>
    <n v="5.5115500000000006E-6"/>
  </r>
  <r>
    <x v="16"/>
    <n v="2270007015"/>
    <s v="Forest Eqp - Feller/Bunch/Skidder"/>
    <s v="Logging Equipment"/>
    <s v="Diesel"/>
    <n v="1.1023100000000001E-6"/>
    <n v="0.13170032443333335"/>
    <n v="5.3278316666666678E-5"/>
    <n v="0"/>
    <n v="1.0692407E-4"/>
    <n v="7.7161700000000004E-6"/>
    <n v="7.7161700000000004E-6"/>
    <n v="0"/>
    <n v="6.9812966666666665E-6"/>
  </r>
  <r>
    <x v="16"/>
    <n v="2282005010"/>
    <s v="Outboard"/>
    <s v="Pleasure Craft"/>
    <s v="2 Stroke"/>
    <n v="6.9687159521331378E-5"/>
    <n v="5.1036006264629812"/>
    <n v="0.50589445719880155"/>
    <n v="5.8396097499887655E-3"/>
    <n v="3.0025061115563231E-2"/>
    <n v="1.1500123500007712E-3"/>
    <n v="1.0580252994326135E-3"/>
    <n v="3.1185003885795793E-5"/>
    <n v="0.123507075473352"/>
  </r>
  <r>
    <x v="16"/>
    <n v="2282005015"/>
    <s v="Personal Water Craft"/>
    <s v="Pleasure Craft"/>
    <s v="2 Stroke"/>
    <n v="2.8571735403745859E-5"/>
    <n v="2.1530539579173578"/>
    <n v="0.25968623825196174"/>
    <n v="2.3648337583563809E-3"/>
    <n v="1.4411130371112526E-2"/>
    <n v="1.7282415561290179E-4"/>
    <n v="1.5906094160743887E-4"/>
    <n v="1.324056030905296E-5"/>
    <n v="1.8178069779038093E-2"/>
  </r>
  <r>
    <x v="16"/>
    <n v="2282010005"/>
    <s v="Inboard/Sterndrive"/>
    <s v="Pleasure Craft"/>
    <s v="4 Stroke"/>
    <n v="3.8153719837928928E-5"/>
    <n v="2.9037763056507804"/>
    <n v="0.2095890103615706"/>
    <n v="1.2155182799508226E-3"/>
    <n v="1.4595278690147642E-2"/>
    <n v="2.3676212447372336E-4"/>
    <n v="2.1777237350416054E-4"/>
    <n v="1.759600777913617E-5"/>
    <n v="2.1179669957520641E-2"/>
  </r>
  <r>
    <x v="16"/>
    <n v="2282020005"/>
    <s v="Inboard/Sterndrive"/>
    <s v="Pleasure Craft"/>
    <s v="Diesel"/>
    <n v="1.9512404665972784E-5"/>
    <n v="2.3836620093337522"/>
    <n v="4.6012689252947075E-3"/>
    <n v="9.1987050568157421E-5"/>
    <n v="2.0311890603581257E-2"/>
    <n v="4.7195628785821675E-4"/>
    <n v="4.5801885595395049E-4"/>
    <n v="2.1777237350416056E-5"/>
    <n v="1.2604664978420812E-3"/>
  </r>
  <r>
    <x v="16"/>
    <n v="2282020010"/>
    <s v="Outboards"/>
    <s v="Pleasure Craft"/>
    <s v="Diesel"/>
    <n v="0"/>
    <n v="1.0657954177192419E-2"/>
    <n v="3.5540451355879005E-5"/>
    <n v="5.2265369640998528E-7"/>
    <n v="5.8014560301508366E-5"/>
    <n v="5.7491906605098388E-6"/>
    <n v="5.400754862903181E-6"/>
    <n v="0"/>
    <n v="1.0975727624609691E-5"/>
  </r>
  <r>
    <x v="17"/>
    <n v="2260001010"/>
    <s v="Motorcycles: Off-Road"/>
    <s v="Recreational Equipment"/>
    <s v="2 Stroke"/>
    <n v="8.083606666666666E-6"/>
    <n v="0.45338671686000004"/>
    <n v="6.7211147630000009E-2"/>
    <n v="1.3955244600000001E-3"/>
    <n v="7.8668190333333339E-4"/>
    <n v="2.1822063633333334E-3"/>
    <n v="2.0073065100000005E-3"/>
    <n v="2.5720566666666666E-6"/>
    <n v="5.9654445143333325E-2"/>
  </r>
  <r>
    <x v="17"/>
    <n v="2260001030"/>
    <s v="ATVs"/>
    <s v="Recreational Equipment"/>
    <s v="2 Stroke"/>
    <n v="3.3069300000000005E-6"/>
    <n v="0.20973872831999998"/>
    <n v="3.5628128946666671E-2"/>
    <n v="2.9431676999999999E-4"/>
    <n v="4.078547E-4"/>
    <n v="1.8077884000000001E-4"/>
    <n v="1.6608137333333335E-4"/>
    <n v="1.1023100000000001E-6"/>
    <n v="6.5495585833333326E-3"/>
  </r>
  <r>
    <x v="17"/>
    <n v="2260001060"/>
    <s v="Specialty Vehicles/Carts"/>
    <s v="Recreational Equipment"/>
    <s v="2 Stroke"/>
    <n v="4.4092400000000003E-6"/>
    <n v="0.30414717058000001"/>
    <n v="7.5923438433333323E-2"/>
    <n v="2.2156431E-4"/>
    <n v="6.1178204999999997E-4"/>
    <n v="3.8948286666666662E-5"/>
    <n v="3.5641356666666673E-5"/>
    <n v="2.2046200000000002E-6"/>
    <n v="2.3181579300000001E-3"/>
  </r>
  <r>
    <x v="17"/>
    <n v="2260002006"/>
    <s v="Tampers/Rammers"/>
    <s v="Construction and Mining Equipment"/>
    <s v="2 Stroke"/>
    <n v="5.5115500000000006E-6"/>
    <n v="0.32049112095000004"/>
    <n v="0.11701755523333333"/>
    <n v="5.1955544666666676E-4"/>
    <n v="7.0437609000000001E-4"/>
    <n v="4.2633676433333333E-3"/>
    <n v="3.9223864166666672E-3"/>
    <n v="2.2046200000000002E-6"/>
    <n v="2.806444516333333E-2"/>
  </r>
  <r>
    <x v="17"/>
    <n v="2260002009"/>
    <s v="Plate Compactors"/>
    <s v="Construction and Mining Equipment"/>
    <s v="2 Stroke"/>
    <n v="0"/>
    <n v="2.0781115556666663E-2"/>
    <n v="4.3916030399999998E-3"/>
    <n v="4.3357526666666677E-5"/>
    <n v="4.7031893333333337E-5"/>
    <n v="1.5064903333333334E-4"/>
    <n v="1.3852362333333332E-4"/>
    <n v="0"/>
    <n v="9.7664666000000003E-4"/>
  </r>
  <r>
    <x v="17"/>
    <n v="2260002021"/>
    <s v="Paving Equipment"/>
    <s v="Construction and Mining Equipment"/>
    <s v="2 Stroke"/>
    <n v="0"/>
    <n v="2.4842393033333337E-2"/>
    <n v="5.2995390433333333E-3"/>
    <n v="5.2176006666666666E-5"/>
    <n v="5.6585246666666667E-5"/>
    <n v="1.8188115E-4"/>
    <n v="1.6718368333333336E-4"/>
    <n v="0"/>
    <n v="1.1655091066666667E-3"/>
  </r>
  <r>
    <x v="17"/>
    <n v="2260002027"/>
    <s v="Signal Boards/Light Plants"/>
    <s v="Construction and Mining Equipment"/>
    <s v="2 Stroke"/>
    <n v="0"/>
    <n v="1.8041140333333334E-4"/>
    <n v="4.0050596666666668E-5"/>
    <n v="0"/>
    <n v="0"/>
    <n v="1.1023100000000001E-6"/>
    <n v="1.1023100000000001E-6"/>
    <n v="0"/>
    <n v="9.9207900000000009E-6"/>
  </r>
  <r>
    <x v="17"/>
    <n v="2260002039"/>
    <s v="Concrete/Industrial Saws"/>
    <s v="Construction and Mining Equipment"/>
    <s v="2 Stroke"/>
    <n v="1.3595156666666667E-5"/>
    <n v="0.82800309599333344"/>
    <n v="0.30517525837333331"/>
    <n v="1.4826069499999999E-3"/>
    <n v="1.8504110533333333E-3"/>
    <n v="1.113112638E-2"/>
    <n v="1.0240827336666668E-2"/>
    <n v="4.7766766666666677E-6"/>
    <n v="7.1707470119999991E-2"/>
  </r>
  <r>
    <x v="17"/>
    <n v="2260002054"/>
    <s v="Crushing/Proc. Equipment"/>
    <s v="Construction and Mining Equipment"/>
    <s v="2 Stroke"/>
    <n v="0"/>
    <n v="4.8362014066666665E-3"/>
    <n v="1.0809986733333332E-3"/>
    <n v="1.1023100000000001E-5"/>
    <n v="1.1023100000000001E-5"/>
    <n v="3.6743666666666665E-5"/>
    <n v="3.4539046666666668E-5"/>
    <n v="0"/>
    <n v="2.3736408666666668E-4"/>
  </r>
  <r>
    <x v="17"/>
    <n v="2260003030"/>
    <s v="Sweepers/Scrubbers"/>
    <s v="Industrial Equipment"/>
    <s v="2 Stroke"/>
    <n v="0"/>
    <n v="1.2745275656666666E-2"/>
    <n v="2.8476341666666665E-3"/>
    <n v="2.8660060000000001E-5"/>
    <n v="2.9027496666666665E-5"/>
    <n v="9.8105589999999997E-5"/>
    <n v="9.0021983333333336E-5"/>
    <n v="0"/>
    <n v="6.8159501666666654E-4"/>
  </r>
  <r>
    <x v="17"/>
    <n v="2260003040"/>
    <s v="Other General Industrial Eqp"/>
    <s v="Industrial Equipment"/>
    <s v="2 Stroke"/>
    <n v="0"/>
    <n v="1.0288226666666665E-3"/>
    <n v="2.2964791666666665E-4"/>
    <n v="2.2046200000000002E-6"/>
    <n v="2.2046200000000002E-6"/>
    <n v="7.7161700000000004E-6"/>
    <n v="7.7161700000000004E-6"/>
    <n v="0"/>
    <n v="5.3278316666666678E-5"/>
  </r>
  <r>
    <x v="17"/>
    <n v="2260004015"/>
    <s v="Rotary Tillers &lt; 6 HP"/>
    <s v="Lawn and Garden Equipment (Res)"/>
    <s v="2 Stroke"/>
    <n v="0"/>
    <n v="3.2016593949999998E-2"/>
    <n v="6.2104145400000005E-3"/>
    <n v="5.8789866666666664E-5"/>
    <n v="7.1650150000000017E-5"/>
    <n v="2.2193174666666665E-4"/>
    <n v="2.0392735E-4"/>
    <n v="0"/>
    <n v="1.6479534499999999E-3"/>
  </r>
  <r>
    <x v="17"/>
    <n v="2260004016"/>
    <s v="Rotary Tillers &lt; 6 HP"/>
    <s v="Lawn and Garden Equipment (Com)"/>
    <s v="2 Stroke"/>
    <n v="1.212541E-5"/>
    <n v="0.81906372933000016"/>
    <n v="0.16082041514000001"/>
    <n v="1.5248621666666667E-3"/>
    <n v="1.8412251366666666E-3"/>
    <n v="5.741197916666667E-3"/>
    <n v="5.2819020833333339E-3"/>
    <n v="4.7766766666666677E-6"/>
    <n v="3.8735908273333335E-2"/>
  </r>
  <r>
    <x v="17"/>
    <n v="2260004020"/>
    <s v="Chain Saws &lt; 6 HP"/>
    <s v="Lawn and Garden Equipment (Res)"/>
    <s v="2 Stroke"/>
    <n v="4.4092400000000003E-6"/>
    <n v="0.26732450502999999"/>
    <n v="5.3720342976666668E-2"/>
    <n v="5.151462066666666E-4"/>
    <n v="5.9965664000000011E-4"/>
    <n v="1.8570249133333333E-3"/>
    <n v="1.7085805000000001E-3"/>
    <n v="1.4697466666666668E-6"/>
    <n v="2.0453729486666666E-2"/>
  </r>
  <r>
    <x v="17"/>
    <n v="2260004021"/>
    <s v="Chain Saws &lt; 6 HP"/>
    <s v="Lawn and Garden Equipment (Com)"/>
    <s v="2 Stroke"/>
    <n v="8.451043333333333E-5"/>
    <n v="5.1614655299166667"/>
    <n v="1.8416686327233336"/>
    <n v="9.42915974E-3"/>
    <n v="1.1558087786666666E-2"/>
    <n v="6.6972681233333331E-2"/>
    <n v="6.1614719759999999E-2"/>
    <n v="3.1232116666666665E-5"/>
    <n v="0.51689740981999999"/>
  </r>
  <r>
    <x v="17"/>
    <n v="2260004025"/>
    <s v="Trimmers/Edgers/Brush Cutter"/>
    <s v="Lawn and Garden Equipment (Res)"/>
    <s v="2 Stroke"/>
    <n v="8.8184800000000007E-6"/>
    <n v="0.59311700220666663"/>
    <n v="0.11002890983333334"/>
    <n v="1.0111857066666665E-3"/>
    <n v="1.3429810166666666E-3"/>
    <n v="4.2810046033333327E-3"/>
    <n v="3.9389210666666667E-3"/>
    <n v="3.3069300000000005E-6"/>
    <n v="3.3121476006666671E-2"/>
  </r>
  <r>
    <x v="17"/>
    <n v="2260004026"/>
    <s v="Trimmers/Edgers/Brush Cutter"/>
    <s v="Lawn and Garden Equipment (Com)"/>
    <s v="2 Stroke"/>
    <n v="1.0729150666666666E-4"/>
    <n v="7.2047213085099999"/>
    <n v="1.6091591192966668"/>
    <n v="1.4267565766666665E-2"/>
    <n v="1.6209101113333332E-2"/>
    <n v="5.5897405226666669E-2"/>
    <n v="5.1425700993333344E-2"/>
    <n v="4.3357526666666677E-5"/>
    <n v="0.41255458240333337"/>
  </r>
  <r>
    <x v="17"/>
    <n v="2260004030"/>
    <s v="Leafblowers/Vacuums"/>
    <s v="Lawn and Garden Equipment (Res)"/>
    <s v="2 Stroke"/>
    <n v="5.5115500000000006E-6"/>
    <n v="0.3817281158166666"/>
    <n v="7.5114342893333325E-2"/>
    <n v="7.1319457000000011E-4"/>
    <n v="8.5833205333333336E-4"/>
    <n v="2.6804504833333339E-3"/>
    <n v="2.466234906666667E-3"/>
    <n v="2.2046200000000002E-6"/>
    <n v="2.0344600796666668E-2"/>
  </r>
  <r>
    <x v="17"/>
    <n v="2260004031"/>
    <s v="Leafblowers/Vacuums"/>
    <s v="Lawn and Garden Equipment (Com)"/>
    <s v="2 Stroke"/>
    <n v="1.0361714E-4"/>
    <n v="6.7274934635333326"/>
    <n v="1.7930358178333332"/>
    <n v="1.2590952256666668E-2"/>
    <n v="1.5027424793333334E-2"/>
    <n v="6.355662254333333E-2"/>
    <n v="5.8472033950000002E-2"/>
    <n v="4.115290666666666E-5"/>
    <n v="0.41232383217666668"/>
  </r>
  <r>
    <x v="17"/>
    <n v="2260004035"/>
    <s v="Snowblowers"/>
    <s v="Lawn and Garden Equipment (Res)"/>
    <s v="2 Stroke"/>
    <n v="0"/>
    <n v="0"/>
    <n v="0"/>
    <n v="0"/>
    <n v="0"/>
    <n v="0"/>
    <n v="0"/>
    <n v="0"/>
    <n v="1.2492846666666668E-3"/>
  </r>
  <r>
    <x v="17"/>
    <n v="2260004036"/>
    <s v="Snowblowers"/>
    <s v="Lawn and Garden Equipment (Com)"/>
    <s v="2 Stroke"/>
    <n v="0"/>
    <n v="0"/>
    <n v="0"/>
    <n v="0"/>
    <n v="0"/>
    <n v="0"/>
    <n v="0"/>
    <n v="0"/>
    <n v="6.4595366000000007E-4"/>
  </r>
  <r>
    <x v="17"/>
    <n v="2260004071"/>
    <s v="Commercial Turf Equipment"/>
    <s v="Lawn and Garden Equipment (Com)"/>
    <s v="2 Stroke"/>
    <n v="0"/>
    <n v="3.3815196433333327E-3"/>
    <n v="6.9886454000000001E-4"/>
    <n v="6.6138600000000009E-6"/>
    <n v="7.7161700000000004E-6"/>
    <n v="2.425082E-5"/>
    <n v="2.241363666666667E-5"/>
    <n v="0"/>
    <n v="1.4477004666666664E-4"/>
  </r>
  <r>
    <x v="17"/>
    <n v="2260005035"/>
    <s v="Sprayers"/>
    <s v="Agricultural Equipment"/>
    <s v="2 Stroke"/>
    <n v="0"/>
    <n v="1.0556455433333334E-3"/>
    <n v="1.9180194000000003E-4"/>
    <n v="2.2046200000000002E-6"/>
    <n v="2.2046200000000002E-6"/>
    <n v="7.7161700000000004E-6"/>
    <n v="6.9812966666666665E-6"/>
    <n v="0"/>
    <n v="4.5562146666666661E-5"/>
  </r>
  <r>
    <x v="17"/>
    <n v="2260006005"/>
    <s v="Generator Sets"/>
    <s v="Commercial Equipment"/>
    <s v="2 Stroke"/>
    <n v="1.1023100000000001E-6"/>
    <n v="7.335468869666667E-2"/>
    <n v="1.525817502E-2"/>
    <n v="1.4844441333333334E-4"/>
    <n v="1.6608137333333335E-4"/>
    <n v="5.3057854666666666E-4"/>
    <n v="4.8832333000000002E-4"/>
    <n v="0"/>
    <n v="4.3103995366666663E-3"/>
  </r>
  <r>
    <x v="17"/>
    <n v="2260006010"/>
    <s v="Pumps"/>
    <s v="Commercial Equipment"/>
    <s v="2 Stroke"/>
    <n v="7.7161700000000004E-6"/>
    <n v="0.48940102174333333"/>
    <n v="9.8729864896666672E-2"/>
    <n v="9.4284248666666665E-4"/>
    <n v="1.1302351866666668E-3"/>
    <n v="3.9253259100000002E-3"/>
    <n v="3.6111675599999997E-3"/>
    <n v="3.3069300000000005E-6"/>
    <n v="3.0332264270000003E-2"/>
  </r>
  <r>
    <x v="17"/>
    <n v="2260006015"/>
    <s v="Air Compressors"/>
    <s v="Commercial Equipment"/>
    <s v="2 Stroke"/>
    <n v="0"/>
    <n v="1.8371833333333333E-4"/>
    <n v="4.115290666666666E-5"/>
    <n v="0"/>
    <n v="0"/>
    <n v="1.1023100000000001E-6"/>
    <n v="1.1023100000000001E-6"/>
    <n v="0"/>
    <n v="1.1023100000000001E-5"/>
  </r>
  <r>
    <x v="17"/>
    <n v="2260006035"/>
    <s v="Hydro Power Units"/>
    <s v="Commercial Equipment"/>
    <s v="2 Stroke"/>
    <n v="0"/>
    <n v="2.9725626333333335E-3"/>
    <n v="6.6432549333333339E-4"/>
    <n v="6.6138600000000009E-6"/>
    <n v="6.6138600000000009E-6"/>
    <n v="2.241363666666667E-5"/>
    <n v="2.094389E-5"/>
    <n v="0"/>
    <n v="1.8849500999999999E-4"/>
  </r>
  <r>
    <x v="17"/>
    <n v="2260007005"/>
    <s v="Chain Saws   &gt; 6 HP"/>
    <s v="Logging Equipment"/>
    <s v="2 Stroke"/>
    <n v="0"/>
    <n v="1.01192058E-3"/>
    <n v="3.9242235999999999E-4"/>
    <n v="2.2046200000000002E-6"/>
    <n v="2.2046200000000002E-6"/>
    <n v="1.433003E-5"/>
    <n v="1.3227720000000002E-5"/>
    <n v="0"/>
    <n v="1.0031021000000001E-4"/>
  </r>
  <r>
    <x v="17"/>
    <n v="2265001010"/>
    <s v="Motorcycles: Off-Road"/>
    <s v="Recreational Equipment"/>
    <s v="4 Stroke"/>
    <n v="2.5720566666666666E-6"/>
    <n v="0.20477539382666668"/>
    <n v="2.5320060700000004E-2"/>
    <n v="2.7116826000000001E-4"/>
    <n v="4.4423093000000002E-4"/>
    <n v="6.1361923333333346E-5"/>
    <n v="5.6952683333333338E-5"/>
    <n v="1.1023100000000001E-6"/>
    <n v="2.8031743299999998E-3"/>
  </r>
  <r>
    <x v="17"/>
    <n v="2265001030"/>
    <s v="ATVs"/>
    <s v="Recreational Equipment"/>
    <s v="4 Stroke"/>
    <n v="2.5720566666666669E-5"/>
    <n v="1.9491853780666668"/>
    <n v="0.3119809203133333"/>
    <n v="1.87943855E-3"/>
    <n v="3.0831610699999998E-3"/>
    <n v="5.4968525333333332E-4"/>
    <n v="5.0596028999999999E-4"/>
    <n v="1.212541E-5"/>
    <n v="2.8693129299999998E-2"/>
  </r>
  <r>
    <x v="17"/>
    <n v="2265001050"/>
    <s v="Golf Carts"/>
    <s v="Recreational Equipment"/>
    <s v="4 Stroke"/>
    <n v="5.9157303333333335E-5"/>
    <n v="4.4596817056000004"/>
    <n v="1.1705246171666668"/>
    <n v="3.25953067E-3"/>
    <n v="8.141294223333333E-3"/>
    <n v="5.8275455333333336E-4"/>
    <n v="5.3609009666666667E-4"/>
    <n v="2.6822876666666664E-5"/>
    <n v="2.375441306333333E-2"/>
  </r>
  <r>
    <x v="17"/>
    <n v="2265001060"/>
    <s v="Specialty Vehicles/Carts"/>
    <s v="Recreational Equipment"/>
    <s v="4 Stroke"/>
    <n v="3.3069300000000005E-6"/>
    <n v="0.28283584391333333"/>
    <n v="7.5930052293333342E-2"/>
    <n v="2.3515946666666666E-4"/>
    <n v="7.6977981666666664E-4"/>
    <n v="3.012980666666667E-5"/>
    <n v="2.7925186666666666E-5"/>
    <n v="2.2046200000000002E-6"/>
    <n v="2.3335902699999998E-3"/>
  </r>
  <r>
    <x v="17"/>
    <n v="2265002003"/>
    <s v="Pavers"/>
    <s v="Construction and Mining Equipment"/>
    <s v="4 Stroke"/>
    <n v="3.3069300000000005E-6"/>
    <n v="0.28401311099333332"/>
    <n v="5.9660324129999998E-2"/>
    <n v="1.5946751333333333E-4"/>
    <n v="4.8795589333333335E-4"/>
    <n v="3.4539046666666668E-5"/>
    <n v="3.1232116666666665E-5"/>
    <n v="2.2046200000000002E-6"/>
    <n v="1.1651416700000001E-3"/>
  </r>
  <r>
    <x v="17"/>
    <n v="2265002006"/>
    <s v="Tampers/Rammers"/>
    <s v="Construction and Mining Equipment"/>
    <s v="4 Stroke"/>
    <n v="0"/>
    <n v="2.1168026366666665E-3"/>
    <n v="5.3976446333333327E-4"/>
    <n v="1.1023100000000001E-6"/>
    <n v="3.3069300000000005E-6"/>
    <n v="0"/>
    <n v="0"/>
    <n v="0"/>
    <n v="1.1023100000000001E-5"/>
  </r>
  <r>
    <x v="17"/>
    <n v="2265002009"/>
    <s v="Plate Compactors"/>
    <s v="Construction and Mining Equipment"/>
    <s v="4 Stroke"/>
    <n v="6.9812966666666665E-6"/>
    <n v="0.53437710692666662"/>
    <n v="0.10569168742"/>
    <n v="3.637623E-4"/>
    <n v="9.2042885000000001E-4"/>
    <n v="1.0839381666666667E-4"/>
    <n v="1.0031021000000001E-4"/>
    <n v="3.3069300000000005E-6"/>
    <n v="3.0504592066666666E-3"/>
  </r>
  <r>
    <x v="17"/>
    <n v="2265002015"/>
    <s v="Rollers"/>
    <s v="Construction and Mining Equipment"/>
    <s v="4 Stroke"/>
    <n v="6.6138600000000009E-6"/>
    <n v="0.50198242064666665"/>
    <n v="0.10924516742333333"/>
    <n v="2.9505164333333333E-4"/>
    <n v="8.7009002666666661E-4"/>
    <n v="6.025961333333334E-5"/>
    <n v="5.5482936666666662E-5"/>
    <n v="3.3069300000000005E-6"/>
    <n v="2.0804264066666667E-3"/>
  </r>
  <r>
    <x v="17"/>
    <n v="2265002021"/>
    <s v="Paving Equipment"/>
    <s v="Construction and Mining Equipment"/>
    <s v="4 Stroke"/>
    <n v="1.3227720000000002E-5"/>
    <n v="1.0022963113900001"/>
    <n v="0.23046913761666665"/>
    <n v="6.4411647666666667E-4"/>
    <n v="1.7203384733333333E-3"/>
    <n v="1.4587235666666668E-4"/>
    <n v="1.337469466666667E-4"/>
    <n v="5.8789866666666671E-6"/>
    <n v="5.1988613966666665E-3"/>
  </r>
  <r>
    <x v="17"/>
    <n v="2265002024"/>
    <s v="Surfacing Equipment"/>
    <s v="Construction and Mining Equipment"/>
    <s v="4 Stroke"/>
    <n v="5.5115500000000006E-6"/>
    <n v="0.4228564042266667"/>
    <n v="9.9171523770000006E-2"/>
    <n v="2.8696803666666669E-4"/>
    <n v="7.4258950333333344E-4"/>
    <n v="6.4668853333333341E-5"/>
    <n v="5.9157303333333335E-5"/>
    <n v="2.2046200000000002E-6"/>
    <n v="2.1840435466666669E-3"/>
  </r>
  <r>
    <x v="17"/>
    <n v="2265002027"/>
    <s v="Signal Boards/Light Plants"/>
    <s v="Construction and Mining Equipment"/>
    <s v="4 Stroke"/>
    <n v="0"/>
    <n v="2.1919066913333337E-2"/>
    <n v="4.8380385900000005E-3"/>
    <n v="1.5432340000000001E-5"/>
    <n v="3.8948286666666662E-5"/>
    <n v="4.4092400000000003E-6"/>
    <n v="3.6743666666666665E-6"/>
    <n v="0"/>
    <n v="1.0986356333333334E-4"/>
  </r>
  <r>
    <x v="17"/>
    <n v="2265002030"/>
    <s v="Trenchers"/>
    <s v="Construction and Mining Equipment"/>
    <s v="4 Stroke"/>
    <n v="1.1390536666666669E-5"/>
    <n v="0.8807923544566667"/>
    <n v="0.17389197455666663"/>
    <n v="5.151462066666666E-4"/>
    <n v="1.53110859E-3"/>
    <n v="1.3154232666666668E-4"/>
    <n v="1.2051922666666668E-4"/>
    <n v="5.5115500000000006E-6"/>
    <n v="3.7537329866666664E-3"/>
  </r>
  <r>
    <x v="17"/>
    <n v="2265002033"/>
    <s v="Bore/Drill Rigs"/>
    <s v="Construction and Mining Equipment"/>
    <s v="4 Stroke"/>
    <n v="4.4092400000000003E-6"/>
    <n v="0.30164602918999994"/>
    <n v="4.7281382829999996E-2"/>
    <n v="1.9253681333333337E-4"/>
    <n v="7.0694814666666676E-4"/>
    <n v="6.2464233333333331E-5"/>
    <n v="5.7687556666666672E-5"/>
    <n v="2.2046200000000002E-6"/>
    <n v="1.5829171600000001E-3"/>
  </r>
  <r>
    <x v="17"/>
    <n v="2265002039"/>
    <s v="Concrete/Industrial Saws"/>
    <s v="Construction and Mining Equipment"/>
    <s v="4 Stroke"/>
    <n v="2.4618256666666667E-5"/>
    <n v="1.8440690964666668"/>
    <n v="0.44541885274333332"/>
    <n v="1.2290756499999998E-3"/>
    <n v="3.2951720266666666E-3"/>
    <n v="2.3295484666666666E-4"/>
    <n v="2.1384814E-4"/>
    <n v="1.1023100000000001E-5"/>
    <n v="8.5359212033333329E-3"/>
  </r>
  <r>
    <x v="17"/>
    <n v="2265002042"/>
    <s v="Cement &amp; Mortar Mixers"/>
    <s v="Construction and Mining Equipment"/>
    <s v="4 Stroke"/>
    <n v="1.1390536666666669E-5"/>
    <n v="0.8837785122466667"/>
    <n v="0.20178445936"/>
    <n v="5.6548503E-4"/>
    <n v="1.5142065033333333E-3"/>
    <n v="1.282353966666667E-4"/>
    <n v="1.1794717E-4"/>
    <n v="5.5115500000000006E-6"/>
    <n v="5.4410021599999997E-3"/>
  </r>
  <r>
    <x v="17"/>
    <n v="2265002045"/>
    <s v="Cranes"/>
    <s v="Construction and Mining Equipment"/>
    <s v="4 Stroke"/>
    <n v="1.1023100000000001E-6"/>
    <n v="6.6034247986666669E-2"/>
    <n v="4.0785470000000001E-3"/>
    <n v="1.433003E-5"/>
    <n v="1.4587235666666668E-4"/>
    <n v="6.6138600000000009E-6"/>
    <n v="5.8789866666666671E-6"/>
    <n v="0"/>
    <n v="1.0692407E-4"/>
  </r>
  <r>
    <x v="17"/>
    <n v="2265002054"/>
    <s v="Crushing/Proc. Equipment"/>
    <s v="Construction and Mining Equipment"/>
    <s v="4 Stroke"/>
    <n v="1.1023100000000001E-6"/>
    <n v="0.11883159005666666"/>
    <n v="2.6657530166666665E-2"/>
    <n v="7.5691953333333341E-5"/>
    <n v="2.1164351999999997E-4"/>
    <n v="1.6902086666666667E-5"/>
    <n v="1.5799776666666668E-5"/>
    <n v="1.1023100000000001E-6"/>
    <n v="5.5519680333333333E-4"/>
  </r>
  <r>
    <x v="17"/>
    <n v="2265002057"/>
    <s v="Rough Terrain Forklifts"/>
    <s v="Construction and Mining Equipment"/>
    <s v="4 Stroke"/>
    <n v="1.1023100000000001E-6"/>
    <n v="0.10341651958000002"/>
    <n v="2.3258740999999999E-3"/>
    <n v="9.185916666666668E-6"/>
    <n v="1.7269523333333331E-4"/>
    <n v="1.0288226666666667E-5"/>
    <n v="9.185916666666668E-6"/>
    <n v="1.1023100000000001E-6"/>
    <n v="7.2017586666666661E-5"/>
  </r>
  <r>
    <x v="17"/>
    <n v="2265002060"/>
    <s v="Rubber Tire Loaders"/>
    <s v="Construction and Mining Equipment"/>
    <s v="4 Stroke"/>
    <n v="3.3069300000000005E-6"/>
    <n v="0.25198145214000001"/>
    <n v="4.0667890266666666E-3"/>
    <n v="1.6902086666666667E-5"/>
    <n v="3.7956207666666662E-4"/>
    <n v="2.4618256666666667E-5"/>
    <n v="2.3148510000000001E-5"/>
    <n v="1.1023100000000001E-6"/>
    <n v="1.3117489000000001E-4"/>
  </r>
  <r>
    <x v="17"/>
    <n v="2265002066"/>
    <s v="Tractors/Loaders/Backhoes"/>
    <s v="Construction and Mining Equipment"/>
    <s v="4 Stroke"/>
    <n v="7.7161700000000004E-6"/>
    <n v="0.60616688285999998"/>
    <n v="0.14981054285999998"/>
    <n v="3.8838055666666672E-4"/>
    <n v="1.0479293733333334E-3"/>
    <n v="7.0547840000000005E-5"/>
    <n v="6.4668853333333341E-5"/>
    <n v="3.3069300000000005E-6"/>
    <n v="2.6951479500000003E-3"/>
  </r>
  <r>
    <x v="17"/>
    <n v="2265002072"/>
    <s v="Skid Steer Loaders"/>
    <s v="Construction and Mining Equipment"/>
    <s v="4 Stroke"/>
    <n v="5.5115500000000006E-6"/>
    <n v="0.40473957193999999"/>
    <n v="5.5144527496666672E-2"/>
    <n v="1.5064903333333334E-4"/>
    <n v="7.977050033333334E-4"/>
    <n v="4.152034333333333E-5"/>
    <n v="3.8213413333333341E-5"/>
    <n v="2.2046200000000002E-6"/>
    <n v="1.1019425633333332E-3"/>
  </r>
  <r>
    <x v="17"/>
    <n v="2265002078"/>
    <s v="Dumpers/Tenders"/>
    <s v="Construction and Mining Equipment"/>
    <s v="4 Stroke"/>
    <n v="2.2046200000000002E-6"/>
    <n v="0.13569766793000002"/>
    <n v="3.2912404543333336E-2"/>
    <n v="8.6715053333333354E-5"/>
    <n v="2.4912205999999998E-4"/>
    <n v="1.6534650000000003E-5"/>
    <n v="1.5432340000000001E-5"/>
    <n v="1.1023100000000001E-6"/>
    <n v="8.4988100999999988E-4"/>
  </r>
  <r>
    <x v="17"/>
    <n v="2265002081"/>
    <s v="Other Construction Equipment"/>
    <s v="Construction and Mining Equipment"/>
    <s v="4 Stroke"/>
    <n v="1.1023100000000001E-6"/>
    <n v="8.9697169320000006E-2"/>
    <n v="2.8807034666666668E-3"/>
    <n v="1.4697466666666668E-5"/>
    <n v="2.2891304333333334E-4"/>
    <n v="8.8184800000000007E-6"/>
    <n v="7.7161700000000004E-6"/>
    <n v="3.6743666666666669E-7"/>
    <n v="1.0765894333333334E-4"/>
  </r>
  <r>
    <x v="17"/>
    <n v="2265003010"/>
    <s v="Aerial Lifts"/>
    <s v="Industrial Equipment"/>
    <s v="4 Stroke"/>
    <n v="1.8004396666666665E-5"/>
    <n v="1.3789813589566666"/>
    <n v="0.14250773911"/>
    <n v="4.2732884333333333E-4"/>
    <n v="3.1199047366666666E-3"/>
    <n v="1.3705387666666669E-4"/>
    <n v="1.2676565000000002E-4"/>
    <n v="8.8184800000000007E-6"/>
    <n v="3.2756978833333333E-3"/>
  </r>
  <r>
    <x v="17"/>
    <n v="2265003020"/>
    <s v="Forklifts"/>
    <s v="Industrial Equipment"/>
    <s v="4 Stroke"/>
    <n v="7.2385023333333318E-5"/>
    <n v="5.5427696238199999"/>
    <n v="8.9115149640000002E-2"/>
    <n v="3.6706922999999998E-4"/>
    <n v="8.3297892333333325E-3"/>
    <n v="5.4711319666666668E-4"/>
    <n v="5.0375567000000008E-4"/>
    <n v="3.3436736666666676E-5"/>
    <n v="2.8961358066666668E-3"/>
  </r>
  <r>
    <x v="17"/>
    <n v="2265003030"/>
    <s v="Sweepers/Scrubbers"/>
    <s v="Industrial Equipment"/>
    <s v="4 Stroke"/>
    <n v="1.5432340000000001E-5"/>
    <n v="1.1575357310000001"/>
    <n v="0.13299627355666666"/>
    <n v="3.9756647333333333E-4"/>
    <n v="1.8908290866666664E-3"/>
    <n v="1.4036080666666667E-4"/>
    <n v="1.2933770666666668E-4"/>
    <n v="6.9812966666666665E-6"/>
    <n v="3.0357617400000002E-3"/>
  </r>
  <r>
    <x v="17"/>
    <n v="2265003040"/>
    <s v="Other General Industrial Eqp"/>
    <s v="Industrial Equipment"/>
    <s v="4 Stroke"/>
    <n v="2.8660060000000001E-5"/>
    <n v="2.1524032078633333"/>
    <n v="0.41493814406000001"/>
    <n v="1.5502152966666667E-3"/>
    <n v="3.9484744199999996E-3"/>
    <n v="4.8722102E-4"/>
    <n v="4.4827273333333334E-4"/>
    <n v="1.3227720000000002E-5"/>
    <n v="1.2937445033333333E-2"/>
  </r>
  <r>
    <x v="17"/>
    <n v="2265003050"/>
    <s v="Other Material Handling Eqp"/>
    <s v="Industrial Equipment"/>
    <s v="4 Stroke"/>
    <n v="1.1023100000000001E-6"/>
    <n v="9.8182751700000015E-2"/>
    <n v="1.1431689573333334E-2"/>
    <n v="3.1232116666666665E-5"/>
    <n v="1.8922988333333331E-4"/>
    <n v="9.9207900000000009E-6"/>
    <n v="9.185916666666668E-6"/>
    <n v="1.1023100000000001E-6"/>
    <n v="2.3662921333333334E-4"/>
  </r>
  <r>
    <x v="17"/>
    <n v="2265003060"/>
    <s v="AC\Refrigeration"/>
    <s v="Industrial Equipment"/>
    <s v="4 Stroke"/>
    <n v="0"/>
    <n v="3.2336998723333329E-2"/>
    <n v="8.2945153133333338E-3"/>
    <n v="2.094389E-5"/>
    <n v="5.5115500000000004E-5"/>
    <n v="3.3069300000000005E-6"/>
    <n v="3.3069300000000005E-6"/>
    <n v="0"/>
    <n v="1.6020238666666667E-4"/>
  </r>
  <r>
    <x v="17"/>
    <n v="2265003070"/>
    <s v="Terminal Tractors"/>
    <s v="Industrial Equipment"/>
    <s v="4 Stroke"/>
    <n v="5.8789866666666671E-6"/>
    <n v="0.46278537935666669"/>
    <n v="7.5644186566666662E-3"/>
    <n v="3.1232116666666665E-5"/>
    <n v="7.0070172333333341E-4"/>
    <n v="4.6664456666666666E-5"/>
    <n v="4.2255216666666665E-5"/>
    <n v="3.3069300000000005E-6"/>
    <n v="2.3773152333333332E-4"/>
  </r>
  <r>
    <x v="17"/>
    <n v="2265004010"/>
    <s v="Lawn mowers"/>
    <s v="Lawn and Garden Equipment (Res)"/>
    <s v="4 Stroke"/>
    <n v="7.1282713333333347E-5"/>
    <n v="5.4274103102633333"/>
    <n v="0.87060884723999987"/>
    <n v="3.6284370833333337E-3"/>
    <n v="9.1649727766666671E-3"/>
    <n v="1.2882329533333333E-3"/>
    <n v="1.18498325E-3"/>
    <n v="3.3436736666666676E-5"/>
    <n v="6.7980192573333334E-2"/>
  </r>
  <r>
    <x v="17"/>
    <n v="2265004011"/>
    <s v="Lawn mowers"/>
    <s v="Lawn and Garden Equipment (Com)"/>
    <s v="4 Stroke"/>
    <n v="2.7851699333333331E-4"/>
    <n v="21.063175374340002"/>
    <n v="3.4170048394166663"/>
    <n v="1.5146474273333333E-2"/>
    <n v="3.6938040663333331E-2"/>
    <n v="5.5747491066666681E-3"/>
    <n v="5.1290484300000007E-3"/>
    <n v="1.282353966666667E-4"/>
    <n v="0.21122611194666666"/>
  </r>
  <r>
    <x v="17"/>
    <n v="2265004015"/>
    <s v="Rotary Tillers &lt; 6 HP"/>
    <s v="Lawn and Garden Equipment (Res)"/>
    <s v="4 Stroke"/>
    <n v="6.6138600000000009E-6"/>
    <n v="0.46748709894333329"/>
    <n v="7.4962591549999999E-2"/>
    <n v="3.1268860333333331E-4"/>
    <n v="7.8925395999999992E-4"/>
    <n v="1.1133330999999998E-4"/>
    <n v="1.0251482999999999E-4"/>
    <n v="3.3069300000000005E-6"/>
    <n v="6.1791824233333346E-3"/>
  </r>
  <r>
    <x v="17"/>
    <n v="2265004016"/>
    <s v="Rotary Tillers &lt; 6 HP"/>
    <s v="Lawn and Garden Equipment (Com)"/>
    <s v="4 Stroke"/>
    <n v="1.5836520333333332E-4"/>
    <n v="11.981301339333333"/>
    <n v="1.9254048769999998"/>
    <n v="8.1229223900000005E-3"/>
    <n v="2.0379139843333335E-2"/>
    <n v="2.9100984E-3"/>
    <n v="2.6771435533333339E-3"/>
    <n v="7.2752459999999989E-5"/>
    <n v="0.13364553414666666"/>
  </r>
  <r>
    <x v="17"/>
    <n v="2265004025"/>
    <s v="Trimmers/Edgers/Brush Cutter"/>
    <s v="Lawn and Garden Equipment (Res)"/>
    <s v="4 Stroke"/>
    <n v="0"/>
    <n v="3.0064035503333336E-2"/>
    <n v="4.8328944766666661E-3"/>
    <n v="2.0209016666666669E-5"/>
    <n v="5.1441133333333338E-5"/>
    <n v="7.7161700000000004E-6"/>
    <n v="6.6138600000000009E-6"/>
    <n v="0"/>
    <n v="4.9383488000000002E-4"/>
  </r>
  <r>
    <x v="17"/>
    <n v="2265004026"/>
    <s v="Trimmers/Edgers/Brush Cutter"/>
    <s v="Lawn and Garden Equipment (Com)"/>
    <s v="4 Stroke"/>
    <n v="6.6138600000000009E-6"/>
    <n v="0.48766892529666667"/>
    <n v="9.8832012290000007E-2"/>
    <n v="3.3546967666666668E-4"/>
    <n v="8.4583920666666656E-4"/>
    <n v="9.7003279999999985E-5"/>
    <n v="8.8919673333333338E-5"/>
    <n v="3.3069300000000005E-6"/>
    <n v="5.6776313733333328E-3"/>
  </r>
  <r>
    <x v="17"/>
    <n v="2265004030"/>
    <s v="Leafblowers/Vacuums"/>
    <s v="Lawn and Garden Equipment (Res)"/>
    <s v="4 Stroke"/>
    <n v="1.1023100000000001E-6"/>
    <n v="5.7353189299999996E-2"/>
    <n v="9.220455713333334E-3"/>
    <n v="3.8948286666666662E-5"/>
    <n v="9.7738153333333327E-5"/>
    <n v="1.433003E-5"/>
    <n v="1.3227720000000002E-5"/>
    <n v="0"/>
    <n v="6.2133540333333341E-4"/>
  </r>
  <r>
    <x v="17"/>
    <n v="2265004031"/>
    <s v="Leafblowers/Vacuums"/>
    <s v="Lawn and Garden Equipment (Com)"/>
    <s v="4 Stroke"/>
    <n v="2.6308465333333336E-4"/>
    <n v="19.969923423046669"/>
    <n v="4.2059244320499998"/>
    <n v="1.1064252906666667E-2"/>
    <n v="3.4380314026666664E-2"/>
    <n v="2.3416738766666666E-3"/>
    <n v="2.1542811766666666E-3"/>
    <n v="1.2162153666666665E-4"/>
    <n v="0.13064504632666665"/>
  </r>
  <r>
    <x v="17"/>
    <n v="2265004035"/>
    <s v="Snowblowers"/>
    <s v="Lawn and Garden Equipment (Res)"/>
    <s v="4 Stroke"/>
    <n v="0"/>
    <n v="0"/>
    <n v="0"/>
    <n v="0"/>
    <n v="0"/>
    <n v="0"/>
    <n v="0"/>
    <n v="0"/>
    <n v="2.8013371466666672E-3"/>
  </r>
  <r>
    <x v="17"/>
    <n v="2265004036"/>
    <s v="Snowblowers"/>
    <s v="Lawn and Garden Equipment (Com)"/>
    <s v="4 Stroke"/>
    <n v="0"/>
    <n v="0"/>
    <n v="0"/>
    <n v="0"/>
    <n v="0"/>
    <n v="0"/>
    <n v="0"/>
    <n v="0"/>
    <n v="1.47599309E-3"/>
  </r>
  <r>
    <x v="17"/>
    <n v="2265004040"/>
    <s v="Rear Engine Riding Mowers"/>
    <s v="Lawn and Garden Equipment (Res)"/>
    <s v="4 Stroke"/>
    <n v="1.433003E-5"/>
    <n v="1.0973580560433334"/>
    <n v="0.27945542658"/>
    <n v="6.7975783333333335E-4"/>
    <n v="1.8412251366666666E-3"/>
    <n v="1.1794717E-4"/>
    <n v="1.0802638E-4"/>
    <n v="6.6138600000000009E-6"/>
    <n v="9.4060112299999988E-3"/>
  </r>
  <r>
    <x v="17"/>
    <n v="2265004041"/>
    <s v="Rear Engine Riding Mowers"/>
    <s v="Lawn and Garden Equipment (Com)"/>
    <s v="4 Stroke"/>
    <n v="3.3436736666666676E-5"/>
    <n v="2.55982065823"/>
    <n v="0.65545446989"/>
    <n v="1.6406047166666667E-3"/>
    <n v="4.3570639933333336E-3"/>
    <n v="2.8733547333333336E-4"/>
    <n v="2.6418696333333332E-4"/>
    <n v="1.5432340000000001E-5"/>
    <n v="1.3792837593333334E-2"/>
  </r>
  <r>
    <x v="17"/>
    <n v="2265004046"/>
    <s v="Front Mowers"/>
    <s v="Lawn and Garden Equipment (Com)"/>
    <s v="4 Stroke"/>
    <n v="3.7845976666666671E-5"/>
    <n v="2.8888910579099996"/>
    <n v="0.74075342231000008"/>
    <n v="1.8540854199999999E-3"/>
    <n v="5.2734510399999992E-3"/>
    <n v="3.0644218000000002E-4"/>
    <n v="2.818239233333334E-4"/>
    <n v="1.7636960000000001E-5"/>
    <n v="1.6401637926666667E-2"/>
  </r>
  <r>
    <x v="17"/>
    <n v="2265004051"/>
    <s v="Shredders &lt; 6 HP"/>
    <s v="Lawn and Garden Equipment (Com)"/>
    <s v="4 Stroke"/>
    <n v="1.8004396666666665E-5"/>
    <n v="1.3806318844633332"/>
    <n v="0.22162603936000003"/>
    <n v="9.2924733000000011E-4"/>
    <n v="2.3398366933333335E-3"/>
    <n v="3.321627466666667E-4"/>
    <n v="3.0533987E-4"/>
    <n v="8.8184800000000007E-6"/>
    <n v="1.5138758103333335E-2"/>
  </r>
  <r>
    <x v="17"/>
    <n v="2265004055"/>
    <s v="Lawn &amp; Garden Tractors"/>
    <s v="Lawn and Garden Equipment (Res)"/>
    <s v="4 Stroke"/>
    <n v="1.9400655999999997E-4"/>
    <n v="14.711100036746666"/>
    <n v="3.7458845394666667"/>
    <n v="9.0988341766666658E-3"/>
    <n v="2.46256054E-2"/>
    <n v="1.5770381733333332E-3"/>
    <n v="1.4502725233333333E-3"/>
    <n v="8.9287110000000009E-5"/>
    <n v="0.10198902812999999"/>
  </r>
  <r>
    <x v="17"/>
    <n v="2265004056"/>
    <s v="Lawn &amp; Garden Tractors"/>
    <s v="Lawn and Garden Equipment (Com)"/>
    <s v="4 Stroke"/>
    <n v="4.592958333333333E-4"/>
    <n v="34.795152227953331"/>
    <n v="8.9137798436133338"/>
    <n v="2.2300098736666666E-2"/>
    <n v="5.9223809369999998E-2"/>
    <n v="3.8996053433333331E-3"/>
    <n v="3.5876516133333332E-3"/>
    <n v="2.1164352000000003E-4"/>
    <n v="0.1793013771633333"/>
  </r>
  <r>
    <x v="17"/>
    <n v="2265004066"/>
    <s v="Chippers/Stump Grinders"/>
    <s v="Lawn and Garden Equipment (Com)"/>
    <s v="4 Stroke"/>
    <n v="7.6059390000000012E-5"/>
    <n v="5.8076650050466663"/>
    <n v="0.91461747168000007"/>
    <n v="2.4662349066666665E-3"/>
    <n v="9.6014875366666665E-3"/>
    <n v="6.4852571666666671E-4"/>
    <n v="5.9634970999999991E-4"/>
    <n v="3.5641356666666673E-5"/>
    <n v="1.8569881696666669E-2"/>
  </r>
  <r>
    <x v="17"/>
    <n v="2265004071"/>
    <s v="Commercial Turf Equipment"/>
    <s v="Lawn and Garden Equipment (Com)"/>
    <s v="4 Stroke"/>
    <n v="1.4822395133333333E-3"/>
    <n v="112.31659403594665"/>
    <n v="24.754344184900003"/>
    <n v="6.9011954733333325E-2"/>
    <n v="0.19160609625666669"/>
    <n v="1.5585928526666668E-2"/>
    <n v="1.4338848479999999E-2"/>
    <n v="6.8306476333333333E-4"/>
    <n v="0.52280248449"/>
  </r>
  <r>
    <x v="17"/>
    <n v="2265004075"/>
    <s v="Other Lawn &amp; Garden Eqp."/>
    <s v="Lawn and Garden Equipment (Res)"/>
    <s v="4 Stroke"/>
    <n v="6.6138600000000009E-6"/>
    <n v="0.52281901914000006"/>
    <n v="0.10707435159666666"/>
    <n v="3.4722765000000003E-4"/>
    <n v="9.2887989333333349E-4"/>
    <n v="9.2594040000000004E-5"/>
    <n v="8.5612743333333342E-5"/>
    <n v="3.3069300000000005E-6"/>
    <n v="4.3261993133333334E-3"/>
  </r>
  <r>
    <x v="17"/>
    <n v="2265004076"/>
    <s v="Other Lawn &amp; Garden Eqp."/>
    <s v="Lawn and Garden Equipment (Com)"/>
    <s v="4 Stroke"/>
    <n v="4.5562146666666661E-5"/>
    <n v="3.4509747266866668"/>
    <n v="0.70526455186000003"/>
    <n v="2.2913350533333332E-3"/>
    <n v="6.1773452399999998E-3"/>
    <n v="6.1325179666666676E-4"/>
    <n v="5.6401528333333343E-4"/>
    <n v="2.094389E-5"/>
    <n v="2.4404408526666668E-2"/>
  </r>
  <r>
    <x v="17"/>
    <n v="2265005010"/>
    <s v="2-Wheel Tractors"/>
    <s v="Agricultural Equipment"/>
    <s v="4 Stroke"/>
    <n v="0"/>
    <n v="2.5636056233333334E-3"/>
    <n v="6.6028369000000007E-4"/>
    <n v="2.2046200000000002E-6"/>
    <n v="4.4092400000000003E-6"/>
    <n v="0"/>
    <n v="0"/>
    <n v="0"/>
    <n v="1.1390536666666669E-5"/>
  </r>
  <r>
    <x v="17"/>
    <n v="2265005015"/>
    <s v="Agricultural Tractors"/>
    <s v="Agricultural Equipment"/>
    <s v="4 Stroke"/>
    <n v="0"/>
    <n v="9.840688806666666E-3"/>
    <n v="6.6248831000000009E-4"/>
    <n v="2.2046200000000002E-6"/>
    <n v="1.5432340000000001E-5"/>
    <n v="1.1023100000000001E-6"/>
    <n v="1.1023100000000001E-6"/>
    <n v="0"/>
    <n v="1.3227720000000002E-5"/>
  </r>
  <r>
    <x v="17"/>
    <n v="2265005025"/>
    <s v="Balers"/>
    <s v="Agricultural Equipment"/>
    <s v="4 Stroke"/>
    <n v="0"/>
    <n v="6.5091405499999996E-3"/>
    <n v="5.4160164666666667E-4"/>
    <n v="3.3069300000000005E-6"/>
    <n v="4.1887780000000001E-5"/>
    <n v="1.1023100000000001E-6"/>
    <n v="3.6743666666666669E-7"/>
    <n v="0"/>
    <n v="2.7925186666666666E-5"/>
  </r>
  <r>
    <x v="17"/>
    <n v="2265005030"/>
    <s v="Agricultural Mowers"/>
    <s v="Agricultural Equipment"/>
    <s v="4 Stroke"/>
    <n v="0"/>
    <n v="2.1123933966666667E-3"/>
    <n v="5.3866215333333342E-4"/>
    <n v="1.1023100000000001E-6"/>
    <n v="3.3069300000000005E-6"/>
    <n v="0"/>
    <n v="0"/>
    <n v="0"/>
    <n v="9.9207900000000009E-6"/>
  </r>
  <r>
    <x v="17"/>
    <n v="2265005035"/>
    <s v="Sprayers"/>
    <s v="Agricultural Equipment"/>
    <s v="4 Stroke"/>
    <n v="0"/>
    <n v="2.2761599189999999E-2"/>
    <n v="4.2887207733333333E-3"/>
    <n v="1.4697466666666668E-5"/>
    <n v="7.1650150000000017E-5"/>
    <n v="3.3069300000000005E-6"/>
    <n v="3.3069300000000005E-6"/>
    <n v="0"/>
    <n v="1.1831460666666667E-4"/>
  </r>
  <r>
    <x v="17"/>
    <n v="2265005040"/>
    <s v="Tillers &gt; 6 HP"/>
    <s v="Agricultural Equipment"/>
    <s v="4 Stroke"/>
    <n v="1.1023100000000001E-6"/>
    <n v="4.7677479556666673E-2"/>
    <n v="1.5936830543333336E-2"/>
    <n v="5.438062666666667E-5"/>
    <n v="1.2492846666666666E-4"/>
    <n v="4.7766766666666677E-6"/>
    <n v="4.4092400000000003E-6"/>
    <n v="0"/>
    <n v="4.4055656333333331E-4"/>
  </r>
  <r>
    <x v="17"/>
    <n v="2265005045"/>
    <s v="Swathers"/>
    <s v="Agricultural Equipment"/>
    <s v="4 Stroke"/>
    <n v="0"/>
    <n v="1.0373471973333334E-2"/>
    <n v="8.6274129333333341E-4"/>
    <n v="5.5115500000000006E-6"/>
    <n v="6.6873473333333352E-5"/>
    <n v="1.1023100000000001E-6"/>
    <n v="1.1023100000000001E-6"/>
    <n v="0"/>
    <n v="4.115290666666666E-5"/>
  </r>
  <r>
    <x v="17"/>
    <n v="2265005055"/>
    <s v="Other Agricultural Equipment"/>
    <s v="Agricultural Equipment"/>
    <s v="4 Stroke"/>
    <n v="0"/>
    <n v="1.5049838429999999E-2"/>
    <n v="1.91691709E-3"/>
    <n v="8.8184800000000007E-6"/>
    <n v="7.7896573333333338E-5"/>
    <n v="1.1023100000000001E-6"/>
    <n v="1.1023100000000001E-6"/>
    <n v="0"/>
    <n v="5.8789866666666664E-5"/>
  </r>
  <r>
    <x v="17"/>
    <n v="2265005060"/>
    <s v="Irrigation Sets"/>
    <s v="Agricultural Equipment"/>
    <s v="4 Stroke"/>
    <n v="0"/>
    <n v="1.6983657606666664E-2"/>
    <n v="3.9940365666666662E-4"/>
    <n v="1.4697466666666668E-6"/>
    <n v="2.6088003333333333E-5"/>
    <n v="2.2046200000000002E-6"/>
    <n v="2.2046200000000002E-6"/>
    <n v="0"/>
    <n v="1.2492846666666667E-5"/>
  </r>
  <r>
    <x v="17"/>
    <n v="2265006005"/>
    <s v="Generator Sets"/>
    <s v="Commercial Equipment"/>
    <s v="4 Stroke"/>
    <n v="1.9951811E-4"/>
    <n v="15.089547310566667"/>
    <n v="3.6972928774833336"/>
    <n v="9.5463720366666671E-3"/>
    <n v="2.5739305936666668E-2"/>
    <n v="1.8533505466666667E-3"/>
    <n v="1.7052735699999999E-3"/>
    <n v="9.1491729999999992E-5"/>
    <n v="9.1228645346666679E-2"/>
  </r>
  <r>
    <x v="17"/>
    <n v="2265006010"/>
    <s v="Pumps"/>
    <s v="Commercial Equipment"/>
    <s v="4 Stroke"/>
    <n v="4.9971386666666669E-5"/>
    <n v="3.7647487379333335"/>
    <n v="0.73267128538999993"/>
    <n v="2.3853988400000001E-3"/>
    <n v="6.9757851166666676E-3"/>
    <n v="6.7204166333333321E-4"/>
    <n v="6.1766103666666659E-4"/>
    <n v="2.3148510000000001E-5"/>
    <n v="2.2971772963333331E-2"/>
  </r>
  <r>
    <x v="17"/>
    <n v="2265006015"/>
    <s v="Air Compressors"/>
    <s v="Commercial Equipment"/>
    <s v="4 Stroke"/>
    <n v="2.6455440000000004E-5"/>
    <n v="1.9909379413733335"/>
    <n v="0.34927059786666675"/>
    <n v="1.1019425633333332E-3"/>
    <n v="3.4660300766666667E-3"/>
    <n v="3.1636296999999996E-4"/>
    <n v="2.9100983999999996E-4"/>
    <n v="1.212541E-5"/>
    <n v="9.5000750166666665E-3"/>
  </r>
  <r>
    <x v="17"/>
    <n v="2265006025"/>
    <s v="Welders"/>
    <s v="Commercial Equipment"/>
    <s v="4 Stroke"/>
    <n v="5.6585246666666667E-5"/>
    <n v="4.2874619353133339"/>
    <n v="0.96308898187333336"/>
    <n v="2.561033566666667E-3"/>
    <n v="7.4387553166666669E-3"/>
    <n v="5.1367646000000002E-4"/>
    <n v="4.7252355333333328E-4"/>
    <n v="2.5720566666666669E-5"/>
    <n v="2.1845212143333334E-2"/>
  </r>
  <r>
    <x v="17"/>
    <n v="2265006030"/>
    <s v="Pressure Washers"/>
    <s v="Commercial Equipment"/>
    <s v="4 Stroke"/>
    <n v="8.9287110000000009E-5"/>
    <n v="6.7837807190633335"/>
    <n v="1.4844922675366667"/>
    <n v="4.4977922366666668E-3"/>
    <n v="1.1624226386666665E-2"/>
    <n v="1.1522813866666668E-3"/>
    <n v="1.0600547833333333E-3"/>
    <n v="4.115290666666666E-5"/>
    <n v="4.3870468253333329E-2"/>
  </r>
  <r>
    <x v="17"/>
    <n v="2265006035"/>
    <s v="Hydro Power Units"/>
    <s v="Commercial Equipment"/>
    <s v="4 Stroke"/>
    <n v="4.4092400000000003E-6"/>
    <n v="0.31852019066999998"/>
    <n v="7.5921233813333336E-2"/>
    <n v="2.1237839333333337E-4"/>
    <n v="5.5556424000000005E-4"/>
    <n v="4.5562146666666661E-5"/>
    <n v="4.2255216666666665E-5"/>
    <n v="2.2046200000000002E-6"/>
    <n v="1.5796102300000001E-3"/>
  </r>
  <r>
    <x v="17"/>
    <n v="2265007010"/>
    <s v="Shredders    &gt; 6 HP"/>
    <s v="Logging Equipment"/>
    <s v="4 Stroke"/>
    <n v="0"/>
    <n v="2.7774537633333332E-3"/>
    <n v="8.3444867000000004E-4"/>
    <n v="3.3069300000000005E-6"/>
    <n v="1.0288226666666667E-5"/>
    <n v="0"/>
    <n v="0"/>
    <n v="0"/>
    <n v="3.7845976666666671E-5"/>
  </r>
  <r>
    <x v="17"/>
    <n v="2265007015"/>
    <s v="Forest Eqp - Feller/Bunch/Skidder"/>
    <s v="Logging Equipment"/>
    <s v="4 Stroke"/>
    <n v="0"/>
    <n v="2.3515946666666668E-5"/>
    <n v="4.4092400000000003E-6"/>
    <n v="0"/>
    <n v="0"/>
    <n v="0"/>
    <n v="0"/>
    <n v="0"/>
    <n v="0"/>
  </r>
  <r>
    <x v="17"/>
    <n v="2267001060"/>
    <s v="Specialty Vehicle Carts"/>
    <s v="Recreational Equipment"/>
    <s v="LPG"/>
    <n v="0"/>
    <n v="1.9221714343333335E-2"/>
    <n v="7.1980843000000007E-4"/>
    <n v="6.6138600000000009E-6"/>
    <n v="1.4036080666666667E-4"/>
    <n v="2.2046200000000002E-6"/>
    <n v="2.2046200000000002E-6"/>
    <n v="0"/>
    <n v="3.012980666666667E-5"/>
  </r>
  <r>
    <x v="17"/>
    <n v="2267002003"/>
    <s v="Pavers"/>
    <s v="Construction and Mining Equipment"/>
    <s v="LPG"/>
    <n v="0"/>
    <n v="4.1096321419999991E-2"/>
    <n v="3.9683160000000004E-4"/>
    <n v="2.2046200000000002E-6"/>
    <n v="7.5691953333333341E-5"/>
    <n v="4.4092400000000003E-6"/>
    <n v="4.4092400000000003E-6"/>
    <n v="0"/>
    <n v="9.9207900000000009E-6"/>
  </r>
  <r>
    <x v="17"/>
    <n v="2267002015"/>
    <s v="Rollers"/>
    <s v="Construction and Mining Equipment"/>
    <s v="LPG"/>
    <n v="0"/>
    <n v="6.9089116433333334E-2"/>
    <n v="6.0406587999999994E-4"/>
    <n v="3.3069300000000005E-6"/>
    <n v="1.1684485999999999E-4"/>
    <n v="7.7161700000000004E-6"/>
    <n v="7.7161700000000004E-6"/>
    <n v="0"/>
    <n v="1.433003E-5"/>
  </r>
  <r>
    <x v="17"/>
    <n v="2267002021"/>
    <s v="Paving Equipment"/>
    <s v="Construction and Mining Equipment"/>
    <s v="LPG"/>
    <n v="0"/>
    <n v="1.1028611549999998E-2"/>
    <n v="1.7636959999999999E-4"/>
    <n v="1.1023100000000001E-6"/>
    <n v="3.4539046666666668E-5"/>
    <n v="1.1023100000000001E-6"/>
    <n v="1.1023100000000001E-6"/>
    <n v="0"/>
    <n v="6.6138600000000009E-6"/>
  </r>
  <r>
    <x v="17"/>
    <n v="2267002024"/>
    <s v="Surfacing Equipment"/>
    <s v="Construction and Mining Equipment"/>
    <s v="LPG"/>
    <n v="0"/>
    <n v="7.4082580733333342E-3"/>
    <n v="7.2385023333333318E-5"/>
    <n v="0"/>
    <n v="1.3595156666666667E-5"/>
    <n v="1.1023100000000001E-6"/>
    <n v="1.1023100000000001E-6"/>
    <n v="0"/>
    <n v="2.2046200000000002E-6"/>
  </r>
  <r>
    <x v="17"/>
    <n v="2267002030"/>
    <s v="Trenchers"/>
    <s v="Construction and Mining Equipment"/>
    <s v="LPG"/>
    <n v="0"/>
    <n v="0.12581876571"/>
    <n v="1.2096015066666666E-3"/>
    <n v="6.6138600000000009E-6"/>
    <n v="2.3038278999999999E-4"/>
    <n v="1.3227720000000002E-5"/>
    <n v="1.3227720000000002E-5"/>
    <n v="1.1023100000000001E-6"/>
    <n v="3.012980666666667E-5"/>
  </r>
  <r>
    <x v="17"/>
    <n v="2267002033"/>
    <s v="Bore/Drill Rigs"/>
    <s v="Construction and Mining Equipment"/>
    <s v="LPG"/>
    <n v="0"/>
    <n v="4.3622815939999997E-2"/>
    <n v="1.3598831033333331E-3"/>
    <n v="1.3227720000000002E-5"/>
    <n v="2.7851699333333331E-4"/>
    <n v="4.4092400000000003E-6"/>
    <n v="4.4092400000000003E-6"/>
    <n v="0"/>
    <n v="5.805499333333333E-5"/>
  </r>
  <r>
    <x v="17"/>
    <n v="2267002039"/>
    <s v="Concrete/Industrial Saws"/>
    <s v="Construction and Mining Equipment"/>
    <s v="LPG"/>
    <n v="0"/>
    <n v="0.11963223455333334"/>
    <n v="1.0600547833333333E-3"/>
    <n v="5.5115500000000006E-6"/>
    <n v="2.0319247666666668E-4"/>
    <n v="1.2492846666666667E-5"/>
    <n v="1.2492846666666667E-5"/>
    <n v="1.1023100000000001E-6"/>
    <n v="2.4618256666666667E-5"/>
  </r>
  <r>
    <x v="17"/>
    <n v="2267002045"/>
    <s v="Cranes"/>
    <s v="Construction and Mining Equipment"/>
    <s v="LPG"/>
    <n v="0"/>
    <n v="4.4244518779999999E-2"/>
    <n v="6.1619129000000002E-4"/>
    <n v="4.4092400000000003E-6"/>
    <n v="1.2051922666666668E-4"/>
    <n v="4.4092400000000003E-6"/>
    <n v="4.4092400000000003E-6"/>
    <n v="0"/>
    <n v="2.0209016666666669E-5"/>
  </r>
  <r>
    <x v="17"/>
    <n v="2267002054"/>
    <s v="Crushing/Proc. Equipment"/>
    <s v="Construction and Mining Equipment"/>
    <s v="LPG"/>
    <n v="0"/>
    <n v="7.3457938399999999E-3"/>
    <n v="9.7003279999999985E-5"/>
    <n v="1.1023100000000001E-6"/>
    <n v="1.873927E-5"/>
    <n v="1.1023100000000001E-6"/>
    <n v="1.1023100000000001E-6"/>
    <n v="0"/>
    <n v="3.3069300000000005E-6"/>
  </r>
  <r>
    <x v="17"/>
    <n v="2267002057"/>
    <s v="Rough Terrain Forklifts"/>
    <s v="Construction and Mining Equipment"/>
    <s v="LPG"/>
    <n v="0"/>
    <n v="8.0194889683333326E-2"/>
    <n v="8.0137936999999989E-4"/>
    <n v="4.4092400000000003E-6"/>
    <n v="1.5248621666666667E-4"/>
    <n v="8.8184800000000007E-6"/>
    <n v="8.8184800000000007E-6"/>
    <n v="0"/>
    <n v="2.0209016666666669E-5"/>
  </r>
  <r>
    <x v="17"/>
    <n v="2267002060"/>
    <s v="Rubber Tire Loaders"/>
    <s v="Construction and Mining Equipment"/>
    <s v="LPG"/>
    <n v="0"/>
    <n v="0.19868513107666666"/>
    <n v="1.7140920500000002E-3"/>
    <n v="8.8184800000000007E-6"/>
    <n v="3.3326505666666671E-4"/>
    <n v="2.094389E-5"/>
    <n v="2.094389E-5"/>
    <n v="1.1023100000000001E-6"/>
    <n v="3.8948286666666662E-5"/>
  </r>
  <r>
    <x v="17"/>
    <n v="2267002066"/>
    <s v="Tractors/Loaders/Backhoes"/>
    <s v="Construction and Mining Equipment"/>
    <s v="LPG"/>
    <n v="0"/>
    <n v="2.1701544406666665E-2"/>
    <n v="1.9033219333333334E-4"/>
    <n v="1.1023100000000001E-6"/>
    <n v="3.6743666666666665E-5"/>
    <n v="2.2046200000000002E-6"/>
    <n v="2.2046200000000002E-6"/>
    <n v="0"/>
    <n v="4.4092400000000003E-6"/>
  </r>
  <r>
    <x v="17"/>
    <n v="2267002072"/>
    <s v="Skid Steer Loaders"/>
    <s v="Construction and Mining Equipment"/>
    <s v="LPG"/>
    <n v="0"/>
    <n v="0.16617176275333334"/>
    <n v="2.2336474966666666E-3"/>
    <n v="1.6534650000000003E-5"/>
    <n v="4.3798450666666667E-4"/>
    <n v="1.6902086666666667E-5"/>
    <n v="1.6902086666666667E-5"/>
    <n v="1.1023100000000001E-6"/>
    <n v="7.2385023333333318E-5"/>
  </r>
  <r>
    <x v="17"/>
    <n v="2267002081"/>
    <s v="Other Construction Equipment"/>
    <s v="Construction and Mining Equipment"/>
    <s v="LPG"/>
    <n v="0"/>
    <n v="6.7299332430000011E-2"/>
    <n v="1.0501339933333333E-3"/>
    <n v="8.083606666666666E-6"/>
    <n v="2.0649940666666667E-4"/>
    <n v="6.6138600000000009E-6"/>
    <n v="6.6138600000000009E-6"/>
    <n v="0"/>
    <n v="3.6743666666666665E-5"/>
  </r>
  <r>
    <x v="17"/>
    <n v="2267003010"/>
    <s v="Aerial Lifts"/>
    <s v="Industrial Equipment"/>
    <s v="LPG"/>
    <n v="0"/>
    <n v="0.73639893037333337"/>
    <n v="1.2789368056666667E-2"/>
    <n v="9.2594040000000004E-5"/>
    <n v="2.2549588233333334E-3"/>
    <n v="7.4589643333333329E-5"/>
    <n v="7.4589643333333329E-5"/>
    <n v="3.3069300000000005E-6"/>
    <n v="4.0344546E-4"/>
  </r>
  <r>
    <x v="17"/>
    <n v="2267003020"/>
    <s v="Forklifts"/>
    <s v="Industrial Equipment"/>
    <s v="LPG"/>
    <n v="0"/>
    <n v="72.064052707533335"/>
    <n v="0.61938798900000014"/>
    <n v="3.2444657666666665E-3"/>
    <n v="0.12077716720666666"/>
    <n v="7.5210611299999994E-3"/>
    <n v="7.5210611299999994E-3"/>
    <n v="3.5457638333333334E-4"/>
    <n v="1.4165050936666666E-2"/>
  </r>
  <r>
    <x v="17"/>
    <n v="2267003030"/>
    <s v="Sweepers/Scrubbers"/>
    <s v="Industrial Equipment"/>
    <s v="LPG"/>
    <n v="0"/>
    <n v="0.52504458303000001"/>
    <n v="4.5720144433333337E-3"/>
    <n v="2.425082E-5"/>
    <n v="8.8515493000000005E-4"/>
    <n v="5.5482936666666662E-5"/>
    <n v="5.5482936666666662E-5"/>
    <n v="2.2046200000000002E-6"/>
    <n v="1.0508688666666667E-4"/>
  </r>
  <r>
    <x v="17"/>
    <n v="2267003040"/>
    <s v="Other General Industrial Equipm"/>
    <s v="Industrial Equipment"/>
    <s v="LPG"/>
    <n v="0"/>
    <n v="0.15903283575666666"/>
    <n v="1.3720085133333334E-3"/>
    <n v="6.9812966666666665E-6"/>
    <n v="2.6749389333333341E-4"/>
    <n v="1.6534650000000003E-5"/>
    <n v="1.6534650000000003E-5"/>
    <n v="1.1023100000000001E-6"/>
    <n v="3.1232116666666665E-5"/>
  </r>
  <r>
    <x v="17"/>
    <n v="2267003050"/>
    <s v="Other Material Handling Equipment"/>
    <s v="Industrial Equipment"/>
    <s v="LPG"/>
    <n v="0"/>
    <n v="3.9950286456666671E-2"/>
    <n v="5.4821550666666675E-4"/>
    <n v="3.3069300000000005E-6"/>
    <n v="9.8105589999999997E-5"/>
    <n v="4.4092400000000003E-6"/>
    <n v="4.4092400000000003E-6"/>
    <n v="0"/>
    <n v="1.5799776666666668E-5"/>
  </r>
  <r>
    <x v="17"/>
    <n v="2267003070"/>
    <s v="Terminal Tractors"/>
    <s v="Industrial Equipment"/>
    <s v="LPG"/>
    <n v="0"/>
    <n v="0.31889865043666671"/>
    <n v="2.7862722433333333E-3"/>
    <n v="1.4697466666666668E-5"/>
    <n v="5.3829471666666669E-4"/>
    <n v="3.3436736666666676E-5"/>
    <n v="3.3436736666666676E-5"/>
    <n v="1.1023100000000001E-6"/>
    <n v="6.4668853333333341E-5"/>
  </r>
  <r>
    <x v="17"/>
    <n v="2267004066"/>
    <s v="Chippers/Stump Grinders"/>
    <s v="Lawn and Garden Equipment (Com)"/>
    <s v="LPG"/>
    <n v="0"/>
    <n v="1.9144063952566668"/>
    <n v="1.6569923919999997E-2"/>
    <n v="8.7082489999999998E-5"/>
    <n v="3.2187451999999999E-3"/>
    <n v="2.0062042000000002E-4"/>
    <n v="2.0062042000000002E-4"/>
    <n v="9.185916666666668E-6"/>
    <n v="3.8029694999999996E-4"/>
  </r>
  <r>
    <x v="17"/>
    <n v="2267005055"/>
    <s v="Other Agricultural Equipment"/>
    <s v="Agricultural Equipment"/>
    <s v="LPG"/>
    <n v="0"/>
    <n v="1.282353966666667E-4"/>
    <n v="4.4092400000000003E-6"/>
    <n v="0"/>
    <n v="1.1023100000000001E-6"/>
    <n v="0"/>
    <n v="0"/>
    <n v="0"/>
    <n v="0"/>
  </r>
  <r>
    <x v="17"/>
    <n v="2267006005"/>
    <s v="Generator Sets"/>
    <s v="Commercial Equipment"/>
    <s v="LPG"/>
    <n v="0"/>
    <n v="1.3840108320500002"/>
    <n v="3.4763917906666671E-2"/>
    <n v="3.520043266666667E-4"/>
    <n v="9.2542598866666662E-3"/>
    <n v="1.337469466666667E-4"/>
    <n v="1.337469466666667E-4"/>
    <n v="6.6138600000000009E-6"/>
    <n v="1.5380898866666666E-3"/>
  </r>
  <r>
    <x v="17"/>
    <n v="2267006010"/>
    <s v="Pumps"/>
    <s v="Commercial Equipment"/>
    <s v="LPG"/>
    <n v="0"/>
    <n v="0.30870448755666663"/>
    <n v="4.6256601966666666E-3"/>
    <n v="3.4539046666666668E-5"/>
    <n v="1.00530672E-3"/>
    <n v="3.1232116666666665E-5"/>
    <n v="3.1232116666666665E-5"/>
    <n v="1.1023100000000001E-6"/>
    <n v="1.4844441333333334E-4"/>
  </r>
  <r>
    <x v="17"/>
    <n v="2267006015"/>
    <s v="Air Compressors"/>
    <s v="Commercial Equipment"/>
    <s v="LPG"/>
    <n v="0"/>
    <n v="0.36545912252666662"/>
    <n v="3.5744238933333333E-3"/>
    <n v="1.873927E-5"/>
    <n v="6.6432549333333339E-4"/>
    <n v="3.7845976666666671E-5"/>
    <n v="3.7845976666666671E-5"/>
    <n v="2.2046200000000002E-6"/>
    <n v="8.0468630000000006E-5"/>
  </r>
  <r>
    <x v="17"/>
    <n v="2267006025"/>
    <s v="Welders"/>
    <s v="Commercial Equipment"/>
    <s v="LPG"/>
    <n v="0"/>
    <n v="0.45589961622333336"/>
    <n v="4.7046590800000005E-3"/>
    <n v="2.5353129999999998E-5"/>
    <n v="8.3959278333333332E-4"/>
    <n v="4.7766766666666671E-5"/>
    <n v="4.7766766666666671E-5"/>
    <n v="2.2046200000000002E-6"/>
    <n v="1.1059843666666665E-4"/>
  </r>
  <r>
    <x v="17"/>
    <n v="2267006030"/>
    <s v="Pressure Washers"/>
    <s v="Commercial Equipment"/>
    <s v="LPG"/>
    <n v="0"/>
    <n v="6.0406588000000002E-3"/>
    <n v="1.1280305666666666E-4"/>
    <n v="1.1023100000000001E-6"/>
    <n v="2.1311326666666668E-5"/>
    <n v="1.1023100000000001E-6"/>
    <n v="1.1023100000000001E-6"/>
    <n v="0"/>
    <n v="4.4092400000000003E-6"/>
  </r>
  <r>
    <x v="17"/>
    <n v="2267006035"/>
    <s v="Hydro Power Units"/>
    <s v="Commercial Equipment"/>
    <s v="LPG"/>
    <n v="0"/>
    <n v="5.7614069333333335E-3"/>
    <n v="5.5850373333333332E-5"/>
    <n v="0"/>
    <n v="1.0288226666666667E-5"/>
    <n v="1.1023100000000001E-6"/>
    <n v="1.1023100000000001E-6"/>
    <n v="0"/>
    <n v="1.1023100000000001E-6"/>
  </r>
  <r>
    <x v="17"/>
    <n v="2268002081"/>
    <s v="Other Construction Equipment"/>
    <s v="Construction and Mining Equipment"/>
    <s v="CNG"/>
    <n v="0"/>
    <n v="2.1546486133333337E-3"/>
    <n v="3.8948286666666662E-5"/>
    <n v="2.3148510000000001E-5"/>
    <n v="7.7161700000000004E-6"/>
    <n v="0"/>
    <n v="0"/>
    <n v="0"/>
    <n v="4.7766766666666677E-6"/>
  </r>
  <r>
    <x v="17"/>
    <n v="2268003020"/>
    <s v="Forklifts"/>
    <s v="Industrial Equipment"/>
    <s v="CNG"/>
    <n v="0"/>
    <n v="4.861609652166667"/>
    <n v="4.8140082319999999E-2"/>
    <n v="1.9376772616666666E-2"/>
    <n v="9.82929827E-3"/>
    <n v="5.8422430000000004E-4"/>
    <n v="5.8422430000000004E-4"/>
    <n v="2.6822876666666664E-5"/>
    <n v="4.1884105633333332E-3"/>
  </r>
  <r>
    <x v="17"/>
    <n v="2268003030"/>
    <s v="Sweepers/Scrubbers"/>
    <s v="Industrial Equipment"/>
    <s v="CNG"/>
    <n v="0"/>
    <n v="6.2780228866666675E-3"/>
    <n v="6.2464233333333331E-5"/>
    <n v="2.4618256666666667E-5"/>
    <n v="1.2492846666666667E-5"/>
    <n v="1.1023100000000001E-6"/>
    <n v="1.1023100000000001E-6"/>
    <n v="0"/>
    <n v="5.5115500000000006E-6"/>
  </r>
  <r>
    <x v="17"/>
    <n v="2268003040"/>
    <s v="Other General Industrial Equipment"/>
    <s v="Industrial Equipment"/>
    <s v="CNG"/>
    <n v="0"/>
    <n v="3.4204679300000001E-3"/>
    <n v="3.3436736666666676E-5"/>
    <n v="1.3595156666666667E-5"/>
    <n v="6.6138600000000009E-6"/>
    <n v="0"/>
    <n v="0"/>
    <n v="0"/>
    <n v="3.3069300000000005E-6"/>
  </r>
  <r>
    <x v="17"/>
    <n v="2268003060"/>
    <s v="AC\Refrigeration"/>
    <s v="Industrial Equipment"/>
    <s v="CNG"/>
    <n v="0"/>
    <n v="6.446676316666667E-3"/>
    <n v="6.7975783333333324E-5"/>
    <n v="2.7557749999999995E-5"/>
    <n v="1.3227720000000002E-5"/>
    <n v="1.1023100000000001E-6"/>
    <n v="1.1023100000000001E-6"/>
    <n v="0"/>
    <n v="5.5115500000000006E-6"/>
  </r>
  <r>
    <x v="17"/>
    <n v="2268003070"/>
    <s v="Terminal Tractors"/>
    <s v="Industrial Equipment"/>
    <s v="CNG"/>
    <n v="0"/>
    <n v="1.9987452356666668E-2"/>
    <n v="2.0172273E-4"/>
    <n v="8.1570939999999991E-5"/>
    <n v="4.115290666666666E-5"/>
    <n v="2.2046200000000002E-6"/>
    <n v="2.2046200000000002E-6"/>
    <n v="0"/>
    <n v="1.7636960000000001E-5"/>
  </r>
  <r>
    <x v="17"/>
    <n v="2268005055"/>
    <s v="Other Agricultural Equipment"/>
    <s v="Agricultural Equipment"/>
    <s v="CNG"/>
    <n v="0"/>
    <n v="1.5064903333333334E-4"/>
    <n v="6.6138600000000009E-6"/>
    <n v="5.5115500000000006E-6"/>
    <n v="1.1023100000000001E-6"/>
    <n v="0"/>
    <n v="0"/>
    <n v="0"/>
    <n v="1.1023100000000001E-6"/>
  </r>
  <r>
    <x v="17"/>
    <n v="2268006005"/>
    <s v="Generator Sets"/>
    <s v="Commercial Equipment"/>
    <s v="CNG"/>
    <n v="0"/>
    <n v="0.42757539333666666"/>
    <n v="1.3846115909999998E-2"/>
    <n v="1.0595036283333333E-2"/>
    <n v="3.8360388000000002E-3"/>
    <n v="4.9236513333333334E-5"/>
    <n v="4.9236513333333334E-5"/>
    <n v="2.2046200000000002E-6"/>
    <n v="2.2902327433333334E-3"/>
  </r>
  <r>
    <x v="17"/>
    <n v="2268006010"/>
    <s v="Pumps"/>
    <s v="Commercial Equipment"/>
    <s v="CNG"/>
    <n v="0"/>
    <n v="2.1465282629999999E-2"/>
    <n v="4.4717042333333328E-4"/>
    <n v="2.5941028666666665E-4"/>
    <n v="1.0251482999999999E-4"/>
    <n v="2.2046200000000002E-6"/>
    <n v="2.2046200000000002E-6"/>
    <n v="0"/>
    <n v="5.5850373333333332E-5"/>
  </r>
  <r>
    <x v="17"/>
    <n v="2268006015"/>
    <s v="Air Compressors"/>
    <s v="Commercial Equipment"/>
    <s v="CNG"/>
    <n v="0"/>
    <n v="2.9824466796666668E-2"/>
    <n v="3.3877660666666666E-4"/>
    <n v="1.337469466666667E-4"/>
    <n v="6.577116333333334E-5"/>
    <n v="3.3069300000000005E-6"/>
    <n v="3.3069300000000005E-6"/>
    <n v="0"/>
    <n v="2.9027496666666665E-5"/>
  </r>
  <r>
    <x v="17"/>
    <n v="2268006020"/>
    <s v="Gas Compressors"/>
    <s v="Commercial Equipment"/>
    <s v="CNG"/>
    <n v="0"/>
    <n v="1.0870316159633333"/>
    <n v="1.2139740029999999E-2"/>
    <n v="5.1948195933333337E-3"/>
    <n v="2.3306507766666668E-3"/>
    <n v="1.4366773666666668E-4"/>
    <n v="1.4366773666666668E-4"/>
    <n v="5.8789866666666671E-6"/>
    <n v="1.1225190166666667E-3"/>
  </r>
  <r>
    <x v="17"/>
    <n v="2270001060"/>
    <s v="Speciality Vehicle Carts"/>
    <s v="Recreational Equipment"/>
    <s v="Diesel"/>
    <n v="2.2046200000000002E-6"/>
    <n v="0.31378282972666666"/>
    <n v="1.425654266666667E-3"/>
    <n v="1.1390536666666669E-5"/>
    <n v="1.8213835566666667E-3"/>
    <n v="2.1531788666666666E-4"/>
    <n v="2.0870402666666666E-4"/>
    <n v="1.1023100000000001E-6"/>
    <n v="3.6339486333333333E-4"/>
  </r>
  <r>
    <x v="17"/>
    <n v="2270002003"/>
    <s v="Pavers"/>
    <s v="Construction and Mining Equipment"/>
    <s v="Diesel"/>
    <n v="4.9236513333333334E-5"/>
    <n v="6.0832950484900001"/>
    <n v="2.5580940733333332E-3"/>
    <n v="4.3357526666666677E-5"/>
    <n v="1.0140149690000001E-2"/>
    <n v="4.3467757666666669E-4"/>
    <n v="4.2144985666666665E-4"/>
    <n v="1.6534650000000003E-5"/>
    <n v="4.1263137666666666E-4"/>
  </r>
  <r>
    <x v="17"/>
    <n v="2270002006"/>
    <s v="Tampers/Rammers"/>
    <s v="Construction and Mining Equipment"/>
    <s v="Diesel"/>
    <n v="0"/>
    <n v="9.9141761399999997E-3"/>
    <n v="4.2622653333333336E-5"/>
    <n v="1.1023100000000001E-6"/>
    <n v="7.1282713333333347E-5"/>
    <n v="4.4092400000000003E-6"/>
    <n v="4.4092400000000003E-6"/>
    <n v="0"/>
    <n v="1.433003E-5"/>
  </r>
  <r>
    <x v="17"/>
    <n v="2270002009"/>
    <s v="Plate Compactors"/>
    <s v="Construction and Mining Equipment"/>
    <s v="Diesel"/>
    <n v="1.1023100000000001E-6"/>
    <n v="0.16328150593333335"/>
    <n v="6.1178204999999997E-4"/>
    <n v="1.5799776666666668E-5"/>
    <n v="1.1324398066666667E-3"/>
    <n v="6.3566543333333329E-5"/>
    <n v="6.1361923333333346E-5"/>
    <n v="1.1023100000000001E-6"/>
    <n v="1.8739270000000001E-4"/>
  </r>
  <r>
    <x v="17"/>
    <n v="2270002015"/>
    <s v="Rollers"/>
    <s v="Construction and Mining Equipment"/>
    <s v="Diesel"/>
    <n v="1.2382615666666668E-4"/>
    <n v="15.234456615730002"/>
    <n v="9.5794413366666661E-3"/>
    <n v="1.4734210333333336E-4"/>
    <n v="3.2823852306666658E-2"/>
    <n v="1.5568291566666666E-3"/>
    <n v="1.5101647000000001E-3"/>
    <n v="4.2255216666666665E-5"/>
    <n v="1.4657048633333334E-3"/>
  </r>
  <r>
    <x v="17"/>
    <n v="2270002018"/>
    <s v="Scrapers"/>
    <s v="Construction and Mining Equipment"/>
    <s v="Diesel"/>
    <n v="1.3484925666666666E-4"/>
    <n v="16.571276086933331"/>
    <n v="8.9129112233333335E-3"/>
    <n v="1.0839381666666667E-4"/>
    <n v="2.0798752516666668E-2"/>
    <n v="1.2125410000000001E-3"/>
    <n v="1.1757973333333333E-3"/>
    <n v="4.5929583333333331E-5"/>
    <n v="1.1258259466666665E-3"/>
  </r>
  <r>
    <x v="17"/>
    <n v="2270002021"/>
    <s v="Paving Equipment"/>
    <s v="Construction and Mining Equipment"/>
    <s v="Diesel"/>
    <n v="7.7161700000000004E-6"/>
    <n v="0.91607288831666667"/>
    <n v="8.0358399000000002E-4"/>
    <n v="1.3227720000000002E-5"/>
    <n v="2.4151612099999999E-3"/>
    <n v="1.337469466666667E-4"/>
    <n v="1.3044001666666664E-4"/>
    <n v="2.2046200000000002E-6"/>
    <n v="1.4513748333333333E-4"/>
  </r>
  <r>
    <x v="17"/>
    <n v="2270002024"/>
    <s v="Surfacing Equipment"/>
    <s v="Construction and Mining Equipment"/>
    <s v="Diesel"/>
    <n v="4.4092400000000003E-6"/>
    <n v="0.54683872147666668"/>
    <n v="7.1209226000000004E-4"/>
    <n v="7.7161700000000004E-6"/>
    <n v="1.9639489833333332E-3"/>
    <n v="9.8105589999999997E-5"/>
    <n v="9.5900970000000014E-5"/>
    <n v="1.4697466666666668E-6"/>
    <n v="1.0618919666666666E-4"/>
  </r>
  <r>
    <x v="17"/>
    <n v="2270002027"/>
    <s v="Signal Boards/Light Plants"/>
    <s v="Construction and Mining Equipment"/>
    <s v="Diesel"/>
    <n v="1.3595156666666667E-5"/>
    <n v="1.6825020500200001"/>
    <n v="3.486239093333334E-3"/>
    <n v="7.6059390000000012E-5"/>
    <n v="9.7649968533333343E-3"/>
    <n v="4.2475678666666663E-4"/>
    <n v="4.1226394000000005E-4"/>
    <n v="5.5115500000000006E-6"/>
    <n v="8.6494591333333333E-4"/>
  </r>
  <r>
    <x v="17"/>
    <n v="2270002030"/>
    <s v="Trenchers"/>
    <s v="Construction and Mining Equipment"/>
    <s v="Diesel"/>
    <n v="5.8789866666666664E-5"/>
    <n v="7.2165917174633334"/>
    <n v="7.3950303533333326E-3"/>
    <n v="1.1500767666666667E-4"/>
    <n v="2.5802872479999999E-2"/>
    <n v="1.0655663333333334E-3"/>
    <n v="1.0332319066666668E-3"/>
    <n v="2.0209016666666669E-5"/>
    <n v="1.1603649933333332E-3"/>
  </r>
  <r>
    <x v="17"/>
    <n v="2270002033"/>
    <s v="Bore/Drill Rigs"/>
    <s v="Construction and Mining Equipment"/>
    <s v="Diesel"/>
    <n v="5.0338823333333326E-5"/>
    <n v="6.212990271033334"/>
    <n v="7.0595606766666666E-3"/>
    <n v="8.4877870000000001E-5"/>
    <n v="2.8298869756666664E-2"/>
    <n v="1.2863957699999998E-3"/>
    <n v="1.2481823566666665E-3"/>
    <n v="1.9106706666666671E-5"/>
    <n v="1.7317290100000002E-3"/>
  </r>
  <r>
    <x v="17"/>
    <n v="2270002036"/>
    <s v="Excavators"/>
    <s v="Construction and Mining Equipment"/>
    <s v="Diesel"/>
    <n v="5.004487400000001E-4"/>
    <n v="61.719442149493339"/>
    <n v="1.5173664586666668E-2"/>
    <n v="2.4508025666666666E-4"/>
    <n v="5.7828652346666669E-2"/>
    <n v="2.7039664299999999E-3"/>
    <n v="2.6227629266666673E-3"/>
    <n v="1.6608137333333335E-4"/>
    <n v="2.7440170266666668E-3"/>
  </r>
  <r>
    <x v="17"/>
    <n v="2270002039"/>
    <s v="Concrete/Industrial Saws"/>
    <s v="Construction and Mining Equipment"/>
    <s v="Diesel"/>
    <n v="4.4092400000000003E-6"/>
    <n v="0.51167944171666668"/>
    <n v="5.9745201999999997E-4"/>
    <n v="9.9207900000000009E-6"/>
    <n v="1.9760743933333329E-3"/>
    <n v="8.4877870000000001E-5"/>
    <n v="8.2305813333333319E-5"/>
    <n v="1.1023100000000001E-6"/>
    <n v="9.7003279999999985E-5"/>
  </r>
  <r>
    <x v="17"/>
    <n v="2270002042"/>
    <s v="Cement &amp; Mortar Mixers"/>
    <s v="Construction and Mining Equipment"/>
    <s v="Diesel"/>
    <n v="2.2046200000000002E-6"/>
    <n v="0.24263386334000001"/>
    <n v="5.2139262999999995E-4"/>
    <n v="6.9812966666666665E-6"/>
    <n v="1.32938586E-3"/>
    <n v="7.8264009999999995E-5"/>
    <n v="7.5691953333333341E-5"/>
    <n v="1.1023100000000001E-6"/>
    <n v="1.3154232666666668E-4"/>
  </r>
  <r>
    <x v="17"/>
    <n v="2270002045"/>
    <s v="Cranes"/>
    <s v="Construction and Mining Equipment"/>
    <s v="Diesel"/>
    <n v="1.1464024E-4"/>
    <n v="14.103975246496667"/>
    <n v="5.4354906099999996E-3"/>
    <n v="1.0141251999999999E-4"/>
    <n v="2.2697665209999999E-2"/>
    <n v="9.1050806000000006E-4"/>
    <n v="8.8295031000000003E-4"/>
    <n v="3.9315723333333333E-5"/>
    <n v="1.1368490466666667E-3"/>
  </r>
  <r>
    <x v="17"/>
    <n v="2270002048"/>
    <s v="Graders"/>
    <s v="Construction and Mining Equipment"/>
    <s v="Diesel"/>
    <n v="1.2492846666666666E-4"/>
    <n v="15.367592515219998"/>
    <n v="3.6446042966666661E-3"/>
    <n v="5.4748063333333341E-5"/>
    <n v="1.1160153876666667E-2"/>
    <n v="6.9188324333333343E-4"/>
    <n v="6.7093935333333336E-4"/>
    <n v="4.115290666666666E-5"/>
    <n v="6.4632109666666658E-4"/>
  </r>
  <r>
    <x v="17"/>
    <n v="2270002051"/>
    <s v="Off-highway Trucks"/>
    <s v="Construction and Mining Equipment"/>
    <s v="Diesel"/>
    <n v="4.2806371666666662E-4"/>
    <n v="52.742721874626675"/>
    <n v="1.3292021416666668E-2"/>
    <n v="2.9762369999999997E-4"/>
    <n v="0.14616116188666664"/>
    <n v="2.4555792433333338E-3"/>
    <n v="2.3820919100000001E-3"/>
    <n v="1.4183055333333335E-4"/>
    <n v="3.5053457999999998E-3"/>
  </r>
  <r>
    <x v="17"/>
    <n v="2270002054"/>
    <s v="Crushing/Proc. Equipment"/>
    <s v="Construction and Mining Equipment"/>
    <s v="Diesel"/>
    <n v="2.0209016666666669E-5"/>
    <n v="2.4913675746666666"/>
    <n v="1.42308221E-3"/>
    <n v="2.6822876666666664E-5"/>
    <n v="6.2067401733333335E-3"/>
    <n v="2.1311326666666666E-4"/>
    <n v="2.0723428000000001E-4"/>
    <n v="6.9812966666666665E-6"/>
    <n v="2.7888442999999998E-4"/>
  </r>
  <r>
    <x v="17"/>
    <n v="2270002057"/>
    <s v="Rough Terrain Forklifts"/>
    <s v="Construction and Mining Equipment"/>
    <s v="Diesel"/>
    <n v="1.6056982333333334E-4"/>
    <n v="19.763716495966669"/>
    <n v="1.8062451660000003E-2"/>
    <n v="1.8151371333333336E-4"/>
    <n v="4.958337354666667E-2"/>
    <n v="3.1430532466666665E-3"/>
    <n v="3.0493568966666663E-3"/>
    <n v="5.5482936666666662E-5"/>
    <n v="2.0161249900000002E-3"/>
  </r>
  <r>
    <x v="17"/>
    <n v="2270002060"/>
    <s v="Rubber Tire Loaders"/>
    <s v="Construction and Mining Equipment"/>
    <s v="Diesel"/>
    <n v="5.4490857666666676E-4"/>
    <n v="67.196187078679984"/>
    <n v="3.8259342916666661E-2"/>
    <n v="5.1918800999999992E-4"/>
    <n v="0.13018575049333334"/>
    <n v="6.2504651366666669E-3"/>
    <n v="6.0630724366666673E-3"/>
    <n v="1.8849500999999999E-4"/>
    <n v="5.9840735533333326E-3"/>
  </r>
  <r>
    <x v="17"/>
    <n v="2270002066"/>
    <s v="Tractors/Loaders/Backhoes"/>
    <s v="Construction and Mining Equipment"/>
    <s v="Diesel"/>
    <n v="3.3106043666666663E-4"/>
    <n v="40.834887292173335"/>
    <n v="8.998303504666666E-2"/>
    <n v="8.1387221666666659E-4"/>
    <n v="0.13542319274"/>
    <n v="1.5409926363333335E-2"/>
    <n v="1.4947323600000001E-2"/>
    <n v="1.2015179000000001E-4"/>
    <n v="1.6333662143333334E-2"/>
  </r>
  <r>
    <x v="17"/>
    <n v="2270002069"/>
    <s v="Crawler Tractor/Dozers"/>
    <s v="Construction and Mining Equipment"/>
    <s v="Diesel"/>
    <n v="4.9824411999999996E-4"/>
    <n v="61.470512626306665"/>
    <n v="2.7030110946666668E-2"/>
    <n v="3.6780410333333327E-4"/>
    <n v="9.5577625733333324E-2"/>
    <n v="4.2622653333333335E-3"/>
    <n v="4.1347648100000002E-3"/>
    <n v="1.6938830333333333E-4"/>
    <n v="4.1340299366666678E-3"/>
  </r>
  <r>
    <x v="17"/>
    <n v="2270002072"/>
    <s v="Skid Steer Loaders"/>
    <s v="Construction and Mining Equipment"/>
    <s v="Diesel"/>
    <n v="2.2744329666666665E-4"/>
    <n v="28.008004686713331"/>
    <n v="0.10326035899666668"/>
    <n v="8.193837666666667E-4"/>
    <n v="0.14229646302666665"/>
    <n v="1.6245844780000001E-2"/>
    <n v="1.575862376E-2"/>
    <n v="8.7082489999999998E-5"/>
    <n v="2.0731879043333332E-2"/>
  </r>
  <r>
    <x v="17"/>
    <n v="2270002075"/>
    <s v="Off-Highway Tractors"/>
    <s v="Construction and Mining Equipment"/>
    <s v="Diesel"/>
    <n v="5.3645753333333328E-5"/>
    <n v="6.600473914796666"/>
    <n v="5.0066920199999991E-3"/>
    <n v="6.577116333333334E-5"/>
    <n v="2.0418823003333333E-2"/>
    <n v="6.8196245333333337E-4"/>
    <n v="6.6175343666666664E-4"/>
    <n v="1.873927E-5"/>
    <n v="7.9256089000000012E-4"/>
  </r>
  <r>
    <x v="17"/>
    <n v="2270002078"/>
    <s v="Dumpers/Tenders"/>
    <s v="Construction and Mining Equipment"/>
    <s v="Diesel"/>
    <n v="1.1023100000000001E-6"/>
    <n v="8.6726076433333341E-2"/>
    <n v="3.2518145000000001E-4"/>
    <n v="3.3069300000000005E-6"/>
    <n v="4.5488659333333331E-4"/>
    <n v="4.8869076666666663E-5"/>
    <n v="4.7766766666666671E-5"/>
    <n v="0"/>
    <n v="7.348733333333333E-5"/>
  </r>
  <r>
    <x v="17"/>
    <n v="2270002081"/>
    <s v="Other Construction Equipment"/>
    <s v="Construction and Mining Equipment"/>
    <s v="Diesel"/>
    <n v="5.1441133333333338E-5"/>
    <n v="6.3357387359566673"/>
    <n v="5.8077039533333333E-3"/>
    <n v="6.025961333333334E-5"/>
    <n v="1.5135818609999999E-2"/>
    <n v="8.193837666666667E-4"/>
    <n v="7.9476550999999993E-4"/>
    <n v="1.8004396666666665E-5"/>
    <n v="8.083606666666668E-4"/>
  </r>
  <r>
    <x v="17"/>
    <n v="2270003010"/>
    <s v="Aerial Lifts"/>
    <s v="Industrial Equipment"/>
    <s v="Diesel"/>
    <n v="9.9207900000000009E-6"/>
    <n v="1.26013433656"/>
    <n v="5.4057282400000002E-3"/>
    <n v="4.152034333333333E-5"/>
    <n v="7.063969916666666E-3"/>
    <n v="7.6684032333333328E-4"/>
    <n v="7.4369181333333329E-4"/>
    <n v="4.4092400000000003E-6"/>
    <n v="1.1982109699999999E-3"/>
  </r>
  <r>
    <x v="17"/>
    <n v="2270003020"/>
    <s v="Forklifts"/>
    <s v="Industrial Equipment"/>
    <s v="Diesel"/>
    <n v="1.480769766666667E-4"/>
    <n v="18.235107945046668"/>
    <n v="3.2745955733333334E-3"/>
    <n v="9.3328913333333332E-5"/>
    <n v="3.3763020426666665E-2"/>
    <n v="4.2365447666666667E-4"/>
    <n v="4.1116163000000003E-4"/>
    <n v="4.8134203333333329E-5"/>
    <n v="6.7975783333333335E-4"/>
  </r>
  <r>
    <x v="17"/>
    <n v="2270003030"/>
    <s v="Sweepers/Scrubbers"/>
    <s v="Industrial Equipment"/>
    <s v="Diesel"/>
    <n v="6.4668853333333341E-5"/>
    <n v="7.9647960205000006"/>
    <n v="2.8296297700000001E-3"/>
    <n v="5.3645753333333328E-5"/>
    <n v="1.3191711206666665E-2"/>
    <n v="4.7362586333333335E-4"/>
    <n v="4.592958333333333E-4"/>
    <n v="2.1311326666666668E-5"/>
    <n v="5.3498778666666682E-4"/>
  </r>
  <r>
    <x v="17"/>
    <n v="2270003040"/>
    <s v="Other General Industrial Eqp"/>
    <s v="Industrial Equipment"/>
    <s v="Diesel"/>
    <n v="6.577116333333334E-5"/>
    <n v="8.0824981102433338"/>
    <n v="4.1873082533333342E-3"/>
    <n v="7.0180403333333334E-5"/>
    <n v="1.6033833823333333E-2"/>
    <n v="7.6794263333333334E-4"/>
    <n v="7.4442668666666663E-4"/>
    <n v="2.241363666666667E-5"/>
    <n v="8.2930455666666665E-4"/>
  </r>
  <r>
    <x v="17"/>
    <n v="2270003050"/>
    <s v="Other Material Handling Eqp"/>
    <s v="Industrial Equipment"/>
    <s v="Diesel"/>
    <n v="2.2046200000000002E-6"/>
    <n v="0.31153632194666664"/>
    <n v="8.2269069666666668E-4"/>
    <n v="8.8184800000000007E-6"/>
    <n v="1.4109568000000002E-3"/>
    <n v="1.3925849666666666E-4"/>
    <n v="1.3484925666666666E-4"/>
    <n v="1.1023100000000001E-6"/>
    <n v="2.1531788666666666E-4"/>
  </r>
  <r>
    <x v="17"/>
    <n v="2270003060"/>
    <s v="AC\Refrigeration"/>
    <s v="Industrial Equipment"/>
    <s v="Diesel"/>
    <n v="1.4183055333333335E-4"/>
    <n v="17.487346035756669"/>
    <n v="1.1003993293333333E-2"/>
    <n v="3.6082280666666669E-4"/>
    <n v="7.942768192333334E-2"/>
    <n v="1.10561693E-3"/>
    <n v="1.0721801933333333E-3"/>
    <n v="4.8134203333333329E-5"/>
    <n v="2.7396077866666669E-3"/>
  </r>
  <r>
    <x v="17"/>
    <n v="2270003070"/>
    <s v="Terminal Tractors"/>
    <s v="Industrial Equipment"/>
    <s v="Diesel"/>
    <n v="9.3328913333333332E-5"/>
    <n v="11.484931881206668"/>
    <n v="1.5428665633333335E-3"/>
    <n v="2.5720566666666669E-5"/>
    <n v="7.5423724566666675E-3"/>
    <n v="2.7851699333333331E-4"/>
    <n v="2.6969851333333332E-4"/>
    <n v="3.012980666666667E-5"/>
    <n v="3.2224195666666664E-4"/>
  </r>
  <r>
    <x v="17"/>
    <n v="2270004031"/>
    <s v="Leafblowers/Vacuums"/>
    <s v="Lawn and Garden Equipment (Com)"/>
    <s v="Diesel"/>
    <n v="0"/>
    <n v="2.2523867666666667E-3"/>
    <n v="9.9207900000000009E-6"/>
    <n v="0"/>
    <n v="1.873927E-5"/>
    <n v="1.1023100000000001E-6"/>
    <n v="1.1023100000000001E-6"/>
    <n v="0"/>
    <n v="3.3069300000000005E-6"/>
  </r>
  <r>
    <x v="17"/>
    <n v="2270004036"/>
    <s v="Snowblowers"/>
    <s v="Lawn and Garden Equipment (Com)"/>
    <s v="Diesel"/>
    <n v="0"/>
    <n v="0"/>
    <n v="0"/>
    <n v="0"/>
    <n v="0"/>
    <n v="0"/>
    <n v="0"/>
    <n v="0"/>
    <n v="0"/>
  </r>
  <r>
    <x v="17"/>
    <n v="2270004046"/>
    <s v="Front Mowers"/>
    <s v="Lawn and Garden Equipment (Com)"/>
    <s v="Diesel"/>
    <n v="1.3264463666666667E-4"/>
    <n v="16.334873214586665"/>
    <n v="3.4001854259999999E-2"/>
    <n v="6.4007467333333345E-4"/>
    <n v="9.7674586790000004E-2"/>
    <n v="4.8395083366666669E-3"/>
    <n v="4.6943708533333326E-3"/>
    <n v="5.3645753333333328E-5"/>
    <n v="8.1284339400000006E-3"/>
  </r>
  <r>
    <x v="17"/>
    <n v="2270004056"/>
    <s v="Lawn &amp; Garden Tractors"/>
    <s v="Lawn and Garden Equipment (Com)"/>
    <s v="Diesel"/>
    <n v="2.7557749999999995E-5"/>
    <n v="3.3716576432000003"/>
    <n v="8.5910367033333341E-3"/>
    <n v="1.7379754333333332E-4"/>
    <n v="2.127017376E-2"/>
    <n v="1.0222088066666666E-3"/>
    <n v="9.9207900000000009E-4"/>
    <n v="1.212541E-5"/>
    <n v="2.0264132166666667E-3"/>
  </r>
  <r>
    <x v="17"/>
    <n v="2270004066"/>
    <s v="Chippers/Stump Grinders"/>
    <s v="Lawn and Garden Equipment (Com)"/>
    <s v="Diesel"/>
    <n v="1.8041140333333334E-4"/>
    <n v="22.224500847119998"/>
    <n v="4.1769097956666668E-2"/>
    <n v="3.7588771000000002E-4"/>
    <n v="0.12426414117333334"/>
    <n v="7.552293246666667E-3"/>
    <n v="7.3252173866666668E-3"/>
    <n v="7.1282713333333347E-5"/>
    <n v="9.3442818700000003E-3"/>
  </r>
  <r>
    <x v="17"/>
    <n v="2270004071"/>
    <s v="Commercial Turf Equipment"/>
    <s v="Lawn and Garden Equipment (Com)"/>
    <s v="Diesel"/>
    <n v="2.1311326666666668E-5"/>
    <n v="2.6250156808699998"/>
    <n v="1.9525584466666666E-3"/>
    <n v="4.4459836666666669E-5"/>
    <n v="8.5785438566666674E-3"/>
    <n v="2.6528927333333333E-4"/>
    <n v="2.575731033333333E-4"/>
    <n v="7.7161700000000004E-6"/>
    <n v="4.2549166000000003E-4"/>
  </r>
  <r>
    <x v="17"/>
    <n v="2270004076"/>
    <s v="Other Lawn &amp; Garden Eqp."/>
    <s v="Lawn and Garden Equipment (Com)"/>
    <s v="Diesel"/>
    <n v="0"/>
    <n v="6.2932347646666664E-2"/>
    <n v="1.7600216333333335E-4"/>
    <n v="2.2046200000000002E-6"/>
    <n v="4.2365447666666667E-4"/>
    <n v="3.012980666666667E-5"/>
    <n v="2.9027496666666665E-5"/>
    <n v="0"/>
    <n v="4.0050596666666668E-5"/>
  </r>
  <r>
    <x v="17"/>
    <n v="2270005010"/>
    <s v="2-Wheel Tractors"/>
    <s v="Agricultural Equipment"/>
    <s v="Diesel"/>
    <n v="0"/>
    <n v="1.0912869000000001E-4"/>
    <n v="0"/>
    <n v="0"/>
    <n v="1.1023100000000001E-6"/>
    <n v="0"/>
    <n v="0"/>
    <n v="0"/>
    <n v="0"/>
  </r>
  <r>
    <x v="17"/>
    <n v="2270005015"/>
    <s v="Agricultural Tractors"/>
    <s v="Agricultural Equipment"/>
    <s v="Diesel"/>
    <n v="4.5562146666666661E-5"/>
    <n v="5.5646218172599999"/>
    <n v="9.4504710666666672E-3"/>
    <n v="8.2305813333333319E-5"/>
    <n v="2.2262987633333332E-2"/>
    <n v="1.7133571766666667E-3"/>
    <n v="1.6619160433333335E-3"/>
    <n v="1.6902086666666667E-5"/>
    <n v="1.5693220033333333E-3"/>
  </r>
  <r>
    <x v="17"/>
    <n v="2270005020"/>
    <s v="Combines"/>
    <s v="Agricultural Equipment"/>
    <s v="Diesel"/>
    <n v="4.4092400000000003E-6"/>
    <n v="0.49925530570666665"/>
    <n v="9.3071707666666668E-4"/>
    <n v="4.7766766666666677E-6"/>
    <n v="2.7532029433333331E-3"/>
    <n v="2.4875462333333337E-4"/>
    <n v="2.4103845333333336E-4"/>
    <n v="1.1023100000000001E-6"/>
    <n v="2.0833658999999997E-4"/>
  </r>
  <r>
    <x v="17"/>
    <n v="2270005025"/>
    <s v="Balers"/>
    <s v="Agricultural Equipment"/>
    <s v="Diesel"/>
    <n v="0"/>
    <n v="2.8344064466666666E-3"/>
    <n v="8.8184800000000007E-6"/>
    <n v="0"/>
    <n v="1.6902086666666667E-5"/>
    <n v="1.4697466666666668E-6"/>
    <n v="1.1023100000000001E-6"/>
    <n v="0"/>
    <n v="2.2046200000000002E-6"/>
  </r>
  <r>
    <x v="17"/>
    <n v="2270005030"/>
    <s v="Agricultural Mowers"/>
    <s v="Agricultural Equipment"/>
    <s v="Diesel"/>
    <n v="0"/>
    <n v="4.9603950000000005E-4"/>
    <n v="1.1023100000000001E-6"/>
    <n v="0"/>
    <n v="2.2046200000000002E-6"/>
    <n v="0"/>
    <n v="0"/>
    <n v="0"/>
    <n v="0"/>
  </r>
  <r>
    <x v="17"/>
    <n v="2270005035"/>
    <s v="Sprayers"/>
    <s v="Agricultural Equipment"/>
    <s v="Diesel"/>
    <n v="0"/>
    <n v="4.2445916296666664E-2"/>
    <n v="9.5900970000000014E-5"/>
    <n v="0"/>
    <n v="2.1935968999999998E-4"/>
    <n v="1.9106706666666671E-5"/>
    <n v="1.873927E-5"/>
    <n v="0"/>
    <n v="2.425082E-5"/>
  </r>
  <r>
    <x v="17"/>
    <n v="2270005045"/>
    <s v="Swathers"/>
    <s v="Agricultural Equipment"/>
    <s v="Diesel"/>
    <n v="0"/>
    <n v="3.9260240396666667E-2"/>
    <n v="1.1794717E-4"/>
    <n v="0"/>
    <n v="2.2964791666666665E-4"/>
    <n v="2.4618256666666667E-5"/>
    <n v="2.3515946666666668E-5"/>
    <n v="0"/>
    <n v="2.0209016666666669E-5"/>
  </r>
  <r>
    <x v="17"/>
    <n v="2270005055"/>
    <s v="Other Agricultural Equipment"/>
    <s v="Agricultural Equipment"/>
    <s v="Diesel"/>
    <n v="1.1023100000000001E-6"/>
    <n v="0.10830710161333333"/>
    <n v="2.0502965999999998E-4"/>
    <n v="1.1023100000000001E-6"/>
    <n v="4.6039814333333337E-4"/>
    <n v="4.0050596666666668E-5"/>
    <n v="3.8948286666666662E-5"/>
    <n v="0"/>
    <n v="3.7845976666666671E-5"/>
  </r>
  <r>
    <x v="17"/>
    <n v="2270005060"/>
    <s v="Irrigation Sets"/>
    <s v="Agricultural Equipment"/>
    <s v="Diesel"/>
    <n v="1.1023100000000001E-6"/>
    <n v="7.9669455250000007E-2"/>
    <n v="1.0471945E-4"/>
    <n v="1.1023100000000001E-6"/>
    <n v="2.8072161333333334E-4"/>
    <n v="1.9841580000000002E-5"/>
    <n v="1.9106706666666671E-5"/>
    <n v="0"/>
    <n v="1.5799776666666668E-5"/>
  </r>
  <r>
    <x v="17"/>
    <n v="2270006005"/>
    <s v="Generator Sets"/>
    <s v="Commercial Equipment"/>
    <s v="Diesel"/>
    <n v="8.8184799999999996E-5"/>
    <n v="10.841264779583335"/>
    <n v="2.314042639333333E-2"/>
    <n v="2.7888442999999998E-4"/>
    <n v="6.0800112669999996E-2"/>
    <n v="3.973460113333333E-3"/>
    <n v="3.854043196666667E-3"/>
    <n v="3.4539046666666668E-5"/>
    <n v="5.6004696733333338E-3"/>
  </r>
  <r>
    <x v="17"/>
    <n v="2270006010"/>
    <s v="Pumps"/>
    <s v="Commercial Equipment"/>
    <s v="Diesel"/>
    <n v="2.094389E-5"/>
    <n v="2.5577303110333331"/>
    <n v="5.6618315966666666E-3"/>
    <n v="6.577116333333334E-5"/>
    <n v="1.4355750566666665E-2"/>
    <n v="9.9318130999999994E-4"/>
    <n v="9.6378637666666661E-4"/>
    <n v="8.083606666666666E-6"/>
    <n v="1.3543715533333334E-3"/>
  </r>
  <r>
    <x v="17"/>
    <n v="2270006015"/>
    <s v="Air Compressors"/>
    <s v="Commercial Equipment"/>
    <s v="Diesel"/>
    <n v="5.7687556666666672E-5"/>
    <n v="7.0959982685899989"/>
    <n v="6.1156158800000004E-3"/>
    <n v="9.4798660000000001E-5"/>
    <n v="2.3070245990000002E-2"/>
    <n v="9.5533533333333335E-4"/>
    <n v="9.2630783666666652E-4"/>
    <n v="2.0209016666666669E-5"/>
    <n v="1.1001053799999999E-3"/>
  </r>
  <r>
    <x v="17"/>
    <n v="2270006025"/>
    <s v="Welders"/>
    <s v="Commercial Equipment"/>
    <s v="Diesel"/>
    <n v="2.9027496666666665E-5"/>
    <n v="3.6094788210799997"/>
    <n v="1.5995987846666664E-2"/>
    <n v="1.4513748333333333E-4"/>
    <n v="2.0194686636666667E-2"/>
    <n v="2.3773152333333336E-3"/>
    <n v="2.3060325200000001E-3"/>
    <n v="1.1390536666666669E-5"/>
    <n v="3.3826219533333334E-3"/>
  </r>
  <r>
    <x v="17"/>
    <n v="2270006030"/>
    <s v="Pressure Washers"/>
    <s v="Commercial Equipment"/>
    <s v="Diesel"/>
    <n v="3.3069300000000005E-6"/>
    <n v="0.34672573151333336"/>
    <n v="7.4699874333333338E-4"/>
    <n v="8.083606666666666E-6"/>
    <n v="1.9870974933333331E-3"/>
    <n v="1.1904948000000001E-4"/>
    <n v="1.1500767666666667E-4"/>
    <n v="1.1023100000000001E-6"/>
    <n v="2.0392735E-4"/>
  </r>
  <r>
    <x v="17"/>
    <n v="2270006035"/>
    <s v="Hydro Power Units"/>
    <s v="Commercial Equipment"/>
    <s v="Diesel"/>
    <n v="2.2046200000000002E-6"/>
    <n v="0.30770175289333335"/>
    <n v="2.9284702333333331E-4"/>
    <n v="5.5115500000000006E-6"/>
    <n v="1.1001053799999999E-3"/>
    <n v="4.4459836666666669E-5"/>
    <n v="4.2622653333333336E-5"/>
    <n v="1.1023100000000001E-6"/>
    <n v="5.805499333333333E-5"/>
  </r>
  <r>
    <x v="17"/>
    <n v="2270007015"/>
    <s v="Forest Eqp - Feller/Bunch/Skidder"/>
    <s v="Logging Equipment"/>
    <s v="Diesel"/>
    <n v="0"/>
    <n v="2.8967237053333331E-2"/>
    <n v="1.1390536666666669E-5"/>
    <n v="0"/>
    <n v="2.3515946666666668E-5"/>
    <n v="2.2046200000000002E-6"/>
    <n v="2.2046200000000002E-6"/>
    <n v="0"/>
    <n v="1.1023100000000001E-6"/>
  </r>
  <r>
    <x v="17"/>
    <n v="2282005010"/>
    <s v="Outboard"/>
    <s v="Pleasure Craft"/>
    <s v="2 Stroke"/>
    <n v="2.0906147856399411E-6"/>
    <n v="0.16463208157537171"/>
    <n v="1.6319339016705379E-2"/>
    <n v="1.8815533070759471E-4"/>
    <n v="9.6865151734650608E-4"/>
    <n v="3.7108412445108954E-5"/>
    <n v="3.4320926064255699E-5"/>
    <n v="1.0453073928199706E-6"/>
    <n v="3.9122371355275439E-3"/>
  </r>
  <r>
    <x v="17"/>
    <n v="2282005015"/>
    <s v="Personal Water Craft"/>
    <s v="Pleasure Craft"/>
    <s v="2 Stroke"/>
    <n v="1.0453073928199706E-6"/>
    <n v="6.9453533319036115E-2"/>
    <n v="8.3770934460592455E-3"/>
    <n v="7.6133221777054523E-5"/>
    <n v="4.6498757190608357E-4"/>
    <n v="5.7491906605098388E-6"/>
    <n v="5.226536964099853E-6"/>
    <n v="5.2265369640998528E-7"/>
    <n v="5.8380417888995357E-4"/>
  </r>
  <r>
    <x v="17"/>
    <n v="2282010005"/>
    <s v="Inboard/Sterndrive"/>
    <s v="Pleasure Craft"/>
    <s v="4 Stroke"/>
    <n v="5.2265369640998528E-7"/>
    <n v="5.5841888885532064E-2"/>
    <n v="4.0066632366789479E-3"/>
    <n v="2.334519843964601E-5"/>
    <n v="2.8519470034104862E-4"/>
    <n v="4.703883267689868E-6"/>
    <n v="4.1812295712798822E-6"/>
    <n v="5.2265369640998528E-7"/>
    <n v="3.9739102717039222E-4"/>
  </r>
  <r>
    <x v="17"/>
    <n v="2282020005"/>
    <s v="Inboard/Sterndrive"/>
    <s v="Pleasure Craft"/>
    <s v="Diesel"/>
    <n v="5.2265369640998528E-7"/>
    <n v="4.5839690879435367E-2"/>
    <n v="8.8328474693287525E-5"/>
    <n v="1.5679610892299559E-6"/>
    <n v="3.9059652911706228E-4"/>
    <n v="9.05933073777308E-6"/>
    <n v="8.8851128389697511E-6"/>
    <n v="5.2265369640998528E-7"/>
    <n v="2.4216287933662654E-5"/>
  </r>
  <r>
    <x v="17"/>
    <n v="2282020010"/>
    <s v="Outboards"/>
    <s v="Pleasure Craft"/>
    <s v="Diesel"/>
    <n v="0"/>
    <n v="3.4390613223777037E-4"/>
    <n v="1.0453073928199706E-6"/>
    <n v="0"/>
    <n v="2.0906147856399411E-6"/>
    <n v="0"/>
    <n v="0"/>
    <n v="0"/>
    <n v="5.2265369640998528E-7"/>
  </r>
  <r>
    <x v="17"/>
    <n v="2285002015"/>
    <s v="Railway Maintenance"/>
    <s v="Railroad Equipment"/>
    <s v="Diesel"/>
    <n v="1.1023100000000001E-6"/>
    <n v="0.16845538163666671"/>
    <n v="4.9383488000000013E-4"/>
    <n v="5.5115500000000006E-6"/>
    <n v="7.9366320000000008E-4"/>
    <n v="8.7082489999999998E-5"/>
    <n v="8.4877870000000001E-5"/>
    <n v="0"/>
    <n v="1.2125409999999999E-4"/>
  </r>
  <r>
    <x v="17"/>
    <n v="2285004015"/>
    <s v="Railway Maintenance"/>
    <s v="Railroad Equipment"/>
    <s v="4 Stroke"/>
    <n v="0"/>
    <n v="1.0675137476666666E-2"/>
    <n v="2.4765231333333331E-3"/>
    <n v="6.6138600000000009E-6"/>
    <n v="1.8004396666666665E-5"/>
    <n v="1.1023100000000001E-6"/>
    <n v="1.1023100000000001E-6"/>
    <n v="0"/>
    <n v="5.1441133333333331E-5"/>
  </r>
  <r>
    <x v="17"/>
    <n v="2285006015"/>
    <s v="Railway Maintenance"/>
    <s v="Railroad Equipment"/>
    <s v="LPG"/>
    <n v="0"/>
    <n v="4.692166233333333E-4"/>
    <n v="6.6138600000000009E-6"/>
    <n v="0"/>
    <n v="1.1023100000000001E-6"/>
    <n v="0"/>
    <n v="0"/>
    <n v="0"/>
    <n v="0"/>
  </r>
  <r>
    <x v="18"/>
    <n v="2260001010"/>
    <s v="Motorcycles: Off-Road"/>
    <s v="Recreational Equipment"/>
    <s v="2 Stroke"/>
    <n v="3.012980666666667E-5"/>
    <n v="1.6624194315666667"/>
    <n v="0.24644124208000004"/>
    <n v="5.1158207099999999E-3"/>
    <n v="2.8832755233333331E-3"/>
    <n v="8.0013008533333322E-3"/>
    <n v="7.3604913066666671E-3"/>
    <n v="9.9207900000000009E-6"/>
    <n v="0.21849364177666666"/>
  </r>
  <r>
    <x v="18"/>
    <n v="2260001030"/>
    <s v="ATVs"/>
    <s v="Recreational Equipment"/>
    <s v="2 Stroke"/>
    <n v="1.1023100000000001E-5"/>
    <n v="0.7690427387133334"/>
    <n v="0.1306384324666667"/>
    <n v="1.0802638E-3"/>
    <n v="1.4965695433333335E-3"/>
    <n v="6.6322318333333333E-4"/>
    <n v="6.1067974000000001E-4"/>
    <n v="4.4092400000000003E-6"/>
    <n v="2.3876402036666664E-2"/>
  </r>
  <r>
    <x v="18"/>
    <n v="2260001060"/>
    <s v="Specialty Vehicles/Carts"/>
    <s v="Recreational Equipment"/>
    <s v="2 Stroke"/>
    <n v="1.4697466666666668E-5"/>
    <n v="1.1152051898166668"/>
    <n v="0.27838545100666673"/>
    <n v="8.1240247000000001E-4"/>
    <n v="2.2424659766666663E-3"/>
    <n v="1.4366773666666668E-4"/>
    <n v="1.3154232666666668E-4"/>
    <n v="6.6138600000000009E-6"/>
    <n v="8.3283194866666677E-3"/>
  </r>
  <r>
    <x v="18"/>
    <n v="2260002006"/>
    <s v="Tampers/Rammers"/>
    <s v="Construction and Mining Equipment"/>
    <s v="2 Stroke"/>
    <n v="2.5720566666666666E-6"/>
    <n v="0.16710468445000001"/>
    <n v="6.1013225936666665E-2"/>
    <n v="2.7080082333333339E-4"/>
    <n v="3.6670179333333331E-4"/>
    <n v="2.2233592700000005E-3"/>
    <n v="2.0451524866666668E-3"/>
    <n v="1.1023100000000001E-6"/>
    <n v="1.4622877023333333E-2"/>
  </r>
  <r>
    <x v="18"/>
    <n v="2260002009"/>
    <s v="Plate Compactors"/>
    <s v="Construction and Mining Equipment"/>
    <s v="2 Stroke"/>
    <n v="0"/>
    <n v="1.0835707299999999E-2"/>
    <n v="2.2902327433333334E-3"/>
    <n v="2.241363666666667E-5"/>
    <n v="2.4618256666666667E-5"/>
    <n v="7.8998883333333323E-5"/>
    <n v="7.2385023333333318E-5"/>
    <n v="0"/>
    <n v="5.0816491000000002E-4"/>
  </r>
  <r>
    <x v="18"/>
    <n v="2260002021"/>
    <s v="Paving Equipment"/>
    <s v="Construction and Mining Equipment"/>
    <s v="2 Stroke"/>
    <n v="0"/>
    <n v="1.2952509936666667E-2"/>
    <n v="2.763123733333333E-3"/>
    <n v="2.6822876666666664E-5"/>
    <n v="2.9027496666666665E-5"/>
    <n v="9.4798660000000001E-5"/>
    <n v="8.7082489999999998E-5"/>
    <n v="0"/>
    <n v="6.0663793666666669E-4"/>
  </r>
  <r>
    <x v="18"/>
    <n v="2260002027"/>
    <s v="Signal Boards/Light Plants"/>
    <s v="Construction and Mining Equipment"/>
    <s v="2 Stroke"/>
    <n v="0"/>
    <n v="9.3696350000000003E-5"/>
    <n v="2.094389E-5"/>
    <n v="0"/>
    <n v="0"/>
    <n v="1.1023100000000001E-6"/>
    <n v="1.1023100000000001E-6"/>
    <n v="0"/>
    <n v="5.5115500000000006E-6"/>
  </r>
  <r>
    <x v="18"/>
    <n v="2260002039"/>
    <s v="Concrete/Industrial Saws"/>
    <s v="Construction and Mining Equipment"/>
    <s v="2 Stroke"/>
    <n v="6.9812966666666665E-6"/>
    <n v="0.43172154868333329"/>
    <n v="0.15911881593666666"/>
    <n v="7.7345418333333324E-4"/>
    <n v="9.652561233333334E-4"/>
    <n v="5.8036621499999996E-3"/>
    <n v="5.3399570766666663E-3"/>
    <n v="2.2046200000000002E-6"/>
    <n v="3.7378597226666671E-2"/>
  </r>
  <r>
    <x v="18"/>
    <n v="2260002054"/>
    <s v="Crushing/Proc. Equipment"/>
    <s v="Construction and Mining Equipment"/>
    <s v="2 Stroke"/>
    <n v="0"/>
    <n v="2.5220852799999996E-3"/>
    <n v="5.6364784666666681E-4"/>
    <n v="5.5115500000000006E-6"/>
    <n v="5.5115500000000006E-6"/>
    <n v="1.9106706666666671E-5"/>
    <n v="1.7636960000000001E-5"/>
    <n v="0"/>
    <n v="1.2345871999999998E-4"/>
  </r>
  <r>
    <x v="18"/>
    <n v="2260003030"/>
    <s v="Sweepers/Scrubbers"/>
    <s v="Industrial Equipment"/>
    <s v="2 Stroke"/>
    <n v="0"/>
    <n v="1.3742131333333333E-3"/>
    <n v="3.0680961666666669E-4"/>
    <n v="3.3069300000000005E-6"/>
    <n v="3.3069300000000005E-6"/>
    <n v="1.0288226666666667E-5"/>
    <n v="9.9207900000000009E-6"/>
    <n v="0"/>
    <n v="7.348733333333333E-5"/>
  </r>
  <r>
    <x v="18"/>
    <n v="2260003040"/>
    <s v="Other General Industrial Eqp"/>
    <s v="Industrial Equipment"/>
    <s v="2 Stroke"/>
    <n v="0"/>
    <n v="1.1133330999999998E-4"/>
    <n v="2.4618256666666667E-5"/>
    <n v="0"/>
    <n v="0"/>
    <n v="1.1023100000000001E-6"/>
    <n v="1.1023100000000001E-6"/>
    <n v="0"/>
    <n v="5.5115500000000006E-6"/>
  </r>
  <r>
    <x v="18"/>
    <n v="2260004015"/>
    <s v="Rotary Tillers &lt; 6 HP"/>
    <s v="Lawn and Garden Equipment (Res)"/>
    <s v="2 Stroke"/>
    <n v="0"/>
    <n v="1.5976146266666668E-2"/>
    <n v="3.0993282833333331E-3"/>
    <n v="2.9027496666666665E-5"/>
    <n v="3.5641356666666673E-5"/>
    <n v="1.1059843666666665E-4"/>
    <n v="1.0251482999999999E-4"/>
    <n v="0"/>
    <n v="8.1644427333333333E-4"/>
  </r>
  <r>
    <x v="18"/>
    <n v="2260004016"/>
    <s v="Rotary Tillers &lt; 6 HP"/>
    <s v="Lawn and Garden Equipment (Com)"/>
    <s v="2 Stroke"/>
    <n v="2.2046200000000002E-6"/>
    <n v="0.11846415339000001"/>
    <n v="2.325984331E-2"/>
    <n v="2.2046200000000002E-4"/>
    <n v="2.6639158333333334E-4"/>
    <n v="8.3040686666666682E-4"/>
    <n v="7.6353339333333329E-4"/>
    <n v="1.1023100000000001E-6"/>
    <n v="5.5989999266666673E-3"/>
  </r>
  <r>
    <x v="18"/>
    <n v="2260004020"/>
    <s v="Chain Saws &lt; 6 HP"/>
    <s v="Lawn and Garden Equipment (Res)"/>
    <s v="2 Stroke"/>
    <n v="2.2046200000000002E-6"/>
    <n v="0.13339788183333334"/>
    <n v="2.6807076890000003E-2"/>
    <n v="2.5720566666666663E-4"/>
    <n v="2.9872600999999999E-4"/>
    <n v="9.2630783666666652E-4"/>
    <n v="8.5245306666666663E-4"/>
    <n v="1.1023100000000001E-6"/>
    <n v="1.0072908779999999E-2"/>
  </r>
  <r>
    <x v="18"/>
    <n v="2260004021"/>
    <s v="Chain Saws &lt; 6 HP"/>
    <s v="Lawn and Garden Equipment (Com)"/>
    <s v="2 Stroke"/>
    <n v="1.212541E-5"/>
    <n v="0.74652621977999989"/>
    <n v="0.26637027200666669"/>
    <n v="1.3639249066666667E-3"/>
    <n v="1.6718368333333332E-3"/>
    <n v="9.686732843333332E-3"/>
    <n v="8.9118089133333328E-3"/>
    <n v="4.4092400000000003E-6"/>
    <n v="7.472596233666666E-2"/>
  </r>
  <r>
    <x v="18"/>
    <n v="2260004025"/>
    <s v="Trimmers/Edgers/Brush Cutter"/>
    <s v="Lawn and Garden Equipment (Res)"/>
    <s v="2 Stroke"/>
    <n v="4.4092400000000003E-6"/>
    <n v="0.29597280705666668"/>
    <n v="5.4905326226666669E-2"/>
    <n v="5.0485798000000004E-4"/>
    <n v="6.6983704333333329E-4"/>
    <n v="2.1366442166666669E-3"/>
    <n v="1.9650512933333335E-3"/>
    <n v="2.2046200000000002E-6"/>
    <n v="1.6402372800000002E-2"/>
  </r>
  <r>
    <x v="18"/>
    <n v="2260004026"/>
    <s v="Trimmers/Edgers/Brush Cutter"/>
    <s v="Lawn and Garden Equipment (Com)"/>
    <s v="2 Stroke"/>
    <n v="1.5432340000000001E-5"/>
    <n v="1.0420503866666666"/>
    <n v="0.23273952877999995"/>
    <n v="2.0631568833333331E-3"/>
    <n v="2.3442459333333338E-3"/>
    <n v="8.0850764133333329E-3"/>
    <n v="7.4376530066666662E-3"/>
    <n v="6.6138600000000009E-6"/>
    <n v="5.963166407E-2"/>
  </r>
  <r>
    <x v="18"/>
    <n v="2260004030"/>
    <s v="Leafblowers/Vacuums"/>
    <s v="Lawn and Garden Equipment (Res)"/>
    <s v="2 Stroke"/>
    <n v="3.3069300000000005E-6"/>
    <n v="0.19048688417000001"/>
    <n v="3.7482581803333338E-2"/>
    <n v="3.556786933333333E-4"/>
    <n v="4.2806371666666662E-4"/>
    <n v="1.3374694666666669E-3"/>
    <n v="1.2305453966666667E-3"/>
    <n v="1.1023100000000001E-6"/>
    <n v="9.9876634733333334E-3"/>
  </r>
  <r>
    <x v="18"/>
    <n v="2260004031"/>
    <s v="Leafblowers/Vacuums"/>
    <s v="Lawn and Garden Equipment (Com)"/>
    <s v="2 Stroke"/>
    <n v="1.4697466666666668E-5"/>
    <n v="0.97302814370666668"/>
    <n v="0.25933496215000001"/>
    <n v="1.8210161200000001E-3"/>
    <n v="2.1733878833333328E-3"/>
    <n v="9.1928979633333335E-3"/>
    <n v="8.4572897566666666E-3"/>
    <n v="5.5115500000000006E-6"/>
    <n v="5.9598594770000006E-2"/>
  </r>
  <r>
    <x v="18"/>
    <n v="2260004035"/>
    <s v="Snowblowers"/>
    <s v="Lawn and Garden Equipment (Res)"/>
    <s v="2 Stroke"/>
    <n v="0"/>
    <n v="0"/>
    <n v="0"/>
    <n v="0"/>
    <n v="0"/>
    <n v="0"/>
    <n v="0"/>
    <n v="0"/>
    <n v="5.7062914333333339E-4"/>
  </r>
  <r>
    <x v="18"/>
    <n v="2260004036"/>
    <s v="Snowblowers"/>
    <s v="Lawn and Garden Equipment (Com)"/>
    <s v="2 Stroke"/>
    <n v="0"/>
    <n v="0"/>
    <n v="0"/>
    <n v="0"/>
    <n v="0"/>
    <n v="0"/>
    <n v="0"/>
    <n v="0"/>
    <n v="8.5612743333333342E-5"/>
  </r>
  <r>
    <x v="18"/>
    <n v="2260004071"/>
    <s v="Commercial Turf Equipment"/>
    <s v="Lawn and Garden Equipment (Com)"/>
    <s v="2 Stroke"/>
    <n v="0"/>
    <n v="4.8905820333333336E-4"/>
    <n v="1.0141251999999999E-4"/>
    <n v="1.1023100000000001E-6"/>
    <n v="1.1023100000000001E-6"/>
    <n v="3.3069300000000005E-6"/>
    <n v="3.3069300000000005E-6"/>
    <n v="0"/>
    <n v="2.094389E-5"/>
  </r>
  <r>
    <x v="18"/>
    <n v="2260005035"/>
    <s v="Sprayers"/>
    <s v="Agricultural Equipment"/>
    <s v="2 Stroke"/>
    <n v="0"/>
    <n v="1.8412251366666666E-3"/>
    <n v="3.3436736666666672E-4"/>
    <n v="3.3069300000000005E-6"/>
    <n v="4.4092400000000003E-6"/>
    <n v="1.3595156666666667E-5"/>
    <n v="1.2492846666666667E-5"/>
    <n v="0"/>
    <n v="7.8998883333333323E-5"/>
  </r>
  <r>
    <x v="18"/>
    <n v="2260006005"/>
    <s v="Generator Sets"/>
    <s v="Commercial Equipment"/>
    <s v="2 Stroke"/>
    <n v="0"/>
    <n v="2.1330433373333336E-2"/>
    <n v="4.4371651866666655E-3"/>
    <n v="4.3357526666666677E-5"/>
    <n v="4.8134203333333329E-5"/>
    <n v="1.5395596333333332E-4"/>
    <n v="1.4183055333333335E-4"/>
    <n v="0"/>
    <n v="1.2507544133333335E-3"/>
  </r>
  <r>
    <x v="18"/>
    <n v="2260006010"/>
    <s v="Pumps"/>
    <s v="Commercial Equipment"/>
    <s v="2 Stroke"/>
    <n v="2.2046200000000002E-6"/>
    <n v="0.14231336511333334"/>
    <n v="2.8710031386666664E-2"/>
    <n v="2.7410775333333337E-4"/>
    <n v="3.2885581666666666E-4"/>
    <n v="1.1412582866666668E-3"/>
    <n v="1.0501339933333333E-3"/>
    <n v="1.1023100000000001E-6"/>
    <n v="8.810028956666667E-3"/>
  </r>
  <r>
    <x v="18"/>
    <n v="2260006015"/>
    <s v="Air Compressors"/>
    <s v="Commercial Equipment"/>
    <s v="2 Stroke"/>
    <n v="0"/>
    <n v="5.3645753333333328E-5"/>
    <n v="1.212541E-5"/>
    <n v="0"/>
    <n v="0"/>
    <n v="0"/>
    <n v="0"/>
    <n v="0"/>
    <n v="3.3069300000000005E-6"/>
  </r>
  <r>
    <x v="18"/>
    <n v="2260006035"/>
    <s v="Hydro Power Units"/>
    <s v="Commercial Equipment"/>
    <s v="2 Stroke"/>
    <n v="0"/>
    <n v="8.645784766666666E-4"/>
    <n v="1.9290425000000001E-4"/>
    <n v="2.2046200000000002E-6"/>
    <n v="2.2046200000000002E-6"/>
    <n v="6.6138600000000009E-6"/>
    <n v="5.8789866666666671E-6"/>
    <n v="0"/>
    <n v="5.4748063333333341E-5"/>
  </r>
  <r>
    <x v="18"/>
    <n v="2260007005"/>
    <s v="Chain Saws   &gt; 6 HP"/>
    <s v="Logging Equipment"/>
    <s v="2 Stroke"/>
    <n v="0"/>
    <n v="1.7389307686666664E-2"/>
    <n v="6.7431977066666664E-3"/>
    <n v="3.012980666666667E-5"/>
    <n v="3.8948286666666662E-5"/>
    <n v="2.4728487666666668E-4"/>
    <n v="2.2744329666666665E-4"/>
    <n v="0"/>
    <n v="1.7306267000000003E-3"/>
  </r>
  <r>
    <x v="18"/>
    <n v="2265001010"/>
    <s v="Motorcycles: Off-Road"/>
    <s v="Recreational Equipment"/>
    <s v="4 Stroke"/>
    <n v="9.9207900000000009E-6"/>
    <n v="0.75084213086666673"/>
    <n v="9.2165241410000001E-2"/>
    <n v="9.9465105666666663E-4"/>
    <n v="1.6641206633333334E-3"/>
    <n v="2.2597355000000002E-4"/>
    <n v="2.0833658999999997E-4"/>
    <n v="4.4092400000000003E-6"/>
    <n v="1.0168074876666667E-2"/>
  </r>
  <r>
    <x v="18"/>
    <n v="2265001030"/>
    <s v="ATVs"/>
    <s v="Recreational Equipment"/>
    <s v="4 Stroke"/>
    <n v="9.4798660000000001E-5"/>
    <n v="7.1470216264333333"/>
    <n v="1.1356181338333335"/>
    <n v="6.8923769933333335E-3"/>
    <n v="1.1553678546666668E-2"/>
    <n v="2.0161249900000002E-3"/>
    <n v="1.8548202933333334E-3"/>
    <n v="4.3357526666666677E-5"/>
    <n v="0.10401139954333334"/>
  </r>
  <r>
    <x v="18"/>
    <n v="2265001050"/>
    <s v="Golf Carts"/>
    <s v="Recreational Equipment"/>
    <s v="4 Stroke"/>
    <n v="6.2464233333333331E-5"/>
    <n v="4.7569967587999997"/>
    <n v="1.2394851307666668"/>
    <n v="3.4774206133333335E-3"/>
    <n v="8.8746978100000002E-3"/>
    <n v="6.2096796666666657E-4"/>
    <n v="5.7173145333333335E-4"/>
    <n v="2.9027496666666665E-5"/>
    <n v="2.5268619566666668E-2"/>
  </r>
  <r>
    <x v="18"/>
    <n v="2265001060"/>
    <s v="Specialty Vehicles/Carts"/>
    <s v="Recreational Equipment"/>
    <s v="4 Stroke"/>
    <n v="1.3595156666666667E-5"/>
    <n v="1.0370650059733333"/>
    <n v="0.2763884327233333"/>
    <n v="8.6237385666666658E-4"/>
    <n v="2.8851127066666666E-3"/>
    <n v="1.1059843666666665E-4"/>
    <n v="1.0177995666666665E-4"/>
    <n v="6.6138600000000009E-6"/>
    <n v="8.3349333466666651E-3"/>
  </r>
  <r>
    <x v="18"/>
    <n v="2265002003"/>
    <s v="Pavers"/>
    <s v="Construction and Mining Equipment"/>
    <s v="4 Stroke"/>
    <n v="2.2046200000000002E-6"/>
    <n v="0.14808469283666667"/>
    <n v="3.088084721333333E-2"/>
    <n v="8.267324999999999E-5"/>
    <n v="2.6051259666666667E-4"/>
    <n v="1.8004396666666665E-5"/>
    <n v="1.6534650000000003E-5"/>
    <n v="1.1023100000000001E-6"/>
    <n v="6.0590306333333334E-4"/>
  </r>
  <r>
    <x v="18"/>
    <n v="2265002006"/>
    <s v="Tampers/Rammers"/>
    <s v="Construction and Mining Equipment"/>
    <s v="4 Stroke"/>
    <n v="0"/>
    <n v="1.1034123100000001E-3"/>
    <n v="2.7961930333333333E-4"/>
    <n v="1.1023100000000001E-6"/>
    <n v="2.2046200000000002E-6"/>
    <n v="0"/>
    <n v="0"/>
    <n v="0"/>
    <n v="5.5115500000000006E-6"/>
  </r>
  <r>
    <x v="18"/>
    <n v="2265002009"/>
    <s v="Plate Compactors"/>
    <s v="Construction and Mining Equipment"/>
    <s v="4 Stroke"/>
    <n v="3.3069300000000005E-6"/>
    <n v="0.27862501971333331"/>
    <n v="5.4707277863333341E-2"/>
    <n v="1.8996475666666667E-4"/>
    <n v="4.9052795000000004E-4"/>
    <n v="5.6585246666666667E-5"/>
    <n v="5.2176006666666666E-5"/>
    <n v="2.2046200000000002E-6"/>
    <n v="1.58401947E-3"/>
  </r>
  <r>
    <x v="18"/>
    <n v="2265002015"/>
    <s v="Rollers"/>
    <s v="Construction and Mining Equipment"/>
    <s v="4 Stroke"/>
    <n v="3.3069300000000005E-6"/>
    <n v="0.26173469102000002"/>
    <n v="5.6546298379999999E-2"/>
    <n v="1.5395596333333332E-4"/>
    <n v="4.6407251000000002E-4"/>
    <n v="3.1232116666666665E-5"/>
    <n v="2.9027496666666665E-5"/>
    <n v="1.1023100000000001E-6"/>
    <n v="1.0806312366666668E-3"/>
  </r>
  <r>
    <x v="18"/>
    <n v="2265002021"/>
    <s v="Paving Equipment"/>
    <s v="Construction and Mining Equipment"/>
    <s v="4 Stroke"/>
    <n v="6.6138600000000009E-6"/>
    <n v="0.52260039432333338"/>
    <n v="0.11929419281999999"/>
    <n v="3.3620455000000002E-4"/>
    <n v="9.1675448333333341E-4"/>
    <n v="7.5691953333333341E-5"/>
    <n v="7.0180403333333334E-5"/>
    <n v="3.3069300000000005E-6"/>
    <n v="2.6837574133333334E-3"/>
  </r>
  <r>
    <x v="18"/>
    <n v="2265002024"/>
    <s v="Surfacing Equipment"/>
    <s v="Construction and Mining Equipment"/>
    <s v="4 Stroke"/>
    <n v="3.3069300000000005E-6"/>
    <n v="0.22047816721333335"/>
    <n v="5.133273951666667E-2"/>
    <n v="1.4954672333333333E-4"/>
    <n v="3.9572929000000003E-4"/>
    <n v="3.3436736666666676E-5"/>
    <n v="3.1232116666666665E-5"/>
    <n v="1.1023100000000001E-6"/>
    <n v="1.1331746799999999E-3"/>
  </r>
  <r>
    <x v="18"/>
    <n v="2265002027"/>
    <s v="Signal Boards/Light Plants"/>
    <s v="Construction and Mining Equipment"/>
    <s v="4 Stroke"/>
    <n v="0"/>
    <n v="1.1428750079999999E-2"/>
    <n v="2.5040808833333337E-3"/>
    <n v="8.083606666666666E-6"/>
    <n v="2.094389E-5"/>
    <n v="2.2046200000000002E-6"/>
    <n v="2.2046200000000002E-6"/>
    <n v="0"/>
    <n v="5.6952683333333338E-5"/>
  </r>
  <r>
    <x v="18"/>
    <n v="2265002030"/>
    <s v="Trenchers"/>
    <s v="Construction and Mining Equipment"/>
    <s v="4 Stroke"/>
    <n v="5.8789866666666671E-6"/>
    <n v="0.45924622938333332"/>
    <n v="9.0008755613333324E-2"/>
    <n v="2.682287666666667E-4"/>
    <n v="8.1607683666666661E-4"/>
    <n v="6.7975783333333324E-5"/>
    <n v="6.3199106666666659E-5"/>
    <n v="3.3069300000000005E-6"/>
    <n v="1.9485166433333334E-3"/>
  </r>
  <r>
    <x v="18"/>
    <n v="2265002033"/>
    <s v="Bore/Drill Rigs"/>
    <s v="Construction and Mining Equipment"/>
    <s v="4 Stroke"/>
    <n v="2.2046200000000002E-6"/>
    <n v="0.15727869310999998"/>
    <n v="2.4473486619999998E-2"/>
    <n v="1.0031021000000001E-4"/>
    <n v="3.7662258333333331E-4"/>
    <n v="3.2334426666666671E-5"/>
    <n v="3.012980666666667E-5"/>
    <n v="1.1023100000000001E-6"/>
    <n v="8.1534196333333338E-4"/>
  </r>
  <r>
    <x v="18"/>
    <n v="2265002039"/>
    <s v="Concrete/Industrial Saws"/>
    <s v="Construction and Mining Equipment"/>
    <s v="4 Stroke"/>
    <n v="1.2492846666666667E-5"/>
    <n v="0.96150018572666662"/>
    <n v="0.23055438292333333"/>
    <n v="6.4080954666666668E-4"/>
    <n v="1.7556123933333333E-3"/>
    <n v="1.2125409999999999E-4"/>
    <n v="1.1133330999999998E-4"/>
    <n v="5.5115500000000006E-6"/>
    <n v="4.437532623333333E-3"/>
  </r>
  <r>
    <x v="18"/>
    <n v="2265002042"/>
    <s v="Cement &amp; Mortar Mixers"/>
    <s v="Construction and Mining Equipment"/>
    <s v="4 Stroke"/>
    <n v="5.8789866666666671E-6"/>
    <n v="0.46080305854000003"/>
    <n v="0.10444681199333335"/>
    <n v="2.9505164333333333E-4"/>
    <n v="8.0689092E-4"/>
    <n v="6.6873473333333352E-5"/>
    <n v="6.1361923333333346E-5"/>
    <n v="3.3069300000000005E-6"/>
    <n v="2.78002582E-3"/>
  </r>
  <r>
    <x v="18"/>
    <n v="2265002045"/>
    <s v="Cranes"/>
    <s v="Construction and Mining Equipment"/>
    <s v="4 Stroke"/>
    <n v="0"/>
    <n v="3.443065285E-2"/>
    <n v="2.1109236500000002E-3"/>
    <n v="7.7161700000000004E-6"/>
    <n v="7.7529136666666668E-5"/>
    <n v="3.3069300000000005E-6"/>
    <n v="3.3069300000000005E-6"/>
    <n v="0"/>
    <n v="5.5482936666666662E-5"/>
  </r>
  <r>
    <x v="18"/>
    <n v="2265002054"/>
    <s v="Crushing/Proc. Equipment"/>
    <s v="Construction and Mining Equipment"/>
    <s v="4 Stroke"/>
    <n v="1.1023100000000001E-6"/>
    <n v="6.1959375353333339E-2"/>
    <n v="1.3797981706666669E-2"/>
    <n v="3.9315723333333333E-5"/>
    <n v="1.1280305666666666E-4"/>
    <n v="8.8184800000000007E-6"/>
    <n v="8.083606666666666E-6"/>
    <n v="0"/>
    <n v="2.8770290999999997E-4"/>
  </r>
  <r>
    <x v="18"/>
    <n v="2265002057"/>
    <s v="Rough Terrain Forklifts"/>
    <s v="Construction and Mining Equipment"/>
    <s v="4 Stroke"/>
    <n v="1.1023100000000001E-6"/>
    <n v="5.3921330833333336E-2"/>
    <n v="1.2040899566666664E-3"/>
    <n v="4.7766766666666677E-6"/>
    <n v="9.1859166666666663E-5"/>
    <n v="5.5115500000000006E-6"/>
    <n v="4.7766766666666677E-6"/>
    <n v="0"/>
    <n v="3.7111103333333336E-5"/>
  </r>
  <r>
    <x v="18"/>
    <n v="2265002060"/>
    <s v="Rubber Tire Loaders"/>
    <s v="Construction and Mining Equipment"/>
    <s v="4 Stroke"/>
    <n v="2.2046200000000002E-6"/>
    <n v="0.13138396146333334"/>
    <n v="2.1050446633333335E-3"/>
    <n v="8.8184800000000007E-6"/>
    <n v="2.0245760333333334E-4"/>
    <n v="1.3227720000000002E-5"/>
    <n v="1.212541E-5"/>
    <n v="1.1023100000000001E-6"/>
    <n v="6.7608346666666653E-5"/>
  </r>
  <r>
    <x v="18"/>
    <n v="2265002066"/>
    <s v="Tractors/Loaders/Backhoes"/>
    <s v="Construction and Mining Equipment"/>
    <s v="4 Stroke"/>
    <n v="4.4092400000000003E-6"/>
    <n v="0.31605616038333334"/>
    <n v="7.754346669666666E-2"/>
    <n v="2.0245760333333334E-4"/>
    <n v="5.5850373333333342E-4"/>
    <n v="3.6743666666666665E-5"/>
    <n v="3.3436736666666676E-5"/>
    <n v="2.2046200000000002E-6"/>
    <n v="1.4003011366666665E-3"/>
  </r>
  <r>
    <x v="18"/>
    <n v="2265002072"/>
    <s v="Skid Steer Loaders"/>
    <s v="Construction and Mining Equipment"/>
    <s v="4 Stroke"/>
    <n v="2.5720566666666666E-6"/>
    <n v="0.21103137051333332"/>
    <n v="2.8543582576666667E-2"/>
    <n v="7.8264009999999995E-5"/>
    <n v="4.2512422333333336E-4"/>
    <n v="2.1311326666666668E-5"/>
    <n v="2.0209016666666669E-5"/>
    <n v="1.1023100000000001E-6"/>
    <n v="5.6989426999999994E-4"/>
  </r>
  <r>
    <x v="18"/>
    <n v="2265002078"/>
    <s v="Dumpers/Tenders"/>
    <s v="Construction and Mining Equipment"/>
    <s v="4 Stroke"/>
    <n v="1.1023100000000001E-6"/>
    <n v="7.0753237096666657E-2"/>
    <n v="1.7036201050000001E-2"/>
    <n v="4.482727333333334E-5"/>
    <n v="1.3301207333333331E-4"/>
    <n v="8.8184800000000007E-6"/>
    <n v="7.7161700000000004E-6"/>
    <n v="0"/>
    <n v="4.3431013999999996E-4"/>
  </r>
  <r>
    <x v="18"/>
    <n v="2265002081"/>
    <s v="Other Construction Equipment"/>
    <s v="Construction and Mining Equipment"/>
    <s v="4 Stroke"/>
    <n v="1.1023100000000001E-6"/>
    <n v="4.6768073806666664E-2"/>
    <n v="1.49142543E-3"/>
    <n v="7.7161700000000004E-6"/>
    <n v="1.2198897333333334E-4"/>
    <n v="4.4092400000000003E-6"/>
    <n v="4.4092400000000003E-6"/>
    <n v="0"/>
    <n v="5.5482936666666662E-5"/>
  </r>
  <r>
    <x v="18"/>
    <n v="2265003010"/>
    <s v="Aerial Lifts"/>
    <s v="Industrial Equipment"/>
    <s v="4 Stroke"/>
    <n v="2.2046200000000002E-6"/>
    <n v="0.14865642429000001"/>
    <n v="1.5250826286666666E-2"/>
    <n v="4.5929583333333331E-5"/>
    <n v="3.4355328333333333E-4"/>
    <n v="1.4697466666666668E-5"/>
    <n v="1.3595156666666667E-5"/>
    <n v="1.1023100000000001E-6"/>
    <n v="3.4943227E-4"/>
  </r>
  <r>
    <x v="18"/>
    <n v="2265003020"/>
    <s v="Forklifts"/>
    <s v="Industrial Equipment"/>
    <s v="4 Stroke"/>
    <n v="7.7161700000000004E-6"/>
    <n v="0.59751962834666661"/>
    <n v="9.5368186833333334E-3"/>
    <n v="3.9315723333333333E-5"/>
    <n v="9.1785679333333337E-4"/>
    <n v="5.9157303333333335E-5"/>
    <n v="5.438062666666667E-5"/>
    <n v="3.3069300000000005E-6"/>
    <n v="3.1011654666666667E-4"/>
  </r>
  <r>
    <x v="18"/>
    <n v="2265003030"/>
    <s v="Sweepers/Scrubbers"/>
    <s v="Industrial Equipment"/>
    <s v="4 Stroke"/>
    <n v="1.4697466666666668E-6"/>
    <n v="0.12478369662"/>
    <n v="1.423302672E-2"/>
    <n v="4.2622653333333336E-5"/>
    <n v="2.0796915333333335E-4"/>
    <n v="1.5432340000000001E-5"/>
    <n v="1.433003E-5"/>
    <n v="1.1023100000000001E-6"/>
    <n v="3.2518145000000001E-4"/>
  </r>
  <r>
    <x v="18"/>
    <n v="2265003040"/>
    <s v="Other General Industrial Eqp"/>
    <s v="Industrial Equipment"/>
    <s v="4 Stroke"/>
    <n v="3.3069300000000005E-6"/>
    <n v="0.23203221319666667"/>
    <n v="4.4405823476666662E-2"/>
    <n v="1.6755112E-4"/>
    <n v="4.3504501333333336E-4"/>
    <n v="5.2543443333333337E-5"/>
    <n v="4.8134203333333329E-5"/>
    <n v="1.1023100000000001E-6"/>
    <n v="1.3874408533333332E-3"/>
  </r>
  <r>
    <x v="18"/>
    <n v="2265003050"/>
    <s v="Other Material Handling Eqp"/>
    <s v="Industrial Equipment"/>
    <s v="4 Stroke"/>
    <n v="0"/>
    <n v="1.0584013183333333E-2"/>
    <n v="1.2235641000000002E-3"/>
    <n v="3.3069300000000005E-6"/>
    <n v="2.094389E-5"/>
    <n v="1.1023100000000001E-6"/>
    <n v="1.1023100000000001E-6"/>
    <n v="0"/>
    <n v="2.5353129999999998E-5"/>
  </r>
  <r>
    <x v="18"/>
    <n v="2265003060"/>
    <s v="AC\Refrigeration"/>
    <s v="Industrial Equipment"/>
    <s v="4 Stroke"/>
    <n v="0"/>
    <n v="1.5634797603333334E-2"/>
    <n v="3.9808088466666662E-3"/>
    <n v="9.9207900000000009E-6"/>
    <n v="2.7190313333333335E-5"/>
    <n v="2.2046200000000002E-6"/>
    <n v="1.4697466666666668E-6"/>
    <n v="0"/>
    <n v="7.7161699999999997E-5"/>
  </r>
  <r>
    <x v="18"/>
    <n v="2265003070"/>
    <s v="Terminal Tractors"/>
    <s v="Industrial Equipment"/>
    <s v="4 Stroke"/>
    <n v="1.1023100000000001E-6"/>
    <n v="4.9888713416666668E-2"/>
    <n v="8.0946297666666665E-4"/>
    <n v="3.3069300000000005E-6"/>
    <n v="7.7161699999999997E-5"/>
    <n v="4.7766766666666677E-6"/>
    <n v="4.4092400000000003E-6"/>
    <n v="0"/>
    <n v="2.5353129999999998E-5"/>
  </r>
  <r>
    <x v="18"/>
    <n v="2265004010"/>
    <s v="Lawn mowers"/>
    <s v="Lawn and Garden Equipment (Res)"/>
    <s v="4 Stroke"/>
    <n v="3.5641356666666673E-5"/>
    <n v="2.7083414983899998"/>
    <n v="0.43128723854333334"/>
    <n v="1.8114627666666666E-3"/>
    <n v="4.6741618366666661E-3"/>
    <n v="6.430141666666666E-4"/>
    <n v="5.9157303333333335E-4"/>
    <n v="1.6534650000000003E-5"/>
    <n v="3.3393379140000005E-2"/>
  </r>
  <r>
    <x v="18"/>
    <n v="2265004011"/>
    <s v="Lawn mowers"/>
    <s v="Lawn and Garden Equipment (Com)"/>
    <s v="4 Stroke"/>
    <n v="4.0050596666666668E-5"/>
    <n v="3.0464655375366667"/>
    <n v="0.49062605559"/>
    <n v="2.191024843333333E-3"/>
    <n v="5.4604763033333338E-3"/>
    <n v="8.0615604666666677E-4"/>
    <n v="7.4222206666666672E-4"/>
    <n v="1.873927E-5"/>
    <n v="3.0472625076666666E-2"/>
  </r>
  <r>
    <x v="18"/>
    <n v="2265004015"/>
    <s v="Rotary Tillers &lt; 6 HP"/>
    <s v="Lawn and Garden Equipment (Res)"/>
    <s v="4 Stroke"/>
    <n v="3.3069300000000005E-6"/>
    <n v="0.2332814978633333"/>
    <n v="3.7135721590000004E-2"/>
    <n v="1.5616058333333335E-4"/>
    <n v="4.0271058666666672E-4"/>
    <n v="5.5482936666666662E-5"/>
    <n v="5.1073696666666667E-5"/>
    <n v="1.1023100000000001E-6"/>
    <n v="3.043845346666667E-3"/>
  </r>
  <r>
    <x v="18"/>
    <n v="2265004016"/>
    <s v="Rotary Tillers &lt; 6 HP"/>
    <s v="Lawn and Garden Equipment (Com)"/>
    <s v="4 Stroke"/>
    <n v="2.3148510000000001E-5"/>
    <n v="1.7329121560666667"/>
    <n v="0.27645677594333334"/>
    <n v="1.1750624599999998E-3"/>
    <n v="3.0126132300000003E-3"/>
    <n v="4.2108241999999998E-4"/>
    <n v="3.8691081000000004E-4"/>
    <n v="1.0288226666666667E-5"/>
    <n v="1.9291894746666666E-2"/>
  </r>
  <r>
    <x v="18"/>
    <n v="2265004025"/>
    <s v="Trimmers/Edgers/Brush Cutter"/>
    <s v="Lawn and Garden Equipment (Res)"/>
    <s v="4 Stroke"/>
    <n v="0"/>
    <n v="1.5002071663333333E-2"/>
    <n v="2.3942173199999997E-3"/>
    <n v="9.9207900000000009E-6"/>
    <n v="2.6088003333333333E-5"/>
    <n v="3.3069300000000005E-6"/>
    <n v="3.3069300000000005E-6"/>
    <n v="0"/>
    <n v="2.4361051E-4"/>
  </r>
  <r>
    <x v="18"/>
    <n v="2265004026"/>
    <s v="Trimmers/Edgers/Brush Cutter"/>
    <s v="Lawn and Garden Equipment (Com)"/>
    <s v="4 Stroke"/>
    <n v="1.1023100000000001E-6"/>
    <n v="7.0533877406666667E-2"/>
    <n v="1.4190404066666667E-2"/>
    <n v="4.8134203333333329E-5"/>
    <n v="1.2529590333333333E-4"/>
    <n v="1.433003E-5"/>
    <n v="1.3227720000000002E-5"/>
    <n v="0"/>
    <n v="8.193837666666667E-4"/>
  </r>
  <r>
    <x v="18"/>
    <n v="2265004030"/>
    <s v="Leafblowers/Vacuums"/>
    <s v="Lawn and Garden Equipment (Res)"/>
    <s v="4 Stroke"/>
    <n v="0"/>
    <n v="2.8619641966666665E-2"/>
    <n v="4.5672377666666668E-3"/>
    <n v="1.9106706666666671E-5"/>
    <n v="4.9971386666666669E-5"/>
    <n v="6.6138600000000009E-6"/>
    <n v="6.6138600000000009E-6"/>
    <n v="0"/>
    <n v="3.0129806666666668E-4"/>
  </r>
  <r>
    <x v="18"/>
    <n v="2265004031"/>
    <s v="Leafblowers/Vacuums"/>
    <s v="Lawn and Garden Equipment (Com)"/>
    <s v="4 Stroke"/>
    <n v="3.7845976666666671E-5"/>
    <n v="2.8883380657266664"/>
    <n v="0.60390126837333336"/>
    <n v="1.6001866833333335E-3"/>
    <n v="5.0820165366666668E-3"/>
    <n v="3.3877660666666666E-4"/>
    <n v="3.1195372999999997E-4"/>
    <n v="1.7636960000000001E-5"/>
    <n v="1.8834803533333336E-2"/>
  </r>
  <r>
    <x v="18"/>
    <n v="2265004035"/>
    <s v="Snowblowers"/>
    <s v="Lawn and Garden Equipment (Res)"/>
    <s v="4 Stroke"/>
    <n v="0"/>
    <n v="0"/>
    <n v="0"/>
    <n v="0"/>
    <n v="0"/>
    <n v="0"/>
    <n v="0"/>
    <n v="0"/>
    <n v="1.2812516566666668E-3"/>
  </r>
  <r>
    <x v="18"/>
    <n v="2265004036"/>
    <s v="Snowblowers"/>
    <s v="Lawn and Garden Equipment (Com)"/>
    <s v="4 Stroke"/>
    <n v="0"/>
    <n v="0"/>
    <n v="0"/>
    <n v="0"/>
    <n v="0"/>
    <n v="0"/>
    <n v="0"/>
    <n v="0"/>
    <n v="1.9584374333333335E-4"/>
  </r>
  <r>
    <x v="18"/>
    <n v="2265004040"/>
    <s v="Rear Engine Riding Mowers"/>
    <s v="Lawn and Garden Equipment (Res)"/>
    <s v="4 Stroke"/>
    <n v="6.9812966666666665E-6"/>
    <n v="0.54759453869999997"/>
    <n v="0.13843837802666667"/>
    <n v="3.3951148E-4"/>
    <n v="9.3880068333333322E-4"/>
    <n v="5.8789866666666664E-5"/>
    <n v="5.3645753333333328E-5"/>
    <n v="3.3069300000000005E-6"/>
    <n v="4.5540100466666669E-3"/>
  </r>
  <r>
    <x v="18"/>
    <n v="2265004041"/>
    <s v="Rear Engine Riding Mowers"/>
    <s v="Lawn and Garden Equipment (Com)"/>
    <s v="4 Stroke"/>
    <n v="4.7766766666666677E-6"/>
    <n v="0.37023873868666674"/>
    <n v="9.4112288306666667E-2"/>
    <n v="2.3736408666666668E-4"/>
    <n v="6.4411647666666667E-4"/>
    <n v="4.152034333333333E-5"/>
    <n v="3.7845976666666671E-5"/>
    <n v="2.2046200000000002E-6"/>
    <n v="1.9845254366666668E-3"/>
  </r>
  <r>
    <x v="18"/>
    <n v="2265004046"/>
    <s v="Front Mowers"/>
    <s v="Lawn and Garden Equipment (Com)"/>
    <s v="4 Stroke"/>
    <n v="5.5115500000000006E-6"/>
    <n v="0.4178331775566666"/>
    <n v="0.10636005471666667"/>
    <n v="2.682287666666667E-4"/>
    <n v="7.7933316999999997E-4"/>
    <n v="4.4459836666666669E-5"/>
    <n v="4.115290666666666E-5"/>
    <n v="2.2046200000000002E-6"/>
    <n v="2.3453482433333337E-3"/>
  </r>
  <r>
    <x v="18"/>
    <n v="2265004051"/>
    <s v="Shredders &lt; 6 HP"/>
    <s v="Lawn and Garden Equipment (Com)"/>
    <s v="4 Stroke"/>
    <n v="2.2046200000000002E-6"/>
    <n v="0.19968676343"/>
    <n v="3.1821852516666665E-2"/>
    <n v="1.3411438333333335E-4"/>
    <n v="3.4575790333333335E-4"/>
    <n v="4.7766766666666671E-5"/>
    <n v="4.4459836666666669E-5"/>
    <n v="1.1023100000000001E-6"/>
    <n v="2.1818389266666668E-3"/>
  </r>
  <r>
    <x v="18"/>
    <n v="2265004055"/>
    <s v="Lawn &amp; Garden Tractors"/>
    <s v="Lawn and Garden Equipment (Res)"/>
    <s v="4 Stroke"/>
    <n v="9.7003279999999985E-5"/>
    <n v="7.3410109169100002"/>
    <n v="1.8556609884266668"/>
    <n v="4.5411497633333327E-3"/>
    <n v="1.2558985266666664E-2"/>
    <n v="7.8668190333333339E-4"/>
    <n v="7.2348279666666667E-4"/>
    <n v="4.4459836666666669E-5"/>
    <n v="4.9785831149999994E-2"/>
  </r>
  <r>
    <x v="18"/>
    <n v="2265004056"/>
    <s v="Lawn &amp; Garden Tractors"/>
    <s v="Lawn and Garden Equipment (Com)"/>
    <s v="4 Stroke"/>
    <n v="6.6873473333333352E-5"/>
    <n v="5.0325698495600006"/>
    <n v="1.2798730342933333"/>
    <n v="3.2260939333333336E-3"/>
    <n v="8.7545460199999984E-3"/>
    <n v="5.6401528333333343E-4"/>
    <n v="5.1918800999999992E-4"/>
    <n v="3.012980666666667E-5"/>
    <n v="2.5811323523333332E-2"/>
  </r>
  <r>
    <x v="18"/>
    <n v="2265004066"/>
    <s v="Chippers/Stump Grinders"/>
    <s v="Lawn and Garden Equipment (Com)"/>
    <s v="4 Stroke"/>
    <n v="1.1023100000000001E-5"/>
    <n v="0.83998961493333335"/>
    <n v="0.13132406928666668"/>
    <n v="3.5641356666666664E-4"/>
    <n v="1.4194078433333332E-3"/>
    <n v="9.3696350000000003E-5"/>
    <n v="8.5980180000000013E-5"/>
    <n v="5.5115500000000006E-6"/>
    <n v="2.6646507066666668E-3"/>
  </r>
  <r>
    <x v="18"/>
    <n v="2265004071"/>
    <s v="Commercial Turf Equipment"/>
    <s v="Lawn and Garden Equipment (Com)"/>
    <s v="4 Stroke"/>
    <n v="2.142155766666667E-4"/>
    <n v="16.244843147646666"/>
    <n v="3.5543184938066665"/>
    <n v="9.983254233333334E-3"/>
    <n v="2.8323120576666666E-2"/>
    <n v="2.2545913866666664E-3"/>
    <n v="2.0741799833333334E-3"/>
    <n v="9.9207900000000009E-5"/>
    <n v="7.5179011746666677E-2"/>
  </r>
  <r>
    <x v="18"/>
    <n v="2265004075"/>
    <s v="Other Lawn &amp; Garden Eqp."/>
    <s v="Lawn and Garden Equipment (Res)"/>
    <s v="4 Stroke"/>
    <n v="3.3069300000000005E-6"/>
    <n v="0.26089252617999997"/>
    <n v="5.3042789763333341E-2"/>
    <n v="1.7306267000000001E-4"/>
    <n v="4.736258633333333E-4"/>
    <n v="4.6664456666666666E-5"/>
    <n v="4.2622653333333336E-5"/>
    <n v="1.1023100000000001E-6"/>
    <n v="2.0947564366666665E-3"/>
  </r>
  <r>
    <x v="18"/>
    <n v="2265004076"/>
    <s v="Other Lawn &amp; Garden Eqp."/>
    <s v="Lawn and Garden Equipment (Com)"/>
    <s v="4 Stroke"/>
    <n v="6.6138600000000009E-6"/>
    <n v="0.49913037723999998"/>
    <n v="0.10126444302333333"/>
    <n v="3.3179531000000003E-4"/>
    <n v="9.1344755333333321E-4"/>
    <n v="8.8919673333333338E-5"/>
    <n v="8.1570939999999991E-5"/>
    <n v="3.3069300000000005E-6"/>
    <n v="3.4417792566666665E-3"/>
  </r>
  <r>
    <x v="18"/>
    <n v="2265005010"/>
    <s v="2-Wheel Tractors"/>
    <s v="Agricultural Equipment"/>
    <s v="4 Stroke"/>
    <n v="0"/>
    <n v="4.4694996133333329E-3"/>
    <n v="1.1423605966666666E-3"/>
    <n v="3.3069300000000005E-6"/>
    <n v="7.7161700000000004E-6"/>
    <n v="0"/>
    <n v="0"/>
    <n v="0"/>
    <n v="2.0209016666666669E-5"/>
  </r>
  <r>
    <x v="18"/>
    <n v="2265005015"/>
    <s v="Agricultural Tractors"/>
    <s v="Agricultural Equipment"/>
    <s v="4 Stroke"/>
    <n v="0"/>
    <n v="1.7157455150000001E-2"/>
    <n v="1.1467698366666665E-3"/>
    <n v="3.3069300000000005E-6"/>
    <n v="2.7190313333333335E-5"/>
    <n v="2.2046200000000002E-6"/>
    <n v="1.4697466666666668E-6"/>
    <n v="0"/>
    <n v="2.241363666666667E-5"/>
  </r>
  <r>
    <x v="18"/>
    <n v="2265005025"/>
    <s v="Balers"/>
    <s v="Agricultural Equipment"/>
    <s v="4 Stroke"/>
    <n v="0"/>
    <n v="1.1348648886666667E-2"/>
    <n v="9.3733093666666675E-4"/>
    <n v="5.8789866666666671E-6"/>
    <n v="7.495708E-5"/>
    <n v="1.1023100000000001E-6"/>
    <n v="1.1023100000000001E-6"/>
    <n v="0"/>
    <n v="4.7766766666666671E-5"/>
  </r>
  <r>
    <x v="18"/>
    <n v="2265005030"/>
    <s v="Agricultural Mowers"/>
    <s v="Agricultural Equipment"/>
    <s v="4 Stroke"/>
    <n v="0"/>
    <n v="3.6835525833333331E-3"/>
    <n v="9.3218682333333326E-4"/>
    <n v="2.2046200000000002E-6"/>
    <n v="6.6138600000000009E-6"/>
    <n v="0"/>
    <n v="0"/>
    <n v="0"/>
    <n v="1.6902086666666667E-5"/>
  </r>
  <r>
    <x v="18"/>
    <n v="2265005035"/>
    <s v="Sprayers"/>
    <s v="Agricultural Equipment"/>
    <s v="4 Stroke"/>
    <n v="0"/>
    <n v="3.9684997183333327E-2"/>
    <n v="7.4240578499999996E-3"/>
    <n v="2.5720566666666669E-5"/>
    <n v="1.2750052333333336E-4"/>
    <n v="5.5115500000000006E-6"/>
    <n v="5.5115500000000006E-6"/>
    <n v="0"/>
    <n v="2.0245760333333332E-4"/>
  </r>
  <r>
    <x v="18"/>
    <n v="2265005040"/>
    <s v="Tillers &gt; 6 HP"/>
    <s v="Agricultural Equipment"/>
    <s v="4 Stroke"/>
    <n v="1.1023100000000001E-6"/>
    <n v="8.3125931973333331E-2"/>
    <n v="2.7584205439999999E-2"/>
    <n v="9.4798660000000001E-5"/>
    <n v="2.2266661999999999E-4"/>
    <n v="8.8184800000000007E-6"/>
    <n v="7.7161700000000004E-6"/>
    <n v="0"/>
    <n v="7.5949158999999997E-4"/>
  </r>
  <r>
    <x v="18"/>
    <n v="2265005045"/>
    <s v="Swathers"/>
    <s v="Agricultural Equipment"/>
    <s v="4 Stroke"/>
    <n v="0"/>
    <n v="1.8087069916666667E-2"/>
    <n v="1.4936300499999999E-3"/>
    <n v="9.9207900000000009E-6"/>
    <n v="1.1904948E-4"/>
    <n v="1.4697466666666668E-6"/>
    <n v="1.1023100000000001E-6"/>
    <n v="0"/>
    <n v="7.0915276666666676E-5"/>
  </r>
  <r>
    <x v="18"/>
    <n v="2265005055"/>
    <s v="Other Agricultural Equipment"/>
    <s v="Agricultural Equipment"/>
    <s v="4 Stroke"/>
    <n v="0"/>
    <n v="2.6239754676666668E-2"/>
    <n v="3.3175856633333336E-3"/>
    <n v="1.4697466666666668E-5"/>
    <n v="1.3889105999999999E-4"/>
    <n v="2.2046200000000002E-6"/>
    <n v="2.2046200000000002E-6"/>
    <n v="0"/>
    <n v="1.0141251999999999E-4"/>
  </r>
  <r>
    <x v="18"/>
    <n v="2265005060"/>
    <s v="Irrigation Sets"/>
    <s v="Agricultural Equipment"/>
    <s v="4 Stroke"/>
    <n v="0"/>
    <n v="2.9611353529999995E-2"/>
    <n v="6.9188324333333343E-4"/>
    <n v="3.3069300000000005E-6"/>
    <n v="4.6297020000000002E-5"/>
    <n v="3.3069300000000005E-6"/>
    <n v="3.3069300000000005E-6"/>
    <n v="0"/>
    <n v="2.2046200000000002E-5"/>
  </r>
  <r>
    <x v="18"/>
    <n v="2265006005"/>
    <s v="Generator Sets"/>
    <s v="Commercial Equipment"/>
    <s v="4 Stroke"/>
    <n v="5.805499333333333E-5"/>
    <n v="4.3879044225133335"/>
    <n v="1.0673278247133335"/>
    <n v="2.7763514533333338E-3"/>
    <n v="7.6496639633333334E-3"/>
    <n v="5.3939702666666665E-4"/>
    <n v="4.9603950000000005E-4"/>
    <n v="2.6822876666666664E-5"/>
    <n v="2.6086901023333334E-2"/>
  </r>
  <r>
    <x v="18"/>
    <n v="2265006010"/>
    <s v="Pumps"/>
    <s v="Commercial Equipment"/>
    <s v="4 Stroke"/>
    <n v="1.433003E-5"/>
    <n v="1.0947558695699999"/>
    <n v="0.21150683356"/>
    <n v="6.9372042666666683E-4"/>
    <n v="2.0730776733333331E-3"/>
    <n v="1.9510887000000001E-4"/>
    <n v="1.7967652999999997E-4"/>
    <n v="6.6138600000000009E-6"/>
    <n v="6.6300272133333338E-3"/>
  </r>
  <r>
    <x v="18"/>
    <n v="2265006015"/>
    <s v="Air Compressors"/>
    <s v="Commercial Equipment"/>
    <s v="4 Stroke"/>
    <n v="7.7161700000000004E-6"/>
    <n v="0.57894754202999998"/>
    <n v="0.10082719339"/>
    <n v="3.2040477333333334E-4"/>
    <n v="1.0302924133333334E-3"/>
    <n v="9.2226603333333334E-5"/>
    <n v="8.451043333333333E-5"/>
    <n v="3.3069300000000005E-6"/>
    <n v="2.7465890833333335E-3"/>
  </r>
  <r>
    <x v="18"/>
    <n v="2265006025"/>
    <s v="Welders"/>
    <s v="Commercial Equipment"/>
    <s v="4 Stroke"/>
    <n v="1.6534650000000003E-5"/>
    <n v="1.2467581721466665"/>
    <n v="0.27802315845333331"/>
    <n v="7.4516156000000008E-4"/>
    <n v="2.2104989866666667E-3"/>
    <n v="1.4917928666666666E-4"/>
    <n v="1.3705387666666669E-4"/>
    <n v="7.7161700000000004E-6"/>
    <n v="6.3224827233333341E-3"/>
  </r>
  <r>
    <x v="18"/>
    <n v="2265006030"/>
    <s v="Pressure Washers"/>
    <s v="Commercial Equipment"/>
    <s v="4 Stroke"/>
    <n v="2.5720566666666669E-5"/>
    <n v="1.9726675205599999"/>
    <n v="0.42854175177000003"/>
    <n v="1.3080745333333334E-3"/>
    <n v="3.4546395399999998E-3"/>
    <n v="3.3546967666666668E-4"/>
    <n v="3.0864679999999999E-4"/>
    <n v="1.212541E-5"/>
    <n v="1.2628798233333334E-2"/>
  </r>
  <r>
    <x v="18"/>
    <n v="2265006035"/>
    <s v="Hydro Power Units"/>
    <s v="Commercial Equipment"/>
    <s v="4 Stroke"/>
    <n v="1.1023100000000001E-6"/>
    <n v="9.2623067496666669E-2"/>
    <n v="2.1916862293333336E-2"/>
    <n v="6.1729360000000016E-5"/>
    <n v="1.6534649999999998E-4"/>
    <n v="1.3227720000000002E-5"/>
    <n v="1.212541E-5"/>
    <n v="1.1023100000000001E-6"/>
    <n v="4.5709121333333333E-4"/>
  </r>
  <r>
    <x v="18"/>
    <n v="2265007010"/>
    <s v="Shredders    &gt; 6 HP"/>
    <s v="Logging Equipment"/>
    <s v="4 Stroke"/>
    <n v="1.1023100000000001E-6"/>
    <n v="4.7719734773333335E-2"/>
    <n v="1.4230454663333331E-2"/>
    <n v="5.805499333333333E-5"/>
    <n v="1.8335089666666666E-4"/>
    <n v="6.6138600000000009E-6"/>
    <n v="5.8789866666666671E-6"/>
    <n v="0"/>
    <n v="6.3419568666666661E-4"/>
  </r>
  <r>
    <x v="18"/>
    <n v="2265007015"/>
    <s v="Forest Eqp - Feller/Bunch/Skidder"/>
    <s v="Logging Equipment"/>
    <s v="4 Stroke"/>
    <n v="0"/>
    <n v="4.0013853000000002E-4"/>
    <n v="7.8998883333333323E-5"/>
    <n v="0"/>
    <n v="1.1023100000000001E-6"/>
    <n v="0"/>
    <n v="0"/>
    <n v="0"/>
    <n v="2.2046200000000002E-6"/>
  </r>
  <r>
    <x v="18"/>
    <n v="2267001060"/>
    <s v="Specialty Vehicle Carts"/>
    <s v="Recreational Equipment"/>
    <s v="LPG"/>
    <n v="0"/>
    <n v="7.0480231653333336E-2"/>
    <n v="2.6392975766666663E-3"/>
    <n v="2.5720566666666669E-5"/>
    <n v="5.1588107999999994E-4"/>
    <n v="6.6138600000000009E-6"/>
    <n v="6.6138600000000009E-6"/>
    <n v="0"/>
    <n v="1.1133330999999998E-4"/>
  </r>
  <r>
    <x v="18"/>
    <n v="2267002003"/>
    <s v="Pavers"/>
    <s v="Construction and Mining Equipment"/>
    <s v="LPG"/>
    <n v="0"/>
    <n v="2.1427436653333336E-2"/>
    <n v="2.0723428000000001E-4"/>
    <n v="1.1023100000000001E-6"/>
    <n v="3.9315723333333333E-5"/>
    <n v="2.2046200000000002E-6"/>
    <n v="2.2046200000000002E-6"/>
    <n v="0"/>
    <n v="5.5115500000000006E-6"/>
  </r>
  <r>
    <x v="18"/>
    <n v="2267002015"/>
    <s v="Rollers"/>
    <s v="Construction and Mining Equipment"/>
    <s v="LPG"/>
    <n v="0"/>
    <n v="3.6022755926666671E-2"/>
    <n v="3.1526065999999995E-4"/>
    <n v="1.4697466666666668E-6"/>
    <n v="6.0994486666666668E-5"/>
    <n v="3.6743666666666665E-6"/>
    <n v="3.6743666666666665E-6"/>
    <n v="0"/>
    <n v="7.7161700000000004E-6"/>
  </r>
  <r>
    <x v="18"/>
    <n v="2267002021"/>
    <s v="Paving Equipment"/>
    <s v="Construction and Mining Equipment"/>
    <s v="LPG"/>
    <n v="0"/>
    <n v="5.7500163966666675E-3"/>
    <n v="9.2226603333333334E-5"/>
    <n v="1.1023100000000001E-6"/>
    <n v="1.8004396666666665E-5"/>
    <n v="1.1023100000000001E-6"/>
    <n v="1.1023100000000001E-6"/>
    <n v="0"/>
    <n v="3.3069300000000005E-6"/>
  </r>
  <r>
    <x v="18"/>
    <n v="2267002024"/>
    <s v="Surfacing Equipment"/>
    <s v="Construction and Mining Equipment"/>
    <s v="LPG"/>
    <n v="0"/>
    <n v="3.8628616766666671E-3"/>
    <n v="3.7845976666666671E-5"/>
    <n v="0"/>
    <n v="7.7161700000000004E-6"/>
    <n v="0"/>
    <n v="0"/>
    <n v="0"/>
    <n v="1.1023100000000001E-6"/>
  </r>
  <r>
    <x v="18"/>
    <n v="2267002030"/>
    <s v="Trenchers"/>
    <s v="Construction and Mining Equipment"/>
    <s v="LPG"/>
    <n v="0"/>
    <n v="6.5601775030000004E-2"/>
    <n v="6.3088875666666652E-4"/>
    <n v="3.3069300000000005E-6"/>
    <n v="1.2015179000000001E-4"/>
    <n v="6.6138600000000009E-6"/>
    <n v="6.6138600000000009E-6"/>
    <n v="0"/>
    <n v="1.5432340000000001E-5"/>
  </r>
  <r>
    <x v="18"/>
    <n v="2267002033"/>
    <s v="Bore/Drill Rigs"/>
    <s v="Construction and Mining Equipment"/>
    <s v="LPG"/>
    <n v="0"/>
    <n v="2.2744697103333333E-2"/>
    <n v="7.0878532999999995E-4"/>
    <n v="6.6138600000000009E-6"/>
    <n v="1.4513748333333333E-4"/>
    <n v="2.2046200000000002E-6"/>
    <n v="2.2046200000000002E-6"/>
    <n v="0"/>
    <n v="3.012980666666667E-5"/>
  </r>
  <r>
    <x v="18"/>
    <n v="2267002039"/>
    <s v="Concrete/Industrial Saws"/>
    <s v="Construction and Mining Equipment"/>
    <s v="LPG"/>
    <n v="0"/>
    <n v="6.2376415970000008E-2"/>
    <n v="5.5262474666666669E-4"/>
    <n v="3.3069300000000005E-6"/>
    <n v="1.0582176000000001E-4"/>
    <n v="6.6138600000000009E-6"/>
    <n v="6.6138600000000009E-6"/>
    <n v="0"/>
    <n v="1.3227720000000002E-5"/>
  </r>
  <r>
    <x v="18"/>
    <n v="2267002045"/>
    <s v="Cranes"/>
    <s v="Construction and Mining Equipment"/>
    <s v="LPG"/>
    <n v="0"/>
    <n v="2.3069143680000001E-2"/>
    <n v="3.2113964666666668E-4"/>
    <n v="2.2046200000000002E-6"/>
    <n v="6.2464233333333331E-5"/>
    <n v="2.2046200000000002E-6"/>
    <n v="2.2046200000000002E-6"/>
    <n v="0"/>
    <n v="1.0288226666666667E-5"/>
  </r>
  <r>
    <x v="18"/>
    <n v="2267002054"/>
    <s v="Crushing/Proc. Equipment"/>
    <s v="Construction and Mining Equipment"/>
    <s v="LPG"/>
    <n v="0"/>
    <n v="3.8297923766666664E-3"/>
    <n v="5.0338823333333326E-5"/>
    <n v="0"/>
    <n v="9.9207900000000009E-6"/>
    <n v="0"/>
    <n v="0"/>
    <n v="0"/>
    <n v="1.1023100000000001E-6"/>
  </r>
  <r>
    <x v="18"/>
    <n v="2267002057"/>
    <s v="Rough Terrain Forklifts"/>
    <s v="Construction and Mining Equipment"/>
    <s v="LPG"/>
    <n v="0"/>
    <n v="4.181392523E-2"/>
    <n v="4.1814292666666667E-4"/>
    <n v="2.2046200000000002E-6"/>
    <n v="7.9366319999999994E-5"/>
    <n v="4.4092400000000003E-6"/>
    <n v="4.4092400000000003E-6"/>
    <n v="0"/>
    <n v="1.1023100000000001E-5"/>
  </r>
  <r>
    <x v="18"/>
    <n v="2267002060"/>
    <s v="Rubber Tire Loaders"/>
    <s v="Construction and Mining Equipment"/>
    <s v="LPG"/>
    <n v="0"/>
    <n v="0.10359472636333333"/>
    <n v="8.9397340999999993E-4"/>
    <n v="4.4092400000000003E-6"/>
    <n v="1.7379754333333332E-4"/>
    <n v="1.1023100000000001E-5"/>
    <n v="1.1023100000000001E-5"/>
    <n v="0"/>
    <n v="2.0209016666666669E-5"/>
  </r>
  <r>
    <x v="18"/>
    <n v="2267002066"/>
    <s v="Tractors/Loaders/Backhoes"/>
    <s v="Construction and Mining Equipment"/>
    <s v="LPG"/>
    <n v="0"/>
    <n v="1.1315212150000002E-2"/>
    <n v="9.9207900000000009E-5"/>
    <n v="0"/>
    <n v="1.9106706666666671E-5"/>
    <n v="1.1023100000000001E-6"/>
    <n v="1.1023100000000001E-6"/>
    <n v="0"/>
    <n v="2.2046200000000002E-6"/>
  </r>
  <r>
    <x v="18"/>
    <n v="2267002072"/>
    <s v="Skid Steer Loaders"/>
    <s v="Construction and Mining Equipment"/>
    <s v="LPG"/>
    <n v="0"/>
    <n v="8.6642300873333314E-2"/>
    <n v="1.1647742333333333E-3"/>
    <n v="8.8184800000000007E-6"/>
    <n v="2.2854560666666669E-4"/>
    <n v="8.8184800000000007E-6"/>
    <n v="8.8184800000000007E-6"/>
    <n v="0"/>
    <n v="3.7845976666666671E-5"/>
  </r>
  <r>
    <x v="18"/>
    <n v="2267002081"/>
    <s v="Other Construction Equipment"/>
    <s v="Construction and Mining Equipment"/>
    <s v="LPG"/>
    <n v="0"/>
    <n v="3.5089834229999999E-2"/>
    <n v="5.4748063333333341E-4"/>
    <n v="4.4092400000000003E-6"/>
    <n v="1.0802638E-4"/>
    <n v="3.3069300000000005E-6"/>
    <n v="3.3069300000000005E-6"/>
    <n v="0"/>
    <n v="1.9106706666666671E-5"/>
  </r>
  <r>
    <x v="18"/>
    <n v="2267003010"/>
    <s v="Aerial Lifts"/>
    <s v="Industrial Equipment"/>
    <s v="LPG"/>
    <n v="0"/>
    <n v="7.9384691833333326E-2"/>
    <n v="1.3786223733333331E-3"/>
    <n v="9.9207900000000009E-6"/>
    <n v="2.4287563666666669E-4"/>
    <n v="7.7161700000000004E-6"/>
    <n v="7.7161700000000004E-6"/>
    <n v="0"/>
    <n v="4.3357526666666677E-5"/>
  </r>
  <r>
    <x v="18"/>
    <n v="2267003020"/>
    <s v="Forklifts"/>
    <s v="Industrial Equipment"/>
    <s v="LPG"/>
    <n v="0"/>
    <n v="7.7686112959400004"/>
    <n v="6.6770958503333325E-2"/>
    <n v="3.4979970666666667E-4"/>
    <n v="1.3020118283333333E-2"/>
    <n v="8.105652866666666E-4"/>
    <n v="8.105652866666666E-4"/>
    <n v="3.7845976666666671E-5"/>
    <n v="1.5270667866666666E-3"/>
  </r>
  <r>
    <x v="18"/>
    <n v="2267003030"/>
    <s v="Sweepers/Scrubbers"/>
    <s v="Industrial Equipment"/>
    <s v="LPG"/>
    <n v="0"/>
    <n v="5.6600679006666661E-2"/>
    <n v="4.9273257000000006E-4"/>
    <n v="2.2046200000000002E-6"/>
    <n v="9.5533533333333343E-5"/>
    <n v="5.8789866666666671E-6"/>
    <n v="5.8789866666666671E-6"/>
    <n v="0"/>
    <n v="1.1390536666666669E-5"/>
  </r>
  <r>
    <x v="18"/>
    <n v="2267003040"/>
    <s v="Other General Industrial Equipm"/>
    <s v="Industrial Equipment"/>
    <s v="LPG"/>
    <n v="0"/>
    <n v="1.7144227430000002E-2"/>
    <n v="1.480769766666667E-4"/>
    <n v="1.1023100000000001E-6"/>
    <n v="2.9027496666666665E-5"/>
    <n v="2.2046200000000002E-6"/>
    <n v="2.2046200000000002E-6"/>
    <n v="0"/>
    <n v="3.3069300000000005E-6"/>
  </r>
  <r>
    <x v="18"/>
    <n v="2267003050"/>
    <s v="Other Material Handling Equipment"/>
    <s v="Industrial Equipment"/>
    <s v="LPG"/>
    <n v="0"/>
    <n v="4.3067251700000002E-3"/>
    <n v="5.9157303333333335E-5"/>
    <n v="0"/>
    <n v="1.1023100000000001E-5"/>
    <n v="0"/>
    <n v="0"/>
    <n v="0"/>
    <n v="2.2046200000000002E-6"/>
  </r>
  <r>
    <x v="18"/>
    <n v="2267003070"/>
    <s v="Terminal Tractors"/>
    <s v="Industrial Equipment"/>
    <s v="LPG"/>
    <n v="0"/>
    <n v="3.4377374533333331E-2"/>
    <n v="3.0056319333333329E-4"/>
    <n v="1.1023100000000001E-6"/>
    <n v="5.805499333333333E-5"/>
    <n v="3.3069300000000005E-6"/>
    <n v="3.3069300000000005E-6"/>
    <n v="0"/>
    <n v="6.6138600000000009E-6"/>
  </r>
  <r>
    <x v="18"/>
    <n v="2267004066"/>
    <s v="Chippers/Stump Grinders"/>
    <s v="Lawn and Garden Equipment (Com)"/>
    <s v="LPG"/>
    <n v="0"/>
    <n v="0.27688851402666664"/>
    <n v="2.3964219399999999E-3"/>
    <n v="1.2492846666666667E-5"/>
    <n v="4.6590969333333332E-4"/>
    <n v="2.9027496666666665E-5"/>
    <n v="2.9027496666666665E-5"/>
    <n v="1.1023100000000001E-6"/>
    <n v="5.4748063333333341E-5"/>
  </r>
  <r>
    <x v="18"/>
    <n v="2267005055"/>
    <s v="Other Agricultural Equipment"/>
    <s v="Agricultural Equipment"/>
    <s v="LPG"/>
    <n v="0"/>
    <n v="2.2303405666666666E-4"/>
    <n v="8.083606666666666E-6"/>
    <n v="0"/>
    <n v="2.2046200000000002E-6"/>
    <n v="0"/>
    <n v="0"/>
    <n v="0"/>
    <n v="0"/>
  </r>
  <r>
    <x v="18"/>
    <n v="2267006005"/>
    <s v="Generator Sets"/>
    <s v="Commercial Equipment"/>
    <s v="LPG"/>
    <n v="0"/>
    <n v="0.40245889255000006"/>
    <n v="1.0108917573333334E-2"/>
    <n v="1.0251482999999999E-4"/>
    <n v="2.6907387099999996E-3"/>
    <n v="3.8948286666666662E-5"/>
    <n v="3.8948286666666662E-5"/>
    <n v="2.2046200000000002E-6"/>
    <n v="4.4717042333333328E-4"/>
  </r>
  <r>
    <x v="18"/>
    <n v="2267006010"/>
    <s v="Pumps"/>
    <s v="Commercial Equipment"/>
    <s v="LPG"/>
    <n v="0"/>
    <n v="8.9768819469999997E-2"/>
    <n v="1.3451856366666667E-3"/>
    <n v="9.9207900000000009E-6"/>
    <n v="2.9211215000000002E-4"/>
    <n v="8.8184800000000007E-6"/>
    <n v="8.8184800000000007E-6"/>
    <n v="0"/>
    <n v="4.3357526666666677E-5"/>
  </r>
  <r>
    <x v="18"/>
    <n v="2267006015"/>
    <s v="Air Compressors"/>
    <s v="Commercial Equipment"/>
    <s v="LPG"/>
    <n v="0"/>
    <n v="0.10627223735333331"/>
    <n v="1.0398457666666667E-3"/>
    <n v="5.5115500000000006E-6"/>
    <n v="1.9290425000000001E-4"/>
    <n v="1.1023100000000001E-5"/>
    <n v="1.1023100000000001E-5"/>
    <n v="0"/>
    <n v="2.3515946666666668E-5"/>
  </r>
  <r>
    <x v="18"/>
    <n v="2267006025"/>
    <s v="Welders"/>
    <s v="Commercial Equipment"/>
    <s v="LPG"/>
    <n v="0"/>
    <n v="0.13257188420666668"/>
    <n v="1.3675992733333333E-3"/>
    <n v="7.7161700000000004E-6"/>
    <n v="2.4397794666666667E-4"/>
    <n v="1.3595156666666667E-5"/>
    <n v="1.3595156666666667E-5"/>
    <n v="1.1023100000000001E-6"/>
    <n v="3.2334426666666671E-5"/>
  </r>
  <r>
    <x v="18"/>
    <n v="2267006030"/>
    <s v="Pressure Washers"/>
    <s v="Commercial Equipment"/>
    <s v="LPG"/>
    <n v="0"/>
    <n v="1.7567147033333331E-3"/>
    <n v="3.2334426666666671E-5"/>
    <n v="0"/>
    <n v="6.6138600000000009E-6"/>
    <n v="0"/>
    <n v="0"/>
    <n v="0"/>
    <n v="1.1023100000000001E-6"/>
  </r>
  <r>
    <x v="18"/>
    <n v="2267006035"/>
    <s v="Hydro Power Units"/>
    <s v="Commercial Equipment"/>
    <s v="LPG"/>
    <n v="0"/>
    <n v="1.6751437633333334E-3"/>
    <n v="1.5799776666666668E-5"/>
    <n v="0"/>
    <n v="3.3069300000000005E-6"/>
    <n v="0"/>
    <n v="0"/>
    <n v="0"/>
    <n v="0"/>
  </r>
  <r>
    <x v="18"/>
    <n v="2268002081"/>
    <s v="Other Construction Equipment"/>
    <s v="Construction and Mining Equipment"/>
    <s v="CNG"/>
    <n v="0"/>
    <n v="1.1236213266666668E-3"/>
    <n v="2.0209016666666669E-5"/>
    <n v="1.212541E-5"/>
    <n v="4.4092400000000003E-6"/>
    <n v="0"/>
    <n v="0"/>
    <n v="0"/>
    <n v="2.2046200000000002E-6"/>
  </r>
  <r>
    <x v="18"/>
    <n v="2268003020"/>
    <s v="Forklifts"/>
    <s v="Industrial Equipment"/>
    <s v="CNG"/>
    <n v="0"/>
    <n v="0.52408851282333335"/>
    <n v="5.1893080433333336E-3"/>
    <n v="2.0888774499999998E-3"/>
    <n v="1.0596873466666666E-3"/>
    <n v="6.3199106666666659E-5"/>
    <n v="6.3199106666666659E-5"/>
    <n v="3.3069300000000005E-6"/>
    <n v="4.5157966333333332E-4"/>
  </r>
  <r>
    <x v="18"/>
    <n v="2268003030"/>
    <s v="Sweepers/Scrubbers"/>
    <s v="Industrial Equipment"/>
    <s v="CNG"/>
    <n v="0"/>
    <n v="6.7645090333333336E-4"/>
    <n v="6.6138600000000009E-6"/>
    <n v="2.5720566666666666E-6"/>
    <n v="1.1023100000000001E-6"/>
    <n v="0"/>
    <n v="0"/>
    <n v="0"/>
    <n v="1.1023100000000001E-6"/>
  </r>
  <r>
    <x v="18"/>
    <n v="2268003040"/>
    <s v="Other General Industrial Equipment"/>
    <s v="Industrial Equipment"/>
    <s v="CNG"/>
    <n v="0"/>
    <n v="3.6890641333333328E-4"/>
    <n v="3.3069300000000005E-6"/>
    <n v="1.1023100000000001E-6"/>
    <n v="1.1023100000000001E-6"/>
    <n v="0"/>
    <n v="0"/>
    <n v="0"/>
    <n v="0"/>
  </r>
  <r>
    <x v="18"/>
    <n v="2268003060"/>
    <s v="AC\Refrigeration"/>
    <s v="Industrial Equipment"/>
    <s v="CNG"/>
    <n v="0"/>
    <n v="3.1173326799999999E-3"/>
    <n v="3.2334426666666671E-5"/>
    <n v="1.3227720000000002E-5"/>
    <n v="6.6138600000000009E-6"/>
    <n v="0"/>
    <n v="0"/>
    <n v="0"/>
    <n v="3.3069300000000005E-6"/>
  </r>
  <r>
    <x v="18"/>
    <n v="2268003070"/>
    <s v="Terminal Tractors"/>
    <s v="Industrial Equipment"/>
    <s v="CNG"/>
    <n v="0"/>
    <n v="2.1546486133333337E-3"/>
    <n v="2.1311326666666668E-5"/>
    <n v="8.8184800000000007E-6"/>
    <n v="4.4092400000000003E-6"/>
    <n v="0"/>
    <n v="0"/>
    <n v="0"/>
    <n v="2.2046200000000002E-6"/>
  </r>
  <r>
    <x v="18"/>
    <n v="2268005055"/>
    <s v="Other Agricultural Equipment"/>
    <s v="Agricultural Equipment"/>
    <s v="CNG"/>
    <n v="0"/>
    <n v="2.6308465333333336E-4"/>
    <n v="1.212541E-5"/>
    <n v="9.185916666666668E-6"/>
    <n v="2.2046200000000002E-6"/>
    <n v="0"/>
    <n v="0"/>
    <n v="0"/>
    <n v="2.2046200000000002E-6"/>
  </r>
  <r>
    <x v="18"/>
    <n v="2268006005"/>
    <s v="Generator Sets"/>
    <s v="Commercial Equipment"/>
    <s v="CNG"/>
    <n v="0"/>
    <n v="0.12433542388666667"/>
    <n v="4.026003556666667E-3"/>
    <n v="3.080589013333333E-3"/>
    <n v="1.1155377199999999E-3"/>
    <n v="1.433003E-5"/>
    <n v="1.433003E-5"/>
    <n v="1.1023100000000001E-6"/>
    <n v="6.6616267666666669E-4"/>
  </r>
  <r>
    <x v="18"/>
    <n v="2268006010"/>
    <s v="Pumps"/>
    <s v="Commercial Equipment"/>
    <s v="CNG"/>
    <n v="0"/>
    <n v="6.2416466566666664E-3"/>
    <n v="1.3044001666666664E-4"/>
    <n v="7.5691953333333341E-5"/>
    <n v="3.012980666666667E-5"/>
    <n v="1.1023100000000001E-6"/>
    <n v="1.1023100000000001E-6"/>
    <n v="0"/>
    <n v="1.6534650000000003E-5"/>
  </r>
  <r>
    <x v="18"/>
    <n v="2268006015"/>
    <s v="Air Compressors"/>
    <s v="Commercial Equipment"/>
    <s v="CNG"/>
    <n v="0"/>
    <n v="8.6726076433333316E-3"/>
    <n v="9.8105589999999997E-5"/>
    <n v="3.8948286666666662E-5"/>
    <n v="1.9106706666666671E-5"/>
    <n v="1.1023100000000001E-6"/>
    <n v="1.1023100000000001E-6"/>
    <n v="0"/>
    <n v="8.8184800000000007E-6"/>
  </r>
  <r>
    <x v="18"/>
    <n v="2268006020"/>
    <s v="Gas Compressors"/>
    <s v="Commercial Equipment"/>
    <s v="CNG"/>
    <n v="0"/>
    <n v="0.31609951790999996"/>
    <n v="3.5299640566666666E-3"/>
    <n v="1.5101647000000001E-3"/>
    <n v="6.7755321333333332E-4"/>
    <n v="4.152034333333333E-5"/>
    <n v="4.152034333333333E-5"/>
    <n v="2.2046200000000002E-6"/>
    <n v="3.2665119666666669E-4"/>
  </r>
  <r>
    <x v="18"/>
    <n v="2270001060"/>
    <s v="Speciality Vehicle Carts"/>
    <s v="Recreational Equipment"/>
    <s v="Diesel"/>
    <n v="9.185916666666668E-6"/>
    <n v="1.1505371648100002"/>
    <n v="5.227521456666666E-3"/>
    <n v="4.2255216666666665E-5"/>
    <n v="6.6781614166666675E-3"/>
    <n v="7.8925395999999992E-4"/>
    <n v="7.6573801333333343E-4"/>
    <n v="3.6743666666666665E-6"/>
    <n v="1.3308556066666665E-3"/>
  </r>
  <r>
    <x v="18"/>
    <n v="2270002003"/>
    <s v="Pavers"/>
    <s v="Construction and Mining Equipment"/>
    <s v="Diesel"/>
    <n v="2.5720566666666669E-5"/>
    <n v="3.1718415420633335"/>
    <n v="1.3341625366666665E-3"/>
    <n v="2.241363666666667E-5"/>
    <n v="5.287413633333334E-3"/>
    <n v="2.2634098666666667E-4"/>
    <n v="2.1972712666666668E-4"/>
    <n v="8.8184800000000007E-6"/>
    <n v="2.1531788666666666E-4"/>
  </r>
  <r>
    <x v="18"/>
    <n v="2270002006"/>
    <s v="Tampers/Rammers"/>
    <s v="Construction and Mining Equipment"/>
    <s v="Diesel"/>
    <n v="0"/>
    <n v="5.1694664633333337E-3"/>
    <n v="2.241363666666667E-5"/>
    <n v="1.1023100000000001E-6"/>
    <n v="3.7111103333333336E-5"/>
    <n v="2.2046200000000002E-6"/>
    <n v="2.2046200000000002E-6"/>
    <n v="0"/>
    <n v="7.7161700000000004E-6"/>
  </r>
  <r>
    <x v="18"/>
    <n v="2270002009"/>
    <s v="Plate Compactors"/>
    <s v="Construction and Mining Equipment"/>
    <s v="Diesel"/>
    <n v="1.1023100000000001E-6"/>
    <n v="8.5135443103333319E-2"/>
    <n v="3.1893502666666666E-4"/>
    <n v="8.8184800000000007E-6"/>
    <n v="5.9083816000000001E-4"/>
    <n v="3.3436736666666676E-5"/>
    <n v="3.2334426666666671E-5"/>
    <n v="0"/>
    <n v="9.8105589999999997E-5"/>
  </r>
  <r>
    <x v="18"/>
    <n v="2270002015"/>
    <s v="Rollers"/>
    <s v="Construction and Mining Equipment"/>
    <s v="Diesel"/>
    <n v="6.4668853333333341E-5"/>
    <n v="7.9432620272133336"/>
    <n v="4.9945666100000008E-3"/>
    <n v="7.6794263333333326E-5"/>
    <n v="1.7114097623333335E-2"/>
    <n v="8.1130015999999994E-4"/>
    <n v="7.8704934E-4"/>
    <n v="2.2046200000000002E-5"/>
    <n v="7.6463570333333336E-4"/>
  </r>
  <r>
    <x v="18"/>
    <n v="2270002018"/>
    <s v="Scrapers"/>
    <s v="Construction and Mining Equipment"/>
    <s v="Diesel"/>
    <n v="7.0180403333333334E-5"/>
    <n v="8.6402860769499998"/>
    <n v="4.6466040866666681E-3"/>
    <n v="5.6585246666666667E-5"/>
    <n v="1.0844525780000001E-2"/>
    <n v="6.3199106666666669E-4"/>
    <n v="6.1288436000000003E-4"/>
    <n v="2.425082E-5"/>
    <n v="5.871637933333333E-4"/>
  </r>
  <r>
    <x v="18"/>
    <n v="2270002021"/>
    <s v="Paving Equipment"/>
    <s v="Construction and Mining Equipment"/>
    <s v="Diesel"/>
    <n v="3.6743666666666665E-6"/>
    <n v="0.47764121122666675"/>
    <n v="4.1887780000000001E-4"/>
    <n v="6.6138600000000009E-6"/>
    <n v="1.2592054566666667E-3"/>
    <n v="7.0180403333333334E-5"/>
    <n v="6.7975783333333324E-5"/>
    <n v="1.1023100000000001E-6"/>
    <n v="7.5691953333333341E-5"/>
  </r>
  <r>
    <x v="18"/>
    <n v="2270002024"/>
    <s v="Surfacing Equipment"/>
    <s v="Construction and Mining Equipment"/>
    <s v="Diesel"/>
    <n v="2.2046200000000002E-6"/>
    <n v="0.28512203485333332"/>
    <n v="3.7111103333333336E-4"/>
    <n v="4.4092400000000003E-6"/>
    <n v="1.0240459900000001E-3"/>
    <n v="5.1441133333333338E-5"/>
    <n v="4.9971386666666669E-5"/>
    <n v="1.1023100000000001E-6"/>
    <n v="5.5482936666666662E-5"/>
  </r>
  <r>
    <x v="18"/>
    <n v="2270002027"/>
    <s v="Signal Boards/Light Plants"/>
    <s v="Construction and Mining Equipment"/>
    <s v="Diesel"/>
    <n v="6.9812966666666665E-6"/>
    <n v="0.87725908346999992"/>
    <n v="1.8177091899999999E-3"/>
    <n v="4.0050596666666668E-5"/>
    <n v="5.0915698900000006E-3"/>
    <n v="2.2156431E-4"/>
    <n v="2.1495045000000001E-4"/>
    <n v="3.3069300000000005E-6"/>
    <n v="4.5047735333333337E-4"/>
  </r>
  <r>
    <x v="18"/>
    <n v="2270002030"/>
    <s v="Trenchers"/>
    <s v="Construction and Mining Equipment"/>
    <s v="Diesel"/>
    <n v="3.012980666666667E-5"/>
    <n v="3.7627406965500003"/>
    <n v="3.8555129433333335E-3"/>
    <n v="6.025961333333334E-5"/>
    <n v="1.345369355E-2"/>
    <n v="5.5519680333333333E-4"/>
    <n v="5.3939702666666665E-4"/>
    <n v="1.1023100000000001E-5"/>
    <n v="6.0516819E-4"/>
  </r>
  <r>
    <x v="18"/>
    <n v="2270002033"/>
    <s v="Bore/Drill Rigs"/>
    <s v="Construction and Mining Equipment"/>
    <s v="Diesel"/>
    <n v="2.6455440000000004E-5"/>
    <n v="3.239461646703333"/>
    <n v="3.6813479633333334E-3"/>
    <n v="4.4459836666666669E-5"/>
    <n v="1.4754786786666666E-2"/>
    <n v="6.7093935333333336E-4"/>
    <n v="6.5073033666666663E-4"/>
    <n v="9.9207900000000009E-6"/>
    <n v="9.0279188999999992E-4"/>
  </r>
  <r>
    <x v="18"/>
    <n v="2270002036"/>
    <s v="Excavators"/>
    <s v="Construction and Mining Equipment"/>
    <s v="Diesel"/>
    <n v="2.6088003333333328E-4"/>
    <n v="32.180658096033333"/>
    <n v="7.9120137433333331E-3"/>
    <n v="1.2786796E-4"/>
    <n v="3.0151852866666665E-2"/>
    <n v="1.4098544899999999E-3"/>
    <n v="1.3675992733333333E-3"/>
    <n v="8.6715053333333354E-5"/>
    <n v="1.4307983800000001E-3"/>
  </r>
  <r>
    <x v="18"/>
    <n v="2270002039"/>
    <s v="Concrete/Industrial Saws"/>
    <s v="Construction and Mining Equipment"/>
    <s v="Diesel"/>
    <n v="2.2046200000000002E-6"/>
    <n v="0.26679061955333333"/>
    <n v="3.1121885666666668E-4"/>
    <n v="5.5115500000000006E-6"/>
    <n v="1.0299249766666666E-3"/>
    <n v="4.4459836666666669E-5"/>
    <n v="4.3357526666666677E-5"/>
    <n v="1.1023100000000001E-6"/>
    <n v="5.0338823333333326E-5"/>
  </r>
  <r>
    <x v="18"/>
    <n v="2270002042"/>
    <s v="Cement &amp; Mortar Mixers"/>
    <s v="Construction and Mining Equipment"/>
    <s v="Diesel"/>
    <n v="1.1023100000000001E-6"/>
    <n v="0.12650991407999998"/>
    <n v="2.7190313333333329E-4"/>
    <n v="3.3069300000000005E-6"/>
    <n v="6.9335299E-4"/>
    <n v="4.115290666666666E-5"/>
    <n v="3.9315723333333333E-5"/>
    <n v="0"/>
    <n v="6.9078093333333336E-5"/>
  </r>
  <r>
    <x v="18"/>
    <n v="2270002045"/>
    <s v="Cranes"/>
    <s v="Construction and Mining Equipment"/>
    <s v="Diesel"/>
    <n v="5.989217666666667E-5"/>
    <n v="7.3538344565766671"/>
    <n v="2.8344064466666666E-3"/>
    <n v="5.2543443333333337E-5"/>
    <n v="1.1834400159999999E-2"/>
    <n v="4.7472817333333336E-4"/>
    <n v="4.6039814333333337E-4"/>
    <n v="2.0209016666666669E-5"/>
    <n v="5.9304278000000014E-4"/>
  </r>
  <r>
    <x v="18"/>
    <n v="2270002048"/>
    <s v="Graders"/>
    <s v="Construction and Mining Equipment"/>
    <s v="Diesel"/>
    <n v="6.4668853333333341E-5"/>
    <n v="8.0126847761400004"/>
    <n v="1.9003824399999999E-3"/>
    <n v="2.9027496666666665E-5"/>
    <n v="5.8190944899999993E-3"/>
    <n v="3.6082280666666669E-4"/>
    <n v="3.4979970666666667E-4"/>
    <n v="2.1311326666666668E-5"/>
    <n v="3.3693942333333331E-4"/>
  </r>
  <r>
    <x v="18"/>
    <n v="2270002051"/>
    <s v="Off-highway Trucks"/>
    <s v="Construction and Mining Equipment"/>
    <s v="Diesel"/>
    <n v="2.2303405666666666E-4"/>
    <n v="27.500142544526664"/>
    <n v="6.9302229700000002E-3"/>
    <n v="1.5505827333333334E-4"/>
    <n v="7.6208936723333329E-2"/>
    <n v="1.2805167833333331E-3"/>
    <n v="1.2419359333333331E-3"/>
    <n v="7.3854770000000001E-5"/>
    <n v="1.8276299800000001E-3"/>
  </r>
  <r>
    <x v="18"/>
    <n v="2270002054"/>
    <s v="Crushing/Proc. Equipment"/>
    <s v="Construction and Mining Equipment"/>
    <s v="Diesel"/>
    <n v="1.0288226666666667E-5"/>
    <n v="1.2990017871600001"/>
    <n v="7.4222206666666672E-4"/>
    <n v="1.433003E-5"/>
    <n v="3.2356472866666673E-3"/>
    <n v="1.1133330999999998E-4"/>
    <n v="1.0802638E-4"/>
    <n v="3.3069300000000005E-6"/>
    <n v="1.4513748333333333E-4"/>
  </r>
  <r>
    <x v="18"/>
    <n v="2270002057"/>
    <s v="Rough Terrain Forklifts"/>
    <s v="Construction and Mining Equipment"/>
    <s v="Diesel"/>
    <n v="8.3408123333333331E-5"/>
    <n v="10.304835171436666"/>
    <n v="9.417769203333334E-3"/>
    <n v="9.4798660000000001E-5"/>
    <n v="2.5852476430000004E-2"/>
    <n v="1.6395024066666666E-3"/>
    <n v="1.5895310199999999E-3"/>
    <n v="2.9027496666666665E-5"/>
    <n v="1.050868866666667E-3"/>
  </r>
  <r>
    <x v="18"/>
    <n v="2270002060"/>
    <s v="Rubber Tire Loaders"/>
    <s v="Construction and Mining Equipment"/>
    <s v="Diesel"/>
    <n v="2.8402854333333332E-4"/>
    <n v="35.036180393059993"/>
    <n v="1.9948504070000001E-2"/>
    <n v="2.7080082333333339E-4"/>
    <n v="6.7878780053333337E-2"/>
    <n v="3.2587957966666668E-3"/>
    <n v="3.1610576433333333E-3"/>
    <n v="9.8105589999999997E-5"/>
    <n v="3.1206396099999999E-3"/>
  </r>
  <r>
    <x v="18"/>
    <n v="2270002066"/>
    <s v="Tractors/Loaders/Backhoes"/>
    <s v="Construction and Mining Equipment"/>
    <s v="Diesel"/>
    <n v="1.7269523333333337E-4"/>
    <n v="21.291355748960001"/>
    <n v="4.6917253093333333E-2"/>
    <n v="4.2475678666666663E-4"/>
    <n v="7.0609569359999999E-2"/>
    <n v="8.0347375900000004E-3"/>
    <n v="7.7940665733333336E-3"/>
    <n v="6.2464233333333331E-5"/>
    <n v="8.5164470600000014E-3"/>
  </r>
  <r>
    <x v="18"/>
    <n v="2270002069"/>
    <s v="Crawler Tractor/Dozers"/>
    <s v="Construction and Mining Equipment"/>
    <s v="Diesel"/>
    <n v="2.5977772333333338E-4"/>
    <n v="32.050818470879996"/>
    <n v="1.4093400786666668E-2"/>
    <n v="1.9180194000000003E-4"/>
    <n v="4.9834332789999991E-2"/>
    <n v="2.2222569600000002E-3"/>
    <n v="2.1557509233333335E-3"/>
    <n v="8.8184799999999996E-5"/>
    <n v="2.1553834866666669E-3"/>
  </r>
  <r>
    <x v="18"/>
    <n v="2270002072"/>
    <s v="Skid Steer Loaders"/>
    <s v="Construction and Mining Equipment"/>
    <s v="Diesel"/>
    <n v="1.1831460666666667E-4"/>
    <n v="14.603409493859999"/>
    <n v="5.3839759893333332E-2"/>
    <n v="4.2696140666666666E-4"/>
    <n v="7.4193914043333323E-2"/>
    <n v="8.4705174766666665E-3"/>
    <n v="8.2166187400000007E-3"/>
    <n v="4.5562146666666661E-5"/>
    <n v="1.0809251860000001E-2"/>
  </r>
  <r>
    <x v="18"/>
    <n v="2270002075"/>
    <s v="Off-Highway Tractors"/>
    <s v="Construction and Mining Equipment"/>
    <s v="Diesel"/>
    <n v="2.7925186666666666E-5"/>
    <n v="3.4414978001800001"/>
    <n v="2.6102700799999997E-3"/>
    <n v="3.4539046666666668E-5"/>
    <n v="1.0646109979999999E-2"/>
    <n v="3.556786933333333E-4"/>
    <n v="3.4539046666666673E-4"/>
    <n v="9.9207900000000009E-6"/>
    <n v="4.1336624999999995E-4"/>
  </r>
  <r>
    <x v="18"/>
    <n v="2270002078"/>
    <s v="Dumpers/Tenders"/>
    <s v="Construction and Mining Equipment"/>
    <s v="Diesel"/>
    <n v="0"/>
    <n v="4.5218960819999994E-2"/>
    <n v="1.6938830333333333E-4"/>
    <n v="1.1023100000000001E-6"/>
    <n v="2.3736408666666668E-4"/>
    <n v="2.5720566666666669E-5"/>
    <n v="2.4618256666666667E-5"/>
    <n v="0"/>
    <n v="3.8948286666666662E-5"/>
  </r>
  <r>
    <x v="18"/>
    <n v="2270002081"/>
    <s v="Other Construction Equipment"/>
    <s v="Construction and Mining Equipment"/>
    <s v="Diesel"/>
    <n v="2.6822876666666664E-5"/>
    <n v="3.3034676442899999"/>
    <n v="3.0280455699999999E-3"/>
    <n v="3.1232116666666665E-5"/>
    <n v="7.8921721633333341E-3"/>
    <n v="4.2696140666666666E-4"/>
    <n v="4.1446856000000002E-4"/>
    <n v="9.9207900000000009E-6"/>
    <n v="4.2144985666666665E-4"/>
  </r>
  <r>
    <x v="18"/>
    <n v="2270003010"/>
    <s v="Aerial Lifts"/>
    <s v="Industrial Equipment"/>
    <s v="Diesel"/>
    <n v="1.1023100000000001E-6"/>
    <n v="0.13584464259666665"/>
    <n v="5.8275455333333336E-4"/>
    <n v="4.4092400000000003E-6"/>
    <n v="7.6132877333333338E-4"/>
    <n v="8.267324999999999E-5"/>
    <n v="8.0101193333333335E-5"/>
    <n v="0"/>
    <n v="1.2933770666666668E-4"/>
  </r>
  <r>
    <x v="18"/>
    <n v="2270003020"/>
    <s v="Forklifts"/>
    <s v="Industrial Equipment"/>
    <s v="Diesel"/>
    <n v="1.5799776666666668E-5"/>
    <n v="1.9657703668900002"/>
    <n v="3.5310663666666666E-4"/>
    <n v="9.9207900000000009E-6"/>
    <n v="3.6398276199999997E-3"/>
    <n v="4.5562146666666661E-5"/>
    <n v="4.4459836666666669E-5"/>
    <n v="5.5115500000000006E-6"/>
    <n v="7.348733333333333E-5"/>
  </r>
  <r>
    <x v="18"/>
    <n v="2270003030"/>
    <s v="Sweepers/Scrubbers"/>
    <s v="Industrial Equipment"/>
    <s v="Diesel"/>
    <n v="6.6138600000000009E-6"/>
    <n v="0.8586153470033332"/>
    <n v="3.0533987E-4"/>
    <n v="5.5115500000000006E-6"/>
    <n v="1.4219799E-3"/>
    <n v="5.1073696666666667E-5"/>
    <n v="4.9236513333333334E-5"/>
    <n v="2.2046200000000002E-6"/>
    <n v="5.7687556666666672E-5"/>
  </r>
  <r>
    <x v="18"/>
    <n v="2270003040"/>
    <s v="Other General Industrial Eqp"/>
    <s v="Industrial Equipment"/>
    <s v="Diesel"/>
    <n v="6.9812966666666665E-6"/>
    <n v="0.87130477228666658"/>
    <n v="4.5157966333333332E-4"/>
    <n v="7.7161700000000004E-6"/>
    <n v="1.72842208E-3"/>
    <n v="8.267324999999999E-5"/>
    <n v="8.0101193333333335E-5"/>
    <n v="2.2046200000000002E-6"/>
    <n v="8.9287110000000009E-5"/>
  </r>
  <r>
    <x v="18"/>
    <n v="2270003050"/>
    <s v="Other Material Handling Eqp"/>
    <s v="Industrial Equipment"/>
    <s v="Diesel"/>
    <n v="0"/>
    <n v="3.3584078770000005E-2"/>
    <n v="8.8919673333333338E-5"/>
    <n v="1.1023100000000001E-6"/>
    <n v="1.5175134333333333E-4"/>
    <n v="1.4697466666666668E-5"/>
    <n v="1.433003E-5"/>
    <n v="0"/>
    <n v="2.3515946666666668E-5"/>
  </r>
  <r>
    <x v="18"/>
    <n v="2270003060"/>
    <s v="AC\Refrigeration"/>
    <s v="Industrial Equipment"/>
    <s v="Diesel"/>
    <n v="6.9078093333333336E-5"/>
    <n v="8.4548823116266671"/>
    <n v="5.3201154966666664E-3"/>
    <n v="1.7416498E-4"/>
    <n v="3.8401908343333332E-2"/>
    <n v="5.3498778666666682E-4"/>
    <n v="5.1845313666666658E-4"/>
    <n v="2.3515946666666668E-5"/>
    <n v="1.3242417466666665E-3"/>
  </r>
  <r>
    <x v="18"/>
    <n v="2270003070"/>
    <s v="Terminal Tractors"/>
    <s v="Industrial Equipment"/>
    <s v="Diesel"/>
    <n v="9.9207900000000009E-6"/>
    <n v="1.2380921783633332"/>
    <n v="1.6608137333333335E-4"/>
    <n v="3.3069300000000005E-6"/>
    <n v="8.1350477999999997E-4"/>
    <n v="3.012980666666667E-5"/>
    <n v="2.9027496666666665E-5"/>
    <n v="3.3069300000000005E-6"/>
    <n v="3.4539046666666668E-5"/>
  </r>
  <r>
    <x v="18"/>
    <n v="2270004031"/>
    <s v="Leafblowers/Vacuums"/>
    <s v="Lawn and Garden Equipment (Com)"/>
    <s v="Diesel"/>
    <n v="0"/>
    <n v="3.2554888666666662E-4"/>
    <n v="1.1023100000000001E-6"/>
    <n v="0"/>
    <n v="2.5720566666666666E-6"/>
    <n v="0"/>
    <n v="0"/>
    <n v="0"/>
    <n v="0"/>
  </r>
  <r>
    <x v="18"/>
    <n v="2270004036"/>
    <s v="Snowblowers"/>
    <s v="Lawn and Garden Equipment (Com)"/>
    <s v="Diesel"/>
    <n v="0"/>
    <n v="0"/>
    <n v="0"/>
    <n v="0"/>
    <n v="0"/>
    <n v="0"/>
    <n v="0"/>
    <n v="0"/>
    <n v="0"/>
  </r>
  <r>
    <x v="18"/>
    <n v="2270004046"/>
    <s v="Front Mowers"/>
    <s v="Lawn and Garden Equipment (Com)"/>
    <s v="Diesel"/>
    <n v="1.9106706666666671E-5"/>
    <n v="2.3625854322399999"/>
    <n v="4.9174049100000001E-3"/>
    <n v="9.2594040000000004E-5"/>
    <n v="1.412720496E-2"/>
    <n v="6.9996684999999996E-4"/>
    <n v="6.786555233333335E-4"/>
    <n v="7.7161700000000004E-6"/>
    <n v="1.1757973333333333E-3"/>
  </r>
  <r>
    <x v="18"/>
    <n v="2270004056"/>
    <s v="Lawn &amp; Garden Tractors"/>
    <s v="Lawn and Garden Equipment (Com)"/>
    <s v="Diesel"/>
    <n v="4.4092400000000003E-6"/>
    <n v="0.48765826963333336"/>
    <n v="1.2426708066666668E-3"/>
    <n v="2.5353129999999998E-5"/>
    <n v="3.0761797733333332E-3"/>
    <n v="1.480769766666667E-4"/>
    <n v="1.4366773666666668E-4"/>
    <n v="2.2046200000000002E-6"/>
    <n v="2.9321445999999998E-4"/>
  </r>
  <r>
    <x v="18"/>
    <n v="2270004066"/>
    <s v="Chippers/Stump Grinders"/>
    <s v="Lawn and Garden Equipment (Com)"/>
    <s v="Diesel"/>
    <n v="2.5720566666666669E-5"/>
    <n v="3.2144296563500006"/>
    <n v="6.0410262366666669E-3"/>
    <n v="5.438062666666667E-5"/>
    <n v="1.797316455E-2"/>
    <n v="1.0923892100000001E-3"/>
    <n v="1.0596873466666666E-3"/>
    <n v="1.0288226666666667E-5"/>
    <n v="1.3517994966666669E-3"/>
  </r>
  <r>
    <x v="18"/>
    <n v="2270004071"/>
    <s v="Commercial Turf Equipment"/>
    <s v="Lawn and Garden Equipment (Com)"/>
    <s v="Diesel"/>
    <n v="3.3069300000000005E-6"/>
    <n v="0.37966753099"/>
    <n v="2.8219136000000008E-4"/>
    <n v="6.6138600000000009E-6"/>
    <n v="1.2404661866666667E-3"/>
    <n v="3.8213413333333341E-5"/>
    <n v="3.7111103333333336E-5"/>
    <n v="1.1023100000000001E-6"/>
    <n v="6.1361923333333346E-5"/>
  </r>
  <r>
    <x v="18"/>
    <n v="2270004076"/>
    <s v="Other Lawn &amp; Garden Eqp."/>
    <s v="Lawn and Garden Equipment (Com)"/>
    <s v="Diesel"/>
    <n v="0"/>
    <n v="9.1025085433333337E-3"/>
    <n v="2.5720566666666669E-5"/>
    <n v="0"/>
    <n v="6.1361923333333346E-5"/>
    <n v="4.4092400000000003E-6"/>
    <n v="4.4092400000000003E-6"/>
    <n v="0"/>
    <n v="5.5115500000000006E-6"/>
  </r>
  <r>
    <x v="18"/>
    <n v="2270005010"/>
    <s v="2-Wheel Tractors"/>
    <s v="Agricultural Equipment"/>
    <s v="Diesel"/>
    <n v="0"/>
    <n v="1.9069962999999999E-4"/>
    <n v="1.1023100000000001E-6"/>
    <n v="0"/>
    <n v="1.1023100000000001E-6"/>
    <n v="0"/>
    <n v="0"/>
    <n v="0"/>
    <n v="0"/>
  </r>
  <r>
    <x v="18"/>
    <n v="2270005015"/>
    <s v="Agricultural Tractors"/>
    <s v="Agricultural Equipment"/>
    <s v="Diesel"/>
    <n v="7.8998883333333323E-5"/>
    <n v="9.7020160040466674"/>
    <n v="1.6477697316666665E-2"/>
    <n v="1.4256542666666669E-4"/>
    <n v="3.881564203E-2"/>
    <n v="2.9872600999999999E-3"/>
    <n v="2.8979729899999995E-3"/>
    <n v="2.9762369999999999E-5"/>
    <n v="2.7363008566666665E-3"/>
  </r>
  <r>
    <x v="18"/>
    <n v="2270005020"/>
    <s v="Combines"/>
    <s v="Agricultural Equipment"/>
    <s v="Diesel"/>
    <n v="6.9812966666666665E-6"/>
    <n v="0.8704626074466667"/>
    <n v="1.6237026300000002E-3"/>
    <n v="8.8184800000000007E-6"/>
    <n v="4.8005600499999995E-3"/>
    <n v="4.3357526666666668E-4"/>
    <n v="4.2034754666666669E-4"/>
    <n v="2.5720566666666666E-6"/>
    <n v="3.6339486333333333E-4"/>
  </r>
  <r>
    <x v="18"/>
    <n v="2270005025"/>
    <s v="Balers"/>
    <s v="Agricultural Equipment"/>
    <s v="Diesel"/>
    <n v="0"/>
    <n v="4.9420231666666668E-3"/>
    <n v="1.5432340000000001E-5"/>
    <n v="0"/>
    <n v="2.9027496666666665E-5"/>
    <n v="3.3069300000000005E-6"/>
    <n v="2.5720566666666666E-6"/>
    <n v="0"/>
    <n v="3.3069300000000005E-6"/>
  </r>
  <r>
    <x v="18"/>
    <n v="2270005030"/>
    <s v="Agricultural Mowers"/>
    <s v="Agricultural Equipment"/>
    <s v="Diesel"/>
    <n v="0"/>
    <n v="8.6494591333333333E-4"/>
    <n v="2.2046200000000002E-6"/>
    <n v="0"/>
    <n v="3.6743666666666665E-6"/>
    <n v="0"/>
    <n v="0"/>
    <n v="0"/>
    <n v="0"/>
  </r>
  <r>
    <x v="18"/>
    <n v="2270005035"/>
    <s v="Sprayers"/>
    <s v="Agricultural Equipment"/>
    <s v="Diesel"/>
    <n v="1.1023100000000001E-6"/>
    <n v="7.4005786469999987E-2"/>
    <n v="1.6828599333333335E-4"/>
    <n v="1.1023100000000001E-6"/>
    <n v="3.8213413333333337E-4"/>
    <n v="3.3436736666666676E-5"/>
    <n v="3.2334426666666671E-5"/>
    <n v="0"/>
    <n v="4.2255216666666665E-5"/>
  </r>
  <r>
    <x v="18"/>
    <n v="2270005045"/>
    <s v="Swathers"/>
    <s v="Agricultural Equipment"/>
    <s v="Diesel"/>
    <n v="3.6743666666666669E-7"/>
    <n v="6.8450511506666673E-2"/>
    <n v="2.0613197000000002E-4"/>
    <n v="1.1023100000000001E-6"/>
    <n v="4.0124084000000003E-4"/>
    <n v="4.2622653333333336E-5"/>
    <n v="4.115290666666666E-5"/>
    <n v="0"/>
    <n v="3.5641356666666673E-5"/>
  </r>
  <r>
    <x v="18"/>
    <n v="2270005055"/>
    <s v="Other Agricultural Equipment"/>
    <s v="Agricultural Equipment"/>
    <s v="Diesel"/>
    <n v="1.1023100000000001E-6"/>
    <n v="0.18883525635333331"/>
    <n v="3.5678100333333336E-4"/>
    <n v="2.2046200000000002E-6"/>
    <n v="8.0358399000000002E-4"/>
    <n v="7.0180403333333334E-5"/>
    <n v="6.7975783333333324E-5"/>
    <n v="1.1023100000000001E-6"/>
    <n v="6.577116333333334E-5"/>
  </r>
  <r>
    <x v="18"/>
    <n v="2270005060"/>
    <s v="Irrigation Sets"/>
    <s v="Agricultural Equipment"/>
    <s v="Diesel"/>
    <n v="1.1023100000000001E-6"/>
    <n v="0.13890502259333334"/>
    <n v="1.8298345999999998E-4"/>
    <n v="2.2046200000000002E-6"/>
    <n v="4.8942564000000008E-4"/>
    <n v="3.4539046666666668E-5"/>
    <n v="3.3436736666666676E-5"/>
    <n v="0"/>
    <n v="2.7925186666666666E-5"/>
  </r>
  <r>
    <x v="18"/>
    <n v="2270006005"/>
    <s v="Generator Sets"/>
    <s v="Commercial Equipment"/>
    <s v="Diesel"/>
    <n v="2.5720566666666669E-5"/>
    <n v="3.1525481775700004"/>
    <n v="6.7288676766666675E-3"/>
    <n v="8.1203503333333334E-5"/>
    <n v="1.7680317526666666E-2"/>
    <n v="1.1555883166666668E-3"/>
    <n v="1.1210492700000001E-3"/>
    <n v="9.9207900000000009E-6"/>
    <n v="1.6284793066666666E-3"/>
  </r>
  <r>
    <x v="18"/>
    <n v="2270006010"/>
    <s v="Pumps"/>
    <s v="Commercial Equipment"/>
    <s v="Diesel"/>
    <n v="5.8789866666666671E-6"/>
    <n v="0.74376640297666663"/>
    <n v="1.6461162666666666E-3"/>
    <n v="1.9106706666666671E-5"/>
    <n v="4.1748154066666666E-3"/>
    <n v="2.8880522000000004E-4"/>
    <n v="2.7998674E-4"/>
    <n v="2.2046200000000002E-6"/>
    <n v="3.9352467E-4"/>
  </r>
  <r>
    <x v="18"/>
    <n v="2270006015"/>
    <s v="Air Compressors"/>
    <s v="Commercial Equipment"/>
    <s v="Diesel"/>
    <n v="1.6902086666666667E-5"/>
    <n v="2.0634567116533336"/>
    <n v="1.7787609033333334E-3"/>
    <n v="2.7925186666666666E-5"/>
    <n v="6.7086586599999993E-3"/>
    <n v="2.7778212000000003E-4"/>
    <n v="2.6969851333333332E-4"/>
    <n v="5.5115500000000006E-6"/>
    <n v="3.2003733666666673E-4"/>
  </r>
  <r>
    <x v="18"/>
    <n v="2270006025"/>
    <s v="Welders"/>
    <s v="Commercial Equipment"/>
    <s v="Diesel"/>
    <n v="8.8184800000000007E-6"/>
    <n v="1.0496056194066667"/>
    <n v="4.6513807633333333E-3"/>
    <n v="4.2255216666666665E-5"/>
    <n v="5.8723728066666673E-3"/>
    <n v="6.9114837000000008E-4"/>
    <n v="6.7093935333333336E-4"/>
    <n v="3.3069300000000005E-6"/>
    <n v="9.8399539333333323E-4"/>
  </r>
  <r>
    <x v="18"/>
    <n v="2270006030"/>
    <s v="Pressure Washers"/>
    <s v="Commercial Equipment"/>
    <s v="Diesel"/>
    <n v="1.1023100000000001E-6"/>
    <n v="0.10082498877000001"/>
    <n v="2.1715507000000004E-4"/>
    <n v="2.2046200000000002E-6"/>
    <n v="5.7761044000000008E-4"/>
    <n v="3.4539046666666668E-5"/>
    <n v="3.3436736666666676E-5"/>
    <n v="0"/>
    <n v="5.9157303333333335E-5"/>
  </r>
  <r>
    <x v="18"/>
    <n v="2270006035"/>
    <s v="Hydro Power Units"/>
    <s v="Commercial Equipment"/>
    <s v="Diesel"/>
    <n v="1.1023100000000001E-6"/>
    <n v="8.9477809630000002E-2"/>
    <n v="8.4877870000000001E-5"/>
    <n v="1.1023100000000001E-6"/>
    <n v="3.196699E-4"/>
    <n v="1.3227720000000002E-5"/>
    <n v="1.2492846666666667E-5"/>
    <n v="0"/>
    <n v="1.6902086666666667E-5"/>
  </r>
  <r>
    <x v="18"/>
    <n v="2270007015"/>
    <s v="Forest Eqp - Feller/Bunch/Skidder"/>
    <s v="Logging Equipment"/>
    <s v="Diesel"/>
    <n v="4.4092400000000003E-6"/>
    <n v="0.49763123563999995"/>
    <n v="2.0062042000000002E-4"/>
    <n v="2.2046200000000002E-6"/>
    <n v="4.0454777000000001E-4"/>
    <n v="3.012980666666667E-5"/>
    <n v="2.9027496666666665E-5"/>
    <n v="1.1023100000000001E-6"/>
    <n v="2.6822876666666664E-5"/>
  </r>
  <r>
    <x v="18"/>
    <n v="2282005010"/>
    <s v="Outboard"/>
    <s v="Pleasure Craft"/>
    <s v="2 Stroke"/>
    <n v="8.5192552514827611E-5"/>
    <n v="6.2560267654516721"/>
    <n v="0.62012895922624522"/>
    <n v="7.1584392439299621E-3"/>
    <n v="3.6805099083292367E-2"/>
    <n v="1.4094228013189272E-3"/>
    <n v="1.2968780386919769E-3"/>
    <n v="3.7979501939125602E-5"/>
    <n v="0.14364439974233231"/>
  </r>
  <r>
    <x v="18"/>
    <n v="2282005015"/>
    <s v="Personal Water Craft"/>
    <s v="Pleasure Craft"/>
    <s v="2 Stroke"/>
    <n v="3.5366233457075672E-5"/>
    <n v="2.6392267747537237"/>
    <n v="0.31832484706698355"/>
    <n v="2.8991600539861888E-3"/>
    <n v="1.7665346502859901E-2"/>
    <n v="2.1184896494484738E-4"/>
    <n v="1.949498287609245E-4"/>
    <n v="1.5853828791102888E-5"/>
    <n v="2.1986473046878854E-2"/>
  </r>
  <r>
    <x v="18"/>
    <n v="2282010005"/>
    <s v="Inboard/Sterndrive"/>
    <s v="Pleasure Craft"/>
    <s v="4 Stroke"/>
    <n v="2.7874863808532551E-5"/>
    <n v="2.1219881190743437"/>
    <n v="0.1511474419900953"/>
    <n v="8.8798863020056506E-4"/>
    <n v="1.107712244171323E-2"/>
    <n v="1.7282415561290179E-4"/>
    <n v="1.5906094160743887E-4"/>
    <n v="1.2717906612642976E-5"/>
    <n v="1.4264264682421318E-2"/>
  </r>
  <r>
    <x v="18"/>
    <n v="2282020005"/>
    <s v="Inboard/Sterndrive"/>
    <s v="Pleasure Craft"/>
    <s v="Diesel"/>
    <n v="1.428586770187293E-5"/>
    <n v="1.7419072081111511"/>
    <n v="3.3625796648030421E-3"/>
    <n v="6.7073891039281448E-5"/>
    <n v="1.4843364978043583E-2"/>
    <n v="3.4512565752939356E-4"/>
    <n v="3.3449836570239059E-4"/>
    <n v="1.5853828791102888E-5"/>
    <n v="9.2109003097319737E-4"/>
  </r>
  <r>
    <x v="18"/>
    <n v="2282020010"/>
    <s v="Outboards"/>
    <s v="Pleasure Craft"/>
    <s v="Diesel"/>
    <n v="0"/>
    <n v="1.3064600231261601E-2"/>
    <n v="4.3728692599635432E-5"/>
    <n v="1.0453073928199706E-6"/>
    <n v="7.0906684812954677E-5"/>
    <n v="6.7944980533298087E-6"/>
    <n v="6.7944980533298087E-6"/>
    <n v="0"/>
    <n v="1.324056030905296E-5"/>
  </r>
  <r>
    <x v="19"/>
    <n v="2260001010"/>
    <s v="Motorcycles: Off-Road"/>
    <s v="Recreational Equipment"/>
    <s v="2 Stroke"/>
    <n v="8.083606666666666E-6"/>
    <n v="0.45338671686000004"/>
    <n v="6.7211147630000009E-2"/>
    <n v="1.3955244600000001E-3"/>
    <n v="7.8668190333333339E-4"/>
    <n v="2.1822063633333334E-3"/>
    <n v="2.0073065100000005E-3"/>
    <n v="2.5720566666666666E-6"/>
    <n v="5.9667305426666671E-2"/>
  </r>
  <r>
    <x v="19"/>
    <n v="2260001030"/>
    <s v="ATVs"/>
    <s v="Recreational Equipment"/>
    <s v="2 Stroke"/>
    <n v="3.3069300000000005E-6"/>
    <n v="0.20973872831999998"/>
    <n v="3.5628128946666671E-2"/>
    <n v="2.9431676999999999E-4"/>
    <n v="4.078547E-4"/>
    <n v="1.8077884000000001E-4"/>
    <n v="1.6608137333333335E-4"/>
    <n v="1.1023100000000001E-6"/>
    <n v="6.5569073166666667E-3"/>
  </r>
  <r>
    <x v="19"/>
    <n v="2260001060"/>
    <s v="Specialty Vehicles/Carts"/>
    <s v="Recreational Equipment"/>
    <s v="2 Stroke"/>
    <n v="4.4092400000000003E-6"/>
    <n v="0.30414717058000001"/>
    <n v="7.5923438433333323E-2"/>
    <n v="2.2156431E-4"/>
    <n v="6.1178204999999997E-4"/>
    <n v="3.8948286666666662E-5"/>
    <n v="3.5641356666666673E-5"/>
    <n v="2.2046200000000002E-6"/>
    <n v="2.3262415366666666E-3"/>
  </r>
  <r>
    <x v="19"/>
    <n v="2260002006"/>
    <s v="Tampers/Rammers"/>
    <s v="Construction and Mining Equipment"/>
    <s v="2 Stroke"/>
    <n v="3.3069300000000005E-6"/>
    <n v="0.21917303217333331"/>
    <n v="8.002403163333334E-2"/>
    <n v="3.556786933333333E-4"/>
    <n v="4.8134203333333333E-4"/>
    <n v="2.9156099500000001E-3"/>
    <n v="2.6826551033333336E-3"/>
    <n v="1.1023100000000001E-6"/>
    <n v="1.919452403E-2"/>
  </r>
  <r>
    <x v="19"/>
    <n v="2260002009"/>
    <s v="Plate Compactors"/>
    <s v="Construction and Mining Equipment"/>
    <s v="2 Stroke"/>
    <n v="0"/>
    <n v="1.4211715393333333E-2"/>
    <n v="3.0037947500000002E-3"/>
    <n v="2.9027496666666665E-5"/>
    <n v="3.2334426666666671E-5"/>
    <n v="1.0361714E-4"/>
    <n v="9.4798660000000001E-5"/>
    <n v="0"/>
    <n v="6.6799985999999999E-4"/>
  </r>
  <r>
    <x v="19"/>
    <n v="2260002021"/>
    <s v="Paving Equipment"/>
    <s v="Construction and Mining Equipment"/>
    <s v="2 Stroke"/>
    <n v="0"/>
    <n v="1.6988434283333336E-2"/>
    <n v="3.6243952800000001E-3"/>
    <n v="3.5641356666666673E-5"/>
    <n v="3.8948286666666662E-5"/>
    <n v="1.2456102999999999E-4"/>
    <n v="1.1464024E-4"/>
    <n v="0"/>
    <n v="7.9733756666666667E-4"/>
  </r>
  <r>
    <x v="19"/>
    <n v="2260002027"/>
    <s v="Signal Boards/Light Plants"/>
    <s v="Construction and Mining Equipment"/>
    <s v="2 Stroke"/>
    <n v="0"/>
    <n v="1.2272384666666669E-4"/>
    <n v="2.7925186666666666E-5"/>
    <n v="0"/>
    <n v="0"/>
    <n v="1.1023100000000001E-6"/>
    <n v="1.1023100000000001E-6"/>
    <n v="0"/>
    <n v="6.6138600000000009E-6"/>
  </r>
  <r>
    <x v="19"/>
    <n v="2260002039"/>
    <s v="Concrete/Industrial Saws"/>
    <s v="Construction and Mining Equipment"/>
    <s v="2 Stroke"/>
    <n v="9.185916666666668E-6"/>
    <n v="0.5662426844066667"/>
    <n v="0.20869888255333335"/>
    <n v="1.0141252000000001E-3"/>
    <n v="1.2650844433333335E-3"/>
    <n v="7.6125528599999999E-3"/>
    <n v="7.0037103033333339E-3"/>
    <n v="3.3069300000000005E-6"/>
    <n v="4.9040669589999995E-2"/>
  </r>
  <r>
    <x v="19"/>
    <n v="2260002054"/>
    <s v="Crushing/Proc. Equipment"/>
    <s v="Construction and Mining Equipment"/>
    <s v="2 Stroke"/>
    <n v="0"/>
    <n v="3.3076648733333333E-3"/>
    <n v="7.3891513666666674E-4"/>
    <n v="7.7161700000000004E-6"/>
    <n v="7.7161700000000004E-6"/>
    <n v="2.5353129999999998E-5"/>
    <n v="2.3515946666666668E-5"/>
    <n v="0"/>
    <n v="1.6240700666666667E-4"/>
  </r>
  <r>
    <x v="19"/>
    <n v="2260003030"/>
    <s v="Sweepers/Scrubbers"/>
    <s v="Industrial Equipment"/>
    <s v="2 Stroke"/>
    <n v="0"/>
    <n v="2.2159737929999996E-2"/>
    <n v="4.9508416466666665E-3"/>
    <n v="4.9236513333333334E-5"/>
    <n v="5.0338823333333326E-5"/>
    <n v="1.6938830333333333E-4"/>
    <n v="1.5616058333333335E-4"/>
    <n v="0"/>
    <n v="1.1857181233333334E-3"/>
  </r>
  <r>
    <x v="19"/>
    <n v="2260003040"/>
    <s v="Other General Industrial Eqp"/>
    <s v="Industrial Equipment"/>
    <s v="2 Stroke"/>
    <n v="0"/>
    <n v="1.7890491300000002E-3"/>
    <n v="4.0013853000000002E-4"/>
    <n v="4.4092400000000003E-6"/>
    <n v="4.4092400000000003E-6"/>
    <n v="1.3595156666666667E-5"/>
    <n v="1.2492846666666667E-5"/>
    <n v="0"/>
    <n v="9.2226603333333334E-5"/>
  </r>
  <r>
    <x v="19"/>
    <n v="2260004015"/>
    <s v="Rotary Tillers &lt; 6 HP"/>
    <s v="Lawn and Garden Equipment (Res)"/>
    <s v="2 Stroke"/>
    <n v="1.1023100000000001E-6"/>
    <n v="5.3317999826666664E-2"/>
    <n v="1.0342974730000001E-2"/>
    <n v="9.7738153333333327E-5"/>
    <n v="1.1941691666666667E-4"/>
    <n v="3.7000872333333335E-4"/>
    <n v="3.4024635333333329E-4"/>
    <n v="0"/>
    <n v="2.7484262666666662E-3"/>
  </r>
  <r>
    <x v="19"/>
    <n v="2260004016"/>
    <s v="Rotary Tillers &lt; 6 HP"/>
    <s v="Lawn and Garden Equipment (Com)"/>
    <s v="2 Stroke"/>
    <n v="7.7161700000000004E-6"/>
    <n v="0.5101633980300001"/>
    <n v="0.10016874688333333"/>
    <n v="9.4982378333333334E-4"/>
    <n v="1.1467698366666667E-3"/>
    <n v="3.5755262033333336E-3"/>
    <n v="3.2900279133333335E-3"/>
    <n v="3.3069300000000005E-6"/>
    <n v="2.4130668210000001E-2"/>
  </r>
  <r>
    <x v="19"/>
    <n v="2260004020"/>
    <s v="Chain Saws &lt; 6 HP"/>
    <s v="Lawn and Garden Equipment (Res)"/>
    <s v="2 Stroke"/>
    <n v="6.6138600000000009E-6"/>
    <n v="0.44518112122000003"/>
    <n v="8.9461274980000005E-2"/>
    <n v="8.5833205333333336E-4"/>
    <n v="9.9869286000000006E-4"/>
    <n v="3.0919795500000003E-3"/>
    <n v="2.8446946733333331E-3"/>
    <n v="2.5720566666666666E-6"/>
    <n v="3.4178591296666665E-2"/>
  </r>
  <r>
    <x v="19"/>
    <n v="2260004021"/>
    <s v="Chain Saws &lt; 6 HP"/>
    <s v="Lawn and Garden Equipment (Com)"/>
    <s v="2 Stroke"/>
    <n v="5.2543443333333337E-5"/>
    <n v="3.2148823383233336"/>
    <n v="1.1471082458366666"/>
    <n v="5.8727402433333331E-3"/>
    <n v="7.1988191733333325E-3"/>
    <n v="4.1714349893333329E-2"/>
    <n v="3.8377290086666675E-2"/>
    <n v="1.9106706666666671E-5"/>
    <n v="0.32199356948000002"/>
  </r>
  <r>
    <x v="19"/>
    <n v="2260004025"/>
    <s v="Trimmers/Edgers/Brush Cutter"/>
    <s v="Lawn and Garden Equipment (Res)"/>
    <s v="2 Stroke"/>
    <n v="1.433003E-5"/>
    <n v="0.9877314893600001"/>
    <n v="0.18323405180666666"/>
    <n v="1.6843296799999999E-3"/>
    <n v="2.2358521166666668E-3"/>
    <n v="7.1297410800000008E-3"/>
    <n v="6.5591119366666673E-3"/>
    <n v="5.8789866666666671E-6"/>
    <n v="5.5247042326666662E-2"/>
  </r>
  <r>
    <x v="19"/>
    <n v="2260004026"/>
    <s v="Trimmers/Edgers/Brush Cutter"/>
    <s v="Lawn and Garden Equipment (Com)"/>
    <s v="2 Stroke"/>
    <n v="6.6873473333333352E-5"/>
    <n v="4.4875411211033338"/>
    <n v="1.0022819813599999"/>
    <n v="8.8864557833333337E-3"/>
    <n v="1.0095689853333333E-2"/>
    <n v="3.4816461350000001E-2"/>
    <n v="3.203129141666667E-2"/>
    <n v="2.6822876666666664E-5"/>
    <n v="0.25700320906333335"/>
  </r>
  <r>
    <x v="19"/>
    <n v="2260004030"/>
    <s v="Leafblowers/Vacuums"/>
    <s v="Lawn and Garden Equipment (Res)"/>
    <s v="2 Stroke"/>
    <n v="9.185916666666668E-6"/>
    <n v="0.63570070725333327"/>
    <n v="0.12508940392666668"/>
    <n v="1.1871878700000001E-3"/>
    <n v="1.4289611966666668E-3"/>
    <n v="4.4639880633333328E-3"/>
    <n v="4.1072070599999996E-3"/>
    <n v="3.6743666666666665E-6"/>
    <n v="3.3986054483333333E-2"/>
  </r>
  <r>
    <x v="19"/>
    <n v="2260004031"/>
    <s v="Leafblowers/Vacuums"/>
    <s v="Lawn and Garden Equipment (Com)"/>
    <s v="2 Stroke"/>
    <n v="6.4668853333333341E-5"/>
    <n v="4.1903028621666669"/>
    <n v="1.1168127252333333"/>
    <n v="7.8422007766666673E-3"/>
    <n v="9.3600816466666657E-3"/>
    <n v="3.9586891593333333E-2"/>
    <n v="3.6420322400000003E-2"/>
    <n v="2.5353129999999998E-5"/>
    <n v="0.25685770414333337"/>
  </r>
  <r>
    <x v="19"/>
    <n v="2260004035"/>
    <s v="Snowblowers"/>
    <s v="Lawn and Garden Equipment (Res)"/>
    <s v="2 Stroke"/>
    <n v="0"/>
    <n v="0"/>
    <n v="0"/>
    <n v="0"/>
    <n v="0"/>
    <n v="0"/>
    <n v="0"/>
    <n v="0"/>
    <n v="2.1160677633333337E-3"/>
  </r>
  <r>
    <x v="19"/>
    <n v="2260004036"/>
    <s v="Snowblowers"/>
    <s v="Lawn and Garden Equipment (Com)"/>
    <s v="2 Stroke"/>
    <n v="0"/>
    <n v="0"/>
    <n v="0"/>
    <n v="0"/>
    <n v="0"/>
    <n v="0"/>
    <n v="0"/>
    <n v="0"/>
    <n v="4.0932444666666673E-4"/>
  </r>
  <r>
    <x v="19"/>
    <n v="2260004071"/>
    <s v="Commercial Turf Equipment"/>
    <s v="Lawn and Garden Equipment (Com)"/>
    <s v="2 Stroke"/>
    <n v="0"/>
    <n v="2.10651441E-3"/>
    <n v="4.3577988666666675E-4"/>
    <n v="4.4092400000000003E-6"/>
    <n v="4.4092400000000003E-6"/>
    <n v="1.4697466666666668E-5"/>
    <n v="1.3595156666666667E-5"/>
    <n v="0"/>
    <n v="9.0021983333333336E-5"/>
  </r>
  <r>
    <x v="19"/>
    <n v="2260005035"/>
    <s v="Sprayers"/>
    <s v="Agricultural Equipment"/>
    <s v="2 Stroke"/>
    <n v="0"/>
    <n v="6.6138600000000009E-6"/>
    <n v="1.1023100000000001E-6"/>
    <n v="0"/>
    <n v="0"/>
    <n v="0"/>
    <n v="0"/>
    <n v="0"/>
    <n v="0"/>
  </r>
  <r>
    <x v="19"/>
    <n v="2260006005"/>
    <s v="Generator Sets"/>
    <s v="Commercial Equipment"/>
    <s v="2 Stroke"/>
    <n v="2.2046200000000002E-6"/>
    <n v="0.12300824264666667"/>
    <n v="2.558571741E-2"/>
    <n v="2.4875462333333337E-4"/>
    <n v="2.7851699333333331E-4"/>
    <n v="8.9029904333333334E-4"/>
    <n v="8.1901632999999998E-4"/>
    <n v="1.1023100000000001E-6"/>
    <n v="7.2311535999999991E-3"/>
  </r>
  <r>
    <x v="19"/>
    <n v="2260006010"/>
    <s v="Pumps"/>
    <s v="Commercial Equipment"/>
    <s v="2 Stroke"/>
    <n v="1.212541E-5"/>
    <n v="0.82067493911333333"/>
    <n v="0.16555961326666666"/>
    <n v="1.5814474133333334E-3"/>
    <n v="1.8956057633333333E-3"/>
    <n v="6.5822604466666676E-3"/>
    <n v="6.0553562666666658E-3"/>
    <n v="4.7766766666666677E-6"/>
    <n v="5.0876383176666672E-2"/>
  </r>
  <r>
    <x v="19"/>
    <n v="2260006015"/>
    <s v="Air Compressors"/>
    <s v="Commercial Equipment"/>
    <s v="2 Stroke"/>
    <n v="0"/>
    <n v="3.0791192666666665E-4"/>
    <n v="6.9078093333333336E-5"/>
    <n v="1.1023100000000001E-6"/>
    <n v="1.1023100000000001E-6"/>
    <n v="2.2046200000000002E-6"/>
    <n v="2.2046200000000002E-6"/>
    <n v="0"/>
    <n v="1.873927E-5"/>
  </r>
  <r>
    <x v="19"/>
    <n v="2260006035"/>
    <s v="Hydro Power Units"/>
    <s v="Commercial Equipment"/>
    <s v="2 Stroke"/>
    <n v="0"/>
    <n v="4.9853806933333328E-3"/>
    <n v="1.1137005366666669E-3"/>
    <n v="1.1023100000000001E-5"/>
    <n v="1.1390536666666669E-5"/>
    <n v="3.7845976666666671E-5"/>
    <n v="3.5641356666666673E-5"/>
    <n v="0"/>
    <n v="3.1599553333333329E-4"/>
  </r>
  <r>
    <x v="19"/>
    <n v="2265001010"/>
    <s v="Motorcycles: Off-Road"/>
    <s v="Recreational Equipment"/>
    <s v="4 Stroke"/>
    <n v="2.5720566666666666E-6"/>
    <n v="0.20477539382666668"/>
    <n v="2.5370032086666671E-2"/>
    <n v="2.7116826000000001E-4"/>
    <n v="4.4165887333333332E-4"/>
    <n v="6.1361923333333346E-5"/>
    <n v="5.6952683333333338E-5"/>
    <n v="1.1023100000000001E-6"/>
    <n v="2.8094207533333332E-3"/>
  </r>
  <r>
    <x v="19"/>
    <n v="2265001030"/>
    <s v="ATVs"/>
    <s v="Recreational Equipment"/>
    <s v="4 Stroke"/>
    <n v="2.5720566666666669E-5"/>
    <n v="1.9491853780666668"/>
    <n v="0.31260005109666666"/>
    <n v="1.8798059866666668E-3"/>
    <n v="3.0666264199999999E-3"/>
    <n v="5.4968525333333332E-4"/>
    <n v="5.0596028999999999E-4"/>
    <n v="1.212541E-5"/>
    <n v="2.8757430716666671E-2"/>
  </r>
  <r>
    <x v="19"/>
    <n v="2265001050"/>
    <s v="Golf Carts"/>
    <s v="Recreational Equipment"/>
    <s v="4 Stroke"/>
    <n v="3.1232116666666665E-5"/>
    <n v="2.3784983793999999"/>
    <n v="0.62551720003666667"/>
    <n v="1.7387103066666668E-3"/>
    <n v="4.318115706666667E-3"/>
    <n v="3.1085142000000007E-4"/>
    <n v="2.8549829000000006E-4"/>
    <n v="1.433003E-5"/>
    <n v="1.2678402183333333E-2"/>
  </r>
  <r>
    <x v="19"/>
    <n v="2265001060"/>
    <s v="Specialty Vehicles/Carts"/>
    <s v="Recreational Equipment"/>
    <s v="4 Stroke"/>
    <n v="3.3069300000000005E-6"/>
    <n v="0.28283584391333333"/>
    <n v="7.6081068763333329E-2"/>
    <n v="2.3515946666666666E-4"/>
    <n v="7.6610545000000004E-4"/>
    <n v="3.012980666666667E-5"/>
    <n v="2.7925186666666666E-5"/>
    <n v="2.2046200000000002E-6"/>
    <n v="2.3490226100000003E-3"/>
  </r>
  <r>
    <x v="19"/>
    <n v="2265002003"/>
    <s v="Pavers"/>
    <s v="Construction and Mining Equipment"/>
    <s v="4 Stroke"/>
    <n v="2.2046200000000002E-6"/>
    <n v="0.194227022"/>
    <n v="4.0880636096666666E-2"/>
    <n v="1.0912869000000001E-4"/>
    <n v="3.3179531000000003E-4"/>
    <n v="2.3515946666666668E-5"/>
    <n v="2.1311326666666668E-5"/>
    <n v="1.1023100000000001E-6"/>
    <n v="7.9770500333333329E-4"/>
  </r>
  <r>
    <x v="19"/>
    <n v="2265002006"/>
    <s v="Tampers/Rammers"/>
    <s v="Construction and Mining Equipment"/>
    <s v="4 Stroke"/>
    <n v="0"/>
    <n v="1.4477004666666666E-3"/>
    <n v="3.7037616000000002E-4"/>
    <n v="1.1023100000000001E-6"/>
    <n v="2.2046200000000002E-6"/>
    <n v="0"/>
    <n v="0"/>
    <n v="0"/>
    <n v="7.7161700000000004E-6"/>
  </r>
  <r>
    <x v="19"/>
    <n v="2265002009"/>
    <s v="Plate Compactors"/>
    <s v="Construction and Mining Equipment"/>
    <s v="4 Stroke"/>
    <n v="4.4092400000000003E-6"/>
    <n v="0.36544222044000002"/>
    <n v="7.2422501873333336E-2"/>
    <n v="2.4875462333333337E-4"/>
    <n v="6.2611207999999996E-4"/>
    <n v="7.4589643333333329E-5"/>
    <n v="6.7975783333333324E-5"/>
    <n v="2.2046200000000002E-6"/>
    <n v="2.0885100133333332E-3"/>
  </r>
  <r>
    <x v="19"/>
    <n v="2265002015"/>
    <s v="Rollers"/>
    <s v="Construction and Mining Equipment"/>
    <s v="4 Stroke"/>
    <n v="4.4092400000000003E-6"/>
    <n v="0.34328872893333334"/>
    <n v="7.4857137226666676E-2"/>
    <n v="2.0172273E-4"/>
    <n v="5.9194046999999997E-4"/>
    <n v="4.115290666666666E-5"/>
    <n v="3.7845976666666671E-5"/>
    <n v="2.2046200000000002E-6"/>
    <n v="1.4238170833333333E-3"/>
  </r>
  <r>
    <x v="19"/>
    <n v="2265002021"/>
    <s v="Paving Equipment"/>
    <s v="Construction and Mining Equipment"/>
    <s v="4 Stroke"/>
    <n v="8.8184800000000007E-6"/>
    <n v="0.68543730189000007"/>
    <n v="0.15792280958666668"/>
    <n v="4.4055656333333331E-4"/>
    <n v="1.17065322E-3"/>
    <n v="9.9207900000000009E-5"/>
    <n v="9.1491729999999992E-5"/>
    <n v="4.4092400000000003E-6"/>
    <n v="3.5622984833333332E-3"/>
  </r>
  <r>
    <x v="19"/>
    <n v="2265002024"/>
    <s v="Surfacing Equipment"/>
    <s v="Construction and Mining Equipment"/>
    <s v="4 Stroke"/>
    <n v="3.6743666666666665E-6"/>
    <n v="0.28917743334333329"/>
    <n v="6.7954839443333331E-2"/>
    <n v="1.9584374333333335E-4"/>
    <n v="5.0559285333333327E-4"/>
    <n v="4.4459836666666669E-5"/>
    <n v="4.0418033333333338E-5"/>
    <n v="2.2046200000000002E-6"/>
    <n v="1.4950997966666666E-3"/>
  </r>
  <r>
    <x v="19"/>
    <n v="2265002027"/>
    <s v="Signal Boards/Light Plants"/>
    <s v="Construction and Mining Equipment"/>
    <s v="4 Stroke"/>
    <n v="0"/>
    <n v="1.4989578816666668E-2"/>
    <n v="3.3146461699999998E-3"/>
    <n v="1.1023100000000001E-5"/>
    <n v="2.6455440000000004E-5"/>
    <n v="3.3069300000000005E-6"/>
    <n v="2.2046200000000002E-6"/>
    <n v="0"/>
    <n v="7.532451666666667E-5"/>
  </r>
  <r>
    <x v="19"/>
    <n v="2265002030"/>
    <s v="Trenchers"/>
    <s v="Construction and Mining Equipment"/>
    <s v="4 Stroke"/>
    <n v="7.7161700000000004E-6"/>
    <n v="0.60234370434333329"/>
    <n v="0.11915493432333334"/>
    <n v="3.5237176333333331E-4"/>
    <n v="1.0413155133333334E-3"/>
    <n v="9.0021983333333336E-5"/>
    <n v="8.267324999999999E-5"/>
    <n v="3.3069300000000005E-6"/>
    <n v="2.5698520466666667E-3"/>
  </r>
  <r>
    <x v="19"/>
    <n v="2265002033"/>
    <s v="Bore/Drill Rigs"/>
    <s v="Construction and Mining Equipment"/>
    <s v="4 Stroke"/>
    <n v="2.5720566666666666E-6"/>
    <n v="0.20628592596333331"/>
    <n v="3.2398360646666659E-2"/>
    <n v="1.3154232666666668E-4"/>
    <n v="4.8097459666666666E-4"/>
    <n v="4.2622653333333336E-5"/>
    <n v="3.8948286666666662E-5"/>
    <n v="1.1023100000000001E-6"/>
    <n v="1.0850404766666666E-3"/>
  </r>
  <r>
    <x v="19"/>
    <n v="2265002039"/>
    <s v="Concrete/Industrial Saws"/>
    <s v="Construction and Mining Equipment"/>
    <s v="4 Stroke"/>
    <n v="1.6534650000000003E-5"/>
    <n v="1.2610959183166666"/>
    <n v="0.30521126716666663"/>
    <n v="8.4069509333333339E-4"/>
    <n v="2.2413636666666673E-3"/>
    <n v="1.5910007666666666E-4"/>
    <n v="1.4623979333333335E-4"/>
    <n v="7.7161700000000004E-6"/>
    <n v="5.8426104366666662E-3"/>
  </r>
  <r>
    <x v="19"/>
    <n v="2265002042"/>
    <s v="Cement &amp; Mortar Mixers"/>
    <s v="Construction and Mining Equipment"/>
    <s v="4 Stroke"/>
    <n v="7.7161700000000004E-6"/>
    <n v="0.60438665220999999"/>
    <n v="0.13826788741333332"/>
    <n v="3.8691081000000004E-4"/>
    <n v="1.0299249766666666E-3"/>
    <n v="8.7817363333333326E-5"/>
    <n v="8.0468630000000006E-5"/>
    <n v="3.3069300000000005E-6"/>
    <n v="3.7349937166666672E-3"/>
  </r>
  <r>
    <x v="19"/>
    <n v="2265002045"/>
    <s v="Cranes"/>
    <s v="Construction and Mining Equipment"/>
    <s v="4 Stroke"/>
    <n v="1.1023100000000001E-6"/>
    <n v="4.5158701206666672E-2"/>
    <n v="2.7947232866666668E-3"/>
    <n v="9.9207900000000009E-6"/>
    <n v="9.8840463333333325E-5"/>
    <n v="4.4092400000000003E-6"/>
    <n v="4.4092400000000003E-6"/>
    <n v="0"/>
    <n v="7.348733333333333E-5"/>
  </r>
  <r>
    <x v="19"/>
    <n v="2265002054"/>
    <s v="Crushing/Proc. Equipment"/>
    <s v="Construction and Mining Equipment"/>
    <s v="4 Stroke"/>
    <n v="1.1023100000000001E-6"/>
    <n v="8.1264865256666652E-2"/>
    <n v="1.8266746446666666E-2"/>
    <n v="5.2176006666666666E-5"/>
    <n v="1.4403517333333332E-4"/>
    <n v="1.1390536666666669E-5"/>
    <n v="1.1023100000000001E-5"/>
    <n v="0"/>
    <n v="3.8029694999999996E-4"/>
  </r>
  <r>
    <x v="19"/>
    <n v="2265002057"/>
    <s v="Rough Terrain Forklifts"/>
    <s v="Construction and Mining Equipment"/>
    <s v="4 Stroke"/>
    <n v="1.1023100000000001E-6"/>
    <n v="7.0723107290000004E-2"/>
    <n v="1.5939402600000001E-3"/>
    <n v="6.6138600000000009E-6"/>
    <n v="1.1757973333333333E-4"/>
    <n v="6.9812966666666665E-6"/>
    <n v="6.6138600000000009E-6"/>
    <n v="0"/>
    <n v="4.9236513333333334E-5"/>
  </r>
  <r>
    <x v="19"/>
    <n v="2265002060"/>
    <s v="Rubber Tire Loaders"/>
    <s v="Construction and Mining Equipment"/>
    <s v="4 Stroke"/>
    <n v="2.2046200000000002E-6"/>
    <n v="0.17232118280666664"/>
    <n v="2.787007116666667E-3"/>
    <n v="1.1390536666666669E-5"/>
    <n v="2.583079766666667E-4"/>
    <n v="1.6902086666666667E-5"/>
    <n v="1.5799776666666668E-5"/>
    <n v="1.1023100000000001E-6"/>
    <n v="8.9654546666666679E-5"/>
  </r>
  <r>
    <x v="19"/>
    <n v="2265002066"/>
    <s v="Tractors/Loaders/Backhoes"/>
    <s v="Construction and Mining Equipment"/>
    <s v="4 Stroke"/>
    <n v="5.5115500000000006E-6"/>
    <n v="0.41453727065666662"/>
    <n v="0.10265298618666667"/>
    <n v="2.6565671E-4"/>
    <n v="7.1282713333333349E-4"/>
    <n v="4.8134203333333329E-5"/>
    <n v="4.4459836666666669E-5"/>
    <n v="2.2046200000000002E-6"/>
    <n v="1.8448995033333332E-3"/>
  </r>
  <r>
    <x v="19"/>
    <n v="2265002072"/>
    <s v="Skid Steer Loaders"/>
    <s v="Construction and Mining Equipment"/>
    <s v="4 Stroke"/>
    <n v="3.3069300000000005E-6"/>
    <n v="0.27678710150666669"/>
    <n v="3.7786819363333335E-2"/>
    <n v="1.0324970333333333E-4"/>
    <n v="5.4233652000000002E-4"/>
    <n v="2.8660060000000001E-5"/>
    <n v="2.6455440000000004E-5"/>
    <n v="2.2046200000000002E-6"/>
    <n v="7.5508235000000003E-4"/>
  </r>
  <r>
    <x v="19"/>
    <n v="2265002078"/>
    <s v="Dumpers/Tenders"/>
    <s v="Construction and Mining Equipment"/>
    <s v="4 Stroke"/>
    <n v="1.1023100000000001E-6"/>
    <n v="9.2799069659999997E-2"/>
    <n v="2.2552527726666671E-2"/>
    <n v="5.9157303333333335E-5"/>
    <n v="1.6938830333333333E-4"/>
    <n v="1.1023100000000001E-5"/>
    <n v="1.0288226666666667E-5"/>
    <n v="1.1023100000000001E-6"/>
    <n v="5.834894266666667E-4"/>
  </r>
  <r>
    <x v="19"/>
    <n v="2265002081"/>
    <s v="Other Construction Equipment"/>
    <s v="Construction and Mining Equipment"/>
    <s v="4 Stroke"/>
    <n v="1.1023100000000001E-6"/>
    <n v="6.1340612006666663E-2"/>
    <n v="1.9742372099999998E-3"/>
    <n v="1.0288226666666667E-5"/>
    <n v="1.5579314666666668E-4"/>
    <n v="5.5115500000000006E-6"/>
    <n v="5.5115500000000006E-6"/>
    <n v="0"/>
    <n v="7.348733333333333E-5"/>
  </r>
  <r>
    <x v="19"/>
    <n v="2265003010"/>
    <s v="Aerial Lifts"/>
    <s v="Industrial Equipment"/>
    <s v="4 Stroke"/>
    <n v="3.1232116666666665E-5"/>
    <n v="2.3975547472433334"/>
    <n v="0.24826115589"/>
    <n v="7.4222206666666672E-4"/>
    <n v="5.3947051399999999E-3"/>
    <n v="2.3956870666666668E-4"/>
    <n v="2.1972712666666668E-4"/>
    <n v="1.4697466666666668E-5"/>
    <n v="5.7066588699999999E-3"/>
  </r>
  <r>
    <x v="19"/>
    <n v="2265003020"/>
    <s v="Forklifts"/>
    <s v="Industrial Equipment"/>
    <s v="4 Stroke"/>
    <n v="1.2566334E-4"/>
    <n v="9.6368827107666686"/>
    <n v="0.15524603346999999"/>
    <n v="6.375026166666667E-4"/>
    <n v="1.440388477E-2"/>
    <n v="9.5166096666666675E-4"/>
    <n v="8.7596901333333334E-4"/>
    <n v="5.8789866666666664E-5"/>
    <n v="5.0438031233333335E-3"/>
  </r>
  <r>
    <x v="19"/>
    <n v="2265003030"/>
    <s v="Sweepers/Scrubbers"/>
    <s v="Industrial Equipment"/>
    <s v="4 Stroke"/>
    <n v="2.6455440000000004E-5"/>
    <n v="2.0125377058233336"/>
    <n v="0.23169049709666667"/>
    <n v="6.9188324333333343E-4"/>
    <n v="3.2690840233333338E-3"/>
    <n v="2.4434538333333337E-4"/>
    <n v="2.2523867666666668E-4"/>
    <n v="1.212541E-5"/>
    <n v="5.2859438866666676E-3"/>
  </r>
  <r>
    <x v="19"/>
    <n v="2265003040"/>
    <s v="Other General Industrial Eqp"/>
    <s v="Industrial Equipment"/>
    <s v="4 Stroke"/>
    <n v="4.9236513333333334E-5"/>
    <n v="3.7422531628900004"/>
    <n v="0.72286035895333323"/>
    <n v="2.6955153866666665E-3"/>
    <n v="6.8277081399999995E-3"/>
    <n v="8.4694151666666673E-4"/>
    <n v="7.7896573333333336E-4"/>
    <n v="2.241363666666667E-5"/>
    <n v="2.2522030483333334E-2"/>
  </r>
  <r>
    <x v="19"/>
    <n v="2265003050"/>
    <s v="Other Material Handling Eqp"/>
    <s v="Industrial Equipment"/>
    <s v="4 Stroke"/>
    <n v="2.2046200000000002E-6"/>
    <n v="0.17070446147333332"/>
    <n v="1.9915067333333335E-2"/>
    <n v="5.4748063333333341E-5"/>
    <n v="3.2701863333333336E-4"/>
    <n v="1.7636960000000001E-5"/>
    <n v="1.5799776666666668E-5"/>
    <n v="1.1023100000000001E-6"/>
    <n v="4.1263137666666666E-4"/>
  </r>
  <r>
    <x v="19"/>
    <n v="2265003060"/>
    <s v="AC\Refrigeration"/>
    <s v="Industrial Equipment"/>
    <s v="4 Stroke"/>
    <n v="1.1023100000000001E-6"/>
    <n v="5.561080462666667E-2"/>
    <n v="1.4292184023333335E-2"/>
    <n v="3.5641356666666673E-5"/>
    <n v="9.4431223333333331E-5"/>
    <n v="6.6138600000000009E-6"/>
    <n v="5.5115500000000006E-6"/>
    <n v="0"/>
    <n v="2.7594493666666667E-4"/>
  </r>
  <r>
    <x v="19"/>
    <n v="2265003070"/>
    <s v="Terminal Tractors"/>
    <s v="Industrial Equipment"/>
    <s v="4 Stroke"/>
    <n v="1.0288226666666667E-5"/>
    <n v="0.80461501728666673"/>
    <n v="1.3177381176666664E-2"/>
    <n v="5.4748063333333341E-5"/>
    <n v="1.2118061266666667E-3"/>
    <n v="8.0468630000000006E-5"/>
    <n v="7.3854770000000001E-5"/>
    <n v="4.7766766666666677E-6"/>
    <n v="4.1410112333333334E-4"/>
  </r>
  <r>
    <x v="19"/>
    <n v="2265004010"/>
    <s v="Lawn mowers"/>
    <s v="Lawn and Garden Equipment (Res)"/>
    <s v="4 Stroke"/>
    <n v="1.1941691666666667E-4"/>
    <n v="9.0383897426899988"/>
    <n v="1.4527244282099998"/>
    <n v="6.0443331666666664E-3"/>
    <n v="1.5179543573333334E-2"/>
    <n v="2.1454626966666665E-3"/>
    <n v="1.9738697733333332E-3"/>
    <n v="5.4748063333333341E-5"/>
    <n v="0.11358055265333333"/>
  </r>
  <r>
    <x v="19"/>
    <n v="2265004011"/>
    <s v="Lawn mowers"/>
    <s v="Lawn and Garden Equipment (Com)"/>
    <s v="4 Stroke"/>
    <n v="1.7379754333333332E-4"/>
    <n v="13.119453683856667"/>
    <n v="2.1325454606499998"/>
    <n v="9.436508473333334E-3"/>
    <n v="2.2882118416666666E-2"/>
    <n v="3.4719090633333334E-3"/>
    <n v="3.1944943800000006E-3"/>
    <n v="8.0101193333333335E-5"/>
    <n v="0.13166027383666665"/>
  </r>
  <r>
    <x v="19"/>
    <n v="2265004015"/>
    <s v="Rotary Tillers &lt; 6 HP"/>
    <s v="Lawn and Garden Equipment (Res)"/>
    <s v="4 Stroke"/>
    <n v="1.0288226666666667E-5"/>
    <n v="0.77851746059999993"/>
    <n v="0.12508536212333335"/>
    <n v="5.2065775666666671E-4"/>
    <n v="1.3073396600000002E-3"/>
    <n v="1.8482064333333334E-4"/>
    <n v="1.7049061333333334E-4"/>
    <n v="4.4092400000000003E-6"/>
    <n v="1.0319091346666667E-2"/>
  </r>
  <r>
    <x v="19"/>
    <n v="2265004016"/>
    <s v="Rotary Tillers &lt; 6 HP"/>
    <s v="Lawn and Garden Equipment (Com)"/>
    <s v="4 Stroke"/>
    <n v="9.8840463333333339E-5"/>
    <n v="7.4626901411333337"/>
    <n v="1.2016465028333332"/>
    <n v="5.060337773333333E-3"/>
    <n v="1.2624388993333333E-2"/>
    <n v="1.81219764E-3"/>
    <n v="1.6674275933333336E-3"/>
    <n v="4.5562146666666661E-5"/>
    <n v="8.3291278473333341E-2"/>
  </r>
  <r>
    <x v="19"/>
    <n v="2265004025"/>
    <s v="Trimmers/Edgers/Brush Cutter"/>
    <s v="Lawn and Garden Equipment (Res)"/>
    <s v="4 Stroke"/>
    <n v="1.1023100000000001E-6"/>
    <n v="5.0066920200000004E-2"/>
    <n v="8.0641325233333332E-3"/>
    <n v="3.4171609999999997E-5"/>
    <n v="8.4877870000000001E-5"/>
    <n v="1.212541E-5"/>
    <n v="1.1023100000000001E-5"/>
    <n v="0"/>
    <n v="8.2452788000000009E-4"/>
  </r>
  <r>
    <x v="19"/>
    <n v="2265004026"/>
    <s v="Trimmers/Edgers/Brush Cutter"/>
    <s v="Lawn and Garden Equipment (Com)"/>
    <s v="4 Stroke"/>
    <n v="4.4092400000000003E-6"/>
    <n v="0.30374960410666668"/>
    <n v="6.1681225796666662E-2"/>
    <n v="2.0870402666666666E-4"/>
    <n v="5.2433212333333331E-4"/>
    <n v="6.025961333333334E-5"/>
    <n v="5.5482936666666662E-5"/>
    <n v="2.2046200000000002E-6"/>
    <n v="3.5387825366666667E-3"/>
  </r>
  <r>
    <x v="19"/>
    <n v="2265004030"/>
    <s v="Leafblowers/Vacuums"/>
    <s v="Lawn and Garden Equipment (Res)"/>
    <s v="4 Stroke"/>
    <n v="1.1023100000000001E-6"/>
    <n v="9.5511854569999999E-2"/>
    <n v="1.538494067E-2"/>
    <n v="6.4668853333333341E-5"/>
    <n v="1.6167213333333335E-4"/>
    <n v="2.3515946666666668E-5"/>
    <n v="2.1311326666666668E-5"/>
    <n v="1.1023100000000001E-6"/>
    <n v="1.0402132033333334E-3"/>
  </r>
  <r>
    <x v="19"/>
    <n v="2265004031"/>
    <s v="Leafblowers/Vacuums"/>
    <s v="Lawn and Garden Equipment (Com)"/>
    <s v="4 Stroke"/>
    <n v="1.6387675333333332E-4"/>
    <n v="12.438489188509999"/>
    <n v="2.6249080219266667"/>
    <n v="6.8931118666666668E-3"/>
    <n v="2.1298098946666667E-2"/>
    <n v="1.4587235666666668E-3"/>
    <n v="1.3418787066666667E-3"/>
    <n v="7.5691953333333341E-5"/>
    <n v="8.1449685899999999E-2"/>
  </r>
  <r>
    <x v="19"/>
    <n v="2265004035"/>
    <s v="Snowblowers"/>
    <s v="Lawn and Garden Equipment (Res)"/>
    <s v="4 Stroke"/>
    <n v="0"/>
    <n v="0"/>
    <n v="0"/>
    <n v="0"/>
    <n v="0"/>
    <n v="0"/>
    <n v="0"/>
    <n v="0"/>
    <n v="4.7414027466666673E-3"/>
  </r>
  <r>
    <x v="19"/>
    <n v="2265004036"/>
    <s v="Snowblowers"/>
    <s v="Lawn and Garden Equipment (Com)"/>
    <s v="4 Stroke"/>
    <n v="0"/>
    <n v="0"/>
    <n v="0"/>
    <n v="0"/>
    <n v="0"/>
    <n v="0"/>
    <n v="0"/>
    <n v="0"/>
    <n v="9.3475888E-4"/>
  </r>
  <r>
    <x v="19"/>
    <n v="2265004040"/>
    <s v="Rear Engine Riding Mowers"/>
    <s v="Lawn and Garden Equipment (Res)"/>
    <s v="4 Stroke"/>
    <n v="2.425082E-5"/>
    <n v="1.8274569173300002"/>
    <n v="0.4663076272433333"/>
    <n v="1.1320723699999998E-3"/>
    <n v="3.0497243333333333E-3"/>
    <n v="1.9621117999999999E-4"/>
    <n v="1.8041140333333334E-4"/>
    <n v="1.1023100000000001E-5"/>
    <n v="1.5752744773333334E-2"/>
  </r>
  <r>
    <x v="19"/>
    <n v="2265004041"/>
    <s v="Rear Engine Riding Mowers"/>
    <s v="Lawn and Garden Equipment (Com)"/>
    <s v="4 Stroke"/>
    <n v="2.1311326666666668E-5"/>
    <n v="1.5944131509900001"/>
    <n v="0.40906760843666667"/>
    <n v="1.0222088066666668E-3"/>
    <n v="2.6995571900000001E-3"/>
    <n v="1.7930909333333336E-4"/>
    <n v="1.6497906333333334E-4"/>
    <n v="9.9207900000000009E-6"/>
    <n v="8.6031621133333333E-3"/>
  </r>
  <r>
    <x v="19"/>
    <n v="2265004046"/>
    <s v="Front Mowers"/>
    <s v="Lawn and Garden Equipment (Com)"/>
    <s v="4 Stroke"/>
    <n v="2.3515946666666668E-5"/>
    <n v="1.7993781421366668"/>
    <n v="0.46230220014000006"/>
    <n v="1.1548534433333335E-3"/>
    <n v="3.2665119666666666E-3"/>
    <n v="1.9069962999999999E-4"/>
    <n v="1.7526729000000001E-4"/>
    <n v="1.1023100000000001E-5"/>
    <n v="1.0243766830000001E-2"/>
  </r>
  <r>
    <x v="19"/>
    <n v="2265004051"/>
    <s v="Shredders &lt; 6 HP"/>
    <s v="Lawn and Garden Equipment (Com)"/>
    <s v="4 Stroke"/>
    <n v="1.1390536666666669E-5"/>
    <n v="0.85994289568000004"/>
    <n v="0.13831638905333332"/>
    <n v="5.7908018666666655E-4"/>
    <n v="1.4491702133333333E-3"/>
    <n v="2.0649940666666667E-4"/>
    <n v="1.9033219333333334E-4"/>
    <n v="5.5115500000000006E-6"/>
    <n v="9.4383456566666663E-3"/>
  </r>
  <r>
    <x v="19"/>
    <n v="2265004055"/>
    <s v="Lawn &amp; Garden Tractors"/>
    <s v="Lawn and Garden Equipment (Res)"/>
    <s v="4 Stroke"/>
    <n v="3.2334426666666671E-4"/>
    <n v="24.498742746720001"/>
    <n v="6.2504926944166668"/>
    <n v="1.5155660190000001E-2"/>
    <n v="4.0786939746666667E-2"/>
    <n v="2.6257024200000006E-3"/>
    <n v="2.4155286466666669E-3"/>
    <n v="1.4917928666666666E-4"/>
    <n v="0.17058688174"/>
  </r>
  <r>
    <x v="19"/>
    <n v="2265004056"/>
    <s v="Lawn &amp; Garden Tractors"/>
    <s v="Lawn and Garden Equipment (Com)"/>
    <s v="4 Stroke"/>
    <n v="2.8623316333333329E-4"/>
    <n v="21.672575699866666"/>
    <n v="5.5630730717100008"/>
    <n v="1.3892780366666668E-2"/>
    <n v="3.6688183729999997E-2"/>
    <n v="2.4287563666666669E-3"/>
    <n v="2.2347498066666665E-3"/>
    <n v="1.3154232666666668E-4"/>
    <n v="0.11182861462666667"/>
  </r>
  <r>
    <x v="19"/>
    <n v="2265004066"/>
    <s v="Chippers/Stump Grinders"/>
    <s v="Lawn and Garden Equipment (Com)"/>
    <s v="4 Stroke"/>
    <n v="4.7766766666666671E-5"/>
    <n v="3.617372830426667"/>
    <n v="0.57081065704666667"/>
    <n v="1.5362527033333333E-3"/>
    <n v="5.9480647599999999E-3"/>
    <n v="4.0344546E-4"/>
    <n v="3.7111103333333336E-4"/>
    <n v="2.2046200000000002E-5"/>
    <n v="1.1590422213333333E-2"/>
  </r>
  <r>
    <x v="19"/>
    <n v="2265004071"/>
    <s v="Commercial Turf Equipment"/>
    <s v="Lawn and Garden Equipment (Com)"/>
    <s v="4 Stroke"/>
    <n v="9.2300090666666676E-4"/>
    <n v="69.957638240306665"/>
    <n v="15.449131855666666"/>
    <n v="4.2994131803333335E-2"/>
    <n v="0.11869600592666667"/>
    <n v="9.7076767333333317E-3"/>
    <n v="8.9309156199999986E-3"/>
    <n v="4.2549166000000003E-4"/>
    <n v="0.32613678533333335"/>
  </r>
  <r>
    <x v="19"/>
    <n v="2265004075"/>
    <s v="Other Lawn &amp; Garden Eqp."/>
    <s v="Lawn and Garden Equipment (Res)"/>
    <s v="4 Stroke"/>
    <n v="1.1390536666666669E-5"/>
    <n v="0.87066139068333337"/>
    <n v="0.17866681403999998"/>
    <n v="5.7834531333333331E-4"/>
    <n v="1.5388247600000001E-3"/>
    <n v="1.5469083666666666E-4"/>
    <n v="1.4256542666666669E-4"/>
    <n v="5.5115500000000006E-6"/>
    <n v="7.2447487566666665E-3"/>
  </r>
  <r>
    <x v="19"/>
    <n v="2265004076"/>
    <s v="Other Lawn &amp; Garden Eqp."/>
    <s v="Lawn and Garden Equipment (Com)"/>
    <s v="4 Stroke"/>
    <n v="2.7925186666666666E-5"/>
    <n v="2.1494828212366666"/>
    <n v="0.44015422018333333"/>
    <n v="1.4274914500000001E-3"/>
    <n v="3.8264854466666665E-3"/>
    <n v="3.8213413333333337E-4"/>
    <n v="3.5126945333333336E-4"/>
    <n v="1.3227720000000002E-5"/>
    <n v="1.5275077106666667E-2"/>
  </r>
  <r>
    <x v="19"/>
    <n v="2265005010"/>
    <s v="2-Wheel Tractors"/>
    <s v="Agricultural Equipment"/>
    <s v="4 Stroke"/>
    <n v="0"/>
    <n v="1.6902086666666667E-5"/>
    <n v="4.4092400000000003E-6"/>
    <n v="0"/>
    <n v="0"/>
    <n v="0"/>
    <n v="0"/>
    <n v="0"/>
    <n v="0"/>
  </r>
  <r>
    <x v="19"/>
    <n v="2265005015"/>
    <s v="Agricultural Tractors"/>
    <s v="Agricultural Equipment"/>
    <s v="4 Stroke"/>
    <n v="0"/>
    <n v="6.4668853333333341E-5"/>
    <n v="4.4092400000000003E-6"/>
    <n v="0"/>
    <n v="0"/>
    <n v="0"/>
    <n v="0"/>
    <n v="0"/>
    <n v="0"/>
  </r>
  <r>
    <x v="19"/>
    <n v="2265005025"/>
    <s v="Balers"/>
    <s v="Agricultural Equipment"/>
    <s v="4 Stroke"/>
    <n v="0"/>
    <n v="4.2255216666666665E-5"/>
    <n v="3.3069300000000005E-6"/>
    <n v="0"/>
    <n v="0"/>
    <n v="0"/>
    <n v="0"/>
    <n v="0"/>
    <n v="0"/>
  </r>
  <r>
    <x v="19"/>
    <n v="2265005030"/>
    <s v="Agricultural Mowers"/>
    <s v="Agricultural Equipment"/>
    <s v="4 Stroke"/>
    <n v="0"/>
    <n v="1.3595156666666667E-5"/>
    <n v="3.3069300000000005E-6"/>
    <n v="0"/>
    <n v="0"/>
    <n v="0"/>
    <n v="0"/>
    <n v="0"/>
    <n v="0"/>
  </r>
  <r>
    <x v="19"/>
    <n v="2265005035"/>
    <s v="Sprayers"/>
    <s v="Agricultural Equipment"/>
    <s v="4 Stroke"/>
    <n v="0"/>
    <n v="1.4844441333333334E-4"/>
    <n v="2.7925186666666666E-5"/>
    <n v="0"/>
    <n v="0"/>
    <n v="0"/>
    <n v="0"/>
    <n v="0"/>
    <n v="1.1023100000000001E-6"/>
  </r>
  <r>
    <x v="19"/>
    <n v="2265005040"/>
    <s v="Tillers &gt; 6 HP"/>
    <s v="Agricultural Equipment"/>
    <s v="4 Stroke"/>
    <n v="0"/>
    <n v="3.1121885666666668E-4"/>
    <n v="1.0435201333333333E-4"/>
    <n v="0"/>
    <n v="1.1023100000000001E-6"/>
    <n v="0"/>
    <n v="0"/>
    <n v="0"/>
    <n v="3.3069300000000005E-6"/>
  </r>
  <r>
    <x v="19"/>
    <n v="2265005045"/>
    <s v="Swathers"/>
    <s v="Agricultural Equipment"/>
    <s v="4 Stroke"/>
    <n v="0"/>
    <n v="6.7975783333333324E-5"/>
    <n v="5.5115500000000006E-6"/>
    <n v="0"/>
    <n v="0"/>
    <n v="0"/>
    <n v="0"/>
    <n v="0"/>
    <n v="0"/>
  </r>
  <r>
    <x v="19"/>
    <n v="2265005055"/>
    <s v="Other Agricultural Equipment"/>
    <s v="Agricultural Equipment"/>
    <s v="4 Stroke"/>
    <n v="0"/>
    <n v="9.8105589999999997E-5"/>
    <n v="1.2492846666666667E-5"/>
    <n v="0"/>
    <n v="0"/>
    <n v="0"/>
    <n v="0"/>
    <n v="0"/>
    <n v="0"/>
  </r>
  <r>
    <x v="19"/>
    <n v="2265005060"/>
    <s v="Irrigation Sets"/>
    <s v="Agricultural Equipment"/>
    <s v="4 Stroke"/>
    <n v="0"/>
    <n v="1.1059843666666665E-4"/>
    <n v="2.2046200000000002E-6"/>
    <n v="0"/>
    <n v="0"/>
    <n v="0"/>
    <n v="0"/>
    <n v="0"/>
    <n v="0"/>
  </r>
  <r>
    <x v="19"/>
    <n v="2265006005"/>
    <s v="Generator Sets"/>
    <s v="Commercial Equipment"/>
    <s v="4 Stroke"/>
    <n v="3.3436736666666672E-4"/>
    <n v="25.303636280999996"/>
    <n v="6.2122818531399995"/>
    <n v="1.6011052750000001E-2"/>
    <n v="4.2927993203333327E-2"/>
    <n v="3.1081467633333332E-3"/>
    <n v="2.8590247033333329E-3"/>
    <n v="1.5395596333333332E-4"/>
    <n v="0.15348858389333334"/>
  </r>
  <r>
    <x v="19"/>
    <n v="2265006010"/>
    <s v="Pumps"/>
    <s v="Commercial Equipment"/>
    <s v="4 Stroke"/>
    <n v="8.3408123333333331E-5"/>
    <n v="6.3130969211200005"/>
    <n v="1.2310535615766665"/>
    <n v="4.0013853000000002E-3"/>
    <n v="1.1633779740000001E-2"/>
    <n v="1.12656082E-3"/>
    <n v="1.0365388366666665E-3"/>
    <n v="3.8213413333333341E-5"/>
    <n v="3.8586728986666673E-2"/>
  </r>
  <r>
    <x v="19"/>
    <n v="2265006015"/>
    <s v="Air Compressors"/>
    <s v="Commercial Equipment"/>
    <s v="4 Stroke"/>
    <n v="4.3724963333333327E-5"/>
    <n v="3.3386030406666669"/>
    <n v="0.58685367678666667"/>
    <n v="1.8478389966666666E-3"/>
    <n v="5.7808810766666668E-3"/>
    <n v="5.3057854666666666E-4"/>
    <n v="4.8795589333333335E-4"/>
    <n v="2.0209016666666669E-5"/>
    <n v="1.5952630319999998E-2"/>
  </r>
  <r>
    <x v="19"/>
    <n v="2265006025"/>
    <s v="Welders"/>
    <s v="Commercial Equipment"/>
    <s v="4 Stroke"/>
    <n v="9.4798660000000001E-5"/>
    <n v="7.1896450146399999"/>
    <n v="1.6182068797766667"/>
    <n v="4.2953346333333333E-3"/>
    <n v="1.2406866486666668E-2"/>
    <n v="8.6053667333333328E-4"/>
    <n v="7.9219345333333328E-4"/>
    <n v="4.3724963333333327E-5"/>
    <n v="3.6677160630000004E-2"/>
  </r>
  <r>
    <x v="19"/>
    <n v="2265006030"/>
    <s v="Pressure Washers"/>
    <s v="Commercial Equipment"/>
    <s v="4 Stroke"/>
    <n v="1.5028159666666664E-4"/>
    <n v="11.375717211026666"/>
    <n v="2.494285389236667"/>
    <n v="7.5442096400000005E-3"/>
    <n v="1.9386693406666666E-2"/>
    <n v="1.9316145566666669E-3"/>
    <n v="1.7769237199999996E-3"/>
    <n v="6.9078093333333336E-5"/>
    <n v="7.3726534603333338E-2"/>
  </r>
  <r>
    <x v="19"/>
    <n v="2265006035"/>
    <s v="Hydro Power Units"/>
    <s v="Commercial Equipment"/>
    <s v="4 Stroke"/>
    <n v="6.9812966666666665E-6"/>
    <n v="0.53412467793666651"/>
    <n v="0.12756408987666668"/>
    <n v="3.5641356666666664E-4"/>
    <n v="9.2667527333333336E-4"/>
    <n v="7.6794263333333326E-5"/>
    <n v="7.0180403333333334E-5"/>
    <n v="3.3069300000000005E-6"/>
    <n v="2.6521578600000005E-3"/>
  </r>
  <r>
    <x v="19"/>
    <n v="2267001060"/>
    <s v="Specialty Vehicle Carts"/>
    <s v="Recreational Equipment"/>
    <s v="LPG"/>
    <n v="0"/>
    <n v="1.9221714343333335E-2"/>
    <n v="7.1980843000000007E-4"/>
    <n v="6.6138600000000009E-6"/>
    <n v="1.4036080666666667E-4"/>
    <n v="2.2046200000000002E-6"/>
    <n v="2.2046200000000002E-6"/>
    <n v="0"/>
    <n v="3.012980666666667E-5"/>
  </r>
  <r>
    <x v="19"/>
    <n v="2267002003"/>
    <s v="Pavers"/>
    <s v="Construction and Mining Equipment"/>
    <s v="LPG"/>
    <n v="0"/>
    <n v="2.8104495760000001E-2"/>
    <n v="2.7190313333333329E-4"/>
    <n v="1.1023100000000001E-6"/>
    <n v="5.2176006666666666E-5"/>
    <n v="3.3069300000000005E-6"/>
    <n v="3.3069300000000005E-6"/>
    <n v="0"/>
    <n v="6.6138600000000009E-6"/>
  </r>
  <r>
    <x v="19"/>
    <n v="2267002015"/>
    <s v="Rollers"/>
    <s v="Construction and Mining Equipment"/>
    <s v="LPG"/>
    <n v="0"/>
    <n v="4.7247211220000002E-2"/>
    <n v="4.1336624999999995E-4"/>
    <n v="2.2046200000000002E-6"/>
    <n v="8.0101193333333335E-5"/>
    <n v="4.7766766666666677E-6"/>
    <n v="4.7766766666666677E-6"/>
    <n v="0"/>
    <n v="9.9207900000000009E-6"/>
  </r>
  <r>
    <x v="19"/>
    <n v="2267002021"/>
    <s v="Paving Equipment"/>
    <s v="Construction and Mining Equipment"/>
    <s v="LPG"/>
    <n v="0"/>
    <n v="7.54200502E-3"/>
    <n v="1.2051922666666668E-4"/>
    <n v="1.1023100000000001E-6"/>
    <n v="2.3515946666666668E-5"/>
    <n v="1.1023100000000001E-6"/>
    <n v="1.1023100000000001E-6"/>
    <n v="0"/>
    <n v="4.4092400000000003E-6"/>
  </r>
  <r>
    <x v="19"/>
    <n v="2267002024"/>
    <s v="Surfacing Equipment"/>
    <s v="Construction and Mining Equipment"/>
    <s v="LPG"/>
    <n v="0"/>
    <n v="5.0665841966666672E-3"/>
    <n v="4.9236513333333334E-5"/>
    <n v="0"/>
    <n v="9.9207900000000009E-6"/>
    <n v="0"/>
    <n v="0"/>
    <n v="0"/>
    <n v="1.1023100000000001E-6"/>
  </r>
  <r>
    <x v="19"/>
    <n v="2267002030"/>
    <s v="Trenchers"/>
    <s v="Construction and Mining Equipment"/>
    <s v="LPG"/>
    <n v="0"/>
    <n v="8.6043011670000002E-2"/>
    <n v="8.2709993666666662E-4"/>
    <n v="4.4092400000000003E-6"/>
    <n v="1.5726289333333333E-4"/>
    <n v="8.8184800000000007E-6"/>
    <n v="8.8184800000000007E-6"/>
    <n v="0"/>
    <n v="2.0209016666666669E-5"/>
  </r>
  <r>
    <x v="19"/>
    <n v="2267002033"/>
    <s v="Bore/Drill Rigs"/>
    <s v="Construction and Mining Equipment"/>
    <s v="LPG"/>
    <n v="0"/>
    <n v="2.9832182966666666E-2"/>
    <n v="9.2961476666666672E-4"/>
    <n v="8.8184800000000007E-6"/>
    <n v="1.9033219333333334E-4"/>
    <n v="3.3069300000000005E-6"/>
    <n v="3.3069300000000005E-6"/>
    <n v="0"/>
    <n v="4.0050596666666668E-5"/>
  </r>
  <r>
    <x v="19"/>
    <n v="2267002039"/>
    <s v="Concrete/Industrial Saws"/>
    <s v="Construction and Mining Equipment"/>
    <s v="LPG"/>
    <n v="0"/>
    <n v="8.1811978453333337E-2"/>
    <n v="7.2458510666666663E-4"/>
    <n v="3.6743666666666665E-6"/>
    <n v="1.3925849666666666E-4"/>
    <n v="8.8184800000000007E-6"/>
    <n v="8.8184800000000007E-6"/>
    <n v="0"/>
    <n v="1.6902086666666667E-5"/>
  </r>
  <r>
    <x v="19"/>
    <n v="2267002045"/>
    <s v="Cranes"/>
    <s v="Construction and Mining Equipment"/>
    <s v="LPG"/>
    <n v="0"/>
    <n v="3.0256939753333337E-2"/>
    <n v="4.2144985666666665E-4"/>
    <n v="3.3069300000000005E-6"/>
    <n v="8.2305813333333319E-5"/>
    <n v="3.3069300000000005E-6"/>
    <n v="3.3069300000000005E-6"/>
    <n v="0"/>
    <n v="1.3595156666666667E-5"/>
  </r>
  <r>
    <x v="19"/>
    <n v="2267002054"/>
    <s v="Crushing/Proc. Equipment"/>
    <s v="Construction and Mining Equipment"/>
    <s v="LPG"/>
    <n v="0"/>
    <n v="5.0232266699999995E-3"/>
    <n v="6.6506036666666682E-5"/>
    <n v="0"/>
    <n v="1.3227720000000002E-5"/>
    <n v="0"/>
    <n v="0"/>
    <n v="0"/>
    <n v="2.2046200000000002E-6"/>
  </r>
  <r>
    <x v="19"/>
    <n v="2267002057"/>
    <s v="Rough Terrain Forklifts"/>
    <s v="Construction and Mining Equipment"/>
    <s v="LPG"/>
    <n v="0"/>
    <n v="5.4842861993333332E-2"/>
    <n v="5.4821550666666675E-4"/>
    <n v="3.3069300000000005E-6"/>
    <n v="1.0398457666666667E-4"/>
    <n v="5.5115500000000006E-6"/>
    <n v="5.5115500000000006E-6"/>
    <n v="0"/>
    <n v="1.433003E-5"/>
  </r>
  <r>
    <x v="19"/>
    <n v="2267002060"/>
    <s v="Rubber Tire Loaders"/>
    <s v="Construction and Mining Equipment"/>
    <s v="LPG"/>
    <n v="0"/>
    <n v="0.13587367009333332"/>
    <n v="1.1724904033333333E-3"/>
    <n v="6.6138600000000009E-6"/>
    <n v="2.2817816999999999E-4"/>
    <n v="1.433003E-5"/>
    <n v="1.433003E-5"/>
    <n v="1.1023100000000001E-6"/>
    <n v="2.6822876666666664E-5"/>
  </r>
  <r>
    <x v="19"/>
    <n v="2267002066"/>
    <s v="Tractors/Loaders/Backhoes"/>
    <s v="Construction and Mining Equipment"/>
    <s v="LPG"/>
    <n v="0"/>
    <n v="1.484150184E-2"/>
    <n v="1.3044001666666664E-4"/>
    <n v="1.1023100000000001E-6"/>
    <n v="2.5353129999999998E-5"/>
    <n v="1.1023100000000001E-6"/>
    <n v="1.1023100000000001E-6"/>
    <n v="0"/>
    <n v="3.3069300000000005E-6"/>
  </r>
  <r>
    <x v="19"/>
    <n v="2267002072"/>
    <s v="Skid Steer Loaders"/>
    <s v="Construction and Mining Equipment"/>
    <s v="LPG"/>
    <n v="0"/>
    <n v="0.11363934252000001"/>
    <n v="1.5278016600000003E-3"/>
    <n v="1.1023100000000001E-5"/>
    <n v="2.9982832000000005E-4"/>
    <n v="1.1390536666666669E-5"/>
    <n v="1.1390536666666669E-5"/>
    <n v="1.1023100000000001E-6"/>
    <n v="4.9236513333333334E-5"/>
  </r>
  <r>
    <x v="19"/>
    <n v="2267002081"/>
    <s v="Other Construction Equipment"/>
    <s v="Construction and Mining Equipment"/>
    <s v="LPG"/>
    <n v="0"/>
    <n v="4.6024381993333335E-2"/>
    <n v="7.1797124666666667E-4"/>
    <n v="5.5115500000000006E-6"/>
    <n v="1.4146311666666665E-4"/>
    <n v="4.4092400000000003E-6"/>
    <n v="4.4092400000000003E-6"/>
    <n v="0"/>
    <n v="2.4618256666666667E-5"/>
  </r>
  <r>
    <x v="19"/>
    <n v="2267003010"/>
    <s v="Aerial Lifts"/>
    <s v="Industrial Equipment"/>
    <s v="LPG"/>
    <n v="0"/>
    <n v="1.2803315952533334"/>
    <n v="2.2235429883333335E-2"/>
    <n v="1.6056982333333334E-4"/>
    <n v="3.9201817966666675E-3"/>
    <n v="1.2933770666666668E-4"/>
    <n v="1.2933770666666668E-4"/>
    <n v="6.6138600000000009E-6"/>
    <n v="7.0106916000000003E-4"/>
  </r>
  <r>
    <x v="19"/>
    <n v="2267003020"/>
    <s v="Forklifts"/>
    <s v="Industrial Equipment"/>
    <s v="LPG"/>
    <n v="0"/>
    <n v="125.29339300602668"/>
    <n v="1.0768914662733333"/>
    <n v="5.6405202700000002E-3"/>
    <n v="0.20998821781666668"/>
    <n v="1.3077070966666667E-2"/>
    <n v="1.3077070966666667E-2"/>
    <n v="6.1655872666666663E-4"/>
    <n v="2.4628177456666667E-2"/>
  </r>
  <r>
    <x v="19"/>
    <n v="2267003030"/>
    <s v="Sweepers/Scrubbers"/>
    <s v="Industrial Equipment"/>
    <s v="LPG"/>
    <n v="0"/>
    <n v="0.91286038954000004"/>
    <n v="7.9491248466666675E-3"/>
    <n v="4.2255216666666665E-5"/>
    <n v="1.5391921966666667E-3"/>
    <n v="9.5900970000000014E-5"/>
    <n v="9.5900970000000014E-5"/>
    <n v="4.4092400000000003E-6"/>
    <n v="1.8298345999999998E-4"/>
  </r>
  <r>
    <x v="19"/>
    <n v="2267003040"/>
    <s v="Other General Industrial Equipm"/>
    <s v="Industrial Equipment"/>
    <s v="LPG"/>
    <n v="0"/>
    <n v="0.27649976603333332"/>
    <n v="2.3861337133333333E-3"/>
    <n v="1.2492846666666667E-5"/>
    <n v="4.6443994666666675E-4"/>
    <n v="2.9027496666666665E-5"/>
    <n v="2.9027496666666665E-5"/>
    <n v="1.1023100000000001E-6"/>
    <n v="5.4748063333333341E-5"/>
  </r>
  <r>
    <x v="19"/>
    <n v="2267003050"/>
    <s v="Other Material Handling Equipment"/>
    <s v="Industrial Equipment"/>
    <s v="LPG"/>
    <n v="0"/>
    <n v="6.9459492593333338E-2"/>
    <n v="9.5313071333333332E-4"/>
    <n v="6.6138600000000009E-6"/>
    <n v="1.7049061333333334E-4"/>
    <n v="6.9812966666666665E-6"/>
    <n v="6.9812966666666665E-6"/>
    <n v="0"/>
    <n v="2.7557749999999995E-5"/>
  </r>
  <r>
    <x v="19"/>
    <n v="2267003070"/>
    <s v="Terminal Tractors"/>
    <s v="Industrial Equipment"/>
    <s v="LPG"/>
    <n v="0"/>
    <n v="0.55444943715333328"/>
    <n v="4.8450198866666662E-3"/>
    <n v="2.5720566666666669E-5"/>
    <n v="9.3622862666666669E-4"/>
    <n v="5.8789866666666664E-5"/>
    <n v="5.8789866666666664E-5"/>
    <n v="2.5720566666666666E-6"/>
    <n v="1.1170074666666666E-4"/>
  </r>
  <r>
    <x v="19"/>
    <n v="2267004066"/>
    <s v="Chippers/Stump Grinders"/>
    <s v="Lawn and Garden Equipment (Com)"/>
    <s v="LPG"/>
    <n v="0"/>
    <n v="1.1924087775966665"/>
    <n v="1.0320928530000001E-2"/>
    <n v="5.438062666666667E-5"/>
    <n v="2.0051018899999999E-3"/>
    <n v="1.2492846666666666E-4"/>
    <n v="1.2492846666666666E-4"/>
    <n v="5.5115500000000006E-6"/>
    <n v="2.3736408666666668E-4"/>
  </r>
  <r>
    <x v="19"/>
    <n v="2267005055"/>
    <s v="Other Agricultural Equipment"/>
    <s v="Agricultural Equipment"/>
    <s v="LPG"/>
    <n v="0"/>
    <n v="1.1023100000000001E-6"/>
    <n v="0"/>
    <n v="0"/>
    <n v="0"/>
    <n v="0"/>
    <n v="0"/>
    <n v="0"/>
    <n v="0"/>
  </r>
  <r>
    <x v="19"/>
    <n v="2267006005"/>
    <s v="Generator Sets"/>
    <s v="Commercial Equipment"/>
    <s v="LPG"/>
    <n v="0"/>
    <n v="2.3208464640899997"/>
    <n v="5.8295664349999998E-2"/>
    <n v="5.9047072333333339E-4"/>
    <n v="1.5517952743333332E-2"/>
    <n v="2.2413636666666667E-4"/>
    <n v="2.2413636666666667E-4"/>
    <n v="1.1390536666666669E-5"/>
    <n v="2.5783030899999997E-3"/>
  </r>
  <r>
    <x v="19"/>
    <n v="2267006010"/>
    <s v="Pumps"/>
    <s v="Commercial Equipment"/>
    <s v="LPG"/>
    <n v="0"/>
    <n v="0.51766535245333334"/>
    <n v="7.7573229066666667E-3"/>
    <n v="5.6952683333333338E-5"/>
    <n v="1.6850645533333332E-3"/>
    <n v="5.2543443333333337E-5"/>
    <n v="5.2543443333333337E-5"/>
    <n v="2.2046200000000002E-6"/>
    <n v="2.4948949666666671E-4"/>
  </r>
  <r>
    <x v="19"/>
    <n v="2267006015"/>
    <s v="Air Compressors"/>
    <s v="Commercial Equipment"/>
    <s v="LPG"/>
    <n v="0"/>
    <n v="0.61283843041666664"/>
    <n v="5.9943617799999996E-3"/>
    <n v="3.1232116666666665E-5"/>
    <n v="1.1133331E-3"/>
    <n v="6.3566543333333329E-5"/>
    <n v="6.3566543333333329E-5"/>
    <n v="3.3069300000000005E-6"/>
    <n v="1.3484925666666666E-4"/>
  </r>
  <r>
    <x v="19"/>
    <n v="2267006025"/>
    <s v="Welders"/>
    <s v="Commercial Equipment"/>
    <s v="LPG"/>
    <n v="0"/>
    <n v="0.76449754714666662"/>
    <n v="7.8896001066666669E-3"/>
    <n v="4.2255216666666665E-5"/>
    <n v="1.4080173066666668E-3"/>
    <n v="8.0101193333333335E-5"/>
    <n v="8.0101193333333335E-5"/>
    <n v="3.3069300000000005E-6"/>
    <n v="1.8518808000000001E-4"/>
  </r>
  <r>
    <x v="19"/>
    <n v="2267006030"/>
    <s v="Pressure Washers"/>
    <s v="Commercial Equipment"/>
    <s v="LPG"/>
    <n v="0"/>
    <n v="1.0129126590000001E-2"/>
    <n v="1.8959732E-4"/>
    <n v="1.1023100000000001E-6"/>
    <n v="3.5641356666666673E-5"/>
    <n v="1.1023100000000001E-6"/>
    <n v="1.1023100000000001E-6"/>
    <n v="0"/>
    <n v="6.6138600000000009E-6"/>
  </r>
  <r>
    <x v="19"/>
    <n v="2267006035"/>
    <s v="Hydro Power Units"/>
    <s v="Commercial Equipment"/>
    <s v="LPG"/>
    <n v="0"/>
    <n v="9.6621145866666678E-3"/>
    <n v="9.3328913333333332E-5"/>
    <n v="0"/>
    <n v="1.7636960000000001E-5"/>
    <n v="1.1023100000000001E-6"/>
    <n v="1.1023100000000001E-6"/>
    <n v="0"/>
    <n v="2.2046200000000002E-6"/>
  </r>
  <r>
    <x v="19"/>
    <n v="2268002081"/>
    <s v="Other Construction Equipment"/>
    <s v="Construction and Mining Equipment"/>
    <s v="CNG"/>
    <n v="0"/>
    <n v="1.4734210333333334E-3"/>
    <n v="2.6822876666666664E-5"/>
    <n v="1.5799776666666668E-5"/>
    <n v="5.5115500000000006E-6"/>
    <n v="0"/>
    <n v="0"/>
    <n v="0"/>
    <n v="3.3069300000000005E-6"/>
  </r>
  <r>
    <x v="19"/>
    <n v="2268003020"/>
    <s v="Forklifts"/>
    <s v="Industrial Equipment"/>
    <s v="CNG"/>
    <n v="0"/>
    <n v="8.4525828929666673"/>
    <n v="8.3698765736666667E-2"/>
    <n v="3.3689533093333342E-2"/>
    <n v="1.708837705666667E-2"/>
    <n v="1.01632982E-3"/>
    <n v="1.01632982E-3"/>
    <n v="4.7766766666666671E-5"/>
    <n v="7.2825947333333323E-3"/>
  </r>
  <r>
    <x v="19"/>
    <n v="2268003030"/>
    <s v="Sweepers/Scrubbers"/>
    <s v="Industrial Equipment"/>
    <s v="CNG"/>
    <n v="0"/>
    <n v="1.0914706183333333E-2"/>
    <n v="1.0802638E-4"/>
    <n v="4.3357526666666677E-5"/>
    <n v="2.2046200000000002E-5"/>
    <n v="1.1023100000000001E-6"/>
    <n v="1.1023100000000001E-6"/>
    <n v="0"/>
    <n v="9.185916666666668E-6"/>
  </r>
  <r>
    <x v="19"/>
    <n v="2268003040"/>
    <s v="Other General Industrial Equipment"/>
    <s v="Industrial Equipment"/>
    <s v="CNG"/>
    <n v="0"/>
    <n v="5.9462275766666668E-3"/>
    <n v="5.9157303333333335E-5"/>
    <n v="2.3515946666666668E-5"/>
    <n v="1.212541E-5"/>
    <n v="1.1023100000000001E-6"/>
    <n v="1.1023100000000001E-6"/>
    <n v="0"/>
    <n v="5.5115500000000006E-6"/>
  </r>
  <r>
    <x v="19"/>
    <n v="2268003060"/>
    <s v="AC\Refrigeration"/>
    <s v="Industrial Equipment"/>
    <s v="CNG"/>
    <n v="0"/>
    <n v="1.1087401416666668E-2"/>
    <n v="1.1610998666666666E-4"/>
    <n v="4.7031893333333337E-5"/>
    <n v="2.3148510000000001E-5"/>
    <n v="1.1023100000000001E-6"/>
    <n v="1.1023100000000001E-6"/>
    <n v="0"/>
    <n v="9.9207900000000009E-6"/>
  </r>
  <r>
    <x v="19"/>
    <n v="2268003070"/>
    <s v="Terminal Tractors"/>
    <s v="Industrial Equipment"/>
    <s v="CNG"/>
    <n v="0"/>
    <n v="3.4750690186666662E-2"/>
    <n v="3.4979970666666667E-4"/>
    <n v="1.4256542666666669E-4"/>
    <n v="7.1282713333333347E-5"/>
    <n v="4.4092400000000003E-6"/>
    <n v="4.4092400000000003E-6"/>
    <n v="0"/>
    <n v="3.0864680000000001E-5"/>
  </r>
  <r>
    <x v="19"/>
    <n v="2268005055"/>
    <s v="Other Agricultural Equipment"/>
    <s v="Agricultural Equipment"/>
    <s v="CNG"/>
    <n v="0"/>
    <n v="1.1023100000000001E-6"/>
    <n v="0"/>
    <n v="0"/>
    <n v="0"/>
    <n v="0"/>
    <n v="0"/>
    <n v="0"/>
    <n v="0"/>
  </r>
  <r>
    <x v="19"/>
    <n v="2268006005"/>
    <s v="Generator Sets"/>
    <s v="Commercial Equipment"/>
    <s v="CNG"/>
    <n v="0"/>
    <n v="0.71699974412000012"/>
    <n v="2.3218322966666666E-2"/>
    <n v="1.7766297706666666E-2"/>
    <n v="6.4319788500000015E-3"/>
    <n v="8.2305813333333319E-5"/>
    <n v="8.2305813333333319E-5"/>
    <n v="4.4092400000000003E-6"/>
    <n v="3.8408154766666667E-3"/>
  </r>
  <r>
    <x v="19"/>
    <n v="2268006010"/>
    <s v="Pumps"/>
    <s v="Commercial Equipment"/>
    <s v="CNG"/>
    <n v="0"/>
    <n v="3.5994463303333335E-2"/>
    <n v="7.4993823666666664E-4"/>
    <n v="4.3467757666666669E-4"/>
    <n v="1.7159292333333333E-4"/>
    <n v="4.4092400000000003E-6"/>
    <n v="4.4092400000000003E-6"/>
    <n v="0"/>
    <n v="9.3696350000000003E-5"/>
  </r>
  <r>
    <x v="19"/>
    <n v="2268006015"/>
    <s v="Air Compressors"/>
    <s v="Commercial Equipment"/>
    <s v="CNG"/>
    <n v="0"/>
    <n v="5.0013641883333328E-2"/>
    <n v="5.6842452333333337E-4"/>
    <n v="2.2376893000000003E-4"/>
    <n v="1.0949612666666668E-4"/>
    <n v="5.8789866666666671E-6"/>
    <n v="5.8789866666666671E-6"/>
    <n v="0"/>
    <n v="4.8134203333333329E-5"/>
  </r>
  <r>
    <x v="19"/>
    <n v="2268006020"/>
    <s v="Gas Compressors"/>
    <s v="Commercial Equipment"/>
    <s v="CNG"/>
    <n v="0"/>
    <n v="1.8228404430500003"/>
    <n v="2.0356358770000003E-2"/>
    <n v="8.7104536200000009E-3"/>
    <n v="3.90768895E-3"/>
    <n v="2.4067101666666666E-4"/>
    <n v="2.4067101666666666E-4"/>
    <n v="9.9207900000000009E-6"/>
    <n v="1.8827454799999999E-3"/>
  </r>
  <r>
    <x v="19"/>
    <n v="2270001060"/>
    <s v="Speciality Vehicle Carts"/>
    <s v="Recreational Equipment"/>
    <s v="Diesel"/>
    <n v="2.2046200000000002E-6"/>
    <n v="0.31378282972666666"/>
    <n v="1.425654266666667E-3"/>
    <n v="1.1390536666666669E-5"/>
    <n v="1.8213835566666667E-3"/>
    <n v="2.1531788666666666E-4"/>
    <n v="2.0870402666666666E-4"/>
    <n v="1.1023100000000001E-6"/>
    <n v="3.6339486333333333E-4"/>
  </r>
  <r>
    <x v="19"/>
    <n v="2270002003"/>
    <s v="Pavers"/>
    <s v="Construction and Mining Equipment"/>
    <s v="Diesel"/>
    <n v="3.3436736666666676E-5"/>
    <n v="4.1601638695833332"/>
    <n v="1.7489985333333331E-3"/>
    <n v="2.9762369999999999E-5"/>
    <n v="6.9346322099999996E-3"/>
    <n v="2.9762369999999997E-4"/>
    <n v="2.8843778333333337E-4"/>
    <n v="1.1390536666666669E-5"/>
    <n v="2.8219136000000008E-4"/>
  </r>
  <r>
    <x v="19"/>
    <n v="2270002006"/>
    <s v="Tampers/Rammers"/>
    <s v="Construction and Mining Equipment"/>
    <s v="Diesel"/>
    <n v="0"/>
    <n v="6.7799413733333333E-3"/>
    <n v="2.9027496666666665E-5"/>
    <n v="1.1023100000000001E-6"/>
    <n v="4.8869076666666663E-5"/>
    <n v="3.3069300000000005E-6"/>
    <n v="3.3069300000000005E-6"/>
    <n v="0"/>
    <n v="9.9207900000000009E-6"/>
  </r>
  <r>
    <x v="19"/>
    <n v="2270002009"/>
    <s v="Plate Compactors"/>
    <s v="Construction and Mining Equipment"/>
    <s v="Diesel"/>
    <n v="1.1023100000000001E-6"/>
    <n v="0.11166290069"/>
    <n v="4.1814292666666667E-4"/>
    <n v="1.1023100000000001E-5"/>
    <n v="7.7455649333333331E-4"/>
    <n v="4.3357526666666677E-5"/>
    <n v="4.2255216666666665E-5"/>
    <n v="0"/>
    <n v="1.282353966666667E-4"/>
  </r>
  <r>
    <x v="19"/>
    <n v="2270002015"/>
    <s v="Rollers"/>
    <s v="Construction and Mining Equipment"/>
    <s v="Diesel"/>
    <n v="8.451043333333333E-5"/>
    <n v="10.418316148753334"/>
    <n v="6.5513957666666666E-3"/>
    <n v="1.0031021000000001E-4"/>
    <n v="2.2447073403333337E-2"/>
    <n v="1.0644640233333335E-3"/>
    <n v="1.0321295966666665E-3"/>
    <n v="2.9027496666666665E-5"/>
    <n v="1.00199979E-3"/>
  </r>
  <r>
    <x v="19"/>
    <n v="2270002018"/>
    <s v="Scrapers"/>
    <s v="Construction and Mining Equipment"/>
    <s v="Diesel"/>
    <n v="9.1491729999999992E-5"/>
    <n v="11.332527235480001"/>
    <n v="6.095406863333333E-3"/>
    <n v="7.4589643333333329E-5"/>
    <n v="1.4223840803333332E-2"/>
    <n v="8.2930455666666665E-4"/>
    <n v="8.0395142666666664E-4"/>
    <n v="3.1232116666666665E-5"/>
    <n v="7.7014725333333326E-4"/>
  </r>
  <r>
    <x v="19"/>
    <n v="2270002021"/>
    <s v="Paving Equipment"/>
    <s v="Construction and Mining Equipment"/>
    <s v="Diesel"/>
    <n v="5.5115500000000006E-6"/>
    <n v="0.62647069818666667"/>
    <n v="5.4968525333333332E-4"/>
    <n v="8.8184800000000007E-6"/>
    <n v="1.6516278166666665E-3"/>
    <n v="9.1491729999999992E-5"/>
    <n v="8.8919673333333338E-5"/>
    <n v="2.2046200000000002E-6"/>
    <n v="9.9207900000000009E-5"/>
  </r>
  <r>
    <x v="19"/>
    <n v="2270002024"/>
    <s v="Surfacing Equipment"/>
    <s v="Construction and Mining Equipment"/>
    <s v="Diesel"/>
    <n v="3.3069300000000005E-6"/>
    <n v="0.37396417904999996"/>
    <n v="4.8685358333333339E-4"/>
    <n v="5.5115500000000006E-6"/>
    <n v="1.3429810166666666E-3"/>
    <n v="6.7240910000000023E-5"/>
    <n v="6.577116333333334E-5"/>
    <n v="1.1023100000000001E-6"/>
    <n v="7.2385023333333318E-5"/>
  </r>
  <r>
    <x v="19"/>
    <n v="2270002027"/>
    <s v="Signal Boards/Light Plants"/>
    <s v="Construction and Mining Equipment"/>
    <s v="Diesel"/>
    <n v="9.185916666666668E-6"/>
    <n v="1.1506051405933333"/>
    <n v="2.3839290933333332E-3"/>
    <n v="5.2176006666666666E-5"/>
    <n v="6.6781614166666675E-3"/>
    <n v="2.9064240333333334E-4"/>
    <n v="2.818239233333334E-4"/>
    <n v="4.4092400000000003E-6"/>
    <n v="5.9157303333333335E-4"/>
  </r>
  <r>
    <x v="19"/>
    <n v="2270002030"/>
    <s v="Trenchers"/>
    <s v="Construction and Mining Equipment"/>
    <s v="Diesel"/>
    <n v="4.0050596666666668E-5"/>
    <n v="4.9351781890033335"/>
    <n v="5.0566634066666677E-3"/>
    <n v="7.8998883333333323E-5"/>
    <n v="1.7645778479999999E-2"/>
    <n v="7.2899434666666657E-4"/>
    <n v="7.0658071000000015E-4"/>
    <n v="1.433003E-5"/>
    <n v="7.9366320000000008E-4"/>
  </r>
  <r>
    <x v="19"/>
    <n v="2270002033"/>
    <s v="Bore/Drill Rigs"/>
    <s v="Construction and Mining Equipment"/>
    <s v="Diesel"/>
    <n v="3.4539046666666668E-5"/>
    <n v="4.2488546298733336"/>
    <n v="4.8281178000000001E-3"/>
    <n v="5.805499333333333E-5"/>
    <n v="1.9352154359999998E-2"/>
    <n v="8.7964338000000005E-4"/>
    <n v="8.535553766666667E-4"/>
    <n v="1.3227720000000002E-5"/>
    <n v="1.1838809399999999E-3"/>
  </r>
  <r>
    <x v="19"/>
    <n v="2270002036"/>
    <s v="Excavators"/>
    <s v="Construction and Mining Equipment"/>
    <s v="Diesel"/>
    <n v="3.4208353666666664E-4"/>
    <n v="42.207882005519998"/>
    <n v="1.0376778903333333E-2"/>
    <n v="1.6718368333333336E-4"/>
    <n v="3.9546840996666666E-2"/>
    <n v="1.8489413066666667E-3"/>
    <n v="1.79345837E-3"/>
    <n v="1.1353793E-4"/>
    <n v="1.8768664933333332E-3"/>
  </r>
  <r>
    <x v="19"/>
    <n v="2270002039"/>
    <s v="Concrete/Industrial Saws"/>
    <s v="Construction and Mining Equipment"/>
    <s v="Diesel"/>
    <n v="3.3069300000000005E-6"/>
    <n v="0.34992022589333338"/>
    <n v="4.0822213666666667E-4"/>
    <n v="6.6138600000000009E-6"/>
    <n v="1.3510646233333334E-3"/>
    <n v="5.805499333333333E-5"/>
    <n v="5.6585246666666667E-5"/>
    <n v="1.1023100000000001E-6"/>
    <n v="6.577116333333334E-5"/>
  </r>
  <r>
    <x v="19"/>
    <n v="2270002042"/>
    <s v="Cement &amp; Mortar Mixers"/>
    <s v="Construction and Mining Equipment"/>
    <s v="Diesel"/>
    <n v="1.1023100000000001E-6"/>
    <n v="0.16592888711666667"/>
    <n v="3.5641356666666664E-4"/>
    <n v="4.7766766666666677E-6"/>
    <n v="9.0940575E-4"/>
    <n v="5.3645753333333328E-5"/>
    <n v="5.2176006666666666E-5"/>
    <n v="0"/>
    <n v="9.0389420000000007E-5"/>
  </r>
  <r>
    <x v="19"/>
    <n v="2270002045"/>
    <s v="Cranes"/>
    <s v="Construction and Mining Equipment"/>
    <s v="Diesel"/>
    <n v="7.8264009999999995E-5"/>
    <n v="9.6452323415799999"/>
    <n v="3.7169893199999996E-3"/>
    <n v="6.9078093333333336E-5"/>
    <n v="1.5522361983333332E-2"/>
    <n v="6.2280514999999998E-4"/>
    <n v="6.0406587999999994E-4"/>
    <n v="2.6822876666666664E-5"/>
    <n v="7.7786342333333329E-4"/>
  </r>
  <r>
    <x v="19"/>
    <n v="2270002048"/>
    <s v="Graders"/>
    <s v="Construction and Mining Equipment"/>
    <s v="Diesel"/>
    <n v="8.4877870000000001E-5"/>
    <n v="10.509372833740001"/>
    <n v="2.4923229100000002E-3"/>
    <n v="3.7845976666666671E-5"/>
    <n v="7.6323944399999998E-3"/>
    <n v="4.7289099000000001E-4"/>
    <n v="4.5892839666666668E-4"/>
    <n v="2.7925186666666666E-5"/>
    <n v="4.4239374666666672E-4"/>
  </r>
  <r>
    <x v="19"/>
    <n v="2270002051"/>
    <s v="Off-highway Trucks"/>
    <s v="Construction and Mining Equipment"/>
    <s v="Diesel"/>
    <n v="2.9211215000000002E-4"/>
    <n v="36.06898754294"/>
    <n v="9.0903831333333344E-3"/>
    <n v="2.0392735E-4"/>
    <n v="9.9954531306666664E-2"/>
    <n v="1.6795530033333333E-3"/>
    <n v="1.6292141800000003E-3"/>
    <n v="9.7003279999999985E-5"/>
    <n v="2.3971568133333335E-3"/>
  </r>
  <r>
    <x v="19"/>
    <n v="2270002054"/>
    <s v="Crushing/Proc. Equipment"/>
    <s v="Construction and Mining Equipment"/>
    <s v="Diesel"/>
    <n v="1.3595156666666667E-5"/>
    <n v="1.70376120068"/>
    <n v="9.7297229333333333E-4"/>
    <n v="1.8004396666666665E-5"/>
    <n v="4.2442609366666667E-3"/>
    <n v="1.4587235666666668E-4"/>
    <n v="1.4146311666666665E-4"/>
    <n v="4.4092400000000003E-6"/>
    <n v="1.9069962999999999E-4"/>
  </r>
  <r>
    <x v="19"/>
    <n v="2270002057"/>
    <s v="Rough Terrain Forklifts"/>
    <s v="Construction and Mining Equipment"/>
    <s v="Diesel"/>
    <n v="1.0949612666666668E-4"/>
    <n v="13.515735598603333"/>
    <n v="1.235248586E-2"/>
    <n v="1.2456102999999999E-4"/>
    <n v="3.3908157909999993E-2"/>
    <n v="2.1498719366666668E-3"/>
    <n v="2.0852030833333336E-3"/>
    <n v="3.7845976666666671E-5"/>
    <n v="1.3786223733333331E-3"/>
  </r>
  <r>
    <x v="19"/>
    <n v="2270002060"/>
    <s v="Rubber Tire Loaders"/>
    <s v="Construction and Mining Equipment"/>
    <s v="Diesel"/>
    <n v="3.7258078000000004E-4"/>
    <n v="45.953180116066669"/>
    <n v="2.6164430160000002E-2"/>
    <n v="3.5457638333333334E-4"/>
    <n v="8.9029536896666664E-2"/>
    <n v="4.2743907433333336E-3"/>
    <n v="4.1461553466666662E-3"/>
    <n v="1.2897026999999999E-4"/>
    <n v="4.0925095933333341E-3"/>
  </r>
  <r>
    <x v="19"/>
    <n v="2270002066"/>
    <s v="Tractors/Loaders/Backhoes"/>
    <s v="Construction and Mining Equipment"/>
    <s v="Diesel"/>
    <n v="2.2634098666666667E-4"/>
    <n v="27.925584968013336"/>
    <n v="6.1536088313333327E-2"/>
    <n v="5.5703398666666663E-4"/>
    <n v="9.2610942086666662E-2"/>
    <n v="1.05380836E-2"/>
    <n v="1.022172063E-2"/>
    <n v="8.2305813333333319E-5"/>
    <n v="1.1170074666666668E-2"/>
  </r>
  <r>
    <x v="19"/>
    <n v="2270002069"/>
    <s v="Crawler Tractor/Dozers"/>
    <s v="Construction and Mining Equipment"/>
    <s v="Diesel"/>
    <n v="3.4098122666666669E-4"/>
    <n v="42.037566292039998"/>
    <n v="1.8485003826666669E-2"/>
    <n v="2.5206155333333335E-4"/>
    <n v="6.5362206323333324E-2"/>
    <n v="2.9148750766666669E-3"/>
    <n v="2.82742515E-3"/>
    <n v="1.1574255000000002E-4"/>
    <n v="2.8266902766666668E-3"/>
  </r>
  <r>
    <x v="19"/>
    <n v="2270002072"/>
    <s v="Skid Steer Loaders"/>
    <s v="Construction and Mining Equipment"/>
    <s v="Diesel"/>
    <n v="1.5579314666666665E-4"/>
    <n v="19.153721657913334"/>
    <n v="7.0616183220000003E-2"/>
    <n v="5.6070835333333333E-4"/>
    <n v="9.7311926800000004E-2"/>
    <n v="1.1109815053333333E-2"/>
    <n v="1.0776549996666667E-2"/>
    <n v="5.989217666666667E-5"/>
    <n v="1.4177176346666667E-2"/>
  </r>
  <r>
    <x v="19"/>
    <n v="2270002075"/>
    <s v="Off-Highway Tractors"/>
    <s v="Construction and Mining Equipment"/>
    <s v="Diesel"/>
    <n v="3.6743666666666665E-5"/>
    <n v="4.5138381959"/>
    <n v="3.4241422966666667E-3"/>
    <n v="4.4459836666666669E-5"/>
    <n v="1.3963328206666667E-2"/>
    <n v="4.6701200333333333E-4"/>
    <n v="4.5268197333333334E-4"/>
    <n v="1.3227720000000002E-5"/>
    <n v="5.4270395666666663E-4"/>
  </r>
  <r>
    <x v="19"/>
    <n v="2270002078"/>
    <s v="Dumpers/Tenders"/>
    <s v="Construction and Mining Equipment"/>
    <s v="Diesel"/>
    <n v="0"/>
    <n v="5.930905467666666E-2"/>
    <n v="2.2193174666666665E-4"/>
    <n v="2.2046200000000002E-6"/>
    <n v="3.1085142000000007E-4"/>
    <n v="3.3436736666666676E-5"/>
    <n v="3.2334426666666671E-5"/>
    <n v="0"/>
    <n v="5.0338823333333326E-5"/>
  </r>
  <r>
    <x v="19"/>
    <n v="2270002081"/>
    <s v="Other Construction Equipment"/>
    <s v="Construction and Mining Equipment"/>
    <s v="Diesel"/>
    <n v="3.5641356666666673E-5"/>
    <n v="4.3327970061199998"/>
    <n v="3.9712554933333333E-3"/>
    <n v="4.115290666666666E-5"/>
    <n v="1.0350690899999999E-2"/>
    <n v="5.6070835333333333E-4"/>
    <n v="5.4380626666666659E-4"/>
    <n v="1.2492846666666667E-5"/>
    <n v="5.529921833333333E-4"/>
  </r>
  <r>
    <x v="19"/>
    <n v="2270003010"/>
    <s v="Aerial Lifts"/>
    <s v="Industrial Equipment"/>
    <s v="Diesel"/>
    <n v="1.8004396666666665E-5"/>
    <n v="2.1909186541366665"/>
    <n v="9.3990299333333322E-3"/>
    <n v="7.2385023333333318E-5"/>
    <n v="1.2281203146666668E-2"/>
    <n v="1.3330602266666668E-3"/>
    <n v="1.2937445033333334E-3"/>
    <n v="6.6138600000000009E-6"/>
    <n v="2.0841007733333333E-3"/>
  </r>
  <r>
    <x v="19"/>
    <n v="2270003020"/>
    <s v="Forklifts"/>
    <s v="Industrial Equipment"/>
    <s v="Diesel"/>
    <n v="2.5720566666666663E-4"/>
    <n v="31.704272783333334"/>
    <n v="5.6934311499999999E-3"/>
    <n v="1.6167213333333335E-4"/>
    <n v="5.8701314430000005E-2"/>
    <n v="7.3671051666666671E-4"/>
    <n v="7.1429687999999996E-4"/>
    <n v="8.3775560000000002E-5"/>
    <n v="1.18167632E-3"/>
  </r>
  <r>
    <x v="19"/>
    <n v="2270003030"/>
    <s v="Sweepers/Scrubbers"/>
    <s v="Industrial Equipment"/>
    <s v="Diesel"/>
    <n v="1.1243562000000001E-4"/>
    <n v="13.847892466283334"/>
    <n v="4.9196095299999998E-3"/>
    <n v="9.3696350000000003E-5"/>
    <n v="2.2935396733333335E-2"/>
    <n v="8.2379300666666664E-4"/>
    <n v="7.9917475000000008E-4"/>
    <n v="3.7845976666666671E-5"/>
    <n v="9.2961476666666672E-4"/>
  </r>
  <r>
    <x v="19"/>
    <n v="2270003040"/>
    <s v="Other General Industrial Eqp"/>
    <s v="Industrial Equipment"/>
    <s v="Diesel"/>
    <n v="1.1390536666666668E-4"/>
    <n v="14.052539257276669"/>
    <n v="7.2803901133333335E-3"/>
    <n v="1.2235640999999999E-4"/>
    <n v="2.7877052463333333E-2"/>
    <n v="1.3352648466666665E-3"/>
    <n v="1.2948468133333333E-3"/>
    <n v="3.9315723333333333E-5"/>
    <n v="1.4421889166666667E-3"/>
  </r>
  <r>
    <x v="19"/>
    <n v="2270003050"/>
    <s v="Other Material Handling Eqp"/>
    <s v="Industrial Equipment"/>
    <s v="Diesel"/>
    <n v="4.4092400000000003E-6"/>
    <n v="0.54164941343333339"/>
    <n v="1.4311658166666667E-3"/>
    <n v="1.5432340000000001E-5"/>
    <n v="2.453007186666667E-3"/>
    <n v="2.4177332666666665E-4"/>
    <n v="2.3405715666666667E-4"/>
    <n v="2.2046200000000002E-6"/>
    <n v="3.7441796333333334E-4"/>
  </r>
  <r>
    <x v="19"/>
    <n v="2270003060"/>
    <s v="AC\Refrigeration"/>
    <s v="Industrial Equipment"/>
    <s v="Diesel"/>
    <n v="2.4397794666666667E-4"/>
    <n v="30.073504346233332"/>
    <n v="1.8924090643333332E-2"/>
    <n v="6.1986565666666672E-4"/>
    <n v="0.13659384595999999"/>
    <n v="1.90148475E-3"/>
    <n v="1.8445320666666666E-3"/>
    <n v="8.267324999999999E-5"/>
    <n v="4.7112729400000004E-3"/>
  </r>
  <r>
    <x v="19"/>
    <n v="2270003070"/>
    <s v="Terminal Tractors"/>
    <s v="Industrial Equipment"/>
    <s v="Diesel"/>
    <n v="1.6167213333333335E-4"/>
    <n v="19.968171485020001"/>
    <n v="2.6826551033333336E-3"/>
    <n v="4.5562146666666661E-5"/>
    <n v="1.3113814633333333E-2"/>
    <n v="4.8391409000000002E-4"/>
    <n v="4.692166233333333E-4"/>
    <n v="5.3278316666666678E-5"/>
    <n v="5.5960604333333338E-4"/>
  </r>
  <r>
    <x v="19"/>
    <n v="2270004031"/>
    <s v="Leafblowers/Vacuums"/>
    <s v="Lawn and Garden Equipment (Com)"/>
    <s v="Diesel"/>
    <n v="0"/>
    <n v="1.4032406299999999E-3"/>
    <n v="6.6138600000000009E-6"/>
    <n v="0"/>
    <n v="1.1390536666666669E-5"/>
    <n v="1.1023100000000001E-6"/>
    <n v="1.1023100000000001E-6"/>
    <n v="0"/>
    <n v="2.2046200000000002E-6"/>
  </r>
  <r>
    <x v="19"/>
    <n v="2270004036"/>
    <s v="Snowblowers"/>
    <s v="Lawn and Garden Equipment (Com)"/>
    <s v="Diesel"/>
    <n v="0"/>
    <n v="0"/>
    <n v="0"/>
    <n v="0"/>
    <n v="0"/>
    <n v="0"/>
    <n v="0"/>
    <n v="0"/>
    <n v="0"/>
  </r>
  <r>
    <x v="19"/>
    <n v="2270004046"/>
    <s v="Front Mowers"/>
    <s v="Lawn and Garden Equipment (Com)"/>
    <s v="Diesel"/>
    <n v="8.267324999999999E-5"/>
    <n v="10.174362085469999"/>
    <n v="2.1178682029999996E-2"/>
    <n v="3.9903622000000001E-4"/>
    <n v="6.0837958646666662E-2"/>
    <n v="3.01481785E-3"/>
    <n v="2.923693556666667E-3"/>
    <n v="3.3436736666666676E-5"/>
    <n v="5.0625423933333335E-3"/>
  </r>
  <r>
    <x v="19"/>
    <n v="2270004056"/>
    <s v="Lawn &amp; Garden Tractors"/>
    <s v="Lawn and Garden Equipment (Com)"/>
    <s v="Diesel"/>
    <n v="1.6902086666666667E-5"/>
    <n v="2.1000721429233331"/>
    <n v="5.3509801766666656E-3"/>
    <n v="1.0802638E-4"/>
    <n v="1.324866389E-2"/>
    <n v="6.3676774333333325E-4"/>
    <n v="6.1766103666666659E-4"/>
    <n v="7.7161700000000004E-6"/>
    <n v="1.261777513333333E-3"/>
  </r>
  <r>
    <x v="19"/>
    <n v="2270004066"/>
    <s v="Chippers/Stump Grinders"/>
    <s v="Lawn and Garden Equipment (Com)"/>
    <s v="Diesel"/>
    <n v="1.1243562000000001E-4"/>
    <n v="13.842776645573332"/>
    <n v="2.6015985746666664E-2"/>
    <n v="2.3405715666666667E-4"/>
    <n v="7.739943152333334E-2"/>
    <n v="4.7035567699999998E-3"/>
    <n v="4.5628285266666666E-3"/>
    <n v="4.4459836666666669E-5"/>
    <n v="5.8201968E-3"/>
  </r>
  <r>
    <x v="19"/>
    <n v="2270004071"/>
    <s v="Commercial Turf Equipment"/>
    <s v="Lawn and Garden Equipment (Com)"/>
    <s v="Diesel"/>
    <n v="1.3227720000000002E-5"/>
    <n v="1.6350229862633334"/>
    <n v="1.2158479299999999E-3"/>
    <n v="2.7925186666666666E-5"/>
    <n v="5.3432640066666676E-3"/>
    <n v="1.6497906333333334E-4"/>
    <n v="1.6056982333333334E-4"/>
    <n v="4.4092400000000003E-6"/>
    <n v="2.6528927333333333E-4"/>
  </r>
  <r>
    <x v="19"/>
    <n v="2270004076"/>
    <s v="Other Lawn &amp; Garden Eqp."/>
    <s v="Lawn and Garden Equipment (Com)"/>
    <s v="Diesel"/>
    <n v="0"/>
    <n v="3.9198143600000006E-2"/>
    <n v="1.0912869000000001E-4"/>
    <n v="1.1023100000000001E-6"/>
    <n v="2.6418696333333332E-4"/>
    <n v="1.873927E-5"/>
    <n v="1.8004396666666665E-5"/>
    <n v="0"/>
    <n v="2.4618256666666667E-5"/>
  </r>
  <r>
    <x v="19"/>
    <n v="2270005010"/>
    <s v="2-Wheel Tractors"/>
    <s v="Agricultural Equipment"/>
    <s v="Diesel"/>
    <n v="0"/>
    <n v="1.1023100000000001E-6"/>
    <n v="0"/>
    <n v="0"/>
    <n v="0"/>
    <n v="0"/>
    <n v="0"/>
    <n v="0"/>
    <n v="0"/>
  </r>
  <r>
    <x v="19"/>
    <n v="2270005015"/>
    <s v="Agricultural Tractors"/>
    <s v="Agricultural Equipment"/>
    <s v="Diesel"/>
    <n v="0"/>
    <n v="3.6326626050000005E-2"/>
    <n v="6.1361923333333346E-5"/>
    <n v="0"/>
    <n v="1.4513748333333333E-4"/>
    <n v="1.1023100000000001E-5"/>
    <n v="1.1023100000000001E-5"/>
    <n v="0"/>
    <n v="9.9207900000000009E-6"/>
  </r>
  <r>
    <x v="19"/>
    <n v="2270005020"/>
    <s v="Combines"/>
    <s v="Agricultural Equipment"/>
    <s v="Diesel"/>
    <n v="0"/>
    <n v="3.2591632333333338E-3"/>
    <n v="5.8789866666666671E-6"/>
    <n v="0"/>
    <n v="1.8004396666666665E-5"/>
    <n v="1.4697466666666668E-6"/>
    <n v="1.1023100000000001E-6"/>
    <n v="0"/>
    <n v="1.1023100000000001E-6"/>
  </r>
  <r>
    <x v="19"/>
    <n v="2270005025"/>
    <s v="Balers"/>
    <s v="Agricultural Equipment"/>
    <s v="Diesel"/>
    <n v="0"/>
    <n v="1.873927E-5"/>
    <n v="0"/>
    <n v="0"/>
    <n v="0"/>
    <n v="0"/>
    <n v="0"/>
    <n v="0"/>
    <n v="0"/>
  </r>
  <r>
    <x v="19"/>
    <n v="2270005030"/>
    <s v="Agricultural Mowers"/>
    <s v="Agricultural Equipment"/>
    <s v="Diesel"/>
    <n v="0"/>
    <n v="3.3069300000000005E-6"/>
    <n v="0"/>
    <n v="0"/>
    <n v="0"/>
    <n v="0"/>
    <n v="0"/>
    <n v="0"/>
    <n v="0"/>
  </r>
  <r>
    <x v="19"/>
    <n v="2270005035"/>
    <s v="Sprayers"/>
    <s v="Agricultural Equipment"/>
    <s v="Diesel"/>
    <n v="0"/>
    <n v="2.7741468333333336E-4"/>
    <n v="1.1023100000000001E-6"/>
    <n v="0"/>
    <n v="1.1023100000000001E-6"/>
    <n v="0"/>
    <n v="0"/>
    <n v="0"/>
    <n v="0"/>
  </r>
  <r>
    <x v="19"/>
    <n v="2270005045"/>
    <s v="Swathers"/>
    <s v="Agricultural Equipment"/>
    <s v="Diesel"/>
    <n v="0"/>
    <n v="2.564707933333334E-4"/>
    <n v="1.1023100000000001E-6"/>
    <n v="0"/>
    <n v="1.1023100000000001E-6"/>
    <n v="0"/>
    <n v="0"/>
    <n v="0"/>
    <n v="0"/>
  </r>
  <r>
    <x v="19"/>
    <n v="2270005055"/>
    <s v="Other Agricultural Equipment"/>
    <s v="Agricultural Equipment"/>
    <s v="Diesel"/>
    <n v="0"/>
    <n v="7.0694814666666676E-4"/>
    <n v="1.1023100000000001E-6"/>
    <n v="0"/>
    <n v="3.3069300000000005E-6"/>
    <n v="0"/>
    <n v="0"/>
    <n v="0"/>
    <n v="0"/>
  </r>
  <r>
    <x v="19"/>
    <n v="2270005060"/>
    <s v="Irrigation Sets"/>
    <s v="Agricultural Equipment"/>
    <s v="Diesel"/>
    <n v="0"/>
    <n v="5.202903200000001E-4"/>
    <n v="1.1023100000000001E-6"/>
    <n v="0"/>
    <n v="2.2046200000000002E-6"/>
    <n v="0"/>
    <n v="0"/>
    <n v="0"/>
    <n v="0"/>
  </r>
  <r>
    <x v="19"/>
    <n v="2270006005"/>
    <s v="Generator Sets"/>
    <s v="Commercial Equipment"/>
    <s v="Diesel"/>
    <n v="1.4734210333333336E-4"/>
    <n v="18.179693351599997"/>
    <n v="3.8803516619999999E-2"/>
    <n v="4.6811431333333334E-4"/>
    <n v="0.10195632626666667"/>
    <n v="6.6630965133333336E-3"/>
    <n v="6.4632109666666673E-3"/>
    <n v="5.805499333333333E-5"/>
    <n v="9.3913137633333341E-3"/>
  </r>
  <r>
    <x v="19"/>
    <n v="2270006010"/>
    <s v="Pumps"/>
    <s v="Commercial Equipment"/>
    <s v="Diesel"/>
    <n v="3.4539046666666668E-5"/>
    <n v="4.2890488942766671"/>
    <n v="9.4938285933333331E-3"/>
    <n v="1.1023100000000001E-4"/>
    <n v="2.4073348090000002E-2"/>
    <n v="1.6659578466666665E-3"/>
    <n v="1.6159864600000004E-3"/>
    <n v="1.3595156666666667E-5"/>
    <n v="2.2714934733333333E-3"/>
  </r>
  <r>
    <x v="19"/>
    <n v="2270006015"/>
    <s v="Air Compressors"/>
    <s v="Commercial Equipment"/>
    <s v="Diesel"/>
    <n v="9.6635843333333328E-5"/>
    <n v="11.899267429133333"/>
    <n v="1.0255157366666667E-2"/>
    <n v="1.5946751333333333E-4"/>
    <n v="3.868630432333333E-2"/>
    <n v="1.6016564300000001E-3"/>
    <n v="1.5535222266666664E-3"/>
    <n v="3.3436736666666676E-5"/>
    <n v="1.8448995033333332E-3"/>
  </r>
  <r>
    <x v="19"/>
    <n v="2270006025"/>
    <s v="Welders"/>
    <s v="Commercial Equipment"/>
    <s v="Diesel"/>
    <n v="4.9236513333333334E-5"/>
    <n v="6.0527243178233334"/>
    <n v="2.6823978976666666E-2"/>
    <n v="2.4397794666666667E-4"/>
    <n v="3.3864800383333338E-2"/>
    <n v="3.9870552700000004E-3"/>
    <n v="3.8676383533333331E-3"/>
    <n v="1.9106706666666671E-5"/>
    <n v="5.6728546966666668E-3"/>
  </r>
  <r>
    <x v="19"/>
    <n v="2270006030"/>
    <s v="Pressure Washers"/>
    <s v="Commercial Equipment"/>
    <s v="Diesel"/>
    <n v="4.4092400000000003E-6"/>
    <n v="0.58142406516333323"/>
    <n v="1.2525915966666668E-3"/>
    <n v="1.433003E-5"/>
    <n v="3.33228313E-3"/>
    <n v="1.9951811E-4"/>
    <n v="1.9290425000000001E-4"/>
    <n v="2.2046200000000002E-6"/>
    <n v="3.4098122666666669E-4"/>
  </r>
  <r>
    <x v="19"/>
    <n v="2270006035"/>
    <s v="Hydro Power Units"/>
    <s v="Commercial Equipment"/>
    <s v="Diesel"/>
    <n v="4.4092400000000003E-6"/>
    <n v="0.51598616688666665"/>
    <n v="4.9052794999999993E-4"/>
    <n v="8.8184800000000007E-6"/>
    <n v="1.8445320666666666E-3"/>
    <n v="7.3854770000000001E-5"/>
    <n v="7.1650150000000017E-5"/>
    <n v="1.1023100000000001E-6"/>
    <n v="9.7003279999999985E-5"/>
  </r>
  <r>
    <x v="19"/>
    <n v="2282005010"/>
    <s v="Outboard"/>
    <s v="Pleasure Craft"/>
    <s v="2 Stroke"/>
    <n v="1.324056030905296E-5"/>
    <n v="0.98779440584911704"/>
    <n v="9.7915337228637059E-2"/>
    <n v="1.1303257274359949E-3"/>
    <n v="5.8113864503826261E-3"/>
    <n v="2.2247625677185041E-4"/>
    <n v="2.0453181319510759E-4"/>
    <n v="5.923408559313166E-6"/>
    <n v="2.3669069513521396E-2"/>
  </r>
  <r>
    <x v="19"/>
    <n v="2282005015"/>
    <s v="Personal Water Craft"/>
    <s v="Pleasure Craft"/>
    <s v="2 Stroke"/>
    <n v="5.7491906605098388E-6"/>
    <n v="0.41671998038892505"/>
    <n v="5.0261863804760255E-2"/>
    <n v="4.5767042015634383E-4"/>
    <n v="2.7892285598412887E-3"/>
    <n v="3.3275618671435726E-5"/>
    <n v="3.0662350189385809E-5"/>
    <n v="2.6132684820499265E-6"/>
    <n v="3.5099680071906583E-3"/>
  </r>
  <r>
    <x v="19"/>
    <n v="2282010005"/>
    <s v="Inboard/Sterndrive"/>
    <s v="Pleasure Craft"/>
    <s v="4 Stroke"/>
    <n v="4.3554474700832111E-6"/>
    <n v="0.33505063644159722"/>
    <n v="2.4087715124345793E-2"/>
    <n v="1.4024540853667939E-4"/>
    <n v="1.7019346534097157E-3"/>
    <n v="2.7352210112122567E-5"/>
    <n v="2.5261595326482624E-5"/>
    <n v="2.0906147856399411E-6"/>
    <n v="2.4158796027057556E-3"/>
  </r>
  <r>
    <x v="19"/>
    <n v="2282020005"/>
    <s v="Inboard/Sterndrive"/>
    <s v="Pleasure Craft"/>
    <s v="Diesel"/>
    <n v="2.0906147856399411E-6"/>
    <n v="0.27503797105871342"/>
    <n v="5.3101615555254495E-4"/>
    <n v="1.0627291827003033E-5"/>
    <n v="2.3437533926011773E-3"/>
    <n v="5.4530202325441802E-5"/>
    <n v="5.2788023337408513E-5"/>
    <n v="2.6132684820499265E-6"/>
    <n v="1.4529772760197592E-4"/>
  </r>
  <r>
    <x v="19"/>
    <n v="2282020010"/>
    <s v="Outboards"/>
    <s v="Pleasure Craft"/>
    <s v="Diesel"/>
    <n v="0"/>
    <n v="2.0627399218314086E-3"/>
    <n v="6.7944980533298087E-6"/>
    <n v="0"/>
    <n v="1.114994552341302E-5"/>
    <n v="1.0453073928199706E-6"/>
    <n v="1.0453073928199706E-6"/>
    <n v="0"/>
    <n v="2.0906147856399411E-6"/>
  </r>
  <r>
    <x v="19"/>
    <n v="2285002015"/>
    <s v="Railway Maintenance"/>
    <s v="Railroad Equipment"/>
    <s v="Diesel"/>
    <n v="2.2046200000000002E-6"/>
    <n v="0.32230221628"/>
    <n v="9.4504710666666657E-4"/>
    <n v="1.1023100000000001E-5"/>
    <n v="1.5189831800000002E-3"/>
    <n v="1.6718368333333336E-4"/>
    <n v="1.6240700666666667E-4"/>
    <n v="1.1023100000000001E-6"/>
    <n v="2.3185253666666667E-4"/>
  </r>
  <r>
    <x v="19"/>
    <n v="2285004015"/>
    <s v="Railway Maintenance"/>
    <s v="Railroad Equipment"/>
    <s v="4 Stroke"/>
    <n v="0"/>
    <n v="2.0424334553333333E-2"/>
    <n v="4.7472817333333332E-3"/>
    <n v="1.2492846666666667E-5"/>
    <n v="3.4906483333333332E-5"/>
    <n v="2.2046200000000002E-6"/>
    <n v="2.2046200000000002E-6"/>
    <n v="0"/>
    <n v="9.8473026666666668E-5"/>
  </r>
  <r>
    <x v="19"/>
    <n v="2285006015"/>
    <s v="Railway Maintenance"/>
    <s v="Railroad Equipment"/>
    <s v="LPG"/>
    <n v="0"/>
    <n v="8.969129033333333E-4"/>
    <n v="1.212541E-5"/>
    <n v="0"/>
    <n v="2.2046200000000002E-6"/>
    <n v="0"/>
    <n v="0"/>
    <n v="0"/>
    <n v="0"/>
  </r>
  <r>
    <x v="20"/>
    <n v="2260001010"/>
    <s v="Motorcycles: Off-Road"/>
    <s v="Recreational Equipment"/>
    <s v="2 Stroke"/>
    <n v="1.6534650000000003E-5"/>
    <n v="0.90677416859333337"/>
    <n v="0.13442229526000002"/>
    <n v="2.7906814833333331E-3"/>
    <n v="1.5726289333333335E-3"/>
    <n v="4.3644127266666667E-3"/>
    <n v="4.014613020000001E-3"/>
    <n v="5.5115500000000006E-6"/>
    <n v="0.11923430064333333"/>
  </r>
  <r>
    <x v="20"/>
    <n v="2260001030"/>
    <s v="ATVs"/>
    <s v="Recreational Equipment"/>
    <s v="2 Stroke"/>
    <n v="5.5115500000000006E-6"/>
    <n v="0.41947745663999997"/>
    <n v="7.1256992766666652E-2"/>
    <n v="5.8936841333333333E-4"/>
    <n v="8.1607683666666672E-4"/>
    <n v="3.6229255333333332E-4"/>
    <n v="3.3326505666666671E-4"/>
    <n v="2.2046200000000002E-6"/>
    <n v="1.305686195E-2"/>
  </r>
  <r>
    <x v="20"/>
    <n v="2260001060"/>
    <s v="Specialty Vehicles/Carts"/>
    <s v="Recreational Equipment"/>
    <s v="2 Stroke"/>
    <n v="7.7161700000000004E-6"/>
    <n v="0.60829470859666668"/>
    <n v="0.15184724430333332"/>
    <n v="4.4349605666666668E-4"/>
    <n v="1.2228292266666665E-3"/>
    <n v="7.7896573333333325E-5"/>
    <n v="7.2385023333333318E-5"/>
    <n v="3.3069300000000005E-6"/>
    <n v="4.5852421633333336E-3"/>
  </r>
  <r>
    <x v="20"/>
    <n v="2260002006"/>
    <s v="Tampers/Rammers"/>
    <s v="Construction and Mining Equipment"/>
    <s v="2 Stroke"/>
    <n v="1.1023100000000001E-6"/>
    <n v="6.3201311286666673E-2"/>
    <n v="2.3075757540000002E-2"/>
    <n v="1.0251482999999999E-4"/>
    <n v="1.3925849666666666E-4"/>
    <n v="8.4069509333333339E-4"/>
    <n v="7.7345418333333324E-4"/>
    <n v="0"/>
    <n v="5.5324938900000002E-3"/>
  </r>
  <r>
    <x v="20"/>
    <n v="2260002009"/>
    <s v="Plate Compactors"/>
    <s v="Construction and Mining Equipment"/>
    <s v="2 Stroke"/>
    <n v="0"/>
    <n v="4.0980211433333325E-3"/>
    <n v="8.6604822333333339E-4"/>
    <n v="8.8184800000000007E-6"/>
    <n v="9.185916666666668E-6"/>
    <n v="3.012980666666667E-5"/>
    <n v="2.7557749999999995E-5"/>
    <n v="0"/>
    <n v="1.9253681333333337E-4"/>
  </r>
  <r>
    <x v="20"/>
    <n v="2260002021"/>
    <s v="Paving Equipment"/>
    <s v="Construction and Mining Equipment"/>
    <s v="2 Stroke"/>
    <n v="0"/>
    <n v="4.89866564E-3"/>
    <n v="1.0453573166666669E-3"/>
    <n v="1.0288226666666667E-5"/>
    <n v="1.1023100000000001E-5"/>
    <n v="3.5641356666666673E-5"/>
    <n v="3.3436736666666676E-5"/>
    <n v="0"/>
    <n v="2.2928048000000001E-4"/>
  </r>
  <r>
    <x v="20"/>
    <n v="2260002027"/>
    <s v="Signal Boards/Light Plants"/>
    <s v="Construction and Mining Equipment"/>
    <s v="2 Stroke"/>
    <n v="0"/>
    <n v="3.5641356666666673E-5"/>
    <n v="7.7161700000000004E-6"/>
    <n v="0"/>
    <n v="0"/>
    <n v="0"/>
    <n v="0"/>
    <n v="0"/>
    <n v="2.2046200000000002E-6"/>
  </r>
  <r>
    <x v="20"/>
    <n v="2260002039"/>
    <s v="Concrete/Industrial Saws"/>
    <s v="Construction and Mining Equipment"/>
    <s v="2 Stroke"/>
    <n v="2.2046200000000002E-6"/>
    <n v="0.16328371055333332"/>
    <n v="6.0181349323333334E-2"/>
    <n v="2.9211215000000002E-4"/>
    <n v="3.6449717333333329E-4"/>
    <n v="2.1954340833333333E-3"/>
    <n v="2.0194319200000001E-3"/>
    <n v="1.1023100000000001E-6"/>
    <n v="1.4138962933333332E-2"/>
  </r>
  <r>
    <x v="20"/>
    <n v="2260002054"/>
    <s v="Crushing/Proc. Equipment"/>
    <s v="Construction and Mining Equipment"/>
    <s v="2 Stroke"/>
    <n v="0"/>
    <n v="9.5386558666666667E-4"/>
    <n v="2.1311326666666666E-4"/>
    <n v="2.2046200000000002E-6"/>
    <n v="2.2046200000000002E-6"/>
    <n v="7.7161700000000004E-6"/>
    <n v="6.6138600000000009E-6"/>
    <n v="0"/>
    <n v="4.6664456666666666E-5"/>
  </r>
  <r>
    <x v="20"/>
    <n v="2260003030"/>
    <s v="Sweepers/Scrubbers"/>
    <s v="Industrial Equipment"/>
    <s v="2 Stroke"/>
    <n v="0"/>
    <n v="3.8029695E-3"/>
    <n v="8.4951357333333327E-4"/>
    <n v="8.8184800000000007E-6"/>
    <n v="8.8184800000000007E-6"/>
    <n v="2.9027496666666665E-5"/>
    <n v="2.6822876666666664E-5"/>
    <n v="0"/>
    <n v="2.0319247666666668E-4"/>
  </r>
  <r>
    <x v="20"/>
    <n v="2260003040"/>
    <s v="Other General Industrial Eqp"/>
    <s v="Industrial Equipment"/>
    <s v="2 Stroke"/>
    <n v="0"/>
    <n v="3.0754448999999998E-4"/>
    <n v="6.9078093333333336E-5"/>
    <n v="1.1023100000000001E-6"/>
    <n v="1.1023100000000001E-6"/>
    <n v="2.2046200000000002E-6"/>
    <n v="2.2046200000000002E-6"/>
    <n v="0"/>
    <n v="1.5799776666666668E-5"/>
  </r>
  <r>
    <x v="20"/>
    <n v="2260004015"/>
    <s v="Rotary Tillers &lt; 6 HP"/>
    <s v="Lawn and Garden Equipment (Res)"/>
    <s v="2 Stroke"/>
    <n v="0"/>
    <n v="1.1793247253333333E-2"/>
    <n v="2.2880281233333332E-3"/>
    <n v="2.1311326666666668E-5"/>
    <n v="2.6822876666666664E-5"/>
    <n v="8.1570939999999991E-5"/>
    <n v="7.5691953333333341E-5"/>
    <n v="0"/>
    <n v="6.0406588000000005E-4"/>
  </r>
  <r>
    <x v="20"/>
    <n v="2260004016"/>
    <s v="Rotary Tillers &lt; 6 HP"/>
    <s v="Lawn and Garden Equipment (Com)"/>
    <s v="2 Stroke"/>
    <n v="1.1023100000000001E-6"/>
    <n v="8.9166958209999994E-2"/>
    <n v="1.7507622293333334E-2"/>
    <n v="1.6608137333333335E-4"/>
    <n v="2.0062042000000002E-4"/>
    <n v="6.2500977000000001E-4"/>
    <n v="5.7503838333333333E-4"/>
    <n v="3.6743666666666669E-7"/>
    <n v="4.2152334400000005E-3"/>
  </r>
  <r>
    <x v="20"/>
    <n v="2260004020"/>
    <s v="Chain Saws &lt; 6 HP"/>
    <s v="Lawn and Garden Equipment (Res)"/>
    <s v="2 Stroke"/>
    <n v="1.1023100000000001E-6"/>
    <n v="9.8467515116666668E-2"/>
    <n v="1.9787934246666666E-2"/>
    <n v="1.8959732E-4"/>
    <n v="2.2082943666666666E-4"/>
    <n v="6.8416707333333329E-4"/>
    <n v="6.2941901000000005E-4"/>
    <n v="1.1023100000000001E-6"/>
    <n v="7.4714571799999992E-3"/>
  </r>
  <r>
    <x v="20"/>
    <n v="2260004021"/>
    <s v="Chain Saws &lt; 6 HP"/>
    <s v="Lawn and Garden Equipment (Com)"/>
    <s v="2 Stroke"/>
    <n v="9.185916666666668E-6"/>
    <n v="0.56190105275333335"/>
    <n v="0.20049328691333335"/>
    <n v="1.0266180466666668E-3"/>
    <n v="1.2584705833333335E-3"/>
    <n v="7.2914132133333337E-3"/>
    <n v="6.7075563500000003E-3"/>
    <n v="3.3069300000000005E-6"/>
    <n v="5.6254921103333334E-2"/>
  </r>
  <r>
    <x v="20"/>
    <n v="2260004025"/>
    <s v="Trimmers/Edgers/Brush Cutter"/>
    <s v="Lawn and Garden Equipment (Res)"/>
    <s v="2 Stroke"/>
    <n v="3.3069300000000005E-6"/>
    <n v="0.21847196301333335"/>
    <n v="4.0528631769999997E-2"/>
    <n v="3.7221334333333332E-4"/>
    <n v="4.9493718999999998E-4"/>
    <n v="1.5770381733333332E-3"/>
    <n v="1.4510073966666666E-3"/>
    <n v="1.1023100000000001E-6"/>
    <n v="1.2146353890000001E-2"/>
  </r>
  <r>
    <x v="20"/>
    <n v="2260004026"/>
    <s v="Trimmers/Edgers/Brush Cutter"/>
    <s v="Lawn and Garden Equipment (Com)"/>
    <s v="2 Stroke"/>
    <n v="1.1390536666666669E-5"/>
    <n v="0.78433912714666665"/>
    <n v="0.1751805749466667"/>
    <n v="1.5535222266666664E-3"/>
    <n v="1.7644308733333329E-3"/>
    <n v="6.0854860733333335E-3"/>
    <n v="5.5982650533333332E-3"/>
    <n v="4.4092400000000003E-6"/>
    <n v="4.4895249116666668E-2"/>
  </r>
  <r>
    <x v="20"/>
    <n v="2260004030"/>
    <s v="Leafblowers/Vacuums"/>
    <s v="Lawn and Garden Equipment (Res)"/>
    <s v="2 Stroke"/>
    <n v="2.2046200000000002E-6"/>
    <n v="0.14060698923333334"/>
    <n v="2.7667980999999998E-2"/>
    <n v="2.6271721666666664E-4"/>
    <n v="3.1636296999999996E-4"/>
    <n v="9.8730232333333321E-4"/>
    <n v="9.0830344000000004E-4"/>
    <n v="1.1023100000000001E-6"/>
    <n v="7.4258950333333336E-3"/>
  </r>
  <r>
    <x v="20"/>
    <n v="2260004031"/>
    <s v="Leafblowers/Vacuums"/>
    <s v="Lawn and Garden Equipment (Com)"/>
    <s v="2 Stroke"/>
    <n v="1.1023100000000001E-5"/>
    <n v="0.73238688940999996"/>
    <n v="0.19519815710999999"/>
    <n v="1.3709062033333333E-3"/>
    <n v="1.6361954766666669E-3"/>
    <n v="6.91919987E-3"/>
    <n v="6.3654728133333326E-3"/>
    <n v="4.4092400000000003E-6"/>
    <n v="4.4870263423333334E-2"/>
  </r>
  <r>
    <x v="20"/>
    <n v="2260004035"/>
    <s v="Snowblowers"/>
    <s v="Lawn and Garden Equipment (Res)"/>
    <s v="2 Stroke"/>
    <n v="0"/>
    <n v="0"/>
    <n v="0"/>
    <n v="0"/>
    <n v="0"/>
    <n v="0"/>
    <n v="0"/>
    <n v="0"/>
    <n v="4.3798450666666672E-4"/>
  </r>
  <r>
    <x v="20"/>
    <n v="2260004036"/>
    <s v="Snowblowers"/>
    <s v="Lawn and Garden Equipment (Com)"/>
    <s v="2 Stroke"/>
    <n v="0"/>
    <n v="0"/>
    <n v="0"/>
    <n v="0"/>
    <n v="0"/>
    <n v="0"/>
    <n v="0"/>
    <n v="0"/>
    <n v="6.7240909999999996E-5"/>
  </r>
  <r>
    <x v="20"/>
    <n v="2260004071"/>
    <s v="Commercial Turf Equipment"/>
    <s v="Lawn and Garden Equipment (Com)"/>
    <s v="2 Stroke"/>
    <n v="0"/>
    <n v="3.6780410333333327E-4"/>
    <n v="7.6059390000000012E-5"/>
    <n v="1.1023100000000001E-6"/>
    <n v="1.1023100000000001E-6"/>
    <n v="2.2046200000000002E-6"/>
    <n v="2.2046200000000002E-6"/>
    <n v="0"/>
    <n v="1.5799776666666668E-5"/>
  </r>
  <r>
    <x v="20"/>
    <n v="2260005035"/>
    <s v="Sprayers"/>
    <s v="Agricultural Equipment"/>
    <s v="2 Stroke"/>
    <n v="0"/>
    <n v="3.0486220233333331E-3"/>
    <n v="5.529921833333333E-4"/>
    <n v="4.7766766666666677E-6"/>
    <n v="6.6138600000000009E-6"/>
    <n v="2.241363666666667E-5"/>
    <n v="2.094389E-5"/>
    <n v="0"/>
    <n v="1.3117489000000001E-4"/>
  </r>
  <r>
    <x v="20"/>
    <n v="2260006005"/>
    <s v="Generator Sets"/>
    <s v="Commercial Equipment"/>
    <s v="2 Stroke"/>
    <n v="0"/>
    <n v="1.5049838429999999E-2"/>
    <n v="3.1305603999999998E-3"/>
    <n v="3.012980666666667E-5"/>
    <n v="3.4539046666666668E-5"/>
    <n v="1.0912869000000001E-4"/>
    <n v="1.0031021000000001E-4"/>
    <n v="0"/>
    <n v="8.8331774666666665E-4"/>
  </r>
  <r>
    <x v="20"/>
    <n v="2260006010"/>
    <s v="Pumps"/>
    <s v="Commercial Equipment"/>
    <s v="2 Stroke"/>
    <n v="1.1023100000000001E-6"/>
    <n v="0.10041052021000002"/>
    <n v="2.025604856E-2"/>
    <n v="1.9363912333333335E-4"/>
    <n v="2.3185253666666667E-4"/>
    <n v="8.0578861000000005E-4"/>
    <n v="7.4111975666666665E-4"/>
    <n v="1.1023100000000001E-6"/>
    <n v="6.2192330200000001E-3"/>
  </r>
  <r>
    <x v="20"/>
    <n v="2260006015"/>
    <s v="Air Compressors"/>
    <s v="Commercial Equipment"/>
    <s v="2 Stroke"/>
    <n v="0"/>
    <n v="3.7845976666666671E-5"/>
    <n v="8.8184800000000007E-6"/>
    <n v="0"/>
    <n v="0"/>
    <n v="0"/>
    <n v="0"/>
    <n v="0"/>
    <n v="2.2046200000000002E-6"/>
  </r>
  <r>
    <x v="20"/>
    <n v="2260006035"/>
    <s v="Hydro Power Units"/>
    <s v="Commercial Equipment"/>
    <s v="2 Stroke"/>
    <n v="0"/>
    <n v="6.0957743000000005E-4"/>
    <n v="1.3595156666666665E-4"/>
    <n v="1.1023100000000001E-6"/>
    <n v="1.1023100000000001E-6"/>
    <n v="4.4092400000000003E-6"/>
    <n v="4.4092400000000003E-6"/>
    <n v="0"/>
    <n v="3.8948286666666662E-5"/>
  </r>
  <r>
    <x v="20"/>
    <n v="2260007005"/>
    <s v="Chain Saws   &gt; 6 HP"/>
    <s v="Logging Equipment"/>
    <s v="2 Stroke"/>
    <n v="0"/>
    <n v="1.8111688173333331E-2"/>
    <n v="7.0239193199999996E-3"/>
    <n v="3.1232116666666665E-5"/>
    <n v="4.0050596666666668E-5"/>
    <n v="2.575731033333333E-4"/>
    <n v="2.3662921333333334E-4"/>
    <n v="0"/>
    <n v="1.8022768500000001E-3"/>
  </r>
  <r>
    <x v="20"/>
    <n v="2265001010"/>
    <s v="Motorcycles: Off-Road"/>
    <s v="Recreational Equipment"/>
    <s v="4 Stroke"/>
    <n v="5.5115500000000006E-6"/>
    <n v="0.40955005278000006"/>
    <n v="5.039504114333334E-2"/>
    <n v="5.419690833333334E-4"/>
    <n v="9.005872699999999E-4"/>
    <n v="1.2345871999999998E-4"/>
    <n v="1.1353793E-4"/>
    <n v="2.2046200000000002E-6"/>
    <n v="5.5707073033333344E-3"/>
  </r>
  <r>
    <x v="20"/>
    <n v="2265001030"/>
    <s v="ATVs"/>
    <s v="Recreational Equipment"/>
    <s v="4 Stroke"/>
    <n v="5.2176006666666666E-5"/>
    <n v="3.898378104866667"/>
    <n v="0.62094592046666663"/>
    <n v="3.7574073533333334E-3"/>
    <n v="6.25230232E-3"/>
    <n v="1.1001053799999999E-3"/>
    <n v="1.01192058E-3"/>
    <n v="2.3515946666666668E-5"/>
    <n v="5.7012208073333327E-2"/>
  </r>
  <r>
    <x v="20"/>
    <n v="2265001050"/>
    <s v="Golf Carts"/>
    <s v="Recreational Equipment"/>
    <s v="4 Stroke"/>
    <n v="2.7925186666666666E-5"/>
    <n v="2.0811833262000001"/>
    <n v="0.54360344162666663"/>
    <n v="1.5208203633333332E-3"/>
    <n v="3.8518385766666669E-3"/>
    <n v="2.7190313333333329E-4"/>
    <n v="2.4985693333333332E-4"/>
    <n v="1.2492846666666667E-5"/>
    <n v="1.106498778E-2"/>
  </r>
  <r>
    <x v="20"/>
    <n v="2265001060"/>
    <s v="Specialty Vehicles/Carts"/>
    <s v="Recreational Equipment"/>
    <s v="4 Stroke"/>
    <n v="7.7161700000000004E-6"/>
    <n v="0.56567168782666666"/>
    <n v="0.15112706843666665"/>
    <n v="4.7031893333333331E-4"/>
    <n v="1.5612383966666667E-3"/>
    <n v="6.025961333333334E-5"/>
    <n v="5.5850373333333332E-5"/>
    <n v="3.3069300000000005E-6"/>
    <n v="4.5925908966666668E-3"/>
  </r>
  <r>
    <x v="20"/>
    <n v="2265002003"/>
    <s v="Pavers"/>
    <s v="Construction and Mining Equipment"/>
    <s v="4 Stroke"/>
    <n v="1.1023100000000001E-6"/>
    <n v="5.6007636226666664E-2"/>
    <n v="1.1708369383333334E-2"/>
    <n v="3.1232116666666665E-5"/>
    <n v="9.7738153333333327E-5"/>
    <n v="6.6138600000000009E-6"/>
    <n v="6.6138600000000009E-6"/>
    <n v="0"/>
    <n v="2.2928048000000001E-4"/>
  </r>
  <r>
    <x v="20"/>
    <n v="2265002006"/>
    <s v="Tampers/Rammers"/>
    <s v="Construction and Mining Equipment"/>
    <s v="4 Stroke"/>
    <n v="0"/>
    <n v="4.1777549E-4"/>
    <n v="1.0618919666666669E-4"/>
    <n v="0"/>
    <n v="1.1023100000000001E-6"/>
    <n v="0"/>
    <n v="0"/>
    <n v="0"/>
    <n v="2.2046200000000002E-6"/>
  </r>
  <r>
    <x v="20"/>
    <n v="2265002009"/>
    <s v="Plate Compactors"/>
    <s v="Construction and Mining Equipment"/>
    <s v="4 Stroke"/>
    <n v="1.1023100000000001E-6"/>
    <n v="0.10538010112666667"/>
    <n v="2.074216727E-2"/>
    <n v="7.1650150000000017E-5"/>
    <n v="1.8408577000000002E-4"/>
    <n v="2.1311326666666668E-5"/>
    <n v="1.9841580000000002E-5"/>
    <n v="1.1023100000000001E-6"/>
    <n v="6.0002407666666672E-4"/>
  </r>
  <r>
    <x v="20"/>
    <n v="2265002015"/>
    <s v="Rollers"/>
    <s v="Construction and Mining Equipment"/>
    <s v="4 Stroke"/>
    <n v="1.1023100000000001E-6"/>
    <n v="9.899184724E-2"/>
    <n v="2.1439194626666661E-2"/>
    <n v="5.805499333333333E-5"/>
    <n v="1.7379754333333332E-4"/>
    <n v="1.212541E-5"/>
    <n v="1.1023100000000001E-5"/>
    <n v="1.1023100000000001E-6"/>
    <n v="4.0932444666666668E-4"/>
  </r>
  <r>
    <x v="20"/>
    <n v="2265002021"/>
    <s v="Paving Equipment"/>
    <s v="Construction and Mining Equipment"/>
    <s v="4 Stroke"/>
    <n v="2.2046200000000002E-6"/>
    <n v="0.19765483866333336"/>
    <n v="4.522924904666667E-2"/>
    <n v="1.2713308666666666E-4"/>
    <n v="3.4428815666666667E-4"/>
    <n v="2.9027496666666665E-5"/>
    <n v="2.6822876666666664E-5"/>
    <n v="1.1023100000000001E-6"/>
    <n v="1.0192693133333332E-3"/>
  </r>
  <r>
    <x v="20"/>
    <n v="2265002024"/>
    <s v="Surfacing Equipment"/>
    <s v="Construction and Mining Equipment"/>
    <s v="4 Stroke"/>
    <n v="1.1023100000000001E-6"/>
    <n v="8.3387914316666659E-2"/>
    <n v="1.9462385360000001E-2"/>
    <n v="5.6952683333333338E-5"/>
    <n v="1.4881185000000004E-4"/>
    <n v="1.2492846666666667E-5"/>
    <n v="1.212541E-5"/>
    <n v="0"/>
    <n v="4.295334633333333E-4"/>
  </r>
  <r>
    <x v="20"/>
    <n v="2265002027"/>
    <s v="Signal Boards/Light Plants"/>
    <s v="Construction and Mining Equipment"/>
    <s v="4 Stroke"/>
    <n v="0"/>
    <n v="4.3221575100000006E-3"/>
    <n v="9.4945634666666672E-4"/>
    <n v="3.3069300000000005E-6"/>
    <n v="7.7161700000000004E-6"/>
    <n v="1.1023100000000001E-6"/>
    <n v="1.1023100000000001E-6"/>
    <n v="0"/>
    <n v="2.1678763333333339E-5"/>
  </r>
  <r>
    <x v="20"/>
    <n v="2265002030"/>
    <s v="Trenchers"/>
    <s v="Construction and Mining Equipment"/>
    <s v="4 Stroke"/>
    <n v="2.2046200000000002E-6"/>
    <n v="0.17369392619333332"/>
    <n v="3.4126047853333334E-2"/>
    <n v="1.0141251999999999E-4"/>
    <n v="3.0607474333333335E-4"/>
    <n v="2.5720566666666669E-5"/>
    <n v="2.3515946666666668E-5"/>
    <n v="1.1023100000000001E-6"/>
    <n v="7.3818026333333329E-4"/>
  </r>
  <r>
    <x v="20"/>
    <n v="2265002033"/>
    <s v="Bore/Drill Rigs"/>
    <s v="Construction and Mining Equipment"/>
    <s v="4 Stroke"/>
    <n v="1.1023100000000001E-6"/>
    <n v="5.9485056839999995E-2"/>
    <n v="9.2788781433333339E-3"/>
    <n v="3.7845976666666671E-5"/>
    <n v="1.4109568000000001E-4"/>
    <n v="1.212541E-5"/>
    <n v="1.1023100000000001E-5"/>
    <n v="0"/>
    <n v="3.1011654666666667E-4"/>
  </r>
  <r>
    <x v="20"/>
    <n v="2265002039"/>
    <s v="Concrete/Industrial Saws"/>
    <s v="Construction and Mining Equipment"/>
    <s v="4 Stroke"/>
    <n v="4.4092400000000003E-6"/>
    <n v="0.36365390618333332"/>
    <n v="8.7412815563333343E-2"/>
    <n v="2.4214076333333332E-4"/>
    <n v="6.5844650666666666E-4"/>
    <n v="4.5929583333333331E-5"/>
    <n v="4.2255216666666665E-5"/>
    <n v="2.2046200000000002E-6"/>
    <n v="1.6799204399999999E-3"/>
  </r>
  <r>
    <x v="20"/>
    <n v="2265002042"/>
    <s v="Cement &amp; Mortar Mixers"/>
    <s v="Construction and Mining Equipment"/>
    <s v="4 Stroke"/>
    <n v="2.2046200000000002E-6"/>
    <n v="0.17428255973333331"/>
    <n v="3.9600119313333328E-2"/>
    <n v="1.1170074666666666E-4"/>
    <n v="3.0240037666666664E-4"/>
    <n v="2.5353129999999998E-5"/>
    <n v="2.3515946666666668E-5"/>
    <n v="1.1023100000000001E-6"/>
    <n v="1.0607896566666667E-3"/>
  </r>
  <r>
    <x v="20"/>
    <n v="2265002045"/>
    <s v="Cranes"/>
    <s v="Construction and Mining Equipment"/>
    <s v="4 Stroke"/>
    <n v="0"/>
    <n v="1.3022322903333335E-2"/>
    <n v="8.0027706000000004E-4"/>
    <n v="3.3069300000000005E-6"/>
    <n v="2.9394933333333336E-5"/>
    <n v="1.1023100000000001E-6"/>
    <n v="1.1023100000000001E-6"/>
    <n v="0"/>
    <n v="2.094389E-5"/>
  </r>
  <r>
    <x v="20"/>
    <n v="2265002054"/>
    <s v="Crushing/Proc. Equipment"/>
    <s v="Construction and Mining Equipment"/>
    <s v="4 Stroke"/>
    <n v="0"/>
    <n v="2.3433640853333337E-2"/>
    <n v="5.2315632599999997E-3"/>
    <n v="1.4697466666666668E-5"/>
    <n v="4.2255216666666665E-5"/>
    <n v="3.3069300000000005E-6"/>
    <n v="3.3069300000000005E-6"/>
    <n v="0"/>
    <n v="1.0912869E-4"/>
  </r>
  <r>
    <x v="20"/>
    <n v="2265002057"/>
    <s v="Rough Terrain Forklifts"/>
    <s v="Construction and Mining Equipment"/>
    <s v="4 Stroke"/>
    <n v="0"/>
    <n v="2.0394204746666669E-2"/>
    <n v="4.5672377666666661E-4"/>
    <n v="2.2046200000000002E-6"/>
    <n v="3.4539046666666668E-5"/>
    <n v="2.2046200000000002E-6"/>
    <n v="2.2046200000000002E-6"/>
    <n v="0"/>
    <n v="1.433003E-5"/>
  </r>
  <r>
    <x v="20"/>
    <n v="2265002060"/>
    <s v="Rubber Tire Loaders"/>
    <s v="Construction and Mining Equipment"/>
    <s v="4 Stroke"/>
    <n v="1.1023100000000001E-6"/>
    <n v="4.9691399926666664E-2"/>
    <n v="7.9807244000000002E-4"/>
    <n v="3.3069300000000005E-6"/>
    <n v="7.6059390000000012E-5"/>
    <n v="4.7766766666666677E-6"/>
    <n v="4.4092400000000003E-6"/>
    <n v="0"/>
    <n v="2.5720566666666669E-5"/>
  </r>
  <r>
    <x v="20"/>
    <n v="2265002066"/>
    <s v="Tractors/Loaders/Backhoes"/>
    <s v="Construction and Mining Equipment"/>
    <s v="4 Stroke"/>
    <n v="1.1023100000000001E-6"/>
    <n v="0.11953743589333334"/>
    <n v="2.9400077446666662E-2"/>
    <n v="7.6426826666666655E-5"/>
    <n v="2.0943890000000003E-4"/>
    <n v="1.433003E-5"/>
    <n v="1.3227720000000002E-5"/>
    <n v="1.1023100000000001E-6"/>
    <n v="5.3021111000000004E-4"/>
  </r>
  <r>
    <x v="20"/>
    <n v="2265002072"/>
    <s v="Skid Steer Loaders"/>
    <s v="Construction and Mining Equipment"/>
    <s v="4 Stroke"/>
    <n v="1.1023100000000001E-6"/>
    <n v="7.9815695043333315E-2"/>
    <n v="1.0822112143333333E-2"/>
    <n v="3.012980666666667E-5"/>
    <n v="1.5910007666666666E-4"/>
    <n v="8.083606666666666E-6"/>
    <n v="7.7161700000000004E-6"/>
    <n v="0"/>
    <n v="2.1605276E-4"/>
  </r>
  <r>
    <x v="20"/>
    <n v="2265002078"/>
    <s v="Dumpers/Tenders"/>
    <s v="Construction and Mining Equipment"/>
    <s v="4 Stroke"/>
    <n v="0"/>
    <n v="2.675967756E-2"/>
    <n v="6.4591691633333337E-3"/>
    <n v="1.6902086666666667E-5"/>
    <n v="4.9603949999999998E-5"/>
    <n v="3.3069300000000005E-6"/>
    <n v="3.3069300000000005E-6"/>
    <n v="0"/>
    <n v="1.6571393666666668E-4"/>
  </r>
  <r>
    <x v="20"/>
    <n v="2265002081"/>
    <s v="Other Construction Equipment"/>
    <s v="Construction and Mining Equipment"/>
    <s v="4 Stroke"/>
    <n v="0"/>
    <n v="1.7688033696666664E-2"/>
    <n v="5.6548503E-4"/>
    <n v="3.3069300000000005E-6"/>
    <n v="4.5562146666666661E-5"/>
    <n v="2.2046200000000002E-6"/>
    <n v="1.1023100000000001E-6"/>
    <n v="0"/>
    <n v="2.094389E-5"/>
  </r>
  <r>
    <x v="20"/>
    <n v="2265003010"/>
    <s v="Aerial Lifts"/>
    <s v="Industrial Equipment"/>
    <s v="4 Stroke"/>
    <n v="5.5115500000000006E-6"/>
    <n v="0.41146439781333327"/>
    <n v="4.2316211153333332E-2"/>
    <n v="1.2713308666666666E-4"/>
    <n v="9.4394479666666672E-4"/>
    <n v="4.115290666666666E-5"/>
    <n v="3.7845976666666671E-5"/>
    <n v="2.2046200000000002E-6"/>
    <n v="9.7186998333333337E-4"/>
  </r>
  <r>
    <x v="20"/>
    <n v="2265003020"/>
    <s v="Forklifts"/>
    <s v="Industrial Equipment"/>
    <s v="4 Stroke"/>
    <n v="2.1311326666666668E-5"/>
    <n v="1.6538710175166669"/>
    <n v="2.6461686423333335E-2"/>
    <n v="1.0949612666666668E-4"/>
    <n v="2.5198806599999999E-3"/>
    <n v="1.6350931666666668E-4"/>
    <n v="1.5028159666666664E-4"/>
    <n v="9.9207900000000009E-6"/>
    <n v="8.6053667333333339E-4"/>
  </r>
  <r>
    <x v="20"/>
    <n v="2265003030"/>
    <s v="Sweepers/Scrubbers"/>
    <s v="Industrial Equipment"/>
    <s v="4 Stroke"/>
    <n v="4.4092400000000003E-6"/>
    <n v="0.34538899692000008"/>
    <n v="3.9491725496666664E-2"/>
    <n v="1.1831460666666667E-4"/>
    <n v="5.7209888999999996E-4"/>
    <n v="4.2255216666666665E-5"/>
    <n v="3.8948286666666662E-5"/>
    <n v="2.2046200000000002E-6"/>
    <n v="9.0205701666666669E-4"/>
  </r>
  <r>
    <x v="20"/>
    <n v="2265003040"/>
    <s v="Other General Industrial Eqp"/>
    <s v="Industrial Equipment"/>
    <s v="4 Stroke"/>
    <n v="8.8184800000000007E-6"/>
    <n v="0.64224034504666661"/>
    <n v="0.12321253743333332"/>
    <n v="4.6260276333333334E-4"/>
    <n v="1.1941691666666667E-3"/>
    <n v="1.4513748333333333E-4"/>
    <n v="1.337469466666667E-4"/>
    <n v="4.4092400000000003E-6"/>
    <n v="3.8481642099999999E-3"/>
  </r>
  <r>
    <x v="20"/>
    <n v="2265003050"/>
    <s v="Other Material Handling Eqp"/>
    <s v="Industrial Equipment"/>
    <s v="4 Stroke"/>
    <n v="0"/>
    <n v="2.9296092869999998E-2"/>
    <n v="3.3943799266666665E-3"/>
    <n v="9.185916666666668E-6"/>
    <n v="5.6952683333333331E-5"/>
    <n v="3.3069300000000005E-6"/>
    <n v="2.5720566666666666E-6"/>
    <n v="0"/>
    <n v="7.0180403333333334E-5"/>
  </r>
  <r>
    <x v="20"/>
    <n v="2265003060"/>
    <s v="AC\Refrigeration"/>
    <s v="Industrial Equipment"/>
    <s v="4 Stroke"/>
    <n v="0"/>
    <n v="1.1289491583333333E-2"/>
    <n v="2.8818057766666666E-3"/>
    <n v="7.7161700000000004E-6"/>
    <n v="1.9474143333333335E-5"/>
    <n v="1.1023100000000001E-6"/>
    <n v="1.1023100000000001E-6"/>
    <n v="0"/>
    <n v="5.5482936666666662E-5"/>
  </r>
  <r>
    <x v="20"/>
    <n v="2265003070"/>
    <s v="Terminal Tractors"/>
    <s v="Industrial Equipment"/>
    <s v="4 Stroke"/>
    <n v="2.2046200000000002E-6"/>
    <n v="0.13808710857333331"/>
    <n v="2.2457729066666667E-3"/>
    <n v="9.185916666666668E-6"/>
    <n v="2.1164351999999997E-4"/>
    <n v="1.3595156666666667E-5"/>
    <n v="1.2492846666666667E-5"/>
    <n v="1.1023100000000001E-6"/>
    <n v="7.0547840000000005E-5"/>
  </r>
  <r>
    <x v="20"/>
    <n v="2265004010"/>
    <s v="Lawn mowers"/>
    <s v="Lawn and Garden Equipment (Res)"/>
    <s v="4 Stroke"/>
    <n v="2.6455440000000004E-5"/>
    <n v="1.9991574996066666"/>
    <n v="0.31913380990333334"/>
    <n v="1.3363671566666666E-3"/>
    <n v="3.4230399866666665E-3"/>
    <n v="4.7472817333333336E-4"/>
    <n v="4.3688219666666666E-4"/>
    <n v="1.212541E-5"/>
    <n v="2.4812263226666669E-2"/>
  </r>
  <r>
    <x v="20"/>
    <n v="2265004011"/>
    <s v="Lawn mowers"/>
    <s v="Lawn and Garden Equipment (Com)"/>
    <s v="4 Stroke"/>
    <n v="3.012980666666667E-5"/>
    <n v="2.2930381222833334"/>
    <n v="0.37019280910333335"/>
    <n v="1.6483208866666665E-3"/>
    <n v="4.0770772533333327E-3"/>
    <n v="6.0737281000000003E-4"/>
    <n v="5.5850373333333331E-4"/>
    <n v="1.433003E-5"/>
    <n v="2.2954870876666669E-2"/>
  </r>
  <r>
    <x v="20"/>
    <n v="2265004015"/>
    <s v="Rotary Tillers &lt; 6 HP"/>
    <s v="Lawn and Garden Equipment (Res)"/>
    <s v="4 Stroke"/>
    <n v="2.2046200000000002E-6"/>
    <n v="0.17219588690333332"/>
    <n v="2.7478751116666669E-2"/>
    <n v="1.1500767666666667E-4"/>
    <n v="2.9468420666666666E-4"/>
    <n v="4.115290666666666E-5"/>
    <n v="3.7845976666666671E-5"/>
    <n v="1.1023100000000001E-6"/>
    <n v="2.2590006266666666E-3"/>
  </r>
  <r>
    <x v="20"/>
    <n v="2265004016"/>
    <s v="Rotary Tillers &lt; 6 HP"/>
    <s v="Lawn and Garden Equipment (Com)"/>
    <s v="4 Stroke"/>
    <n v="1.6902086666666667E-5"/>
    <n v="1.3043450511666668"/>
    <n v="0.20859563285000002"/>
    <n v="8.8405261999999999E-4"/>
    <n v="2.2494472733333333E-3"/>
    <n v="3.1673040666666663E-4"/>
    <n v="2.9100983999999996E-4"/>
    <n v="7.7161700000000004E-6"/>
    <n v="1.4529180673333334E-2"/>
  </r>
  <r>
    <x v="20"/>
    <n v="2265004025"/>
    <s v="Trimmers/Edgers/Brush Cutter"/>
    <s v="Lawn and Garden Equipment (Res)"/>
    <s v="4 Stroke"/>
    <n v="0"/>
    <n v="1.1074173696666667E-2"/>
    <n v="1.7714121700000002E-3"/>
    <n v="7.7161700000000004E-6"/>
    <n v="1.9106706666666671E-5"/>
    <n v="2.5720566666666666E-6"/>
    <n v="2.2046200000000002E-6"/>
    <n v="0"/>
    <n v="1.8041140333333334E-4"/>
  </r>
  <r>
    <x v="20"/>
    <n v="2265004026"/>
    <s v="Trimmers/Edgers/Brush Cutter"/>
    <s v="Lawn and Garden Equipment (Com)"/>
    <s v="4 Stroke"/>
    <n v="1.1023100000000001E-6"/>
    <n v="5.3089821656666668E-2"/>
    <n v="1.0707471903333335E-2"/>
    <n v="3.6743666666666665E-5"/>
    <n v="9.3328913333333346E-5"/>
    <n v="1.0288226666666667E-5"/>
    <n v="9.9207900000000009E-6"/>
    <n v="0"/>
    <n v="6.1729359999999997E-4"/>
  </r>
  <r>
    <x v="20"/>
    <n v="2265004030"/>
    <s v="Leafblowers/Vacuums"/>
    <s v="Lawn and Garden Equipment (Res)"/>
    <s v="4 Stroke"/>
    <n v="0"/>
    <n v="2.1125403713333334E-2"/>
    <n v="3.3796824600000001E-3"/>
    <n v="1.433003E-5"/>
    <n v="3.6743666666666665E-5"/>
    <n v="5.5115500000000006E-6"/>
    <n v="4.4092400000000003E-6"/>
    <n v="0"/>
    <n v="2.2487123999999999E-4"/>
  </r>
  <r>
    <x v="20"/>
    <n v="2265004031"/>
    <s v="Leafblowers/Vacuums"/>
    <s v="Lawn and Garden Equipment (Com)"/>
    <s v="4 Stroke"/>
    <n v="2.9027496666666665E-5"/>
    <n v="2.1740169349066663"/>
    <n v="0.45566372188333332"/>
    <n v="1.2044573933333333E-3"/>
    <n v="3.7948858933333335E-3"/>
    <n v="2.5500104666666671E-4"/>
    <n v="2.3405715666666667E-4"/>
    <n v="1.3227720000000002E-5"/>
    <n v="1.4190771503333333E-2"/>
  </r>
  <r>
    <x v="20"/>
    <n v="2265004035"/>
    <s v="Snowblowers"/>
    <s v="Lawn and Garden Equipment (Res)"/>
    <s v="4 Stroke"/>
    <n v="0"/>
    <n v="0"/>
    <n v="0"/>
    <n v="0"/>
    <n v="0"/>
    <n v="0"/>
    <n v="0"/>
    <n v="0"/>
    <n v="9.8289308333333338E-4"/>
  </r>
  <r>
    <x v="20"/>
    <n v="2265004036"/>
    <s v="Snowblowers"/>
    <s v="Lawn and Garden Equipment (Com)"/>
    <s v="4 Stroke"/>
    <n v="0"/>
    <n v="0"/>
    <n v="0"/>
    <n v="0"/>
    <n v="0"/>
    <n v="0"/>
    <n v="0"/>
    <n v="0"/>
    <n v="1.5322109000000001E-4"/>
  </r>
  <r>
    <x v="20"/>
    <n v="2265004040"/>
    <s v="Rear Engine Riding Mowers"/>
    <s v="Lawn and Garden Equipment (Res)"/>
    <s v="4 Stroke"/>
    <n v="5.5115500000000006E-6"/>
    <n v="0.40420568646333327"/>
    <n v="0.10243840317333334"/>
    <n v="2.5022436999999999E-4"/>
    <n v="6.878414400000001E-4"/>
    <n v="4.3357526666666677E-5"/>
    <n v="4.0050596666666668E-5"/>
    <n v="2.2046200000000002E-6"/>
    <n v="3.406505336666667E-3"/>
  </r>
  <r>
    <x v="20"/>
    <n v="2265004041"/>
    <s v="Rear Engine Riding Mowers"/>
    <s v="Lawn and Garden Equipment (Com)"/>
    <s v="4 Stroke"/>
    <n v="3.3069300000000005E-6"/>
    <n v="0.27867388879000005"/>
    <n v="7.1010810199999996E-2"/>
    <n v="1.7857422000000002E-4"/>
    <n v="4.8097459666666666E-4"/>
    <n v="3.1232116666666665E-5"/>
    <n v="2.9027496666666665E-5"/>
    <n v="2.2046200000000002E-6"/>
    <n v="1.4965695433333335E-3"/>
  </r>
  <r>
    <x v="20"/>
    <n v="2265004046"/>
    <s v="Front Mowers"/>
    <s v="Lawn and Garden Equipment (Com)"/>
    <s v="4 Stroke"/>
    <n v="4.4092400000000003E-6"/>
    <n v="0.31449822891666668"/>
    <n v="8.0252209803333321E-2"/>
    <n v="2.0209016666666664E-4"/>
    <n v="5.8238711666666664E-4"/>
    <n v="3.3436736666666676E-5"/>
    <n v="3.0864680000000001E-5"/>
    <n v="2.2046200000000002E-6"/>
    <n v="1.7728819166666666E-3"/>
  </r>
  <r>
    <x v="20"/>
    <n v="2265004051"/>
    <s v="Shredders &lt; 6 HP"/>
    <s v="Lawn and Garden Equipment (Com)"/>
    <s v="4 Stroke"/>
    <n v="2.2046200000000002E-6"/>
    <n v="0.15030143824666667"/>
    <n v="2.4010516420000003E-2"/>
    <n v="1.0104508333333332E-4"/>
    <n v="2.583079766666667E-4"/>
    <n v="3.5641356666666673E-5"/>
    <n v="3.3436736666666676E-5"/>
    <n v="1.1023100000000001E-6"/>
    <n v="1.6442790833333335E-3"/>
  </r>
  <r>
    <x v="20"/>
    <n v="2265004055"/>
    <s v="Lawn &amp; Garden Tractors"/>
    <s v="Lawn and Garden Equipment (Res)"/>
    <s v="4 Stroke"/>
    <n v="7.1282713333333347E-5"/>
    <n v="5.4187564418900003"/>
    <n v="1.3731086187133332"/>
    <n v="3.3506549633333335E-3"/>
    <n v="9.1965723299999996E-3"/>
    <n v="5.8054993333333334E-4"/>
    <n v="5.3388547666666664E-4"/>
    <n v="3.3436736666666676E-5"/>
    <n v="3.7097875613333331E-2"/>
  </r>
  <r>
    <x v="20"/>
    <n v="2265004056"/>
    <s v="Lawn &amp; Garden Tractors"/>
    <s v="Lawn and Garden Equipment (Com)"/>
    <s v="4 Stroke"/>
    <n v="4.9971386666666669E-5"/>
    <n v="3.7879615493499998"/>
    <n v="0.9657058658133334"/>
    <n v="2.4272866200000004E-3"/>
    <n v="6.5366983000000002E-3"/>
    <n v="4.2475678666666663E-4"/>
    <n v="3.9021774000000002E-4"/>
    <n v="2.3148510000000001E-5"/>
    <n v="1.9456873810000001E-2"/>
  </r>
  <r>
    <x v="20"/>
    <n v="2265004066"/>
    <s v="Chippers/Stump Grinders"/>
    <s v="Lawn and Garden Equipment (Com)"/>
    <s v="4 Stroke"/>
    <n v="8.083606666666666E-6"/>
    <n v="0.63224974207999995"/>
    <n v="9.9088115646666683E-2"/>
    <n v="2.6859620333333337E-4"/>
    <n v="1.0596873466666666E-3"/>
    <n v="7.0180403333333334E-5"/>
    <n v="6.4668853333333341E-5"/>
    <n v="3.6743666666666665E-6"/>
    <n v="2.0113483133333333E-3"/>
  </r>
  <r>
    <x v="20"/>
    <n v="2265004071"/>
    <s v="Commercial Turf Equipment"/>
    <s v="Lawn and Garden Equipment (Com)"/>
    <s v="4 Stroke"/>
    <n v="1.6167213333333335E-4"/>
    <n v="12.227301657413333"/>
    <n v="2.6818533565266662"/>
    <n v="7.5111403399999999E-3"/>
    <n v="2.1148919659999998E-2"/>
    <n v="1.69645509E-3"/>
    <n v="1.5612383966666667E-3"/>
    <n v="7.4589643333333329E-5"/>
    <n v="5.6698417159999993E-2"/>
  </r>
  <r>
    <x v="20"/>
    <n v="2265004075"/>
    <s v="Other Lawn &amp; Garden Eqp."/>
    <s v="Lawn and Garden Equipment (Res)"/>
    <s v="4 Stroke"/>
    <n v="2.2046200000000002E-6"/>
    <n v="0.19257759880333336"/>
    <n v="3.9249584733333336E-2"/>
    <n v="1.2786796E-4"/>
    <n v="3.4686021333333331E-4"/>
    <n v="3.4539046666666668E-5"/>
    <n v="3.1232116666666665E-5"/>
    <n v="1.1023100000000001E-6"/>
    <n v="1.5671173833333334E-3"/>
  </r>
  <r>
    <x v="20"/>
    <n v="2265004076"/>
    <s v="Other Lawn &amp; Garden Eqp."/>
    <s v="Lawn and Garden Equipment (Com)"/>
    <s v="4 Stroke"/>
    <n v="4.7766766666666677E-6"/>
    <n v="0.37568966163666673"/>
    <n v="7.6407352523333347E-2"/>
    <n v="2.4948949666666665E-4"/>
    <n v="6.8196245333333337E-4"/>
    <n v="6.6873473333333352E-5"/>
    <n v="6.1361923333333346E-5"/>
    <n v="2.2046200000000002E-6"/>
    <n v="2.6190885599999998E-3"/>
  </r>
  <r>
    <x v="20"/>
    <n v="2265005010"/>
    <s v="2-Wheel Tractors"/>
    <s v="Agricultural Equipment"/>
    <s v="4 Stroke"/>
    <n v="0"/>
    <n v="7.4005419033333327E-3"/>
    <n v="1.8963406366666665E-3"/>
    <n v="4.7766766666666677E-6"/>
    <n v="1.2860283333333334E-5"/>
    <n v="1.1023100000000001E-6"/>
    <n v="1.1023100000000001E-6"/>
    <n v="0"/>
    <n v="3.3436736666666676E-5"/>
  </r>
  <r>
    <x v="20"/>
    <n v="2265005015"/>
    <s v="Agricultural Tractors"/>
    <s v="Agricultural Equipment"/>
    <s v="4 Stroke"/>
    <n v="0"/>
    <n v="2.8411305376666668E-2"/>
    <n v="1.9036893700000001E-3"/>
    <n v="5.5115500000000006E-6"/>
    <n v="4.4459836666666669E-5"/>
    <n v="3.3069300000000005E-6"/>
    <n v="2.2046200000000002E-6"/>
    <n v="0"/>
    <n v="3.7111103333333336E-5"/>
  </r>
  <r>
    <x v="20"/>
    <n v="2265005025"/>
    <s v="Balers"/>
    <s v="Agricultural Equipment"/>
    <s v="4 Stroke"/>
    <n v="0"/>
    <n v="1.8792548316666668E-2"/>
    <n v="1.5557268466666668E-3"/>
    <n v="9.9207900000000009E-6"/>
    <n v="1.2235640999999999E-4"/>
    <n v="2.2046200000000002E-6"/>
    <n v="1.1023100000000001E-6"/>
    <n v="0"/>
    <n v="8.0468629999999993E-5"/>
  </r>
  <r>
    <x v="20"/>
    <n v="2265005030"/>
    <s v="Agricultural Mowers"/>
    <s v="Agricultural Equipment"/>
    <s v="4 Stroke"/>
    <n v="0"/>
    <n v="6.0990812300000001E-3"/>
    <n v="1.5480106766666668E-3"/>
    <n v="3.6743666666666665E-6"/>
    <n v="1.0655663333333334E-5"/>
    <n v="1.1023100000000001E-6"/>
    <n v="1.1023100000000001E-6"/>
    <n v="0"/>
    <n v="2.7925186666666666E-5"/>
  </r>
  <r>
    <x v="20"/>
    <n v="2265005035"/>
    <s v="Sprayers"/>
    <s v="Agricultural Equipment"/>
    <s v="4 Stroke"/>
    <n v="1.1023100000000001E-6"/>
    <n v="6.5716415270000009E-2"/>
    <n v="1.23238258E-2"/>
    <n v="4.2622653333333336E-5"/>
    <n v="2.0870402666666666E-4"/>
    <n v="8.8184800000000007E-6"/>
    <n v="8.8184800000000007E-6"/>
    <n v="0"/>
    <n v="3.3804173333333332E-4"/>
  </r>
  <r>
    <x v="20"/>
    <n v="2265005040"/>
    <s v="Tillers &gt; 6 HP"/>
    <s v="Agricultural Equipment"/>
    <s v="4 Stroke"/>
    <n v="2.2046200000000002E-6"/>
    <n v="0.13765022637666666"/>
    <n v="4.5789222526666673E-2"/>
    <n v="1.5689545666666663E-4"/>
    <n v="3.6523204666666668E-4"/>
    <n v="1.433003E-5"/>
    <n v="1.3227720000000002E-5"/>
    <n v="1.1023100000000001E-6"/>
    <n v="1.2625123866666667E-3"/>
  </r>
  <r>
    <x v="20"/>
    <n v="2265005045"/>
    <s v="Swathers"/>
    <s v="Agricultural Equipment"/>
    <s v="4 Stroke"/>
    <n v="0"/>
    <n v="2.9950497573333335E-2"/>
    <n v="2.4790951900000003E-3"/>
    <n v="1.5799776666666668E-5"/>
    <n v="1.9547630666666665E-4"/>
    <n v="2.5720566666666666E-6"/>
    <n v="2.2046200000000002E-6"/>
    <n v="0"/>
    <n v="1.1794717E-4"/>
  </r>
  <r>
    <x v="20"/>
    <n v="2265005055"/>
    <s v="Other Agricultural Equipment"/>
    <s v="Agricultural Equipment"/>
    <s v="4 Stroke"/>
    <n v="1.1023100000000001E-6"/>
    <n v="4.3450855580000003E-2"/>
    <n v="5.5071407600000002E-3"/>
    <n v="2.4618256666666667E-5"/>
    <n v="2.2854560666666667E-4"/>
    <n v="4.4092400000000003E-6"/>
    <n v="3.6743666666666665E-6"/>
    <n v="0"/>
    <n v="1.6828599333333335E-4"/>
  </r>
  <r>
    <x v="20"/>
    <n v="2265005060"/>
    <s v="Irrigation Sets"/>
    <s v="Agricultural Equipment"/>
    <s v="4 Stroke"/>
    <n v="1.1023100000000001E-6"/>
    <n v="4.9033688293333343E-2"/>
    <n v="1.14860702E-3"/>
    <n v="4.4092400000000003E-6"/>
    <n v="7.6059390000000012E-5"/>
    <n v="5.5115500000000006E-6"/>
    <n v="4.4092400000000003E-6"/>
    <n v="0"/>
    <n v="3.6743666666666665E-5"/>
  </r>
  <r>
    <x v="20"/>
    <n v="2265006005"/>
    <s v="Generator Sets"/>
    <s v="Commercial Equipment"/>
    <s v="4 Stroke"/>
    <n v="4.115290666666666E-5"/>
    <n v="3.0959170013200001"/>
    <n v="0.75490487808999995"/>
    <n v="1.9580699966666665E-3"/>
    <n v="5.3539196699999994E-3"/>
    <n v="3.8029694999999996E-4"/>
    <n v="3.4979970666666667E-4"/>
    <n v="1.873927E-5"/>
    <n v="1.853864958E-2"/>
  </r>
  <r>
    <x v="20"/>
    <n v="2265006010"/>
    <s v="Pumps"/>
    <s v="Commercial Equipment"/>
    <s v="4 Stroke"/>
    <n v="9.9207900000000009E-6"/>
    <n v="0.77241103063666661"/>
    <n v="0.14959559240999998"/>
    <n v="4.8942563999999997E-4"/>
    <n v="1.4510073966666666E-3"/>
    <n v="1.3815618666666667E-4"/>
    <n v="1.2713308666666666E-4"/>
    <n v="4.4092400000000003E-6"/>
    <n v="4.6914313600000005E-3"/>
  </r>
  <r>
    <x v="20"/>
    <n v="2265006015"/>
    <s v="Air Compressors"/>
    <s v="Commercial Equipment"/>
    <s v="4 Stroke"/>
    <n v="5.5115500000000006E-6"/>
    <n v="0.40848007720666663"/>
    <n v="7.1313210576666675E-2"/>
    <n v="2.2597355000000002E-4"/>
    <n v="7.2127817666666676E-4"/>
    <n v="6.4668853333333341E-5"/>
    <n v="5.989217666666667E-5"/>
    <n v="2.2046200000000002E-6"/>
    <n v="1.9422702200000001E-3"/>
  </r>
  <r>
    <x v="20"/>
    <n v="2265006025"/>
    <s v="Welders"/>
    <s v="Commercial Equipment"/>
    <s v="4 Stroke"/>
    <n v="1.1390536666666669E-5"/>
    <n v="0.87965624028333333"/>
    <n v="0.19664181577333337"/>
    <n v="5.2506699666666665E-4"/>
    <n v="1.5476432400000001E-3"/>
    <n v="1.0582176000000001E-4"/>
    <n v="9.7003279999999985E-5"/>
    <n v="5.5115500000000006E-6"/>
    <n v="4.4680298666666665E-3"/>
  </r>
  <r>
    <x v="20"/>
    <n v="2265006030"/>
    <s v="Pressure Washers"/>
    <s v="Commercial Equipment"/>
    <s v="4 Stroke"/>
    <n v="1.8004396666666665E-5"/>
    <n v="1.3918262099500003"/>
    <n v="0.3031007109533333"/>
    <n v="9.2226603333333331E-4"/>
    <n v="2.4181007033333337E-3"/>
    <n v="2.3626177666666664E-4"/>
    <n v="2.1752250666666668E-4"/>
    <n v="8.8184800000000007E-6"/>
    <n v="8.9470828333333349E-3"/>
  </r>
  <r>
    <x v="20"/>
    <n v="2265006035"/>
    <s v="Hydro Power Units"/>
    <s v="Commercial Equipment"/>
    <s v="4 Stroke"/>
    <n v="1.1023100000000001E-6"/>
    <n v="6.5350815786666669E-2"/>
    <n v="1.5501050656666666E-2"/>
    <n v="4.3724963333333327E-5"/>
    <n v="1.1574255000000002E-4"/>
    <n v="9.185916666666668E-6"/>
    <n v="8.8184800000000007E-6"/>
    <n v="0"/>
    <n v="3.2334426666666671E-4"/>
  </r>
  <r>
    <x v="20"/>
    <n v="2265007010"/>
    <s v="Shredders    &gt; 6 HP"/>
    <s v="Logging Equipment"/>
    <s v="4 Stroke"/>
    <n v="1.1023100000000001E-6"/>
    <n v="4.9702423026666664E-2"/>
    <n v="1.4858403926666666E-2"/>
    <n v="6.025961333333334E-5"/>
    <n v="1.8959732E-4"/>
    <n v="6.6138600000000009E-6"/>
    <n v="6.6138600000000009E-6"/>
    <n v="0"/>
    <n v="6.6763242333333337E-4"/>
  </r>
  <r>
    <x v="20"/>
    <n v="2265007015"/>
    <s v="Forest Eqp - Feller/Bunch/Skidder"/>
    <s v="Logging Equipment"/>
    <s v="4 Stroke"/>
    <n v="0"/>
    <n v="4.1667317999999993E-4"/>
    <n v="8.2305813333333319E-5"/>
    <n v="0"/>
    <n v="1.1023100000000001E-6"/>
    <n v="0"/>
    <n v="0"/>
    <n v="0"/>
    <n v="2.2046200000000002E-6"/>
  </r>
  <r>
    <x v="20"/>
    <n v="2265010010"/>
    <s v="Other Oil Field Equipment"/>
    <s v="Industrial Equipment"/>
    <s v="4 Stroke"/>
    <n v="0"/>
    <n v="1.0708574213333336E-2"/>
    <n v="2.8322018266666669E-3"/>
    <n v="8.083606666666666E-6"/>
    <n v="2.0209016666666669E-5"/>
    <n v="1.1023100000000001E-6"/>
    <n v="1.1023100000000001E-6"/>
    <n v="0"/>
    <n v="5.2910880000000007E-5"/>
  </r>
  <r>
    <x v="20"/>
    <n v="2267001060"/>
    <s v="Specialty Vehicle Carts"/>
    <s v="Recreational Equipment"/>
    <s v="LPG"/>
    <n v="0"/>
    <n v="3.844342868666667E-2"/>
    <n v="1.4399842966666668E-3"/>
    <n v="1.433003E-5"/>
    <n v="2.8108905000000001E-4"/>
    <n v="3.3069300000000005E-6"/>
    <n v="3.3069300000000005E-6"/>
    <n v="0"/>
    <n v="6.0994486666666668E-5"/>
  </r>
  <r>
    <x v="20"/>
    <n v="2267002003"/>
    <s v="Pavers"/>
    <s v="Construction and Mining Equipment"/>
    <s v="LPG"/>
    <n v="0"/>
    <n v="8.1041831199999987E-3"/>
    <n v="7.8264009999999995E-5"/>
    <n v="0"/>
    <n v="1.4697466666666668E-5"/>
    <n v="1.1023100000000001E-6"/>
    <n v="1.1023100000000001E-6"/>
    <n v="0"/>
    <n v="2.2046200000000002E-6"/>
  </r>
  <r>
    <x v="20"/>
    <n v="2267002015"/>
    <s v="Rollers"/>
    <s v="Construction and Mining Equipment"/>
    <s v="LPG"/>
    <n v="0"/>
    <n v="1.36245516E-2"/>
    <n v="1.1904948000000001E-4"/>
    <n v="1.1023100000000001E-6"/>
    <n v="2.3148510000000001E-5"/>
    <n v="1.1023100000000001E-6"/>
    <n v="1.1023100000000001E-6"/>
    <n v="0"/>
    <n v="2.5720566666666666E-6"/>
  </r>
  <r>
    <x v="20"/>
    <n v="2267002021"/>
    <s v="Paving Equipment"/>
    <s v="Construction and Mining Equipment"/>
    <s v="LPG"/>
    <n v="0"/>
    <n v="2.1744901933333336E-3"/>
    <n v="3.4539046666666668E-5"/>
    <n v="0"/>
    <n v="6.6138600000000009E-6"/>
    <n v="0"/>
    <n v="0"/>
    <n v="0"/>
    <n v="1.1023100000000001E-6"/>
  </r>
  <r>
    <x v="20"/>
    <n v="2267002024"/>
    <s v="Surfacing Equipment"/>
    <s v="Construction and Mining Equipment"/>
    <s v="LPG"/>
    <n v="0"/>
    <n v="1.4609281866666665E-3"/>
    <n v="1.433003E-5"/>
    <n v="0"/>
    <n v="2.5720566666666666E-6"/>
    <n v="0"/>
    <n v="0"/>
    <n v="0"/>
    <n v="0"/>
  </r>
  <r>
    <x v="20"/>
    <n v="2267002030"/>
    <s v="Trenchers"/>
    <s v="Construction and Mining Equipment"/>
    <s v="LPG"/>
    <n v="0"/>
    <n v="2.4811528353333334E-2"/>
    <n v="2.3846639666666667E-4"/>
    <n v="1.1023100000000001E-6"/>
    <n v="4.5562146666666661E-5"/>
    <n v="2.2046200000000002E-6"/>
    <n v="2.2046200000000002E-6"/>
    <n v="0"/>
    <n v="5.5115500000000006E-6"/>
  </r>
  <r>
    <x v="20"/>
    <n v="2267002033"/>
    <s v="Bore/Drill Rigs"/>
    <s v="Construction and Mining Equipment"/>
    <s v="LPG"/>
    <n v="0"/>
    <n v="8.6024272400000018E-3"/>
    <n v="2.6859620333333331E-4"/>
    <n v="2.2046200000000002E-6"/>
    <n v="5.4748063333333341E-5"/>
    <n v="1.1023100000000001E-6"/>
    <n v="1.1023100000000001E-6"/>
    <n v="0"/>
    <n v="1.1390536666666669E-5"/>
  </r>
  <r>
    <x v="20"/>
    <n v="2267002039"/>
    <s v="Concrete/Industrial Saws"/>
    <s v="Construction and Mining Equipment"/>
    <s v="LPG"/>
    <n v="0"/>
    <n v="2.3591638620000004E-2"/>
    <n v="2.094389E-4"/>
    <n v="1.1023100000000001E-6"/>
    <n v="4.0050596666666668E-5"/>
    <n v="2.2046200000000002E-6"/>
    <n v="2.2046200000000002E-6"/>
    <n v="0"/>
    <n v="4.7766766666666677E-6"/>
  </r>
  <r>
    <x v="20"/>
    <n v="2267002045"/>
    <s v="Cranes"/>
    <s v="Construction and Mining Equipment"/>
    <s v="LPG"/>
    <n v="0"/>
    <n v="8.7247836499999998E-3"/>
    <n v="1.2162153666666665E-4"/>
    <n v="1.1023100000000001E-6"/>
    <n v="2.3515946666666668E-5"/>
    <n v="1.1023100000000001E-6"/>
    <n v="1.1023100000000001E-6"/>
    <n v="0"/>
    <n v="4.4092400000000003E-6"/>
  </r>
  <r>
    <x v="20"/>
    <n v="2267002054"/>
    <s v="Crushing/Proc. Equipment"/>
    <s v="Construction and Mining Equipment"/>
    <s v="LPG"/>
    <n v="0"/>
    <n v="1.4488027766666666E-3"/>
    <n v="1.9106706666666671E-5"/>
    <n v="0"/>
    <n v="3.3069300000000005E-6"/>
    <n v="0"/>
    <n v="0"/>
    <n v="0"/>
    <n v="1.1023100000000001E-6"/>
  </r>
  <r>
    <x v="20"/>
    <n v="2267002057"/>
    <s v="Rough Terrain Forklifts"/>
    <s v="Construction and Mining Equipment"/>
    <s v="LPG"/>
    <n v="0"/>
    <n v="1.5814474133333332E-2"/>
    <n v="1.5836520333333332E-4"/>
    <n v="1.1023100000000001E-6"/>
    <n v="3.012980666666667E-5"/>
    <n v="1.4697466666666668E-6"/>
    <n v="1.4697466666666668E-6"/>
    <n v="0"/>
    <n v="4.4092400000000003E-6"/>
  </r>
  <r>
    <x v="20"/>
    <n v="2267002060"/>
    <s v="Rubber Tire Loaders"/>
    <s v="Construction and Mining Equipment"/>
    <s v="LPG"/>
    <n v="0"/>
    <n v="3.9181241513333333E-2"/>
    <n v="3.376742966666667E-4"/>
    <n v="2.2046200000000002E-6"/>
    <n v="6.577116333333334E-5"/>
    <n v="4.4092400000000003E-6"/>
    <n v="4.4092400000000003E-6"/>
    <n v="0"/>
    <n v="7.7161700000000004E-6"/>
  </r>
  <r>
    <x v="20"/>
    <n v="2267002066"/>
    <s v="Tractors/Loaders/Backhoes"/>
    <s v="Construction and Mining Equipment"/>
    <s v="LPG"/>
    <n v="0"/>
    <n v="4.2799022933333345E-3"/>
    <n v="3.7845976666666671E-5"/>
    <n v="0"/>
    <n v="6.9812966666666665E-6"/>
    <n v="0"/>
    <n v="0"/>
    <n v="0"/>
    <n v="1.1023100000000001E-6"/>
  </r>
  <r>
    <x v="20"/>
    <n v="2267002072"/>
    <s v="Skid Steer Loaders"/>
    <s v="Construction and Mining Equipment"/>
    <s v="LPG"/>
    <n v="0"/>
    <n v="3.2769104243333333E-2"/>
    <n v="4.4018912666666669E-4"/>
    <n v="3.3069300000000005E-6"/>
    <n v="8.6715053333333354E-5"/>
    <n v="3.3069300000000005E-6"/>
    <n v="3.3069300000000005E-6"/>
    <n v="0"/>
    <n v="1.433003E-5"/>
  </r>
  <r>
    <x v="20"/>
    <n v="2267002081"/>
    <s v="Other Construction Equipment"/>
    <s v="Construction and Mining Equipment"/>
    <s v="LPG"/>
    <n v="0"/>
    <n v="1.3271812400000001E-2"/>
    <n v="2.0723428000000001E-4"/>
    <n v="1.4697466666666668E-6"/>
    <n v="4.115290666666666E-5"/>
    <n v="1.1023100000000001E-6"/>
    <n v="1.1023100000000001E-6"/>
    <n v="0"/>
    <n v="6.9812966666666665E-6"/>
  </r>
  <r>
    <x v="20"/>
    <n v="2267003010"/>
    <s v="Aerial Lifts"/>
    <s v="Industrial Equipment"/>
    <s v="LPG"/>
    <n v="0"/>
    <n v="0.21972859641333334"/>
    <n v="3.8161972199999999E-3"/>
    <n v="2.7925186666666666E-5"/>
    <n v="6.7314397333333338E-4"/>
    <n v="2.241363666666667E-5"/>
    <n v="2.241363666666667E-5"/>
    <n v="1.1023100000000001E-6"/>
    <n v="1.2051922666666668E-4"/>
  </r>
  <r>
    <x v="20"/>
    <n v="2267003020"/>
    <s v="Forklifts"/>
    <s v="Industrial Equipment"/>
    <s v="LPG"/>
    <n v="0"/>
    <n v="21.502700175513336"/>
    <n v="0.18481476434666666"/>
    <n v="9.6746074333333321E-4"/>
    <n v="3.6038188266666667E-2"/>
    <n v="2.2446705966666669E-3"/>
    <n v="2.2446705966666669E-3"/>
    <n v="1.0582176000000001E-4"/>
    <n v="4.2266239766666673E-3"/>
  </r>
  <r>
    <x v="20"/>
    <n v="2267003030"/>
    <s v="Sweepers/Scrubbers"/>
    <s v="Industrial Equipment"/>
    <s v="LPG"/>
    <n v="0"/>
    <n v="0.15666433900333332"/>
    <n v="1.3642923433333334E-3"/>
    <n v="6.9812966666666665E-6"/>
    <n v="2.6418696333333332E-4"/>
    <n v="1.6534650000000003E-5"/>
    <n v="1.6534650000000003E-5"/>
    <n v="1.1023100000000001E-6"/>
    <n v="3.1232116666666665E-5"/>
  </r>
  <r>
    <x v="20"/>
    <n v="2267003040"/>
    <s v="Other General Industrial Equipm"/>
    <s v="Industrial Equipment"/>
    <s v="LPG"/>
    <n v="0"/>
    <n v="4.7452240879999996E-2"/>
    <n v="4.0932444666666668E-4"/>
    <n v="2.2046200000000002E-6"/>
    <n v="7.9366319999999994E-5"/>
    <n v="4.7766766666666677E-6"/>
    <n v="4.7766766666666677E-6"/>
    <n v="0"/>
    <n v="9.185916666666668E-6"/>
  </r>
  <r>
    <x v="20"/>
    <n v="2267003050"/>
    <s v="Other Material Handling Equipment"/>
    <s v="Industrial Equipment"/>
    <s v="LPG"/>
    <n v="0"/>
    <n v="1.1920380340000002E-2"/>
    <n v="1.6387675333333332E-4"/>
    <n v="1.1023100000000001E-6"/>
    <n v="2.9027496666666665E-5"/>
    <n v="1.1023100000000001E-6"/>
    <n v="1.1023100000000001E-6"/>
    <n v="0"/>
    <n v="4.4092400000000003E-6"/>
  </r>
  <r>
    <x v="20"/>
    <n v="2267003070"/>
    <s v="Terminal Tractors"/>
    <s v="Industrial Equipment"/>
    <s v="LPG"/>
    <n v="0"/>
    <n v="9.515433869333334E-2"/>
    <n v="8.3150917666666667E-4"/>
    <n v="4.4092400000000003E-6"/>
    <n v="1.6056982333333334E-4"/>
    <n v="9.9207900000000009E-6"/>
    <n v="9.9207900000000009E-6"/>
    <n v="0"/>
    <n v="1.9106706666666671E-5"/>
  </r>
  <r>
    <x v="20"/>
    <n v="2267004066"/>
    <s v="Chippers/Stump Grinders"/>
    <s v="Lawn and Garden Equipment (Com)"/>
    <s v="LPG"/>
    <n v="0"/>
    <n v="0.20841007733333336"/>
    <n v="1.8033791600000001E-3"/>
    <n v="9.9207900000000009E-6"/>
    <n v="3.501671433333334E-4"/>
    <n v="2.2046200000000002E-5"/>
    <n v="2.2046200000000002E-5"/>
    <n v="1.1023100000000001E-6"/>
    <n v="4.115290666666666E-5"/>
  </r>
  <r>
    <x v="20"/>
    <n v="2267005055"/>
    <s v="Other Agricultural Equipment"/>
    <s v="Agricultural Equipment"/>
    <s v="LPG"/>
    <n v="0"/>
    <n v="3.7000872333333335E-4"/>
    <n v="1.3595156666666667E-5"/>
    <n v="0"/>
    <n v="3.3069300000000005E-6"/>
    <n v="0"/>
    <n v="0"/>
    <n v="0"/>
    <n v="1.1023100000000001E-6"/>
  </r>
  <r>
    <x v="20"/>
    <n v="2267006005"/>
    <s v="Generator Sets"/>
    <s v="Commercial Equipment"/>
    <s v="LPG"/>
    <n v="0"/>
    <n v="0.28395689318333334"/>
    <n v="7.1323131366666679E-3"/>
    <n v="7.2385023333333318E-5"/>
    <n v="1.8989126933333334E-3"/>
    <n v="2.7557749999999995E-5"/>
    <n v="2.7557749999999995E-5"/>
    <n v="1.1023100000000001E-6"/>
    <n v="3.1526065999999995E-4"/>
  </r>
  <r>
    <x v="20"/>
    <n v="2267006010"/>
    <s v="Pumps"/>
    <s v="Commercial Equipment"/>
    <s v="LPG"/>
    <n v="0"/>
    <n v="6.3336895416666664E-2"/>
    <n v="9.4945634666666672E-4"/>
    <n v="6.6138600000000009E-6"/>
    <n v="2.0613197000000002E-4"/>
    <n v="6.6138600000000009E-6"/>
    <n v="6.6138600000000009E-6"/>
    <n v="0"/>
    <n v="3.012980666666667E-5"/>
  </r>
  <r>
    <x v="20"/>
    <n v="2267006015"/>
    <s v="Air Compressors"/>
    <s v="Commercial Equipment"/>
    <s v="LPG"/>
    <n v="0"/>
    <n v="7.4980963383333335E-2"/>
    <n v="7.3340358666666662E-4"/>
    <n v="3.6743666666666665E-6"/>
    <n v="1.3595156666666665E-4"/>
    <n v="7.7161700000000004E-6"/>
    <n v="7.7161700000000004E-6"/>
    <n v="0"/>
    <n v="1.6534650000000003E-5"/>
  </r>
  <r>
    <x v="20"/>
    <n v="2267006025"/>
    <s v="Welders"/>
    <s v="Commercial Equipment"/>
    <s v="LPG"/>
    <n v="0"/>
    <n v="9.3536882486666653E-2"/>
    <n v="9.652561233333334E-4"/>
    <n v="5.5115500000000006E-6"/>
    <n v="1.7269523333333337E-4"/>
    <n v="9.9207900000000009E-6"/>
    <n v="9.9207900000000009E-6"/>
    <n v="0"/>
    <n v="2.241363666666667E-5"/>
  </r>
  <r>
    <x v="20"/>
    <n v="2267006030"/>
    <s v="Pressure Washers"/>
    <s v="Commercial Equipment"/>
    <s v="LPG"/>
    <n v="0"/>
    <n v="1.2393638766666666E-3"/>
    <n v="2.3148510000000001E-5"/>
    <n v="0"/>
    <n v="4.4092400000000003E-6"/>
    <n v="0"/>
    <n v="0"/>
    <n v="0"/>
    <n v="1.1023100000000001E-6"/>
  </r>
  <r>
    <x v="20"/>
    <n v="2267006035"/>
    <s v="Hydro Power Units"/>
    <s v="Commercial Equipment"/>
    <s v="LPG"/>
    <n v="0"/>
    <n v="1.1824111933333335E-3"/>
    <n v="1.1390536666666669E-5"/>
    <n v="0"/>
    <n v="2.2046200000000002E-6"/>
    <n v="0"/>
    <n v="0"/>
    <n v="0"/>
    <n v="0"/>
  </r>
  <r>
    <x v="20"/>
    <n v="2268002081"/>
    <s v="Other Construction Equipment"/>
    <s v="Construction and Mining Equipment"/>
    <s v="CNG"/>
    <n v="0"/>
    <n v="4.2475678666666663E-4"/>
    <n v="7.7161700000000004E-6"/>
    <n v="4.4092400000000003E-6"/>
    <n v="1.1023100000000001E-6"/>
    <n v="0"/>
    <n v="0"/>
    <n v="0"/>
    <n v="1.1023100000000001E-6"/>
  </r>
  <r>
    <x v="20"/>
    <n v="2268003020"/>
    <s v="Forklifts"/>
    <s v="Industrial Equipment"/>
    <s v="CNG"/>
    <n v="0"/>
    <n v="1.4506215881666666"/>
    <n v="1.4364201610000002E-2"/>
    <n v="5.7819833866666675E-3"/>
    <n v="2.9325120366666666E-3"/>
    <n v="1.7489985333333334E-4"/>
    <n v="1.7489985333333334E-4"/>
    <n v="8.083606666666666E-6"/>
    <n v="1.2496521033333334E-3"/>
  </r>
  <r>
    <x v="20"/>
    <n v="2268003030"/>
    <s v="Sweepers/Scrubbers"/>
    <s v="Industrial Equipment"/>
    <s v="CNG"/>
    <n v="0"/>
    <n v="1.8735595633333334E-3"/>
    <n v="1.873927E-5"/>
    <n v="7.7161700000000004E-6"/>
    <n v="3.6743666666666665E-6"/>
    <n v="0"/>
    <n v="0"/>
    <n v="0"/>
    <n v="1.1023100000000001E-6"/>
  </r>
  <r>
    <x v="20"/>
    <n v="2268003040"/>
    <s v="Other General Industrial Equipment"/>
    <s v="Industrial Equipment"/>
    <s v="CNG"/>
    <n v="0"/>
    <n v="1.0207390600000001E-3"/>
    <n v="9.9207900000000009E-6"/>
    <n v="4.4092400000000003E-6"/>
    <n v="2.2046200000000002E-6"/>
    <n v="0"/>
    <n v="0"/>
    <n v="0"/>
    <n v="1.1023100000000001E-6"/>
  </r>
  <r>
    <x v="20"/>
    <n v="2268003060"/>
    <s v="AC\Refrigeration"/>
    <s v="Industrial Equipment"/>
    <s v="CNG"/>
    <n v="0"/>
    <n v="2.2505495833333336E-3"/>
    <n v="2.3515946666666668E-5"/>
    <n v="9.9207900000000009E-6"/>
    <n v="4.4092400000000003E-6"/>
    <n v="0"/>
    <n v="0"/>
    <n v="0"/>
    <n v="2.2046200000000002E-6"/>
  </r>
  <r>
    <x v="20"/>
    <n v="2268003070"/>
    <s v="Terminal Tractors"/>
    <s v="Industrial Equipment"/>
    <s v="CNG"/>
    <n v="0"/>
    <n v="5.9638645366666661E-3"/>
    <n v="6.025961333333334E-5"/>
    <n v="2.4618256666666667E-5"/>
    <n v="1.212541E-5"/>
    <n v="1.1023100000000001E-6"/>
    <n v="1.1023100000000001E-6"/>
    <n v="0"/>
    <n v="5.5115500000000006E-6"/>
  </r>
  <r>
    <x v="20"/>
    <n v="2268005055"/>
    <s v="Other Agricultural Equipment"/>
    <s v="Agricultural Equipment"/>
    <s v="CNG"/>
    <n v="0"/>
    <n v="4.3467757666666669E-4"/>
    <n v="1.9106706666666671E-5"/>
    <n v="1.5432340000000001E-5"/>
    <n v="4.4092400000000003E-6"/>
    <n v="0"/>
    <n v="0"/>
    <n v="0"/>
    <n v="3.3069300000000005E-6"/>
  </r>
  <r>
    <x v="20"/>
    <n v="2268006005"/>
    <s v="Generator Sets"/>
    <s v="Commercial Equipment"/>
    <s v="CNG"/>
    <n v="0"/>
    <n v="8.7725504166666676E-2"/>
    <n v="2.8410203066666661E-3"/>
    <n v="2.1733878833333328E-3"/>
    <n v="7.8704934E-4"/>
    <n v="9.9207900000000009E-6"/>
    <n v="9.9207900000000009E-6"/>
    <n v="0"/>
    <n v="4.7031893333333331E-4"/>
  </r>
  <r>
    <x v="20"/>
    <n v="2268006010"/>
    <s v="Pumps"/>
    <s v="Commercial Equipment"/>
    <s v="CNG"/>
    <n v="0"/>
    <n v="4.4037284500000008E-3"/>
    <n v="9.1491729999999992E-5"/>
    <n v="5.3278316666666678E-5"/>
    <n v="2.094389E-5"/>
    <n v="0"/>
    <n v="0"/>
    <n v="0"/>
    <n v="1.1390536666666669E-5"/>
  </r>
  <r>
    <x v="20"/>
    <n v="2268006015"/>
    <s v="Air Compressors"/>
    <s v="Commercial Equipment"/>
    <s v="CNG"/>
    <n v="0"/>
    <n v="6.1189228100000008E-3"/>
    <n v="6.9078093333333336E-5"/>
    <n v="2.7557749999999995E-5"/>
    <n v="1.3227720000000002E-5"/>
    <n v="1.1023100000000001E-6"/>
    <n v="1.1023100000000001E-6"/>
    <n v="0"/>
    <n v="5.5115500000000006E-6"/>
  </r>
  <r>
    <x v="20"/>
    <n v="2268006020"/>
    <s v="Gas Compressors"/>
    <s v="Commercial Equipment"/>
    <s v="CNG"/>
    <n v="0"/>
    <n v="0.22302560562333337"/>
    <n v="2.4908531633333329E-3"/>
    <n v="1.0655663333333334E-3"/>
    <n v="4.7803510333333334E-4"/>
    <n v="2.9027496666666665E-5"/>
    <n v="2.9027496666666665E-5"/>
    <n v="1.1023100000000001E-6"/>
    <n v="2.3075022666666669E-4"/>
  </r>
  <r>
    <x v="20"/>
    <n v="2268010010"/>
    <s v="Other Oil Field Equipment"/>
    <s v="Industrial Equipment"/>
    <s v="CNG"/>
    <n v="0"/>
    <n v="7.3046409333333328E-3"/>
    <n v="7.6794263333333326E-5"/>
    <n v="3.2334426666666671E-5"/>
    <n v="1.5432340000000001E-5"/>
    <n v="1.1023100000000001E-6"/>
    <n v="1.1023100000000001E-6"/>
    <n v="0"/>
    <n v="6.6138600000000009E-6"/>
  </r>
  <r>
    <x v="20"/>
    <n v="2270001060"/>
    <s v="Speciality Vehicle Carts"/>
    <s v="Recreational Equipment"/>
    <s v="Diesel"/>
    <n v="5.5115500000000006E-6"/>
    <n v="0.62756639432666661"/>
    <n v="2.851308533333334E-3"/>
    <n v="2.3148510000000001E-5"/>
    <n v="3.6423996766666669E-3"/>
    <n v="4.3026833666666664E-4"/>
    <n v="4.1777549E-4"/>
    <n v="2.2046200000000002E-6"/>
    <n v="7.2568741666666659E-4"/>
  </r>
  <r>
    <x v="20"/>
    <n v="2270002003"/>
    <s v="Pavers"/>
    <s v="Construction and Mining Equipment"/>
    <s v="Diesel"/>
    <n v="9.9207900000000009E-6"/>
    <n v="1.1996377265766667"/>
    <n v="5.0485798000000004E-4"/>
    <n v="8.8184800000000007E-6"/>
    <n v="1.9995903399999998E-3"/>
    <n v="8.5612743333333342E-5"/>
    <n v="8.3408123333333331E-5"/>
    <n v="3.3069300000000005E-6"/>
    <n v="8.1203503333333334E-5"/>
  </r>
  <r>
    <x v="20"/>
    <n v="2270002006"/>
    <s v="Tampers/Rammers"/>
    <s v="Construction and Mining Equipment"/>
    <s v="Diesel"/>
    <n v="0"/>
    <n v="1.9551305033333331E-3"/>
    <n v="8.8184800000000007E-6"/>
    <n v="0"/>
    <n v="1.433003E-5"/>
    <n v="1.1023100000000001E-6"/>
    <n v="1.1023100000000001E-6"/>
    <n v="0"/>
    <n v="2.5720566666666666E-6"/>
  </r>
  <r>
    <x v="20"/>
    <n v="2270002009"/>
    <s v="Plate Compactors"/>
    <s v="Construction and Mining Equipment"/>
    <s v="Diesel"/>
    <n v="0"/>
    <n v="3.2199577410000006E-2"/>
    <n v="1.2051922666666668E-4"/>
    <n v="3.3069300000000005E-6"/>
    <n v="2.2303405666666666E-4"/>
    <n v="1.2492846666666667E-5"/>
    <n v="1.212541E-5"/>
    <n v="0"/>
    <n v="3.6743666666666665E-5"/>
  </r>
  <r>
    <x v="20"/>
    <n v="2270002015"/>
    <s v="Rollers"/>
    <s v="Construction and Mining Equipment"/>
    <s v="Diesel"/>
    <n v="2.4618256666666667E-5"/>
    <n v="3.0042628643133331"/>
    <n v="1.8889919033333333E-3"/>
    <n v="2.9027496666666665E-5"/>
    <n v="6.4731317566666668E-3"/>
    <n v="3.0680961666666669E-4"/>
    <n v="2.9762369999999997E-4"/>
    <n v="8.083606666666666E-6"/>
    <n v="2.8880522000000004E-4"/>
  </r>
  <r>
    <x v="20"/>
    <n v="2270002018"/>
    <s v="Scrapers"/>
    <s v="Construction and Mining Equipment"/>
    <s v="Diesel"/>
    <n v="2.6822876666666664E-5"/>
    <n v="3.2678869146733334"/>
    <n v="1.7578170133333336E-3"/>
    <n v="2.1311326666666668E-5"/>
    <n v="4.1016955100000004E-3"/>
    <n v="2.3883383333333334E-4"/>
    <n v="2.3185253666666667E-4"/>
    <n v="8.8184800000000007E-6"/>
    <n v="2.2193174666666665E-4"/>
  </r>
  <r>
    <x v="20"/>
    <n v="2270002021"/>
    <s v="Paving Equipment"/>
    <s v="Construction and Mining Equipment"/>
    <s v="Diesel"/>
    <n v="1.1023100000000001E-6"/>
    <n v="0.18065097204000002"/>
    <n v="1.5836520333333332E-4"/>
    <n v="2.2046200000000002E-6"/>
    <n v="4.7583048333333337E-4"/>
    <n v="2.6822876666666664E-5"/>
    <n v="2.5720566666666669E-5"/>
    <n v="0"/>
    <n v="2.9027496666666665E-5"/>
  </r>
  <r>
    <x v="20"/>
    <n v="2270002024"/>
    <s v="Surfacing Equipment"/>
    <s v="Construction and Mining Equipment"/>
    <s v="Diesel"/>
    <n v="1.1023100000000001E-6"/>
    <n v="0.10783788498999998"/>
    <n v="1.4036080666666667E-4"/>
    <n v="1.1023100000000001E-6"/>
    <n v="3.8764568333333332E-4"/>
    <n v="1.9106706666666671E-5"/>
    <n v="1.873927E-5"/>
    <n v="0"/>
    <n v="2.094389E-5"/>
  </r>
  <r>
    <x v="20"/>
    <n v="2270002027"/>
    <s v="Signal Boards/Light Plants"/>
    <s v="Construction and Mining Equipment"/>
    <s v="Diesel"/>
    <n v="2.2046200000000002E-6"/>
    <n v="0.33179273794333336"/>
    <n v="6.8747400333333327E-4"/>
    <n v="1.4697466666666668E-5"/>
    <n v="1.9257355699999999E-3"/>
    <n v="8.3775560000000002E-5"/>
    <n v="8.1203503333333334E-5"/>
    <n v="1.1023100000000001E-6"/>
    <n v="1.7049061333333334E-4"/>
  </r>
  <r>
    <x v="20"/>
    <n v="2270002030"/>
    <s v="Trenchers"/>
    <s v="Construction and Mining Equipment"/>
    <s v="Diesel"/>
    <n v="1.1390536666666669E-5"/>
    <n v="1.4231237303433335"/>
    <n v="1.4579886933333331E-3"/>
    <n v="2.241363666666667E-5"/>
    <n v="5.0882629600000001E-3"/>
    <n v="2.1054120999999999E-4"/>
    <n v="2.0392735E-4"/>
    <n v="4.4092400000000003E-6"/>
    <n v="2.2854560666666669E-4"/>
  </r>
  <r>
    <x v="20"/>
    <n v="2270002033"/>
    <s v="Bore/Drill Rigs"/>
    <s v="Construction and Mining Equipment"/>
    <s v="Diesel"/>
    <n v="9.9207900000000009E-6"/>
    <n v="1.2252135231966665"/>
    <n v="1.3922175300000001E-3"/>
    <n v="1.6902086666666667E-5"/>
    <n v="5.5806280933333339E-3"/>
    <n v="2.5389873666666665E-4"/>
    <n v="2.4618256666666667E-4"/>
    <n v="3.3069300000000005E-6"/>
    <n v="3.413486633333333E-4"/>
  </r>
  <r>
    <x v="20"/>
    <n v="2270002036"/>
    <s v="Excavators"/>
    <s v="Construction and Mining Equipment"/>
    <s v="Diesel"/>
    <n v="9.9207900000000009E-5"/>
    <n v="12.17119665047"/>
    <n v="2.9924042133333329E-3"/>
    <n v="4.8134203333333329E-5"/>
    <n v="1.1404131823333335E-2"/>
    <n v="5.3278316666666669E-4"/>
    <n v="5.1735082666666673E-4"/>
    <n v="3.2334426666666671E-5"/>
    <n v="5.4086677333333333E-4"/>
  </r>
  <r>
    <x v="20"/>
    <n v="2270002039"/>
    <s v="Concrete/Industrial Saws"/>
    <s v="Construction and Mining Equipment"/>
    <s v="Diesel"/>
    <n v="1.1023100000000001E-6"/>
    <n v="0.10090435509000001"/>
    <n v="1.1794717E-4"/>
    <n v="2.2046200000000002E-6"/>
    <n v="3.8985030333333329E-4"/>
    <n v="1.6902086666666667E-5"/>
    <n v="1.6534650000000003E-5"/>
    <n v="0"/>
    <n v="1.9106706666666671E-5"/>
  </r>
  <r>
    <x v="20"/>
    <n v="2270002042"/>
    <s v="Cement &amp; Mortar Mixers"/>
    <s v="Construction and Mining Equipment"/>
    <s v="Diesel"/>
    <n v="0"/>
    <n v="4.7847970170000004E-2"/>
    <n v="1.0251482999999999E-4"/>
    <n v="1.1023100000000001E-6"/>
    <n v="2.6198234333333335E-4"/>
    <n v="1.5432340000000001E-5"/>
    <n v="1.4697466666666668E-5"/>
    <n v="0"/>
    <n v="2.5720566666666669E-5"/>
  </r>
  <r>
    <x v="20"/>
    <n v="2270002045"/>
    <s v="Cranes"/>
    <s v="Construction and Mining Equipment"/>
    <s v="Diesel"/>
    <n v="2.241363666666667E-5"/>
    <n v="2.7813324247866666"/>
    <n v="1.0721801933333333E-3"/>
    <n v="2.0209016666666669E-5"/>
    <n v="4.4761134733333338E-3"/>
    <n v="1.7930909333333336E-4"/>
    <n v="1.7379754333333332E-4"/>
    <n v="7.7161700000000004E-6"/>
    <n v="2.2413636666666667E-4"/>
  </r>
  <r>
    <x v="20"/>
    <n v="2270002048"/>
    <s v="Graders"/>
    <s v="Construction and Mining Equipment"/>
    <s v="Diesel"/>
    <n v="2.4618256666666667E-5"/>
    <n v="3.0305206233866664"/>
    <n v="7.1870612000000001E-4"/>
    <n v="1.1023100000000001E-5"/>
    <n v="2.2009456333333334E-3"/>
    <n v="1.3595156666666665E-4"/>
    <n v="1.3264463666666667E-4"/>
    <n v="8.083606666666666E-6"/>
    <n v="1.2713308666666666E-4"/>
  </r>
  <r>
    <x v="20"/>
    <n v="2270002051"/>
    <s v="Off-highway Trucks"/>
    <s v="Construction and Mining Equipment"/>
    <s v="Diesel"/>
    <n v="8.451043333333333E-5"/>
    <n v="10.400974240396666"/>
    <n v="2.6212931799999999E-3"/>
    <n v="5.8789866666666664E-5"/>
    <n v="2.8823569316666669E-2"/>
    <n v="4.8464896333333331E-4"/>
    <n v="4.6958406000000003E-4"/>
    <n v="2.7925186666666666E-5"/>
    <n v="6.9114837000000008E-4"/>
  </r>
  <r>
    <x v="20"/>
    <n v="2270002054"/>
    <s v="Crushing/Proc. Equipment"/>
    <s v="Construction and Mining Equipment"/>
    <s v="Diesel"/>
    <n v="4.4092400000000003E-6"/>
    <n v="0.49130250649333335"/>
    <n v="2.8072161333333334E-4"/>
    <n v="5.5115500000000006E-6"/>
    <n v="1.2239315366666668E-3"/>
    <n v="4.2255216666666665E-5"/>
    <n v="4.115290666666666E-5"/>
    <n v="1.1023100000000001E-6"/>
    <n v="5.4748063333333341E-5"/>
  </r>
  <r>
    <x v="20"/>
    <n v="2270002057"/>
    <s v="Rough Terrain Forklifts"/>
    <s v="Construction and Mining Equipment"/>
    <s v="Diesel"/>
    <n v="3.1232116666666665E-5"/>
    <n v="3.8974448157333335"/>
    <n v="3.5619310466666666E-3"/>
    <n v="3.5641356666666673E-5"/>
    <n v="9.7778571366666667E-3"/>
    <n v="6.1986565666666672E-4"/>
    <n v="6.0075894999999995E-4"/>
    <n v="1.1023100000000001E-5"/>
    <n v="3.9793391000000005E-4"/>
  </r>
  <r>
    <x v="20"/>
    <n v="2270002060"/>
    <s v="Rubber Tire Loaders"/>
    <s v="Construction and Mining Equipment"/>
    <s v="Diesel"/>
    <n v="1.0729150666666666E-4"/>
    <n v="13.251209491226668"/>
    <n v="7.5445770766666663E-3"/>
    <n v="1.0251482999999999E-4"/>
    <n v="2.5672799899999998E-2"/>
    <n v="1.2327500166666666E-3"/>
    <n v="1.1956389133333334E-3"/>
    <n v="3.6743666666666665E-5"/>
    <n v="1.1802065733333333E-3"/>
  </r>
  <r>
    <x v="20"/>
    <n v="2270002066"/>
    <s v="Tractors/Loaders/Backhoes"/>
    <s v="Construction and Mining Equipment"/>
    <s v="Diesel"/>
    <n v="6.577116333333334E-5"/>
    <n v="8.0527170009733329"/>
    <n v="1.7744986380000004E-2"/>
    <n v="1.6056982333333334E-4"/>
    <n v="2.6705664369999996E-2"/>
    <n v="3.0383337966666669E-3"/>
    <n v="2.9479443766666663E-3"/>
    <n v="2.3515946666666668E-5"/>
    <n v="3.2209498200000005E-3"/>
  </r>
  <r>
    <x v="20"/>
    <n v="2270002069"/>
    <s v="Crawler Tractor/Dozers"/>
    <s v="Construction and Mining Equipment"/>
    <s v="Diesel"/>
    <n v="9.8105589999999997E-5"/>
    <n v="12.122106009493335"/>
    <n v="5.33077116E-3"/>
    <n v="7.2385023333333318E-5"/>
    <n v="1.884839869E-2"/>
    <n v="8.4032765666666677E-4"/>
    <n v="8.1570939999999999E-4"/>
    <n v="3.3436736666666676E-5"/>
    <n v="8.1497452666666676E-4"/>
  </r>
  <r>
    <x v="20"/>
    <n v="2270002072"/>
    <s v="Skid Steer Loaders"/>
    <s v="Construction and Mining Equipment"/>
    <s v="Diesel"/>
    <n v="4.482727333333334E-5"/>
    <n v="5.5232348534366666"/>
    <n v="2.036297263E-2"/>
    <n v="1.6167213333333335E-4"/>
    <n v="2.8061138233333335E-2"/>
    <n v="3.2033128600000003E-3"/>
    <n v="3.1074118899999999E-3"/>
    <n v="1.6902086666666667E-5"/>
    <n v="4.088100353333333E-3"/>
  </r>
  <r>
    <x v="20"/>
    <n v="2270002075"/>
    <s v="Off-Highway Tractors"/>
    <s v="Construction and Mining Equipment"/>
    <s v="Diesel"/>
    <n v="1.0288226666666667E-5"/>
    <n v="1.3016256523966667"/>
    <n v="9.8730232333333321E-4"/>
    <n v="1.3227720000000002E-5"/>
    <n v="4.0267384300000002E-3"/>
    <n v="1.3484925666666666E-4"/>
    <n v="1.3044001666666664E-4"/>
    <n v="3.3069300000000005E-6"/>
    <n v="1.5616058333333335E-4"/>
  </r>
  <r>
    <x v="20"/>
    <n v="2270002078"/>
    <s v="Dumpers/Tenders"/>
    <s v="Construction and Mining Equipment"/>
    <s v="Diesel"/>
    <n v="0"/>
    <n v="1.7102707086666669E-2"/>
    <n v="6.4301416666666671E-5"/>
    <n v="1.1023100000000001E-6"/>
    <n v="8.9287110000000009E-5"/>
    <n v="9.9207900000000009E-6"/>
    <n v="9.185916666666668E-6"/>
    <n v="0"/>
    <n v="1.433003E-5"/>
  </r>
  <r>
    <x v="20"/>
    <n v="2270002081"/>
    <s v="Other Construction Equipment"/>
    <s v="Construction and Mining Equipment"/>
    <s v="Diesel"/>
    <n v="9.9207900000000009E-6"/>
    <n v="1.2494206182333334"/>
    <n v="1.1456675266666666E-3"/>
    <n v="1.212541E-5"/>
    <n v="2.9846880433333331E-3"/>
    <n v="1.6167213333333335E-4"/>
    <n v="1.5689545666666669E-4"/>
    <n v="3.3069300000000005E-6"/>
    <n v="1.5946751333333333E-4"/>
  </r>
  <r>
    <x v="20"/>
    <n v="2270003010"/>
    <s v="Aerial Lifts"/>
    <s v="Industrial Equipment"/>
    <s v="Diesel"/>
    <n v="3.3069300000000005E-6"/>
    <n v="0.37600271767666671"/>
    <n v="1.6126795299999999E-3"/>
    <n v="1.2492846666666667E-5"/>
    <n v="2.1076167199999998E-3"/>
    <n v="2.2854560666666669E-4"/>
    <n v="2.2193174666666665E-4"/>
    <n v="1.1023100000000001E-6"/>
    <n v="3.5788331333333332E-4"/>
  </r>
  <r>
    <x v="20"/>
    <n v="2270003020"/>
    <s v="Forklifts"/>
    <s v="Industrial Equipment"/>
    <s v="Diesel"/>
    <n v="4.4459836666666669E-5"/>
    <n v="5.4410440477800002"/>
    <n v="9.7738153333333327E-4"/>
    <n v="2.7925186666666666E-5"/>
    <n v="1.0074378526666669E-2"/>
    <n v="1.2603077666666667E-4"/>
    <n v="1.2272384666666669E-4"/>
    <n v="1.433003E-5"/>
    <n v="2.0282503999999999E-4"/>
  </r>
  <r>
    <x v="20"/>
    <n v="2270003030"/>
    <s v="Sweepers/Scrubbers"/>
    <s v="Industrial Equipment"/>
    <s v="Diesel"/>
    <n v="1.9106706666666671E-5"/>
    <n v="2.3765586812366668"/>
    <n v="8.4473689666666671E-4"/>
    <n v="1.5799776666666668E-5"/>
    <n v="3.9363490099999995E-3"/>
    <n v="1.4146311666666665E-4"/>
    <n v="1.3705387666666669E-4"/>
    <n v="6.6138600000000009E-6"/>
    <n v="1.5946751333333333E-4"/>
  </r>
  <r>
    <x v="20"/>
    <n v="2270003040"/>
    <s v="Other General Industrial Eqp"/>
    <s v="Industrial Equipment"/>
    <s v="Diesel"/>
    <n v="1.9841580000000002E-5"/>
    <n v="2.4116790127099996"/>
    <n v="1.2492846666666666E-3"/>
    <n v="2.094389E-5"/>
    <n v="4.7840254E-3"/>
    <n v="2.2928048000000001E-4"/>
    <n v="2.2193174666666665E-4"/>
    <n v="6.6138600000000009E-6"/>
    <n v="2.4728487666666668E-4"/>
  </r>
  <r>
    <x v="20"/>
    <n v="2270003050"/>
    <s v="Other Material Handling Eqp"/>
    <s v="Industrial Equipment"/>
    <s v="Diesel"/>
    <n v="1.1023100000000001E-6"/>
    <n v="9.2957434863333341E-2"/>
    <n v="2.4544769333333338E-4"/>
    <n v="2.2046200000000002E-6"/>
    <n v="4.2108241999999998E-4"/>
    <n v="4.115290666666666E-5"/>
    <n v="4.0050596666666668E-5"/>
    <n v="0"/>
    <n v="6.4668853333333341E-5"/>
  </r>
  <r>
    <x v="20"/>
    <n v="2270003060"/>
    <s v="AC\Refrigeration"/>
    <s v="Industrial Equipment"/>
    <s v="Diesel"/>
    <n v="4.9236513333333334E-5"/>
    <n v="6.1052769470733326"/>
    <n v="3.8419177866666665E-3"/>
    <n v="1.2603077666666667E-4"/>
    <n v="2.7730077796666669E-2"/>
    <n v="3.8580850000000002E-4"/>
    <n v="3.7441796333333334E-4"/>
    <n v="1.6902086666666667E-5"/>
    <n v="9.5643764333333341E-4"/>
  </r>
  <r>
    <x v="20"/>
    <n v="2270003070"/>
    <s v="Terminal Tractors"/>
    <s v="Industrial Equipment"/>
    <s v="Diesel"/>
    <n v="2.7925186666666666E-5"/>
    <n v="3.4269124016966668"/>
    <n v="4.6039814333333337E-4"/>
    <n v="7.7161700000000004E-6"/>
    <n v="2.250182146666667E-3"/>
    <n v="8.3408123333333331E-5"/>
    <n v="8.0468630000000006E-5"/>
    <n v="8.8184800000000007E-6"/>
    <n v="9.5900970000000014E-5"/>
  </r>
  <r>
    <x v="20"/>
    <n v="2270004031"/>
    <s v="Leafblowers/Vacuums"/>
    <s v="Lawn and Garden Equipment (Com)"/>
    <s v="Diesel"/>
    <n v="0"/>
    <n v="2.4508025666666666E-4"/>
    <n v="1.1023100000000001E-6"/>
    <n v="0"/>
    <n v="2.2046200000000002E-6"/>
    <n v="0"/>
    <n v="0"/>
    <n v="0"/>
    <n v="0"/>
  </r>
  <r>
    <x v="20"/>
    <n v="2270004036"/>
    <s v="Snowblowers"/>
    <s v="Lawn and Garden Equipment (Com)"/>
    <s v="Diesel"/>
    <n v="0"/>
    <n v="0"/>
    <n v="0"/>
    <n v="0"/>
    <n v="0"/>
    <n v="0"/>
    <n v="0"/>
    <n v="0"/>
    <n v="0"/>
  </r>
  <r>
    <x v="20"/>
    <n v="2270004046"/>
    <s v="Front Mowers"/>
    <s v="Lawn and Garden Equipment (Com)"/>
    <s v="Diesel"/>
    <n v="1.433003E-5"/>
    <n v="1.7782905843999999"/>
    <n v="3.7015569799999995E-3"/>
    <n v="7.0180403333333334E-5"/>
    <n v="1.0632882259999999E-2"/>
    <n v="5.2690418000000006E-4"/>
    <n v="5.1147184E-4"/>
    <n v="5.5115500000000006E-6"/>
    <n v="8.8478749333333344E-4"/>
  </r>
  <r>
    <x v="20"/>
    <n v="2270004056"/>
    <s v="Lawn &amp; Garden Tractors"/>
    <s v="Lawn and Garden Equipment (Com)"/>
    <s v="Diesel"/>
    <n v="3.3069300000000005E-6"/>
    <n v="0.36705489997000001"/>
    <n v="9.3512631666666662E-4"/>
    <n v="1.9106706666666671E-5"/>
    <n v="2.31595331E-3"/>
    <n v="1.1133330999999998E-4"/>
    <n v="1.0802638E-4"/>
    <n v="1.1023100000000001E-6"/>
    <n v="2.2082943666666666E-4"/>
  </r>
  <r>
    <x v="20"/>
    <n v="2270004066"/>
    <s v="Chippers/Stump Grinders"/>
    <s v="Lawn and Garden Equipment (Com)"/>
    <s v="Diesel"/>
    <n v="1.9841580000000002E-5"/>
    <n v="2.4194635259300004"/>
    <n v="4.5473961866666669E-3"/>
    <n v="4.115290666666666E-5"/>
    <n v="1.3527548319999999E-2"/>
    <n v="8.2232326000000007E-4"/>
    <n v="7.977050033333334E-4"/>
    <n v="7.7161700000000004E-6"/>
    <n v="1.0174321299999999E-3"/>
  </r>
  <r>
    <x v="20"/>
    <n v="2270004071"/>
    <s v="Commercial Turf Equipment"/>
    <s v="Lawn and Garden Equipment (Com)"/>
    <s v="Diesel"/>
    <n v="2.2046200000000002E-6"/>
    <n v="0.28577166288"/>
    <n v="2.1274583000000001E-4"/>
    <n v="4.4092400000000003E-6"/>
    <n v="9.3402400666666666E-4"/>
    <n v="2.9027496666666665E-5"/>
    <n v="2.7925186666666666E-5"/>
    <n v="1.1023100000000001E-6"/>
    <n v="4.6664456666666666E-5"/>
  </r>
  <r>
    <x v="20"/>
    <n v="2270004076"/>
    <s v="Other Lawn &amp; Garden Eqp."/>
    <s v="Lawn and Garden Equipment (Com)"/>
    <s v="Diesel"/>
    <n v="0"/>
    <n v="6.8512240866666664E-3"/>
    <n v="1.9106706666666671E-5"/>
    <n v="0"/>
    <n v="4.5929583333333331E-5"/>
    <n v="3.3069300000000005E-6"/>
    <n v="3.3069300000000005E-6"/>
    <n v="0"/>
    <n v="4.4092400000000003E-6"/>
  </r>
  <r>
    <x v="20"/>
    <n v="2270005010"/>
    <s v="2-Wheel Tractors"/>
    <s v="Agricultural Equipment"/>
    <s v="Diesel"/>
    <n v="0"/>
    <n v="3.1526065999999995E-4"/>
    <n v="1.1023100000000001E-6"/>
    <n v="0"/>
    <n v="2.2046200000000002E-6"/>
    <n v="0"/>
    <n v="0"/>
    <n v="0"/>
    <n v="0"/>
  </r>
  <r>
    <x v="20"/>
    <n v="2270005015"/>
    <s v="Agricultural Tractors"/>
    <s v="Agricultural Equipment"/>
    <s v="Diesel"/>
    <n v="1.3044001666666664E-4"/>
    <n v="16.065832780323333"/>
    <n v="2.7285479429999999E-2"/>
    <n v="2.3626177666666664E-4"/>
    <n v="6.4275696100000002E-2"/>
    <n v="4.9464324066666671E-3"/>
    <n v="4.7983554299999998E-3"/>
    <n v="4.8869076666666663E-5"/>
    <n v="4.5308615366666666E-3"/>
  </r>
  <r>
    <x v="20"/>
    <n v="2270005020"/>
    <s v="Combines"/>
    <s v="Agricultural Equipment"/>
    <s v="Diesel"/>
    <n v="1.1390536666666669E-5"/>
    <n v="1.4414209740333332"/>
    <n v="2.6881666533333328E-3"/>
    <n v="1.433003E-5"/>
    <n v="7.9491248466666675E-3"/>
    <n v="7.1797124666666667E-4"/>
    <n v="6.9665991999999998E-4"/>
    <n v="4.4092400000000003E-6"/>
    <n v="6.0186125999999991E-4"/>
  </r>
  <r>
    <x v="20"/>
    <n v="2270005025"/>
    <s v="Balers"/>
    <s v="Agricultural Equipment"/>
    <s v="Diesel"/>
    <n v="0"/>
    <n v="8.1831820033333343E-3"/>
    <n v="2.5353129999999998E-5"/>
    <n v="0"/>
    <n v="4.8869076666666663E-5"/>
    <n v="4.4092400000000003E-6"/>
    <n v="4.4092400000000003E-6"/>
    <n v="0"/>
    <n v="5.5115500000000006E-6"/>
  </r>
  <r>
    <x v="20"/>
    <n v="2270005030"/>
    <s v="Agricultural Mowers"/>
    <s v="Agricultural Equipment"/>
    <s v="Diesel"/>
    <n v="0"/>
    <n v="1.4322681266666665E-3"/>
    <n v="4.4092400000000003E-6"/>
    <n v="0"/>
    <n v="6.6138600000000009E-6"/>
    <n v="1.1023100000000001E-6"/>
    <n v="1.1023100000000001E-6"/>
    <n v="0"/>
    <n v="1.1023100000000001E-6"/>
  </r>
  <r>
    <x v="20"/>
    <n v="2270005035"/>
    <s v="Sprayers"/>
    <s v="Agricultural Equipment"/>
    <s v="Diesel"/>
    <n v="1.1023100000000001E-6"/>
    <n v="0.12254784450333334"/>
    <n v="2.7778212000000003E-4"/>
    <n v="1.1023100000000001E-6"/>
    <n v="6.3309337666666665E-4"/>
    <n v="5.5850373333333332E-5"/>
    <n v="5.438062666666667E-5"/>
    <n v="0"/>
    <n v="7.0180403333333334E-5"/>
  </r>
  <r>
    <x v="20"/>
    <n v="2270005045"/>
    <s v="Swathers"/>
    <s v="Agricultural Equipment"/>
    <s v="Diesel"/>
    <n v="1.1023100000000001E-6"/>
    <n v="0.11334943498999998"/>
    <n v="3.4098122666666669E-4"/>
    <n v="1.1023100000000001E-6"/>
    <n v="6.6322318333333333E-4"/>
    <n v="7.0547840000000005E-5"/>
    <n v="6.9078093333333336E-5"/>
    <n v="0"/>
    <n v="5.9157303333333335E-5"/>
  </r>
  <r>
    <x v="20"/>
    <n v="2270005055"/>
    <s v="Other Agricultural Equipment"/>
    <s v="Agricultural Equipment"/>
    <s v="Diesel"/>
    <n v="2.2046200000000002E-6"/>
    <n v="0.31269705437666667"/>
    <n v="5.9083816000000001E-4"/>
    <n v="3.3069300000000005E-6"/>
    <n v="1.3297532966666666E-3"/>
    <n v="1.1610998666666666E-4"/>
    <n v="1.1243562000000001E-4"/>
    <n v="1.1023100000000001E-6"/>
    <n v="1.0912869000000001E-4"/>
  </r>
  <r>
    <x v="20"/>
    <n v="2270005060"/>
    <s v="Irrigation Sets"/>
    <s v="Agricultural Equipment"/>
    <s v="Diesel"/>
    <n v="2.2046200000000002E-6"/>
    <n v="0.23001682308000002"/>
    <n v="3.0313525000000003E-4"/>
    <n v="3.3069300000000005E-6"/>
    <n v="8.1019784999999999E-4"/>
    <n v="5.6952683333333338E-5"/>
    <n v="5.5482936666666662E-5"/>
    <n v="1.1023100000000001E-6"/>
    <n v="4.6664456666666666E-5"/>
  </r>
  <r>
    <x v="20"/>
    <n v="2270006005"/>
    <s v="Generator Sets"/>
    <s v="Commercial Equipment"/>
    <s v="Diesel"/>
    <n v="1.8004396666666665E-5"/>
    <n v="2.2242977032466666"/>
    <n v="4.7480166066666664E-3"/>
    <n v="5.6952683333333338E-5"/>
    <n v="1.2474107396666668E-2"/>
    <n v="8.1497452666666676E-4"/>
    <n v="7.9109114333333343E-4"/>
    <n v="6.9812966666666665E-6"/>
    <n v="1.1489744566666666E-3"/>
  </r>
  <r>
    <x v="20"/>
    <n v="2270006010"/>
    <s v="Pumps"/>
    <s v="Commercial Equipment"/>
    <s v="Diesel"/>
    <n v="4.4092400000000003E-6"/>
    <n v="0.5247686380933333"/>
    <n v="1.1614673033333335E-3"/>
    <n v="1.3227720000000002E-5"/>
    <n v="2.9457397566666666E-3"/>
    <n v="2.0392735E-4"/>
    <n v="1.9731348999999998E-4"/>
    <n v="1.4697466666666668E-6"/>
    <n v="2.7778212000000003E-4"/>
  </r>
  <r>
    <x v="20"/>
    <n v="2270006015"/>
    <s v="Air Compressors"/>
    <s v="Commercial Equipment"/>
    <s v="Diesel"/>
    <n v="1.212541E-5"/>
    <n v="1.4558836486699998"/>
    <n v="1.2547962166666667E-3"/>
    <n v="1.9841580000000002E-5"/>
    <n v="4.73331914E-3"/>
    <n v="1.9621117999999999E-4"/>
    <n v="1.9033219333333334E-4"/>
    <n v="4.4092400000000003E-6"/>
    <n v="2.2597355000000002E-4"/>
  </r>
  <r>
    <x v="20"/>
    <n v="2270006025"/>
    <s v="Welders"/>
    <s v="Commercial Equipment"/>
    <s v="Diesel"/>
    <n v="5.8789866666666671E-6"/>
    <n v="0.74055500651000006"/>
    <n v="3.2823117433333333E-3"/>
    <n v="3.012980666666667E-5"/>
    <n v="4.1428484166666666E-3"/>
    <n v="4.8795589333333335E-4"/>
    <n v="4.7362586333333335E-4"/>
    <n v="2.2046200000000002E-6"/>
    <n v="6.9408786333333323E-4"/>
  </r>
  <r>
    <x v="20"/>
    <n v="2270006030"/>
    <s v="Pressure Washers"/>
    <s v="Commercial Equipment"/>
    <s v="Diesel"/>
    <n v="1.1023100000000001E-6"/>
    <n v="7.1137575850000009E-2"/>
    <n v="1.5358852666666665E-4"/>
    <n v="2.2046200000000002E-6"/>
    <n v="4.078547E-4"/>
    <n v="2.4618256666666667E-5"/>
    <n v="2.3515946666666668E-5"/>
    <n v="0"/>
    <n v="4.152034333333333E-5"/>
  </r>
  <r>
    <x v="20"/>
    <n v="2270006035"/>
    <s v="Hydro Power Units"/>
    <s v="Commercial Equipment"/>
    <s v="Diesel"/>
    <n v="0"/>
    <n v="6.3131130883333345E-2"/>
    <n v="6.025961333333334E-5"/>
    <n v="1.1023100000000001E-6"/>
    <n v="2.2523867666666668E-4"/>
    <n v="8.8184800000000007E-6"/>
    <n v="8.8184800000000007E-6"/>
    <n v="0"/>
    <n v="1.212541E-5"/>
  </r>
  <r>
    <x v="20"/>
    <n v="2270007015"/>
    <s v="Forest Eqp - Feller/Bunch/Skidder"/>
    <s v="Logging Equipment"/>
    <s v="Diesel"/>
    <n v="4.4092400000000003E-6"/>
    <n v="0.51830873405666666"/>
    <n v="2.0870402666666666E-4"/>
    <n v="2.2046200000000002E-6"/>
    <n v="4.2144985666666665E-4"/>
    <n v="3.1232116666666665E-5"/>
    <n v="3.012980666666667E-5"/>
    <n v="1.1023100000000001E-6"/>
    <n v="2.7925186666666666E-5"/>
  </r>
  <r>
    <x v="20"/>
    <n v="2270010010"/>
    <s v="Other Oil Field Equipment"/>
    <s v="Industrial Equipment"/>
    <s v="Diesel"/>
    <n v="0"/>
    <n v="3.8268528833333336E-2"/>
    <n v="6.7975783333333324E-5"/>
    <n v="1.1023100000000001E-6"/>
    <n v="2.4287563666666669E-4"/>
    <n v="1.0288226666666667E-5"/>
    <n v="9.9207900000000009E-6"/>
    <n v="0"/>
    <n v="1.3595156666666667E-5"/>
  </r>
  <r>
    <x v="20"/>
    <n v="2282005010"/>
    <s v="Outboard"/>
    <s v="Pleasure Craft"/>
    <s v="2 Stroke"/>
    <n v="2.9094389100155849E-5"/>
    <n v="2.1402222870167962"/>
    <n v="0.21214931660238431"/>
    <n v="2.4488067855795849E-3"/>
    <n v="1.2591075982314154E-2"/>
    <n v="4.8240936178641641E-4"/>
    <n v="4.4390720615088082E-4"/>
    <n v="1.3066342410249631E-5"/>
    <n v="4.979495983596733E-2"/>
  </r>
  <r>
    <x v="20"/>
    <n v="2282005015"/>
    <s v="Personal Water Craft"/>
    <s v="Pleasure Craft"/>
    <s v="2 Stroke"/>
    <n v="1.219525291623299E-5"/>
    <n v="0.902894539404279"/>
    <n v="0.10890099527347856"/>
    <n v="9.9182249788734881E-4"/>
    <n v="6.0434446915886599E-3"/>
    <n v="7.2474645902184613E-5"/>
    <n v="6.6551237342871451E-5"/>
    <n v="5.400754862903181E-6"/>
    <n v="7.5474678119577948E-3"/>
  </r>
  <r>
    <x v="20"/>
    <n v="2282010005"/>
    <s v="Inboard/Sterndrive"/>
    <s v="Pleasure Craft"/>
    <s v="4 Stroke"/>
    <n v="9.5819844341830633E-6"/>
    <n v="0.72594368442242274"/>
    <n v="5.1835051430954314E-2"/>
    <n v="3.034875797153981E-4"/>
    <n v="3.7594480382770242E-3"/>
    <n v="5.9234085593131665E-5"/>
    <n v="5.435598442663847E-5"/>
    <n v="4.3554474700832111E-6"/>
    <n v="4.9906459291201464E-3"/>
  </r>
  <r>
    <x v="20"/>
    <n v="2282020005"/>
    <s v="Inboard/Sterndrive"/>
    <s v="Pleasure Craft"/>
    <s v="Diesel"/>
    <n v="4.703883267689868E-6"/>
    <n v="0.59591615565055867"/>
    <n v="1.1503607857983778E-3"/>
    <n v="2.2822544743236023E-5"/>
    <n v="5.0779290964206138E-3"/>
    <n v="1.1794551748985336E-4"/>
    <n v="1.1463537741259013E-4"/>
    <n v="5.400754862903181E-6"/>
    <n v="3.1498596103641781E-4"/>
  </r>
  <r>
    <x v="20"/>
    <n v="2282020010"/>
    <s v="Outboards"/>
    <s v="Pleasure Craft"/>
    <s v="Diesel"/>
    <n v="0"/>
    <n v="4.4695601937993906E-3"/>
    <n v="1.4808521398282916E-5"/>
    <n v="5.2265369640998528E-7"/>
    <n v="2.4216287933662654E-5"/>
    <n v="2.26483268444327E-6"/>
    <n v="2.0906147856399411E-6"/>
    <n v="0"/>
    <n v="4.703883267689868E-6"/>
  </r>
  <r>
    <x v="20"/>
    <n v="2285002015"/>
    <s v="Railway Maintenance"/>
    <s v="Railroad Equipment"/>
    <s v="Diesel"/>
    <n v="0"/>
    <n v="5.0152900380000004E-2"/>
    <n v="1.4697466666666666E-4"/>
    <n v="2.2046200000000002E-6"/>
    <n v="2.3626177666666664E-4"/>
    <n v="2.5720566666666669E-5"/>
    <n v="2.5353129999999998E-5"/>
    <n v="0"/>
    <n v="3.5641356666666673E-5"/>
  </r>
  <r>
    <x v="20"/>
    <n v="2285004015"/>
    <s v="Railway Maintenance"/>
    <s v="Railroad Equipment"/>
    <s v="4 Stroke"/>
    <n v="0"/>
    <n v="3.178694603333334E-3"/>
    <n v="7.3377102333333334E-4"/>
    <n v="2.2046200000000002E-6"/>
    <n v="5.5115500000000006E-6"/>
    <n v="0"/>
    <n v="0"/>
    <n v="0"/>
    <n v="1.5432340000000001E-5"/>
  </r>
  <r>
    <x v="20"/>
    <n v="2285006015"/>
    <s v="Railway Maintenance"/>
    <s v="Railroad Equipment"/>
    <s v="LPG"/>
    <n v="0"/>
    <n v="1.3925849666666666E-4"/>
    <n v="2.2046200000000002E-6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24">
  <r>
    <n v="2023"/>
    <n v="34001"/>
    <x v="0"/>
    <s v="Motorcycles: Off-Road"/>
    <s v="Recreational Equipment"/>
    <s v="2 Stroke"/>
    <n v="3.3436736666666676E-5"/>
    <n v="1.8135498069333333"/>
    <n v="0.26884495795666669"/>
    <n v="5.5806280933333339E-3"/>
    <n v="3.1452578666666671E-3"/>
    <n v="8.7280905800000003E-3"/>
    <n v="8.0303283499999992E-3"/>
    <n v="1.1023100000000001E-5"/>
    <n v="0.23860308310666667"/>
  </r>
  <r>
    <n v="2023"/>
    <n v="34001"/>
    <x v="1"/>
    <s v="ATVs"/>
    <s v="Recreational Equipment"/>
    <s v="2 Stroke"/>
    <n v="1.1390536666666669E-5"/>
    <n v="0.83895564815333323"/>
    <n v="0.1425139855333333"/>
    <n v="1.1791042633333333E-3"/>
    <n v="1.6328885466666667E-3"/>
    <n v="7.2348279666666667E-4"/>
    <n v="6.6542780333333324E-4"/>
    <n v="5.5115500000000006E-6"/>
    <n v="2.6174718386666667E-2"/>
  </r>
  <r>
    <n v="2023"/>
    <n v="34001"/>
    <x v="2"/>
    <s v="Specialty Vehicles/Carts"/>
    <s v="Recreational Equipment"/>
    <s v="2 Stroke"/>
    <n v="1.5799776666666668E-5"/>
    <n v="1.2165875800099999"/>
    <n v="0.30369338629666665"/>
    <n v="8.8625724000000001E-4"/>
    <n v="2.445658453333333E-3"/>
    <n v="1.5616058333333335E-4"/>
    <n v="1.4366773666666668E-4"/>
    <n v="7.7161700000000004E-6"/>
    <n v="9.2193534033333333E-3"/>
  </r>
  <r>
    <n v="2023"/>
    <n v="34001"/>
    <x v="3"/>
    <s v="Tampers/Rammers"/>
    <s v="Construction and Mining Equipment"/>
    <s v="2 Stroke"/>
    <n v="5.5115500000000006E-6"/>
    <n v="0.32340011703999999"/>
    <n v="0.11807981463666667"/>
    <n v="5.2469956000000004E-4"/>
    <n v="7.1025507666666674E-4"/>
    <n v="4.302315929999999E-3"/>
    <n v="3.9580277733333334E-3"/>
    <n v="2.2046200000000002E-6"/>
    <n v="2.8316506716666665E-2"/>
  </r>
  <r>
    <n v="2023"/>
    <n v="34001"/>
    <x v="4"/>
    <s v="Plate Compactors"/>
    <s v="Construction and Mining Equipment"/>
    <s v="2 Stroke"/>
    <n v="0"/>
    <n v="2.097034544E-2"/>
    <n v="4.4316536366666671E-3"/>
    <n v="4.3357526666666677E-5"/>
    <n v="4.7766766666666671E-5"/>
    <n v="1.5248621666666667E-4"/>
    <n v="1.4036080666666667E-4"/>
    <n v="0"/>
    <n v="9.850977033333333E-4"/>
  </r>
  <r>
    <n v="2023"/>
    <n v="34001"/>
    <x v="5"/>
    <s v="Paving Equipment"/>
    <s v="Construction and Mining Equipment"/>
    <s v="2 Stroke"/>
    <n v="0"/>
    <n v="2.506763171E-2"/>
    <n v="5.3476732466666661E-3"/>
    <n v="5.2543443333333337E-5"/>
    <n v="5.6952683333333338E-5"/>
    <n v="1.8371833333333333E-4"/>
    <n v="1.6828599333333335E-4"/>
    <n v="0"/>
    <n v="1.1757973333333333E-3"/>
  </r>
  <r>
    <n v="2023"/>
    <n v="34001"/>
    <x v="6"/>
    <s v="Signal Boards/Light Plants"/>
    <s v="Construction and Mining Equipment"/>
    <s v="2 Stroke"/>
    <n v="0"/>
    <n v="1.8151371333333336E-4"/>
    <n v="4.0418033333333338E-5"/>
    <n v="0"/>
    <n v="0"/>
    <n v="1.1023100000000001E-6"/>
    <n v="1.1023100000000001E-6"/>
    <n v="0"/>
    <n v="9.9207900000000009E-6"/>
  </r>
  <r>
    <n v="2023"/>
    <n v="34001"/>
    <x v="7"/>
    <s v="Concrete/Industrial Saws"/>
    <s v="Construction and Mining Equipment"/>
    <s v="2 Stroke"/>
    <n v="1.3595156666666667E-5"/>
    <n v="0.83551974788333327"/>
    <n v="0.30794683314999999"/>
    <n v="1.4965695433333335E-3"/>
    <n v="1.8669457033333333E-3"/>
    <n v="1.12325389E-2"/>
    <n v="1.0334156249999999E-2"/>
    <n v="5.5115500000000006E-6"/>
    <n v="7.2355628399999997E-2"/>
  </r>
  <r>
    <n v="2023"/>
    <n v="34001"/>
    <x v="8"/>
    <s v="Crushing/Proc. Equipment"/>
    <s v="Construction and Mining Equipment"/>
    <s v="2 Stroke"/>
    <n v="0"/>
    <n v="4.8806612433333332E-3"/>
    <n v="1.0901845900000001E-3"/>
    <n v="1.1023100000000001E-5"/>
    <n v="1.1023100000000001E-5"/>
    <n v="3.7845976666666671E-5"/>
    <n v="3.4539046666666668E-5"/>
    <n v="0"/>
    <n v="2.3956870666666668E-4"/>
  </r>
  <r>
    <n v="2023"/>
    <n v="34001"/>
    <x v="9"/>
    <s v="Sweepers/Scrubbers"/>
    <s v="Industrial Equipment"/>
    <s v="2 Stroke"/>
    <n v="0"/>
    <n v="2.8152997400000004E-3"/>
    <n v="6.2868413666666671E-4"/>
    <n v="6.6138600000000009E-6"/>
    <n v="6.6138600000000009E-6"/>
    <n v="2.1311326666666668E-5"/>
    <n v="1.9841580000000002E-5"/>
    <n v="0"/>
    <n v="1.5028159666666664E-4"/>
  </r>
  <r>
    <n v="2023"/>
    <n v="34001"/>
    <x v="10"/>
    <s v="Other General Industrial Eqp"/>
    <s v="Industrial Equipment"/>
    <s v="2 Stroke"/>
    <n v="0"/>
    <n v="2.2744329666666665E-4"/>
    <n v="5.1073696666666667E-5"/>
    <n v="0"/>
    <n v="0"/>
    <n v="2.2046200000000002E-6"/>
    <n v="1.1023100000000001E-6"/>
    <n v="0"/>
    <n v="1.212541E-5"/>
  </r>
  <r>
    <n v="2023"/>
    <n v="34001"/>
    <x v="11"/>
    <s v="Rotary Tillers &lt; 6 HP"/>
    <s v="Lawn and Garden Equipment (Res)"/>
    <s v="2 Stroke"/>
    <n v="0"/>
    <n v="3.2312013030000003E-2"/>
    <n v="6.2681020966666662E-3"/>
    <n v="5.9157303333333335E-5"/>
    <n v="7.2385023333333318E-5"/>
    <n v="2.2413636666666667E-4"/>
    <n v="2.0613197000000002E-4"/>
    <n v="0"/>
    <n v="1.6630183533333333E-3"/>
  </r>
  <r>
    <n v="2023"/>
    <n v="34001"/>
    <x v="12"/>
    <s v="Rotary Tillers &lt; 6 HP"/>
    <s v="Lawn and Garden Equipment (Com)"/>
    <s v="2 Stroke"/>
    <n v="3.3069300000000005E-6"/>
    <n v="0.19170861108666667"/>
    <n v="3.7641681879999993E-2"/>
    <n v="3.5678100333333336E-4"/>
    <n v="4.3100320999999998E-4"/>
    <n v="1.3440833266666664E-3"/>
    <n v="1.2360569466666666E-3"/>
    <n v="1.1023100000000001E-6"/>
    <n v="9.0687043699999997E-3"/>
  </r>
  <r>
    <n v="2023"/>
    <n v="34001"/>
    <x v="13"/>
    <s v="Chain Saws &lt; 6 HP"/>
    <s v="Lawn and Garden Equipment (Res)"/>
    <s v="2 Stroke"/>
    <n v="4.4092400000000003E-6"/>
    <n v="0.26978890275333334"/>
    <n v="5.4215647603333333E-2"/>
    <n v="5.202903200000001E-4"/>
    <n v="6.0516819E-4"/>
    <n v="1.8735595633333334E-3"/>
    <n v="1.7240128399999999E-3"/>
    <n v="1.4697466666666668E-6"/>
    <n v="2.0780748120000001E-2"/>
  </r>
  <r>
    <n v="2023"/>
    <n v="34001"/>
    <x v="14"/>
    <s v="Chain Saws &lt; 6 HP"/>
    <s v="Lawn and Garden Equipment (Com)"/>
    <s v="2 Stroke"/>
    <n v="1.9841580000000002E-5"/>
    <n v="1.2080880350366667"/>
    <n v="0.43105979524666665"/>
    <n v="2.2068246200000001E-3"/>
    <n v="2.7050687400000002E-3"/>
    <n v="1.5675215636666667E-2"/>
    <n v="1.4421154293333334E-2"/>
    <n v="7.7161700000000004E-6"/>
    <n v="0.12101306154666665"/>
  </r>
  <r>
    <n v="2023"/>
    <n v="34001"/>
    <x v="15"/>
    <s v="Trimmers/Edgers/Brush Cutter"/>
    <s v="Lawn and Garden Equipment (Res)"/>
    <s v="2 Stroke"/>
    <n v="8.8184800000000007E-6"/>
    <n v="0.59858592955333334"/>
    <n v="0.11104340247"/>
    <n v="1.0207390600000001E-3"/>
    <n v="1.3551064266666666E-3"/>
    <n v="4.3203203266666676E-3"/>
    <n v="3.9745624233333337E-3"/>
    <n v="3.3069300000000005E-6"/>
    <n v="3.3440778470000002E-2"/>
  </r>
  <r>
    <n v="2023"/>
    <n v="34001"/>
    <x v="16"/>
    <s v="Trimmers/Edgers/Brush Cutter"/>
    <s v="Lawn and Garden Equipment (Com)"/>
    <s v="2 Stroke"/>
    <n v="2.5353129999999998E-5"/>
    <n v="1.68632816803"/>
    <n v="0.37663801567333338"/>
    <n v="3.3392644266666666E-3"/>
    <n v="3.7937835833333333E-3"/>
    <n v="1.3083684826666666E-2"/>
    <n v="1.20372252E-2"/>
    <n v="9.9207900000000009E-6"/>
    <n v="9.6582565016666677E-2"/>
  </r>
  <r>
    <n v="2023"/>
    <n v="34001"/>
    <x v="17"/>
    <s v="Leafblowers/Vacuums"/>
    <s v="Lawn and Garden Equipment (Res)"/>
    <s v="2 Stroke"/>
    <n v="5.5115500000000006E-6"/>
    <n v="0.38524815908333337"/>
    <n v="7.5806593573333345E-2"/>
    <n v="7.1980843000000007E-4"/>
    <n v="8.6604822333333339E-4"/>
    <n v="2.7050687400000002E-3"/>
    <n v="2.4886485433333332E-3"/>
    <n v="2.2046200000000002E-6"/>
    <n v="2.0487166223333336E-2"/>
  </r>
  <r>
    <n v="2023"/>
    <n v="34001"/>
    <x v="18"/>
    <s v="Leafblowers/Vacuums"/>
    <s v="Lawn and Garden Equipment (Com)"/>
    <s v="2 Stroke"/>
    <n v="2.425082E-5"/>
    <n v="1.5746314631666667"/>
    <n v="0.41967587244000004"/>
    <n v="2.9468420666666668E-3"/>
    <n v="3.5174712099999999E-3"/>
    <n v="1.4876040886666666E-2"/>
    <n v="1.3685913523333331E-2"/>
    <n v="9.9207900000000009E-6"/>
    <n v="9.6522672840000004E-2"/>
  </r>
  <r>
    <n v="2023"/>
    <n v="34001"/>
    <x v="19"/>
    <s v="Commercial Turf Equipment"/>
    <s v="Lawn and Garden Equipment (Com)"/>
    <s v="2 Stroke"/>
    <n v="0"/>
    <n v="7.9145858000000005E-4"/>
    <n v="1.6387675333333332E-4"/>
    <n v="1.1023100000000001E-6"/>
    <n v="2.2046200000000002E-6"/>
    <n v="5.5115500000000006E-6"/>
    <n v="5.5115500000000006E-6"/>
    <n v="0"/>
    <n v="3.3436736666666676E-5"/>
  </r>
  <r>
    <n v="2023"/>
    <n v="34001"/>
    <x v="20"/>
    <s v="Sprayers"/>
    <s v="Agricultural Equipment"/>
    <s v="2 Stroke"/>
    <n v="0"/>
    <n v="1.0644640233333335E-3"/>
    <n v="1.9290425000000001E-4"/>
    <n v="2.2046200000000002E-6"/>
    <n v="2.2046200000000002E-6"/>
    <n v="7.7161700000000004E-6"/>
    <n v="7.7161700000000004E-6"/>
    <n v="0"/>
    <n v="4.5562146666666661E-5"/>
  </r>
  <r>
    <n v="2023"/>
    <n v="34001"/>
    <x v="21"/>
    <s v="Generator Sets"/>
    <s v="Commercial Equipment"/>
    <s v="2 Stroke"/>
    <n v="0"/>
    <n v="2.6900773239999998E-2"/>
    <n v="5.5953255600000003E-3"/>
    <n v="5.438062666666667E-5"/>
    <n v="6.0994486666666668E-5"/>
    <n v="1.9474143333333334E-4"/>
    <n v="1.7930909333333336E-4"/>
    <n v="0"/>
    <n v="1.58071254E-3"/>
  </r>
  <r>
    <n v="2023"/>
    <n v="34001"/>
    <x v="22"/>
    <s v="Pumps"/>
    <s v="Commercial Equipment"/>
    <s v="2 Stroke"/>
    <n v="2.2046200000000002E-6"/>
    <n v="0.17947297008666666"/>
    <n v="3.6206474260000003E-2"/>
    <n v="3.4575790333333335E-4"/>
    <n v="4.1446856000000002E-4"/>
    <n v="1.4399842966666668E-3"/>
    <n v="1.3242417466666665E-3"/>
    <n v="1.1023100000000001E-6"/>
    <n v="1.1123777646666666E-2"/>
  </r>
  <r>
    <n v="2023"/>
    <n v="34001"/>
    <x v="23"/>
    <s v="Air Compressors"/>
    <s v="Commercial Equipment"/>
    <s v="2 Stroke"/>
    <n v="0"/>
    <n v="6.6873473333333352E-5"/>
    <n v="1.5432340000000001E-5"/>
    <n v="0"/>
    <n v="0"/>
    <n v="0"/>
    <n v="0"/>
    <n v="0"/>
    <n v="4.4092400000000003E-6"/>
  </r>
  <r>
    <n v="2023"/>
    <n v="34001"/>
    <x v="24"/>
    <s v="Hydro Power Units"/>
    <s v="Commercial Equipment"/>
    <s v="2 Stroke"/>
    <n v="0"/>
    <n v="1.0901845900000001E-3"/>
    <n v="2.4397794666666667E-4"/>
    <n v="2.2046200000000002E-6"/>
    <n v="2.2046200000000002E-6"/>
    <n v="8.083606666666666E-6"/>
    <n v="7.7161700000000004E-6"/>
    <n v="0"/>
    <n v="6.9078093333333336E-5"/>
  </r>
  <r>
    <n v="2023"/>
    <n v="34001"/>
    <x v="25"/>
    <s v="Chain Saws   &gt; 6 HP"/>
    <s v="Logging Equipment"/>
    <s v="2 Stroke"/>
    <n v="0"/>
    <n v="1.6784506933333332E-3"/>
    <n v="6.5073033666666663E-4"/>
    <n v="3.3069300000000005E-6"/>
    <n v="3.3069300000000005E-6"/>
    <n v="2.3515946666666668E-5"/>
    <n v="2.2046200000000002E-5"/>
    <n v="0"/>
    <n v="1.6718368333333336E-4"/>
  </r>
  <r>
    <n v="2023"/>
    <n v="34001"/>
    <x v="26"/>
    <s v="Motorcycles: Off-Road"/>
    <s v="Recreational Equipment"/>
    <s v="4 Stroke"/>
    <n v="1.1023100000000001E-5"/>
    <n v="0.81910084043333331"/>
    <n v="0.10171712499666667"/>
    <n v="1.0857753499999999E-3"/>
    <n v="1.7556123933333333E-3"/>
    <n v="2.4655000333333334E-4"/>
    <n v="2.2634098666666667E-4"/>
    <n v="4.7766766666666677E-6"/>
    <n v="1.1204246276666668E-2"/>
  </r>
  <r>
    <n v="2023"/>
    <n v="34001"/>
    <x v="27"/>
    <s v="ATVs"/>
    <s v="Recreational Equipment"/>
    <s v="4 Stroke"/>
    <n v="1.0361714E-4"/>
    <n v="7.7967451866333333"/>
    <n v="1.2533117725333334"/>
    <n v="7.521428566666666E-3"/>
    <n v="1.2187506796666666E-2"/>
    <n v="2.1991084500000003E-3"/>
    <n v="2.0231062866666667E-3"/>
    <n v="4.7766766666666671E-5"/>
    <n v="0.11458990117666668"/>
  </r>
  <r>
    <n v="2023"/>
    <n v="34001"/>
    <x v="28"/>
    <s v="Golf Carts"/>
    <s v="Recreational Equipment"/>
    <s v="4 Stroke"/>
    <n v="7.8998883333333323E-5"/>
    <n v="5.9462459484999997"/>
    <n v="1.5674333788666666"/>
    <n v="4.3478780766666664E-3"/>
    <n v="1.0726946046666666E-2"/>
    <n v="7.7676111333333322E-4"/>
    <n v="7.1429687999999996E-4"/>
    <n v="3.600879333333333E-5"/>
    <n v="3.1670836046666671E-2"/>
  </r>
  <r>
    <n v="2023"/>
    <n v="34001"/>
    <x v="29"/>
    <s v="Specialty Vehicles/Carts"/>
    <s v="Recreational Equipment"/>
    <s v="4 Stroke"/>
    <n v="1.4697466666666668E-5"/>
    <n v="1.1313433756533333"/>
    <n v="0.30503269294666668"/>
    <n v="9.4063786666666663E-4"/>
    <n v="3.04347791E-3"/>
    <n v="1.2051922666666668E-4"/>
    <n v="1.1133330999999998E-4"/>
    <n v="6.6138600000000009E-6"/>
    <n v="9.4115227800000006E-3"/>
  </r>
  <r>
    <n v="2023"/>
    <n v="34001"/>
    <x v="30"/>
    <s v="Pavers"/>
    <s v="Construction and Mining Equipment"/>
    <s v="4 Stroke"/>
    <n v="3.6743666666666665E-6"/>
    <n v="0.28659104664666668"/>
    <n v="6.0462070936666668E-2"/>
    <n v="1.6093726000000001E-4"/>
    <n v="4.8685358333333339E-4"/>
    <n v="3.4539046666666668E-5"/>
    <n v="3.2334426666666671E-5"/>
    <n v="2.2046200000000002E-6"/>
    <n v="1.1754298966666667E-3"/>
  </r>
  <r>
    <n v="2023"/>
    <n v="34001"/>
    <x v="31"/>
    <s v="Tampers/Rammers"/>
    <s v="Construction and Mining Equipment"/>
    <s v="4 Stroke"/>
    <n v="0"/>
    <n v="2.1362767799999998E-3"/>
    <n v="5.474806333333333E-4"/>
    <n v="1.1023100000000001E-6"/>
    <n v="3.3069300000000005E-6"/>
    <n v="0"/>
    <n v="0"/>
    <n v="0"/>
    <n v="1.1023100000000001E-5"/>
  </r>
  <r>
    <n v="2023"/>
    <n v="34001"/>
    <x v="32"/>
    <s v="Plate Compactors"/>
    <s v="Construction and Mining Equipment"/>
    <s v="4 Stroke"/>
    <n v="6.9812966666666665E-6"/>
    <n v="0.53922763836333332"/>
    <n v="0.10711146269999999"/>
    <n v="3.6706922999999998E-4"/>
    <n v="9.1748935666666675E-4"/>
    <n v="1.0949612666666668E-4"/>
    <n v="1.0031021000000001E-4"/>
    <n v="3.3069300000000005E-6"/>
    <n v="3.0783843933333333E-3"/>
  </r>
  <r>
    <n v="2023"/>
    <n v="34001"/>
    <x v="33"/>
    <s v="Rollers"/>
    <s v="Construction and Mining Equipment"/>
    <s v="4 Stroke"/>
    <n v="6.6138600000000009E-6"/>
    <n v="0.50653937018666662"/>
    <n v="0.11071234203333331"/>
    <n v="2.979911366666667E-4"/>
    <n v="8.6788540666666669E-4"/>
    <n v="6.025961333333334E-5"/>
    <n v="5.5850373333333332E-5"/>
    <n v="3.3069300000000005E-6"/>
    <n v="2.0987982400000002E-3"/>
  </r>
  <r>
    <n v="2023"/>
    <n v="34001"/>
    <x v="34"/>
    <s v="Paving Equipment"/>
    <s v="Construction and Mining Equipment"/>
    <s v="4 Stroke"/>
    <n v="1.3227720000000002E-5"/>
    <n v="1.0113962478766665"/>
    <n v="0.23356552640666664"/>
    <n v="6.5036290000000001E-4"/>
    <n v="1.7159292333333333E-3"/>
    <n v="1.4697466666666666E-4"/>
    <n v="1.3521669333333333E-4"/>
    <n v="6.6138600000000009E-6"/>
    <n v="5.2348701900000001E-3"/>
  </r>
  <r>
    <n v="2023"/>
    <n v="34001"/>
    <x v="35"/>
    <s v="Surfacing Equipment"/>
    <s v="Construction and Mining Equipment"/>
    <s v="4 Stroke"/>
    <n v="5.5115500000000006E-6"/>
    <n v="0.42669538252"/>
    <n v="0.10050384912333332"/>
    <n v="2.8917265666666666E-4"/>
    <n v="7.4075231999999993E-4"/>
    <n v="6.5403726666666669E-5"/>
    <n v="6.025961333333334E-5"/>
    <n v="2.2046200000000002E-6"/>
    <n v="2.2020479433333333E-3"/>
  </r>
  <r>
    <n v="2023"/>
    <n v="34001"/>
    <x v="36"/>
    <s v="Signal Boards/Light Plants"/>
    <s v="Construction and Mining Equipment"/>
    <s v="4 Stroke"/>
    <n v="0"/>
    <n v="2.2118217586666666E-2"/>
    <n v="4.9027074433333337E-3"/>
    <n v="1.5799776666666668E-5"/>
    <n v="3.8580849999999998E-5"/>
    <n v="4.4092400000000003E-6"/>
    <n v="3.6743666666666665E-6"/>
    <n v="0"/>
    <n v="1.1096587333333332E-4"/>
  </r>
  <r>
    <n v="2023"/>
    <n v="34001"/>
    <x v="37"/>
    <s v="Trenchers"/>
    <s v="Construction and Mining Equipment"/>
    <s v="4 Stroke"/>
    <n v="1.212541E-5"/>
    <n v="0.88878851119666669"/>
    <n v="0.17622813688333336"/>
    <n v="5.1992288333333337E-4"/>
    <n v="1.52669935E-3"/>
    <n v="1.3264463666666667E-4"/>
    <n v="1.2162153666666665E-4"/>
    <n v="5.5115500000000006E-6"/>
    <n v="3.786067413333333E-3"/>
  </r>
  <r>
    <n v="2023"/>
    <n v="34001"/>
    <x v="38"/>
    <s v="Bore/Drill Rigs"/>
    <s v="Construction and Mining Equipment"/>
    <s v="4 Stroke"/>
    <n v="4.4092400000000003E-6"/>
    <n v="0.30438453466666665"/>
    <n v="4.7916313389999993E-2"/>
    <n v="1.9474143333333334E-4"/>
    <n v="7.0511096333333335E-4"/>
    <n v="6.3199106666666659E-5"/>
    <n v="5.805499333333333E-5"/>
    <n v="2.2046200000000002E-6"/>
    <n v="1.5935728233333333E-3"/>
  </r>
  <r>
    <n v="2023"/>
    <n v="34001"/>
    <x v="39"/>
    <s v="Concrete/Industrial Saws"/>
    <s v="Construction and Mining Equipment"/>
    <s v="4 Stroke"/>
    <n v="2.4618256666666667E-5"/>
    <n v="1.8608109807466666"/>
    <n v="0.45140329373333338"/>
    <n v="1.2404661866666667E-3"/>
    <n v="3.2856186733333337E-3"/>
    <n v="2.3442459333333334E-4"/>
    <n v="2.1605276E-4"/>
    <n v="1.1023100000000001E-5"/>
    <n v="8.6134503400000003E-3"/>
  </r>
  <r>
    <n v="2023"/>
    <n v="34001"/>
    <x v="40"/>
    <s v="Cement &amp; Mortar Mixers"/>
    <s v="Construction and Mining Equipment"/>
    <s v="4 Stroke"/>
    <n v="1.212541E-5"/>
    <n v="0.89180259417333341"/>
    <n v="0.20449577452333334"/>
    <n v="5.7062914333333339E-4"/>
    <n v="1.5101647000000001E-3"/>
    <n v="1.2933770666666668E-4"/>
    <n v="1.1904948000000001E-4"/>
    <n v="5.5115500000000006E-6"/>
    <n v="5.4634157966666668E-3"/>
  </r>
  <r>
    <n v="2023"/>
    <n v="34001"/>
    <x v="41"/>
    <s v="Cranes"/>
    <s v="Construction and Mining Equipment"/>
    <s v="4 Stroke"/>
    <n v="1.1023100000000001E-6"/>
    <n v="6.6633904626666671E-2"/>
    <n v="4.1329276266666671E-3"/>
    <n v="1.433003E-5"/>
    <n v="1.4550492E-4"/>
    <n v="6.6138600000000009E-6"/>
    <n v="5.8789866666666671E-6"/>
    <n v="0"/>
    <n v="1.0765894333333334E-4"/>
  </r>
  <r>
    <n v="2023"/>
    <n v="34001"/>
    <x v="42"/>
    <s v="Crushing/Proc. Equipment"/>
    <s v="Construction and Mining Equipment"/>
    <s v="4 Stroke"/>
    <n v="1.1023100000000001E-6"/>
    <n v="0.11991001667333334"/>
    <n v="2.7015780916666666E-2"/>
    <n v="7.6794263333333326E-5"/>
    <n v="2.1127608333333333E-4"/>
    <n v="1.6902086666666667E-5"/>
    <n v="1.5799776666666668E-5"/>
    <n v="1.1023100000000001E-6"/>
    <n v="5.5997347999999999E-4"/>
  </r>
  <r>
    <n v="2023"/>
    <n v="34001"/>
    <x v="43"/>
    <s v="Rough Terrain Forklifts"/>
    <s v="Construction and Mining Equipment"/>
    <s v="4 Stroke"/>
    <n v="1.1023100000000001E-6"/>
    <n v="0.10435605513666668"/>
    <n v="2.3571062166666667E-3"/>
    <n v="9.9207900000000009E-6"/>
    <n v="1.7232779666666667E-4"/>
    <n v="1.0288226666666667E-5"/>
    <n v="9.9207900000000009E-6"/>
    <n v="1.1023100000000001E-6"/>
    <n v="7.2385023333333332E-5"/>
  </r>
  <r>
    <n v="2023"/>
    <n v="34001"/>
    <x v="44"/>
    <s v="Rubber Tire Loaders"/>
    <s v="Construction and Mining Equipment"/>
    <s v="4 Stroke"/>
    <n v="3.3069300000000005E-6"/>
    <n v="0.2542698477"/>
    <n v="4.1215370899999994E-3"/>
    <n v="1.6902086666666667E-5"/>
    <n v="3.7809232999999999E-4"/>
    <n v="2.5353129999999998E-5"/>
    <n v="2.3148510000000001E-5"/>
    <n v="1.1023100000000001E-6"/>
    <n v="1.3227720000000002E-4"/>
  </r>
  <r>
    <n v="2023"/>
    <n v="34001"/>
    <x v="45"/>
    <s v="Tractors/Loaders/Backhoes"/>
    <s v="Construction and Mining Equipment"/>
    <s v="4 Stroke"/>
    <n v="7.7161700000000004E-6"/>
    <n v="0.6116703492533333"/>
    <n v="0.15182299348333333"/>
    <n v="3.9205492333333332E-4"/>
    <n v="1.0453573166666669E-3"/>
    <n v="7.1282713333333347E-5"/>
    <n v="6.577116333333334E-5"/>
    <n v="3.3069300000000005E-6"/>
    <n v="2.7197662066666666E-3"/>
  </r>
  <r>
    <n v="2023"/>
    <n v="34001"/>
    <x v="46"/>
    <s v="Skid Steer Loaders"/>
    <s v="Construction and Mining Equipment"/>
    <s v="4 Stroke"/>
    <n v="5.5115500000000006E-6"/>
    <n v="0.40841320373333329"/>
    <n v="5.5885647253333337E-2"/>
    <n v="1.5248621666666667E-4"/>
    <n v="7.9550038333333327E-4"/>
    <n v="4.2255216666666665E-5"/>
    <n v="3.8948286666666662E-5"/>
    <n v="2.2046200000000002E-6"/>
    <n v="1.1103936066666669E-3"/>
  </r>
  <r>
    <n v="2023"/>
    <n v="34001"/>
    <x v="47"/>
    <s v="Dumpers/Tenders"/>
    <s v="Construction and Mining Equipment"/>
    <s v="4 Stroke"/>
    <n v="2.2046200000000002E-6"/>
    <n v="0.13693005050999998"/>
    <n v="3.3354430853333332E-2"/>
    <n v="8.7449926666666655E-5"/>
    <n v="2.4875462333333337E-4"/>
    <n v="1.6534650000000003E-5"/>
    <n v="1.5432340000000001E-5"/>
    <n v="1.1023100000000001E-6"/>
    <n v="8.5429025000000004E-4"/>
  </r>
  <r>
    <n v="2023"/>
    <n v="34001"/>
    <x v="48"/>
    <s v="Other Construction Equipment"/>
    <s v="Construction and Mining Equipment"/>
    <s v="4 Stroke"/>
    <n v="1.1023100000000001E-6"/>
    <n v="9.051104153666667E-2"/>
    <n v="2.9200191899999999E-3"/>
    <n v="1.5432340000000001E-5"/>
    <n v="2.2854560666666667E-4"/>
    <n v="8.8184800000000007E-6"/>
    <n v="7.7161700000000004E-6"/>
    <n v="3.6743666666666669E-7"/>
    <n v="1.0839381666666667E-4"/>
  </r>
  <r>
    <n v="2023"/>
    <n v="34001"/>
    <x v="49"/>
    <s v="Aerial Lifts"/>
    <s v="Industrial Equipment"/>
    <s v="4 Stroke"/>
    <n v="4.4092400000000003E-6"/>
    <n v="0.3045487788566667"/>
    <n v="3.1608739249999997E-2"/>
    <n v="9.4431223333333344E-5"/>
    <n v="6.808601433333333E-4"/>
    <n v="3.012980666666667E-5"/>
    <n v="2.7925186666666666E-5"/>
    <n v="2.2046200000000002E-6"/>
    <n v="7.2164561333333337E-4"/>
  </r>
  <r>
    <n v="2023"/>
    <n v="34001"/>
    <x v="50"/>
    <s v="Forklifts"/>
    <s v="Industrial Equipment"/>
    <s v="4 Stroke"/>
    <n v="1.5799776666666668E-5"/>
    <n v="1.2241284827200001"/>
    <n v="1.9765888046666669E-2"/>
    <n v="8.1203503333333334E-5"/>
    <n v="1.8180766266666665E-3"/>
    <n v="1.2051922666666668E-4"/>
    <n v="1.1133330999999998E-4"/>
    <n v="7.7161700000000004E-6"/>
    <n v="6.411769833333333E-4"/>
  </r>
  <r>
    <n v="2023"/>
    <n v="34001"/>
    <x v="51"/>
    <s v="Sweepers/Scrubbers"/>
    <s v="Industrial Equipment"/>
    <s v="4 Stroke"/>
    <n v="3.3069300000000005E-6"/>
    <n v="0.2556429585233333"/>
    <n v="2.9499285346666664E-2"/>
    <n v="8.7817363333333326E-5"/>
    <n v="4.1263137666666666E-4"/>
    <n v="3.1232116666666665E-5"/>
    <n v="2.8660060000000001E-5"/>
    <n v="1.1023100000000001E-6"/>
    <n v="6.7057191666666674E-4"/>
  </r>
  <r>
    <n v="2023"/>
    <n v="34001"/>
    <x v="52"/>
    <s v="Other General Industrial Eqp"/>
    <s v="Industrial Equipment"/>
    <s v="4 Stroke"/>
    <n v="6.6138600000000009E-6"/>
    <n v="0.47536053183666666"/>
    <n v="9.2035536266666676E-2"/>
    <n v="3.4245097333333337E-4"/>
    <n v="8.6163898333333335E-4"/>
    <n v="1.0802638E-4"/>
    <n v="9.9207900000000009E-5"/>
    <n v="3.3069300000000005E-6"/>
    <n v="2.8601270133333332E-3"/>
  </r>
  <r>
    <n v="2023"/>
    <n v="34001"/>
    <x v="53"/>
    <s v="Other Material Handling Eqp"/>
    <s v="Industrial Equipment"/>
    <s v="4 Stroke"/>
    <n v="0"/>
    <n v="2.1683907446666668E-2"/>
    <n v="2.5356804366666666E-3"/>
    <n v="6.6138600000000009E-6"/>
    <n v="4.1152906666666666E-5"/>
    <n v="2.2046200000000002E-6"/>
    <n v="2.2046200000000002E-6"/>
    <n v="0"/>
    <n v="5.1808569999999995E-5"/>
  </r>
  <r>
    <n v="2023"/>
    <n v="34001"/>
    <x v="54"/>
    <s v="AC\Refrigeration"/>
    <s v="Industrial Equipment"/>
    <s v="4 Stroke"/>
    <n v="0"/>
    <n v="2.7230731366666667E-2"/>
    <n v="7.0147334033333333E-3"/>
    <n v="1.7636960000000001E-5"/>
    <n v="4.5929583333333331E-5"/>
    <n v="3.3069300000000005E-6"/>
    <n v="3.3069300000000005E-6"/>
    <n v="0"/>
    <n v="1.3484925666666666E-4"/>
  </r>
  <r>
    <n v="2023"/>
    <n v="34001"/>
    <x v="55"/>
    <s v="Terminal Tractors"/>
    <s v="Industrial Equipment"/>
    <s v="4 Stroke"/>
    <n v="1.1023100000000001E-6"/>
    <n v="0.10220618320000001"/>
    <n v="1.6780832566666666E-3"/>
    <n v="6.6138600000000009E-6"/>
    <n v="1.5322109000000001E-4"/>
    <n v="9.9207900000000009E-6"/>
    <n v="9.185916666666668E-6"/>
    <n v="1.1023100000000001E-6"/>
    <n v="5.2543443333333337E-5"/>
  </r>
  <r>
    <n v="2023"/>
    <n v="34001"/>
    <x v="56"/>
    <s v="Lawn mowers"/>
    <s v="Lawn and Garden Equipment (Res)"/>
    <s v="4 Stroke"/>
    <n v="7.2385023333333318E-5"/>
    <n v="5.4774493052766671"/>
    <n v="0.88242928480666671"/>
    <n v="3.6640784399999998E-3"/>
    <n v="9.1407219566666652E-3"/>
    <n v="1.2996234900000002E-3"/>
    <n v="1.19600635E-3"/>
    <n v="3.3436736666666676E-5"/>
    <n v="6.8604100033333323E-2"/>
  </r>
  <r>
    <n v="2023"/>
    <n v="34001"/>
    <x v="57"/>
    <s v="Lawn mowers"/>
    <s v="Lawn and Garden Equipment (Com)"/>
    <s v="4 Stroke"/>
    <n v="6.5403726666666669E-5"/>
    <n v="4.9300340756700001"/>
    <n v="0.80323382285666678"/>
    <n v="3.5468661433333336E-3"/>
    <n v="8.5440048100000002E-3"/>
    <n v="1.3051350399999999E-3"/>
    <n v="1.2004155900000001E-3"/>
    <n v="3.012980666666667E-5"/>
    <n v="4.949886311333334E-2"/>
  </r>
  <r>
    <n v="2023"/>
    <n v="34001"/>
    <x v="58"/>
    <s v="Rotary Tillers &lt; 6 HP"/>
    <s v="Lawn and Garden Equipment (Res)"/>
    <s v="4 Stroke"/>
    <n v="6.6138600000000009E-6"/>
    <n v="0.47179786591666667"/>
    <n v="7.5981125989999995E-2"/>
    <n v="3.1562809666666668E-4"/>
    <n v="7.8741677666666673E-4"/>
    <n v="1.1243562000000001E-4"/>
    <n v="1.0288226666666668E-4"/>
    <n v="3.3069300000000005E-6"/>
    <n v="6.2401769099999999E-3"/>
  </r>
  <r>
    <n v="2023"/>
    <n v="34001"/>
    <x v="59"/>
    <s v="Rotary Tillers &lt; 6 HP"/>
    <s v="Lawn and Garden Equipment (Com)"/>
    <s v="4 Stroke"/>
    <n v="3.6743666666666665E-5"/>
    <n v="2.8043280811333333"/>
    <n v="0.45260517907000003"/>
    <n v="1.9022196233333332E-3"/>
    <n v="4.7142124333333334E-3"/>
    <n v="6.808601433333333E-4"/>
    <n v="6.2647951666666669E-4"/>
    <n v="1.6902086666666667E-5"/>
    <n v="3.1315892226666669E-2"/>
  </r>
  <r>
    <n v="2023"/>
    <n v="34001"/>
    <x v="60"/>
    <s v="Trimmers/Edgers/Brush Cutter"/>
    <s v="Lawn and Garden Equipment (Res)"/>
    <s v="4 Stroke"/>
    <n v="0"/>
    <n v="3.0341450186666671E-2"/>
    <n v="4.89866564E-3"/>
    <n v="2.094389E-5"/>
    <n v="5.1073696666666667E-5"/>
    <n v="7.7161700000000004E-6"/>
    <n v="6.6138600000000009E-6"/>
    <n v="0"/>
    <n v="4.9971386666666665E-4"/>
  </r>
  <r>
    <n v="2023"/>
    <n v="34001"/>
    <x v="61"/>
    <s v="Trimmers/Edgers/Brush Cutter"/>
    <s v="Lawn and Garden Equipment (Com)"/>
    <s v="4 Stroke"/>
    <n v="1.1023100000000001E-6"/>
    <n v="0.11414309819000001"/>
    <n v="2.3232652996666662E-2"/>
    <n v="7.8998883333333323E-5"/>
    <n v="1.9547630666666665E-4"/>
    <n v="2.241363666666667E-5"/>
    <n v="2.094389E-5"/>
    <n v="1.1023100000000001E-6"/>
    <n v="1.3304881699999999E-3"/>
  </r>
  <r>
    <n v="2023"/>
    <n v="34001"/>
    <x v="62"/>
    <s v="Leafblowers/Vacuums"/>
    <s v="Lawn and Garden Equipment (Res)"/>
    <s v="4 Stroke"/>
    <n v="1.1023100000000001E-6"/>
    <n v="5.78822981E-2"/>
    <n v="9.345384180000001E-3"/>
    <n v="3.8948286666666662E-5"/>
    <n v="9.7738153333333327E-5"/>
    <n v="1.433003E-5"/>
    <n v="1.3227720000000002E-5"/>
    <n v="0"/>
    <n v="6.2464233333333339E-4"/>
  </r>
  <r>
    <n v="2023"/>
    <n v="34001"/>
    <x v="63"/>
    <s v="Leafblowers/Vacuums"/>
    <s v="Lawn and Garden Equipment (Com)"/>
    <s v="4 Stroke"/>
    <n v="6.1361923333333346E-5"/>
    <n v="4.6741405253399995"/>
    <n v="0.98868498751"/>
    <n v="2.5907959366666669E-3"/>
    <n v="7.9524317766666661E-3"/>
    <n v="5.4821550666666675E-4"/>
    <n v="5.0375567000000008E-4"/>
    <n v="2.7925186666666666E-5"/>
    <n v="3.0633929773333332E-2"/>
  </r>
  <r>
    <n v="2023"/>
    <n v="34001"/>
    <x v="64"/>
    <s v="Rear Engine Riding Mowers"/>
    <s v="Lawn and Garden Equipment (Res)"/>
    <s v="4 Stroke"/>
    <n v="1.4697466666666668E-5"/>
    <n v="1.1074761595333333"/>
    <n v="0.28325031247333338"/>
    <n v="6.8600425666666669E-4"/>
    <n v="1.83644846E-3"/>
    <n v="1.1904948000000001E-4"/>
    <n v="1.0912869000000001E-4"/>
    <n v="6.6138600000000009E-6"/>
    <n v="9.4445920799999996E-3"/>
  </r>
  <r>
    <n v="2023"/>
    <n v="34001"/>
    <x v="65"/>
    <s v="Rear Engine Riding Mowers"/>
    <s v="Lawn and Garden Equipment (Com)"/>
    <s v="4 Stroke"/>
    <n v="7.7161700000000004E-6"/>
    <n v="0.59914957740000008"/>
    <n v="0.15407721743333333"/>
    <n v="3.8433875333333334E-4"/>
    <n v="1.0078787766666668E-3"/>
    <n v="6.6873473333333352E-5"/>
    <n v="6.2096796666666674E-5"/>
    <n v="3.3069300000000005E-6"/>
    <n v="3.2345449766666666E-3"/>
  </r>
  <r>
    <n v="2023"/>
    <n v="34001"/>
    <x v="66"/>
    <s v="Front Mowers"/>
    <s v="Lawn and Garden Equipment (Com)"/>
    <s v="4 Stroke"/>
    <n v="8.8184800000000007E-6"/>
    <n v="0.67617091659333328"/>
    <n v="0.17412823633333332"/>
    <n v="4.3431014000000007E-4"/>
    <n v="1.2195222966666667E-3"/>
    <n v="7.1282713333333347E-5"/>
    <n v="6.577116333333334E-5"/>
    <n v="4.4092400000000003E-6"/>
    <n v="3.8481642099999999E-3"/>
  </r>
  <r>
    <n v="2023"/>
    <n v="34001"/>
    <x v="67"/>
    <s v="Shredders &lt; 6 HP"/>
    <s v="Lawn and Garden Equipment (Com)"/>
    <s v="4 Stroke"/>
    <n v="4.4092400000000003E-6"/>
    <n v="0.3231491577966667"/>
    <n v="5.2097375219999999E-2"/>
    <n v="2.1752250666666668E-4"/>
    <n v="5.4123420999999995E-4"/>
    <n v="7.7896573333333325E-5"/>
    <n v="7.1282713333333347E-5"/>
    <n v="2.2046200000000002E-6"/>
    <n v="3.5472335800000002E-3"/>
  </r>
  <r>
    <n v="2023"/>
    <n v="34001"/>
    <x v="68"/>
    <s v="Lawn &amp; Garden Tractors"/>
    <s v="Lawn and Garden Equipment (Res)"/>
    <s v="4 Stroke"/>
    <n v="1.9621117999999999E-4"/>
    <n v="14.846739282246666"/>
    <n v="3.7967473274866665"/>
    <n v="9.1873864133333333E-3"/>
    <n v="2.4560936546666672E-2"/>
    <n v="1.5913682033333336E-3"/>
    <n v="1.4635002433333333E-3"/>
    <n v="9.0389420000000007E-5"/>
    <n v="0.10271140861666665"/>
  </r>
  <r>
    <n v="2023"/>
    <n v="34001"/>
    <x v="69"/>
    <s v="Lawn &amp; Garden Tractors"/>
    <s v="Lawn and Garden Equipment (Com)"/>
    <s v="4 Stroke"/>
    <n v="1.0729150666666666E-4"/>
    <n v="8.1441205461733333"/>
    <n v="2.095361604856667"/>
    <n v="5.2220099066666676E-3"/>
    <n v="1.3699141243333332E-2"/>
    <n v="9.1271267999999998E-4"/>
    <n v="8.3922534666666659E-4"/>
    <n v="4.9236513333333334E-5"/>
    <n v="4.2060842669999994E-2"/>
  </r>
  <r>
    <n v="2023"/>
    <n v="34001"/>
    <x v="70"/>
    <s v="Chippers/Stump Grinders"/>
    <s v="Lawn and Garden Equipment (Com)"/>
    <s v="4 Stroke"/>
    <n v="1.8004396666666665E-5"/>
    <n v="1.3593370924466666"/>
    <n v="0.21499895164000002"/>
    <n v="5.7724300333333335E-4"/>
    <n v="2.2207872133333333E-3"/>
    <n v="1.5175134333333333E-4"/>
    <n v="1.3925849666666666E-4"/>
    <n v="8.083606666666666E-6"/>
    <n v="4.3592686133333341E-3"/>
  </r>
  <r>
    <n v="2023"/>
    <n v="34001"/>
    <x v="71"/>
    <s v="Commercial Turf Equipment"/>
    <s v="Lawn and Garden Equipment (Com)"/>
    <s v="4 Stroke"/>
    <n v="3.4686021333333342E-4"/>
    <n v="26.288730309966667"/>
    <n v="5.8189971192833339"/>
    <n v="1.6160966910000001E-2"/>
    <n v="4.4319843296666668E-2"/>
    <n v="3.647911226666667E-3"/>
    <n v="3.3561665133333327E-3"/>
    <n v="1.5946751333333333E-4"/>
    <n v="0.12262280158333333"/>
  </r>
  <r>
    <n v="2023"/>
    <n v="34001"/>
    <x v="72"/>
    <s v="Other Lawn &amp; Garden Eqp."/>
    <s v="Lawn and Garden Equipment (Res)"/>
    <s v="4 Stroke"/>
    <n v="6.6138600000000009E-6"/>
    <n v="0.52763978820666668"/>
    <n v="0.10852793105000001"/>
    <n v="3.5053458000000002E-4"/>
    <n v="9.2630783666666652E-4"/>
    <n v="9.3696350000000003E-5"/>
    <n v="8.5980180000000013E-5"/>
    <n v="3.3069300000000005E-6"/>
    <n v="4.3427339633333338E-3"/>
  </r>
  <r>
    <n v="2023"/>
    <n v="34001"/>
    <x v="73"/>
    <s v="Other Lawn &amp; Garden Eqp."/>
    <s v="Lawn and Garden Equipment (Com)"/>
    <s v="4 Stroke"/>
    <n v="1.1023100000000001E-5"/>
    <n v="0.80773271740333341"/>
    <n v="0.16578632168999999"/>
    <n v="5.3682497000000001E-4"/>
    <n v="1.4289611966666668E-3"/>
    <n v="1.4366773666666668E-4"/>
    <n v="1.3154232666666668E-4"/>
    <n v="4.7766766666666677E-6"/>
    <n v="5.691593966666666E-3"/>
  </r>
  <r>
    <n v="2023"/>
    <n v="34001"/>
    <x v="74"/>
    <s v="2-Wheel Tractors"/>
    <s v="Agricultural Equipment"/>
    <s v="4 Stroke"/>
    <n v="0"/>
    <n v="2.5838146399999999E-3"/>
    <n v="6.6799985999999999E-4"/>
    <n v="2.2046200000000002E-6"/>
    <n v="4.4092400000000003E-6"/>
    <n v="0"/>
    <n v="0"/>
    <n v="0"/>
    <n v="1.212541E-5"/>
  </r>
  <r>
    <n v="2023"/>
    <n v="34001"/>
    <x v="75"/>
    <s v="Agricultural Tractors"/>
    <s v="Agricultural Equipment"/>
    <s v="4 Stroke"/>
    <n v="0"/>
    <n v="9.9204225633333348E-3"/>
    <n v="6.7093935333333336E-4"/>
    <n v="2.2046200000000002E-6"/>
    <n v="1.5432340000000001E-5"/>
    <n v="1.1023100000000001E-6"/>
    <n v="1.1023100000000001E-6"/>
    <n v="0"/>
    <n v="1.3227720000000002E-5"/>
  </r>
  <r>
    <n v="2023"/>
    <n v="34001"/>
    <x v="76"/>
    <s v="Balers"/>
    <s v="Agricultural Equipment"/>
    <s v="4 Stroke"/>
    <n v="0"/>
    <n v="6.5616839933333336E-3"/>
    <n v="5.4821550666666653E-4"/>
    <n v="3.3069300000000005E-6"/>
    <n v="4.1887780000000001E-5"/>
    <n v="1.1023100000000001E-6"/>
    <n v="3.6743666666666669E-7"/>
    <n v="0"/>
    <n v="2.8292623333333334E-5"/>
  </r>
  <r>
    <n v="2023"/>
    <n v="34001"/>
    <x v="77"/>
    <s v="Agricultural Mowers"/>
    <s v="Agricultural Equipment"/>
    <s v="4 Stroke"/>
    <n v="0"/>
    <n v="2.1296629200000003E-3"/>
    <n v="5.4527601333333338E-4"/>
    <n v="1.1023100000000001E-6"/>
    <n v="3.3069300000000005E-6"/>
    <n v="0"/>
    <n v="0"/>
    <n v="0"/>
    <n v="9.9207900000000009E-6"/>
  </r>
  <r>
    <n v="2023"/>
    <n v="34001"/>
    <x v="78"/>
    <s v="Sprayers"/>
    <s v="Agricultural Equipment"/>
    <s v="4 Stroke"/>
    <n v="0"/>
    <n v="2.2946419833333332E-2"/>
    <n v="4.3427339633333338E-3"/>
    <n v="1.4697466666666668E-5"/>
    <n v="7.1282713333333347E-5"/>
    <n v="3.3069300000000005E-6"/>
    <n v="3.3069300000000005E-6"/>
    <n v="0"/>
    <n v="1.1904948E-4"/>
  </r>
  <r>
    <n v="2023"/>
    <n v="34001"/>
    <x v="79"/>
    <s v="Tillers &gt; 6 HP"/>
    <s v="Agricultural Equipment"/>
    <s v="4 Stroke"/>
    <n v="1.1023100000000001E-6"/>
    <n v="4.806328805666666E-2"/>
    <n v="1.6134878906666664E-2"/>
    <n v="5.4748063333333341E-5"/>
    <n v="1.2456102999999999E-4"/>
    <n v="4.7766766666666677E-6"/>
    <n v="4.4092400000000003E-6"/>
    <n v="0"/>
    <n v="4.4606811333333337E-4"/>
  </r>
  <r>
    <n v="2023"/>
    <n v="34001"/>
    <x v="80"/>
    <s v="Swathers"/>
    <s v="Agricultural Equipment"/>
    <s v="4 Stroke"/>
    <n v="0"/>
    <n v="1.0457982406666668E-2"/>
    <n v="8.7376439333333332E-4"/>
    <n v="5.5115500000000006E-6"/>
    <n v="6.6506036666666682E-5"/>
    <n v="1.1023100000000001E-6"/>
    <n v="1.1023100000000001E-6"/>
    <n v="0"/>
    <n v="4.115290666666666E-5"/>
  </r>
  <r>
    <n v="2023"/>
    <n v="34001"/>
    <x v="81"/>
    <s v="Other Agricultural Equipment"/>
    <s v="Agricultural Equipment"/>
    <s v="4 Stroke"/>
    <n v="0"/>
    <n v="1.5171459966666667E-2"/>
    <n v="1.9408004733333332E-3"/>
    <n v="8.8184800000000007E-6"/>
    <n v="7.7529136666666668E-5"/>
    <n v="1.1023100000000001E-6"/>
    <n v="1.1023100000000001E-6"/>
    <n v="0"/>
    <n v="5.9157303333333335E-5"/>
  </r>
  <r>
    <n v="2023"/>
    <n v="34001"/>
    <x v="82"/>
    <s v="Irrigation Sets"/>
    <s v="Agricultural Equipment"/>
    <s v="4 Stroke"/>
    <n v="0"/>
    <n v="1.7120711483333332E-2"/>
    <n v="4.0491520666666669E-4"/>
    <n v="2.2046200000000002E-6"/>
    <n v="2.6088003333333333E-5"/>
    <n v="2.2046200000000002E-6"/>
    <n v="2.2046200000000002E-6"/>
    <n v="0"/>
    <n v="1.3227720000000002E-5"/>
  </r>
  <r>
    <n v="2023"/>
    <n v="34001"/>
    <x v="83"/>
    <s v="Generator Sets"/>
    <s v="Commercial Equipment"/>
    <s v="4 Stroke"/>
    <n v="7.348733333333333E-5"/>
    <n v="5.5336432318933335"/>
    <n v="1.3617257982166666"/>
    <n v="3.5024063066666669E-3"/>
    <n v="9.3284820933333349E-3"/>
    <n v="6.7975783333333335E-4"/>
    <n v="6.2537720666666673E-4"/>
    <n v="3.3436736666666676E-5"/>
    <n v="3.3378314236666658E-2"/>
  </r>
  <r>
    <n v="2023"/>
    <n v="34001"/>
    <x v="84"/>
    <s v="Pumps"/>
    <s v="Commercial Equipment"/>
    <s v="4 Stroke"/>
    <n v="1.8004396666666665E-5"/>
    <n v="1.380609470826667"/>
    <n v="0.26984622287333332"/>
    <n v="8.7523414000000011E-4"/>
    <n v="2.5279642666666668E-3"/>
    <n v="2.4618256666666667E-4"/>
    <n v="2.2634098666666667E-4"/>
    <n v="8.8184800000000007E-6"/>
    <n v="8.4271599500000006E-3"/>
  </r>
  <r>
    <n v="2023"/>
    <n v="34001"/>
    <x v="85"/>
    <s v="Air Compressors"/>
    <s v="Commercial Equipment"/>
    <s v="4 Stroke"/>
    <n v="9.9207900000000009E-6"/>
    <n v="0.73011723311999999"/>
    <n v="0.12863773981666668"/>
    <n v="4.0418033333333329E-4"/>
    <n v="1.2558985266666667E-3"/>
    <n v="1.1610998666666666E-4"/>
    <n v="1.0692407E-4"/>
    <n v="4.4092400000000003E-6"/>
    <n v="3.4869739666666664E-3"/>
  </r>
  <r>
    <n v="2023"/>
    <n v="34001"/>
    <x v="86"/>
    <s v="Welders"/>
    <s v="Commercial Equipment"/>
    <s v="4 Stroke"/>
    <n v="2.094389E-5"/>
    <n v="1.5723000775166664"/>
    <n v="0.35470939540666668"/>
    <n v="9.3953555666666667E-4"/>
    <n v="2.6958828233333335E-3"/>
    <n v="1.8849500999999999E-4"/>
    <n v="1.7306267000000001E-4"/>
    <n v="9.9207900000000009E-6"/>
    <n v="8.0218773066666662E-3"/>
  </r>
  <r>
    <n v="2023"/>
    <n v="34001"/>
    <x v="87"/>
    <s v="Pressure Washers"/>
    <s v="Commercial Equipment"/>
    <s v="4 Stroke"/>
    <n v="3.2334426666666671E-5"/>
    <n v="2.487753467613333"/>
    <n v="0.54674429025333326"/>
    <n v="1.6497906333333334E-3"/>
    <n v="4.2126613833333333E-3"/>
    <n v="4.2255216666666672E-4"/>
    <n v="3.8874799333333334E-4"/>
    <n v="1.5432340000000001E-5"/>
    <n v="1.6085642393333335E-2"/>
  </r>
  <r>
    <n v="2023"/>
    <n v="34001"/>
    <x v="88"/>
    <s v="Hydro Power Units"/>
    <s v="Commercial Equipment"/>
    <s v="4 Stroke"/>
    <n v="1.1023100000000001E-6"/>
    <n v="0.11680774889666667"/>
    <n v="2.7961930333333333E-2"/>
    <n v="7.7896573333333325E-5"/>
    <n v="2.013552933333333E-4"/>
    <n v="1.6902086666666667E-5"/>
    <n v="1.5432340000000001E-5"/>
    <n v="1.1023100000000001E-6"/>
    <n v="5.7944762333333327E-4"/>
  </r>
  <r>
    <n v="2023"/>
    <n v="34001"/>
    <x v="89"/>
    <s v="Shredders    &gt; 6 HP"/>
    <s v="Logging Equipment"/>
    <s v="4 Stroke"/>
    <n v="0"/>
    <n v="4.6043488699999994E-3"/>
    <n v="1.3892780366666667E-3"/>
    <n v="5.5115500000000006E-6"/>
    <n v="1.6902086666666667E-5"/>
    <n v="1.1023100000000001E-6"/>
    <n v="1.1023100000000001E-6"/>
    <n v="0"/>
    <n v="6.3566543333333329E-5"/>
  </r>
  <r>
    <n v="2023"/>
    <n v="34001"/>
    <x v="90"/>
    <s v="Forest Eqp - Feller/Bunch/Skidder"/>
    <s v="Logging Equipment"/>
    <s v="4 Stroke"/>
    <n v="0"/>
    <n v="3.8948286666666662E-5"/>
    <n v="7.7161700000000004E-6"/>
    <n v="0"/>
    <n v="0"/>
    <n v="0"/>
    <n v="0"/>
    <n v="0"/>
    <n v="0"/>
  </r>
  <r>
    <n v="2023"/>
    <n v="34001"/>
    <x v="91"/>
    <s v="Other Oil Field Equipment"/>
    <s v="Industrial Equipment"/>
    <s v="4 Stroke"/>
    <n v="0"/>
    <n v="1.606286132E-2"/>
    <n v="4.2872510266666669E-3"/>
    <n v="1.2492846666666667E-5"/>
    <n v="3.012980666666667E-5"/>
    <n v="2.2046200000000002E-6"/>
    <n v="2.2046200000000002E-6"/>
    <n v="0"/>
    <n v="7.9733756666666665E-5"/>
  </r>
  <r>
    <n v="2023"/>
    <n v="34001"/>
    <x v="92"/>
    <s v="Specialty Vehicle Carts"/>
    <s v="Recreational Equipment"/>
    <s v="LPG"/>
    <n v="0"/>
    <n v="7.6886857373333339E-2"/>
    <n v="2.8788662833333332E-3"/>
    <n v="2.7925186666666666E-5"/>
    <n v="5.6291297333333325E-4"/>
    <n v="7.7161700000000004E-6"/>
    <n v="7.7161700000000004E-6"/>
    <n v="0"/>
    <n v="1.2162153666666665E-4"/>
  </r>
  <r>
    <n v="2023"/>
    <n v="34001"/>
    <x v="93"/>
    <s v="Pavers"/>
    <s v="Construction and Mining Equipment"/>
    <s v="LPG"/>
    <n v="0"/>
    <n v="4.1469269636666667E-2"/>
    <n v="4.0124084000000003E-4"/>
    <n v="2.2046200000000002E-6"/>
    <n v="7.6794263333333326E-5"/>
    <n v="4.4092400000000003E-6"/>
    <n v="4.4092400000000003E-6"/>
    <n v="0"/>
    <n v="9.9207900000000009E-6"/>
  </r>
  <r>
    <n v="2023"/>
    <n v="34001"/>
    <x v="94"/>
    <s v="Rollers"/>
    <s v="Construction and Mining Equipment"/>
    <s v="LPG"/>
    <n v="0"/>
    <n v="6.9715595950000001E-2"/>
    <n v="6.0957743000000005E-4"/>
    <n v="3.3069300000000005E-6"/>
    <n v="1.1794717E-4"/>
    <n v="7.7161700000000004E-6"/>
    <n v="7.7161700000000004E-6"/>
    <n v="0"/>
    <n v="1.433003E-5"/>
  </r>
  <r>
    <n v="2023"/>
    <n v="34001"/>
    <x v="95"/>
    <s v="Paving Equipment"/>
    <s v="Construction and Mining Equipment"/>
    <s v="LPG"/>
    <n v="0"/>
    <n v="1.1128554323333336E-2"/>
    <n v="1.7820678333333332E-4"/>
    <n v="1.1023100000000001E-6"/>
    <n v="3.5641356666666673E-5"/>
    <n v="1.1023100000000001E-6"/>
    <n v="1.1023100000000001E-6"/>
    <n v="0"/>
    <n v="6.6138600000000009E-6"/>
  </r>
  <r>
    <n v="2023"/>
    <n v="34001"/>
    <x v="96"/>
    <s v="Surfacing Equipment"/>
    <s v="Construction and Mining Equipment"/>
    <s v="LPG"/>
    <n v="0"/>
    <n v="7.4754989833333329E-3"/>
    <n v="7.348733333333333E-5"/>
    <n v="0"/>
    <n v="1.433003E-5"/>
    <n v="1.1023100000000001E-6"/>
    <n v="1.1023100000000001E-6"/>
    <n v="0"/>
    <n v="2.2046200000000002E-6"/>
  </r>
  <r>
    <n v="2023"/>
    <n v="34001"/>
    <x v="97"/>
    <s v="Trenchers"/>
    <s v="Construction and Mining Equipment"/>
    <s v="LPG"/>
    <n v="0"/>
    <n v="0.12696039143333335"/>
    <n v="1.2206246066666666E-3"/>
    <n v="6.6138600000000009E-6"/>
    <n v="2.3185253666666667E-4"/>
    <n v="1.3227720000000002E-5"/>
    <n v="1.3227720000000002E-5"/>
    <n v="1.1023100000000001E-6"/>
    <n v="3.012980666666667E-5"/>
  </r>
  <r>
    <n v="2023"/>
    <n v="34001"/>
    <x v="98"/>
    <s v="Bore/Drill Rigs"/>
    <s v="Construction and Mining Equipment"/>
    <s v="LPG"/>
    <n v="0"/>
    <n v="4.4018545230000004E-2"/>
    <n v="1.3720085133333334E-3"/>
    <n v="1.3595156666666667E-5"/>
    <n v="2.8072161333333334E-4"/>
    <n v="4.4092400000000003E-6"/>
    <n v="4.4092400000000003E-6"/>
    <n v="0"/>
    <n v="5.9157303333333335E-5"/>
  </r>
  <r>
    <n v="2023"/>
    <n v="34001"/>
    <x v="99"/>
    <s v="Concrete/Industrial Saws"/>
    <s v="Construction and Mining Equipment"/>
    <s v="LPG"/>
    <n v="0"/>
    <n v="0.12071800990333333"/>
    <n v="1.0699755733333336E-3"/>
    <n v="5.5115500000000006E-6"/>
    <n v="2.0502965999999998E-4"/>
    <n v="1.3227720000000002E-5"/>
    <n v="1.3227720000000002E-5"/>
    <n v="1.1023100000000001E-6"/>
    <n v="2.4618256666666667E-5"/>
  </r>
  <r>
    <n v="2023"/>
    <n v="34001"/>
    <x v="100"/>
    <s v="Cranes"/>
    <s v="Construction and Mining Equipment"/>
    <s v="LPG"/>
    <n v="0"/>
    <n v="4.4646127056666658E-2"/>
    <n v="6.2207027666666675E-4"/>
    <n v="4.4092400000000003E-6"/>
    <n v="1.2162153666666665E-4"/>
    <n v="4.4092400000000003E-6"/>
    <n v="4.4092400000000003E-6"/>
    <n v="0"/>
    <n v="2.0209016666666669E-5"/>
  </r>
  <r>
    <n v="2023"/>
    <n v="34001"/>
    <x v="101"/>
    <s v="Crushing/Proc. Equipment"/>
    <s v="Construction and Mining Equipment"/>
    <s v="LPG"/>
    <n v="0"/>
    <n v="7.4126673133333336E-3"/>
    <n v="9.8105589999999997E-5"/>
    <n v="1.1023100000000001E-6"/>
    <n v="1.9106706666666671E-5"/>
    <n v="1.1023100000000001E-6"/>
    <n v="1.1023100000000001E-6"/>
    <n v="0"/>
    <n v="3.3069300000000005E-6"/>
  </r>
  <r>
    <n v="2023"/>
    <n v="34001"/>
    <x v="102"/>
    <s v="Rough Terrain Forklifts"/>
    <s v="Construction and Mining Equipment"/>
    <s v="LPG"/>
    <n v="0"/>
    <n v="8.0923516593333342E-2"/>
    <n v="8.0909554000000003E-4"/>
    <n v="4.4092400000000003E-6"/>
    <n v="1.5395596333333332E-4"/>
    <n v="8.8184800000000007E-6"/>
    <n v="8.8184800000000007E-6"/>
    <n v="0"/>
    <n v="2.0209016666666669E-5"/>
  </r>
  <r>
    <n v="2023"/>
    <n v="34001"/>
    <x v="103"/>
    <s v="Rubber Tire Loaders"/>
    <s v="Construction and Mining Equipment"/>
    <s v="LPG"/>
    <n v="0"/>
    <n v="0.20048851023666669"/>
    <n v="1.7298918266666667E-3"/>
    <n v="8.8184800000000007E-6"/>
    <n v="3.3657198666666669E-4"/>
    <n v="2.094389E-5"/>
    <n v="2.094389E-5"/>
    <n v="1.1023100000000001E-6"/>
    <n v="4.0050596666666668E-5"/>
  </r>
  <r>
    <n v="2023"/>
    <n v="34001"/>
    <x v="104"/>
    <s v="Tractors/Loaders/Backhoes"/>
    <s v="Construction and Mining Equipment"/>
    <s v="LPG"/>
    <n v="0"/>
    <n v="2.1898857896666665E-2"/>
    <n v="1.9180194000000003E-4"/>
    <n v="1.1023100000000001E-6"/>
    <n v="3.6743666666666665E-5"/>
    <n v="2.2046200000000002E-6"/>
    <n v="2.2046200000000002E-6"/>
    <n v="0"/>
    <n v="4.4092400000000003E-6"/>
  </r>
  <r>
    <n v="2023"/>
    <n v="34001"/>
    <x v="105"/>
    <s v="Skid Steer Loaders"/>
    <s v="Construction and Mining Equipment"/>
    <s v="LPG"/>
    <n v="0"/>
    <n v="0.16768082514333335"/>
    <n v="2.2538565133333336E-3"/>
    <n v="1.6534650000000003E-5"/>
    <n v="4.4239374666666672E-4"/>
    <n v="1.6902086666666667E-5"/>
    <n v="1.6902086666666667E-5"/>
    <n v="1.1023100000000001E-6"/>
    <n v="7.2385023333333318E-5"/>
  </r>
  <r>
    <n v="2023"/>
    <n v="34001"/>
    <x v="106"/>
    <s v="Other Construction Equipment"/>
    <s v="Construction and Mining Equipment"/>
    <s v="LPG"/>
    <n v="0"/>
    <n v="6.7911114479999993E-2"/>
    <n v="1.0600547833333333E-3"/>
    <n v="8.8184800000000007E-6"/>
    <n v="2.0833658999999997E-4"/>
    <n v="6.6138600000000009E-6"/>
    <n v="6.6138600000000009E-6"/>
    <n v="0"/>
    <n v="3.6743666666666665E-5"/>
  </r>
  <r>
    <n v="2023"/>
    <n v="34001"/>
    <x v="107"/>
    <s v="Aerial Lifts"/>
    <s v="Industrial Equipment"/>
    <s v="LPG"/>
    <n v="0"/>
    <n v="0.16263518483666664"/>
    <n v="2.8244856566666666E-3"/>
    <n v="2.0209016666666669E-5"/>
    <n v="4.9824411999999996E-4"/>
    <n v="1.6534650000000003E-5"/>
    <n v="1.6534650000000003E-5"/>
    <n v="1.1023100000000001E-6"/>
    <n v="8.9287110000000009E-5"/>
  </r>
  <r>
    <n v="2023"/>
    <n v="34001"/>
    <x v="108"/>
    <s v="Forklifts"/>
    <s v="Industrial Equipment"/>
    <s v="LPG"/>
    <n v="0"/>
    <n v="15.915431031866667"/>
    <n v="0.13679299663333333"/>
    <n v="7.1650149999999988E-4"/>
    <n v="2.667369738E-2"/>
    <n v="1.6608137333333336E-3"/>
    <n v="1.6608137333333336E-3"/>
    <n v="7.8264009999999995E-5"/>
    <n v="3.1283557800000001E-3"/>
  </r>
  <r>
    <n v="2023"/>
    <n v="34001"/>
    <x v="109"/>
    <s v="Sweepers/Scrubbers"/>
    <s v="Industrial Equipment"/>
    <s v="LPG"/>
    <n v="0"/>
    <n v="0.11595639813999999"/>
    <n v="1.0097159600000001E-3"/>
    <n v="5.5115500000000006E-6"/>
    <n v="1.9510887000000001E-4"/>
    <n v="1.212541E-5"/>
    <n v="1.212541E-5"/>
    <n v="1.1023100000000001E-6"/>
    <n v="2.3515946666666668E-5"/>
  </r>
  <r>
    <n v="2023"/>
    <n v="34001"/>
    <x v="110"/>
    <s v="Other General Industrial Equipm"/>
    <s v="Industrial Equipment"/>
    <s v="LPG"/>
    <n v="0"/>
    <n v="3.5122168656666668E-2"/>
    <n v="3.0313525000000003E-4"/>
    <n v="1.1023100000000001E-6"/>
    <n v="5.9157303333333335E-5"/>
    <n v="3.3069300000000005E-6"/>
    <n v="3.3069300000000005E-6"/>
    <n v="0"/>
    <n v="6.6138600000000009E-6"/>
  </r>
  <r>
    <n v="2023"/>
    <n v="34001"/>
    <x v="111"/>
    <s v="Other Material Handling Equipment"/>
    <s v="Industrial Equipment"/>
    <s v="LPG"/>
    <n v="0"/>
    <n v="8.8228892399999995E-3"/>
    <n v="1.2125409999999999E-4"/>
    <n v="1.1023100000000001E-6"/>
    <n v="2.1311326666666668E-5"/>
    <n v="1.1023100000000001E-6"/>
    <n v="1.1023100000000001E-6"/>
    <n v="0"/>
    <n v="3.3069300000000005E-6"/>
  </r>
  <r>
    <n v="2023"/>
    <n v="34001"/>
    <x v="112"/>
    <s v="Terminal Tractors"/>
    <s v="Industrial Equipment"/>
    <s v="LPG"/>
    <n v="0"/>
    <n v="7.0429157956666669E-2"/>
    <n v="6.1545641666666668E-4"/>
    <n v="3.3069300000000005E-6"/>
    <n v="1.1904948000000001E-4"/>
    <n v="7.7161700000000004E-6"/>
    <n v="7.7161700000000004E-6"/>
    <n v="0"/>
    <n v="1.433003E-5"/>
  </r>
  <r>
    <n v="2023"/>
    <n v="34001"/>
    <x v="113"/>
    <s v="Chippers/Stump Grinders"/>
    <s v="Lawn and Garden Equipment (Com)"/>
    <s v="LPG"/>
    <n v="0"/>
    <n v="0.44808350344999998"/>
    <n v="3.8786614533333334E-3"/>
    <n v="2.0209016666666669E-5"/>
    <n v="7.5361260333333335E-4"/>
    <n v="4.7031893333333337E-5"/>
    <n v="4.7031893333333337E-5"/>
    <n v="2.2046200000000002E-6"/>
    <n v="8.9287110000000009E-5"/>
  </r>
  <r>
    <n v="2023"/>
    <n v="34001"/>
    <x v="114"/>
    <s v="Other Agricultural Equipment"/>
    <s v="Agricultural Equipment"/>
    <s v="LPG"/>
    <n v="0"/>
    <n v="1.2933770666666668E-4"/>
    <n v="4.4092400000000003E-6"/>
    <n v="0"/>
    <n v="1.1023100000000001E-6"/>
    <n v="0"/>
    <n v="0"/>
    <n v="0"/>
    <n v="0"/>
  </r>
  <r>
    <n v="2023"/>
    <n v="34001"/>
    <x v="115"/>
    <s v="Generator Sets"/>
    <s v="Commercial Equipment"/>
    <s v="LPG"/>
    <n v="0"/>
    <n v="0.5075454117799999"/>
    <n v="1.2748582586666668E-2"/>
    <n v="1.2933770666666668E-4"/>
    <n v="3.3936450533333337E-3"/>
    <n v="4.8869076666666663E-5"/>
    <n v="4.8869076666666663E-5"/>
    <n v="2.2046200000000002E-6"/>
    <n v="5.6401528333333343E-4"/>
  </r>
  <r>
    <n v="2023"/>
    <n v="34001"/>
    <x v="116"/>
    <s v="Pumps"/>
    <s v="Commercial Equipment"/>
    <s v="LPG"/>
    <n v="0"/>
    <n v="0.11320797187333333"/>
    <n v="1.69645509E-3"/>
    <n v="1.2492846666666667E-5"/>
    <n v="3.6890641333333328E-4"/>
    <n v="1.1390536666666669E-5"/>
    <n v="1.1390536666666669E-5"/>
    <n v="3.6743666666666669E-7"/>
    <n v="5.4748063333333341E-5"/>
  </r>
  <r>
    <n v="2023"/>
    <n v="34001"/>
    <x v="117"/>
    <s v="Air Compressors"/>
    <s v="Commercial Equipment"/>
    <s v="LPG"/>
    <n v="0"/>
    <n v="0.13402142185666668"/>
    <n v="1.31064659E-3"/>
    <n v="6.6138600000000009E-6"/>
    <n v="2.432430733333333E-4"/>
    <n v="1.433003E-5"/>
    <n v="1.433003E-5"/>
    <n v="1.1023100000000001E-6"/>
    <n v="2.9762369999999999E-5"/>
  </r>
  <r>
    <n v="2023"/>
    <n v="34001"/>
    <x v="118"/>
    <s v="Welders"/>
    <s v="Commercial Equipment"/>
    <s v="LPG"/>
    <n v="0"/>
    <n v="0.16718699026333331"/>
    <n v="1.7254825866666664E-3"/>
    <n v="9.185916666666668E-6"/>
    <n v="3.0791192666666665E-4"/>
    <n v="1.7636960000000001E-5"/>
    <n v="1.7636960000000001E-5"/>
    <n v="1.1023100000000001E-6"/>
    <n v="4.0418033333333338E-5"/>
  </r>
  <r>
    <n v="2023"/>
    <n v="34001"/>
    <x v="119"/>
    <s v="Pressure Washers"/>
    <s v="Commercial Equipment"/>
    <s v="LPG"/>
    <n v="0"/>
    <n v="2.2156430999999998E-3"/>
    <n v="4.115290666666666E-5"/>
    <n v="0"/>
    <n v="7.7161700000000004E-6"/>
    <n v="0"/>
    <n v="0"/>
    <n v="0"/>
    <n v="1.1023100000000001E-6"/>
  </r>
  <r>
    <n v="2023"/>
    <n v="34001"/>
    <x v="120"/>
    <s v="Hydro Power Units"/>
    <s v="Commercial Equipment"/>
    <s v="LPG"/>
    <n v="0"/>
    <n v="2.1131282699999999E-3"/>
    <n v="2.0209016666666669E-5"/>
    <n v="0"/>
    <n v="3.6743666666666665E-6"/>
    <n v="0"/>
    <n v="0"/>
    <n v="0"/>
    <n v="0"/>
  </r>
  <r>
    <n v="2023"/>
    <n v="34001"/>
    <x v="121"/>
    <s v="Other Construction Equipment"/>
    <s v="Construction and Mining Equipment"/>
    <s v="CNG"/>
    <n v="0"/>
    <n v="2.1744901933333336E-3"/>
    <n v="4.0050596666666668E-5"/>
    <n v="2.3148510000000001E-5"/>
    <n v="7.7161700000000004E-6"/>
    <n v="0"/>
    <n v="0"/>
    <n v="0"/>
    <n v="4.7766766666666677E-6"/>
  </r>
  <r>
    <n v="2023"/>
    <n v="34001"/>
    <x v="122"/>
    <s v="Forklifts"/>
    <s v="Industrial Equipment"/>
    <s v="CNG"/>
    <n v="0"/>
    <n v="1.0736914603433334"/>
    <n v="1.0631779949999998E-2"/>
    <n v="4.2799022933333345E-3"/>
    <n v="2.1711832633333331E-3"/>
    <n v="1.2933770666666668E-4"/>
    <n v="1.2933770666666668E-4"/>
    <n v="5.8789866666666671E-6"/>
    <n v="9.2520552666666667E-4"/>
  </r>
  <r>
    <n v="2023"/>
    <n v="34001"/>
    <x v="123"/>
    <s v="Sweepers/Scrubbers"/>
    <s v="Industrial Equipment"/>
    <s v="CNG"/>
    <n v="0"/>
    <n v="1.3863385433333334E-3"/>
    <n v="1.3595156666666667E-5"/>
    <n v="5.5115500000000006E-6"/>
    <n v="3.3069300000000005E-6"/>
    <n v="0"/>
    <n v="0"/>
    <n v="0"/>
    <n v="1.1023100000000001E-6"/>
  </r>
  <r>
    <n v="2023"/>
    <n v="34001"/>
    <x v="124"/>
    <s v="Other General Industrial Equipment"/>
    <s v="Industrial Equipment"/>
    <s v="CNG"/>
    <n v="0"/>
    <n v="7.5544978666666665E-4"/>
    <n v="7.7161700000000004E-6"/>
    <n v="3.3069300000000005E-6"/>
    <n v="1.1023100000000001E-6"/>
    <n v="0"/>
    <n v="0"/>
    <n v="0"/>
    <n v="1.1023100000000001E-6"/>
  </r>
  <r>
    <n v="2023"/>
    <n v="34001"/>
    <x v="125"/>
    <s v="AC\Refrigeration"/>
    <s v="Industrial Equipment"/>
    <s v="CNG"/>
    <n v="0"/>
    <n v="5.4288767499999996E-3"/>
    <n v="5.6952683333333338E-5"/>
    <n v="2.3148510000000001E-5"/>
    <n v="1.1023100000000001E-5"/>
    <n v="1.1023100000000001E-6"/>
    <n v="1.1023100000000001E-6"/>
    <n v="0"/>
    <n v="4.7766766666666677E-6"/>
  </r>
  <r>
    <n v="2023"/>
    <n v="34001"/>
    <x v="126"/>
    <s v="Terminal Tractors"/>
    <s v="Industrial Equipment"/>
    <s v="CNG"/>
    <n v="0"/>
    <n v="4.4147515500000001E-3"/>
    <n v="4.4459836666666669E-5"/>
    <n v="1.8004396666666665E-5"/>
    <n v="8.8184800000000007E-6"/>
    <n v="0"/>
    <n v="0"/>
    <n v="0"/>
    <n v="4.4092400000000003E-6"/>
  </r>
  <r>
    <n v="2023"/>
    <n v="34001"/>
    <x v="127"/>
    <s v="Other Agricultural Equipment"/>
    <s v="Agricultural Equipment"/>
    <s v="CNG"/>
    <n v="0"/>
    <n v="1.5175134333333333E-4"/>
    <n v="6.6138600000000009E-6"/>
    <n v="5.5115500000000006E-6"/>
    <n v="1.1023100000000001E-6"/>
    <n v="0"/>
    <n v="0"/>
    <n v="0"/>
    <n v="1.1023100000000001E-6"/>
  </r>
  <r>
    <n v="2023"/>
    <n v="34001"/>
    <x v="128"/>
    <s v="Irrigation Sets"/>
    <s v="Agricultural Equipment"/>
    <s v="CNG"/>
    <n v="0"/>
    <n v="2.0738492903333336E-2"/>
    <n v="2.0833658999999997E-4"/>
    <n v="8.451043333333333E-5"/>
    <n v="4.2255216666666665E-5"/>
    <n v="2.2046200000000002E-6"/>
    <n v="2.2046200000000002E-6"/>
    <n v="0"/>
    <n v="1.8004396666666665E-5"/>
  </r>
  <r>
    <n v="2023"/>
    <n v="34001"/>
    <x v="129"/>
    <s v="Generator Sets"/>
    <s v="Commercial Equipment"/>
    <s v="CNG"/>
    <n v="0"/>
    <n v="0.15680065800666668"/>
    <n v="5.077974733333334E-3"/>
    <n v="3.8852753133333333E-3"/>
    <n v="1.4065475599999999E-3"/>
    <n v="1.8004396666666665E-5"/>
    <n v="1.8004396666666665E-5"/>
    <n v="1.1023100000000001E-6"/>
    <n v="8.4032765666666677E-4"/>
  </r>
  <r>
    <n v="2023"/>
    <n v="34001"/>
    <x v="130"/>
    <s v="Pumps"/>
    <s v="Commercial Equipment"/>
    <s v="CNG"/>
    <n v="0"/>
    <n v="7.8719631466666676E-3"/>
    <n v="1.6387675333333332E-4"/>
    <n v="9.4798660000000001E-5"/>
    <n v="3.7845976666666671E-5"/>
    <n v="1.1023100000000001E-6"/>
    <n v="1.1023100000000001E-6"/>
    <n v="0"/>
    <n v="2.0209016666666669E-5"/>
  </r>
  <r>
    <n v="2023"/>
    <n v="34001"/>
    <x v="131"/>
    <s v="Air Compressors"/>
    <s v="Commercial Equipment"/>
    <s v="CNG"/>
    <n v="0"/>
    <n v="1.0937119820000001E-2"/>
    <n v="1.2456102999999999E-4"/>
    <n v="4.8869076666666663E-5"/>
    <n v="2.425082E-5"/>
    <n v="1.1023100000000001E-6"/>
    <n v="1.1023100000000001E-6"/>
    <n v="0"/>
    <n v="1.0288226666666667E-5"/>
  </r>
  <r>
    <n v="2023"/>
    <n v="34001"/>
    <x v="132"/>
    <s v="Gas Compressors"/>
    <s v="Commercial Equipment"/>
    <s v="CNG"/>
    <n v="0"/>
    <n v="0.39863681634333337"/>
    <n v="4.451495216666667E-3"/>
    <n v="1.9047916800000002E-3"/>
    <n v="8.5465768666666666E-4"/>
    <n v="5.2543443333333337E-5"/>
    <n v="5.2543443333333337E-5"/>
    <n v="2.2046200000000002E-6"/>
    <n v="4.115290666666667E-4"/>
  </r>
  <r>
    <n v="2023"/>
    <n v="34001"/>
    <x v="133"/>
    <s v="Other Oil Field Equipment"/>
    <s v="Industrial Equipment"/>
    <s v="CNG"/>
    <n v="0"/>
    <n v="1.0957328836666667E-2"/>
    <n v="1.1500767666666667E-4"/>
    <n v="4.7766766666666671E-5"/>
    <n v="2.241363666666667E-5"/>
    <n v="1.1023100000000001E-6"/>
    <n v="1.1023100000000001E-6"/>
    <n v="0"/>
    <n v="1.0288226666666667E-5"/>
  </r>
  <r>
    <n v="2023"/>
    <n v="34001"/>
    <x v="134"/>
    <s v="Speciality Vehicle Carts"/>
    <s v="Recreational Equipment"/>
    <s v="Diesel"/>
    <n v="9.9207900000000009E-6"/>
    <n v="1.2551320537799999"/>
    <n v="5.702984503333332E-3"/>
    <n v="4.5562146666666661E-5"/>
    <n v="7.2847993533333337E-3"/>
    <n v="8.6127154666666662E-4"/>
    <n v="8.3481610666666665E-4"/>
    <n v="4.4092400000000003E-6"/>
    <n v="1.4521097066666668E-3"/>
  </r>
  <r>
    <n v="2023"/>
    <n v="34001"/>
    <x v="135"/>
    <s v="Pavers"/>
    <s v="Construction and Mining Equipment"/>
    <s v="Diesel"/>
    <n v="4.9971386666666669E-5"/>
    <n v="6.1385248212933332"/>
    <n v="2.5812425833333335E-3"/>
    <n v="4.3357526666666677E-5"/>
    <n v="1.0232743729999999E-2"/>
    <n v="4.3908681666666674E-4"/>
    <n v="4.2549166000000003E-4"/>
    <n v="1.6902086666666667E-5"/>
    <n v="4.1667317999999993E-4"/>
  </r>
  <r>
    <n v="2023"/>
    <n v="34001"/>
    <x v="136"/>
    <s v="Tampers/Rammers"/>
    <s v="Construction and Mining Equipment"/>
    <s v="Diesel"/>
    <n v="0"/>
    <n v="1.0004198123333334E-2"/>
    <n v="4.3357526666666677E-5"/>
    <n v="1.1023100000000001E-6"/>
    <n v="7.2385023333333318E-5"/>
    <n v="4.4092400000000003E-6"/>
    <n v="4.4092400000000003E-6"/>
    <n v="0"/>
    <n v="1.433003E-5"/>
  </r>
  <r>
    <n v="2023"/>
    <n v="34001"/>
    <x v="137"/>
    <s v="Plate Compactors"/>
    <s v="Construction and Mining Equipment"/>
    <s v="Diesel"/>
    <n v="1.1023100000000001E-6"/>
    <n v="0.16476374544666664"/>
    <n v="6.1729359999999997E-4"/>
    <n v="1.6534650000000003E-5"/>
    <n v="1.1434629066666667E-3"/>
    <n v="6.4668853333333341E-5"/>
    <n v="6.2464233333333331E-5"/>
    <n v="1.1023100000000001E-6"/>
    <n v="1.8922988333333333E-4"/>
  </r>
  <r>
    <n v="2023"/>
    <n v="34001"/>
    <x v="138"/>
    <s v="Rollers"/>
    <s v="Construction and Mining Equipment"/>
    <s v="Diesel"/>
    <n v="1.2492846666666666E-4"/>
    <n v="15.372753163203335"/>
    <n v="9.6665238266666672E-3"/>
    <n v="1.4844441333333334E-4"/>
    <n v="3.3122210879999996E-2"/>
    <n v="1.5704243133333334E-3"/>
    <n v="1.5237598566666668E-3"/>
    <n v="4.2622653333333336E-5"/>
    <n v="1.4789325833333333E-3"/>
  </r>
  <r>
    <n v="2023"/>
    <n v="34001"/>
    <x v="139"/>
    <s v="Scrapers"/>
    <s v="Construction and Mining Equipment"/>
    <s v="Diesel"/>
    <n v="1.3595156666666665E-4"/>
    <n v="16.721713109309999"/>
    <n v="8.9933798533333338E-3"/>
    <n v="1.0912869000000001E-4"/>
    <n v="2.0988349836666666E-2"/>
    <n v="1.2228292266666665E-3"/>
    <n v="1.1868204333333335E-3"/>
    <n v="4.6664456666666666E-5"/>
    <n v="1.1357467366666667E-3"/>
  </r>
  <r>
    <n v="2023"/>
    <n v="34001"/>
    <x v="140"/>
    <s v="Paving Equipment"/>
    <s v="Construction and Mining Equipment"/>
    <s v="Diesel"/>
    <n v="7.7161700000000004E-6"/>
    <n v="0.92438871495666664"/>
    <n v="8.1130015999999994E-4"/>
    <n v="1.3227720000000002E-5"/>
    <n v="2.4364725366666667E-3"/>
    <n v="1.3484925666666666E-4"/>
    <n v="1.3154232666666668E-4"/>
    <n v="2.2046200000000002E-6"/>
    <n v="1.4623979333333335E-4"/>
  </r>
  <r>
    <n v="2023"/>
    <n v="34001"/>
    <x v="141"/>
    <s v="Surfacing Equipment"/>
    <s v="Construction and Mining Equipment"/>
    <s v="Diesel"/>
    <n v="4.4092400000000003E-6"/>
    <n v="0.55180242340666663"/>
    <n v="7.1870612000000001E-4"/>
    <n v="7.7161700000000004E-6"/>
    <n v="1.9819533800000001E-3"/>
    <n v="9.9207900000000009E-5"/>
    <n v="9.6635843333333328E-5"/>
    <n v="1.4697466666666668E-6"/>
    <n v="1.0692407E-4"/>
  </r>
  <r>
    <n v="2023"/>
    <n v="34001"/>
    <x v="142"/>
    <s v="Signal Boards/Light Plants"/>
    <s v="Construction and Mining Equipment"/>
    <s v="Diesel"/>
    <n v="1.3595156666666667E-5"/>
    <n v="1.6977752899433334"/>
    <n v="3.5174712099999999E-3"/>
    <n v="7.6794263333333326E-5"/>
    <n v="9.8539165266666676E-3"/>
    <n v="4.2879859000000001E-4"/>
    <n v="4.1593830666666664E-4"/>
    <n v="5.5115500000000006E-6"/>
    <n v="8.7266208333333336E-4"/>
  </r>
  <r>
    <n v="2023"/>
    <n v="34001"/>
    <x v="143"/>
    <s v="Trenchers"/>
    <s v="Construction and Mining Equipment"/>
    <s v="Diesel"/>
    <n v="5.9157303333333335E-5"/>
    <n v="7.2821005310166669"/>
    <n v="7.4619038266666672E-3"/>
    <n v="1.1610998666666666E-4"/>
    <n v="2.6036929636666668E-2"/>
    <n v="1.0754871233333331E-3"/>
    <n v="1.0431526966666665E-3"/>
    <n v="2.094389E-5"/>
    <n v="1.1713880933333335E-3"/>
  </r>
  <r>
    <n v="2023"/>
    <n v="34001"/>
    <x v="144"/>
    <s v="Bore/Drill Rigs"/>
    <s v="Construction and Mining Equipment"/>
    <s v="Diesel"/>
    <n v="5.1073696666666667E-5"/>
    <n v="6.2693954737333328"/>
    <n v="7.1242295300000006E-3"/>
    <n v="8.5612743333333342E-5"/>
    <n v="2.8556075423333337E-2"/>
    <n v="1.2985211799999999E-3"/>
    <n v="1.2595728933333333E-3"/>
    <n v="1.9106706666666671E-5"/>
    <n v="1.7475287866666666E-3"/>
  </r>
  <r>
    <n v="2023"/>
    <n v="34001"/>
    <x v="145"/>
    <s v="Excavators"/>
    <s v="Construction and Mining Equipment"/>
    <s v="Diesel"/>
    <n v="5.0485798000000004E-4"/>
    <n v="62.279758080466671"/>
    <n v="1.5311820773333332E-2"/>
    <n v="2.4728487666666668E-4"/>
    <n v="5.8353719343333332E-2"/>
    <n v="2.7285846866666667E-3"/>
    <n v="2.6470137466666666E-3"/>
    <n v="1.6828599333333335E-4"/>
    <n v="2.7686352833333331E-3"/>
  </r>
  <r>
    <n v="2023"/>
    <n v="34001"/>
    <x v="146"/>
    <s v="Concrete/Industrial Saws"/>
    <s v="Construction and Mining Equipment"/>
    <s v="Diesel"/>
    <n v="4.4092400000000003E-6"/>
    <n v="0.5163245760566666"/>
    <n v="6.0296357000000009E-4"/>
    <n v="9.9207900000000009E-6"/>
    <n v="1.9937113533333335E-3"/>
    <n v="8.5612743333333342E-5"/>
    <n v="8.3408123333333331E-5"/>
    <n v="1.1023100000000001E-6"/>
    <n v="9.8105589999999997E-5"/>
  </r>
  <r>
    <n v="2023"/>
    <n v="34001"/>
    <x v="147"/>
    <s v="Cement &amp; Mortar Mixers"/>
    <s v="Construction and Mining Equipment"/>
    <s v="Diesel"/>
    <n v="2.2046200000000002E-6"/>
    <n v="0.24483627872000002"/>
    <n v="5.2616930666666672E-4"/>
    <n v="7.7161700000000004E-6"/>
    <n v="1.3411438333333335E-3"/>
    <n v="7.8998883333333323E-5"/>
    <n v="7.6794263333333326E-5"/>
    <n v="1.1023100000000001E-6"/>
    <n v="1.3337951000000001E-4"/>
  </r>
  <r>
    <n v="2023"/>
    <n v="34001"/>
    <x v="148"/>
    <s v="Cranes"/>
    <s v="Construction and Mining Equipment"/>
    <s v="Diesel"/>
    <n v="1.1574255000000002E-4"/>
    <n v="14.232023617899999"/>
    <n v="5.484727123333334E-3"/>
    <n v="1.0251482999999999E-4"/>
    <n v="2.2903062306666666E-2"/>
    <n v="9.185916666666666E-4"/>
    <n v="8.9066647999999995E-4"/>
    <n v="4.0050596666666668E-5"/>
    <n v="1.1478721466666667E-3"/>
  </r>
  <r>
    <n v="2023"/>
    <n v="34001"/>
    <x v="149"/>
    <s v="Graders"/>
    <s v="Construction and Mining Equipment"/>
    <s v="Diesel"/>
    <n v="1.2603077666666667E-4"/>
    <n v="15.50710858499"/>
    <n v="3.6769387233333336E-3"/>
    <n v="5.5482936666666662E-5"/>
    <n v="1.1261566396666667E-2"/>
    <n v="6.9776223000000005E-4"/>
    <n v="6.7681834000000009E-4"/>
    <n v="4.2255216666666665E-5"/>
    <n v="6.5220008333333331E-4"/>
  </r>
  <r>
    <n v="2023"/>
    <n v="34001"/>
    <x v="150"/>
    <s v="Off-highway Trucks"/>
    <s v="Construction and Mining Equipment"/>
    <s v="Diesel"/>
    <n v="4.313706466666666E-4"/>
    <n v="53.221552110906664"/>
    <n v="1.3412540643333333E-2"/>
    <n v="2.9982832000000005E-4"/>
    <n v="0.14748834312666667"/>
    <n v="2.4779928800000004E-3"/>
    <n v="2.4041381100000001E-3"/>
    <n v="1.4366773666666668E-4"/>
    <n v="3.536577916666667E-3"/>
  </r>
  <r>
    <n v="2023"/>
    <n v="34001"/>
    <x v="151"/>
    <s v="Crushing/Proc. Equipment"/>
    <s v="Construction and Mining Equipment"/>
    <s v="Diesel"/>
    <n v="2.0209016666666669E-5"/>
    <n v="2.5139829340633333"/>
    <n v="1.4355750566666667E-3"/>
    <n v="2.6822876666666664E-5"/>
    <n v="6.2625905466666661E-3"/>
    <n v="2.1495045000000001E-4"/>
    <n v="2.0833658999999997E-4"/>
    <n v="6.9812966666666665E-6"/>
    <n v="2.818239233333334E-4"/>
  </r>
  <r>
    <n v="2023"/>
    <n v="34001"/>
    <x v="152"/>
    <s v="Rough Terrain Forklifts"/>
    <s v="Construction and Mining Equipment"/>
    <s v="Diesel"/>
    <n v="1.6167213333333335E-4"/>
    <n v="19.943138759793335"/>
    <n v="1.8226328413333336E-2"/>
    <n v="1.8371833333333333E-4"/>
    <n v="5.0033483463333334E-2"/>
    <n v="3.1720807433333331E-3"/>
    <n v="3.0772820833333335E-3"/>
    <n v="5.5850373333333332E-5"/>
    <n v="2.0341293866666665E-3"/>
  </r>
  <r>
    <n v="2023"/>
    <n v="34001"/>
    <x v="153"/>
    <s v="Rubber Tire Loaders"/>
    <s v="Construction and Mining Equipment"/>
    <s v="Diesel"/>
    <n v="5.4968525333333332E-4"/>
    <n v="67.806121657120002"/>
    <n v="3.8606938003333334E-2"/>
    <n v="5.2359724999999997E-4"/>
    <n v="0.13136742681333333"/>
    <n v="6.3074178200000003E-3"/>
    <n v="6.1178205000000001E-3"/>
    <n v="1.9033219333333334E-4"/>
    <n v="6.0388216166666663E-3"/>
  </r>
  <r>
    <n v="2023"/>
    <n v="34001"/>
    <x v="154"/>
    <s v="Tractors/Loaders/Backhoes"/>
    <s v="Construction and Mining Equipment"/>
    <s v="Diesel"/>
    <n v="3.3436736666666672E-4"/>
    <n v="41.205588266186673"/>
    <n v="9.0799846756666677E-2"/>
    <n v="8.2158838666666672E-4"/>
    <n v="0.13665263582666667"/>
    <n v="1.5549184860000001E-2"/>
    <n v="1.5083275166666668E-2"/>
    <n v="1.2125409999999999E-4"/>
    <n v="1.6482106556666667E-2"/>
  </r>
  <r>
    <n v="2023"/>
    <n v="34001"/>
    <x v="155"/>
    <s v="Crawler Tractor/Dozers"/>
    <s v="Construction and Mining Equipment"/>
    <s v="Diesel"/>
    <n v="5.0265336000000001E-4"/>
    <n v="62.02849166008"/>
    <n v="2.7275558639999999E-2"/>
    <n v="3.7147847000000003E-4"/>
    <n v="9.6445878576666685E-2"/>
    <n v="4.3012136200000009E-3"/>
    <n v="4.1718759133333328E-3"/>
    <n v="1.7049061333333334E-4"/>
    <n v="4.1715084766666662E-3"/>
  </r>
  <r>
    <n v="2023"/>
    <n v="34001"/>
    <x v="156"/>
    <s v="Skid Steer Loaders"/>
    <s v="Construction and Mining Equipment"/>
    <s v="Diesel"/>
    <n v="2.2964791666666665E-4"/>
    <n v="28.262285557513334"/>
    <n v="0.10419768993333334"/>
    <n v="8.2709993666666662E-4"/>
    <n v="0.14358837034666669"/>
    <n v="1.6393921756666666E-2"/>
    <n v="1.5901556623333334E-2"/>
    <n v="8.8184799999999996E-5"/>
    <n v="2.0919271743333339E-2"/>
  </r>
  <r>
    <n v="2023"/>
    <n v="34001"/>
    <x v="157"/>
    <s v="Off-Highway Tractors"/>
    <s v="Construction and Mining Equipment"/>
    <s v="Diesel"/>
    <n v="5.3645753333333328E-5"/>
    <n v="6.6603932817766669"/>
    <n v="5.0522541666666665E-3"/>
    <n v="6.577116333333334E-5"/>
    <n v="2.0603643646666669E-2"/>
    <n v="6.8857631333333333E-4"/>
    <n v="6.6763242333333327E-4"/>
    <n v="1.9106706666666671E-5"/>
    <n v="8.0027706000000004E-4"/>
  </r>
  <r>
    <n v="2023"/>
    <n v="34001"/>
    <x v="158"/>
    <s v="Dumpers/Tenders"/>
    <s v="Construction and Mining Equipment"/>
    <s v="Diesel"/>
    <n v="1.1023100000000001E-6"/>
    <n v="8.7513860646666664E-2"/>
    <n v="3.2775350666666665E-4"/>
    <n v="3.3069300000000005E-6"/>
    <n v="4.592958333333333E-4"/>
    <n v="4.9236513333333334E-5"/>
    <n v="4.7766766666666671E-5"/>
    <n v="0"/>
    <n v="7.4589643333333329E-5"/>
  </r>
  <r>
    <n v="2023"/>
    <n v="34001"/>
    <x v="159"/>
    <s v="Other Construction Equipment"/>
    <s v="Construction and Mining Equipment"/>
    <s v="Diesel"/>
    <n v="5.2176006666666666E-5"/>
    <n v="6.3932580066299991"/>
    <n v="5.8602473966666664E-3"/>
    <n v="6.025961333333334E-5"/>
    <n v="1.5272872486666667E-2"/>
    <n v="8.2709993666666662E-4"/>
    <n v="8.0248168000000006E-4"/>
    <n v="1.873927E-5"/>
    <n v="8.1570939999999999E-4"/>
  </r>
  <r>
    <n v="2023"/>
    <n v="34001"/>
    <x v="160"/>
    <s v="Aerial Lifts"/>
    <s v="Industrial Equipment"/>
    <s v="Diesel"/>
    <n v="2.2046200000000002E-6"/>
    <n v="0.27830277775666667"/>
    <n v="1.1938017300000001E-3"/>
    <n v="9.185916666666668E-6"/>
    <n v="1.5601360866666668E-3"/>
    <n v="1.6938830333333333E-4"/>
    <n v="1.6387675333333332E-4"/>
    <n v="1.1023100000000001E-6"/>
    <n v="2.6492183666666666E-4"/>
  </r>
  <r>
    <n v="2023"/>
    <n v="34001"/>
    <x v="161"/>
    <s v="Forklifts"/>
    <s v="Industrial Equipment"/>
    <s v="Diesel"/>
    <n v="3.2334426666666671E-5"/>
    <n v="4.0272454925999996"/>
    <n v="7.2348279666666667E-4"/>
    <n v="2.0209016666666669E-5"/>
    <n v="7.4563922766666653E-3"/>
    <n v="9.3696350000000003E-5"/>
    <n v="9.0389420000000007E-5"/>
    <n v="1.1023100000000001E-5"/>
    <n v="1.5028159666666664E-4"/>
  </r>
  <r>
    <n v="2023"/>
    <n v="34001"/>
    <x v="162"/>
    <s v="Sweepers/Scrubbers"/>
    <s v="Industrial Equipment"/>
    <s v="Diesel"/>
    <n v="1.433003E-5"/>
    <n v="1.7590332287000001"/>
    <n v="6.2500977000000001E-4"/>
    <n v="1.212541E-5"/>
    <n v="2.91340533E-3"/>
    <n v="1.0471945E-4"/>
    <n v="1.0141251999999999E-4"/>
    <n v="4.4092400000000003E-6"/>
    <n v="1.1831460666666667E-4"/>
  </r>
  <r>
    <n v="2023"/>
    <n v="34001"/>
    <x v="163"/>
    <s v="Other General Industrial Eqp"/>
    <s v="Industrial Equipment"/>
    <s v="Diesel"/>
    <n v="1.433003E-5"/>
    <n v="1.7850279031199998"/>
    <n v="9.2483808999999995E-4"/>
    <n v="1.5432340000000001E-5"/>
    <n v="3.5409871566666668E-3"/>
    <n v="1.6938830333333333E-4"/>
    <n v="1.6461162666666664E-4"/>
    <n v="4.7766766666666677E-6"/>
    <n v="1.8298345999999998E-4"/>
  </r>
  <r>
    <n v="2023"/>
    <n v="34001"/>
    <x v="164"/>
    <s v="Other Material Handling Eqp"/>
    <s v="Industrial Equipment"/>
    <s v="Diesel"/>
    <n v="1.1023100000000001E-6"/>
    <n v="6.8802883270000004E-2"/>
    <n v="1.8188115E-4"/>
    <n v="2.2046200000000002E-6"/>
    <n v="3.1195372999999997E-4"/>
    <n v="3.0864680000000001E-5"/>
    <n v="3.012980666666667E-5"/>
    <n v="0"/>
    <n v="4.7766766666666671E-5"/>
  </r>
  <r>
    <n v="2023"/>
    <n v="34001"/>
    <x v="165"/>
    <s v="AC\Refrigeration"/>
    <s v="Industrial Equipment"/>
    <s v="Diesel"/>
    <n v="1.1941691666666667E-4"/>
    <n v="14.725938599093334"/>
    <n v="9.2663852966666672E-3"/>
    <n v="3.0350268666666665E-4"/>
    <n v="6.6885598743333344E-2"/>
    <n v="9.3071707666666668E-4"/>
    <n v="9.0279188999999992E-4"/>
    <n v="4.0418033333333338E-5"/>
    <n v="2.3071348299999999E-3"/>
  </r>
  <r>
    <n v="2023"/>
    <n v="34001"/>
    <x v="166"/>
    <s v="Terminal Tractors"/>
    <s v="Industrial Equipment"/>
    <s v="Diesel"/>
    <n v="2.0209016666666669E-5"/>
    <n v="2.5364594024000002"/>
    <n v="3.4098122666666669E-4"/>
    <n v="5.5115500000000006E-6"/>
    <n v="1.6659578466666665E-3"/>
    <n v="6.1361923333333346E-5"/>
    <n v="5.989217666666667E-5"/>
    <n v="6.6138600000000009E-6"/>
    <n v="7.1282713333333347E-5"/>
  </r>
  <r>
    <n v="2023"/>
    <n v="34001"/>
    <x v="167"/>
    <s v="Leafblowers/Vacuums"/>
    <s v="Lawn and Garden Equipment (Com)"/>
    <s v="Diesel"/>
    <n v="0"/>
    <n v="5.2727161666666668E-4"/>
    <n v="2.2046200000000002E-6"/>
    <n v="0"/>
    <n v="4.4092400000000003E-6"/>
    <n v="0"/>
    <n v="0"/>
    <n v="0"/>
    <n v="1.1023100000000001E-6"/>
  </r>
  <r>
    <n v="2023"/>
    <n v="34001"/>
    <x v="168"/>
    <s v="Front Mowers"/>
    <s v="Lawn and Garden Equipment (Com)"/>
    <s v="Diesel"/>
    <n v="3.1232116666666665E-5"/>
    <n v="3.8233254913333332"/>
    <n v="7.9579433266666662E-3"/>
    <n v="1.4954672333333333E-4"/>
    <n v="2.2861909400000002E-2"/>
    <n v="1.1324398066666667E-3"/>
    <n v="1.09900307E-3"/>
    <n v="1.2492846666666667E-5"/>
    <n v="1.9025870599999998E-3"/>
  </r>
  <r>
    <n v="2023"/>
    <n v="34001"/>
    <x v="169"/>
    <s v="Lawn &amp; Garden Tractors"/>
    <s v="Lawn and Garden Equipment (Com)"/>
    <s v="Diesel"/>
    <n v="6.6138600000000009E-6"/>
    <n v="0.78916724494666679"/>
    <n v="2.01061344E-3"/>
    <n v="4.115290666666666E-5"/>
    <n v="4.9787668333333328E-3"/>
    <n v="2.3956870666666668E-4"/>
    <n v="2.3185253666666667E-4"/>
    <n v="3.3069300000000005E-6"/>
    <n v="4.7472817333333336E-4"/>
  </r>
  <r>
    <n v="2023"/>
    <n v="34001"/>
    <x v="170"/>
    <s v="Chippers/Stump Grinders"/>
    <s v="Lawn and Garden Equipment (Com)"/>
    <s v="Diesel"/>
    <n v="4.2255216666666665E-5"/>
    <n v="5.2018504939500003"/>
    <n v="9.776754826666666E-3"/>
    <n v="8.8184799999999996E-5"/>
    <n v="2.9085184223333335E-2"/>
    <n v="1.7677378033333334E-3"/>
    <n v="1.7144594866666668E-3"/>
    <n v="1.6534650000000003E-5"/>
    <n v="2.1869830399999998E-3"/>
  </r>
  <r>
    <n v="2023"/>
    <n v="34001"/>
    <x v="171"/>
    <s v="Commercial Turf Equipment"/>
    <s v="Lawn and Garden Equipment (Com)"/>
    <s v="Diesel"/>
    <n v="4.7766766666666677E-6"/>
    <n v="0.61440885473000006"/>
    <n v="4.5709121333333338E-4"/>
    <n v="1.0288226666666667E-5"/>
    <n v="2.0076739466666667E-3"/>
    <n v="6.2464233333333331E-5"/>
    <n v="6.025961333333334E-5"/>
    <n v="2.2046200000000002E-6"/>
    <n v="9.9207900000000009E-5"/>
  </r>
  <r>
    <n v="2023"/>
    <n v="34001"/>
    <x v="172"/>
    <s v="Other Lawn &amp; Garden Eqp."/>
    <s v="Lawn and Garden Equipment (Com)"/>
    <s v="Diesel"/>
    <n v="0"/>
    <n v="1.4729801093333333E-2"/>
    <n v="4.115290666666666E-5"/>
    <n v="0"/>
    <n v="9.9207900000000009E-5"/>
    <n v="6.6138600000000009E-6"/>
    <n v="6.6138600000000009E-6"/>
    <n v="0"/>
    <n v="9.185916666666668E-6"/>
  </r>
  <r>
    <n v="2023"/>
    <n v="34001"/>
    <x v="173"/>
    <s v="2-Wheel Tractors"/>
    <s v="Agricultural Equipment"/>
    <s v="Diesel"/>
    <n v="0"/>
    <n v="1.1023100000000001E-4"/>
    <n v="0"/>
    <n v="0"/>
    <n v="1.1023100000000001E-6"/>
    <n v="0"/>
    <n v="0"/>
    <n v="0"/>
    <n v="0"/>
  </r>
  <r>
    <n v="2023"/>
    <n v="34001"/>
    <x v="174"/>
    <s v="Agricultural Tractors"/>
    <s v="Agricultural Equipment"/>
    <s v="Diesel"/>
    <n v="4.5562146666666661E-5"/>
    <n v="5.6096864546799994"/>
    <n v="9.5272653299999996E-3"/>
    <n v="8.267324999999999E-5"/>
    <n v="2.24430316E-2"/>
    <n v="1.7273197700000001E-3"/>
    <n v="1.6751437633333334E-3"/>
    <n v="1.6902086666666667E-5"/>
    <n v="1.5825497233333333E-3"/>
  </r>
  <r>
    <n v="2023"/>
    <n v="34001"/>
    <x v="175"/>
    <s v="Combines"/>
    <s v="Agricultural Equipment"/>
    <s v="Diesel"/>
    <n v="4.4092400000000003E-6"/>
    <n v="0.50329968109666667"/>
    <n v="9.384332466666666E-4"/>
    <n v="5.5115500000000006E-6"/>
    <n v="2.7752491433333335E-3"/>
    <n v="2.5059180666666666E-4"/>
    <n v="2.4287563666666669E-4"/>
    <n v="1.1023100000000001E-6"/>
    <n v="2.1054120999999999E-4"/>
  </r>
  <r>
    <n v="2023"/>
    <n v="34001"/>
    <x v="176"/>
    <s v="Balers"/>
    <s v="Agricultural Equipment"/>
    <s v="Diesel"/>
    <n v="0"/>
    <n v="2.8575549566666665E-3"/>
    <n v="8.8184800000000007E-6"/>
    <n v="0"/>
    <n v="1.6902086666666667E-5"/>
    <n v="1.4697466666666668E-6"/>
    <n v="1.1023100000000001E-6"/>
    <n v="0"/>
    <n v="2.2046200000000002E-6"/>
  </r>
  <r>
    <n v="2023"/>
    <n v="34001"/>
    <x v="177"/>
    <s v="Agricultural Mowers"/>
    <s v="Agricultural Equipment"/>
    <s v="Diesel"/>
    <n v="0"/>
    <n v="5.004487400000001E-4"/>
    <n v="1.1023100000000001E-6"/>
    <n v="0"/>
    <n v="2.2046200000000002E-6"/>
    <n v="0"/>
    <n v="0"/>
    <n v="0"/>
    <n v="0"/>
  </r>
  <r>
    <n v="2023"/>
    <n v="34001"/>
    <x v="178"/>
    <s v="Sprayers"/>
    <s v="Agricultural Equipment"/>
    <s v="Diesel"/>
    <n v="0"/>
    <n v="4.2790204453333334E-2"/>
    <n v="9.7003279999999985E-5"/>
    <n v="0"/>
    <n v="2.2082943666666666E-4"/>
    <n v="1.9106706666666671E-5"/>
    <n v="1.9106706666666671E-5"/>
    <n v="0"/>
    <n v="2.4618256666666667E-5"/>
  </r>
  <r>
    <n v="2023"/>
    <n v="34001"/>
    <x v="179"/>
    <s v="Swathers"/>
    <s v="Agricultural Equipment"/>
    <s v="Diesel"/>
    <n v="0"/>
    <n v="3.9578073113333334E-2"/>
    <n v="1.1904948000000001E-4"/>
    <n v="0"/>
    <n v="2.3185253666666667E-4"/>
    <n v="2.4618256666666667E-5"/>
    <n v="2.3515946666666668E-5"/>
    <n v="0"/>
    <n v="2.0209016666666669E-5"/>
  </r>
  <r>
    <n v="2023"/>
    <n v="34001"/>
    <x v="180"/>
    <s v="Other Agricultural Equipment"/>
    <s v="Agricultural Equipment"/>
    <s v="Diesel"/>
    <n v="1.1023100000000001E-6"/>
    <n v="0.10918417293666667"/>
    <n v="2.0613197000000002E-4"/>
    <n v="1.1023100000000001E-6"/>
    <n v="4.6480738333333336E-4"/>
    <n v="4.0418033333333338E-5"/>
    <n v="3.8948286666666662E-5"/>
    <n v="0"/>
    <n v="3.7845976666666671E-5"/>
  </r>
  <r>
    <n v="2023"/>
    <n v="34001"/>
    <x v="181"/>
    <s v="Irrigation Sets"/>
    <s v="Agricultural Equipment"/>
    <s v="Diesel"/>
    <n v="1.1023100000000001E-6"/>
    <n v="8.0315041473333335E-2"/>
    <n v="1.0582176000000001E-4"/>
    <n v="1.1023100000000001E-6"/>
    <n v="2.8292623333333331E-4"/>
    <n v="1.9841580000000002E-5"/>
    <n v="1.9106706666666671E-5"/>
    <n v="0"/>
    <n v="1.6534650000000003E-5"/>
  </r>
  <r>
    <n v="2023"/>
    <n v="34001"/>
    <x v="182"/>
    <s v="Generator Sets"/>
    <s v="Commercial Equipment"/>
    <s v="Diesel"/>
    <n v="3.2334426666666671E-5"/>
    <n v="3.9757132349733335"/>
    <n v="8.4859498166666679E-3"/>
    <n v="1.0251482999999999E-4"/>
    <n v="2.2296791806666671E-2"/>
    <n v="1.4568863833333333E-3"/>
    <n v="1.4131614200000003E-3"/>
    <n v="1.2492846666666667E-5"/>
    <n v="2.0539709666666669E-3"/>
  </r>
  <r>
    <n v="2023"/>
    <n v="34001"/>
    <x v="183"/>
    <s v="Pumps"/>
    <s v="Commercial Equipment"/>
    <s v="Diesel"/>
    <n v="7.7161700000000004E-6"/>
    <n v="0.93797248108666675"/>
    <n v="2.0763846033333335E-3"/>
    <n v="2.425082E-5"/>
    <n v="5.2649999966666661E-3"/>
    <n v="3.6449717333333329E-4"/>
    <n v="3.5347407333333338E-4"/>
    <n v="3.3069300000000005E-6"/>
    <n v="4.9714181000000011E-4"/>
  </r>
  <r>
    <n v="2023"/>
    <n v="34001"/>
    <x v="184"/>
    <s v="Air Compressors"/>
    <s v="Commercial Equipment"/>
    <s v="Diesel"/>
    <n v="2.1311326666666668E-5"/>
    <n v="2.6022448957633331"/>
    <n v="2.2424659766666663E-3"/>
    <n v="3.4539046666666668E-5"/>
    <n v="8.460596686666667E-3"/>
    <n v="3.501671433333334E-4"/>
    <n v="3.3987891666666667E-4"/>
    <n v="7.7161700000000004E-6"/>
    <n v="4.0344546E-4"/>
  </r>
  <r>
    <n v="2023"/>
    <n v="34001"/>
    <x v="185"/>
    <s v="Welders"/>
    <s v="Commercial Equipment"/>
    <s v="Diesel"/>
    <n v="1.1023100000000001E-5"/>
    <n v="1.3236700152133334"/>
    <n v="5.866126383333334E-3"/>
    <n v="5.3278316666666678E-5"/>
    <n v="7.4060534533333328E-3"/>
    <n v="8.7155977333333351E-4"/>
    <n v="8.4583920666666667E-4"/>
    <n v="4.4092400000000003E-6"/>
    <n v="1.2404661866666667E-3"/>
  </r>
  <r>
    <n v="2023"/>
    <n v="34001"/>
    <x v="186"/>
    <s v="Pressure Washers"/>
    <s v="Commercial Equipment"/>
    <s v="Diesel"/>
    <n v="1.1023100000000001E-6"/>
    <n v="0.12715182593666666"/>
    <n v="2.7410775333333337E-4"/>
    <n v="3.3069300000000005E-6"/>
    <n v="7.2899434666666657E-4"/>
    <n v="4.3357526666666677E-5"/>
    <n v="4.2255216666666665E-5"/>
    <n v="0"/>
    <n v="7.4589643333333329E-5"/>
  </r>
  <r>
    <n v="2023"/>
    <n v="34001"/>
    <x v="187"/>
    <s v="Hydro Power Units"/>
    <s v="Commercial Equipment"/>
    <s v="Diesel"/>
    <n v="1.1023100000000001E-6"/>
    <n v="0.11284090264333334"/>
    <n v="1.0692407E-4"/>
    <n v="2.2046200000000002E-6"/>
    <n v="4.0344546E-4"/>
    <n v="1.6534650000000003E-5"/>
    <n v="1.5799776666666668E-5"/>
    <n v="0"/>
    <n v="2.1311326666666668E-5"/>
  </r>
  <r>
    <n v="2023"/>
    <n v="34001"/>
    <x v="188"/>
    <s v="Forest Eqp - Feller/Bunch/Skidder"/>
    <s v="Logging Equipment"/>
    <s v="Diesel"/>
    <n v="0"/>
    <n v="4.8019563093333335E-2"/>
    <n v="1.9106706666666671E-5"/>
    <n v="0"/>
    <n v="3.8948286666666662E-5"/>
    <n v="3.3069300000000005E-6"/>
    <n v="2.5720566666666666E-6"/>
    <n v="0"/>
    <n v="2.2046200000000002E-6"/>
  </r>
  <r>
    <n v="2023"/>
    <n v="34001"/>
    <x v="189"/>
    <s v="Other Oil Field Equipment"/>
    <s v="Industrial Equipment"/>
    <s v="Diesel"/>
    <n v="0"/>
    <n v="5.740279325E-2"/>
    <n v="1.0251482999999999E-4"/>
    <n v="1.1023100000000001E-6"/>
    <n v="3.6449717333333329E-4"/>
    <n v="1.5799776666666668E-5"/>
    <n v="1.5432340000000001E-5"/>
    <n v="0"/>
    <n v="2.094389E-5"/>
  </r>
  <r>
    <n v="2023"/>
    <n v="34001"/>
    <x v="190"/>
    <s v="Outboard"/>
    <s v="Pleasure Craft"/>
    <s v="2 Stroke"/>
    <n v="3.2299998438137093E-4"/>
    <n v="23.707060165406045"/>
    <n v="2.3499647833472133"/>
    <n v="2.7126423715273452E-2"/>
    <n v="0.13947153263019499"/>
    <n v="5.3416949952088538E-3"/>
    <n v="4.9141642715454861E-3"/>
    <n v="1.4372976651274595E-4"/>
    <n v="0.57034445246420606"/>
  </r>
  <r>
    <n v="2023"/>
    <n v="34001"/>
    <x v="191"/>
    <s v="Personal Water Craft"/>
    <s v="Pleasure Craft"/>
    <s v="2 Stroke"/>
    <n v="1.3327669258454623E-4"/>
    <n v="10.0012652434665"/>
    <n v="1.2062822922636629"/>
    <n v="1.098565804484148E-2"/>
    <n v="6.6942356525684935E-2"/>
    <n v="8.0279607768573744E-4"/>
    <n v="7.3868389092611247E-4"/>
    <n v="6.0802046682361629E-5"/>
    <n v="8.4311009946882773E-2"/>
  </r>
  <r>
    <n v="2023"/>
    <n v="34001"/>
    <x v="192"/>
    <s v="Inboard/Sterndrive"/>
    <s v="Pleasure Craft"/>
    <s v="4 Stroke"/>
    <n v="1.7961865366623162E-4"/>
    <n v="13.68124030284641"/>
    <n v="0.98587417616850681"/>
    <n v="5.7254970262725852E-3"/>
    <n v="6.905840712455015E-2"/>
    <n v="1.115517206037712E-3"/>
    <n v="1.0263176418504078E-3"/>
    <n v="8.3101937729187665E-5"/>
    <n v="9.8881027041703928E-2"/>
  </r>
  <r>
    <n v="2023"/>
    <n v="34001"/>
    <x v="193"/>
    <s v="Inboard/Sterndrive"/>
    <s v="Pleasure Craft"/>
    <s v="Diesel"/>
    <n v="9.1290178972944106E-5"/>
    <n v="11.230720258449992"/>
    <n v="2.1679501109187385E-2"/>
    <n v="4.3293147852627119E-4"/>
    <n v="9.5701027734846775E-2"/>
    <n v="2.2244141319208975E-3"/>
    <n v="2.1576886766792227E-3"/>
    <n v="1.0313699609157043E-4"/>
    <n v="5.9383912986102532E-3"/>
  </r>
  <r>
    <n v="2023"/>
    <n v="34001"/>
    <x v="194"/>
    <s v="Outboards"/>
    <s v="Pleasure Craft"/>
    <s v="Diesel"/>
    <n v="5.2265369640998528E-7"/>
    <n v="4.9508371392435864E-2"/>
    <n v="1.6550700386316203E-4"/>
    <n v="3.1359221784599119E-6"/>
    <n v="2.6899243575233912E-4"/>
    <n v="2.5958466921695936E-5"/>
    <n v="2.5261595326482624E-5"/>
    <n v="5.2265369640998528E-7"/>
    <n v="5.0871626450571906E-5"/>
  </r>
  <r>
    <n v="2023"/>
    <n v="34003"/>
    <x v="0"/>
    <s v="Motorcycles: Off-Road"/>
    <s v="Recreational Equipment"/>
    <s v="2 Stroke"/>
    <n v="1.3595156666666667E-5"/>
    <n v="0.75564452809999993"/>
    <n v="0.11201857938333333"/>
    <n v="2.3251392266666667E-3"/>
    <n v="1.31064659E-3"/>
    <n v="3.6368881266666668E-3"/>
    <n v="3.3458782866666674E-3"/>
    <n v="4.4092400000000003E-6"/>
    <n v="9.9326214606666671E-2"/>
  </r>
  <r>
    <n v="2023"/>
    <n v="34003"/>
    <x v="1"/>
    <s v="ATVs"/>
    <s v="Recreational Equipment"/>
    <s v="2 Stroke"/>
    <n v="4.7766766666666677E-6"/>
    <n v="0.34956454720000002"/>
    <n v="5.9380337390000003E-2"/>
    <n v="4.9126282333333338E-4"/>
    <n v="6.8012526999999996E-4"/>
    <n v="3.0203293999999997E-4"/>
    <n v="2.7741468333333336E-4"/>
    <n v="2.2046200000000002E-6"/>
    <n v="1.0850404766666667E-2"/>
  </r>
  <r>
    <n v="2023"/>
    <n v="34003"/>
    <x v="2"/>
    <s v="Specialty Vehicles/Carts"/>
    <s v="Recreational Equipment"/>
    <s v="2 Stroke"/>
    <n v="6.6138600000000009E-6"/>
    <n v="0.50691195096666664"/>
    <n v="0.12653894157666667"/>
    <n v="3.6890641333333328E-4"/>
    <n v="1.0189018766666666E-3"/>
    <n v="6.4668853333333341E-5"/>
    <n v="6.025961333333334E-5"/>
    <n v="3.3069300000000005E-6"/>
    <n v="3.7680630166666666E-3"/>
  </r>
  <r>
    <n v="2023"/>
    <n v="34003"/>
    <x v="3"/>
    <s v="Tampers/Rammers"/>
    <s v="Construction and Mining Equipment"/>
    <s v="2 Stroke"/>
    <n v="9.9207900000000009E-6"/>
    <n v="0.60803382856333343"/>
    <n v="0.22200523399999997"/>
    <n v="9.8620001333333336E-4"/>
    <n v="1.3352648466666665E-3"/>
    <n v="8.0894856533333323E-3"/>
    <n v="7.4420622466666664E-3"/>
    <n v="3.3069300000000005E-6"/>
    <n v="5.3206299079999998E-2"/>
  </r>
  <r>
    <n v="2023"/>
    <n v="34003"/>
    <x v="4"/>
    <s v="Plate Compactors"/>
    <s v="Construction and Mining Equipment"/>
    <s v="2 Stroke"/>
    <n v="1.1023100000000001E-6"/>
    <n v="3.9426321769999995E-2"/>
    <n v="8.3323612900000014E-3"/>
    <n v="8.1570939999999991E-5"/>
    <n v="8.9287110000000009E-5"/>
    <n v="2.8623316333333329E-4"/>
    <n v="2.6308465333333336E-4"/>
    <n v="0"/>
    <n v="1.8493087433333333E-3"/>
  </r>
  <r>
    <n v="2023"/>
    <n v="34003"/>
    <x v="5"/>
    <s v="Paving Equipment"/>
    <s v="Construction and Mining Equipment"/>
    <s v="2 Stroke"/>
    <n v="1.1023100000000001E-6"/>
    <n v="4.7130366360000002E-2"/>
    <n v="1.0054169510000001E-2"/>
    <n v="9.9207900000000009E-5"/>
    <n v="1.0692407E-4"/>
    <n v="3.4465559333333339E-4"/>
    <n v="3.1746528000000003E-4"/>
    <n v="0"/>
    <n v="2.2071920566666663E-3"/>
  </r>
  <r>
    <n v="2023"/>
    <n v="34003"/>
    <x v="6"/>
    <s v="Signal Boards/Light Plants"/>
    <s v="Construction and Mining Equipment"/>
    <s v="2 Stroke"/>
    <n v="0"/>
    <n v="3.413486633333333E-4"/>
    <n v="7.6059390000000012E-5"/>
    <n v="1.1023100000000001E-6"/>
    <n v="1.1023100000000001E-6"/>
    <n v="2.2046200000000002E-6"/>
    <n v="2.2046200000000002E-6"/>
    <n v="0"/>
    <n v="1.9106706666666671E-5"/>
  </r>
  <r>
    <n v="2023"/>
    <n v="34003"/>
    <x v="7"/>
    <s v="Concrete/Industrial Saws"/>
    <s v="Construction and Mining Equipment"/>
    <s v="2 Stroke"/>
    <n v="2.5720566666666669E-5"/>
    <n v="1.5708850789133333"/>
    <n v="0.57897730439999995"/>
    <n v="2.8130951199999998E-3"/>
    <n v="3.5108573499999999E-3"/>
    <n v="2.1118789853333333E-2"/>
    <n v="1.9428948623333334E-2"/>
    <n v="9.9207900000000009E-6"/>
    <n v="0.13600668216666664"/>
  </r>
  <r>
    <n v="2023"/>
    <n v="34003"/>
    <x v="8"/>
    <s v="Crushing/Proc. Equipment"/>
    <s v="Construction and Mining Equipment"/>
    <s v="2 Stroke"/>
    <n v="0"/>
    <n v="9.1759958766666674E-3"/>
    <n v="2.0499291633333332E-3"/>
    <n v="2.0209016666666669E-5"/>
    <n v="2.094389E-5"/>
    <n v="7.0180403333333334E-5"/>
    <n v="6.4668853333333341E-5"/>
    <n v="0"/>
    <n v="4.4974248000000002E-4"/>
  </r>
  <r>
    <n v="2023"/>
    <n v="34003"/>
    <x v="9"/>
    <s v="Sweepers/Scrubbers"/>
    <s v="Industrial Equipment"/>
    <s v="2 Stroke"/>
    <n v="0"/>
    <n v="3.4553376696666666E-2"/>
    <n v="7.7205792400000008E-3"/>
    <n v="7.7161699999999997E-5"/>
    <n v="7.8998883333333323E-5"/>
    <n v="2.6418696333333332E-4"/>
    <n v="2.432430733333333E-4"/>
    <n v="0"/>
    <n v="1.84747156E-3"/>
  </r>
  <r>
    <n v="2023"/>
    <n v="34003"/>
    <x v="10"/>
    <s v="Other General Industrial Eqp"/>
    <s v="Industrial Equipment"/>
    <s v="2 Stroke"/>
    <n v="0"/>
    <n v="2.7899466100000003E-3"/>
    <n v="6.2317258666666671E-4"/>
    <n v="6.6138600000000009E-6"/>
    <n v="6.6138600000000009E-6"/>
    <n v="2.1311326666666668E-5"/>
    <n v="1.9841580000000002E-5"/>
    <n v="0"/>
    <n v="1.4366773666666668E-4"/>
  </r>
  <r>
    <n v="2023"/>
    <n v="34003"/>
    <x v="11"/>
    <s v="Rotary Tillers &lt; 6 HP"/>
    <s v="Lawn and Garden Equipment (Res)"/>
    <s v="2 Stroke"/>
    <n v="1.1023100000000001E-6"/>
    <n v="9.4670424603333345E-2"/>
    <n v="1.8364484600000001E-2"/>
    <n v="1.7306267000000001E-4"/>
    <n v="2.1274583000000001E-4"/>
    <n v="6.5660932333333336E-4"/>
    <n v="6.0406587999999994E-4"/>
    <n v="1.1023100000000001E-6"/>
    <n v="4.8439175766666663E-3"/>
  </r>
  <r>
    <n v="2023"/>
    <n v="34003"/>
    <x v="12"/>
    <s v="Rotary Tillers &lt; 6 HP"/>
    <s v="Lawn and Garden Equipment (Com)"/>
    <s v="2 Stroke"/>
    <n v="1.6902086666666667E-5"/>
    <n v="1.1521671138633336"/>
    <n v="0.2262241418066667"/>
    <n v="2.1454626966666665E-3"/>
    <n v="2.5900610633333332E-3"/>
    <n v="8.0758904966666666E-3"/>
    <n v="7.4295693999999997E-3"/>
    <n v="6.6138600000000009E-6"/>
    <n v="5.4480569439999994E-2"/>
  </r>
  <r>
    <n v="2023"/>
    <n v="34003"/>
    <x v="13"/>
    <s v="Chain Saws &lt; 6 HP"/>
    <s v="Lawn and Garden Equipment (Res)"/>
    <s v="2 Stroke"/>
    <n v="1.1390536666666669E-5"/>
    <n v="0.79045437558999998"/>
    <n v="0.15884654536666667"/>
    <n v="1.5237598566666668E-3"/>
    <n v="1.7721470433333334E-3"/>
    <n v="5.4902386733333341E-3"/>
    <n v="5.0511518566666667E-3"/>
    <n v="4.4092400000000003E-6"/>
    <n v="6.0396667209999998E-2"/>
  </r>
  <r>
    <n v="2023"/>
    <n v="34003"/>
    <x v="14"/>
    <s v="Chain Saws &lt; 6 HP"/>
    <s v="Lawn and Garden Equipment (Com)"/>
    <s v="2 Stroke"/>
    <n v="1.1831460666666667E-4"/>
    <n v="7.2605632307999999"/>
    <n v="2.5906570456066671"/>
    <n v="1.3263361356666668E-2"/>
    <n v="1.6258337626666668E-2"/>
    <n v="9.4208924149999984E-2"/>
    <n v="8.6672430680000009E-2"/>
    <n v="4.3724963333333327E-5"/>
    <n v="0.72707779701333342"/>
  </r>
  <r>
    <n v="2023"/>
    <n v="34003"/>
    <x v="15"/>
    <s v="Trimmers/Edgers/Brush Cutter"/>
    <s v="Lawn and Garden Equipment (Res)"/>
    <s v="2 Stroke"/>
    <n v="2.5720566666666669E-5"/>
    <n v="1.75379615389"/>
    <n v="0.32534606162666663"/>
    <n v="2.9905670300000003E-3"/>
    <n v="3.9701531833333326E-3"/>
    <n v="1.2658928039999998E-2"/>
    <n v="1.1645905150000002E-2"/>
    <n v="1.1023100000000001E-5"/>
    <n v="9.7381372329999993E-2"/>
  </r>
  <r>
    <n v="2023"/>
    <n v="34003"/>
    <x v="16"/>
    <s v="Trimmers/Edgers/Brush Cutter"/>
    <s v="Lawn and Garden Equipment (Com)"/>
    <s v="2 Stroke"/>
    <n v="1.5064903333333334E-4"/>
    <n v="10.13478584954"/>
    <n v="2.2635777852233336"/>
    <n v="2.0069758169999997E-2"/>
    <n v="2.2801649786666666E-2"/>
    <n v="7.8630711793333322E-2"/>
    <n v="7.2340196060000014E-2"/>
    <n v="6.1361923333333346E-5"/>
    <n v="0.58021005441666673"/>
  </r>
  <r>
    <n v="2023"/>
    <n v="34003"/>
    <x v="17"/>
    <s v="Leafblowers/Vacuums"/>
    <s v="Lawn and Garden Equipment (Res)"/>
    <s v="2 Stroke"/>
    <n v="1.6534650000000003E-5"/>
    <n v="1.1287375148133334"/>
    <n v="0.22210664652000001"/>
    <n v="2.1076167199999998E-3"/>
    <n v="2.5378850566666667E-3"/>
    <n v="7.9256088999999988E-3"/>
    <n v="7.2917806500000003E-3"/>
    <n v="6.6138600000000009E-6"/>
    <n v="5.9166489250000003E-2"/>
  </r>
  <r>
    <n v="2023"/>
    <n v="34003"/>
    <x v="18"/>
    <s v="Leafblowers/Vacuums"/>
    <s v="Lawn and Garden Equipment (Com)"/>
    <s v="2 Stroke"/>
    <n v="1.4513748333333333E-4"/>
    <n v="9.4634783246666672"/>
    <n v="2.5222432777666666"/>
    <n v="1.7711549643333335E-2"/>
    <n v="2.1138631433333332E-2"/>
    <n v="8.9404322296666672E-2"/>
    <n v="8.2252167579999994E-2"/>
    <n v="5.6952683333333338E-5"/>
    <n v="0.57983967825666671"/>
  </r>
  <r>
    <n v="2023"/>
    <n v="34003"/>
    <x v="195"/>
    <s v="Snowblowers"/>
    <s v="Lawn and Garden Equipment (Res)"/>
    <s v="2 Stroke"/>
    <n v="0"/>
    <n v="0"/>
    <n v="0"/>
    <n v="0"/>
    <n v="0"/>
    <n v="0"/>
    <n v="0"/>
    <n v="0"/>
    <n v="3.4270817900000001E-3"/>
  </r>
  <r>
    <n v="2023"/>
    <n v="34003"/>
    <x v="196"/>
    <s v="Snowblowers"/>
    <s v="Lawn and Garden Equipment (Com)"/>
    <s v="2 Stroke"/>
    <n v="0"/>
    <n v="0"/>
    <n v="0"/>
    <n v="0"/>
    <n v="0"/>
    <n v="0"/>
    <n v="0"/>
    <n v="0"/>
    <n v="8.4510433333333333E-4"/>
  </r>
  <r>
    <n v="2023"/>
    <n v="34003"/>
    <x v="19"/>
    <s v="Commercial Turf Equipment"/>
    <s v="Lawn and Garden Equipment (Com)"/>
    <s v="2 Stroke"/>
    <n v="0"/>
    <n v="4.756835086666667E-3"/>
    <n v="9.8326052E-4"/>
    <n v="9.9207900000000009E-6"/>
    <n v="1.1023100000000001E-5"/>
    <n v="3.3436736666666676E-5"/>
    <n v="3.1232116666666665E-5"/>
    <n v="0"/>
    <n v="2.0319247666666668E-4"/>
  </r>
  <r>
    <n v="2023"/>
    <n v="34003"/>
    <x v="20"/>
    <s v="Sprayers"/>
    <s v="Agricultural Equipment"/>
    <s v="2 Stroke"/>
    <n v="0"/>
    <n v="2.7925186666666666E-5"/>
    <n v="4.7766766666666677E-6"/>
    <n v="0"/>
    <n v="0"/>
    <n v="0"/>
    <n v="0"/>
    <n v="0"/>
    <n v="1.1023100000000001E-6"/>
  </r>
  <r>
    <n v="2023"/>
    <n v="34003"/>
    <x v="21"/>
    <s v="Generator Sets"/>
    <s v="Commercial Equipment"/>
    <s v="2 Stroke"/>
    <n v="6.6138600000000009E-6"/>
    <n v="0.42507792631333335"/>
    <n v="8.841701997333333E-2"/>
    <n v="8.5943436333333343E-4"/>
    <n v="9.615817566666667E-4"/>
    <n v="3.0761797733333332E-3"/>
    <n v="2.8299972066666667E-3"/>
    <n v="2.2046200000000002E-6"/>
    <n v="2.4932782453333333E-2"/>
  </r>
  <r>
    <n v="2023"/>
    <n v="34003"/>
    <x v="22"/>
    <s v="Pumps"/>
    <s v="Commercial Equipment"/>
    <s v="2 Stroke"/>
    <n v="4.2255216666666665E-5"/>
    <n v="2.8359956102499999"/>
    <n v="0.57212167107333334"/>
    <n v="5.4656204166666673E-3"/>
    <n v="6.5499260200000001E-3"/>
    <n v="2.2745799413333333E-2"/>
    <n v="2.0925885603333333E-2"/>
    <n v="1.6902086666666667E-5"/>
    <n v="0.17561341534"/>
  </r>
  <r>
    <n v="2023"/>
    <n v="34003"/>
    <x v="23"/>
    <s v="Air Compressors"/>
    <s v="Commercial Equipment"/>
    <s v="2 Stroke"/>
    <n v="0"/>
    <n v="1.0644640233333335E-3"/>
    <n v="2.3736408666666668E-4"/>
    <n v="2.2046200000000002E-6"/>
    <n v="2.2046200000000002E-6"/>
    <n v="8.083606666666666E-6"/>
    <n v="7.7161700000000004E-6"/>
    <n v="0"/>
    <n v="6.4668853333333341E-5"/>
  </r>
  <r>
    <n v="2023"/>
    <n v="34003"/>
    <x v="24"/>
    <s v="Hydro Power Units"/>
    <s v="Commercial Equipment"/>
    <s v="2 Stroke"/>
    <n v="0"/>
    <n v="1.7227635553333332E-2"/>
    <n v="3.8488990833333331E-3"/>
    <n v="3.8948286666666662E-5"/>
    <n v="3.9315723333333333E-5"/>
    <n v="1.3154232666666668E-4"/>
    <n v="1.2162153666666665E-4"/>
    <n v="0"/>
    <n v="1.0916543366666668E-3"/>
  </r>
  <r>
    <n v="2023"/>
    <n v="34003"/>
    <x v="25"/>
    <s v="Chain Saws   &gt; 6 HP"/>
    <s v="Logging Equipment"/>
    <s v="2 Stroke"/>
    <n v="0"/>
    <n v="1.8959732E-4"/>
    <n v="7.348733333333333E-5"/>
    <n v="0"/>
    <n v="0"/>
    <n v="2.5720566666666666E-6"/>
    <n v="2.2046200000000002E-6"/>
    <n v="0"/>
    <n v="1.9106706666666671E-5"/>
  </r>
  <r>
    <n v="2023"/>
    <n v="34003"/>
    <x v="26"/>
    <s v="Motorcycles: Off-Road"/>
    <s v="Recreational Equipment"/>
    <s v="4 Stroke"/>
    <n v="4.4092400000000003E-6"/>
    <n v="0.34129207808666667"/>
    <n v="4.2207449899999999E-2"/>
    <n v="4.5194710000000005E-4"/>
    <n v="7.4001744666666669E-4"/>
    <n v="1.0251482999999999E-4"/>
    <n v="9.4798660000000001E-5"/>
    <n v="2.2046200000000002E-6"/>
    <n v="4.6249253233333334E-3"/>
  </r>
  <r>
    <n v="2023"/>
    <n v="34003"/>
    <x v="27"/>
    <s v="ATVs"/>
    <s v="Recreational Equipment"/>
    <s v="4 Stroke"/>
    <n v="4.3357526666666677E-5"/>
    <n v="3.2486471959333336"/>
    <n v="0.52006103951999993"/>
    <n v="3.1334998933333336E-3"/>
    <n v="5.1389692200000002E-3"/>
    <n v="9.1638704666666658E-4"/>
    <n v="8.428997133333333E-4"/>
    <n v="1.9841580000000002E-5"/>
    <n v="4.7258969193333333E-2"/>
  </r>
  <r>
    <n v="2023"/>
    <n v="34003"/>
    <x v="28"/>
    <s v="Golf Carts"/>
    <s v="Recreational Equipment"/>
    <s v="4 Stroke"/>
    <n v="6.2464233333333331E-5"/>
    <n v="4.7569967587999997"/>
    <n v="1.2487812784333334"/>
    <n v="3.4777880499999997E-3"/>
    <n v="8.6843656166666668E-3"/>
    <n v="6.2096796666666657E-4"/>
    <n v="5.7173145333333335E-4"/>
    <n v="2.9027496666666665E-5"/>
    <n v="2.5268252130000002E-2"/>
  </r>
  <r>
    <n v="2023"/>
    <n v="34003"/>
    <x v="29"/>
    <s v="Specialty Vehicles/Carts"/>
    <s v="Recreational Equipment"/>
    <s v="4 Stroke"/>
    <n v="6.6138600000000009E-6"/>
    <n v="0.47139331814666668"/>
    <n v="0.12657348062333335"/>
    <n v="3.916874866666667E-4"/>
    <n v="1.28308884E-3"/>
    <n v="5.0338823333333326E-5"/>
    <n v="4.6664456666666666E-5"/>
    <n v="3.3069300000000005E-6"/>
    <n v="3.8496339566666663E-3"/>
  </r>
  <r>
    <n v="2023"/>
    <n v="34003"/>
    <x v="30"/>
    <s v="Pavers"/>
    <s v="Construction and Mining Equipment"/>
    <s v="4 Stroke"/>
    <n v="6.9812966666666665E-6"/>
    <n v="0.53882749983333333"/>
    <n v="0.11320760443666666"/>
    <n v="3.0203293999999997E-4"/>
    <n v="9.2594039999999991E-4"/>
    <n v="6.4668853333333341E-5"/>
    <n v="6.025961333333334E-5"/>
    <n v="3.3069300000000005E-6"/>
    <n v="2.2035176899999997E-3"/>
  </r>
  <r>
    <n v="2023"/>
    <n v="34003"/>
    <x v="31"/>
    <s v="Tampers/Rammers"/>
    <s v="Construction and Mining Equipment"/>
    <s v="4 Stroke"/>
    <n v="0"/>
    <n v="4.01571533E-3"/>
    <n v="1.0247808633333333E-3"/>
    <n v="2.2046200000000002E-6"/>
    <n v="6.6138600000000009E-6"/>
    <n v="0"/>
    <n v="0"/>
    <n v="0"/>
    <n v="2.094389E-5"/>
  </r>
  <r>
    <n v="2023"/>
    <n v="34003"/>
    <x v="32"/>
    <s v="Plate Compactors"/>
    <s v="Construction and Mining Equipment"/>
    <s v="4 Stroke"/>
    <n v="1.3227720000000002E-5"/>
    <n v="1.0138169206366667"/>
    <n v="0.20055317909000001"/>
    <n v="6.896786233333334E-4"/>
    <n v="1.7460590399999999E-3"/>
    <n v="2.0613197000000002E-4"/>
    <n v="1.8959732E-4"/>
    <n v="6.6138600000000009E-6"/>
    <n v="5.7650812999999997E-3"/>
  </r>
  <r>
    <n v="2023"/>
    <n v="34003"/>
    <x v="33"/>
    <s v="Rollers"/>
    <s v="Construction and Mining Equipment"/>
    <s v="4 Stroke"/>
    <n v="1.2492846666666667E-5"/>
    <n v="0.95235946377000003"/>
    <n v="0.20729600936000001"/>
    <n v="5.5997347999999999E-4"/>
    <n v="1.6512603800000001E-3"/>
    <n v="1.1390536666666668E-4"/>
    <n v="1.0471945E-4"/>
    <n v="5.5115500000000006E-6"/>
    <n v="3.9315723333333335E-3"/>
  </r>
  <r>
    <n v="2023"/>
    <n v="34003"/>
    <x v="34"/>
    <s v="Paving Equipment"/>
    <s v="Construction and Mining Equipment"/>
    <s v="4 Stroke"/>
    <n v="2.5353129999999998E-5"/>
    <n v="1.9015534606566671"/>
    <n v="0.43732312066666662"/>
    <n v="1.2224617899999999E-3"/>
    <n v="3.2643073466666669E-3"/>
    <n v="2.7631237333333334E-4"/>
    <n v="2.5426617333333332E-4"/>
    <n v="1.1390536666666669E-5"/>
    <n v="9.7499319499999987E-3"/>
  </r>
  <r>
    <n v="2023"/>
    <n v="34003"/>
    <x v="35"/>
    <s v="Surfacing Equipment"/>
    <s v="Construction and Mining Equipment"/>
    <s v="4 Stroke"/>
    <n v="1.1023100000000001E-5"/>
    <n v="0.80224137641999993"/>
    <n v="0.18818158652333331"/>
    <n v="5.4417370333333331E-4"/>
    <n v="1.4098544900000001E-3"/>
    <n v="1.2272384666666669E-4"/>
    <n v="1.1280305666666666E-4"/>
    <n v="4.7766766666666677E-6"/>
    <n v="4.1226393999999993E-3"/>
  </r>
  <r>
    <n v="2023"/>
    <n v="34003"/>
    <x v="36"/>
    <s v="Signal Boards/Light Plants"/>
    <s v="Construction and Mining Equipment"/>
    <s v="4 Stroke"/>
    <n v="3.6743666666666669E-7"/>
    <n v="4.1585012186666673E-2"/>
    <n v="9.1796702433333318E-3"/>
    <n v="2.9762369999999999E-5"/>
    <n v="7.3854770000000001E-5"/>
    <n v="7.7161700000000004E-6"/>
    <n v="6.9812966666666665E-6"/>
    <n v="0"/>
    <n v="2.0760171666666665E-4"/>
  </r>
  <r>
    <n v="2023"/>
    <n v="34003"/>
    <x v="37"/>
    <s v="Trenchers"/>
    <s v="Construction and Mining Equipment"/>
    <s v="4 Stroke"/>
    <n v="2.2046200000000002E-5"/>
    <n v="1.6710332493433333"/>
    <n v="0.32996621027333334"/>
    <n v="9.7738153333333327E-4"/>
    <n v="2.9053217233333331E-3"/>
    <n v="2.4875462333333337E-4"/>
    <n v="2.2928048000000001E-4"/>
    <n v="9.9207900000000009E-6"/>
    <n v="7.0889556100000002E-3"/>
  </r>
  <r>
    <n v="2023"/>
    <n v="34003"/>
    <x v="38"/>
    <s v="Bore/Drill Rigs"/>
    <s v="Construction and Mining Equipment"/>
    <s v="4 Stroke"/>
    <n v="7.7161700000000004E-6"/>
    <n v="0.57228113858666663"/>
    <n v="8.9717745773333316E-2"/>
    <n v="3.655994833333333E-4"/>
    <n v="1.3415112699999999E-3"/>
    <n v="1.1831460666666667E-4"/>
    <n v="1.0912869000000001E-4"/>
    <n v="3.3069300000000005E-6"/>
    <n v="2.9611720966666671E-3"/>
  </r>
  <r>
    <n v="2023"/>
    <n v="34003"/>
    <x v="39"/>
    <s v="Concrete/Industrial Saws"/>
    <s v="Construction and Mining Equipment"/>
    <s v="4 Stroke"/>
    <n v="4.5929583333333331E-5"/>
    <n v="3.4985541006533332"/>
    <n v="0.84519802968333335"/>
    <n v="2.3321205233333333E-3"/>
    <n v="6.2515674466666659E-3"/>
    <n v="4.4129143666666665E-4"/>
    <n v="4.0565007999999997E-4"/>
    <n v="2.1311326666666668E-5"/>
    <n v="1.6147004316666668E-2"/>
  </r>
  <r>
    <n v="2023"/>
    <n v="34003"/>
    <x v="40"/>
    <s v="Cement &amp; Mortar Mixers"/>
    <s v="Construction and Mining Equipment"/>
    <s v="4 Stroke"/>
    <n v="2.241363666666667E-5"/>
    <n v="1.6767013273633333"/>
    <n v="0.38289325748666664"/>
    <n v="1.0729150666666668E-3"/>
    <n v="2.8726198599999999E-3"/>
    <n v="2.432430733333333E-4"/>
    <n v="2.2413636666666667E-4"/>
    <n v="9.9207900000000009E-6"/>
    <n v="1.0078052893333333E-2"/>
  </r>
  <r>
    <n v="2023"/>
    <n v="34003"/>
    <x v="41"/>
    <s v="Cranes"/>
    <s v="Construction and Mining Equipment"/>
    <s v="4 Stroke"/>
    <n v="1.4697466666666668E-6"/>
    <n v="0.12527973612000001"/>
    <n v="7.7385836366666667E-3"/>
    <n v="2.7190313333333335E-5"/>
    <n v="2.7667981000000001E-4"/>
    <n v="1.2492846666666667E-5"/>
    <n v="1.1390536666666669E-5"/>
    <n v="1.1023100000000001E-6"/>
    <n v="2.0098785666666666E-4"/>
  </r>
  <r>
    <n v="2023"/>
    <n v="34003"/>
    <x v="42"/>
    <s v="Crushing/Proc. Equipment"/>
    <s v="Construction and Mining Equipment"/>
    <s v="4 Stroke"/>
    <n v="3.3069300000000005E-6"/>
    <n v="0.22544627838333334"/>
    <n v="5.0583168716666661E-2"/>
    <n v="1.4366773666666668E-4"/>
    <n v="4.0160827666666665E-4"/>
    <n v="3.2334426666666671E-5"/>
    <n v="3.012980666666667E-5"/>
    <n v="1.1023100000000001E-6"/>
    <n v="1.0464596266666667E-3"/>
  </r>
  <r>
    <n v="2023"/>
    <n v="34003"/>
    <x v="43"/>
    <s v="Rough Terrain Forklifts"/>
    <s v="Construction and Mining Equipment"/>
    <s v="4 Stroke"/>
    <n v="2.2046200000000002E-6"/>
    <n v="0.19620236152000001"/>
    <n v="4.4132818033333337E-3"/>
    <n v="1.8004396666666665E-5"/>
    <n v="3.2812094333333337E-4"/>
    <n v="1.9106706666666671E-5"/>
    <n v="1.8004396666666665E-5"/>
    <n v="1.1023100000000001E-6"/>
    <n v="1.3558413E-4"/>
  </r>
  <r>
    <n v="2023"/>
    <n v="34003"/>
    <x v="44"/>
    <s v="Rubber Tire Loaders"/>
    <s v="Construction and Mining Equipment"/>
    <s v="4 Stroke"/>
    <n v="6.6138600000000009E-6"/>
    <n v="0.47805825184333334"/>
    <n v="7.7165374366666671E-3"/>
    <n v="3.196699E-5"/>
    <n v="7.1944099333333346E-4"/>
    <n v="4.7031893333333337E-5"/>
    <n v="4.3357526666666677E-5"/>
    <n v="3.3069300000000005E-6"/>
    <n v="2.4691743999999996E-4"/>
  </r>
  <r>
    <n v="2023"/>
    <n v="34003"/>
    <x v="45"/>
    <s v="Tractors/Loaders/Backhoes"/>
    <s v="Construction and Mining Equipment"/>
    <s v="4 Stroke"/>
    <n v="1.5432340000000001E-5"/>
    <n v="1.1500176093633334"/>
    <n v="0.28426958178666667"/>
    <n v="7.3707795333333333E-4"/>
    <n v="1.9881998033333334E-3"/>
    <n v="1.337469466666667E-4"/>
    <n v="1.2345871999999998E-4"/>
    <n v="6.6138600000000009E-6"/>
    <n v="5.0952442566666667E-3"/>
  </r>
  <r>
    <n v="2023"/>
    <n v="34003"/>
    <x v="46"/>
    <s v="Skid Steer Loaders"/>
    <s v="Construction and Mining Equipment"/>
    <s v="4 Stroke"/>
    <n v="9.9207900000000009E-6"/>
    <n v="0.76786877856333324"/>
    <n v="0.10463934880666666"/>
    <n v="2.8586572666666667E-4"/>
    <n v="1.5131041933333332E-3"/>
    <n v="7.8998883333333323E-5"/>
    <n v="7.2385023333333318E-5"/>
    <n v="4.4092400000000003E-6"/>
    <n v="2.0719753633333332E-3"/>
  </r>
  <r>
    <n v="2023"/>
    <n v="34003"/>
    <x v="47"/>
    <s v="Dumpers/Tenders"/>
    <s v="Construction and Mining Equipment"/>
    <s v="4 Stroke"/>
    <n v="3.3069300000000005E-6"/>
    <n v="0.25744597024666666"/>
    <n v="6.2452107923333333E-2"/>
    <n v="1.6424418999999999E-4"/>
    <n v="4.7252355333333339E-4"/>
    <n v="3.1232116666666665E-5"/>
    <n v="2.9027496666666665E-5"/>
    <n v="1.1023100000000001E-6"/>
    <n v="1.57740561E-3"/>
  </r>
  <r>
    <n v="2023"/>
    <n v="34003"/>
    <x v="48"/>
    <s v="Other Construction Equipment"/>
    <s v="Construction and Mining Equipment"/>
    <s v="4 Stroke"/>
    <n v="2.2046200000000002E-6"/>
    <n v="0.17017241317999998"/>
    <n v="5.4670901633333338E-3"/>
    <n v="2.8660060000000001E-5"/>
    <n v="4.3467757666666674E-4"/>
    <n v="1.6534650000000003E-5"/>
    <n v="1.4697466666666668E-5"/>
    <n v="1.1023100000000001E-6"/>
    <n v="2.020901666666667E-4"/>
  </r>
  <r>
    <n v="2023"/>
    <n v="34003"/>
    <x v="49"/>
    <s v="Aerial Lifts"/>
    <s v="Industrial Equipment"/>
    <s v="4 Stroke"/>
    <n v="4.8869076666666663E-5"/>
    <n v="3.7384285146266669"/>
    <n v="0.38640852407666665"/>
    <n v="1.1577929366666667E-3"/>
    <n v="8.4580246299999998E-3"/>
    <n v="3.7258078000000004E-4"/>
    <n v="3.4318584666666666E-4"/>
    <n v="2.241363666666667E-5"/>
    <n v="8.7699783599999998E-3"/>
  </r>
  <r>
    <n v="2023"/>
    <n v="34003"/>
    <x v="50"/>
    <s v="Forklifts"/>
    <s v="Industrial Equipment"/>
    <s v="4 Stroke"/>
    <n v="1.9510887000000001E-4"/>
    <n v="15.026513550399999"/>
    <n v="0.24163406816999999"/>
    <n v="9.9465105666666684E-4"/>
    <n v="2.2583024970000001E-2"/>
    <n v="1.4837092600000002E-3"/>
    <n v="1.3653946533333332E-3"/>
    <n v="9.1491729999999992E-5"/>
    <n v="7.8333822966666685E-3"/>
  </r>
  <r>
    <n v="2023"/>
    <n v="34003"/>
    <x v="51"/>
    <s v="Sweepers/Scrubbers"/>
    <s v="Industrial Equipment"/>
    <s v="4 Stroke"/>
    <n v="4.115290666666666E-5"/>
    <n v="3.1380873401166665"/>
    <n v="0.36061740957000005"/>
    <n v="1.0784266166666669E-3"/>
    <n v="5.125006626666667E-3"/>
    <n v="3.8103182333333331E-4"/>
    <n v="3.5090201666666663E-4"/>
    <n v="1.9106706666666671E-5"/>
    <n v="8.1934702299999995E-3"/>
  </r>
  <r>
    <n v="2023"/>
    <n v="34003"/>
    <x v="52"/>
    <s v="Other General Industrial Eqp"/>
    <s v="Industrial Equipment"/>
    <s v="4 Stroke"/>
    <n v="7.7161699999999997E-5"/>
    <n v="5.8351830718866671"/>
    <n v="1.12510246387"/>
    <n v="4.2031080300000004E-3"/>
    <n v="1.0704164973333333E-2"/>
    <n v="1.3205673800000001E-3"/>
    <n v="1.2151130566666667E-3"/>
    <n v="3.5641356666666673E-5"/>
    <n v="3.4967845256666664E-2"/>
  </r>
  <r>
    <n v="2023"/>
    <n v="34003"/>
    <x v="53"/>
    <s v="Other Material Handling Eqp"/>
    <s v="Industrial Equipment"/>
    <s v="4 Stroke"/>
    <n v="3.3069300000000005E-6"/>
    <n v="0.26617516313666667"/>
    <n v="3.0997324636666667E-2"/>
    <n v="8.5612743333333342E-5"/>
    <n v="5.1294158666666668E-4"/>
    <n v="2.6822876666666664E-5"/>
    <n v="2.4618256666666667E-5"/>
    <n v="1.4697466666666668E-6"/>
    <n v="6.3529799666666668E-4"/>
  </r>
  <r>
    <n v="2023"/>
    <n v="34003"/>
    <x v="54"/>
    <s v="AC\Refrigeration"/>
    <s v="Industrial Equipment"/>
    <s v="4 Stroke"/>
    <n v="1.1023100000000001E-6"/>
    <n v="9.3975234429999999E-2"/>
    <n v="2.4108254573333331E-2"/>
    <n v="6.025961333333334E-5"/>
    <n v="1.6056982333333334E-4"/>
    <n v="1.0288226666666667E-5"/>
    <n v="9.9207900000000009E-6"/>
    <n v="1.1023100000000001E-6"/>
    <n v="4.6223532666666667E-4"/>
  </r>
  <r>
    <n v="2023"/>
    <n v="34003"/>
    <x v="55"/>
    <s v="Terminal Tractors"/>
    <s v="Industrial Equipment"/>
    <s v="4 Stroke"/>
    <n v="1.6534650000000003E-5"/>
    <n v="1.2546128657699998"/>
    <n v="2.0509947296666668E-2"/>
    <n v="8.5245306666666671E-5"/>
    <n v="1.9003824400000001E-3"/>
    <n v="1.2566334E-4"/>
    <n v="1.1574255000000002E-4"/>
    <n v="7.7161700000000004E-6"/>
    <n v="6.4191185666666664E-4"/>
  </r>
  <r>
    <n v="2023"/>
    <n v="34003"/>
    <x v="56"/>
    <s v="Lawn mowers"/>
    <s v="Lawn and Garden Equipment (Res)"/>
    <s v="4 Stroke"/>
    <n v="2.1201095666666667E-4"/>
    <n v="16.048357492456667"/>
    <n v="2.5747720236333334"/>
    <n v="1.073319247E-2"/>
    <n v="2.710139366E-2"/>
    <n v="3.8092159233333333E-3"/>
    <n v="3.50424349E-3"/>
    <n v="9.7738153333333327E-5"/>
    <n v="0.19838236326333333"/>
  </r>
  <r>
    <n v="2023"/>
    <n v="34003"/>
    <x v="57"/>
    <s v="Lawn mowers"/>
    <s v="Lawn and Garden Equipment (Com)"/>
    <s v="4 Stroke"/>
    <n v="3.9205492333333332E-4"/>
    <n v="29.629311629646669"/>
    <n v="4.8075097471133335"/>
    <n v="2.1312796413333335E-2"/>
    <n v="5.1962525963333339E-2"/>
    <n v="7.8418333399999998E-3"/>
    <n v="7.2146189500000004E-3"/>
    <n v="1.8041140333333334E-4"/>
    <n v="0.29695900706999995"/>
  </r>
  <r>
    <n v="2023"/>
    <n v="34003"/>
    <x v="58"/>
    <s v="Rotary Tillers &lt; 6 HP"/>
    <s v="Lawn and Garden Equipment (Res)"/>
    <s v="4 Stroke"/>
    <n v="1.8004396666666665E-5"/>
    <n v="1.3823187861999999"/>
    <n v="0.22169879181999999"/>
    <n v="9.2483808999999995E-4"/>
    <n v="2.3339577066666668E-3"/>
    <n v="3.2848838000000004E-4"/>
    <n v="3.0203293999999997E-4"/>
    <n v="8.8184800000000007E-6"/>
    <n v="1.8093683776666664E-2"/>
  </r>
  <r>
    <n v="2023"/>
    <n v="34003"/>
    <x v="59"/>
    <s v="Rotary Tillers &lt; 6 HP"/>
    <s v="Lawn and Garden Equipment (Com)"/>
    <s v="4 Stroke"/>
    <n v="2.2303405666666666E-4"/>
    <n v="16.853915719666666"/>
    <n v="2.7089304993666672"/>
    <n v="1.142985239E-2"/>
    <n v="2.8668143606666668E-2"/>
    <n v="4.0936119033333331E-3"/>
    <n v="3.7658583966666665E-3"/>
    <n v="1.0251482999999999E-4"/>
    <n v="0.18796479888999998"/>
  </r>
  <r>
    <n v="2023"/>
    <n v="34003"/>
    <x v="60"/>
    <s v="Trimmers/Edgers/Brush Cutter"/>
    <s v="Lawn and Garden Equipment (Res)"/>
    <s v="4 Stroke"/>
    <n v="1.1023100000000001E-6"/>
    <n v="8.8897994569999986E-2"/>
    <n v="1.4293286333333334E-2"/>
    <n v="6.025961333333334E-5"/>
    <n v="1.5138390666666668E-4"/>
    <n v="2.1311326666666668E-5"/>
    <n v="1.9841580000000002E-5"/>
    <n v="3.6743666666666669E-7"/>
    <n v="1.4510073966666666E-3"/>
  </r>
  <r>
    <n v="2023"/>
    <n v="34003"/>
    <x v="61"/>
    <s v="Trimmers/Edgers/Brush Cutter"/>
    <s v="Lawn and Garden Equipment (Com)"/>
    <s v="4 Stroke"/>
    <n v="8.8184800000000007E-6"/>
    <n v="0.68599801024333329"/>
    <n v="0.13905089495"/>
    <n v="4.7178868000000005E-4"/>
    <n v="1.1901273633333333E-3"/>
    <n v="1.3595156666666665E-4"/>
    <n v="1.2492846666666666E-4"/>
    <n v="4.4092400000000003E-6"/>
    <n v="7.9843987666666661E-3"/>
  </r>
  <r>
    <n v="2023"/>
    <n v="34003"/>
    <x v="62"/>
    <s v="Leafblowers/Vacuums"/>
    <s v="Lawn and Garden Equipment (Res)"/>
    <s v="4 Stroke"/>
    <n v="2.2046200000000002E-6"/>
    <n v="0.16958892375333331"/>
    <n v="2.7267842469999998E-2"/>
    <n v="1.1537511333333334E-4"/>
    <n v="2.8880521999999999E-4"/>
    <n v="4.115290666666666E-5"/>
    <n v="3.7845976666666671E-5"/>
    <n v="1.1023100000000001E-6"/>
    <n v="1.7850073266666667E-3"/>
  </r>
  <r>
    <n v="2023"/>
    <n v="34003"/>
    <x v="63"/>
    <s v="Leafblowers/Vacuums"/>
    <s v="Lawn and Garden Equipment (Com)"/>
    <s v="4 Stroke"/>
    <n v="3.7000872333333335E-4"/>
    <n v="28.091417954160004"/>
    <n v="5.9174763923733336"/>
    <n v="1.5568659003333332E-2"/>
    <n v="4.836495356E-2"/>
    <n v="3.2937022800000001E-3"/>
    <n v="3.0302501900000001E-3"/>
    <n v="1.7049061333333334E-4"/>
    <n v="0.18372421232000002"/>
  </r>
  <r>
    <n v="2023"/>
    <n v="34003"/>
    <x v="197"/>
    <s v="Snowblowers"/>
    <s v="Lawn and Garden Equipment (Res)"/>
    <s v="4 Stroke"/>
    <n v="0"/>
    <n v="0"/>
    <n v="0"/>
    <n v="0"/>
    <n v="0"/>
    <n v="0"/>
    <n v="0"/>
    <n v="0"/>
    <n v="7.61806441E-3"/>
  </r>
  <r>
    <n v="2023"/>
    <n v="34003"/>
    <x v="198"/>
    <s v="Snowblowers"/>
    <s v="Lawn and Garden Equipment (Com)"/>
    <s v="4 Stroke"/>
    <n v="0"/>
    <n v="0"/>
    <n v="0"/>
    <n v="0"/>
    <n v="0"/>
    <n v="0"/>
    <n v="0"/>
    <n v="0"/>
    <n v="1.9165496533333334E-3"/>
  </r>
  <r>
    <n v="2023"/>
    <n v="34003"/>
    <x v="64"/>
    <s v="Rear Engine Riding Mowers"/>
    <s v="Lawn and Garden Equipment (Res)"/>
    <s v="4 Stroke"/>
    <n v="4.2622653333333336E-5"/>
    <n v="3.2448012363433336"/>
    <n v="0.82647382458666663"/>
    <n v="2.0102460033333334E-3"/>
    <n v="5.4446765266666667E-3"/>
    <n v="3.4796252333333337E-4"/>
    <n v="3.2003733666666673E-4"/>
    <n v="1.9841580000000002E-5"/>
    <n v="2.6927596116666664E-2"/>
  </r>
  <r>
    <n v="2023"/>
    <n v="34003"/>
    <x v="65"/>
    <s v="Rear Engine Riding Mowers"/>
    <s v="Lawn and Garden Equipment (Com)"/>
    <s v="4 Stroke"/>
    <n v="4.7766766666666671E-5"/>
    <n v="3.6008627986833335"/>
    <n v="0.9221844623933334"/>
    <n v="2.3089720133333334E-3"/>
    <n v="6.1295784733333336E-3"/>
    <n v="4.0454777000000001E-4"/>
    <n v="3.7221334333333332E-4"/>
    <n v="2.2046200000000002E-5"/>
    <n v="1.9363544896666668E-2"/>
  </r>
  <r>
    <n v="2023"/>
    <n v="34003"/>
    <x v="66"/>
    <s v="Front Mowers"/>
    <s v="Lawn and Garden Equipment (Com)"/>
    <s v="4 Stroke"/>
    <n v="5.3645753333333328E-5"/>
    <n v="4.0637631857166667"/>
    <n v="1.0421944218400001"/>
    <n v="2.60806546E-3"/>
    <n v="7.4181788633333329E-3"/>
    <n v="4.3026833666666664E-4"/>
    <n v="3.9572929000000003E-4"/>
    <n v="2.4618256666666667E-5"/>
    <n v="2.2927313126666668E-2"/>
  </r>
  <r>
    <n v="2023"/>
    <n v="34003"/>
    <x v="67"/>
    <s v="Shredders &lt; 6 HP"/>
    <s v="Lawn and Garden Equipment (Com)"/>
    <s v="4 Stroke"/>
    <n v="2.5720566666666669E-5"/>
    <n v="1.9421144268533332"/>
    <n v="0.31181447150333336"/>
    <n v="1.3077070966666666E-3"/>
    <n v="3.29149766E-3"/>
    <n v="4.6701200333333333E-4"/>
    <n v="4.2916602666666668E-4"/>
    <n v="1.212541E-5"/>
    <n v="2.1264294773333334E-2"/>
  </r>
  <r>
    <n v="2023"/>
    <n v="34003"/>
    <x v="68"/>
    <s v="Lawn &amp; Garden Tractors"/>
    <s v="Lawn and Garden Equipment (Res)"/>
    <s v="4 Stroke"/>
    <n v="5.7393607333333337E-4"/>
    <n v="43.499449814039998"/>
    <n v="11.078251141356667"/>
    <n v="2.6912898650000003E-2"/>
    <n v="7.2819700909999993E-2"/>
    <n v="4.6624038633333326E-3"/>
    <n v="4.28908821E-3"/>
    <n v="2.6418696333333332E-4"/>
    <n v="0.29519531107000002"/>
  </r>
  <r>
    <n v="2023"/>
    <n v="34003"/>
    <x v="69"/>
    <s v="Lawn &amp; Garden Tractors"/>
    <s v="Lawn and Garden Equipment (Com)"/>
    <s v="4 Stroke"/>
    <n v="6.4632109666666658E-4"/>
    <n v="48.945838595573342"/>
    <n v="12.541143644443332"/>
    <n v="3.1378723896666669E-2"/>
    <n v="8.331369210999999E-2"/>
    <n v="5.484727123333334E-3"/>
    <n v="5.0467426166666664E-3"/>
    <n v="2.9762369999999997E-4"/>
    <n v="0.2519660198"/>
  </r>
  <r>
    <n v="2023"/>
    <n v="34003"/>
    <x v="70"/>
    <s v="Chippers/Stump Grinders"/>
    <s v="Lawn and Garden Equipment (Com)"/>
    <s v="4 Stroke"/>
    <n v="1.0692407E-4"/>
    <n v="8.1695659027766663"/>
    <n v="1.28681023856"/>
    <n v="3.4697044433333337E-3"/>
    <n v="1.3507339303333333E-2"/>
    <n v="9.1161037000000002E-4"/>
    <n v="8.3922534666666659E-4"/>
    <n v="4.9971386666666669E-5"/>
    <n v="2.6054934033333334E-2"/>
  </r>
  <r>
    <n v="2023"/>
    <n v="34003"/>
    <x v="71"/>
    <s v="Commercial Turf Equipment"/>
    <s v="Lawn and Garden Equipment (Com)"/>
    <s v="4 Stroke"/>
    <n v="2.0852030833333336E-3"/>
    <n v="157.99419812175998"/>
    <n v="34.827842333313335"/>
    <n v="9.7107632013333334E-2"/>
    <n v="0.26954235274999999"/>
    <n v="2.1924211026666668E-2"/>
    <n v="2.017006838E-2"/>
    <n v="9.6047944666666663E-4"/>
    <n v="0.73387500791000004"/>
  </r>
  <r>
    <n v="2023"/>
    <n v="34003"/>
    <x v="72"/>
    <s v="Other Lawn &amp; Garden Eqp."/>
    <s v="Lawn and Garden Equipment (Res)"/>
    <s v="4 Stroke"/>
    <n v="2.0209016666666669E-5"/>
    <n v="1.5459306176966667"/>
    <n v="0.3166653703766667"/>
    <n v="1.02735292E-3"/>
    <n v="2.7469565200000001E-3"/>
    <n v="2.7447519000000004E-4"/>
    <n v="2.5279642666666669E-4"/>
    <n v="9.185916666666668E-6"/>
    <n v="1.2381880793333334E-2"/>
  </r>
  <r>
    <n v="2023"/>
    <n v="34003"/>
    <x v="73"/>
    <s v="Other Lawn &amp; Garden Eqp."/>
    <s v="Lawn and Garden Equipment (Com)"/>
    <s v="4 Stroke"/>
    <n v="6.4301416666666671E-5"/>
    <n v="4.8544508835900002"/>
    <n v="0.99226345320666665"/>
    <n v="3.2238893133333334E-3"/>
    <n v="8.6902446033333344E-3"/>
    <n v="8.6274129333333319E-4"/>
    <n v="7.9366320000000008E-4"/>
    <n v="2.9027496666666665E-5"/>
    <n v="3.3443350526666665E-2"/>
  </r>
  <r>
    <n v="2023"/>
    <n v="34003"/>
    <x v="74"/>
    <s v="2-Wheel Tractors"/>
    <s v="Agricultural Equipment"/>
    <s v="4 Stroke"/>
    <n v="0"/>
    <n v="6.6873473333333352E-5"/>
    <n v="1.7269523333333334E-5"/>
    <n v="0"/>
    <n v="0"/>
    <n v="0"/>
    <n v="0"/>
    <n v="0"/>
    <n v="0"/>
  </r>
  <r>
    <n v="2023"/>
    <n v="34003"/>
    <x v="75"/>
    <s v="Agricultural Tractors"/>
    <s v="Agricultural Equipment"/>
    <s v="4 Stroke"/>
    <n v="0"/>
    <n v="2.564707933333334E-4"/>
    <n v="1.7636960000000001E-5"/>
    <n v="0"/>
    <n v="0"/>
    <n v="0"/>
    <n v="0"/>
    <n v="0"/>
    <n v="0"/>
  </r>
  <r>
    <n v="2023"/>
    <n v="34003"/>
    <x v="76"/>
    <s v="Balers"/>
    <s v="Agricultural Equipment"/>
    <s v="4 Stroke"/>
    <n v="0"/>
    <n v="1.6938830333333333E-4"/>
    <n v="1.433003E-5"/>
    <n v="0"/>
    <n v="1.1023100000000001E-6"/>
    <n v="0"/>
    <n v="0"/>
    <n v="0"/>
    <n v="1.1023100000000001E-6"/>
  </r>
  <r>
    <n v="2023"/>
    <n v="34003"/>
    <x v="77"/>
    <s v="Agricultural Mowers"/>
    <s v="Agricultural Equipment"/>
    <s v="4 Stroke"/>
    <n v="0"/>
    <n v="5.4748063333333341E-5"/>
    <n v="1.433003E-5"/>
    <n v="0"/>
    <n v="0"/>
    <n v="0"/>
    <n v="0"/>
    <n v="0"/>
    <n v="0"/>
  </r>
  <r>
    <n v="2023"/>
    <n v="34003"/>
    <x v="78"/>
    <s v="Sprayers"/>
    <s v="Agricultural Equipment"/>
    <s v="4 Stroke"/>
    <n v="0"/>
    <n v="5.9304278000000014E-4"/>
    <n v="1.1170074666666666E-4"/>
    <n v="0"/>
    <n v="2.2046200000000002E-6"/>
    <n v="0"/>
    <n v="0"/>
    <n v="0"/>
    <n v="3.3069300000000005E-6"/>
  </r>
  <r>
    <n v="2023"/>
    <n v="34003"/>
    <x v="79"/>
    <s v="Tillers &gt; 6 HP"/>
    <s v="Agricultural Equipment"/>
    <s v="4 Stroke"/>
    <n v="0"/>
    <n v="1.2415684966666665E-3"/>
    <n v="4.1483599666666669E-4"/>
    <n v="1.1023100000000001E-6"/>
    <n v="3.3069300000000005E-6"/>
    <n v="0"/>
    <n v="0"/>
    <n v="0"/>
    <n v="1.1023100000000001E-5"/>
  </r>
  <r>
    <n v="2023"/>
    <n v="34003"/>
    <x v="80"/>
    <s v="Swathers"/>
    <s v="Agricultural Equipment"/>
    <s v="4 Stroke"/>
    <n v="0"/>
    <n v="2.7006595E-4"/>
    <n v="2.241363666666667E-5"/>
    <n v="0"/>
    <n v="2.2046200000000002E-6"/>
    <n v="0"/>
    <n v="0"/>
    <n v="0"/>
    <n v="1.1023100000000001E-6"/>
  </r>
  <r>
    <n v="2023"/>
    <n v="34003"/>
    <x v="81"/>
    <s v="Other Agricultural Equipment"/>
    <s v="Agricultural Equipment"/>
    <s v="4 Stroke"/>
    <n v="0"/>
    <n v="3.9205492333333332E-4"/>
    <n v="4.9971386666666669E-5"/>
    <n v="0"/>
    <n v="2.2046200000000002E-6"/>
    <n v="0"/>
    <n v="0"/>
    <n v="0"/>
    <n v="1.1023100000000001E-6"/>
  </r>
  <r>
    <n v="2023"/>
    <n v="34003"/>
    <x v="82"/>
    <s v="Irrigation Sets"/>
    <s v="Agricultural Equipment"/>
    <s v="4 Stroke"/>
    <n v="0"/>
    <n v="4.4239374666666672E-4"/>
    <n v="1.0288226666666667E-5"/>
    <n v="0"/>
    <n v="1.1023100000000001E-6"/>
    <n v="0"/>
    <n v="0"/>
    <n v="0"/>
    <n v="0"/>
  </r>
  <r>
    <n v="2023"/>
    <n v="34003"/>
    <x v="83"/>
    <s v="Generator Sets"/>
    <s v="Commercial Equipment"/>
    <s v="4 Stroke"/>
    <n v="1.1544860066666667E-3"/>
    <n v="87.441325709173327"/>
    <n v="21.428990910433331"/>
    <n v="5.5334859690000009E-2"/>
    <n v="0.14916128227"/>
    <n v="1.0739806329999999E-2"/>
    <n v="9.8807394033333332E-3"/>
    <n v="5.3168085666666673E-4"/>
    <n v="0.51954295381999993"/>
  </r>
  <r>
    <n v="2023"/>
    <n v="34003"/>
    <x v="84"/>
    <s v="Pumps"/>
    <s v="Commercial Equipment"/>
    <s v="4 Stroke"/>
    <n v="2.8770290999999997E-4"/>
    <n v="21.816058983326666"/>
    <n v="4.2464644543566665"/>
    <n v="1.3828846386666668E-2"/>
    <n v="4.0423912319999998E-2"/>
    <n v="3.8922566100000004E-3"/>
    <n v="3.5810377533333332E-3"/>
    <n v="1.3264463666666667E-4"/>
    <n v="0.13232900856999999"/>
  </r>
  <r>
    <n v="2023"/>
    <n v="34003"/>
    <x v="85"/>
    <s v="Air Compressors"/>
    <s v="Commercial Equipment"/>
    <s v="4 Stroke"/>
    <n v="1.5175134333333333E-4"/>
    <n v="11.537144998976666"/>
    <n v="2.0243250740900005"/>
    <n v="6.3860492666666666E-3"/>
    <n v="2.0087027693333332E-2"/>
    <n v="1.8331415299999998E-3"/>
    <n v="1.6865342999999998E-3"/>
    <n v="7.0180403333333334E-5"/>
    <n v="5.4848373543333336E-2"/>
  </r>
  <r>
    <n v="2023"/>
    <n v="34003"/>
    <x v="86"/>
    <s v="Welders"/>
    <s v="Commercial Equipment"/>
    <s v="4 Stroke"/>
    <n v="3.2775350666666665E-4"/>
    <n v="24.845136315486666"/>
    <n v="5.5819299214433329"/>
    <n v="1.4845176206666666E-2"/>
    <n v="4.3110241790000003E-2"/>
    <n v="2.9747672533333336E-3"/>
    <n v="2.7374031666666664E-3"/>
    <n v="1.5138390666666668E-4"/>
    <n v="0.12630010774333333"/>
  </r>
  <r>
    <n v="2023"/>
    <n v="34003"/>
    <x v="87"/>
    <s v="Pressure Washers"/>
    <s v="Commercial Equipment"/>
    <s v="4 Stroke"/>
    <n v="5.1955544666666676E-4"/>
    <n v="39.310858471866659"/>
    <n v="8.6039241769799997"/>
    <n v="2.6071836119999997E-2"/>
    <n v="6.7364001283333322E-2"/>
    <n v="6.6752219233333328E-3"/>
    <n v="6.1413364466666662E-3"/>
    <n v="2.3883383333333334E-4"/>
    <n v="0.25199982397333337"/>
  </r>
  <r>
    <n v="2023"/>
    <n v="34003"/>
    <x v="88"/>
    <s v="Hydro Power Units"/>
    <s v="Commercial Equipment"/>
    <s v="4 Stroke"/>
    <n v="2.4618256666666667E-5"/>
    <n v="1.8457659189933331"/>
    <n v="0.44002708709666666"/>
    <n v="1.23128027E-3"/>
    <n v="3.2198475100000002E-3"/>
    <n v="2.6528927333333333E-4"/>
    <n v="2.4397794666666667E-4"/>
    <n v="1.1023100000000001E-5"/>
    <n v="9.1076526566666663E-3"/>
  </r>
  <r>
    <n v="2023"/>
    <n v="34003"/>
    <x v="89"/>
    <s v="Shredders    &gt; 6 HP"/>
    <s v="Logging Equipment"/>
    <s v="4 Stroke"/>
    <n v="0"/>
    <n v="5.2065775666666671E-4"/>
    <n v="1.5689545666666669E-4"/>
    <n v="1.1023100000000001E-6"/>
    <n v="2.2046200000000002E-6"/>
    <n v="0"/>
    <n v="0"/>
    <n v="0"/>
    <n v="6.9812966666666665E-6"/>
  </r>
  <r>
    <n v="2023"/>
    <n v="34003"/>
    <x v="90"/>
    <s v="Forest Eqp - Feller/Bunch/Skidder"/>
    <s v="Logging Equipment"/>
    <s v="4 Stroke"/>
    <n v="0"/>
    <n v="4.4092400000000003E-6"/>
    <n v="1.1023100000000001E-6"/>
    <n v="0"/>
    <n v="0"/>
    <n v="0"/>
    <n v="0"/>
    <n v="0"/>
    <n v="0"/>
  </r>
  <r>
    <n v="2023"/>
    <n v="34003"/>
    <x v="91"/>
    <s v="Other Oil Field Equipment"/>
    <s v="Industrial Equipment"/>
    <s v="4 Stroke"/>
    <n v="0"/>
    <n v="3.2126090076666662E-2"/>
    <n v="8.5395955700000008E-3"/>
    <n v="2.4618256666666667E-5"/>
    <n v="6.0627049999999997E-5"/>
    <n v="4.4092400000000003E-6"/>
    <n v="4.4092400000000003E-6"/>
    <n v="0"/>
    <n v="1.5910007666666666E-4"/>
  </r>
  <r>
    <n v="2023"/>
    <n v="34003"/>
    <x v="92"/>
    <s v="Specialty Vehicle Carts"/>
    <s v="Recreational Equipment"/>
    <s v="LPG"/>
    <n v="0"/>
    <n v="3.2036068093333335E-2"/>
    <n v="1.1993132800000002E-3"/>
    <n v="1.1390536666666669E-5"/>
    <n v="2.3405715666666667E-4"/>
    <n v="3.3069300000000005E-6"/>
    <n v="3.3069300000000005E-6"/>
    <n v="0"/>
    <n v="5.1073696666666667E-5"/>
  </r>
  <r>
    <n v="2023"/>
    <n v="34003"/>
    <x v="93"/>
    <s v="Pavers"/>
    <s v="Construction and Mining Equipment"/>
    <s v="LPG"/>
    <n v="0"/>
    <n v="7.7967856046666659E-2"/>
    <n v="7.5361260333333335E-4"/>
    <n v="4.4092400000000003E-6"/>
    <n v="1.4366773666666668E-4"/>
    <n v="8.083606666666666E-6"/>
    <n v="8.083606666666666E-6"/>
    <n v="0"/>
    <n v="1.873927E-5"/>
  </r>
  <r>
    <n v="2023"/>
    <n v="34003"/>
    <x v="94"/>
    <s v="Rollers"/>
    <s v="Construction and Mining Equipment"/>
    <s v="LPG"/>
    <n v="0"/>
    <n v="0.13107531466333333"/>
    <n v="1.1456675266666666E-3"/>
    <n v="5.8789866666666671E-6"/>
    <n v="2.2156431E-4"/>
    <n v="1.3595156666666667E-5"/>
    <n v="1.3595156666666667E-5"/>
    <n v="1.1023100000000001E-6"/>
    <n v="2.6822876666666664E-5"/>
  </r>
  <r>
    <n v="2023"/>
    <n v="34003"/>
    <x v="95"/>
    <s v="Paving Equipment"/>
    <s v="Construction and Mining Equipment"/>
    <s v="LPG"/>
    <n v="0"/>
    <n v="2.0922578673333334E-2"/>
    <n v="3.3546967666666668E-4"/>
    <n v="2.2046200000000002E-6"/>
    <n v="6.577116333333334E-5"/>
    <n v="2.2046200000000002E-6"/>
    <n v="2.2046200000000002E-6"/>
    <n v="0"/>
    <n v="1.212541E-5"/>
  </r>
  <r>
    <n v="2023"/>
    <n v="34003"/>
    <x v="96"/>
    <s v="Surfacing Equipment"/>
    <s v="Construction and Mining Equipment"/>
    <s v="LPG"/>
    <n v="0"/>
    <n v="1.4054819936666666E-2"/>
    <n v="1.3705387666666669E-4"/>
    <n v="1.1023100000000001E-6"/>
    <n v="2.6455440000000004E-5"/>
    <n v="1.1023100000000001E-6"/>
    <n v="1.1023100000000001E-6"/>
    <n v="0"/>
    <n v="3.3069300000000005E-6"/>
  </r>
  <r>
    <n v="2023"/>
    <n v="34003"/>
    <x v="97"/>
    <s v="Trenchers"/>
    <s v="Construction and Mining Equipment"/>
    <s v="LPG"/>
    <n v="0"/>
    <n v="0.2387026584433333"/>
    <n v="2.2950094200000003E-3"/>
    <n v="1.3227720000000002E-5"/>
    <n v="4.3688219666666666E-4"/>
    <n v="2.4618256666666667E-5"/>
    <n v="2.4618256666666667E-5"/>
    <n v="1.1023100000000001E-6"/>
    <n v="5.6585246666666667E-5"/>
  </r>
  <r>
    <n v="2023"/>
    <n v="34003"/>
    <x v="98"/>
    <s v="Bore/Drill Rigs"/>
    <s v="Construction and Mining Equipment"/>
    <s v="LPG"/>
    <n v="0"/>
    <n v="8.2760332490000019E-2"/>
    <n v="2.5801402733333333E-3"/>
    <n v="2.5720566666666669E-5"/>
    <n v="5.2837392666666664E-4"/>
    <n v="7.7161700000000004E-6"/>
    <n v="7.7161700000000004E-6"/>
    <n v="0"/>
    <n v="1.1133330999999998E-4"/>
  </r>
  <r>
    <n v="2023"/>
    <n v="34003"/>
    <x v="99"/>
    <s v="Concrete/Industrial Saws"/>
    <s v="Construction and Mining Equipment"/>
    <s v="LPG"/>
    <n v="0"/>
    <n v="0.22696526156333333"/>
    <n v="2.01061344E-3"/>
    <n v="1.1023100000000001E-5"/>
    <n v="3.8580850000000002E-4"/>
    <n v="2.425082E-5"/>
    <n v="2.425082E-5"/>
    <n v="1.1023100000000001E-6"/>
    <n v="4.6664456666666666E-5"/>
  </r>
  <r>
    <n v="2023"/>
    <n v="34003"/>
    <x v="100"/>
    <s v="Cranes"/>
    <s v="Construction and Mining Equipment"/>
    <s v="LPG"/>
    <n v="0"/>
    <n v="8.3940539063333333E-2"/>
    <n v="1.1691834733333333E-3"/>
    <n v="8.8184800000000007E-6"/>
    <n v="2.2854560666666669E-4"/>
    <n v="8.8184800000000007E-6"/>
    <n v="8.8184800000000007E-6"/>
    <n v="0"/>
    <n v="3.7845976666666671E-5"/>
  </r>
  <r>
    <n v="2023"/>
    <n v="34003"/>
    <x v="101"/>
    <s v="Crushing/Proc. Equipment"/>
    <s v="Construction and Mining Equipment"/>
    <s v="LPG"/>
    <n v="0"/>
    <n v="1.3936505330000001E-2"/>
    <n v="1.8408577E-4"/>
    <n v="1.1023100000000001E-6"/>
    <n v="3.5641356666666673E-5"/>
    <n v="1.1023100000000001E-6"/>
    <n v="1.1023100000000001E-6"/>
    <n v="0"/>
    <n v="5.5115500000000006E-6"/>
  </r>
  <r>
    <n v="2023"/>
    <n v="34003"/>
    <x v="102"/>
    <s v="Rough Terrain Forklifts"/>
    <s v="Construction and Mining Equipment"/>
    <s v="LPG"/>
    <n v="0"/>
    <n v="0.15214523544000003"/>
    <n v="1.5211877999999999E-3"/>
    <n v="8.8184800000000007E-6"/>
    <n v="2.8880522000000004E-4"/>
    <n v="1.5799776666666668E-5"/>
    <n v="1.5799776666666668E-5"/>
    <n v="1.1023100000000001E-6"/>
    <n v="3.8948286666666662E-5"/>
  </r>
  <r>
    <n v="2023"/>
    <n v="34003"/>
    <x v="103"/>
    <s v="Rubber Tire Loaders"/>
    <s v="Construction and Mining Equipment"/>
    <s v="LPG"/>
    <n v="0"/>
    <n v="0.3769433555433333"/>
    <n v="3.2521819366666664E-3"/>
    <n v="1.6902086666666667E-5"/>
    <n v="6.3309337666666665E-4"/>
    <n v="3.9315723333333333E-5"/>
    <n v="3.9315723333333333E-5"/>
    <n v="2.2046200000000002E-6"/>
    <n v="7.4589643333333329E-5"/>
  </r>
  <r>
    <n v="2023"/>
    <n v="34003"/>
    <x v="104"/>
    <s v="Tractors/Loaders/Backhoes"/>
    <s v="Construction and Mining Equipment"/>
    <s v="LPG"/>
    <n v="0"/>
    <n v="4.1172748246666668E-2"/>
    <n v="3.6082280666666669E-4"/>
    <n v="2.2046200000000002E-6"/>
    <n v="6.9445529999999993E-5"/>
    <n v="4.4092400000000003E-6"/>
    <n v="4.4092400000000003E-6"/>
    <n v="0"/>
    <n v="8.083606666666666E-6"/>
  </r>
  <r>
    <n v="2023"/>
    <n v="34003"/>
    <x v="105"/>
    <s v="Skid Steer Loaders"/>
    <s v="Construction and Mining Equipment"/>
    <s v="LPG"/>
    <n v="0"/>
    <n v="0.31526029256333332"/>
    <n v="4.2376470766666658E-3"/>
    <n v="3.1232116666666665E-5"/>
    <n v="8.3150917666666667E-4"/>
    <n v="3.2334426666666671E-5"/>
    <n v="3.2334426666666671E-5"/>
    <n v="1.1023100000000001E-6"/>
    <n v="1.3705387666666669E-4"/>
  </r>
  <r>
    <n v="2023"/>
    <n v="34003"/>
    <x v="106"/>
    <s v="Other Construction Equipment"/>
    <s v="Construction and Mining Equipment"/>
    <s v="LPG"/>
    <n v="0"/>
    <n v="0.12768056729999999"/>
    <n v="1.9926090433333332E-3"/>
    <n v="1.5799776666666668E-5"/>
    <n v="3.9205492333333332E-4"/>
    <n v="1.3227720000000002E-5"/>
    <n v="1.3227720000000002E-5"/>
    <n v="1.1023100000000001E-6"/>
    <n v="6.9078093333333336E-5"/>
  </r>
  <r>
    <n v="2023"/>
    <n v="34003"/>
    <x v="107"/>
    <s v="Aerial Lifts"/>
    <s v="Industrial Equipment"/>
    <s v="LPG"/>
    <n v="0"/>
    <n v="1.9963829853366668"/>
    <n v="3.4671691303333328E-2"/>
    <n v="2.5059180666666666E-4"/>
    <n v="6.1130438233333332E-3"/>
    <n v="2.0172273E-4"/>
    <n v="2.0172273E-4"/>
    <n v="9.9207900000000009E-6"/>
    <n v="1.0934915199999999E-3"/>
  </r>
  <r>
    <n v="2023"/>
    <n v="34003"/>
    <x v="108"/>
    <s v="Forklifts"/>
    <s v="Industrial Equipment"/>
    <s v="LPG"/>
    <n v="0"/>
    <n v="195.36632846309331"/>
    <n v="1.6791653576499999"/>
    <n v="8.7949640533333331E-3"/>
    <n v="0.3274283252166667"/>
    <n v="2.0390897816666666E-2"/>
    <n v="2.0390897816666666E-2"/>
    <n v="9.615817566666667E-4"/>
    <n v="3.8401908343333332E-2"/>
  </r>
  <r>
    <n v="2023"/>
    <n v="34003"/>
    <x v="109"/>
    <s v="Sweepers/Scrubbers"/>
    <s v="Industrial Equipment"/>
    <s v="LPG"/>
    <n v="0"/>
    <n v="1.4233971032233335"/>
    <n v="1.2394006203333334E-2"/>
    <n v="6.577116333333334E-5"/>
    <n v="2.3997288700000003E-3"/>
    <n v="1.5028159666666664E-4"/>
    <n v="1.5028159666666664E-4"/>
    <n v="6.6138600000000009E-6"/>
    <n v="2.8549829000000006E-4"/>
  </r>
  <r>
    <n v="2023"/>
    <n v="34003"/>
    <x v="110"/>
    <s v="Other General Industrial Equipm"/>
    <s v="Industrial Equipment"/>
    <s v="LPG"/>
    <n v="0"/>
    <n v="0.43113879413"/>
    <n v="3.72029625E-3"/>
    <n v="1.9841580000000002E-5"/>
    <n v="7.2421767000000001E-4"/>
    <n v="4.482727333333334E-5"/>
    <n v="4.482727333333334E-5"/>
    <n v="2.2046200000000002E-6"/>
    <n v="8.5612743333333342E-5"/>
  </r>
  <r>
    <n v="2023"/>
    <n v="34003"/>
    <x v="111"/>
    <s v="Other Material Handling Equipment"/>
    <s v="Industrial Equipment"/>
    <s v="LPG"/>
    <n v="0"/>
    <n v="0.10830599930333334"/>
    <n v="1.4866487533333334E-3"/>
    <n v="9.9207900000000009E-6"/>
    <n v="2.6639158333333334E-4"/>
    <n v="1.1023100000000001E-5"/>
    <n v="1.1023100000000001E-5"/>
    <n v="0"/>
    <n v="4.2622653333333336E-5"/>
  </r>
  <r>
    <n v="2023"/>
    <n v="34003"/>
    <x v="112"/>
    <s v="Terminal Tractors"/>
    <s v="Industrial Equipment"/>
    <s v="LPG"/>
    <n v="0"/>
    <n v="0.86453695632333327"/>
    <n v="7.5544978666666667E-3"/>
    <n v="4.0050596666666668E-5"/>
    <n v="1.4601933133333335E-3"/>
    <n v="9.1491729999999992E-5"/>
    <n v="9.1491729999999992E-5"/>
    <n v="4.4092400000000003E-6"/>
    <n v="1.7416498E-4"/>
  </r>
  <r>
    <n v="2023"/>
    <n v="34003"/>
    <x v="113"/>
    <s v="Chippers/Stump Grinders"/>
    <s v="Lawn and Garden Equipment (Com)"/>
    <s v="LPG"/>
    <n v="0"/>
    <n v="2.6929712551866669"/>
    <n v="2.3308712386666666E-2"/>
    <n v="1.2272384666666669E-4"/>
    <n v="4.5282894800000003E-3"/>
    <n v="2.8292623333333331E-4"/>
    <n v="2.8292623333333331E-4"/>
    <n v="1.3227720000000002E-5"/>
    <n v="5.3498778666666682E-4"/>
  </r>
  <r>
    <n v="2023"/>
    <n v="34003"/>
    <x v="114"/>
    <s v="Other Agricultural Equipment"/>
    <s v="Agricultural Equipment"/>
    <s v="LPG"/>
    <n v="0"/>
    <n v="3.3069300000000005E-6"/>
    <n v="0"/>
    <n v="0"/>
    <n v="0"/>
    <n v="0"/>
    <n v="0"/>
    <n v="0"/>
    <n v="0"/>
  </r>
  <r>
    <n v="2023"/>
    <n v="34003"/>
    <x v="115"/>
    <s v="Generator Sets"/>
    <s v="Commercial Equipment"/>
    <s v="LPG"/>
    <n v="0"/>
    <n v="8.0201183873433326"/>
    <n v="0.20145082686666663"/>
    <n v="2.0407432466666669E-3"/>
    <n v="5.3625911753333332E-2"/>
    <n v="7.7455649333333331E-4"/>
    <n v="7.7455649333333331E-4"/>
    <n v="3.9315723333333333E-5"/>
    <n v="8.9099717299999989E-3"/>
  </r>
  <r>
    <n v="2023"/>
    <n v="34003"/>
    <x v="116"/>
    <s v="Pumps"/>
    <s v="Commercial Equipment"/>
    <s v="LPG"/>
    <n v="0"/>
    <n v="1.7888867229933334"/>
    <n v="2.6806342016666668E-2"/>
    <n v="1.9731348999999998E-4"/>
    <n v="5.8224014200000005E-3"/>
    <n v="1.8188115E-4"/>
    <n v="1.8188115E-4"/>
    <n v="8.8184800000000007E-6"/>
    <n v="8.6163898333333335E-4"/>
  </r>
  <r>
    <n v="2023"/>
    <n v="34003"/>
    <x v="117"/>
    <s v="Air Compressors"/>
    <s v="Commercial Equipment"/>
    <s v="LPG"/>
    <n v="0"/>
    <n v="2.1177792833266662"/>
    <n v="2.0715344393333335E-2"/>
    <n v="1.0692407E-4"/>
    <n v="3.8485316466666669E-3"/>
    <n v="2.2082943666666666E-4"/>
    <n v="2.2082943666666666E-4"/>
    <n v="1.0288226666666667E-5"/>
    <n v="4.6811431333333334E-4"/>
  </r>
  <r>
    <n v="2023"/>
    <n v="34003"/>
    <x v="118"/>
    <s v="Welders"/>
    <s v="Commercial Equipment"/>
    <s v="LPG"/>
    <n v="0"/>
    <n v="2.6418619171633337"/>
    <n v="2.7263433230000005E-2"/>
    <n v="1.4697466666666666E-4"/>
    <n v="4.8663312133333326E-3"/>
    <n v="2.7631237333333334E-4"/>
    <n v="2.7631237333333334E-4"/>
    <n v="1.3227720000000002E-5"/>
    <n v="6.4080954666666668E-4"/>
  </r>
  <r>
    <n v="2023"/>
    <n v="34003"/>
    <x v="119"/>
    <s v="Pressure Washers"/>
    <s v="Commercial Equipment"/>
    <s v="LPG"/>
    <n v="0"/>
    <n v="3.5003854049999998E-2"/>
    <n v="6.5440470333333334E-4"/>
    <n v="5.5115500000000006E-6"/>
    <n v="1.2272384666666669E-4"/>
    <n v="3.3069300000000005E-6"/>
    <n v="3.3069300000000005E-6"/>
    <n v="0"/>
    <n v="2.3148510000000001E-5"/>
  </r>
  <r>
    <n v="2023"/>
    <n v="34003"/>
    <x v="120"/>
    <s v="Hydro Power Units"/>
    <s v="Commercial Equipment"/>
    <s v="LPG"/>
    <n v="0"/>
    <n v="3.3387867590000002E-2"/>
    <n v="3.2187452000000002E-4"/>
    <n v="2.2046200000000002E-6"/>
    <n v="6.1361923333333346E-5"/>
    <n v="3.3069300000000005E-6"/>
    <n v="3.3069300000000005E-6"/>
    <n v="0"/>
    <n v="7.7161700000000004E-6"/>
  </r>
  <r>
    <n v="2023"/>
    <n v="34003"/>
    <x v="121"/>
    <s v="Other Construction Equipment"/>
    <s v="Construction and Mining Equipment"/>
    <s v="CNG"/>
    <n v="0"/>
    <n v="4.088100353333333E-3"/>
    <n v="7.4589643333333329E-5"/>
    <n v="4.3357526666666677E-5"/>
    <n v="1.4697466666666668E-5"/>
    <n v="0"/>
    <n v="0"/>
    <n v="0"/>
    <n v="9.185916666666668E-6"/>
  </r>
  <r>
    <n v="2023"/>
    <n v="34003"/>
    <x v="122"/>
    <s v="Forklifts"/>
    <s v="Industrial Equipment"/>
    <s v="CNG"/>
    <n v="0"/>
    <n v="13.179879746000003"/>
    <n v="0.13050909476"/>
    <n v="5.2531317923333341E-2"/>
    <n v="2.6645772193333334E-2"/>
    <n v="1.5847543433333332E-3"/>
    <n v="1.5847543433333332E-3"/>
    <n v="7.3854770000000001E-5"/>
    <n v="1.1355262746666666E-2"/>
  </r>
  <r>
    <n v="2023"/>
    <n v="34003"/>
    <x v="123"/>
    <s v="Sweepers/Scrubbers"/>
    <s v="Industrial Equipment"/>
    <s v="CNG"/>
    <n v="0"/>
    <n v="1.7019298963333332E-2"/>
    <n v="1.6828599333333335E-4"/>
    <n v="6.7975783333333324E-5"/>
    <n v="3.4539046666666668E-5"/>
    <n v="2.2046200000000002E-6"/>
    <n v="2.2046200000000002E-6"/>
    <n v="0"/>
    <n v="1.4697466666666668E-5"/>
  </r>
  <r>
    <n v="2023"/>
    <n v="34003"/>
    <x v="124"/>
    <s v="Other General Industrial Equipment"/>
    <s v="Industrial Equipment"/>
    <s v="CNG"/>
    <n v="0"/>
    <n v="9.272264283333333E-3"/>
    <n v="9.1491729999999992E-5"/>
    <n v="3.6743666666666665E-5"/>
    <n v="1.873927E-5"/>
    <n v="1.1023100000000001E-6"/>
    <n v="1.1023100000000001E-6"/>
    <n v="0"/>
    <n v="7.7161700000000004E-6"/>
  </r>
  <r>
    <n v="2023"/>
    <n v="34003"/>
    <x v="125"/>
    <s v="AC\Refrigeration"/>
    <s v="Industrial Equipment"/>
    <s v="CNG"/>
    <n v="0"/>
    <n v="1.8735595633333331E-2"/>
    <n v="1.9621117999999999E-4"/>
    <n v="7.9366319999999994E-5"/>
    <n v="3.8948286666666662E-5"/>
    <n v="2.2046200000000002E-6"/>
    <n v="2.2046200000000002E-6"/>
    <n v="0"/>
    <n v="1.6902086666666667E-5"/>
  </r>
  <r>
    <n v="2023"/>
    <n v="34003"/>
    <x v="126"/>
    <s v="Terminal Tractors"/>
    <s v="Industrial Equipment"/>
    <s v="CNG"/>
    <n v="0"/>
    <n v="5.4186252670000011E-2"/>
    <n v="5.4527601333333338E-4"/>
    <n v="2.2156431E-4"/>
    <n v="1.1023100000000001E-4"/>
    <n v="6.6138600000000009E-6"/>
    <n v="6.6138600000000009E-6"/>
    <n v="0"/>
    <n v="4.7766766666666671E-5"/>
  </r>
  <r>
    <n v="2023"/>
    <n v="34003"/>
    <x v="127"/>
    <s v="Other Agricultural Equipment"/>
    <s v="Agricultural Equipment"/>
    <s v="CNG"/>
    <n v="0"/>
    <n v="4.4092400000000003E-6"/>
    <n v="0"/>
    <n v="0"/>
    <n v="0"/>
    <n v="0"/>
    <n v="0"/>
    <n v="0"/>
    <n v="0"/>
  </r>
  <r>
    <n v="2023"/>
    <n v="34003"/>
    <x v="129"/>
    <s v="Generator Sets"/>
    <s v="Commercial Equipment"/>
    <s v="CNG"/>
    <n v="0"/>
    <n v="2.4777261209800003"/>
    <n v="8.023494028E-2"/>
    <n v="6.1394625196666663E-2"/>
    <n v="2.2227713713333336E-2"/>
    <n v="2.8439597999999999E-4"/>
    <n v="2.8439597999999999E-4"/>
    <n v="1.3595156666666667E-5"/>
    <n v="1.3271077526666668E-2"/>
  </r>
  <r>
    <n v="2023"/>
    <n v="34003"/>
    <x v="130"/>
    <s v="Pumps"/>
    <s v="Commercial Equipment"/>
    <s v="CNG"/>
    <n v="0"/>
    <n v="0.12438576271000001"/>
    <n v="2.5911633733333335E-3"/>
    <n v="1.5024485300000002E-3"/>
    <n v="5.9194046999999997E-4"/>
    <n v="1.4697466666666668E-5"/>
    <n v="1.4697466666666668E-5"/>
    <n v="1.1023100000000001E-6"/>
    <n v="3.2444657666666667E-4"/>
  </r>
  <r>
    <n v="2023"/>
    <n v="34003"/>
    <x v="131"/>
    <s v="Air Compressors"/>
    <s v="Commercial Equipment"/>
    <s v="CNG"/>
    <n v="0"/>
    <n v="0.17283008259000002"/>
    <n v="1.9639489833333332E-3"/>
    <n v="7.7235187333333339E-4"/>
    <n v="3.7919464000000001E-4"/>
    <n v="2.094389E-5"/>
    <n v="2.094389E-5"/>
    <n v="1.1023100000000001E-6"/>
    <n v="1.6718368333333336E-4"/>
  </r>
  <r>
    <n v="2023"/>
    <n v="34003"/>
    <x v="132"/>
    <s v="Gas Compressors"/>
    <s v="Commercial Equipment"/>
    <s v="CNG"/>
    <n v="0"/>
    <n v="6.2991714388899993"/>
    <n v="7.0345014960000007E-2"/>
    <n v="3.0101146606666667E-2"/>
    <n v="1.3505134683333331E-2"/>
    <n v="8.3150917666666667E-4"/>
    <n v="8.3150917666666667E-4"/>
    <n v="3.5641356666666673E-5"/>
    <n v="6.5069359299999999E-3"/>
  </r>
  <r>
    <n v="2023"/>
    <n v="34003"/>
    <x v="133"/>
    <s v="Other Oil Field Equipment"/>
    <s v="Industrial Equipment"/>
    <s v="CNG"/>
    <n v="0"/>
    <n v="2.1914290236666665E-2"/>
    <n v="2.2964791666666665E-4"/>
    <n v="9.5900970000000014E-5"/>
    <n v="4.5562146666666661E-5"/>
    <n v="2.5720566666666666E-6"/>
    <n v="2.5720566666666666E-6"/>
    <n v="0"/>
    <n v="2.094389E-5"/>
  </r>
  <r>
    <n v="2023"/>
    <n v="34003"/>
    <x v="134"/>
    <s v="Speciality Vehicle Carts"/>
    <s v="Recreational Equipment"/>
    <s v="Diesel"/>
    <n v="4.4092400000000003E-6"/>
    <n v="0.5229707704833334"/>
    <n v="2.3762129233333329E-3"/>
    <n v="1.9106706666666671E-5"/>
    <n v="3.0350268666666665E-3"/>
    <n v="3.5898562333333333E-4"/>
    <n v="3.4796252333333337E-4"/>
    <n v="2.2046200000000002E-6"/>
    <n v="6.0516819E-4"/>
  </r>
  <r>
    <n v="2023"/>
    <n v="34003"/>
    <x v="135"/>
    <s v="Pavers"/>
    <s v="Construction and Mining Equipment"/>
    <s v="Diesel"/>
    <n v="9.3696350000000003E-5"/>
    <n v="11.541194518479999"/>
    <n v="4.8527360566666669E-3"/>
    <n v="8.2305813333333319E-5"/>
    <n v="1.9238248993333335E-2"/>
    <n v="8.2489531666666671E-4"/>
    <n v="8.0027706000000004E-4"/>
    <n v="3.1232116666666665E-5"/>
    <n v="7.833749733333334E-4"/>
  </r>
  <r>
    <n v="2023"/>
    <n v="34003"/>
    <x v="136"/>
    <s v="Tampers/Rammers"/>
    <s v="Construction and Mining Equipment"/>
    <s v="Diesel"/>
    <n v="0"/>
    <n v="1.8809450403333334E-2"/>
    <n v="8.1203503333333334E-5"/>
    <n v="2.2046200000000002E-6"/>
    <n v="1.3521669333333333E-4"/>
    <n v="8.083606666666666E-6"/>
    <n v="7.7161700000000004E-6"/>
    <n v="0"/>
    <n v="2.6822876666666664E-5"/>
  </r>
  <r>
    <n v="2023"/>
    <n v="34003"/>
    <x v="137"/>
    <s v="Plate Compactors"/>
    <s v="Construction and Mining Equipment"/>
    <s v="Diesel"/>
    <n v="2.2046200000000002E-6"/>
    <n v="0.30977666775000001"/>
    <n v="1.1603649933333332E-3"/>
    <n v="3.0864680000000001E-5"/>
    <n v="2.1491370633333336E-3"/>
    <n v="1.2051922666666668E-4"/>
    <n v="1.1721229666666667E-4"/>
    <n v="1.1023100000000001E-6"/>
    <n v="3.556786933333333E-4"/>
  </r>
  <r>
    <n v="2023"/>
    <n v="34003"/>
    <x v="138"/>
    <s v="Rollers"/>
    <s v="Construction and Mining Equipment"/>
    <s v="Diesel"/>
    <n v="2.3405715666666667E-4"/>
    <n v="28.902710030553333"/>
    <n v="1.8173784969999999E-2"/>
    <n v="2.7961930333333333E-4"/>
    <n v="6.2273533703333335E-2"/>
    <n v="2.9534559266666664E-3"/>
    <n v="2.864536253333333E-3"/>
    <n v="8.0101193333333335E-5"/>
    <n v="2.7811281299999998E-3"/>
  </r>
  <r>
    <n v="2023"/>
    <n v="34003"/>
    <x v="139"/>
    <s v="Scrapers"/>
    <s v="Construction and Mining Equipment"/>
    <s v="Diesel"/>
    <n v="2.5500104666666671E-4"/>
    <n v="31.438910022666672"/>
    <n v="1.690906796333333E-2"/>
    <n v="2.0613197000000002E-4"/>
    <n v="3.9459758506666671E-2"/>
    <n v="2.2994186599999997E-3"/>
    <n v="2.2303405666666666E-3"/>
    <n v="8.7082489999999998E-5"/>
    <n v="2.1355419066666666E-3"/>
  </r>
  <r>
    <n v="2023"/>
    <n v="34003"/>
    <x v="140"/>
    <s v="Paving Equipment"/>
    <s v="Construction and Mining Equipment"/>
    <s v="Diesel"/>
    <n v="1.433003E-5"/>
    <n v="1.7379677171633334"/>
    <n v="1.5248621666666667E-3"/>
    <n v="2.4618256666666667E-5"/>
    <n v="4.5808329233333334E-3"/>
    <n v="2.5426617333333332E-4"/>
    <n v="2.4655000333333334E-4"/>
    <n v="4.7766766666666677E-6"/>
    <n v="2.7521006333333328E-4"/>
  </r>
  <r>
    <n v="2023"/>
    <n v="34003"/>
    <x v="141"/>
    <s v="Surfacing Equipment"/>
    <s v="Construction and Mining Equipment"/>
    <s v="Diesel"/>
    <n v="8.8184800000000007E-6"/>
    <n v="1.0374585306433333"/>
    <n v="1.3510646233333334E-3"/>
    <n v="1.5432340000000001E-5"/>
    <n v="3.7261752366666671E-3"/>
    <n v="1.8702526333333336E-4"/>
    <n v="1.8151371333333336E-4"/>
    <n v="3.3069300000000005E-6"/>
    <n v="2.0172273E-4"/>
  </r>
  <r>
    <n v="2023"/>
    <n v="34003"/>
    <x v="142"/>
    <s v="Signal Boards/Light Plants"/>
    <s v="Construction and Mining Equipment"/>
    <s v="Diesel"/>
    <n v="2.5720566666666669E-5"/>
    <n v="3.1920340240800003"/>
    <n v="6.6138600000000001E-3"/>
    <n v="1.4477004666666664E-4"/>
    <n v="1.8526156733333334E-2"/>
    <n v="8.0578861000000005E-4"/>
    <n v="7.8227266333333323E-4"/>
    <n v="1.1023100000000001E-5"/>
    <n v="1.6406047166666667E-3"/>
  </r>
  <r>
    <n v="2023"/>
    <n v="34003"/>
    <x v="143"/>
    <s v="Trenchers"/>
    <s v="Construction and Mining Equipment"/>
    <s v="Diesel"/>
    <n v="1.1133330999999998E-4"/>
    <n v="13.691260829143332"/>
    <n v="1.4029099370000001E-2"/>
    <n v="2.1862481666666666E-4"/>
    <n v="4.8952484790000007E-2"/>
    <n v="2.0216365399999998E-3"/>
    <n v="1.9606420533333333E-3"/>
    <n v="3.8948286666666662E-5"/>
    <n v="2.2024153799999999E-3"/>
  </r>
  <r>
    <n v="2023"/>
    <n v="34003"/>
    <x v="144"/>
    <s v="Bore/Drill Rigs"/>
    <s v="Construction and Mining Equipment"/>
    <s v="Diesel"/>
    <n v="9.5900970000000014E-5"/>
    <n v="11.787249217186668"/>
    <n v="1.3393801373333333E-2"/>
    <n v="1.6130469666666666E-4"/>
    <n v="5.3688375986666668E-2"/>
    <n v="2.440881776666667E-3"/>
    <n v="2.3673944433333332E-3"/>
    <n v="3.5641356666666673E-5"/>
    <n v="3.2848838000000004E-3"/>
  </r>
  <r>
    <n v="2023"/>
    <n v="34003"/>
    <x v="145"/>
    <s v="Excavators"/>
    <s v="Construction and Mining Equipment"/>
    <s v="Diesel"/>
    <n v="9.4945634666666672E-4"/>
    <n v="117.09388799621333"/>
    <n v="2.8787927960000001E-2"/>
    <n v="4.6480738333333336E-4"/>
    <n v="0.10971144455333333"/>
    <n v="5.1301507399999996E-3"/>
    <n v="4.9761947766666665E-3"/>
    <n v="3.1526065999999995E-4"/>
    <n v="5.2058426933333339E-3"/>
  </r>
  <r>
    <n v="2023"/>
    <n v="34003"/>
    <x v="146"/>
    <s v="Concrete/Industrial Saws"/>
    <s v="Construction and Mining Equipment"/>
    <s v="Diesel"/>
    <n v="7.7161700000000004E-6"/>
    <n v="0.97075738510666676"/>
    <n v="1.1331746800000001E-3"/>
    <n v="1.8004396666666665E-5"/>
    <n v="3.7482214366666663E-3"/>
    <n v="1.6130469666666666E-4"/>
    <n v="1.5616058333333335E-4"/>
    <n v="2.5720566666666666E-6"/>
    <n v="1.8408577E-4"/>
  </r>
  <r>
    <n v="2023"/>
    <n v="34003"/>
    <x v="147"/>
    <s v="Cement &amp; Mortar Mixers"/>
    <s v="Construction and Mining Equipment"/>
    <s v="Diesel"/>
    <n v="3.3069300000000005E-6"/>
    <n v="0.46032281881666676"/>
    <n v="9.8877207000000011E-4"/>
    <n v="1.3595156666666667E-5"/>
    <n v="2.5220852799999996E-3"/>
    <n v="1.4844441333333334E-4"/>
    <n v="1.4366773666666668E-4"/>
    <n v="1.1023100000000001E-6"/>
    <n v="2.5059180666666666E-4"/>
  </r>
  <r>
    <n v="2023"/>
    <n v="34003"/>
    <x v="148"/>
    <s v="Cranes"/>
    <s v="Construction and Mining Equipment"/>
    <s v="Diesel"/>
    <n v="2.1715507000000004E-4"/>
    <n v="26.75799543494"/>
    <n v="1.0312110049999998E-2"/>
    <n v="1.9180194000000003E-4"/>
    <n v="4.306174015E-2"/>
    <n v="1.7273197700000001E-3"/>
    <n v="1.6751437633333334E-3"/>
    <n v="7.4589643333333329E-5"/>
    <n v="2.1575881066666666E-3"/>
  </r>
  <r>
    <n v="2023"/>
    <n v="34003"/>
    <x v="149"/>
    <s v="Graders"/>
    <s v="Construction and Mining Equipment"/>
    <s v="Diesel"/>
    <n v="2.3626177666666664E-4"/>
    <n v="29.155302162433333"/>
    <n v="6.9136883199999999E-3"/>
    <n v="1.0471945E-4"/>
    <n v="2.117427279E-2"/>
    <n v="1.3121163366666669E-3"/>
    <n v="1.2728006133333333E-3"/>
    <n v="7.8998883333333323E-5"/>
    <n v="1.2268710299999999E-3"/>
  </r>
  <r>
    <n v="2023"/>
    <n v="34003"/>
    <x v="150"/>
    <s v="Off-highway Trucks"/>
    <s v="Construction and Mining Equipment"/>
    <s v="Diesel"/>
    <n v="8.1130015999999994E-4"/>
    <n v="100.06327786253335"/>
    <n v="2.5217913306666669E-2"/>
    <n v="5.6401528333333343E-4"/>
    <n v="0.27729636872666669"/>
    <n v="4.6590969333333331E-3"/>
    <n v="4.5194710000000006E-3"/>
    <n v="2.6969851333333332E-4"/>
    <n v="6.6495013566666671E-3"/>
  </r>
  <r>
    <n v="2023"/>
    <n v="34003"/>
    <x v="151"/>
    <s v="Crushing/Proc. Equipment"/>
    <s v="Construction and Mining Equipment"/>
    <s v="Diesel"/>
    <n v="3.8213413333333341E-5"/>
    <n v="4.72660276517"/>
    <n v="2.6995571900000001E-3"/>
    <n v="5.1073696666666667E-5"/>
    <n v="1.1775242856666668E-2"/>
    <n v="4.0454777000000001E-4"/>
    <n v="3.9242235999999999E-4"/>
    <n v="1.3227720000000002E-5"/>
    <n v="5.294762366666667E-4"/>
  </r>
  <r>
    <n v="2023"/>
    <n v="34003"/>
    <x v="152"/>
    <s v="Rough Terrain Forklifts"/>
    <s v="Construction and Mining Equipment"/>
    <s v="Diesel"/>
    <n v="3.0423755999999994E-4"/>
    <n v="37.495533210959998"/>
    <n v="3.426824584333333E-2"/>
    <n v="3.4465559333333339E-4"/>
    <n v="9.4068563343333314E-2"/>
    <n v="5.9638645366666661E-3"/>
    <n v="5.784555443333333E-3"/>
    <n v="1.0471945E-4"/>
    <n v="3.8242808266666663E-3"/>
  </r>
  <r>
    <n v="2023"/>
    <n v="34003"/>
    <x v="153"/>
    <s v="Rubber Tire Loaders"/>
    <s v="Construction and Mining Equipment"/>
    <s v="Diesel"/>
    <n v="1.0343342166666666E-3"/>
    <n v="127.48427969317333"/>
    <n v="7.2585643753333332E-2"/>
    <n v="9.8436282999999985E-4"/>
    <n v="0.24698798784000001"/>
    <n v="1.1857916106666666E-2"/>
    <n v="1.1502237413333333E-2"/>
    <n v="3.575158766666667E-4"/>
    <n v="1.1353793000000001E-2"/>
  </r>
  <r>
    <n v="2023"/>
    <n v="34003"/>
    <x v="154"/>
    <s v="Tractors/Loaders/Backhoes"/>
    <s v="Construction and Mining Equipment"/>
    <s v="Diesel"/>
    <n v="6.2868413666666671E-4"/>
    <n v="77.471651935039986"/>
    <n v="0.17071585200999997"/>
    <n v="1.5447037466666668E-3"/>
    <n v="0.25692421018"/>
    <n v="2.9235098383333335E-2"/>
    <n v="2.8358027059999995E-2"/>
    <n v="2.2744329666666665E-4"/>
    <n v="3.0988138720000002E-2"/>
  </r>
  <r>
    <n v="2023"/>
    <n v="34003"/>
    <x v="155"/>
    <s v="Crawler Tractor/Dozers"/>
    <s v="Construction and Mining Equipment"/>
    <s v="Diesel"/>
    <n v="9.4614941666666674E-4"/>
    <n v="116.62140853528"/>
    <n v="5.1281665820000009E-2"/>
    <n v="6.9886454000000001E-4"/>
    <n v="0.18132962756333335"/>
    <n v="8.0869135966666669E-3"/>
    <n v="7.8440379599999995E-3"/>
    <n v="3.2113964666666668E-4"/>
    <n v="7.8429356500000005E-3"/>
  </r>
  <r>
    <n v="2023"/>
    <n v="34003"/>
    <x v="156"/>
    <s v="Skid Steer Loaders"/>
    <s v="Construction and Mining Equipment"/>
    <s v="Diesel"/>
    <n v="4.313706466666666E-4"/>
    <n v="53.1366771804"/>
    <n v="0.19590363551000001"/>
    <n v="1.5549919733333333E-3"/>
    <n v="0.26996380260666669"/>
    <n v="3.0822057346666668E-2"/>
    <n v="2.9897219256666666E-2"/>
    <n v="1.6608137333333335E-4"/>
    <n v="3.9331523110000002E-2"/>
  </r>
  <r>
    <n v="2023"/>
    <n v="34003"/>
    <x v="157"/>
    <s v="Off-Highway Tractors"/>
    <s v="Construction and Mining Equipment"/>
    <s v="Diesel"/>
    <n v="1.0141251999999999E-4"/>
    <n v="12.522374612073333"/>
    <n v="9.499340143333335E-3"/>
    <n v="1.2382615666666668E-4"/>
    <n v="3.8737745456666674E-2"/>
    <n v="1.2941119400000001E-3"/>
    <n v="1.2551636533333335E-3"/>
    <n v="3.5641356666666673E-5"/>
    <n v="1.5046531499999999E-3"/>
  </r>
  <r>
    <n v="2023"/>
    <n v="34003"/>
    <x v="158"/>
    <s v="Dumpers/Tenders"/>
    <s v="Construction and Mining Equipment"/>
    <s v="Diesel"/>
    <n v="1.1023100000000001E-6"/>
    <n v="0.16453666958666666"/>
    <n v="6.1655872666666663E-4"/>
    <n v="5.5115500000000006E-6"/>
    <n v="8.6274129333333319E-4"/>
    <n v="9.2594040000000004E-5"/>
    <n v="9.0021983333333336E-5"/>
    <n v="0"/>
    <n v="1.4036080666666667E-4"/>
  </r>
  <r>
    <n v="2023"/>
    <n v="34003"/>
    <x v="159"/>
    <s v="Other Construction Equipment"/>
    <s v="Construction and Mining Equipment"/>
    <s v="Diesel"/>
    <n v="9.7003279999999985E-5"/>
    <n v="12.020135353196666"/>
    <n v="1.1018323323333334E-2"/>
    <n v="1.1353793E-4"/>
    <n v="2.8715542936666668E-2"/>
    <n v="1.5549919733333333E-3"/>
    <n v="1.5079600799999999E-3"/>
    <n v="3.4539046666666668E-5"/>
    <n v="1.5336806466666666E-3"/>
  </r>
  <r>
    <n v="2023"/>
    <n v="34003"/>
    <x v="160"/>
    <s v="Aerial Lifts"/>
    <s v="Industrial Equipment"/>
    <s v="Diesel"/>
    <n v="2.7925186666666666E-5"/>
    <n v="3.4162313852333335"/>
    <n v="1.4655211450000002E-2"/>
    <n v="1.1353793E-4"/>
    <n v="1.9150064193333333E-2"/>
    <n v="2.0796915333333335E-3"/>
    <n v="2.0172273E-3"/>
    <n v="1.1023100000000001E-5"/>
    <n v="3.2499773166666667E-3"/>
  </r>
  <r>
    <n v="2023"/>
    <n v="34003"/>
    <x v="161"/>
    <s v="Forklifts"/>
    <s v="Industrial Equipment"/>
    <s v="Diesel"/>
    <n v="4.0124084000000003E-4"/>
    <n v="49.435578761359999"/>
    <n v="8.8776373033333331E-3"/>
    <n v="2.5279642666666669E-4"/>
    <n v="9.1531045723333329E-2"/>
    <n v="1.1482395833333334E-3"/>
    <n v="1.1137005366666669E-3"/>
    <n v="1.3044001666666664E-4"/>
    <n v="1.8434297566666668E-3"/>
  </r>
  <r>
    <n v="2023"/>
    <n v="34003"/>
    <x v="162"/>
    <s v="Sweepers/Scrubbers"/>
    <s v="Industrial Equipment"/>
    <s v="Diesel"/>
    <n v="1.7489985333333334E-4"/>
    <n v="21.592614867340004"/>
    <n v="7.6713427266666663E-3"/>
    <n v="1.4587235666666668E-4"/>
    <n v="3.5762610766666668E-2"/>
    <n v="1.2841911500000001E-3"/>
    <n v="1.2459777366666668E-3"/>
    <n v="5.9157303333333335E-5"/>
    <n v="1.4502725233333333E-3"/>
  </r>
  <r>
    <n v="2023"/>
    <n v="34003"/>
    <x v="163"/>
    <s v="Other General Industrial Eqp"/>
    <s v="Industrial Equipment"/>
    <s v="Diesel"/>
    <n v="1.7747190999999998E-4"/>
    <n v="21.911702747660001"/>
    <n v="1.135269069E-2"/>
    <n v="1.9069962999999999E-4"/>
    <n v="4.3467757666666669E-2"/>
    <n v="2.08116128E-3"/>
    <n v="2.0186970466666665E-3"/>
    <n v="6.1361923333333346E-5"/>
    <n v="2.2490798366666663E-3"/>
  </r>
  <r>
    <n v="2023"/>
    <n v="34003"/>
    <x v="164"/>
    <s v="Other Material Handling Eqp"/>
    <s v="Industrial Equipment"/>
    <s v="Diesel"/>
    <n v="6.6138600000000009E-6"/>
    <n v="0.84457669428000004"/>
    <n v="2.2314428766666665E-3"/>
    <n v="2.3515946666666668E-5"/>
    <n v="3.825383136666667E-3"/>
    <n v="3.7699001999999998E-4"/>
    <n v="3.655994833333333E-4"/>
    <n v="2.2046200000000002E-6"/>
    <n v="5.8385686333333343E-4"/>
  </r>
  <r>
    <n v="2023"/>
    <n v="34003"/>
    <x v="165"/>
    <s v="AC\Refrigeration"/>
    <s v="Industrial Equipment"/>
    <s v="Diesel"/>
    <n v="4.1226394000000005E-4"/>
    <n v="50.820297643866674"/>
    <n v="3.1978747973333332E-2"/>
    <n v="1.0479293733333334E-3"/>
    <n v="0.23082591862000001"/>
    <n v="3.2132336499999998E-3"/>
    <n v="3.1165978066666667E-3"/>
    <n v="1.4036080666666667E-4"/>
    <n v="7.9612502566666667E-3"/>
  </r>
  <r>
    <n v="2023"/>
    <n v="34003"/>
    <x v="166"/>
    <s v="Terminal Tractors"/>
    <s v="Industrial Equipment"/>
    <s v="Diesel"/>
    <n v="2.5279642666666669E-4"/>
    <n v="31.13571451305333"/>
    <n v="4.182899013333333E-3"/>
    <n v="7.0547840000000005E-5"/>
    <n v="2.0447483063333331E-2"/>
    <n v="7.5471491333333341E-4"/>
    <n v="7.3230127666666677E-4"/>
    <n v="8.267324999999999E-5"/>
    <n v="8.7376439333333332E-4"/>
  </r>
  <r>
    <n v="2023"/>
    <n v="34003"/>
    <x v="167"/>
    <s v="Leafblowers/Vacuums"/>
    <s v="Lawn and Garden Equipment (Com)"/>
    <s v="Diesel"/>
    <n v="0"/>
    <n v="3.168406376666667E-3"/>
    <n v="1.3595156666666667E-5"/>
    <n v="0"/>
    <n v="2.6455440000000004E-5"/>
    <n v="2.2046200000000002E-6"/>
    <n v="2.2046200000000002E-6"/>
    <n v="0"/>
    <n v="4.4092400000000003E-6"/>
  </r>
  <r>
    <n v="2023"/>
    <n v="34003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03"/>
    <x v="168"/>
    <s v="Front Mowers"/>
    <s v="Lawn and Garden Equipment (Com)"/>
    <s v="Diesel"/>
    <n v="1.8629039000000002E-4"/>
    <n v="22.978042902613339"/>
    <n v="4.7829965773333337E-2"/>
    <n v="9.005872699999999E-4"/>
    <n v="0.13739816482333334"/>
    <n v="6.8078665600000005E-3"/>
    <n v="6.6035717733333339E-3"/>
    <n v="7.5691953333333341E-5"/>
    <n v="1.1433159319999999E-2"/>
  </r>
  <r>
    <n v="2023"/>
    <n v="34003"/>
    <x v="169"/>
    <s v="Lawn &amp; Garden Tractors"/>
    <s v="Lawn and Garden Equipment (Com)"/>
    <s v="Diesel"/>
    <n v="3.8948286666666662E-5"/>
    <n v="4.742866981783334"/>
    <n v="1.2084991966666667E-2"/>
    <n v="2.4434538333333337E-4"/>
    <n v="2.9920367766666664E-2"/>
    <n v="1.4388819866666669E-3"/>
    <n v="1.3955244600000001E-3"/>
    <n v="1.6902086666666667E-5"/>
    <n v="2.8502062233333333E-3"/>
  </r>
  <r>
    <n v="2023"/>
    <n v="34003"/>
    <x v="170"/>
    <s v="Chippers/Stump Grinders"/>
    <s v="Lawn and Garden Equipment (Com)"/>
    <s v="Diesel"/>
    <n v="2.5389873666666665E-4"/>
    <n v="31.262924026546667"/>
    <n v="5.8756062493333337E-2"/>
    <n v="5.2837392666666664E-4"/>
    <n v="0.17480064543333332"/>
    <n v="1.0622961469999999E-2"/>
    <n v="1.030439388E-2"/>
    <n v="9.9207900000000009E-5"/>
    <n v="1.3143944440000001E-2"/>
  </r>
  <r>
    <n v="2023"/>
    <n v="34003"/>
    <x v="171"/>
    <s v="Commercial Turf Equipment"/>
    <s v="Lawn and Garden Equipment (Com)"/>
    <s v="Diesel"/>
    <n v="3.012980666666667E-5"/>
    <n v="3.6925775627400004"/>
    <n v="2.7462216466666665E-3"/>
    <n v="6.2464233333333331E-5"/>
    <n v="1.2067355006666667E-2"/>
    <n v="3.7331565333333338E-4"/>
    <n v="3.6229255333333332E-4"/>
    <n v="1.0288226666666667E-5"/>
    <n v="5.9855433000000004E-4"/>
  </r>
  <r>
    <n v="2023"/>
    <n v="34003"/>
    <x v="172"/>
    <s v="Other Lawn &amp; Garden Eqp."/>
    <s v="Lawn and Garden Equipment (Com)"/>
    <s v="Diesel"/>
    <n v="1.1023100000000001E-6"/>
    <n v="8.8526148663333318E-2"/>
    <n v="2.4728487666666668E-4"/>
    <n v="3.3069300000000005E-6"/>
    <n v="5.9634970999999991E-4"/>
    <n v="4.2255216666666665E-5"/>
    <n v="4.0418033333333338E-5"/>
    <n v="0"/>
    <n v="5.5850373333333332E-5"/>
  </r>
  <r>
    <n v="2023"/>
    <n v="34003"/>
    <x v="173"/>
    <s v="2-Wheel Tractors"/>
    <s v="Agricultural Equipment"/>
    <s v="Diesel"/>
    <n v="0"/>
    <n v="3.3069300000000005E-6"/>
    <n v="0"/>
    <n v="0"/>
    <n v="0"/>
    <n v="0"/>
    <n v="0"/>
    <n v="0"/>
    <n v="0"/>
  </r>
  <r>
    <n v="2023"/>
    <n v="34003"/>
    <x v="174"/>
    <s v="Agricultural Tractors"/>
    <s v="Agricultural Equipment"/>
    <s v="Diesel"/>
    <n v="1.1023100000000001E-6"/>
    <n v="0.14495743936666669"/>
    <n v="2.4618256666666667E-4"/>
    <n v="2.2046200000000002E-6"/>
    <n v="5.7981505999999989E-4"/>
    <n v="4.4459836666666669E-5"/>
    <n v="4.3357526666666677E-5"/>
    <n v="0"/>
    <n v="4.115290666666666E-5"/>
  </r>
  <r>
    <n v="2023"/>
    <n v="34003"/>
    <x v="175"/>
    <s v="Combines"/>
    <s v="Agricultural Equipment"/>
    <s v="Diesel"/>
    <n v="0"/>
    <n v="1.3005788253333336E-2"/>
    <n v="2.425082E-5"/>
    <n v="0"/>
    <n v="7.1282713333333347E-5"/>
    <n v="6.6138600000000009E-6"/>
    <n v="6.6138600000000009E-6"/>
    <n v="0"/>
    <n v="5.5115500000000006E-6"/>
  </r>
  <r>
    <n v="2023"/>
    <n v="34003"/>
    <x v="176"/>
    <s v="Balers"/>
    <s v="Agricultural Equipment"/>
    <s v="Diesel"/>
    <n v="0"/>
    <n v="7.348733333333333E-5"/>
    <n v="0"/>
    <n v="0"/>
    <n v="0"/>
    <n v="0"/>
    <n v="0"/>
    <n v="0"/>
    <n v="0"/>
  </r>
  <r>
    <n v="2023"/>
    <n v="34003"/>
    <x v="177"/>
    <s v="Agricultural Mowers"/>
    <s v="Agricultural Equipment"/>
    <s v="Diesel"/>
    <n v="0"/>
    <n v="1.3227720000000002E-5"/>
    <n v="0"/>
    <n v="0"/>
    <n v="0"/>
    <n v="0"/>
    <n v="0"/>
    <n v="0"/>
    <n v="0"/>
  </r>
  <r>
    <n v="2023"/>
    <n v="34003"/>
    <x v="178"/>
    <s v="Sprayers"/>
    <s v="Agricultural Equipment"/>
    <s v="Diesel"/>
    <n v="0"/>
    <n v="1.10561693E-3"/>
    <n v="2.2046200000000002E-6"/>
    <n v="0"/>
    <n v="5.5115500000000006E-6"/>
    <n v="0"/>
    <n v="0"/>
    <n v="0"/>
    <n v="1.1023100000000001E-6"/>
  </r>
  <r>
    <n v="2023"/>
    <n v="34003"/>
    <x v="179"/>
    <s v="Swathers"/>
    <s v="Agricultural Equipment"/>
    <s v="Diesel"/>
    <n v="0"/>
    <n v="1.02294368E-3"/>
    <n v="3.3069300000000005E-6"/>
    <n v="0"/>
    <n v="5.8789866666666671E-6"/>
    <n v="1.1023100000000001E-6"/>
    <n v="1.1023100000000001E-6"/>
    <n v="0"/>
    <n v="0"/>
  </r>
  <r>
    <n v="2023"/>
    <n v="34003"/>
    <x v="180"/>
    <s v="Other Agricultural Equipment"/>
    <s v="Agricultural Equipment"/>
    <s v="Diesel"/>
    <n v="0"/>
    <n v="2.8211787266666667E-3"/>
    <n v="5.5115500000000006E-6"/>
    <n v="0"/>
    <n v="1.212541E-5"/>
    <n v="1.1023100000000001E-6"/>
    <n v="1.1023100000000001E-6"/>
    <n v="0"/>
    <n v="1.1023100000000001E-6"/>
  </r>
  <r>
    <n v="2023"/>
    <n v="34003"/>
    <x v="181"/>
    <s v="Irrigation Sets"/>
    <s v="Agricultural Equipment"/>
    <s v="Diesel"/>
    <n v="0"/>
    <n v="2.0752822933333332E-3"/>
    <n v="2.5720566666666666E-6"/>
    <n v="0"/>
    <n v="7.7161700000000004E-6"/>
    <n v="0"/>
    <n v="0"/>
    <n v="0"/>
    <n v="0"/>
  </r>
  <r>
    <n v="2023"/>
    <n v="34003"/>
    <x v="182"/>
    <s v="Generator Sets"/>
    <s v="Commercial Equipment"/>
    <s v="Diesel"/>
    <n v="5.1036953000000004E-4"/>
    <n v="62.823307141466671"/>
    <n v="0.13409233713333335"/>
    <n v="1.616353896666667E-3"/>
    <n v="0.35232730349666669"/>
    <n v="2.3026521026666667E-2"/>
    <n v="2.2335740093333334E-2"/>
    <n v="1.9951811E-4"/>
    <n v="3.2453476146666667E-2"/>
  </r>
  <r>
    <n v="2023"/>
    <n v="34003"/>
    <x v="183"/>
    <s v="Pumps"/>
    <s v="Commercial Equipment"/>
    <s v="Diesel"/>
    <n v="1.2051922666666668E-4"/>
    <n v="14.821613595543333"/>
    <n v="3.2807317656666668E-2"/>
    <n v="3.7992951333333335E-4"/>
    <n v="8.3190600826666669E-2"/>
    <n v="5.7566302566666666E-3"/>
    <n v="5.5839350233333335E-3"/>
    <n v="4.7031893333333337E-5"/>
    <n v="7.8499169466666671E-3"/>
  </r>
  <r>
    <n v="2023"/>
    <n v="34003"/>
    <x v="184"/>
    <s v="Air Compressors"/>
    <s v="Commercial Equipment"/>
    <s v="Diesel"/>
    <n v="3.3326505666666671E-4"/>
    <n v="41.120113679039996"/>
    <n v="3.5437429316666665E-2"/>
    <n v="5.5188987333333335E-4"/>
    <n v="0.13368778936333334"/>
    <n v="5.5350659466666674E-3"/>
    <n v="5.3689845733333333E-3"/>
    <n v="1.1721229666666667E-4"/>
    <n v="6.3753936033333338E-3"/>
  </r>
  <r>
    <n v="2023"/>
    <n v="34003"/>
    <x v="185"/>
    <s v="Welders"/>
    <s v="Commercial Equipment"/>
    <s v="Diesel"/>
    <n v="1.7049061333333334E-4"/>
    <n v="20.916313878166665"/>
    <n v="9.2694350209999998E-2"/>
    <n v="8.4142996666666673E-4"/>
    <n v="0.11702527140333334"/>
    <n v="1.3779242436666667E-2"/>
    <n v="1.336550875E-2"/>
    <n v="6.577116333333334E-5"/>
    <n v="1.9603848476666661E-2"/>
  </r>
  <r>
    <n v="2023"/>
    <n v="34003"/>
    <x v="186"/>
    <s v="Pressure Washers"/>
    <s v="Commercial Equipment"/>
    <s v="Diesel"/>
    <n v="1.6534650000000003E-5"/>
    <n v="2.0092182829766667"/>
    <n v="4.3287713699999997E-3"/>
    <n v="4.8134203333333329E-5"/>
    <n v="1.1514362823333334E-2"/>
    <n v="6.8784143999999988E-4"/>
    <n v="6.6763242333333327E-4"/>
    <n v="6.6138600000000009E-6"/>
    <n v="1.1791042633333333E-3"/>
  </r>
  <r>
    <n v="2023"/>
    <n v="34003"/>
    <x v="187"/>
    <s v="Hydro Power Units"/>
    <s v="Commercial Equipment"/>
    <s v="Diesel"/>
    <n v="1.433003E-5"/>
    <n v="1.78308453059"/>
    <n v="1.6953527799999999E-3"/>
    <n v="3.012980666666667E-5"/>
    <n v="6.3728215466666667E-3"/>
    <n v="2.5610335666666667E-4"/>
    <n v="2.4838718666666664E-4"/>
    <n v="5.5115500000000006E-6"/>
    <n v="3.3436736666666672E-4"/>
  </r>
  <r>
    <n v="2023"/>
    <n v="34003"/>
    <x v="188"/>
    <s v="Forest Eqp - Feller/Bunch/Skidder"/>
    <s v="Logging Equipment"/>
    <s v="Diesel"/>
    <n v="0"/>
    <n v="5.4332859900000008E-3"/>
    <n v="2.2046200000000002E-6"/>
    <n v="0"/>
    <n v="4.4092400000000003E-6"/>
    <n v="0"/>
    <n v="0"/>
    <n v="0"/>
    <n v="0"/>
  </r>
  <r>
    <n v="2023"/>
    <n v="34003"/>
    <x v="189"/>
    <s v="Other Oil Field Equipment"/>
    <s v="Industrial Equipment"/>
    <s v="Diesel"/>
    <n v="1.1023100000000001E-6"/>
    <n v="0.11480521906333334"/>
    <n v="2.0392735E-4"/>
    <n v="3.3069300000000005E-6"/>
    <n v="7.2972922000000013E-4"/>
    <n v="3.1232116666666665E-5"/>
    <n v="3.012980666666667E-5"/>
    <n v="0"/>
    <n v="4.152034333333333E-5"/>
  </r>
  <r>
    <n v="2023"/>
    <n v="34003"/>
    <x v="190"/>
    <s v="Outboard"/>
    <s v="Pleasure Craft"/>
    <s v="2 Stroke"/>
    <n v="7.4042606991414576E-5"/>
    <n v="5.4328684481895992"/>
    <n v="0.53853296101431347"/>
    <n v="6.216268847201562E-3"/>
    <n v="3.1962364150256245E-2"/>
    <n v="1.2240549569921854E-3"/>
    <n v="1.1261444978647149E-3"/>
    <n v="3.2927182873829075E-5"/>
    <n v="0.12775816642205204"/>
  </r>
  <r>
    <n v="2023"/>
    <n v="34003"/>
    <x v="191"/>
    <s v="Personal Water Craft"/>
    <s v="Pleasure Craft"/>
    <s v="2 Stroke"/>
    <n v="3.0662350189385809E-5"/>
    <n v="2.2919629409523168"/>
    <n v="0.27644007670828263"/>
    <n v="2.5176228556068989E-3"/>
    <n v="1.5340757079127085E-2"/>
    <n v="1.8397410113631484E-4"/>
    <n v="1.691655797380319E-4"/>
    <n v="1.3763214005462946E-5"/>
    <n v="1.9204387420888498E-2"/>
  </r>
  <r>
    <n v="2023"/>
    <n v="34003"/>
    <x v="192"/>
    <s v="Inboard/Sterndrive"/>
    <s v="Pleasure Craft"/>
    <s v="4 Stroke"/>
    <n v="2.4216287933662654E-5"/>
    <n v="1.8427809394793677"/>
    <n v="0.13224410309833892"/>
    <n v="7.7108842010353157E-4"/>
    <n v="9.412818854445032E-3"/>
    <n v="1.5017582876846911E-4"/>
    <n v="1.3832901164984276E-4"/>
    <n v="1.114994552341302E-5"/>
    <n v="1.280240229356259E-2"/>
  </r>
  <r>
    <n v="2023"/>
    <n v="34003"/>
    <x v="193"/>
    <s v="Inboard/Sterndrive"/>
    <s v="Pleasure Craft"/>
    <s v="Diesel"/>
    <n v="1.219525291623299E-5"/>
    <n v="1.5127082310602777"/>
    <n v="2.9202404197413915E-3"/>
    <n v="5.8188778200311699E-5"/>
    <n v="1.2890208114559468E-2"/>
    <n v="2.996547859417249E-4"/>
    <n v="2.9059545520395184E-4"/>
    <n v="1.3763214005462946E-5"/>
    <n v="8.0000859130488402E-4"/>
  </r>
  <r>
    <n v="2023"/>
    <n v="34003"/>
    <x v="194"/>
    <s v="Outboards"/>
    <s v="Pleasure Craft"/>
    <s v="Diesel"/>
    <n v="0"/>
    <n v="1.1345592223769158E-2"/>
    <n v="3.7979501939125602E-5"/>
    <n v="5.2265369640998528E-7"/>
    <n v="6.1673136176378256E-5"/>
    <n v="5.923408559313166E-6"/>
    <n v="5.7491906605098388E-6"/>
    <n v="0"/>
    <n v="1.1672599219823005E-5"/>
  </r>
  <r>
    <n v="2023"/>
    <n v="34003"/>
    <x v="200"/>
    <s v="Railway Maintenance"/>
    <s v="Railroad Equipment"/>
    <s v="Diesel"/>
    <n v="2.2046200000000002E-6"/>
    <n v="0.26106081217333332"/>
    <n v="7.6573801333333343E-4"/>
    <n v="8.8184800000000007E-6"/>
    <n v="1.2305453966666667E-3"/>
    <n v="1.3595156666666665E-4"/>
    <n v="1.3154232666666668E-4"/>
    <n v="1.1023100000000001E-6"/>
    <n v="1.8739270000000001E-4"/>
  </r>
  <r>
    <n v="2023"/>
    <n v="34003"/>
    <x v="201"/>
    <s v="Railway Maintenance"/>
    <s v="Railroad Equipment"/>
    <s v="4 Stroke"/>
    <n v="0"/>
    <n v="1.654346848E-2"/>
    <n v="3.8382434199999999E-3"/>
    <n v="9.9207900000000009E-6"/>
    <n v="2.829262333333333E-5"/>
    <n v="2.2046200000000002E-6"/>
    <n v="2.2046200000000002E-6"/>
    <n v="0"/>
    <n v="7.8998883333333337E-5"/>
  </r>
  <r>
    <n v="2023"/>
    <n v="34003"/>
    <x v="202"/>
    <s v="Railway Maintenance"/>
    <s v="Railroad Equipment"/>
    <s v="LPG"/>
    <n v="0"/>
    <n v="7.2642229000000004E-4"/>
    <n v="9.9207900000000009E-6"/>
    <n v="0"/>
    <n v="1.4697466666666668E-6"/>
    <n v="0"/>
    <n v="0"/>
    <n v="0"/>
    <n v="0"/>
  </r>
  <r>
    <n v="2023"/>
    <n v="34005"/>
    <x v="0"/>
    <s v="Motorcycles: Off-Road"/>
    <s v="Recreational Equipment"/>
    <s v="2 Stroke"/>
    <n v="3.012980666666667E-5"/>
    <n v="1.6624194315666667"/>
    <n v="0.24644124208000004"/>
    <n v="5.1158207099999999E-3"/>
    <n v="2.8832755233333331E-3"/>
    <n v="8.0013008533333322E-3"/>
    <n v="7.3604913066666671E-3"/>
    <n v="9.9207900000000009E-6"/>
    <n v="0.21884454379333332"/>
  </r>
  <r>
    <n v="2023"/>
    <n v="34005"/>
    <x v="1"/>
    <s v="ATVs"/>
    <s v="Recreational Equipment"/>
    <s v="2 Stroke"/>
    <n v="1.1023100000000001E-5"/>
    <n v="0.7690427387133334"/>
    <n v="0.1306384324666667"/>
    <n v="1.0802638E-3"/>
    <n v="1.4965695433333335E-3"/>
    <n v="6.6322318333333333E-4"/>
    <n v="6.1067974000000001E-4"/>
    <n v="4.4092400000000003E-6"/>
    <n v="2.4079594513333333E-2"/>
  </r>
  <r>
    <n v="2023"/>
    <n v="34005"/>
    <x v="2"/>
    <s v="Specialty Vehicles/Carts"/>
    <s v="Recreational Equipment"/>
    <s v="2 Stroke"/>
    <n v="1.4697466666666668E-5"/>
    <n v="1.1152051898166668"/>
    <n v="0.27838545100666673"/>
    <n v="8.1240247000000001E-4"/>
    <n v="2.2424659766666663E-3"/>
    <n v="1.4366773666666668E-4"/>
    <n v="1.3154232666666668E-4"/>
    <n v="6.6138600000000009E-6"/>
    <n v="8.5774415466666667E-3"/>
  </r>
  <r>
    <n v="2023"/>
    <n v="34005"/>
    <x v="3"/>
    <s v="Tampers/Rammers"/>
    <s v="Construction and Mining Equipment"/>
    <s v="2 Stroke"/>
    <n v="6.6138600000000009E-6"/>
    <n v="0.38207901783333331"/>
    <n v="0.13950467923333332"/>
    <n v="6.1949822E-4"/>
    <n v="8.3922534666666659E-4"/>
    <n v="5.0834862833333333E-3"/>
    <n v="4.6767338933333333E-3"/>
    <n v="2.2046200000000002E-6"/>
    <n v="3.3467968783333329E-2"/>
  </r>
  <r>
    <n v="2023"/>
    <n v="34005"/>
    <x v="4"/>
    <s v="Plate Compactors"/>
    <s v="Construction and Mining Equipment"/>
    <s v="2 Stroke"/>
    <n v="0"/>
    <n v="2.477441725E-2"/>
    <n v="5.2359724999999991E-3"/>
    <n v="5.1441133333333338E-5"/>
    <n v="5.5850373333333332E-5"/>
    <n v="1.7967652999999997E-4"/>
    <n v="1.6497906333333334E-4"/>
    <n v="0"/>
    <n v="1.1651416700000001E-3"/>
  </r>
  <r>
    <n v="2023"/>
    <n v="34005"/>
    <x v="5"/>
    <s v="Paving Equipment"/>
    <s v="Construction and Mining Equipment"/>
    <s v="2 Stroke"/>
    <n v="0"/>
    <n v="2.9616130206666664E-2"/>
    <n v="6.3173386099999998E-3"/>
    <n v="6.2464233333333331E-5"/>
    <n v="6.6873473333333352E-5"/>
    <n v="2.1642019666666664E-4"/>
    <n v="1.9951811E-4"/>
    <n v="0"/>
    <n v="1.3903803466666666E-3"/>
  </r>
  <r>
    <n v="2023"/>
    <n v="34005"/>
    <x v="6"/>
    <s v="Signal Boards/Light Plants"/>
    <s v="Construction and Mining Equipment"/>
    <s v="2 Stroke"/>
    <n v="0"/>
    <n v="2.1495045000000001E-4"/>
    <n v="4.7766766666666671E-5"/>
    <n v="0"/>
    <n v="0"/>
    <n v="1.4697466666666668E-6"/>
    <n v="1.1023100000000001E-6"/>
    <n v="0"/>
    <n v="1.212541E-5"/>
  </r>
  <r>
    <n v="2023"/>
    <n v="34005"/>
    <x v="7"/>
    <s v="Concrete/Industrial Saws"/>
    <s v="Construction and Mining Equipment"/>
    <s v="2 Stroke"/>
    <n v="1.6534650000000003E-5"/>
    <n v="0.98711823756333328"/>
    <n v="0.36382072243000002"/>
    <n v="1.7677378033333334E-3"/>
    <n v="2.2057223099999999E-3"/>
    <n v="1.3271077526666668E-2"/>
    <n v="1.2208818123333333E-2"/>
    <n v="5.8789866666666671E-6"/>
    <n v="8.5498103093333333E-2"/>
  </r>
  <r>
    <n v="2023"/>
    <n v="34005"/>
    <x v="8"/>
    <s v="Crushing/Proc. Equipment"/>
    <s v="Construction and Mining Equipment"/>
    <s v="2 Stroke"/>
    <n v="0"/>
    <n v="5.7658161733333329E-3"/>
    <n v="1.2882329533333333E-3"/>
    <n v="1.3227720000000002E-5"/>
    <n v="1.3227720000000002E-5"/>
    <n v="4.4459836666666669E-5"/>
    <n v="4.0418033333333338E-5"/>
    <n v="0"/>
    <n v="2.8292623333333331E-4"/>
  </r>
  <r>
    <n v="2023"/>
    <n v="34005"/>
    <x v="9"/>
    <s v="Sweepers/Scrubbers"/>
    <s v="Industrial Equipment"/>
    <s v="2 Stroke"/>
    <n v="0"/>
    <n v="1.4064740726666665E-2"/>
    <n v="3.1419509366666667E-3"/>
    <n v="3.1232116666666665E-5"/>
    <n v="3.2334426666666671E-5"/>
    <n v="1.0802638E-4"/>
    <n v="9.9207900000000009E-5"/>
    <n v="0"/>
    <n v="7.528777299999999E-4"/>
  </r>
  <r>
    <n v="2023"/>
    <n v="34005"/>
    <x v="10"/>
    <s v="Other General Industrial Eqp"/>
    <s v="Industrial Equipment"/>
    <s v="2 Stroke"/>
    <n v="0"/>
    <n v="1.1357467366666667E-3"/>
    <n v="2.5389873666666665E-4"/>
    <n v="2.2046200000000002E-6"/>
    <n v="2.2046200000000002E-6"/>
    <n v="8.8184800000000007E-6"/>
    <n v="7.7161700000000004E-6"/>
    <n v="0"/>
    <n v="5.8789866666666664E-5"/>
  </r>
  <r>
    <n v="2023"/>
    <n v="34005"/>
    <x v="11"/>
    <s v="Rotary Tillers &lt; 6 HP"/>
    <s v="Lawn and Garden Equipment (Res)"/>
    <s v="2 Stroke"/>
    <n v="1.1023100000000001E-6"/>
    <n v="4.5848379830000001E-2"/>
    <n v="8.8941719533333352E-3"/>
    <n v="8.3775560000000002E-5"/>
    <n v="1.0251482999999999E-4"/>
    <n v="3.1783271666666665E-4"/>
    <n v="2.9284702333333331E-4"/>
    <n v="0"/>
    <n v="2.3677618799999999E-3"/>
  </r>
  <r>
    <n v="2023"/>
    <n v="34005"/>
    <x v="12"/>
    <s v="Rotary Tillers &lt; 6 HP"/>
    <s v="Lawn and Garden Equipment (Com)"/>
    <s v="2 Stroke"/>
    <n v="6.6138600000000009E-6"/>
    <n v="0.45029363499999997"/>
    <n v="8.8413345606666652E-2"/>
    <n v="8.3812303666666664E-4"/>
    <n v="1.01192058E-3"/>
    <n v="3.1562809666666664E-3"/>
    <n v="2.9034845399999996E-3"/>
    <n v="2.5720566666666666E-6"/>
    <n v="2.1302140750000004E-2"/>
  </r>
  <r>
    <n v="2023"/>
    <n v="34005"/>
    <x v="13"/>
    <s v="Chain Saws &lt; 6 HP"/>
    <s v="Lawn and Garden Equipment (Res)"/>
    <s v="2 Stroke"/>
    <n v="5.5115500000000006E-6"/>
    <n v="0.38281352373000005"/>
    <n v="7.6928745153333325E-2"/>
    <n v="7.3781282666666656E-4"/>
    <n v="8.5833205333333336E-4"/>
    <n v="2.6591391566666671E-3"/>
    <n v="2.4463933266666671E-3"/>
    <n v="2.2046200000000002E-6"/>
    <n v="2.9485322753333331E-2"/>
  </r>
  <r>
    <n v="2023"/>
    <n v="34005"/>
    <x v="14"/>
    <s v="Chain Saws &lt; 6 HP"/>
    <s v="Lawn and Garden Equipment (Com)"/>
    <s v="2 Stroke"/>
    <n v="4.6664456666666666E-5"/>
    <n v="2.8376035131033333"/>
    <n v="1.0124908417066667"/>
    <n v="5.1837964933333334E-3"/>
    <n v="6.3540822766666666E-3"/>
    <n v="3.6819358619999999E-2"/>
    <n v="3.3873618863333337E-2"/>
    <n v="1.6902086666666667E-5"/>
    <n v="0.2842390845433333"/>
  </r>
  <r>
    <n v="2023"/>
    <n v="34005"/>
    <x v="15"/>
    <s v="Trimmers/Edgers/Brush Cutter"/>
    <s v="Lawn and Garden Equipment (Res)"/>
    <s v="2 Stroke"/>
    <n v="1.2492846666666667E-5"/>
    <n v="0.84935557556666674"/>
    <n v="0.15756345652666665"/>
    <n v="1.4488027766666666E-3"/>
    <n v="1.9227960766666668E-3"/>
    <n v="6.1303133466666659E-3"/>
    <n v="5.6397853966666661E-3"/>
    <n v="5.5115500000000006E-6"/>
    <n v="4.7602889913333335E-2"/>
  </r>
  <r>
    <n v="2023"/>
    <n v="34005"/>
    <x v="16"/>
    <s v="Trimmers/Edgers/Brush Cutter"/>
    <s v="Lawn and Garden Equipment (Com)"/>
    <s v="2 Stroke"/>
    <n v="5.9157303333333335E-5"/>
    <n v="3.9609128860400005"/>
    <n v="0.88466146255666667"/>
    <n v="7.843303086666668E-3"/>
    <n v="8.9110740399999996E-3"/>
    <n v="3.0730565616666667E-2"/>
    <n v="2.8272046879999999E-2"/>
    <n v="2.425082E-5"/>
    <n v="0.22687964882"/>
  </r>
  <r>
    <n v="2023"/>
    <n v="34005"/>
    <x v="17"/>
    <s v="Leafblowers/Vacuums"/>
    <s v="Lawn and Garden Equipment (Res)"/>
    <s v="2 Stroke"/>
    <n v="7.7161700000000004E-6"/>
    <n v="0.54664251029666666"/>
    <n v="0.10756487954666667"/>
    <n v="1.0207390600000001E-3"/>
    <n v="1.2294430866666667E-3"/>
    <n v="3.838610856666667E-3"/>
    <n v="3.5310663666666669E-3"/>
    <n v="3.3069300000000005E-6"/>
    <n v="2.9353412989999998E-2"/>
  </r>
  <r>
    <n v="2023"/>
    <n v="34005"/>
    <x v="18"/>
    <s v="Leafblowers/Vacuums"/>
    <s v="Lawn and Garden Equipment (Com)"/>
    <s v="2 Stroke"/>
    <n v="5.6952683333333338E-5"/>
    <n v="3.6985513480666667"/>
    <n v="0.98575100572666663"/>
    <n v="6.9225067999999996E-3"/>
    <n v="8.2610785766666656E-3"/>
    <n v="3.4941389816666668E-2"/>
    <n v="3.2145931656666661E-2"/>
    <n v="2.241363666666667E-5"/>
    <n v="0.22675067855"/>
  </r>
  <r>
    <n v="2023"/>
    <n v="34005"/>
    <x v="195"/>
    <s v="Snowblowers"/>
    <s v="Lawn and Garden Equipment (Res)"/>
    <s v="2 Stroke"/>
    <n v="0"/>
    <n v="0"/>
    <n v="0"/>
    <n v="0"/>
    <n v="0"/>
    <n v="0"/>
    <n v="0"/>
    <n v="0"/>
    <n v="1.8599644066666667E-3"/>
  </r>
  <r>
    <n v="2023"/>
    <n v="34005"/>
    <x v="196"/>
    <s v="Snowblowers"/>
    <s v="Lawn and Garden Equipment (Com)"/>
    <s v="2 Stroke"/>
    <n v="0"/>
    <n v="0"/>
    <n v="0"/>
    <n v="0"/>
    <n v="0"/>
    <n v="0"/>
    <n v="0"/>
    <n v="0"/>
    <n v="3.6964128666666668E-4"/>
  </r>
  <r>
    <n v="2023"/>
    <n v="34005"/>
    <x v="19"/>
    <s v="Commercial Turf Equipment"/>
    <s v="Lawn and Garden Equipment (Com)"/>
    <s v="2 Stroke"/>
    <n v="0"/>
    <n v="1.8592295333333334E-3"/>
    <n v="3.8433875333333334E-4"/>
    <n v="3.3069300000000005E-6"/>
    <n v="4.4092400000000003E-6"/>
    <n v="1.3227720000000002E-5"/>
    <n v="1.212541E-5"/>
    <n v="0"/>
    <n v="7.9366319999999994E-5"/>
  </r>
  <r>
    <n v="2023"/>
    <n v="34005"/>
    <x v="20"/>
    <s v="Sprayers"/>
    <s v="Agricultural Equipment"/>
    <s v="2 Stroke"/>
    <n v="0"/>
    <n v="3.8698429733333328E-3"/>
    <n v="7.0217146999999988E-4"/>
    <n v="6.6138600000000009E-6"/>
    <n v="8.8184800000000007E-6"/>
    <n v="2.9027496666666665E-5"/>
    <n v="2.6822876666666664E-5"/>
    <n v="0"/>
    <n v="1.6681624666666666E-4"/>
  </r>
  <r>
    <n v="2023"/>
    <n v="34005"/>
    <x v="21"/>
    <s v="Generator Sets"/>
    <s v="Commercial Equipment"/>
    <s v="2 Stroke"/>
    <n v="1.1023100000000001E-6"/>
    <n v="8.781258665666665E-2"/>
    <n v="1.8265276700000003E-2"/>
    <n v="1.7747190999999998E-4"/>
    <n v="1.9841580000000002E-4"/>
    <n v="6.3529799666666668E-4"/>
    <n v="5.8495917333333328E-4"/>
    <n v="0"/>
    <n v="5.1650572233333334E-3"/>
  </r>
  <r>
    <n v="2023"/>
    <n v="34005"/>
    <x v="22"/>
    <s v="Pumps"/>
    <s v="Commercial Equipment"/>
    <s v="2 Stroke"/>
    <n v="8.8184800000000007E-6"/>
    <n v="0.58585792341999998"/>
    <n v="0.11818857588999999"/>
    <n v="1.1291328766666669E-3"/>
    <n v="1.3529018066666667E-3"/>
    <n v="4.6987800933333337E-3"/>
    <n v="4.3232598199999996E-3"/>
    <n v="3.3069300000000005E-6"/>
    <n v="3.6331035290000001E-2"/>
  </r>
  <r>
    <n v="2023"/>
    <n v="34005"/>
    <x v="23"/>
    <s v="Air Compressors"/>
    <s v="Commercial Equipment"/>
    <s v="2 Stroke"/>
    <n v="0"/>
    <n v="2.1972712666666668E-4"/>
    <n v="4.9236513333333334E-5"/>
    <n v="0"/>
    <n v="0"/>
    <n v="2.2046200000000002E-6"/>
    <n v="1.1023100000000001E-6"/>
    <n v="0"/>
    <n v="1.3227720000000002E-5"/>
  </r>
  <r>
    <n v="2023"/>
    <n v="34005"/>
    <x v="24"/>
    <s v="Hydro Power Units"/>
    <s v="Commercial Equipment"/>
    <s v="2 Stroke"/>
    <n v="0"/>
    <n v="3.558624116666667E-3"/>
    <n v="7.9476550999999993E-4"/>
    <n v="7.7161700000000004E-6"/>
    <n v="8.083606666666666E-6"/>
    <n v="2.6822876666666664E-5"/>
    <n v="2.5353129999999998E-5"/>
    <n v="0"/>
    <n v="2.2523867666666668E-4"/>
  </r>
  <r>
    <n v="2023"/>
    <n v="34005"/>
    <x v="25"/>
    <s v="Chain Saws   &gt; 6 HP"/>
    <s v="Logging Equipment"/>
    <s v="2 Stroke"/>
    <n v="0"/>
    <n v="2.9637441533333334E-3"/>
    <n v="1.1493418933333332E-3"/>
    <n v="5.5115500000000006E-6"/>
    <n v="6.6138600000000009E-6"/>
    <n v="4.2255216666666665E-5"/>
    <n v="3.8948286666666662E-5"/>
    <n v="0"/>
    <n v="2.9505164333333333E-4"/>
  </r>
  <r>
    <n v="2023"/>
    <n v="34005"/>
    <x v="26"/>
    <s v="Motorcycles: Off-Road"/>
    <s v="Recreational Equipment"/>
    <s v="4 Stroke"/>
    <n v="9.9207900000000009E-6"/>
    <n v="0.75084213086666673"/>
    <n v="9.3170548129999989E-2"/>
    <n v="9.9465105666666684E-4"/>
    <n v="1.6115772199999997E-3"/>
    <n v="2.2597355000000002E-4"/>
    <n v="2.0833658999999997E-4"/>
    <n v="4.4092400000000003E-6"/>
    <n v="1.0329012136666668E-2"/>
  </r>
  <r>
    <n v="2023"/>
    <n v="34005"/>
    <x v="27"/>
    <s v="ATVs"/>
    <s v="Recreational Equipment"/>
    <s v="4 Stroke"/>
    <n v="9.4798660000000001E-5"/>
    <n v="7.1470216264333333"/>
    <n v="1.1480080982333334"/>
    <n v="6.8912746833333328E-3"/>
    <n v="1.1186241879999998E-2"/>
    <n v="2.0161249900000002E-3"/>
    <n v="1.8548202933333334E-3"/>
    <n v="4.3357526666666677E-5"/>
    <n v="0.10576223526"/>
  </r>
  <r>
    <n v="2023"/>
    <n v="34005"/>
    <x v="28"/>
    <s v="Golf Carts"/>
    <s v="Recreational Equipment"/>
    <s v="4 Stroke"/>
    <n v="7.4589643333333329E-5"/>
    <n v="5.6489345696666673"/>
    <n v="1.4879458047666667"/>
    <n v="4.1285183866666669E-3"/>
    <n v="1.0203716233333335E-2"/>
    <n v="7.3781282666666656E-4"/>
    <n v="6.786555233333335E-4"/>
    <n v="3.4539046666666668E-5"/>
    <n v="3.0129071793333333E-2"/>
  </r>
  <r>
    <n v="2023"/>
    <n v="34005"/>
    <x v="29"/>
    <s v="Specialty Vehicles/Carts"/>
    <s v="Recreational Equipment"/>
    <s v="4 Stroke"/>
    <n v="1.3595156666666667E-5"/>
    <n v="1.0370650059733333"/>
    <n v="0.27940435288333332"/>
    <n v="8.6200641999999996E-4"/>
    <n v="2.7932535399999999E-3"/>
    <n v="1.1059843666666665E-4"/>
    <n v="1.0177995666666665E-4"/>
    <n v="6.6138600000000009E-6"/>
    <n v="8.668198403333334E-3"/>
  </r>
  <r>
    <n v="2023"/>
    <n v="34005"/>
    <x v="30"/>
    <s v="Pavers"/>
    <s v="Construction and Mining Equipment"/>
    <s v="4 Stroke"/>
    <n v="4.4092400000000003E-6"/>
    <n v="0.33859068371333328"/>
    <n v="7.1378246866666661E-2"/>
    <n v="1.8959732E-4"/>
    <n v="5.7577325666666656E-4"/>
    <n v="4.115290666666666E-5"/>
    <n v="3.7845976666666671E-5"/>
    <n v="2.2046200000000002E-6"/>
    <n v="1.39111522E-3"/>
  </r>
  <r>
    <n v="2023"/>
    <n v="34005"/>
    <x v="31"/>
    <s v="Tampers/Rammers"/>
    <s v="Construction and Mining Equipment"/>
    <s v="4 Stroke"/>
    <n v="0"/>
    <n v="2.5235550266666661E-3"/>
    <n v="6.4595365999999997E-4"/>
    <n v="1.1023100000000001E-6"/>
    <n v="4.4092400000000003E-6"/>
    <n v="0"/>
    <n v="0"/>
    <n v="0"/>
    <n v="1.3227720000000002E-5"/>
  </r>
  <r>
    <n v="2023"/>
    <n v="34005"/>
    <x v="32"/>
    <s v="Plate Compactors"/>
    <s v="Construction and Mining Equipment"/>
    <s v="4 Stroke"/>
    <n v="8.8184800000000007E-6"/>
    <n v="0.63706646934333333"/>
    <n v="0.12645112421333335"/>
    <n v="4.3320783000000001E-4"/>
    <n v="1.0857753500000001E-3"/>
    <n v="1.2933770666666668E-4"/>
    <n v="1.1904948000000001E-4"/>
    <n v="3.6743666666666665E-6"/>
    <n v="3.6449717333333332E-3"/>
  </r>
  <r>
    <n v="2023"/>
    <n v="34005"/>
    <x v="33"/>
    <s v="Rollers"/>
    <s v="Construction and Mining Equipment"/>
    <s v="4 Stroke"/>
    <n v="7.7161700000000004E-6"/>
    <n v="0.59844777336666655"/>
    <n v="0.13070273388333334"/>
    <n v="3.520043266666667E-4"/>
    <n v="1.0269854833333334E-3"/>
    <n v="7.1282713333333347E-5"/>
    <n v="6.577116333333334E-5"/>
    <n v="3.3069300000000005E-6"/>
    <n v="2.4842393033333333E-3"/>
  </r>
  <r>
    <n v="2023"/>
    <n v="34005"/>
    <x v="34"/>
    <s v="Paving Equipment"/>
    <s v="Construction and Mining Equipment"/>
    <s v="4 Stroke"/>
    <n v="1.5799776666666668E-5"/>
    <n v="1.1949062446200001"/>
    <n v="0.27573770238666667"/>
    <n v="7.6757519666666673E-4"/>
    <n v="2.0297201466666667E-3"/>
    <n v="1.7379754333333332E-4"/>
    <n v="1.5946751333333333E-4"/>
    <n v="7.7161700000000004E-6"/>
    <n v="6.2262143166666667E-3"/>
  </r>
  <r>
    <n v="2023"/>
    <n v="34005"/>
    <x v="35"/>
    <s v="Surfacing Equipment"/>
    <s v="Construction and Mining Equipment"/>
    <s v="4 Stroke"/>
    <n v="6.6138600000000009E-6"/>
    <n v="0.50411575793333341"/>
    <n v="0.11865081121666667"/>
    <n v="3.4208353666666664E-4"/>
    <n v="8.7633645000000007E-4"/>
    <n v="7.6794263333333326E-5"/>
    <n v="7.1282713333333347E-5"/>
    <n v="3.3069300000000005E-6"/>
    <n v="2.6091677700000003E-3"/>
  </r>
  <r>
    <n v="2023"/>
    <n v="34005"/>
    <x v="36"/>
    <s v="Signal Boards/Light Plants"/>
    <s v="Construction and Mining Equipment"/>
    <s v="4 Stroke"/>
    <n v="0"/>
    <n v="2.6130993423333332E-2"/>
    <n v="5.7882298100000009E-3"/>
    <n v="1.873927E-5"/>
    <n v="4.5929583333333331E-5"/>
    <n v="4.7766766666666677E-6"/>
    <n v="4.4092400000000003E-6"/>
    <n v="0"/>
    <n v="1.3154232666666668E-4"/>
  </r>
  <r>
    <n v="2023"/>
    <n v="34005"/>
    <x v="37"/>
    <s v="Trenchers"/>
    <s v="Construction and Mining Equipment"/>
    <s v="4 Stroke"/>
    <n v="1.3595156666666667E-5"/>
    <n v="1.0500513200833335"/>
    <n v="0.20804741734333332"/>
    <n v="6.1361923333333327E-4"/>
    <n v="1.8066860899999999E-3"/>
    <n v="1.5616058333333335E-4"/>
    <n v="1.4403517333333332E-4"/>
    <n v="6.6138600000000009E-6"/>
    <n v="4.4845645166666668E-3"/>
  </r>
  <r>
    <n v="2023"/>
    <n v="34005"/>
    <x v="38"/>
    <s v="Bore/Drill Rigs"/>
    <s v="Construction and Mining Equipment"/>
    <s v="4 Stroke"/>
    <n v="4.4092400000000003E-6"/>
    <n v="0.35961283772333336"/>
    <n v="5.6568344580000006E-2"/>
    <n v="2.2964791666666668E-4"/>
    <n v="8.3408123333333342E-4"/>
    <n v="7.4589643333333329E-5"/>
    <n v="6.7975783333333324E-5"/>
    <n v="2.2046200000000002E-6"/>
    <n v="1.8978103833333334E-3"/>
  </r>
  <r>
    <n v="2023"/>
    <n v="34005"/>
    <x v="39"/>
    <s v="Concrete/Industrial Saws"/>
    <s v="Construction and Mining Equipment"/>
    <s v="4 Stroke"/>
    <n v="2.9027496666666665E-5"/>
    <n v="2.1984408175766665"/>
    <n v="0.53290736025999996"/>
    <n v="1.4646025533333335E-3"/>
    <n v="3.8871124966666673E-3"/>
    <n v="2.7741468333333336E-4"/>
    <n v="2.5500104666666671E-4"/>
    <n v="1.3227720000000002E-5"/>
    <n v="1.0191223386666668E-2"/>
  </r>
  <r>
    <n v="2023"/>
    <n v="34005"/>
    <x v="40"/>
    <s v="Cement &amp; Mortar Mixers"/>
    <s v="Construction and Mining Equipment"/>
    <s v="4 Stroke"/>
    <n v="1.3595156666666667E-5"/>
    <n v="1.0536128836933332"/>
    <n v="0.24141875028333334"/>
    <n v="6.7387884666666661E-4"/>
    <n v="1.7864770733333334E-3"/>
    <n v="1.5285365333333331E-4"/>
    <n v="1.4036080666666667E-4"/>
    <n v="6.6138600000000009E-6"/>
    <n v="6.5458842166666665E-3"/>
  </r>
  <r>
    <n v="2023"/>
    <n v="34005"/>
    <x v="41"/>
    <s v="Cranes"/>
    <s v="Construction and Mining Equipment"/>
    <s v="4 Stroke"/>
    <n v="1.1023100000000001E-6"/>
    <n v="7.8724408143333327E-2"/>
    <n v="4.8795589333333333E-3"/>
    <n v="1.6902086666666667E-5"/>
    <n v="1.7159292333333333E-4"/>
    <n v="7.7161700000000004E-6"/>
    <n v="6.9812966666666665E-6"/>
    <n v="0"/>
    <n v="1.2786796E-4"/>
  </r>
  <r>
    <n v="2023"/>
    <n v="34005"/>
    <x v="42"/>
    <s v="Crushing/Proc. Equipment"/>
    <s v="Construction and Mining Equipment"/>
    <s v="4 Stroke"/>
    <n v="2.2046200000000002E-6"/>
    <n v="0.14166704401666669"/>
    <n v="3.1893502666666664E-2"/>
    <n v="9.0021983333333336E-5"/>
    <n v="2.4985693333333332E-4"/>
    <n v="2.0209016666666669E-5"/>
    <n v="1.873927E-5"/>
    <n v="1.1023100000000001E-6"/>
    <n v="6.6359062000000005E-4"/>
  </r>
  <r>
    <n v="2023"/>
    <n v="34005"/>
    <x v="43"/>
    <s v="Rough Terrain Forklifts"/>
    <s v="Construction and Mining Equipment"/>
    <s v="4 Stroke"/>
    <n v="1.1023100000000001E-6"/>
    <n v="0.12329006657000001"/>
    <n v="2.7829653133333333E-3"/>
    <n v="1.1023100000000001E-5"/>
    <n v="2.0429478666666667E-4"/>
    <n v="1.212541E-5"/>
    <n v="1.1023100000000001E-5"/>
    <n v="1.1023100000000001E-6"/>
    <n v="8.5612743333333342E-5"/>
  </r>
  <r>
    <n v="2023"/>
    <n v="34005"/>
    <x v="44"/>
    <s v="Rubber Tire Loaders"/>
    <s v="Construction and Mining Equipment"/>
    <s v="4 Stroke"/>
    <n v="4.4092400000000003E-6"/>
    <n v="0.30040482813000002"/>
    <n v="4.8655963400000002E-3"/>
    <n v="1.9841580000000002E-5"/>
    <n v="4.4753786E-4"/>
    <n v="3.012980666666667E-5"/>
    <n v="2.7557749999999995E-5"/>
    <n v="2.2046200000000002E-6"/>
    <n v="1.5652801999999999E-4"/>
  </r>
  <r>
    <n v="2023"/>
    <n v="34005"/>
    <x v="45"/>
    <s v="Tractors/Loaders/Backhoes"/>
    <s v="Construction and Mining Equipment"/>
    <s v="4 Stroke"/>
    <n v="9.9207900000000009E-6"/>
    <n v="0.72265275723666667"/>
    <n v="0.17923523856333334"/>
    <n v="4.6333763666666668E-4"/>
    <n v="1.2364243833333335E-3"/>
    <n v="8.451043333333333E-5"/>
    <n v="7.7896573333333325E-5"/>
    <n v="4.4092400000000003E-6"/>
    <n v="3.219112636666667E-3"/>
  </r>
  <r>
    <n v="2023"/>
    <n v="34005"/>
    <x v="46"/>
    <s v="Skid Steer Loaders"/>
    <s v="Construction and Mining Equipment"/>
    <s v="4 Stroke"/>
    <n v="6.6138600000000009E-6"/>
    <n v="0.4825167283566667"/>
    <n v="6.5976560429999997E-2"/>
    <n v="1.7967653E-4"/>
    <n v="9.4100530333333335E-4"/>
    <n v="4.9971386666666669E-5"/>
    <n v="4.5562146666666661E-5"/>
    <n v="3.3069300000000005E-6"/>
    <n v="1.3187301966666668E-3"/>
  </r>
  <r>
    <n v="2023"/>
    <n v="34005"/>
    <x v="47"/>
    <s v="Dumpers/Tenders"/>
    <s v="Construction and Mining Equipment"/>
    <s v="4 Stroke"/>
    <n v="2.2046200000000002E-6"/>
    <n v="0.16177464816333331"/>
    <n v="3.9376717820000004E-2"/>
    <n v="1.0324970333333333E-4"/>
    <n v="2.9394933333333338E-4"/>
    <n v="1.9841580000000002E-5"/>
    <n v="1.8004396666666665E-5"/>
    <n v="1.1023100000000001E-6"/>
    <n v="1.0218413699999999E-3"/>
  </r>
  <r>
    <n v="2023"/>
    <n v="34005"/>
    <x v="48"/>
    <s v="Other Construction Equipment"/>
    <s v="Construction and Mining Equipment"/>
    <s v="4 Stroke"/>
    <n v="1.1023100000000001E-6"/>
    <n v="0.10693399078999999"/>
    <n v="3.44692337E-3"/>
    <n v="1.8004396666666665E-5"/>
    <n v="2.7043338666666661E-4"/>
    <n v="9.9207900000000009E-6"/>
    <n v="9.185916666666668E-6"/>
    <n v="1.1023100000000001E-6"/>
    <n v="1.2860283333333331E-4"/>
  </r>
  <r>
    <n v="2023"/>
    <n v="34005"/>
    <x v="49"/>
    <s v="Aerial Lifts"/>
    <s v="Industrial Equipment"/>
    <s v="4 Stroke"/>
    <n v="1.9841580000000002E-5"/>
    <n v="1.5217312388300002"/>
    <n v="0.15782066219333332"/>
    <n v="4.7105380666666671E-4"/>
    <n v="3.4065053366666661E-3"/>
    <n v="1.5175134333333333E-4"/>
    <n v="1.3925849666666666E-4"/>
    <n v="9.185916666666668E-6"/>
    <n v="3.6317440133333333E-3"/>
  </r>
  <r>
    <n v="2023"/>
    <n v="34005"/>
    <x v="50"/>
    <s v="Forklifts"/>
    <s v="Industrial Equipment"/>
    <s v="4 Stroke"/>
    <n v="7.9366319999999994E-5"/>
    <n v="6.1165517411899986"/>
    <n v="9.869054917333335E-2"/>
    <n v="4.0454777000000001E-4"/>
    <n v="9.0955272466666671E-3"/>
    <n v="6.0406587999999994E-4"/>
    <n v="5.5593167666666667E-4"/>
    <n v="3.6743666666666665E-5"/>
    <n v="3.2066197899999998E-3"/>
  </r>
  <r>
    <n v="2023"/>
    <n v="34005"/>
    <x v="51"/>
    <s v="Sweepers/Scrubbers"/>
    <s v="Industrial Equipment"/>
    <s v="4 Stroke"/>
    <n v="1.6902086666666667E-5"/>
    <n v="1.2773608698033332"/>
    <n v="0.14728662039666665"/>
    <n v="4.3871937999999996E-4"/>
    <n v="2.0642591933333339E-3"/>
    <n v="1.5505827333333334E-4"/>
    <n v="1.4256542666666669E-4"/>
    <n v="7.7161700000000004E-6"/>
    <n v="3.3598408799999997E-3"/>
  </r>
  <r>
    <n v="2023"/>
    <n v="34005"/>
    <x v="52"/>
    <s v="Other General Industrial Eqp"/>
    <s v="Industrial Equipment"/>
    <s v="4 Stroke"/>
    <n v="3.1232116666666665E-5"/>
    <n v="2.3752182722766668"/>
    <n v="0.45952474637666668"/>
    <n v="1.7104176833333332E-3"/>
    <n v="4.311501846666667E-3"/>
    <n v="5.3719240666666663E-4"/>
    <n v="4.9493718999999998E-4"/>
    <n v="1.433003E-5"/>
    <n v="1.4311290730000001E-2"/>
  </r>
  <r>
    <n v="2023"/>
    <n v="34005"/>
    <x v="53"/>
    <s v="Other Material Handling Eqp"/>
    <s v="Industrial Equipment"/>
    <s v="4 Stroke"/>
    <n v="1.1023100000000001E-6"/>
    <n v="0.10834641733666665"/>
    <n v="1.2660030349999999E-2"/>
    <n v="3.4539046666666668E-5"/>
    <n v="2.0649940666666667E-4"/>
    <n v="1.1023100000000001E-5"/>
    <n v="9.9207900000000009E-6"/>
    <n v="1.1023100000000001E-6"/>
    <n v="2.6234978000000002E-4"/>
  </r>
  <r>
    <n v="2023"/>
    <n v="34005"/>
    <x v="54"/>
    <s v="AC\Refrigeration"/>
    <s v="Industrial Equipment"/>
    <s v="4 Stroke"/>
    <n v="1.1023100000000001E-6"/>
    <n v="4.5975512916666662E-2"/>
    <n v="1.1834400159999999E-2"/>
    <n v="2.9762369999999999E-5"/>
    <n v="7.7529136666666668E-5"/>
    <n v="5.5115500000000006E-6"/>
    <n v="4.4092400000000003E-6"/>
    <n v="0"/>
    <n v="2.2854560666666667E-4"/>
  </r>
  <r>
    <n v="2023"/>
    <n v="34005"/>
    <x v="55"/>
    <s v="Terminal Tractors"/>
    <s v="Industrial Equipment"/>
    <s v="4 Stroke"/>
    <n v="6.6138600000000009E-6"/>
    <n v="0.51069140452000006"/>
    <n v="8.376821126666668E-3"/>
    <n v="3.4539046666666668E-5"/>
    <n v="7.653705766666667E-4"/>
    <n v="5.1073696666666667E-5"/>
    <n v="4.7031893333333337E-5"/>
    <n v="3.3069300000000005E-6"/>
    <n v="2.6345208999999998E-4"/>
  </r>
  <r>
    <n v="2023"/>
    <n v="34005"/>
    <x v="56"/>
    <s v="Lawn mowers"/>
    <s v="Lawn and Garden Equipment (Res)"/>
    <s v="4 Stroke"/>
    <n v="1.0251482999999999E-4"/>
    <n v="7.7721588969566673"/>
    <n v="1.2511718213866667"/>
    <n v="5.1962893400000001E-3"/>
    <n v="1.2987048983333334E-2"/>
    <n v="1.8445320666666666E-3"/>
    <n v="1.6971899633333332E-3"/>
    <n v="4.7031893333333337E-5"/>
    <n v="9.8068478896666658E-2"/>
  </r>
  <r>
    <n v="2023"/>
    <n v="34005"/>
    <x v="57"/>
    <s v="Lawn mowers"/>
    <s v="Lawn and Garden Equipment (Com)"/>
    <s v="4 Stroke"/>
    <n v="1.5285365333333331E-4"/>
    <n v="11.579846651193334"/>
    <n v="1.8852528678133336"/>
    <n v="8.3268497399999995E-3"/>
    <n v="2.0094376426666668E-2"/>
    <n v="3.0647892366666668E-3"/>
    <n v="2.8197089799999998E-3"/>
    <n v="7.0180403333333334E-5"/>
    <n v="0.11627312854666666"/>
  </r>
  <r>
    <n v="2023"/>
    <n v="34005"/>
    <x v="58"/>
    <s v="Rotary Tillers &lt; 6 HP"/>
    <s v="Lawn and Garden Equipment (Res)"/>
    <s v="4 Stroke"/>
    <n v="8.8184800000000007E-6"/>
    <n v="0.66945049995999995"/>
    <n v="0.10773096092000001"/>
    <n v="4.4790529666666667E-4"/>
    <n v="1.1184772133333333E-3"/>
    <n v="1.5910007666666666E-4"/>
    <n v="1.4623979333333335E-4"/>
    <n v="4.4092400000000003E-6"/>
    <n v="8.9022555600000008E-3"/>
  </r>
  <r>
    <n v="2023"/>
    <n v="34005"/>
    <x v="59"/>
    <s v="Rotary Tillers &lt; 6 HP"/>
    <s v="Lawn and Garden Equipment (Com)"/>
    <s v="4 Stroke"/>
    <n v="8.7082489999999998E-5"/>
    <n v="6.5869232179666666"/>
    <n v="1.0622994539299999"/>
    <n v="4.4654578100000002E-3"/>
    <n v="1.1086299106666668E-2"/>
    <n v="1.59945181E-3"/>
    <n v="1.4723187233333334E-3"/>
    <n v="4.0050596666666668E-5"/>
    <n v="7.354649063666667E-2"/>
  </r>
  <r>
    <n v="2023"/>
    <n v="34005"/>
    <x v="60"/>
    <s v="Trimmers/Edgers/Brush Cutter"/>
    <s v="Lawn and Garden Equipment (Res)"/>
    <s v="4 Stroke"/>
    <n v="1.1023100000000001E-6"/>
    <n v="4.3052921670000001E-2"/>
    <n v="6.9456553099999999E-3"/>
    <n v="2.9027496666666665E-5"/>
    <n v="7.2752459999999989E-5"/>
    <n v="1.0288226666666667E-5"/>
    <n v="9.9207900000000009E-6"/>
    <n v="0"/>
    <n v="7.113573866666667E-4"/>
  </r>
  <r>
    <n v="2023"/>
    <n v="34005"/>
    <x v="61"/>
    <s v="Trimmers/Edgers/Brush Cutter"/>
    <s v="Lawn and Garden Equipment (Com)"/>
    <s v="4 Stroke"/>
    <n v="3.3069300000000005E-6"/>
    <n v="0.2681045730733333"/>
    <n v="5.4528336206666667E-2"/>
    <n v="1.8445320666666667E-4"/>
    <n v="4.6039814333333337E-4"/>
    <n v="5.3278316666666678E-5"/>
    <n v="4.8869076666666663E-5"/>
    <n v="1.4697466666666668E-6"/>
    <n v="3.1246814133333331E-3"/>
  </r>
  <r>
    <n v="2023"/>
    <n v="34005"/>
    <x v="62"/>
    <s v="Leafblowers/Vacuums"/>
    <s v="Lawn and Garden Equipment (Res)"/>
    <s v="4 Stroke"/>
    <n v="1.1023100000000001E-6"/>
    <n v="8.2130913479999998E-2"/>
    <n v="1.3250501073333332E-2"/>
    <n v="5.5850373333333332E-5"/>
    <n v="1.3815618666666667E-4"/>
    <n v="2.0209016666666669E-5"/>
    <n v="1.873927E-5"/>
    <n v="0"/>
    <n v="9.0132214333333335E-4"/>
  </r>
  <r>
    <n v="2023"/>
    <n v="34005"/>
    <x v="63"/>
    <s v="Leafblowers/Vacuums"/>
    <s v="Lawn and Garden Equipment (Com)"/>
    <s v="4 Stroke"/>
    <n v="1.4477004666666664E-4"/>
    <n v="10.978794119296667"/>
    <n v="2.3205212826400001"/>
    <n v="6.0825465799999997E-3"/>
    <n v="1.8703261206666669E-2"/>
    <n v="1.2871306433333335E-3"/>
    <n v="1.1846158133333334E-3"/>
    <n v="6.6873473333333352E-5"/>
    <n v="7.1941159840000005E-2"/>
  </r>
  <r>
    <n v="2023"/>
    <n v="34005"/>
    <x v="197"/>
    <s v="Snowblowers"/>
    <s v="Lawn and Garden Equipment (Res)"/>
    <s v="4 Stroke"/>
    <n v="0"/>
    <n v="0"/>
    <n v="0"/>
    <n v="0"/>
    <n v="0"/>
    <n v="0"/>
    <n v="0"/>
    <n v="0"/>
    <n v="4.1682015466666666E-3"/>
  </r>
  <r>
    <n v="2023"/>
    <n v="34005"/>
    <x v="198"/>
    <s v="Snowblowers"/>
    <s v="Lawn and Garden Equipment (Com)"/>
    <s v="4 Stroke"/>
    <n v="0"/>
    <n v="0"/>
    <n v="0"/>
    <n v="0"/>
    <n v="0"/>
    <n v="0"/>
    <n v="0"/>
    <n v="0"/>
    <n v="8.4326715000000013E-4"/>
  </r>
  <r>
    <n v="2023"/>
    <n v="34005"/>
    <x v="64"/>
    <s v="Rear Engine Riding Mowers"/>
    <s v="Lawn and Garden Equipment (Res)"/>
    <s v="4 Stroke"/>
    <n v="2.094389E-5"/>
    <n v="1.5714395408433335"/>
    <n v="0.40161305334333336"/>
    <n v="9.7333973000000016E-4"/>
    <n v="2.6091677700000003E-3"/>
    <n v="1.6828599333333335E-4"/>
    <n v="1.5505827333333334E-4"/>
    <n v="9.9207900000000009E-6"/>
    <n v="1.365431397E-2"/>
  </r>
  <r>
    <n v="2023"/>
    <n v="34005"/>
    <x v="65"/>
    <s v="Rear Engine Riding Mowers"/>
    <s v="Lawn and Garden Equipment (Com)"/>
    <s v="4 Stroke"/>
    <n v="1.873927E-5"/>
    <n v="1.4073033772233332"/>
    <n v="0.36163190220666669"/>
    <n v="9.0205701666666669E-4"/>
    <n v="2.3703339366666666E-3"/>
    <n v="1.5836520333333332E-4"/>
    <n v="1.4513748333333333E-4"/>
    <n v="8.8184800000000007E-6"/>
    <n v="7.6029995066666661E-3"/>
  </r>
  <r>
    <n v="2023"/>
    <n v="34005"/>
    <x v="66"/>
    <s v="Front Mowers"/>
    <s v="Lawn and Garden Equipment (Com)"/>
    <s v="4 Stroke"/>
    <n v="2.094389E-5"/>
    <n v="1.5882144944233332"/>
    <n v="0.4086931904733333"/>
    <n v="1.0189018766666666E-3"/>
    <n v="2.8685780566666667E-3"/>
    <n v="1.6828599333333335E-4"/>
    <n v="1.5505827333333334E-4"/>
    <n v="9.9207900000000009E-6"/>
    <n v="9.067234623333335E-3"/>
  </r>
  <r>
    <n v="2023"/>
    <n v="34005"/>
    <x v="67"/>
    <s v="Shredders &lt; 6 HP"/>
    <s v="Lawn and Garden Equipment (Com)"/>
    <s v="4 Stroke"/>
    <n v="9.9207900000000009E-6"/>
    <n v="0.75902604774333327"/>
    <n v="0.12227704367999999"/>
    <n v="5.1110440333333338E-4"/>
    <n v="1.2728006133333333E-3"/>
    <n v="1.8261602333333334E-4"/>
    <n v="1.6828599333333335E-4"/>
    <n v="4.4092400000000003E-6"/>
    <n v="8.3375054033333323E-3"/>
  </r>
  <r>
    <n v="2023"/>
    <n v="34005"/>
    <x v="68"/>
    <s v="Lawn &amp; Garden Tractors"/>
    <s v="Lawn and Garden Equipment (Res)"/>
    <s v="4 Stroke"/>
    <n v="2.7778212000000003E-4"/>
    <n v="21.066547708066668"/>
    <n v="5.3833149707700008"/>
    <n v="1.3029671636666665E-2"/>
    <n v="3.4894725359999997E-2"/>
    <n v="2.2578983166666668E-3"/>
    <n v="2.0774869133333338E-3"/>
    <n v="1.282353966666667E-4"/>
    <n v="0.14753464014666667"/>
  </r>
  <r>
    <n v="2023"/>
    <n v="34005"/>
    <x v="69"/>
    <s v="Lawn &amp; Garden Tractors"/>
    <s v="Lawn and Garden Equipment (Com)"/>
    <s v="4 Stroke"/>
    <n v="2.5279642666666669E-4"/>
    <n v="19.129221715853333"/>
    <n v="4.9179711299033331"/>
    <n v="1.2259524383333331E-2"/>
    <n v="3.2218316680000005E-2"/>
    <n v="2.1436255133333334E-3"/>
    <n v="1.9727674633333333E-3"/>
    <n v="1.1610998666666666E-4"/>
    <n v="9.8806291723333328E-2"/>
  </r>
  <r>
    <n v="2023"/>
    <n v="34005"/>
    <x v="70"/>
    <s v="Chippers/Stump Grinders"/>
    <s v="Lawn and Garden Equipment (Com)"/>
    <s v="4 Stroke"/>
    <n v="4.2255216666666665E-5"/>
    <n v="3.1928611240166664"/>
    <n v="0.50461951360333346"/>
    <n v="1.3554738633333333E-3"/>
    <n v="5.2231122166666666E-3"/>
    <n v="3.5641356666666664E-4"/>
    <n v="3.2775350666666665E-4"/>
    <n v="1.9106706666666671E-5"/>
    <n v="1.0248543506666666E-2"/>
  </r>
  <r>
    <n v="2023"/>
    <n v="34005"/>
    <x v="71"/>
    <s v="Commercial Turf Equipment"/>
    <s v="Lawn and Garden Equipment (Com)"/>
    <s v="4 Stroke"/>
    <n v="8.1460709000000014E-4"/>
    <n v="61.747812669399998"/>
    <n v="13.65763853696"/>
    <n v="3.794004045333333E-2"/>
    <n v="0.10423406616333335"/>
    <n v="8.5686230666666679E-3"/>
    <n v="7.8829862466666661E-3"/>
    <n v="3.7552027333333341E-4"/>
    <n v="0.28823863265999999"/>
  </r>
  <r>
    <n v="2023"/>
    <n v="34005"/>
    <x v="72"/>
    <s v="Other Lawn &amp; Garden Eqp."/>
    <s v="Lawn and Garden Equipment (Res)"/>
    <s v="4 Stroke"/>
    <n v="9.9207900000000009E-6"/>
    <n v="0.74868674738000018"/>
    <n v="0.15387880163333334"/>
    <n v="4.9750924666666673E-4"/>
    <n v="1.3157907033333333E-3"/>
    <n v="1.3264463666666667E-4"/>
    <n v="1.2235640999999999E-4"/>
    <n v="4.4092400000000003E-6"/>
    <n v="6.2791251966666664E-3"/>
  </r>
  <r>
    <n v="2023"/>
    <n v="34005"/>
    <x v="73"/>
    <s v="Other Lawn &amp; Garden Eqp."/>
    <s v="Lawn and Garden Equipment (Com)"/>
    <s v="4 Stroke"/>
    <n v="2.4618256666666667E-5"/>
    <n v="1.8972335077666667"/>
    <n v="0.38911322538000004"/>
    <n v="1.2595728933333333E-3"/>
    <n v="3.360575753333333E-3"/>
    <n v="3.376742966666667E-4"/>
    <n v="3.1011654666666667E-4"/>
    <n v="1.1390536666666669E-5"/>
    <n v="1.3572008156666667E-2"/>
  </r>
  <r>
    <n v="2023"/>
    <n v="34005"/>
    <x v="74"/>
    <s v="2-Wheel Tractors"/>
    <s v="Agricultural Equipment"/>
    <s v="4 Stroke"/>
    <n v="0"/>
    <n v="9.3935183833333338E-3"/>
    <n v="2.427654056666667E-3"/>
    <n v="6.6138600000000009E-6"/>
    <n v="1.5799776666666668E-5"/>
    <n v="1.1023100000000001E-6"/>
    <n v="1.1023100000000001E-6"/>
    <n v="0"/>
    <n v="4.2255216666666665E-5"/>
  </r>
  <r>
    <n v="2023"/>
    <n v="34005"/>
    <x v="75"/>
    <s v="Agricultural Tractors"/>
    <s v="Agricultural Equipment"/>
    <s v="4 Stroke"/>
    <n v="0"/>
    <n v="3.606170421333333E-2"/>
    <n v="2.4364725366666667E-3"/>
    <n v="6.6138600000000009E-6"/>
    <n v="5.5482936666666675E-5"/>
    <n v="3.3069300000000005E-6"/>
    <n v="3.3069300000000005E-6"/>
    <n v="0"/>
    <n v="4.7766766666666671E-5"/>
  </r>
  <r>
    <n v="2023"/>
    <n v="34005"/>
    <x v="76"/>
    <s v="Balers"/>
    <s v="Agricultural Equipment"/>
    <s v="4 Stroke"/>
    <n v="0"/>
    <n v="2.3853620963333332E-2"/>
    <n v="1.9911392966666668E-3"/>
    <n v="1.2492846666666667E-5"/>
    <n v="1.5175134333333333E-4"/>
    <n v="2.2046200000000002E-6"/>
    <n v="2.2046200000000002E-6"/>
    <n v="0"/>
    <n v="1.0398457666666667E-4"/>
  </r>
  <r>
    <n v="2023"/>
    <n v="34005"/>
    <x v="77"/>
    <s v="Agricultural Mowers"/>
    <s v="Agricultural Equipment"/>
    <s v="4 Stroke"/>
    <n v="0"/>
    <n v="7.7415231300000005E-3"/>
    <n v="1.9812185066666664E-3"/>
    <n v="4.7766766666666677E-6"/>
    <n v="1.3595156666666667E-5"/>
    <n v="1.1023100000000001E-6"/>
    <n v="1.1023100000000001E-6"/>
    <n v="0"/>
    <n v="3.600879333333333E-5"/>
  </r>
  <r>
    <n v="2023"/>
    <n v="34005"/>
    <x v="78"/>
    <s v="Sprayers"/>
    <s v="Agricultural Equipment"/>
    <s v="4 Stroke"/>
    <n v="1.1023100000000001E-6"/>
    <n v="8.341143026333335E-2"/>
    <n v="1.577368866333333E-2"/>
    <n v="5.438062666666667E-5"/>
    <n v="2.5867541333333331E-4"/>
    <n v="1.1390536666666669E-5"/>
    <n v="1.1023100000000001E-5"/>
    <n v="0"/>
    <n v="4.3577988666666665E-4"/>
  </r>
  <r>
    <n v="2023"/>
    <n v="34005"/>
    <x v="79"/>
    <s v="Tillers &gt; 6 HP"/>
    <s v="Agricultural Equipment"/>
    <s v="4 Stroke"/>
    <n v="2.2046200000000002E-6"/>
    <n v="0.17471686987333332"/>
    <n v="5.8609455263333332E-2"/>
    <n v="1.9915067333333333E-4"/>
    <n v="4.5304941000000001E-4"/>
    <n v="1.8004396666666665E-5"/>
    <n v="1.6534650000000003E-5"/>
    <n v="1.1023100000000001E-6"/>
    <n v="1.6233351933333336E-3"/>
  </r>
  <r>
    <n v="2023"/>
    <n v="34005"/>
    <x v="80"/>
    <s v="Swathers"/>
    <s v="Agricultural Equipment"/>
    <s v="4 Stroke"/>
    <n v="0"/>
    <n v="3.801536497E-2"/>
    <n v="3.1735504899999996E-3"/>
    <n v="2.0209016666666669E-5"/>
    <n v="2.4214076333333335E-4"/>
    <n v="3.3069300000000005E-6"/>
    <n v="3.3069300000000005E-6"/>
    <n v="0"/>
    <n v="1.5175134333333333E-4"/>
  </r>
  <r>
    <n v="2023"/>
    <n v="34005"/>
    <x v="81"/>
    <s v="Other Agricultural Equipment"/>
    <s v="Agricultural Equipment"/>
    <s v="4 Stroke"/>
    <n v="1.1023100000000001E-6"/>
    <n v="5.5150406483333338E-2"/>
    <n v="7.0492724500000005E-3"/>
    <n v="3.0864680000000001E-5"/>
    <n v="2.8255879666666669E-4"/>
    <n v="5.5115500000000006E-6"/>
    <n v="4.7766766666666677E-6"/>
    <n v="0"/>
    <n v="2.1568532333333335E-4"/>
  </r>
  <r>
    <n v="2023"/>
    <n v="34005"/>
    <x v="82"/>
    <s v="Irrigation Sets"/>
    <s v="Agricultural Equipment"/>
    <s v="4 Stroke"/>
    <n v="1.1023100000000001E-6"/>
    <n v="6.2236790036666663E-2"/>
    <n v="1.4701141033333337E-3"/>
    <n v="6.2464233333333336E-6"/>
    <n v="9.4063786666666674E-5"/>
    <n v="6.6138600000000009E-6"/>
    <n v="6.6138600000000009E-6"/>
    <n v="0"/>
    <n v="4.6664456666666666E-5"/>
  </r>
  <r>
    <n v="2023"/>
    <n v="34005"/>
    <x v="83"/>
    <s v="Generator Sets"/>
    <s v="Commercial Equipment"/>
    <s v="4 Stroke"/>
    <n v="2.3846639666666667E-4"/>
    <n v="18.063572341833336"/>
    <n v="4.4417757819600006"/>
    <n v="1.1427280333333333E-2"/>
    <n v="3.048915972666667E-2"/>
    <n v="2.2189500299999998E-3"/>
    <n v="2.0407432466666669E-3"/>
    <n v="1.1023100000000001E-4"/>
    <n v="0.11005426296333333"/>
  </r>
  <r>
    <n v="2023"/>
    <n v="34005"/>
    <x v="84"/>
    <s v="Pumps"/>
    <s v="Commercial Equipment"/>
    <s v="4 Stroke"/>
    <n v="5.9157303333333335E-5"/>
    <n v="4.5067499751633333"/>
    <n v="0.8802018837333333"/>
    <n v="2.8557177733333334E-3"/>
    <n v="8.2629157599999996E-3"/>
    <n v="8.0395142666666664E-4"/>
    <n v="7.4001744666666669E-4"/>
    <n v="2.7557749999999995E-5"/>
    <n v="2.7597065723333331E-2"/>
  </r>
  <r>
    <n v="2023"/>
    <n v="34005"/>
    <x v="85"/>
    <s v="Air Compressors"/>
    <s v="Commercial Equipment"/>
    <s v="4 Stroke"/>
    <n v="3.1232116666666665E-5"/>
    <n v="2.3833353156800001"/>
    <n v="0.4195994456133334"/>
    <n v="1.3187301966666668E-3"/>
    <n v="4.1061047499999998E-3"/>
    <n v="3.7882720333333339E-4"/>
    <n v="3.4869739666666672E-4"/>
    <n v="1.433003E-5"/>
    <n v="1.1403764386666668E-2"/>
  </r>
  <r>
    <n v="2023"/>
    <n v="34005"/>
    <x v="86"/>
    <s v="Welders"/>
    <s v="Commercial Equipment"/>
    <s v="4 Stroke"/>
    <n v="6.7975783333333324E-5"/>
    <n v="5.1324916790033335"/>
    <n v="1.1570165429899999"/>
    <n v="3.06552411E-3"/>
    <n v="8.8118661399999992E-3"/>
    <n v="6.1435410666666661E-4"/>
    <n v="5.6511759333333338E-4"/>
    <n v="3.1232116666666665E-5"/>
    <n v="2.6210727180000004E-2"/>
  </r>
  <r>
    <n v="2023"/>
    <n v="34005"/>
    <x v="87"/>
    <s v="Pressure Washers"/>
    <s v="Commercial Equipment"/>
    <s v="4 Stroke"/>
    <n v="1.0692407E-4"/>
    <n v="8.1208155081533331"/>
    <n v="1.7834104469133336"/>
    <n v="5.384416913333333E-3"/>
    <n v="1.3769689083333335E-2"/>
    <n v="1.3786223733333331E-3"/>
    <n v="1.2683913733333334E-3"/>
    <n v="4.9236513333333334E-5"/>
    <n v="5.2766477390000004E-2"/>
  </r>
  <r>
    <n v="2023"/>
    <n v="34005"/>
    <x v="88"/>
    <s v="Hydro Power Units"/>
    <s v="Commercial Equipment"/>
    <s v="4 Stroke"/>
    <n v="5.5115500000000006E-6"/>
    <n v="0.38129784747999995"/>
    <n v="9.1208068893333327E-2"/>
    <n v="2.5426617333333332E-4"/>
    <n v="6.5807906999999994E-4"/>
    <n v="5.4748063333333341E-5"/>
    <n v="5.0338823333333326E-5"/>
    <n v="2.2046200000000002E-6"/>
    <n v="1.8956057633333333E-3"/>
  </r>
  <r>
    <n v="2023"/>
    <n v="34005"/>
    <x v="89"/>
    <s v="Shredders    &gt; 6 HP"/>
    <s v="Logging Equipment"/>
    <s v="4 Stroke"/>
    <n v="0"/>
    <n v="8.1332106166666657E-3"/>
    <n v="2.4519048766666672E-3"/>
    <n v="9.9207900000000009E-6"/>
    <n v="3.0497243333333334E-5"/>
    <n v="1.1023100000000001E-6"/>
    <n v="1.1023100000000001E-6"/>
    <n v="0"/>
    <n v="1.1280305666666666E-4"/>
  </r>
  <r>
    <n v="2023"/>
    <n v="34005"/>
    <x v="90"/>
    <s v="Forest Eqp - Feller/Bunch/Skidder"/>
    <s v="Logging Equipment"/>
    <s v="4 Stroke"/>
    <n v="0"/>
    <n v="6.7975783333333324E-5"/>
    <n v="1.3227720000000002E-5"/>
    <n v="0"/>
    <n v="0"/>
    <n v="0"/>
    <n v="0"/>
    <n v="0"/>
    <n v="0"/>
  </r>
  <r>
    <n v="2023"/>
    <n v="34005"/>
    <x v="91"/>
    <s v="Other Oil Field Equipment"/>
    <s v="Industrial Equipment"/>
    <s v="4 Stroke"/>
    <n v="0"/>
    <n v="2.1417515863333337E-2"/>
    <n v="5.71217042E-3"/>
    <n v="1.6534650000000003E-5"/>
    <n v="4.0050596666666668E-5"/>
    <n v="3.3069300000000005E-6"/>
    <n v="2.5720566666666666E-6"/>
    <n v="0"/>
    <n v="1.0618919666666669E-4"/>
  </r>
  <r>
    <n v="2023"/>
    <n v="34005"/>
    <x v="92"/>
    <s v="Specialty Vehicle Carts"/>
    <s v="Recreational Equipment"/>
    <s v="LPG"/>
    <n v="0"/>
    <n v="7.0480231653333336E-2"/>
    <n v="2.6392975766666663E-3"/>
    <n v="2.5720566666666669E-5"/>
    <n v="5.1588107999999994E-4"/>
    <n v="6.6138600000000009E-6"/>
    <n v="6.6138600000000009E-6"/>
    <n v="0"/>
    <n v="1.1133330999999998E-4"/>
  </r>
  <r>
    <n v="2023"/>
    <n v="34005"/>
    <x v="93"/>
    <s v="Pavers"/>
    <s v="Construction and Mining Equipment"/>
    <s v="LPG"/>
    <n v="0"/>
    <n v="4.8993637696666668E-2"/>
    <n v="4.7362586333333335E-4"/>
    <n v="2.5720566666666666E-6"/>
    <n v="9.0389420000000007E-5"/>
    <n v="5.5115500000000006E-6"/>
    <n v="5.5115500000000006E-6"/>
    <n v="0"/>
    <n v="1.212541E-5"/>
  </r>
  <r>
    <n v="2023"/>
    <n v="34005"/>
    <x v="94"/>
    <s v="Rollers"/>
    <s v="Construction and Mining Equipment"/>
    <s v="LPG"/>
    <n v="0"/>
    <n v="8.2365705509999998E-2"/>
    <n v="7.2017586666666669E-4"/>
    <n v="3.6743666666666665E-6"/>
    <n v="1.3925849666666666E-4"/>
    <n v="8.8184800000000007E-6"/>
    <n v="8.8184800000000007E-6"/>
    <n v="0"/>
    <n v="1.6534650000000003E-5"/>
  </r>
  <r>
    <n v="2023"/>
    <n v="34005"/>
    <x v="95"/>
    <s v="Paving Equipment"/>
    <s v="Construction and Mining Equipment"/>
    <s v="LPG"/>
    <n v="0"/>
    <n v="1.3147251370000002E-2"/>
    <n v="2.1054120999999999E-4"/>
    <n v="2.2046200000000002E-6"/>
    <n v="4.152034333333333E-5"/>
    <n v="1.1023100000000001E-6"/>
    <n v="1.1023100000000001E-6"/>
    <n v="0"/>
    <n v="7.7161700000000004E-6"/>
  </r>
  <r>
    <n v="2023"/>
    <n v="34005"/>
    <x v="96"/>
    <s v="Surfacing Equipment"/>
    <s v="Construction and Mining Equipment"/>
    <s v="LPG"/>
    <n v="0"/>
    <n v="8.83170772E-3"/>
    <n v="8.6715053333333354E-5"/>
    <n v="0"/>
    <n v="1.6534650000000003E-5"/>
    <n v="1.1023100000000001E-6"/>
    <n v="1.1023100000000001E-6"/>
    <n v="0"/>
    <n v="2.2046200000000002E-6"/>
  </r>
  <r>
    <n v="2023"/>
    <n v="34005"/>
    <x v="97"/>
    <s v="Trenchers"/>
    <s v="Construction and Mining Equipment"/>
    <s v="LPG"/>
    <n v="0"/>
    <n v="0.14999720068666667"/>
    <n v="1.4421889166666667E-3"/>
    <n v="8.083606666666666E-6"/>
    <n v="2.7410775333333337E-4"/>
    <n v="1.5799776666666668E-5"/>
    <n v="1.5799776666666668E-5"/>
    <n v="1.1023100000000001E-6"/>
    <n v="3.5641356666666673E-5"/>
  </r>
  <r>
    <n v="2023"/>
    <n v="34005"/>
    <x v="98"/>
    <s v="Bore/Drill Rigs"/>
    <s v="Construction and Mining Equipment"/>
    <s v="LPG"/>
    <n v="0"/>
    <n v="5.200514861666667E-2"/>
    <n v="1.62149801E-3"/>
    <n v="1.5799776666666668E-5"/>
    <n v="3.321627466666667E-4"/>
    <n v="5.5115500000000006E-6"/>
    <n v="5.5115500000000006E-6"/>
    <n v="0"/>
    <n v="7.0180403333333334E-5"/>
  </r>
  <r>
    <n v="2023"/>
    <n v="34005"/>
    <x v="99"/>
    <s v="Concrete/Industrial Saws"/>
    <s v="Construction and Mining Equipment"/>
    <s v="LPG"/>
    <n v="0"/>
    <n v="0.14262127704000002"/>
    <n v="1.2636146966666668E-3"/>
    <n v="6.6138600000000009E-6"/>
    <n v="2.4287563666666669E-4"/>
    <n v="1.5432340000000001E-5"/>
    <n v="1.5432340000000001E-5"/>
    <n v="1.1023100000000001E-6"/>
    <n v="2.9027496666666665E-5"/>
  </r>
  <r>
    <n v="2023"/>
    <n v="34005"/>
    <x v="100"/>
    <s v="Cranes"/>
    <s v="Construction and Mining Equipment"/>
    <s v="LPG"/>
    <n v="0"/>
    <n v="5.2747370683333343E-2"/>
    <n v="7.3450589666666669E-4"/>
    <n v="5.5115500000000006E-6"/>
    <n v="1.4366773666666668E-4"/>
    <n v="5.5115500000000006E-6"/>
    <n v="5.5115500000000006E-6"/>
    <n v="0"/>
    <n v="2.425082E-5"/>
  </r>
  <r>
    <n v="2023"/>
    <n v="34005"/>
    <x v="101"/>
    <s v="Crushing/Proc. Equipment"/>
    <s v="Construction and Mining Equipment"/>
    <s v="LPG"/>
    <n v="0"/>
    <n v="8.7571180766666673E-3"/>
    <n v="1.1574255000000002E-4"/>
    <n v="1.1023100000000001E-6"/>
    <n v="2.241363666666667E-5"/>
    <n v="1.1023100000000001E-6"/>
    <n v="1.1023100000000001E-6"/>
    <n v="0"/>
    <n v="3.3069300000000005E-6"/>
  </r>
  <r>
    <n v="2023"/>
    <n v="34005"/>
    <x v="102"/>
    <s v="Rough Terrain Forklifts"/>
    <s v="Construction and Mining Equipment"/>
    <s v="LPG"/>
    <n v="0"/>
    <n v="9.5605918356666666E-2"/>
    <n v="9.5607020666666669E-4"/>
    <n v="5.5115500000000006E-6"/>
    <n v="1.8151371333333336E-4"/>
    <n v="9.9207900000000009E-6"/>
    <n v="9.9207900000000009E-6"/>
    <n v="0"/>
    <n v="2.4618256666666667E-5"/>
  </r>
  <r>
    <n v="2023"/>
    <n v="34005"/>
    <x v="103"/>
    <s v="Rubber Tire Loaders"/>
    <s v="Construction and Mining Equipment"/>
    <s v="LPG"/>
    <n v="0"/>
    <n v="0.23686584254666668"/>
    <n v="2.0440501766666665E-3"/>
    <n v="1.1023100000000001E-5"/>
    <n v="3.9793391000000005E-4"/>
    <n v="2.4618256666666667E-5"/>
    <n v="2.4618256666666667E-5"/>
    <n v="1.1023100000000001E-6"/>
    <n v="4.6664456666666666E-5"/>
  </r>
  <r>
    <n v="2023"/>
    <n v="34005"/>
    <x v="104"/>
    <s v="Tractors/Loaders/Backhoes"/>
    <s v="Construction and Mining Equipment"/>
    <s v="LPG"/>
    <n v="0"/>
    <n v="2.5872318010000003E-2"/>
    <n v="2.2634098666666667E-4"/>
    <n v="1.1023100000000001E-6"/>
    <n v="4.3724963333333327E-5"/>
    <n v="2.5720566666666666E-6"/>
    <n v="2.5720566666666666E-6"/>
    <n v="0"/>
    <n v="5.5115500000000006E-6"/>
  </r>
  <r>
    <n v="2023"/>
    <n v="34005"/>
    <x v="105"/>
    <s v="Skid Steer Loaders"/>
    <s v="Construction and Mining Equipment"/>
    <s v="LPG"/>
    <n v="0"/>
    <n v="0.19810494858000002"/>
    <n v="2.6628135233333333E-3"/>
    <n v="1.9841580000000002E-5"/>
    <n v="5.2249494000000012E-4"/>
    <n v="2.0209016666666669E-5"/>
    <n v="2.0209016666666669E-5"/>
    <n v="1.1023100000000001E-6"/>
    <n v="8.5980180000000013E-5"/>
  </r>
  <r>
    <n v="2023"/>
    <n v="34005"/>
    <x v="106"/>
    <s v="Other Construction Equipment"/>
    <s v="Construction and Mining Equipment"/>
    <s v="LPG"/>
    <n v="0"/>
    <n v="8.0232735659999999E-2"/>
    <n v="1.2518567233333333E-3"/>
    <n v="9.9207900000000009E-6"/>
    <n v="2.4618256666666667E-4"/>
    <n v="8.083606666666666E-6"/>
    <n v="8.083606666666666E-6"/>
    <n v="0"/>
    <n v="4.3357526666666677E-5"/>
  </r>
  <r>
    <n v="2023"/>
    <n v="34005"/>
    <x v="107"/>
    <s v="Aerial Lifts"/>
    <s v="Industrial Equipment"/>
    <s v="LPG"/>
    <n v="0"/>
    <n v="0.81262844355000008"/>
    <n v="1.4113609803333335E-2"/>
    <n v="1.0141251999999999E-4"/>
    <n v="2.4879136699999999E-3"/>
    <n v="8.2305813333333319E-5"/>
    <n v="8.2305813333333319E-5"/>
    <n v="4.4092400000000003E-6"/>
    <n v="4.4496580333333331E-4"/>
  </r>
  <r>
    <n v="2023"/>
    <n v="34005"/>
    <x v="108"/>
    <s v="Forklifts"/>
    <s v="Industrial Equipment"/>
    <s v="LPG"/>
    <n v="0"/>
    <n v="79.52402969632"/>
    <n v="0.68350605477000004"/>
    <n v="3.5799354433333334E-3"/>
    <n v="0.13327993466333335"/>
    <n v="8.3000268633333322E-3"/>
    <n v="8.3000268633333322E-3"/>
    <n v="3.9132004999999992E-4"/>
    <n v="1.5631490673333335E-2"/>
  </r>
  <r>
    <n v="2023"/>
    <n v="34005"/>
    <x v="109"/>
    <s v="Sweepers/Scrubbers"/>
    <s v="Industrial Equipment"/>
    <s v="LPG"/>
    <n v="0"/>
    <n v="0.57939397758"/>
    <n v="5.0452728699999999E-3"/>
    <n v="2.6822876666666664E-5"/>
    <n v="9.7738153333333327E-4"/>
    <n v="6.1361923333333346E-5"/>
    <n v="6.1361923333333346E-5"/>
    <n v="3.3069300000000005E-6"/>
    <n v="1.1610998666666666E-4"/>
  </r>
  <r>
    <n v="2023"/>
    <n v="34005"/>
    <x v="110"/>
    <s v="Other General Industrial Equipm"/>
    <s v="Industrial Equipment"/>
    <s v="LPG"/>
    <n v="0"/>
    <n v="0.17549510073333333"/>
    <n v="1.5145739399999999E-3"/>
    <n v="7.7161700000000004E-6"/>
    <n v="2.9431676999999999E-4"/>
    <n v="1.8004396666666665E-5"/>
    <n v="1.8004396666666665E-5"/>
    <n v="1.1023100000000001E-6"/>
    <n v="3.4539046666666668E-5"/>
  </r>
  <r>
    <n v="2023"/>
    <n v="34005"/>
    <x v="111"/>
    <s v="Other Material Handling Equipment"/>
    <s v="Industrial Equipment"/>
    <s v="LPG"/>
    <n v="0"/>
    <n v="4.4086153576666669E-2"/>
    <n v="6.0516819E-4"/>
    <n v="4.4092400000000003E-6"/>
    <n v="1.0839381666666667E-4"/>
    <n v="4.4092400000000003E-6"/>
    <n v="4.4092400000000003E-6"/>
    <n v="0"/>
    <n v="1.7636960000000001E-5"/>
  </r>
  <r>
    <n v="2023"/>
    <n v="34005"/>
    <x v="112"/>
    <s v="Terminal Tractors"/>
    <s v="Industrial Equipment"/>
    <s v="LPG"/>
    <n v="0"/>
    <n v="0.35191026287999999"/>
    <n v="3.0750774633333338E-3"/>
    <n v="1.6534650000000003E-5"/>
    <n v="5.9414508999999999E-4"/>
    <n v="3.6743666666666665E-5"/>
    <n v="3.6743666666666665E-5"/>
    <n v="2.2046200000000002E-6"/>
    <n v="7.1282713333333347E-5"/>
  </r>
  <r>
    <n v="2023"/>
    <n v="34005"/>
    <x v="113"/>
    <s v="Chippers/Stump Grinders"/>
    <s v="Lawn and Garden Equipment (Com)"/>
    <s v="LPG"/>
    <n v="0"/>
    <n v="1.0524767695199999"/>
    <n v="9.1094898400000002E-3"/>
    <n v="4.7766766666666671E-5"/>
    <n v="1.7699424233333331E-3"/>
    <n v="1.1023100000000001E-4"/>
    <n v="1.1023100000000001E-4"/>
    <n v="5.5115500000000006E-6"/>
    <n v="2.094389E-4"/>
  </r>
  <r>
    <n v="2023"/>
    <n v="34005"/>
    <x v="114"/>
    <s v="Other Agricultural Equipment"/>
    <s v="Agricultural Equipment"/>
    <s v="LPG"/>
    <n v="0"/>
    <n v="4.692166233333333E-4"/>
    <n v="1.6902086666666667E-5"/>
    <n v="0"/>
    <n v="3.6743666666666665E-6"/>
    <n v="0"/>
    <n v="0"/>
    <n v="0"/>
    <n v="1.1023100000000001E-6"/>
  </r>
  <r>
    <n v="2023"/>
    <n v="34005"/>
    <x v="115"/>
    <s v="Generator Sets"/>
    <s v="Commercial Equipment"/>
    <s v="LPG"/>
    <n v="0"/>
    <n v="1.6567899343966666"/>
    <n v="4.1615509430000003E-2"/>
    <n v="4.2144985666666665E-4"/>
    <n v="1.1077848063333333E-2"/>
    <n v="1.6020238666666667E-4"/>
    <n v="1.6020238666666667E-4"/>
    <n v="8.083606666666666E-6"/>
    <n v="1.8404902633333334E-3"/>
  </r>
  <r>
    <n v="2023"/>
    <n v="34005"/>
    <x v="116"/>
    <s v="Pumps"/>
    <s v="Commercial Equipment"/>
    <s v="LPG"/>
    <n v="0"/>
    <n v="0.36954722288000003"/>
    <n v="5.5372705666666662E-3"/>
    <n v="4.115290666666666E-5"/>
    <n v="1.20262021E-3"/>
    <n v="3.7845976666666671E-5"/>
    <n v="3.7845976666666671E-5"/>
    <n v="2.2046200000000002E-6"/>
    <n v="1.7820678333333332E-4"/>
  </r>
  <r>
    <n v="2023"/>
    <n v="34005"/>
    <x v="117"/>
    <s v="Air Compressors"/>
    <s v="Commercial Equipment"/>
    <s v="LPG"/>
    <n v="0"/>
    <n v="0.43748883460333338"/>
    <n v="4.2799022933333345E-3"/>
    <n v="2.241363666666667E-5"/>
    <n v="7.9476550999999993E-4"/>
    <n v="4.5562146666666661E-5"/>
    <n v="4.5562146666666661E-5"/>
    <n v="2.2046200000000002E-6"/>
    <n v="9.7003279999999985E-5"/>
  </r>
  <r>
    <n v="2023"/>
    <n v="34005"/>
    <x v="118"/>
    <s v="Welders"/>
    <s v="Commercial Equipment"/>
    <s v="LPG"/>
    <n v="0"/>
    <n v="0.54575331356333334"/>
    <n v="5.6320692266666672E-3"/>
    <n v="3.012980666666667E-5"/>
    <n v="1.00530672E-3"/>
    <n v="5.6952683333333338E-5"/>
    <n v="5.6952683333333338E-5"/>
    <n v="2.2046200000000002E-6"/>
    <n v="1.3264463666666667E-4"/>
  </r>
  <r>
    <n v="2023"/>
    <n v="34005"/>
    <x v="119"/>
    <s v="Pressure Washers"/>
    <s v="Commercial Equipment"/>
    <s v="LPG"/>
    <n v="0"/>
    <n v="7.2311535999999991E-3"/>
    <n v="1.3484925666666666E-4"/>
    <n v="1.1023100000000001E-6"/>
    <n v="2.5720566666666669E-5"/>
    <n v="1.1023100000000001E-6"/>
    <n v="1.1023100000000001E-6"/>
    <n v="0"/>
    <n v="4.4092400000000003E-6"/>
  </r>
  <r>
    <n v="2023"/>
    <n v="34005"/>
    <x v="120"/>
    <s v="Hydro Power Units"/>
    <s v="Commercial Equipment"/>
    <s v="LPG"/>
    <n v="0"/>
    <n v="6.8971536699999995E-3"/>
    <n v="6.6873473333333352E-5"/>
    <n v="0"/>
    <n v="1.2492846666666667E-5"/>
    <n v="1.1023100000000001E-6"/>
    <n v="1.1023100000000001E-6"/>
    <n v="0"/>
    <n v="1.1023100000000001E-6"/>
  </r>
  <r>
    <n v="2023"/>
    <n v="34005"/>
    <x v="121"/>
    <s v="Other Construction Equipment"/>
    <s v="Construction and Mining Equipment"/>
    <s v="CNG"/>
    <n v="0"/>
    <n v="2.5691171733333335E-3"/>
    <n v="4.6664456666666666E-5"/>
    <n v="2.6822876666666664E-5"/>
    <n v="9.185916666666668E-6"/>
    <n v="0"/>
    <n v="0"/>
    <n v="0"/>
    <n v="5.5115500000000006E-6"/>
  </r>
  <r>
    <n v="2023"/>
    <n v="34005"/>
    <x v="122"/>
    <s v="Forklifts"/>
    <s v="Industrial Equipment"/>
    <s v="CNG"/>
    <n v="0"/>
    <n v="5.3648692826666675"/>
    <n v="5.3123993266666669E-2"/>
    <n v="2.1382976816666666E-2"/>
    <n v="1.0846730400000002E-2"/>
    <n v="6.4521878666666662E-4"/>
    <n v="6.4521878666666662E-4"/>
    <n v="3.012980666666667E-5"/>
    <n v="4.6219858299999996E-3"/>
  </r>
  <r>
    <n v="2023"/>
    <n v="34005"/>
    <x v="123"/>
    <s v="Sweepers/Scrubbers"/>
    <s v="Industrial Equipment"/>
    <s v="CNG"/>
    <n v="0"/>
    <n v="6.9280183499999997E-3"/>
    <n v="6.9078093333333336E-5"/>
    <n v="2.7925186666666666E-5"/>
    <n v="1.433003E-5"/>
    <n v="1.1023100000000001E-6"/>
    <n v="1.1023100000000001E-6"/>
    <n v="0"/>
    <n v="5.8789866666666671E-6"/>
  </r>
  <r>
    <n v="2023"/>
    <n v="34005"/>
    <x v="124"/>
    <s v="Other General Industrial Equipment"/>
    <s v="Industrial Equipment"/>
    <s v="CNG"/>
    <n v="0"/>
    <n v="3.7739420033333338E-3"/>
    <n v="3.7845976666666671E-5"/>
    <n v="1.5432340000000001E-5"/>
    <n v="7.7161700000000004E-6"/>
    <n v="0"/>
    <n v="0"/>
    <n v="0"/>
    <n v="3.3069300000000005E-6"/>
  </r>
  <r>
    <n v="2023"/>
    <n v="34005"/>
    <x v="125"/>
    <s v="AC\Refrigeration"/>
    <s v="Industrial Equipment"/>
    <s v="CNG"/>
    <n v="0"/>
    <n v="9.1660750866666644E-3"/>
    <n v="9.5900970000000014E-5"/>
    <n v="3.8948286666666662E-5"/>
    <n v="1.9106706666666671E-5"/>
    <n v="1.1023100000000001E-6"/>
    <n v="1.1023100000000001E-6"/>
    <n v="0"/>
    <n v="8.8184800000000007E-6"/>
  </r>
  <r>
    <n v="2023"/>
    <n v="34005"/>
    <x v="126"/>
    <s v="Terminal Tractors"/>
    <s v="Industrial Equipment"/>
    <s v="CNG"/>
    <n v="0"/>
    <n v="2.2056120790000005E-2"/>
    <n v="2.2193174666666665E-4"/>
    <n v="9.0389420000000007E-5"/>
    <n v="4.482727333333334E-5"/>
    <n v="2.2046200000000002E-6"/>
    <n v="2.2046200000000002E-6"/>
    <n v="0"/>
    <n v="1.9106706666666671E-5"/>
  </r>
  <r>
    <n v="2023"/>
    <n v="34005"/>
    <x v="127"/>
    <s v="Other Agricultural Equipment"/>
    <s v="Agricultural Equipment"/>
    <s v="CNG"/>
    <n v="0"/>
    <n v="5.5188987333333335E-4"/>
    <n v="2.4618256666666667E-5"/>
    <n v="1.9841580000000002E-5"/>
    <n v="5.5115500000000006E-6"/>
    <n v="0"/>
    <n v="0"/>
    <n v="0"/>
    <n v="4.4092400000000003E-6"/>
  </r>
  <r>
    <n v="2023"/>
    <n v="34005"/>
    <x v="129"/>
    <s v="Generator Sets"/>
    <s v="Commercial Equipment"/>
    <s v="CNG"/>
    <n v="0"/>
    <n v="0.51184736027333344"/>
    <n v="1.6574700596666669E-2"/>
    <n v="1.2682811423333334E-2"/>
    <n v="4.5918560233333336E-3"/>
    <n v="5.9157303333333335E-5"/>
    <n v="5.9157303333333335E-5"/>
    <n v="3.3069300000000005E-6"/>
    <n v="2.7418124066666666E-3"/>
  </r>
  <r>
    <n v="2023"/>
    <n v="34005"/>
    <x v="130"/>
    <s v="Pumps"/>
    <s v="Commercial Equipment"/>
    <s v="CNG"/>
    <n v="0"/>
    <n v="2.5695213536666667E-2"/>
    <n v="5.3498778666666682E-4"/>
    <n v="3.1011654666666667E-4"/>
    <n v="1.2235640999999999E-4"/>
    <n v="3.3069300000000005E-6"/>
    <n v="3.3069300000000005E-6"/>
    <n v="0"/>
    <n v="6.6873473333333352E-5"/>
  </r>
  <r>
    <n v="2023"/>
    <n v="34005"/>
    <x v="131"/>
    <s v="Air Compressors"/>
    <s v="Commercial Equipment"/>
    <s v="CNG"/>
    <n v="0"/>
    <n v="3.5703453463333333E-2"/>
    <n v="4.0565007999999997E-4"/>
    <n v="1.5946751333333333E-4"/>
    <n v="7.8264009999999995E-5"/>
    <n v="4.4092400000000003E-6"/>
    <n v="4.4092400000000003E-6"/>
    <n v="0"/>
    <n v="3.4539046666666668E-5"/>
  </r>
  <r>
    <n v="2023"/>
    <n v="34005"/>
    <x v="132"/>
    <s v="Gas Compressors"/>
    <s v="Commercial Equipment"/>
    <s v="CNG"/>
    <n v="0"/>
    <n v="1.3012762201266665"/>
    <n v="1.453175273E-2"/>
    <n v="6.2181307099999994E-3"/>
    <n v="2.7899466100000003E-3"/>
    <n v="1.7159292333333333E-4"/>
    <n v="1.7159292333333333E-4"/>
    <n v="7.7161700000000004E-6"/>
    <n v="1.3440833266666664E-3"/>
  </r>
  <r>
    <n v="2023"/>
    <n v="34005"/>
    <x v="133"/>
    <s v="Other Oil Field Equipment"/>
    <s v="Industrial Equipment"/>
    <s v="CNG"/>
    <n v="0"/>
    <n v="1.4609649303333333E-2"/>
    <n v="1.5358852666666665E-4"/>
    <n v="6.3566543333333329E-5"/>
    <n v="3.012980666666667E-5"/>
    <n v="2.2046200000000002E-6"/>
    <n v="2.2046200000000002E-6"/>
    <n v="0"/>
    <n v="1.3595156666666667E-5"/>
  </r>
  <r>
    <n v="2023"/>
    <n v="34005"/>
    <x v="134"/>
    <s v="Speciality Vehicle Carts"/>
    <s v="Recreational Equipment"/>
    <s v="Diesel"/>
    <n v="9.185916666666668E-6"/>
    <n v="1.1505371648100002"/>
    <n v="5.227521456666666E-3"/>
    <n v="4.2255216666666665E-5"/>
    <n v="6.6781614166666675E-3"/>
    <n v="7.8925395999999992E-4"/>
    <n v="7.6573801333333343E-4"/>
    <n v="3.6743666666666665E-6"/>
    <n v="1.3308556066666665E-3"/>
  </r>
  <r>
    <n v="2023"/>
    <n v="34005"/>
    <x v="135"/>
    <s v="Pavers"/>
    <s v="Construction and Mining Equipment"/>
    <s v="Diesel"/>
    <n v="5.9157303333333335E-5"/>
    <n v="7.25230141735"/>
    <n v="3.0493568966666663E-3"/>
    <n v="5.1441133333333338E-5"/>
    <n v="1.2088666333333331E-2"/>
    <n v="5.1808569999999996E-4"/>
    <n v="5.0265336000000001E-4"/>
    <n v="1.9841580000000002E-5"/>
    <n v="4.9163026E-4"/>
  </r>
  <r>
    <n v="2023"/>
    <n v="34005"/>
    <x v="136"/>
    <s v="Tampers/Rammers"/>
    <s v="Construction and Mining Equipment"/>
    <s v="Diesel"/>
    <n v="0"/>
    <n v="1.1819702693333331E-2"/>
    <n v="5.1073696666666667E-5"/>
    <n v="1.1023100000000001E-6"/>
    <n v="8.4877870000000001E-5"/>
    <n v="5.5115500000000006E-6"/>
    <n v="4.7766766666666677E-6"/>
    <n v="0"/>
    <n v="1.6534650000000003E-5"/>
  </r>
  <r>
    <n v="2023"/>
    <n v="34005"/>
    <x v="137"/>
    <s v="Plate Compactors"/>
    <s v="Construction and Mining Equipment"/>
    <s v="Diesel"/>
    <n v="1.1023100000000001E-6"/>
    <n v="0.19465876008333335"/>
    <n v="7.2899434666666657E-4"/>
    <n v="1.9106706666666671E-5"/>
    <n v="1.3506971866666668E-3"/>
    <n v="7.5691953333333341E-5"/>
    <n v="7.348733333333333E-5"/>
    <n v="1.1023100000000001E-6"/>
    <n v="2.2376893000000003E-4"/>
  </r>
  <r>
    <n v="2023"/>
    <n v="34005"/>
    <x v="138"/>
    <s v="Rollers"/>
    <s v="Construction and Mining Equipment"/>
    <s v="Diesel"/>
    <n v="1.4734210333333336E-4"/>
    <n v="18.162019647933334"/>
    <n v="1.1419931600000001E-2"/>
    <n v="1.7600216333333335E-4"/>
    <n v="3.9132004999999997E-2"/>
    <n v="1.8559226033333335E-3"/>
    <n v="1.8000722299999999E-3"/>
    <n v="5.0338823333333326E-5"/>
    <n v="1.7475287866666666E-3"/>
  </r>
  <r>
    <n v="2023"/>
    <n v="34005"/>
    <x v="139"/>
    <s v="Scrapers"/>
    <s v="Construction and Mining Equipment"/>
    <s v="Diesel"/>
    <n v="1.6056982333333334E-4"/>
    <n v="19.755726218213333"/>
    <n v="1.0625166089999999E-2"/>
    <n v="1.2933770666666668E-4"/>
    <n v="2.479646345E-2"/>
    <n v="1.4454958466666669E-3"/>
    <n v="1.4021383200000001E-3"/>
    <n v="5.4748063333333341E-5"/>
    <n v="1.3418787066666667E-3"/>
  </r>
  <r>
    <n v="2023"/>
    <n v="34005"/>
    <x v="140"/>
    <s v="Paving Equipment"/>
    <s v="Construction and Mining Equipment"/>
    <s v="Diesel"/>
    <n v="8.8184800000000007E-6"/>
    <n v="1.0921117953166668"/>
    <n v="9.5827482666666671E-4"/>
    <n v="1.5799776666666668E-5"/>
    <n v="2.8788662833333332E-3"/>
    <n v="1.5946751333333333E-4"/>
    <n v="1.5505827333333334E-4"/>
    <n v="3.3069300000000005E-6"/>
    <n v="1.7306267000000001E-4"/>
  </r>
  <r>
    <n v="2023"/>
    <n v="34005"/>
    <x v="141"/>
    <s v="Surfacing Equipment"/>
    <s v="Construction and Mining Equipment"/>
    <s v="Diesel"/>
    <n v="5.5115500000000006E-6"/>
    <n v="0.65192266865000004"/>
    <n v="8.4914613666666665E-4"/>
    <n v="9.185916666666668E-6"/>
    <n v="2.3416738766666666E-3"/>
    <n v="1.1721229666666667E-4"/>
    <n v="1.1390536666666668E-4"/>
    <n v="2.2046200000000002E-6"/>
    <n v="1.2676565000000002E-4"/>
  </r>
  <r>
    <n v="2023"/>
    <n v="34005"/>
    <x v="142"/>
    <s v="Signal Boards/Light Plants"/>
    <s v="Construction and Mining Equipment"/>
    <s v="Diesel"/>
    <n v="1.6534650000000003E-5"/>
    <n v="2.0058198612466667"/>
    <n v="4.1560761366666666E-3"/>
    <n v="9.1124293333333321E-5"/>
    <n v="1.1641495910000001E-2"/>
    <n v="5.0632772666666683E-4"/>
    <n v="4.9163026E-4"/>
    <n v="6.6138600000000009E-6"/>
    <n v="1.0310272866666666E-3"/>
  </r>
  <r>
    <n v="2023"/>
    <n v="34005"/>
    <x v="143"/>
    <s v="Trenchers"/>
    <s v="Construction and Mining Equipment"/>
    <s v="Diesel"/>
    <n v="7.0180403333333334E-5"/>
    <n v="8.6033785335299982"/>
    <n v="8.8159079433333329E-3"/>
    <n v="1.3705387666666669E-4"/>
    <n v="3.0760695423333331E-2"/>
    <n v="1.2705959933333334E-3"/>
    <n v="1.23238258E-3"/>
    <n v="2.4618256666666667E-5"/>
    <n v="1.3841339233333333E-3"/>
  </r>
  <r>
    <n v="2023"/>
    <n v="34005"/>
    <x v="144"/>
    <s v="Bore/Drill Rigs"/>
    <s v="Construction and Mining Equipment"/>
    <s v="Diesel"/>
    <n v="6.025961333333334E-5"/>
    <n v="7.4069290549100009"/>
    <n v="8.4161368500000003E-3"/>
    <n v="1.0141251999999999E-4"/>
    <n v="3.3736564986666662E-2"/>
    <n v="1.5336806466666666E-3"/>
    <n v="1.4877510633333334E-3"/>
    <n v="2.241363666666667E-5"/>
    <n v="2.064259193333333E-3"/>
  </r>
  <r>
    <n v="2023"/>
    <n v="34005"/>
    <x v="145"/>
    <s v="Excavators"/>
    <s v="Construction and Mining Equipment"/>
    <s v="Diesel"/>
    <n v="5.9634970999999991E-4"/>
    <n v="73.579892099413328"/>
    <n v="1.8090376846666669E-2"/>
    <n v="2.9211215000000002E-4"/>
    <n v="6.8941039456666672E-2"/>
    <n v="3.2235218766666668E-3"/>
    <n v="3.1272534699999994E-3"/>
    <n v="1.9841580000000002E-4"/>
    <n v="3.271288643333333E-3"/>
  </r>
  <r>
    <n v="2023"/>
    <n v="34005"/>
    <x v="146"/>
    <s v="Concrete/Industrial Saws"/>
    <s v="Construction and Mining Equipment"/>
    <s v="Diesel"/>
    <n v="4.7766766666666677E-6"/>
    <n v="0.61000843320999998"/>
    <n v="7.1209226000000004E-4"/>
    <n v="1.1390536666666669E-5"/>
    <n v="2.3552690333333332E-3"/>
    <n v="1.0141251999999999E-4"/>
    <n v="9.8105589999999997E-5"/>
    <n v="2.2046200000000002E-6"/>
    <n v="1.1574255000000002E-4"/>
  </r>
  <r>
    <n v="2023"/>
    <n v="34005"/>
    <x v="147"/>
    <s v="Cement &amp; Mortar Mixers"/>
    <s v="Construction and Mining Equipment"/>
    <s v="Diesel"/>
    <n v="2.2046200000000002E-6"/>
    <n v="0.28926010659333334"/>
    <n v="6.2170284000000013E-4"/>
    <n v="8.8184800000000007E-6"/>
    <n v="1.5847543433333332E-3"/>
    <n v="9.3328913333333332E-5"/>
    <n v="9.0389420000000007E-5"/>
    <n v="1.1023100000000001E-6"/>
    <n v="1.5726289333333333E-4"/>
  </r>
  <r>
    <n v="2023"/>
    <n v="34005"/>
    <x v="148"/>
    <s v="Cranes"/>
    <s v="Construction and Mining Equipment"/>
    <s v="Diesel"/>
    <n v="1.3595156666666665E-4"/>
    <n v="16.814299065703334"/>
    <n v="6.4801130533333334E-3"/>
    <n v="1.2051922666666668E-4"/>
    <n v="2.7059138443333335E-2"/>
    <n v="1.0854079133333333E-3"/>
    <n v="1.0530734866666667E-3"/>
    <n v="4.7031893333333337E-5"/>
    <n v="1.3562087366666669E-3"/>
  </r>
  <r>
    <n v="2023"/>
    <n v="34005"/>
    <x v="149"/>
    <s v="Graders"/>
    <s v="Construction and Mining Equipment"/>
    <s v="Diesel"/>
    <n v="1.4844441333333334E-4"/>
    <n v="18.320755227426666"/>
    <n v="4.344571146666666E-3"/>
    <n v="6.577116333333334E-5"/>
    <n v="1.3305616573333333E-2"/>
    <n v="8.2452788000000009E-4"/>
    <n v="8.0027706000000004E-4"/>
    <n v="4.9236513333333334E-5"/>
    <n v="7.7124956333333332E-4"/>
  </r>
  <r>
    <n v="2023"/>
    <n v="34005"/>
    <x v="150"/>
    <s v="Off-highway Trucks"/>
    <s v="Construction and Mining Equipment"/>
    <s v="Diesel"/>
    <n v="5.1036953000000004E-4"/>
    <n v="62.878172784533341"/>
    <n v="1.5846808559999998E-2"/>
    <n v="3.5457638333333334E-4"/>
    <n v="0.17424875556"/>
    <n v="2.9277353599999997E-3"/>
    <n v="2.8399179966666667E-3"/>
    <n v="1.6938830333333333E-4"/>
    <n v="4.1784897733333336E-3"/>
  </r>
  <r>
    <n v="2023"/>
    <n v="34005"/>
    <x v="151"/>
    <s v="Crushing/Proc. Equipment"/>
    <s v="Construction and Mining Equipment"/>
    <s v="Diesel"/>
    <n v="2.425082E-5"/>
    <n v="2.9701272631066669"/>
    <n v="1.69645509E-3"/>
    <n v="3.2334426666666671E-5"/>
    <n v="7.3994395933333337E-3"/>
    <n v="2.5426617333333332E-4"/>
    <n v="2.4655000333333334E-4"/>
    <n v="8.8184800000000007E-6"/>
    <n v="3.321627466666667E-4"/>
  </r>
  <r>
    <n v="2023"/>
    <n v="34005"/>
    <x v="152"/>
    <s v="Rough Terrain Forklifts"/>
    <s v="Construction and Mining Equipment"/>
    <s v="Diesel"/>
    <n v="1.9069962999999999E-4"/>
    <n v="23.561666811099997"/>
    <n v="2.1533258413333336E-2"/>
    <n v="2.1642019666666664E-4"/>
    <n v="5.9111373750000001E-2"/>
    <n v="3.7471191266666669E-3"/>
    <n v="3.6346835066666666E-3"/>
    <n v="6.577116333333334E-5"/>
    <n v="2.4030357999999998E-3"/>
  </r>
  <r>
    <n v="2023"/>
    <n v="34005"/>
    <x v="153"/>
    <s v="Rubber Tire Loaders"/>
    <s v="Construction and Mining Equipment"/>
    <s v="Diesel"/>
    <n v="6.4962802666666678E-4"/>
    <n v="80.10912114685334"/>
    <n v="4.5612118053333338E-2"/>
    <n v="6.1839590999999993E-4"/>
    <n v="0.15520341081666666"/>
    <n v="7.4519830366666677E-3"/>
    <n v="7.2278466700000004E-3"/>
    <n v="2.2413636666666667E-4"/>
    <n v="7.1341503200000001E-3"/>
  </r>
  <r>
    <n v="2023"/>
    <n v="34005"/>
    <x v="154"/>
    <s v="Tractors/Loaders/Backhoes"/>
    <s v="Construction and Mining Equipment"/>
    <s v="Diesel"/>
    <n v="3.9536185333333335E-4"/>
    <n v="48.68200290169333"/>
    <n v="0.10727497201666665"/>
    <n v="9.7076767333333341E-4"/>
    <n v="0.16144689465666665"/>
    <n v="1.8371098460000002E-2"/>
    <n v="1.7819576023333332E-2"/>
    <n v="1.4256542666666669E-4"/>
    <n v="1.9472306150000004E-2"/>
  </r>
  <r>
    <n v="2023"/>
    <n v="34005"/>
    <x v="155"/>
    <s v="Crawler Tractor/Dozers"/>
    <s v="Construction and Mining Equipment"/>
    <s v="Diesel"/>
    <n v="5.9414508999999999E-4"/>
    <n v="73.283226674239984"/>
    <n v="3.222419566666667E-2"/>
    <n v="4.3908681666666674E-4"/>
    <n v="0.11394468239"/>
    <n v="5.0812816633333336E-3"/>
    <n v="4.9295303200000001E-3"/>
    <n v="2.0172273E-4"/>
    <n v="4.9284280099999994E-3"/>
  </r>
  <r>
    <n v="2023"/>
    <n v="34005"/>
    <x v="156"/>
    <s v="Skid Steer Loaders"/>
    <s v="Construction and Mining Equipment"/>
    <s v="Diesel"/>
    <n v="2.7116826000000006E-4"/>
    <n v="33.390253723713336"/>
    <n v="0.12310304130666667"/>
    <n v="9.7738153333333327E-4"/>
    <n v="0.16964109975999997"/>
    <n v="1.9367954136666667E-2"/>
    <n v="1.8787036766666668E-2"/>
    <n v="1.0471945E-4"/>
    <n v="2.4715259946666669E-2"/>
  </r>
  <r>
    <n v="2023"/>
    <n v="34005"/>
    <x v="157"/>
    <s v="Off-Highway Tractors"/>
    <s v="Construction and Mining Equipment"/>
    <s v="Diesel"/>
    <n v="6.3566543333333329E-5"/>
    <n v="7.8688645532566666"/>
    <n v="5.9693760866666662E-3"/>
    <n v="7.7896573333333325E-5"/>
    <n v="2.4341944293333334E-2"/>
    <n v="8.1350477999999997E-4"/>
    <n v="7.8888652333333319E-4"/>
    <n v="2.241363666666667E-5"/>
    <n v="9.4504710666666657E-4"/>
  </r>
  <r>
    <n v="2023"/>
    <n v="34005"/>
    <x v="158"/>
    <s v="Dumpers/Tenders"/>
    <s v="Construction and Mining Equipment"/>
    <s v="Diesel"/>
    <n v="1.1023100000000001E-6"/>
    <n v="0.10339190132333333"/>
    <n v="3.8764568333333332E-4"/>
    <n v="3.3069300000000005E-6"/>
    <n v="5.4270395666666663E-4"/>
    <n v="5.805499333333333E-5"/>
    <n v="5.6585246666666667E-5"/>
    <n v="0"/>
    <n v="8.8184799999999996E-5"/>
  </r>
  <r>
    <n v="2023"/>
    <n v="34005"/>
    <x v="159"/>
    <s v="Other Construction Equipment"/>
    <s v="Construction and Mining Equipment"/>
    <s v="Diesel"/>
    <n v="6.1361923333333346E-5"/>
    <n v="7.5532625445933332"/>
    <n v="6.9236091099999994E-3"/>
    <n v="7.1282713333333347E-5"/>
    <n v="1.8044447263333336E-2"/>
    <n v="9.7738153333333327E-4"/>
    <n v="9.4761916333333332E-4"/>
    <n v="2.2046200000000002E-5"/>
    <n v="9.6415381333333323E-4"/>
  </r>
  <r>
    <n v="2023"/>
    <n v="34005"/>
    <x v="160"/>
    <s v="Aerial Lifts"/>
    <s v="Industrial Equipment"/>
    <s v="Diesel"/>
    <n v="1.1023100000000001E-5"/>
    <n v="1.3905817019599997"/>
    <n v="5.9653342833333326E-3"/>
    <n v="4.5929583333333331E-5"/>
    <n v="7.7951688833333343E-3"/>
    <n v="8.4620664333333328E-4"/>
    <n v="8.2122095000000011E-4"/>
    <n v="4.4092400000000003E-6"/>
    <n v="1.3227720000000001E-3"/>
  </r>
  <r>
    <n v="2023"/>
    <n v="34005"/>
    <x v="161"/>
    <s v="Forklifts"/>
    <s v="Industrial Equipment"/>
    <s v="Diesel"/>
    <n v="1.6277444333333331E-4"/>
    <n v="20.122768257900002"/>
    <n v="3.6133721799999998E-3"/>
    <n v="1.0251482999999999E-4"/>
    <n v="3.7257710563333331E-2"/>
    <n v="4.6701200333333333E-4"/>
    <n v="4.5341684666666662E-4"/>
    <n v="5.3278316666666678E-5"/>
    <n v="7.5030567333333326E-4"/>
  </r>
  <r>
    <n v="2023"/>
    <n v="34005"/>
    <x v="162"/>
    <s v="Sweepers/Scrubbers"/>
    <s v="Industrial Equipment"/>
    <s v="Diesel"/>
    <n v="7.1282713333333347E-5"/>
    <n v="8.7892867893966677"/>
    <n v="3.12284423E-3"/>
    <n v="5.9157303333333335E-5"/>
    <n v="1.4557105859999997E-2"/>
    <n v="5.2286237666666674E-4"/>
    <n v="5.0706260000000006E-4"/>
    <n v="2.3515946666666668E-5"/>
    <n v="5.9047072333333339E-4"/>
  </r>
  <r>
    <n v="2023"/>
    <n v="34005"/>
    <x v="163"/>
    <s v="Other General Industrial Eqp"/>
    <s v="Industrial Equipment"/>
    <s v="Diesel"/>
    <n v="7.2385023333333318E-5"/>
    <n v="8.9191705069500014"/>
    <n v="4.6208835199999998E-3"/>
    <n v="7.7896573333333325E-5"/>
    <n v="1.7693545246666668E-2"/>
    <n v="8.4694151666666673E-4"/>
    <n v="8.2158838666666672E-4"/>
    <n v="2.4618256666666667E-5"/>
    <n v="9.1528473666666662E-4"/>
  </r>
  <r>
    <n v="2023"/>
    <n v="34005"/>
    <x v="164"/>
    <s v="Other Material Handling Eqp"/>
    <s v="Industrial Equipment"/>
    <s v="Diesel"/>
    <n v="3.3069300000000005E-6"/>
    <n v="0.34378623818000004"/>
    <n v="9.0830344000000004E-4"/>
    <n v="9.9207900000000009E-6"/>
    <n v="1.5571965933333335E-3"/>
    <n v="1.5358852666666665E-4"/>
    <n v="1.4917928666666666E-4"/>
    <n v="1.1023100000000001E-6"/>
    <n v="2.3736408666666668E-4"/>
  </r>
  <r>
    <n v="2023"/>
    <n v="34005"/>
    <x v="165"/>
    <s v="AC\Refrigeration"/>
    <s v="Industrial Equipment"/>
    <s v="Diesel"/>
    <n v="2.0172273E-4"/>
    <n v="24.862700523026664"/>
    <n v="1.5645085829999999E-2"/>
    <n v="5.1257414999999996E-4"/>
    <n v="0.11292688282333334"/>
    <n v="1.5715266233333333E-3"/>
    <n v="1.5248621666666667E-3"/>
    <n v="6.7975783333333324E-5"/>
    <n v="3.8951961033333337E-3"/>
  </r>
  <r>
    <n v="2023"/>
    <n v="34005"/>
    <x v="166"/>
    <s v="Terminal Tractors"/>
    <s v="Industrial Equipment"/>
    <s v="Diesel"/>
    <n v="1.0251482999999999E-4"/>
    <n v="12.673835680440002"/>
    <n v="1.70306895E-3"/>
    <n v="2.9027496666666665E-5"/>
    <n v="8.3235428099999991E-3"/>
    <n v="3.0754448999999998E-4"/>
    <n v="2.9762369999999997E-4"/>
    <n v="3.3436736666666676E-5"/>
    <n v="3.556786933333333E-4"/>
  </r>
  <r>
    <n v="2023"/>
    <n v="34005"/>
    <x v="167"/>
    <s v="Leafblowers/Vacuums"/>
    <s v="Lawn and Garden Equipment (Com)"/>
    <s v="Diesel"/>
    <n v="0"/>
    <n v="1.2382615666666668E-3"/>
    <n v="5.5115500000000006E-6"/>
    <n v="0"/>
    <n v="1.0288226666666667E-5"/>
    <n v="1.1023100000000001E-6"/>
    <n v="1.1023100000000001E-6"/>
    <n v="0"/>
    <n v="1.1023100000000001E-6"/>
  </r>
  <r>
    <n v="2023"/>
    <n v="34005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05"/>
    <x v="168"/>
    <s v="Front Mowers"/>
    <s v="Lawn and Garden Equipment (Com)"/>
    <s v="Diesel"/>
    <n v="7.2752459999999989E-5"/>
    <n v="8.9803601024866673"/>
    <n v="1.8693340416666666E-2"/>
    <n v="3.520043266666667E-4"/>
    <n v="5.3698296776666675E-2"/>
    <n v="2.6606089033333336E-3"/>
    <n v="2.5812425833333335E-3"/>
    <n v="2.9762369999999999E-5"/>
    <n v="4.468397303333334E-3"/>
  </r>
  <r>
    <n v="2023"/>
    <n v="34005"/>
    <x v="169"/>
    <s v="Lawn &amp; Garden Tractors"/>
    <s v="Lawn and Garden Equipment (Com)"/>
    <s v="Diesel"/>
    <n v="1.5432340000000001E-5"/>
    <n v="1.8536250218566668"/>
    <n v="4.7233983500000005E-3"/>
    <n v="9.5900970000000014E-5"/>
    <n v="1.1694039353333333E-2"/>
    <n v="5.618106633333334E-4"/>
    <n v="5.4527601333333338E-4"/>
    <n v="6.6138600000000009E-6"/>
    <n v="1.1144354100000001E-3"/>
  </r>
  <r>
    <n v="2023"/>
    <n v="34005"/>
    <x v="170"/>
    <s v="Chippers/Stump Grinders"/>
    <s v="Lawn and Garden Equipment (Com)"/>
    <s v="Diesel"/>
    <n v="9.9207900000000009E-5"/>
    <n v="12.218281454683334"/>
    <n v="2.2963321920000002E-2"/>
    <n v="2.0649940666666667E-4"/>
    <n v="6.8316029686666654E-2"/>
    <n v="4.1516668966666663E-3"/>
    <n v="4.0271058666666668E-3"/>
    <n v="3.8948286666666662E-5"/>
    <n v="5.1371320366666662E-3"/>
  </r>
  <r>
    <n v="2023"/>
    <n v="34005"/>
    <x v="171"/>
    <s v="Commercial Turf Equipment"/>
    <s v="Lawn and Garden Equipment (Com)"/>
    <s v="Diesel"/>
    <n v="1.212541E-5"/>
    <n v="1.4431471914933336"/>
    <n v="1.0732825033333334E-3"/>
    <n v="2.4618256666666667E-5"/>
    <n v="4.7156821800000007E-3"/>
    <n v="1.4587235666666668E-4"/>
    <n v="1.4146311666666665E-4"/>
    <n v="4.4092400000000003E-6"/>
    <n v="2.3405715666666667E-4"/>
  </r>
  <r>
    <n v="2023"/>
    <n v="34005"/>
    <x v="172"/>
    <s v="Other Lawn &amp; Garden Eqp."/>
    <s v="Lawn and Garden Equipment (Com)"/>
    <s v="Diesel"/>
    <n v="0"/>
    <n v="3.4598203969999998E-2"/>
    <n v="9.7003279999999985E-5"/>
    <n v="1.1023100000000001E-6"/>
    <n v="2.3295484666666666E-4"/>
    <n v="1.6534650000000003E-5"/>
    <n v="1.5799776666666668E-5"/>
    <n v="0"/>
    <n v="2.2046200000000002E-5"/>
  </r>
  <r>
    <n v="2023"/>
    <n v="34005"/>
    <x v="173"/>
    <s v="2-Wheel Tractors"/>
    <s v="Agricultural Equipment"/>
    <s v="Diesel"/>
    <n v="0"/>
    <n v="4.0013853000000002E-4"/>
    <n v="1.4697466666666668E-6"/>
    <n v="0"/>
    <n v="3.3069300000000005E-6"/>
    <n v="0"/>
    <n v="0"/>
    <n v="0"/>
    <n v="1.1023100000000001E-6"/>
  </r>
  <r>
    <n v="2023"/>
    <n v="34005"/>
    <x v="174"/>
    <s v="Agricultural Tractors"/>
    <s v="Agricultural Equipment"/>
    <s v="Diesel"/>
    <n v="1.6497906333333334E-4"/>
    <n v="20.391854621746667"/>
    <n v="3.4632743016666669E-2"/>
    <n v="2.9982832000000005E-4"/>
    <n v="8.1583432846666679E-2"/>
    <n v="6.2783903233333332E-3"/>
    <n v="6.0902627499999995E-3"/>
    <n v="6.2464233333333331E-5"/>
    <n v="5.7511187066666665E-3"/>
  </r>
  <r>
    <n v="2023"/>
    <n v="34005"/>
    <x v="175"/>
    <s v="Combines"/>
    <s v="Agricultural Equipment"/>
    <s v="Diesel"/>
    <n v="1.4697466666666668E-5"/>
    <n v="1.8295527760766666"/>
    <n v="3.4120168866666662E-3"/>
    <n v="1.8004396666666665E-5"/>
    <n v="1.0090178303333334E-2"/>
    <n v="9.1161037000000002E-4"/>
    <n v="8.8368518333333337E-4"/>
    <n v="5.5115500000000006E-6"/>
    <n v="7.6426826666666674E-4"/>
  </r>
  <r>
    <n v="2023"/>
    <n v="34005"/>
    <x v="176"/>
    <s v="Balers"/>
    <s v="Agricultural Equipment"/>
    <s v="Diesel"/>
    <n v="0"/>
    <n v="1.0386699693333333E-2"/>
    <n v="3.2334426666666671E-5"/>
    <n v="0"/>
    <n v="6.1361923333333346E-5"/>
    <n v="5.8789866666666671E-6"/>
    <n v="5.5115500000000006E-6"/>
    <n v="0"/>
    <n v="6.9812966666666665E-6"/>
  </r>
  <r>
    <n v="2023"/>
    <n v="34005"/>
    <x v="177"/>
    <s v="Agricultural Mowers"/>
    <s v="Agricultural Equipment"/>
    <s v="Diesel"/>
    <n v="0"/>
    <n v="1.8180766266666665E-3"/>
    <n v="5.5115500000000006E-6"/>
    <n v="0"/>
    <n v="8.083606666666666E-6"/>
    <n v="1.1023100000000001E-6"/>
    <n v="1.1023100000000001E-6"/>
    <n v="0"/>
    <n v="1.1023100000000001E-6"/>
  </r>
  <r>
    <n v="2023"/>
    <n v="34005"/>
    <x v="178"/>
    <s v="Sprayers"/>
    <s v="Agricultural Equipment"/>
    <s v="Diesel"/>
    <n v="1.1023100000000001E-6"/>
    <n v="0.15554659666333334"/>
    <n v="3.5310663666666666E-4"/>
    <n v="2.2046200000000002E-6"/>
    <n v="8.0358399000000002E-4"/>
    <n v="7.1282713333333347E-5"/>
    <n v="6.9078093333333336E-5"/>
    <n v="0"/>
    <n v="8.8919673333333338E-5"/>
  </r>
  <r>
    <n v="2023"/>
    <n v="34005"/>
    <x v="179"/>
    <s v="Swathers"/>
    <s v="Agricultural Equipment"/>
    <s v="Diesel"/>
    <n v="1.1023100000000001E-6"/>
    <n v="0.14387056170666668"/>
    <n v="4.3247295666666666E-4"/>
    <n v="2.2046200000000002E-6"/>
    <n v="8.4253227666666658E-4"/>
    <n v="8.9287110000000009E-5"/>
    <n v="8.7082489999999998E-5"/>
    <n v="0"/>
    <n v="7.4589643333333329E-5"/>
  </r>
  <r>
    <n v="2023"/>
    <n v="34005"/>
    <x v="180"/>
    <s v="Other Agricultural Equipment"/>
    <s v="Agricultural Equipment"/>
    <s v="Diesel"/>
    <n v="3.3069300000000005E-6"/>
    <n v="0.39689626885333334"/>
    <n v="7.4993823666666664E-4"/>
    <n v="4.4092400000000003E-6"/>
    <n v="1.6883714833333334E-3"/>
    <n v="1.4734210333333336E-4"/>
    <n v="1.4293286333333334E-4"/>
    <n v="1.1023100000000001E-6"/>
    <n v="1.3852362333333332E-4"/>
  </r>
  <r>
    <n v="2023"/>
    <n v="34005"/>
    <x v="181"/>
    <s v="Irrigation Sets"/>
    <s v="Agricultural Equipment"/>
    <s v="Diesel"/>
    <n v="2.2046200000000002E-6"/>
    <n v="0.29195268248666673"/>
    <n v="3.8433875333333334E-4"/>
    <n v="4.4092400000000003E-6"/>
    <n v="1.0288226666666665E-3"/>
    <n v="7.2385023333333318E-5"/>
    <n v="7.0180403333333334E-5"/>
    <n v="1.1023100000000001E-6"/>
    <n v="5.9157303333333335E-5"/>
  </r>
  <r>
    <n v="2023"/>
    <n v="34005"/>
    <x v="182"/>
    <s v="Generator Sets"/>
    <s v="Commercial Equipment"/>
    <s v="Diesel"/>
    <n v="1.0582176000000001E-4"/>
    <n v="12.977985790513332"/>
    <n v="2.7701050300000002E-2"/>
    <n v="3.3436736666666672E-4"/>
    <n v="7.2783692116666673E-2"/>
    <n v="4.756835086666667E-3"/>
    <n v="4.6142696599999998E-3"/>
    <n v="4.115290666666666E-5"/>
    <n v="6.7042494199999999E-3"/>
  </r>
  <r>
    <n v="2023"/>
    <n v="34005"/>
    <x v="183"/>
    <s v="Pumps"/>
    <s v="Commercial Equipment"/>
    <s v="Diesel"/>
    <n v="2.4618256666666667E-5"/>
    <n v="3.0618383527966668"/>
    <n v="6.7773693166666661E-3"/>
    <n v="7.8264009999999995E-5"/>
    <n v="1.7185380336666667E-2"/>
    <n v="1.1890250533333332E-3"/>
    <n v="1.1533836966666666E-3"/>
    <n v="9.9207900000000009E-6"/>
    <n v="1.62149801E-3"/>
  </r>
  <r>
    <n v="2023"/>
    <n v="34005"/>
    <x v="184"/>
    <s v="Air Compressors"/>
    <s v="Commercial Equipment"/>
    <s v="Diesel"/>
    <n v="6.9078093333333336E-5"/>
    <n v="8.4945647367533326"/>
    <n v="7.3204407100000007E-3"/>
    <n v="1.1390536666666668E-4"/>
    <n v="2.7617274740000003E-2"/>
    <n v="1.1434629066666667E-3"/>
    <n v="1.1089238600000002E-3"/>
    <n v="2.425082E-5"/>
    <n v="1.3172604499999999E-3"/>
  </r>
  <r>
    <n v="2023"/>
    <n v="34005"/>
    <x v="185"/>
    <s v="Welders"/>
    <s v="Commercial Equipment"/>
    <s v="Diesel"/>
    <n v="3.5641356666666673E-5"/>
    <n v="4.3208758909066667"/>
    <n v="1.9148961883333333E-2"/>
    <n v="1.7379754333333332E-4"/>
    <n v="2.4174760610000002E-2"/>
    <n v="2.8465318566666662E-3"/>
    <n v="2.7609191133333333E-3"/>
    <n v="1.3595156666666667E-5"/>
    <n v="4.0495195033333339E-3"/>
  </r>
  <r>
    <n v="2023"/>
    <n v="34005"/>
    <x v="186"/>
    <s v="Pressure Washers"/>
    <s v="Commercial Equipment"/>
    <s v="Diesel"/>
    <n v="3.3069300000000005E-6"/>
    <n v="0.41506343996333334"/>
    <n v="8.9397340999999993E-4"/>
    <n v="9.9207900000000009E-6"/>
    <n v="2.3784175433333335E-3"/>
    <n v="1.4256542666666669E-4"/>
    <n v="1.3815618666666667E-4"/>
    <n v="1.1023100000000001E-6"/>
    <n v="2.4397794666666667E-4"/>
  </r>
  <r>
    <n v="2023"/>
    <n v="34005"/>
    <x v="187"/>
    <s v="Hydro Power Units"/>
    <s v="Commercial Equipment"/>
    <s v="Diesel"/>
    <n v="3.3069300000000005E-6"/>
    <n v="0.36834790960000002"/>
    <n v="3.501671433333334E-4"/>
    <n v="6.6138600000000009E-6"/>
    <n v="1.3161581399999999E-3"/>
    <n v="5.2543443333333337E-5"/>
    <n v="5.1441133333333338E-5"/>
    <n v="1.1023100000000001E-6"/>
    <n v="6.9078093333333336E-5"/>
  </r>
  <r>
    <n v="2023"/>
    <n v="34005"/>
    <x v="188"/>
    <s v="Forest Eqp - Feller/Bunch/Skidder"/>
    <s v="Logging Equipment"/>
    <s v="Diesel"/>
    <n v="1.1023100000000001E-6"/>
    <n v="8.4815773203333333E-2"/>
    <n v="3.4539046666666668E-5"/>
    <n v="0"/>
    <n v="6.9078093333333336E-5"/>
    <n v="5.5115500000000006E-6"/>
    <n v="4.7766766666666677E-6"/>
    <n v="0"/>
    <n v="4.4092400000000003E-6"/>
  </r>
  <r>
    <n v="2023"/>
    <n v="34005"/>
    <x v="189"/>
    <s v="Other Oil Field Equipment"/>
    <s v="Industrial Equipment"/>
    <s v="Diesel"/>
    <n v="1.1023100000000001E-6"/>
    <n v="7.6536690229999996E-2"/>
    <n v="1.3595156666666665E-4"/>
    <n v="2.2046200000000002E-6"/>
    <n v="4.8611870999999999E-4"/>
    <n v="2.094389E-5"/>
    <n v="2.0209016666666669E-5"/>
    <n v="0"/>
    <n v="2.7925186666666666E-5"/>
  </r>
  <r>
    <n v="2023"/>
    <n v="34005"/>
    <x v="190"/>
    <s v="Outboard"/>
    <s v="Pleasure Craft"/>
    <s v="2 Stroke"/>
    <n v="8.5192552514827611E-5"/>
    <n v="6.2560267654516721"/>
    <n v="0.62012895922624522"/>
    <n v="7.1584392439299621E-3"/>
    <n v="3.6805099083292367E-2"/>
    <n v="1.4094228013189272E-3"/>
    <n v="1.2968780386919769E-3"/>
    <n v="3.7979501939125602E-5"/>
    <n v="0.1511695676632433"/>
  </r>
  <r>
    <n v="2023"/>
    <n v="34005"/>
    <x v="191"/>
    <s v="Personal Water Craft"/>
    <s v="Pleasure Craft"/>
    <s v="2 Stroke"/>
    <n v="3.5366233457075672E-5"/>
    <n v="2.6392267747537237"/>
    <n v="0.31832484706698355"/>
    <n v="2.8991600539861888E-3"/>
    <n v="1.7665346502859901E-2"/>
    <n v="2.1184896494484738E-4"/>
    <n v="1.949498287609245E-4"/>
    <n v="1.5853828791102888E-5"/>
    <n v="2.2279855988463659E-2"/>
  </r>
  <r>
    <n v="2023"/>
    <n v="34005"/>
    <x v="192"/>
    <s v="Inboard/Sterndrive"/>
    <s v="Pleasure Craft"/>
    <s v="4 Stroke"/>
    <n v="2.7874863808532551E-5"/>
    <n v="2.1219881190743437"/>
    <n v="0.15279658862016759"/>
    <n v="8.8746597650415503E-4"/>
    <n v="1.0725028068231703E-2"/>
    <n v="1.7282415561290179E-4"/>
    <n v="1.5906094160743887E-4"/>
    <n v="1.2717906612642976E-5"/>
    <n v="1.5512361709448363E-2"/>
  </r>
  <r>
    <n v="2023"/>
    <n v="34005"/>
    <x v="193"/>
    <s v="Inboard/Sterndrive"/>
    <s v="Pleasure Craft"/>
    <s v="Diesel"/>
    <n v="1.428586770187293E-5"/>
    <n v="1.7419072081111511"/>
    <n v="3.3625796648030421E-3"/>
    <n v="6.7073891039281448E-5"/>
    <n v="1.4843364978043583E-2"/>
    <n v="3.4512565752939356E-4"/>
    <n v="3.3449836570239059E-4"/>
    <n v="1.5853828791102888E-5"/>
    <n v="9.2109003097319737E-4"/>
  </r>
  <r>
    <n v="2023"/>
    <n v="34005"/>
    <x v="194"/>
    <s v="Outboards"/>
    <s v="Pleasure Craft"/>
    <s v="Diesel"/>
    <n v="0"/>
    <n v="1.3064600231261601E-2"/>
    <n v="4.3728692599635432E-5"/>
    <n v="1.0453073928199706E-6"/>
    <n v="7.0906684812954677E-5"/>
    <n v="6.7944980533298087E-6"/>
    <n v="6.7944980533298087E-6"/>
    <n v="0"/>
    <n v="1.324056030905296E-5"/>
  </r>
  <r>
    <n v="2023"/>
    <n v="34007"/>
    <x v="0"/>
    <s v="Motorcycles: Off-Road"/>
    <s v="Recreational Equipment"/>
    <s v="2 Stroke"/>
    <n v="1.3595156666666667E-5"/>
    <n v="0.75564452809999993"/>
    <n v="0.11201857938333333"/>
    <n v="2.3251392266666667E-3"/>
    <n v="1.31064659E-3"/>
    <n v="3.6368881266666668E-3"/>
    <n v="3.3458782866666674E-3"/>
    <n v="4.4092400000000003E-6"/>
    <n v="9.9507728320000002E-2"/>
  </r>
  <r>
    <n v="2023"/>
    <n v="34007"/>
    <x v="1"/>
    <s v="ATVs"/>
    <s v="Recreational Equipment"/>
    <s v="2 Stroke"/>
    <n v="4.7766766666666677E-6"/>
    <n v="0.34956454720000002"/>
    <n v="5.9380337390000003E-2"/>
    <n v="4.9126282333333338E-4"/>
    <n v="6.8012526999999996E-4"/>
    <n v="3.0203293999999997E-4"/>
    <n v="2.7741468333333336E-4"/>
    <n v="2.2046200000000002E-6"/>
    <n v="1.0963942696666666E-2"/>
  </r>
  <r>
    <n v="2023"/>
    <n v="34007"/>
    <x v="2"/>
    <s v="Specialty Vehicles/Carts"/>
    <s v="Recreational Equipment"/>
    <s v="2 Stroke"/>
    <n v="6.6138600000000009E-6"/>
    <n v="0.50691195096666664"/>
    <n v="0.12653894157666667"/>
    <n v="3.6890641333333328E-4"/>
    <n v="1.0189018766666666E-3"/>
    <n v="6.4668853333333341E-5"/>
    <n v="6.025961333333334E-5"/>
    <n v="3.3069300000000005E-6"/>
    <n v="3.9209166700000008E-3"/>
  </r>
  <r>
    <n v="2023"/>
    <n v="34007"/>
    <x v="3"/>
    <s v="Tampers/Rammers"/>
    <s v="Construction and Mining Equipment"/>
    <s v="2 Stroke"/>
    <n v="4.4092400000000003E-6"/>
    <n v="0.27310869303666668"/>
    <n v="9.9717167220000014E-2"/>
    <n v="4.4276118333333334E-4"/>
    <n v="5.9965664000000011E-4"/>
    <n v="3.6335811966666672E-3"/>
    <n v="3.342571356666667E-3"/>
    <n v="1.4697466666666668E-6"/>
    <n v="2.3927475733333332E-2"/>
  </r>
  <r>
    <n v="2023"/>
    <n v="34007"/>
    <x v="4"/>
    <s v="Plate Compactors"/>
    <s v="Construction and Mining Equipment"/>
    <s v="2 Stroke"/>
    <n v="0"/>
    <n v="1.7708977586666664E-2"/>
    <n v="3.7427098866666671E-3"/>
    <n v="3.6743666666666665E-5"/>
    <n v="4.0050596666666668E-5"/>
    <n v="1.282353966666667E-4"/>
    <n v="1.1831460666666667E-4"/>
    <n v="0"/>
    <n v="8.3297892333333325E-4"/>
  </r>
  <r>
    <n v="2023"/>
    <n v="34007"/>
    <x v="5"/>
    <s v="Paving Equipment"/>
    <s v="Construction and Mining Equipment"/>
    <s v="2 Stroke"/>
    <n v="0"/>
    <n v="2.1169128676666666E-2"/>
    <n v="4.5161640700000011E-3"/>
    <n v="4.4459836666666669E-5"/>
    <n v="4.7766766666666671E-5"/>
    <n v="1.5505827333333334E-4"/>
    <n v="1.4256542666666669E-4"/>
    <n v="0"/>
    <n v="9.9428362000000023E-4"/>
  </r>
  <r>
    <n v="2023"/>
    <n v="34007"/>
    <x v="6"/>
    <s v="Signal Boards/Light Plants"/>
    <s v="Construction and Mining Equipment"/>
    <s v="2 Stroke"/>
    <n v="0"/>
    <n v="1.5358852666666665E-4"/>
    <n v="3.4539046666666668E-5"/>
    <n v="0"/>
    <n v="0"/>
    <n v="1.1023100000000001E-6"/>
    <n v="1.1023100000000001E-6"/>
    <n v="0"/>
    <n v="8.8184800000000007E-6"/>
  </r>
  <r>
    <n v="2023"/>
    <n v="34007"/>
    <x v="7"/>
    <s v="Concrete/Industrial Saws"/>
    <s v="Construction and Mining Equipment"/>
    <s v="2 Stroke"/>
    <n v="1.1390536666666669E-5"/>
    <n v="0.70558863099999991"/>
    <n v="0.26005771007333328"/>
    <n v="1.2639821333333334E-3"/>
    <n v="1.5770381733333332E-3"/>
    <n v="9.4861124233333333E-3"/>
    <n v="8.7269882700000013E-3"/>
    <n v="4.4092400000000003E-6"/>
    <n v="6.1118312823333333E-2"/>
  </r>
  <r>
    <n v="2023"/>
    <n v="34007"/>
    <x v="8"/>
    <s v="Crushing/Proc. Equipment"/>
    <s v="Construction and Mining Equipment"/>
    <s v="2 Stroke"/>
    <n v="0"/>
    <n v="4.1215370899999994E-3"/>
    <n v="9.2079628666666673E-4"/>
    <n v="9.185916666666668E-6"/>
    <n v="9.185916666666668E-6"/>
    <n v="3.1232116666666665E-5"/>
    <n v="2.9027496666666665E-5"/>
    <n v="0"/>
    <n v="2.0245760333333332E-4"/>
  </r>
  <r>
    <n v="2023"/>
    <n v="34007"/>
    <x v="9"/>
    <s v="Sweepers/Scrubbers"/>
    <s v="Industrial Equipment"/>
    <s v="2 Stroke"/>
    <n v="0"/>
    <n v="1.1348281449999999E-2"/>
    <n v="2.535680436666667E-3"/>
    <n v="2.5720566666666669E-5"/>
    <n v="2.5720566666666669E-5"/>
    <n v="8.7082489999999998E-5"/>
    <n v="8.0101193333333335E-5"/>
    <n v="0"/>
    <n v="6.0774024666666664E-4"/>
  </r>
  <r>
    <n v="2023"/>
    <n v="34007"/>
    <x v="10"/>
    <s v="Other General Industrial Eqp"/>
    <s v="Industrial Equipment"/>
    <s v="2 Stroke"/>
    <n v="0"/>
    <n v="9.1601960999999996E-4"/>
    <n v="2.0502965999999998E-4"/>
    <n v="2.2046200000000002E-6"/>
    <n v="2.2046200000000002E-6"/>
    <n v="6.9812966666666665E-6"/>
    <n v="6.6138600000000009E-6"/>
    <n v="0"/>
    <n v="4.7031893333333337E-5"/>
  </r>
  <r>
    <n v="2023"/>
    <n v="34007"/>
    <x v="11"/>
    <s v="Rotary Tillers &lt; 6 HP"/>
    <s v="Lawn and Garden Equipment (Res)"/>
    <s v="2 Stroke"/>
    <n v="1.1023100000000001E-6"/>
    <n v="5.5281213936666664E-2"/>
    <n v="1.0724006553333332E-2"/>
    <n v="1.0141251999999999E-4"/>
    <n v="1.2382615666666668E-4"/>
    <n v="3.8360388000000005E-4"/>
    <n v="3.5310663666666666E-4"/>
    <n v="0"/>
    <n v="2.8608618866666664E-3"/>
  </r>
  <r>
    <n v="2023"/>
    <n v="34007"/>
    <x v="12"/>
    <s v="Rotary Tillers &lt; 6 HP"/>
    <s v="Lawn and Garden Equipment (Com)"/>
    <s v="2 Stroke"/>
    <n v="4.4092400000000003E-6"/>
    <n v="0.29998337827333332"/>
    <n v="5.8900832540000003E-2"/>
    <n v="5.5850373333333331E-4"/>
    <n v="6.7424628333333323E-4"/>
    <n v="2.1028400433333334E-3"/>
    <n v="1.9349214866666664E-3"/>
    <n v="2.2046200000000002E-6"/>
    <n v="1.4194445870000001E-2"/>
  </r>
  <r>
    <n v="2023"/>
    <n v="34007"/>
    <x v="13"/>
    <s v="Chain Saws &lt; 6 HP"/>
    <s v="Lawn and Garden Equipment (Res)"/>
    <s v="2 Stroke"/>
    <n v="6.6138600000000009E-6"/>
    <n v="0.46157541041333333"/>
    <n v="9.2756079570000025E-2"/>
    <n v="8.8956416999999999E-4"/>
    <n v="1.0354365266666667E-3"/>
    <n v="3.2062523533333332E-3"/>
    <n v="2.9494141233333327E-3"/>
    <n v="3.3069300000000005E-6"/>
    <n v="3.5725867100000003E-2"/>
  </r>
  <r>
    <n v="2023"/>
    <n v="34007"/>
    <x v="14"/>
    <s v="Chain Saws &lt; 6 HP"/>
    <s v="Lawn and Garden Equipment (Com)"/>
    <s v="2 Stroke"/>
    <n v="3.1232116666666665E-5"/>
    <n v="1.8903944090899998"/>
    <n v="0.67451634928333337"/>
    <n v="3.4531697933333333E-3"/>
    <n v="4.2332378366666664E-3"/>
    <n v="2.4528969556666665E-2"/>
    <n v="2.2566490319999997E-2"/>
    <n v="1.1390536666666669E-5"/>
    <n v="0.18939082059333334"/>
  </r>
  <r>
    <n v="2023"/>
    <n v="34007"/>
    <x v="15"/>
    <s v="Trimmers/Edgers/Brush Cutter"/>
    <s v="Lawn and Garden Equipment (Res)"/>
    <s v="2 Stroke"/>
    <n v="1.4697466666666668E-5"/>
    <n v="1.0241073519233332"/>
    <n v="0.18998165875333331"/>
    <n v="1.7464264766666668E-3"/>
    <n v="2.3181579299999997E-3"/>
    <n v="7.3917234233333339E-3"/>
    <n v="6.8008852633333339E-3"/>
    <n v="6.6138600000000009E-6"/>
    <n v="5.7536540196666673E-2"/>
  </r>
  <r>
    <n v="2023"/>
    <n v="34007"/>
    <x v="16"/>
    <s v="Trimmers/Edgers/Brush Cutter"/>
    <s v="Lawn and Garden Equipment (Com)"/>
    <s v="2 Stroke"/>
    <n v="3.8948286666666662E-5"/>
    <n v="2.6387412775533332"/>
    <n v="0.58935702279666669"/>
    <n v="5.2253168366666663E-3"/>
    <n v="5.9363067866666673E-3"/>
    <n v="2.0472468756666667E-2"/>
    <n v="1.8834803533333333E-2"/>
    <n v="1.5799776666666668E-5"/>
    <n v="0.15117924444333333"/>
  </r>
  <r>
    <n v="2023"/>
    <n v="34007"/>
    <x v="17"/>
    <s v="Leafblowers/Vacuums"/>
    <s v="Lawn and Garden Equipment (Res)"/>
    <s v="2 Stroke"/>
    <n v="9.9207900000000009E-6"/>
    <n v="0.6591115670333334"/>
    <n v="0.12969632485333335"/>
    <n v="1.2305453966666667E-3"/>
    <n v="1.4822395133333333E-3"/>
    <n v="4.6285996899999996E-3"/>
    <n v="4.2578560933333341E-3"/>
    <n v="4.4092400000000003E-6"/>
    <n v="3.5562725220000001E-2"/>
  </r>
  <r>
    <n v="2023"/>
    <n v="34007"/>
    <x v="18"/>
    <s v="Leafblowers/Vacuums"/>
    <s v="Lawn and Garden Equipment (Com)"/>
    <s v="2 Stroke"/>
    <n v="3.7845976666666671E-5"/>
    <n v="2.4639567993333329"/>
    <n v="0.65670301968333333"/>
    <n v="4.6109627300000003E-3"/>
    <n v="5.5038338299999989E-3"/>
    <n v="2.3277480269999998E-2"/>
    <n v="2.1415311243333335E-2"/>
    <n v="1.4697466666666668E-5"/>
    <n v="0.15109252939000001"/>
  </r>
  <r>
    <n v="2023"/>
    <n v="34007"/>
    <x v="195"/>
    <s v="Snowblowers"/>
    <s v="Lawn and Garden Equipment (Res)"/>
    <s v="2 Stroke"/>
    <n v="0"/>
    <n v="0"/>
    <n v="0"/>
    <n v="0"/>
    <n v="0"/>
    <n v="0"/>
    <n v="0"/>
    <n v="0"/>
    <n v="2.2994186600000001E-3"/>
  </r>
  <r>
    <n v="2023"/>
    <n v="34007"/>
    <x v="196"/>
    <s v="Snowblowers"/>
    <s v="Lawn and Garden Equipment (Com)"/>
    <s v="2 Stroke"/>
    <n v="0"/>
    <n v="0"/>
    <n v="0"/>
    <n v="0"/>
    <n v="0"/>
    <n v="0"/>
    <n v="0"/>
    <n v="0"/>
    <n v="2.5242899000000002E-4"/>
  </r>
  <r>
    <n v="2023"/>
    <n v="34007"/>
    <x v="19"/>
    <s v="Commercial Turf Equipment"/>
    <s v="Lawn and Garden Equipment (Com)"/>
    <s v="2 Stroke"/>
    <n v="0"/>
    <n v="1.2382615666666668E-3"/>
    <n v="2.5610335666666667E-4"/>
    <n v="2.2046200000000002E-6"/>
    <n v="3.3069300000000005E-6"/>
    <n v="8.8184800000000007E-6"/>
    <n v="8.083606666666666E-6"/>
    <n v="0"/>
    <n v="5.3278316666666678E-5"/>
  </r>
  <r>
    <n v="2023"/>
    <n v="34007"/>
    <x v="20"/>
    <s v="Sprayers"/>
    <s v="Agricultural Equipment"/>
    <s v="2 Stroke"/>
    <n v="0"/>
    <n v="3.6339486333333333E-4"/>
    <n v="6.577116333333334E-5"/>
    <n v="1.1023100000000001E-6"/>
    <n v="1.1023100000000001E-6"/>
    <n v="2.5720566666666666E-6"/>
    <n v="2.2046200000000002E-6"/>
    <n v="0"/>
    <n v="1.5432340000000001E-5"/>
  </r>
  <r>
    <n v="2023"/>
    <n v="34007"/>
    <x v="21"/>
    <s v="Generator Sets"/>
    <s v="Commercial Equipment"/>
    <s v="2 Stroke"/>
    <n v="1.1023100000000001E-6"/>
    <n v="9.8122124650000017E-2"/>
    <n v="2.0409637086666665E-2"/>
    <n v="1.9841580000000002E-4"/>
    <n v="2.2193174666666665E-4"/>
    <n v="7.0988763999999991E-4"/>
    <n v="6.5330239333333338E-4"/>
    <n v="1.1023100000000001E-6"/>
    <n v="5.7750020899999992E-3"/>
  </r>
  <r>
    <n v="2023"/>
    <n v="34007"/>
    <x v="22"/>
    <s v="Pumps"/>
    <s v="Commercial Equipment"/>
    <s v="2 Stroke"/>
    <n v="9.9207900000000009E-6"/>
    <n v="0.65464206741999986"/>
    <n v="0.13206482160666666"/>
    <n v="1.261777513333333E-3"/>
    <n v="1.51236932E-3"/>
    <n v="5.2506699666666672E-3"/>
    <n v="4.8303224199999998E-3"/>
    <n v="4.4092400000000003E-6"/>
    <n v="4.0611305020000009E-2"/>
  </r>
  <r>
    <n v="2023"/>
    <n v="34007"/>
    <x v="23"/>
    <s v="Air Compressors"/>
    <s v="Commercial Equipment"/>
    <s v="2 Stroke"/>
    <n v="0"/>
    <n v="2.4544769333333338E-4"/>
    <n v="5.4748063333333341E-5"/>
    <n v="3.6743666666666669E-7"/>
    <n v="1.1023100000000001E-6"/>
    <n v="2.2046200000000002E-6"/>
    <n v="2.2046200000000002E-6"/>
    <n v="0"/>
    <n v="1.4697466666666668E-5"/>
  </r>
  <r>
    <n v="2023"/>
    <n v="34007"/>
    <x v="24"/>
    <s v="Hydro Power Units"/>
    <s v="Commercial Equipment"/>
    <s v="2 Stroke"/>
    <n v="0"/>
    <n v="3.9767670433333334E-3"/>
    <n v="8.8846185999999982E-4"/>
    <n v="8.8184800000000007E-6"/>
    <n v="8.8184800000000007E-6"/>
    <n v="3.012980666666667E-5"/>
    <n v="2.7925186666666666E-5"/>
    <n v="0"/>
    <n v="2.5206155333333335E-4"/>
  </r>
  <r>
    <n v="2023"/>
    <n v="34007"/>
    <x v="25"/>
    <s v="Chain Saws   &gt; 6 HP"/>
    <s v="Logging Equipment"/>
    <s v="2 Stroke"/>
    <n v="0"/>
    <n v="1.7379754333333332E-4"/>
    <n v="6.6873473333333352E-5"/>
    <n v="0"/>
    <n v="0"/>
    <n v="2.2046200000000002E-6"/>
    <n v="2.2046200000000002E-6"/>
    <n v="0"/>
    <n v="1.7636960000000001E-5"/>
  </r>
  <r>
    <n v="2023"/>
    <n v="34007"/>
    <x v="26"/>
    <s v="Motorcycles: Off-Road"/>
    <s v="Recreational Equipment"/>
    <s v="4 Stroke"/>
    <n v="4.4092400000000003E-6"/>
    <n v="0.34129207808666667"/>
    <n v="4.248780407666667E-2"/>
    <n v="4.5231453666666667E-4"/>
    <n v="7.2715716333333338E-4"/>
    <n v="1.0251482999999999E-4"/>
    <n v="9.4798660000000001E-5"/>
    <n v="2.2046200000000002E-6"/>
    <n v="4.7134775600000001E-3"/>
  </r>
  <r>
    <n v="2023"/>
    <n v="34007"/>
    <x v="27"/>
    <s v="ATVs"/>
    <s v="Recreational Equipment"/>
    <s v="4 Stroke"/>
    <n v="4.3357526666666677E-5"/>
    <n v="3.2486471959333336"/>
    <n v="0.52351714880666667"/>
    <n v="3.1357045133333337E-3"/>
    <n v="5.0463751799999998E-3"/>
    <n v="9.1638704666666658E-4"/>
    <n v="8.428997133333333E-4"/>
    <n v="1.9841580000000002E-5"/>
    <n v="4.8255457433333336E-2"/>
  </r>
  <r>
    <n v="2023"/>
    <n v="34007"/>
    <x v="28"/>
    <s v="Golf Carts"/>
    <s v="Recreational Equipment"/>
    <s v="4 Stroke"/>
    <n v="4.7031893333333337E-5"/>
    <n v="3.5677438947333333"/>
    <n v="0.94280904993000003"/>
    <n v="2.6106375166666668E-3"/>
    <n v="6.3956026199999995E-3"/>
    <n v="4.6590969333333332E-4"/>
    <n v="4.2879859000000001E-4"/>
    <n v="2.1311326666666668E-5"/>
    <n v="1.9062981703333332E-2"/>
  </r>
  <r>
    <n v="2023"/>
    <n v="34007"/>
    <x v="29"/>
    <s v="Specialty Vehicles/Carts"/>
    <s v="Recreational Equipment"/>
    <s v="4 Stroke"/>
    <n v="6.6138600000000009E-6"/>
    <n v="0.47139331814666668"/>
    <n v="0.12741491059000001"/>
    <n v="3.9205492333333332E-4"/>
    <n v="1.25994033E-3"/>
    <n v="5.0338823333333326E-5"/>
    <n v="4.6664456666666666E-5"/>
    <n v="3.3069300000000005E-6"/>
    <n v="3.9782367899999999E-3"/>
  </r>
  <r>
    <n v="2023"/>
    <n v="34007"/>
    <x v="30"/>
    <s v="Pavers"/>
    <s v="Construction and Mining Equipment"/>
    <s v="4 Stroke"/>
    <n v="3.3069300000000005E-6"/>
    <n v="0.24202318360000005"/>
    <n v="5.1187234596666666E-2"/>
    <n v="1.3595156666666665E-4"/>
    <n v="4.0822213666666667E-4"/>
    <n v="2.9027496666666665E-5"/>
    <n v="2.6822876666666664E-5"/>
    <n v="1.1023100000000001E-6"/>
    <n v="9.9612080333333331E-4"/>
  </r>
  <r>
    <n v="2023"/>
    <n v="34007"/>
    <x v="31"/>
    <s v="Tampers/Rammers"/>
    <s v="Construction and Mining Equipment"/>
    <s v="4 Stroke"/>
    <n v="0"/>
    <n v="1.8041140333333334E-3"/>
    <n v="4.6297020000000006E-4"/>
    <n v="1.1023100000000001E-6"/>
    <n v="3.3069300000000005E-6"/>
    <n v="0"/>
    <n v="0"/>
    <n v="0"/>
    <n v="9.9207900000000009E-6"/>
  </r>
  <r>
    <n v="2023"/>
    <n v="34007"/>
    <x v="32"/>
    <s v="Plate Compactors"/>
    <s v="Construction and Mining Equipment"/>
    <s v="4 Stroke"/>
    <n v="5.8789866666666671E-6"/>
    <n v="0.45537271204333329"/>
    <n v="9.0680429840000007E-2"/>
    <n v="3.1011654666666667E-4"/>
    <n v="7.7014725333333326E-4"/>
    <n v="9.2594040000000004E-5"/>
    <n v="8.4877870000000001E-5"/>
    <n v="2.5720566666666666E-6"/>
    <n v="2.6110049533333338E-3"/>
  </r>
  <r>
    <n v="2023"/>
    <n v="34007"/>
    <x v="33"/>
    <s v="Rollers"/>
    <s v="Construction and Mining Equipment"/>
    <s v="4 Stroke"/>
    <n v="5.5115500000000006E-6"/>
    <n v="0.42776866502333338"/>
    <n v="9.3729419300000005E-2"/>
    <n v="2.5206155333333335E-4"/>
    <n v="7.2862690999999995E-4"/>
    <n v="5.1073696666666667E-5"/>
    <n v="4.7031893333333337E-5"/>
    <n v="2.2046200000000002E-6"/>
    <n v="1.7794957766666666E-3"/>
  </r>
  <r>
    <n v="2023"/>
    <n v="34007"/>
    <x v="34"/>
    <s v="Paving Equipment"/>
    <s v="Construction and Mining Equipment"/>
    <s v="4 Stroke"/>
    <n v="1.1023100000000001E-5"/>
    <n v="0.85411571758333338"/>
    <n v="0.1977364096033333"/>
    <n v="5.493178166666667E-4"/>
    <n v="1.4399842966666668E-3"/>
    <n v="1.2382615666666668E-4"/>
    <n v="1.1464024E-4"/>
    <n v="5.5115500000000006E-6"/>
    <n v="4.4672949933333332E-3"/>
  </r>
  <r>
    <n v="2023"/>
    <n v="34007"/>
    <x v="35"/>
    <s v="Surfacing Equipment"/>
    <s v="Construction and Mining Equipment"/>
    <s v="4 Stroke"/>
    <n v="4.4092400000000003E-6"/>
    <n v="0.36033999488666674"/>
    <n v="8.5086574026666653E-2"/>
    <n v="2.4471281999999999E-4"/>
    <n v="6.2170284000000002E-4"/>
    <n v="5.4748063333333341E-5"/>
    <n v="5.0338823333333326E-5"/>
    <n v="2.2046200000000002E-6"/>
    <n v="1.8687828866666666E-3"/>
  </r>
  <r>
    <n v="2023"/>
    <n v="34007"/>
    <x v="36"/>
    <s v="Signal Boards/Light Plants"/>
    <s v="Construction and Mining Equipment"/>
    <s v="4 Stroke"/>
    <n v="0"/>
    <n v="1.8678642950000001E-2"/>
    <n v="4.1505645866666665E-3"/>
    <n v="1.3227720000000002E-5"/>
    <n v="3.2701863333333335E-5"/>
    <n v="3.3069300000000005E-6"/>
    <n v="3.3069300000000005E-6"/>
    <n v="0"/>
    <n v="9.4063786666666674E-5"/>
  </r>
  <r>
    <n v="2023"/>
    <n v="34007"/>
    <x v="37"/>
    <s v="Trenchers"/>
    <s v="Construction and Mining Equipment"/>
    <s v="4 Stroke"/>
    <n v="9.9207900000000009E-6"/>
    <n v="0.75057243235333326"/>
    <n v="0.14919471900666667"/>
    <n v="4.3908681666666674E-4"/>
    <n v="1.2812516566666668E-3"/>
    <n v="1.1170074666666666E-4"/>
    <n v="1.0251482999999999E-4"/>
    <n v="4.4092400000000003E-6"/>
    <n v="3.2124987766666666E-3"/>
  </r>
  <r>
    <n v="2023"/>
    <n v="34007"/>
    <x v="38"/>
    <s v="Bore/Drill Rigs"/>
    <s v="Construction and Mining Equipment"/>
    <s v="4 Stroke"/>
    <n v="3.3069300000000005E-6"/>
    <n v="0.25705024095666668"/>
    <n v="4.0566110309999993E-2"/>
    <n v="1.6424418999999999E-4"/>
    <n v="5.9194046999999997E-4"/>
    <n v="5.3278316666666678E-5"/>
    <n v="4.8869076666666663E-5"/>
    <n v="1.1023100000000001E-6"/>
    <n v="1.3624551599999998E-3"/>
  </r>
  <r>
    <n v="2023"/>
    <n v="34007"/>
    <x v="39"/>
    <s v="Concrete/Industrial Saws"/>
    <s v="Construction and Mining Equipment"/>
    <s v="4 Stroke"/>
    <n v="2.094389E-5"/>
    <n v="1.5714362339133334"/>
    <n v="0.38215728184333336"/>
    <n v="1.04829681E-3"/>
    <n v="2.7576121833333338E-3"/>
    <n v="1.9841580000000002E-4"/>
    <n v="1.8261602333333334E-4"/>
    <n v="9.9207900000000009E-6"/>
    <n v="7.2983945100000003E-3"/>
  </r>
  <r>
    <n v="2023"/>
    <n v="34007"/>
    <x v="40"/>
    <s v="Cement &amp; Mortar Mixers"/>
    <s v="Construction and Mining Equipment"/>
    <s v="4 Stroke"/>
    <n v="9.9207900000000009E-6"/>
    <n v="0.75311876845333325"/>
    <n v="0.17312586910666669"/>
    <n v="4.8244434333333334E-4"/>
    <n v="1.2672890633333332E-3"/>
    <n v="1.0912869000000001E-4"/>
    <n v="1.0031021000000001E-4"/>
    <n v="4.4092400000000003E-6"/>
    <n v="4.7087008833333333E-3"/>
  </r>
  <r>
    <n v="2023"/>
    <n v="34007"/>
    <x v="41"/>
    <s v="Cranes"/>
    <s v="Construction and Mining Equipment"/>
    <s v="4 Stroke"/>
    <n v="1.1023100000000001E-6"/>
    <n v="5.6271823189999993E-2"/>
    <n v="3.4987319399999999E-3"/>
    <n v="1.212541E-5"/>
    <n v="1.2198897333333334E-4"/>
    <n v="5.5115500000000006E-6"/>
    <n v="5.5115500000000006E-6"/>
    <n v="0"/>
    <n v="9.1491730000000019E-5"/>
  </r>
  <r>
    <n v="2023"/>
    <n v="34007"/>
    <x v="42"/>
    <s v="Crushing/Proc. Equipment"/>
    <s v="Construction and Mining Equipment"/>
    <s v="4 Stroke"/>
    <n v="1.1023100000000001E-6"/>
    <n v="0.10126297327666667"/>
    <n v="2.2871462753333332E-2"/>
    <n v="6.4668853333333341E-5"/>
    <n v="1.7710447333333333E-4"/>
    <n v="1.433003E-5"/>
    <n v="1.3227720000000002E-5"/>
    <n v="1.1023100000000001E-6"/>
    <n v="4.7619791999999999E-4"/>
  </r>
  <r>
    <n v="2023"/>
    <n v="34007"/>
    <x v="43"/>
    <s v="Rough Terrain Forklifts"/>
    <s v="Construction and Mining Equipment"/>
    <s v="4 Stroke"/>
    <n v="1.1023100000000001E-6"/>
    <n v="8.8127112443333336E-2"/>
    <n v="1.9955485366666666E-3"/>
    <n v="7.7161700000000004E-6"/>
    <n v="1.4440260999999999E-4"/>
    <n v="8.8184800000000007E-6"/>
    <n v="7.7161700000000004E-6"/>
    <n v="0"/>
    <n v="6.1361923333333346E-5"/>
  </r>
  <r>
    <n v="2023"/>
    <n v="34007"/>
    <x v="44"/>
    <s v="Rubber Tire Loaders"/>
    <s v="Construction and Mining Equipment"/>
    <s v="4 Stroke"/>
    <n v="3.3069300000000005E-6"/>
    <n v="0.21472815081666666"/>
    <n v="3.4888111499999999E-3"/>
    <n v="1.433003E-5"/>
    <n v="3.1746528000000003E-4"/>
    <n v="2.1311326666666668E-5"/>
    <n v="1.9841580000000002E-5"/>
    <n v="1.1023100000000001E-6"/>
    <n v="1.1243562000000001E-4"/>
  </r>
  <r>
    <n v="2023"/>
    <n v="34007"/>
    <x v="45"/>
    <s v="Tractors/Loaders/Backhoes"/>
    <s v="Construction and Mining Equipment"/>
    <s v="4 Stroke"/>
    <n v="6.6138600000000009E-6"/>
    <n v="0.51654944729666663"/>
    <n v="0.12853338780333334"/>
    <n v="3.3106043666666663E-4"/>
    <n v="8.770713233333333E-4"/>
    <n v="6.025961333333334E-5"/>
    <n v="5.5482936666666662E-5"/>
    <n v="3.3069300000000005E-6"/>
    <n v="2.3060325199999996E-3"/>
  </r>
  <r>
    <n v="2023"/>
    <n v="34007"/>
    <x v="46"/>
    <s v="Skid Steer Loaders"/>
    <s v="Construction and Mining Equipment"/>
    <s v="4 Stroke"/>
    <n v="4.4092400000000003E-6"/>
    <n v="0.34490104102666669"/>
    <n v="4.7312614946666665E-2"/>
    <n v="1.2860283333333334E-4"/>
    <n v="6.6726498666666665E-4"/>
    <n v="3.5641356666666673E-5"/>
    <n v="3.2334426666666671E-5"/>
    <n v="2.2046200000000002E-6"/>
    <n v="9.4578198000000002E-4"/>
  </r>
  <r>
    <n v="2023"/>
    <n v="34007"/>
    <x v="47"/>
    <s v="Dumpers/Tenders"/>
    <s v="Construction and Mining Equipment"/>
    <s v="4 Stroke"/>
    <n v="1.1023100000000001E-6"/>
    <n v="0.11563562592999999"/>
    <n v="2.8237875270000001E-2"/>
    <n v="7.348733333333333E-5"/>
    <n v="2.0870402666666666E-4"/>
    <n v="1.433003E-5"/>
    <n v="1.3227720000000002E-5"/>
    <n v="1.1023100000000001E-6"/>
    <n v="7.348733333333333E-4"/>
  </r>
  <r>
    <n v="2023"/>
    <n v="34007"/>
    <x v="48"/>
    <s v="Other Construction Equipment"/>
    <s v="Construction and Mining Equipment"/>
    <s v="4 Stroke"/>
    <n v="1.1023100000000001E-6"/>
    <n v="7.6436012583333338E-2"/>
    <n v="2.4717464566666666E-3"/>
    <n v="1.3227720000000002E-5"/>
    <n v="1.9180193999999997E-4"/>
    <n v="7.7161700000000004E-6"/>
    <n v="6.6138600000000009E-6"/>
    <n v="0"/>
    <n v="9.2226603333333334E-5"/>
  </r>
  <r>
    <n v="2023"/>
    <n v="34007"/>
    <x v="49"/>
    <s v="Aerial Lifts"/>
    <s v="Industrial Equipment"/>
    <s v="4 Stroke"/>
    <n v="1.5799776666666668E-5"/>
    <n v="1.2277822729333334"/>
    <n v="0.12774854308333333"/>
    <n v="3.8066438666666669E-4"/>
    <n v="2.7274823766666664E-3"/>
    <n v="1.2272384666666669E-4"/>
    <n v="1.1243562000000001E-4"/>
    <n v="7.7161700000000004E-6"/>
    <n v="2.9413305166666667E-3"/>
  </r>
  <r>
    <n v="2023"/>
    <n v="34007"/>
    <x v="50"/>
    <s v="Forklifts"/>
    <s v="Industrial Equipment"/>
    <s v="4 Stroke"/>
    <n v="6.4668853333333341E-5"/>
    <n v="4.9350407676900003"/>
    <n v="7.9885508009999995E-2"/>
    <n v="3.2665119666666669E-4"/>
    <n v="7.2833296066666664E-3"/>
    <n v="4.8722102E-4"/>
    <n v="4.4827273333333334E-4"/>
    <n v="3.012980666666667E-5"/>
    <n v="2.5948377400000001E-3"/>
  </r>
  <r>
    <n v="2023"/>
    <n v="34007"/>
    <x v="51"/>
    <s v="Sweepers/Scrubbers"/>
    <s v="Industrial Equipment"/>
    <s v="4 Stroke"/>
    <n v="1.3595156666666667E-5"/>
    <n v="1.0306168599100001"/>
    <n v="0.11922180779666668"/>
    <n v="3.5457638333333334E-4"/>
    <n v="1.6530975633333334E-3"/>
    <n v="1.2492846666666666E-4"/>
    <n v="1.1500767666666667E-4"/>
    <n v="6.6138600000000009E-6"/>
    <n v="2.7182964599999997E-3"/>
  </r>
  <r>
    <n v="2023"/>
    <n v="34007"/>
    <x v="52"/>
    <s v="Other General Industrial Eqp"/>
    <s v="Industrial Equipment"/>
    <s v="4 Stroke"/>
    <n v="2.5720566666666669E-5"/>
    <n v="1.9164030461033335"/>
    <n v="0.37196422127333334"/>
    <n v="1.3811944299999999E-3"/>
    <n v="3.4520674833333335E-3"/>
    <n v="4.3357526666666668E-4"/>
    <n v="3.9903622000000001E-4"/>
    <n v="1.1390536666666669E-5"/>
    <n v="1.1574989873333335E-2"/>
  </r>
  <r>
    <n v="2023"/>
    <n v="34007"/>
    <x v="53"/>
    <s v="Other Material Handling Eqp"/>
    <s v="Industrial Equipment"/>
    <s v="4 Stroke"/>
    <n v="1.1023100000000001E-6"/>
    <n v="8.7417959676666671E-2"/>
    <n v="1.0248176069999998E-2"/>
    <n v="2.7925186666666666E-5"/>
    <n v="1.6571393666666668E-4"/>
    <n v="8.8184800000000007E-6"/>
    <n v="8.083606666666666E-6"/>
    <n v="0"/>
    <n v="2.1274583000000001E-4"/>
  </r>
  <r>
    <n v="2023"/>
    <n v="34007"/>
    <x v="54"/>
    <s v="AC\Refrigeration"/>
    <s v="Industrial Equipment"/>
    <s v="4 Stroke"/>
    <n v="1.1023100000000001E-6"/>
    <n v="5.377509104E-2"/>
    <n v="1.3887268816666666E-2"/>
    <n v="3.4539046666666668E-5"/>
    <n v="9.0021983333333336E-5"/>
    <n v="5.8789866666666671E-6"/>
    <n v="5.5115500000000006E-6"/>
    <n v="0"/>
    <n v="2.6786133000000003E-4"/>
  </r>
  <r>
    <n v="2023"/>
    <n v="34007"/>
    <x v="55"/>
    <s v="Terminal Tractors"/>
    <s v="Industrial Equipment"/>
    <s v="4 Stroke"/>
    <n v="5.5115500000000006E-6"/>
    <n v="0.41204200825333337"/>
    <n v="6.7806762466666656E-3"/>
    <n v="2.7925186666666666E-5"/>
    <n v="6.1251692333333331E-4"/>
    <n v="4.115290666666666E-5"/>
    <n v="3.7845976666666671E-5"/>
    <n v="2.2046200000000002E-6"/>
    <n v="2.1311326666666666E-4"/>
  </r>
  <r>
    <n v="2023"/>
    <n v="34007"/>
    <x v="56"/>
    <s v="Lawn mowers"/>
    <s v="Lawn and Garden Equipment (Res)"/>
    <s v="4 Stroke"/>
    <n v="1.2382615666666668E-4"/>
    <n v="9.3712440051633337"/>
    <n v="1.51350139237"/>
    <n v="6.2725113366666673E-3"/>
    <n v="1.5540733816666666E-2"/>
    <n v="2.2244615799999999E-3"/>
    <n v="2.0462547966666671E-3"/>
    <n v="5.6952683333333338E-5"/>
    <n v="0.11886098499000002"/>
  </r>
  <r>
    <n v="2023"/>
    <n v="34007"/>
    <x v="57"/>
    <s v="Lawn mowers"/>
    <s v="Lawn and Garden Equipment (Com)"/>
    <s v="4 Stroke"/>
    <n v="1.0251482999999999E-4"/>
    <n v="7.7144393733000003"/>
    <n v="1.2600270450533335"/>
    <n v="5.55343778E-3"/>
    <n v="1.3285774993333334E-2"/>
    <n v="2.0418455566666668E-3"/>
    <n v="1.8783362400000001E-3"/>
    <n v="4.6664456666666666E-5"/>
    <n v="7.7569554700000001E-2"/>
  </r>
  <r>
    <n v="2023"/>
    <n v="34007"/>
    <x v="58"/>
    <s v="Rotary Tillers &lt; 6 HP"/>
    <s v="Lawn and Garden Equipment (Res)"/>
    <s v="4 Stroke"/>
    <n v="1.1023100000000001E-5"/>
    <n v="0.80718744139000009"/>
    <n v="0.13031876256666666"/>
    <n v="5.4013189999999999E-4"/>
    <n v="1.3382043400000001E-3"/>
    <n v="1.9180194000000003E-4"/>
    <n v="1.7636959999999999E-4"/>
    <n v="4.7766766666666677E-6"/>
    <n v="1.0781694109999998E-2"/>
  </r>
  <r>
    <n v="2023"/>
    <n v="34007"/>
    <x v="59"/>
    <s v="Rotary Tillers &lt; 6 HP"/>
    <s v="Lawn and Garden Equipment (Com)"/>
    <s v="4 Stroke"/>
    <n v="5.805499333333333E-5"/>
    <n v="4.3881711815333331"/>
    <n v="0.70999750356333335"/>
    <n v="2.9784416199999998E-3"/>
    <n v="7.3299940633333336E-3"/>
    <n v="1.0655663333333334E-3"/>
    <n v="9.8068846333333325E-4"/>
    <n v="2.6822876666666664E-5"/>
    <n v="4.9051692690000002E-2"/>
  </r>
  <r>
    <n v="2023"/>
    <n v="34007"/>
    <x v="60"/>
    <s v="Trimmers/Edgers/Brush Cutter"/>
    <s v="Lawn and Garden Equipment (Res)"/>
    <s v="4 Stroke"/>
    <n v="1.1023100000000001E-6"/>
    <n v="5.1910717393333333E-2"/>
    <n v="8.4018068200000014E-3"/>
    <n v="3.5641356666666673E-5"/>
    <n v="8.6715053333333327E-5"/>
    <n v="1.2492846666666667E-5"/>
    <n v="1.1390536666666669E-5"/>
    <n v="0"/>
    <n v="8.6127154666666673E-4"/>
  </r>
  <r>
    <n v="2023"/>
    <n v="34007"/>
    <x v="61"/>
    <s v="Trimmers/Edgers/Brush Cutter"/>
    <s v="Lawn and Garden Equipment (Com)"/>
    <s v="4 Stroke"/>
    <n v="2.2046200000000002E-6"/>
    <n v="0.17860912648333335"/>
    <n v="3.6444573219999998E-2"/>
    <n v="1.2309128333333334E-4"/>
    <n v="3.0460499666666666E-4"/>
    <n v="3.5641356666666673E-5"/>
    <n v="3.2334426666666671E-5"/>
    <n v="1.1023100000000001E-6"/>
    <n v="2.0841007733333333E-3"/>
  </r>
  <r>
    <n v="2023"/>
    <n v="34007"/>
    <x v="62"/>
    <s v="Leafblowers/Vacuums"/>
    <s v="Lawn and Garden Equipment (Res)"/>
    <s v="4 Stroke"/>
    <n v="1.1023100000000001E-6"/>
    <n v="9.902932578000001E-2"/>
    <n v="1.6028689710000002E-2"/>
    <n v="6.7240909999999996E-5"/>
    <n v="1.6571393666666668E-4"/>
    <n v="2.425082E-5"/>
    <n v="2.241363666666667E-5"/>
    <n v="1.1023100000000001E-6"/>
    <n v="1.09569614E-3"/>
  </r>
  <r>
    <n v="2023"/>
    <n v="34007"/>
    <x v="63"/>
    <s v="Leafblowers/Vacuums"/>
    <s v="Lawn and Garden Equipment (Com)"/>
    <s v="4 Stroke"/>
    <n v="9.5900970000000014E-5"/>
    <n v="7.3140182845033337"/>
    <n v="1.5509439235766667"/>
    <n v="4.0568682366666662E-3"/>
    <n v="1.2366081016666667E-2"/>
    <n v="8.572297433333334E-4"/>
    <n v="7.8888652333333319E-4"/>
    <n v="4.4459836666666669E-5"/>
    <n v="4.8011112050000006E-2"/>
  </r>
  <r>
    <n v="2023"/>
    <n v="34007"/>
    <x v="197"/>
    <s v="Snowblowers"/>
    <s v="Lawn and Garden Equipment (Res)"/>
    <s v="4 Stroke"/>
    <n v="0"/>
    <n v="0"/>
    <n v="0"/>
    <n v="0"/>
    <n v="0"/>
    <n v="0"/>
    <n v="0"/>
    <n v="0"/>
    <n v="5.1474202633333332E-3"/>
  </r>
  <r>
    <n v="2023"/>
    <n v="34007"/>
    <x v="198"/>
    <s v="Snowblowers"/>
    <s v="Lawn and Garden Equipment (Com)"/>
    <s v="4 Stroke"/>
    <n v="0"/>
    <n v="0"/>
    <n v="0"/>
    <n v="0"/>
    <n v="0"/>
    <n v="0"/>
    <n v="0"/>
    <n v="0"/>
    <n v="5.7577325666666667E-4"/>
  </r>
  <r>
    <n v="2023"/>
    <n v="34007"/>
    <x v="64"/>
    <s v="Rear Engine Riding Mowers"/>
    <s v="Lawn and Garden Equipment (Res)"/>
    <s v="4 Stroke"/>
    <n v="2.4618256666666667E-5"/>
    <n v="1.8947573520700001"/>
    <n v="0.48581594218666674"/>
    <n v="1.1746950233333332E-3"/>
    <n v="3.1221093566666663E-3"/>
    <n v="2.0282503999999999E-4"/>
    <n v="1.8702526333333336E-4"/>
    <n v="1.1390536666666669E-5"/>
    <n v="1.6613281446666666E-2"/>
  </r>
  <r>
    <n v="2023"/>
    <n v="34007"/>
    <x v="65"/>
    <s v="Rear Engine Riding Mowers"/>
    <s v="Lawn and Garden Equipment (Com)"/>
    <s v="4 Stroke"/>
    <n v="1.212541E-5"/>
    <n v="0.93753927325666664"/>
    <n v="0.24169947189666666"/>
    <n v="6.014938233333333E-4"/>
    <n v="1.5671173833333334E-3"/>
    <n v="1.0508688666666667E-4"/>
    <n v="9.7003279999999985E-5"/>
    <n v="5.5115500000000006E-6"/>
    <n v="5.0787096066666664E-3"/>
  </r>
  <r>
    <n v="2023"/>
    <n v="34007"/>
    <x v="66"/>
    <s v="Front Mowers"/>
    <s v="Lawn and Garden Equipment (Com)"/>
    <s v="4 Stroke"/>
    <n v="1.433003E-5"/>
    <n v="1.0580614394166667"/>
    <n v="0.27315388774666666"/>
    <n v="6.7975783333333335E-4"/>
    <n v="1.8967080733333335E-3"/>
    <n v="1.1243562000000001E-4"/>
    <n v="1.0361714E-4"/>
    <n v="6.6138600000000009E-6"/>
    <n v="6.0682165500000008E-3"/>
  </r>
  <r>
    <n v="2023"/>
    <n v="34007"/>
    <x v="67"/>
    <s v="Shredders &lt; 6 HP"/>
    <s v="Lawn and Garden Equipment (Com)"/>
    <s v="4 Stroke"/>
    <n v="6.6138600000000009E-6"/>
    <n v="0.50565935936999995"/>
    <n v="8.1724895963333322E-2"/>
    <n v="3.4098122666666669E-4"/>
    <n v="8.4179740333333334E-4"/>
    <n v="1.2162153666666665E-4"/>
    <n v="1.1170074666666666E-4"/>
    <n v="3.3069300000000005E-6"/>
    <n v="5.5633585700000003E-3"/>
  </r>
  <r>
    <n v="2023"/>
    <n v="34007"/>
    <x v="68"/>
    <s v="Lawn &amp; Garden Tractors"/>
    <s v="Lawn and Garden Equipment (Res)"/>
    <s v="4 Stroke"/>
    <n v="3.3546967666666668E-4"/>
    <n v="25.400915873373332"/>
    <n v="6.51199332828"/>
    <n v="1.5728493953333332E-2"/>
    <n v="4.1757707420000005E-2"/>
    <n v="2.7227056999999995E-3"/>
    <n v="2.5044483200000003E-3"/>
    <n v="1.5469083666666666E-4"/>
    <n v="0.17914742120000002"/>
  </r>
  <r>
    <n v="2023"/>
    <n v="34007"/>
    <x v="69"/>
    <s v="Lawn &amp; Garden Tractors"/>
    <s v="Lawn and Garden Equipment (Com)"/>
    <s v="4 Stroke"/>
    <n v="1.6828599333333335E-4"/>
    <n v="12.743794152026666"/>
    <n v="3.2869719425766668"/>
    <n v="8.1769355800000009E-3"/>
    <n v="2.1301773313333331E-2"/>
    <n v="1.4278588866666667E-3"/>
    <n v="1.3139535200000002E-3"/>
    <n v="7.7896573333333325E-5"/>
    <n v="6.5990523023333345E-2"/>
  </r>
  <r>
    <n v="2023"/>
    <n v="34007"/>
    <x v="70"/>
    <s v="Chippers/Stump Grinders"/>
    <s v="Lawn and Garden Equipment (Com)"/>
    <s v="4 Stroke"/>
    <n v="2.7925186666666666E-5"/>
    <n v="2.1270688171333334"/>
    <n v="0.33726680940333331"/>
    <n v="9.0426163666666671E-4"/>
    <n v="3.45353723E-3"/>
    <n v="2.3736408666666668E-4"/>
    <n v="2.1825738000000002E-4"/>
    <n v="1.3227720000000002E-5"/>
    <n v="6.8523263966666671E-3"/>
  </r>
  <r>
    <n v="2023"/>
    <n v="34007"/>
    <x v="71"/>
    <s v="Commercial Turf Equipment"/>
    <s v="Lawn and Garden Equipment (Com)"/>
    <s v="4 Stroke"/>
    <n v="5.4270395666666663E-4"/>
    <n v="41.136144205933334"/>
    <n v="9.1282111056033326"/>
    <n v="2.5304260923333332E-2"/>
    <n v="6.8917523509999995E-2"/>
    <n v="5.7084960533333338E-3"/>
    <n v="5.251772276666667E-3"/>
    <n v="2.4985693333333332E-4"/>
    <n v="0.19257796623999998"/>
  </r>
  <r>
    <n v="2023"/>
    <n v="34007"/>
    <x v="72"/>
    <s v="Other Lawn &amp; Garden Eqp."/>
    <s v="Lawn and Garden Equipment (Res)"/>
    <s v="4 Stroke"/>
    <n v="1.212541E-5"/>
    <n v="0.90272648627333341"/>
    <n v="0.18614157815000001"/>
    <n v="6.0039151333333334E-4"/>
    <n v="1.5752009900000001E-3"/>
    <n v="1.6056982333333334E-4"/>
    <n v="1.4734210333333336E-4"/>
    <n v="5.5115500000000006E-6"/>
    <n v="7.6397431733333339E-3"/>
  </r>
  <r>
    <n v="2023"/>
    <n v="34007"/>
    <x v="73"/>
    <s v="Other Lawn &amp; Garden Eqp."/>
    <s v="Lawn and Garden Equipment (Com)"/>
    <s v="4 Stroke"/>
    <n v="1.6534650000000003E-5"/>
    <n v="1.2639277527066668"/>
    <n v="0.26006763086333334"/>
    <n v="8.3996021999999994E-4"/>
    <n v="2.2215220866666665E-3"/>
    <n v="2.2487124000000001E-4"/>
    <n v="2.0649940666666667E-4"/>
    <n v="7.7161700000000004E-6"/>
    <n v="9.1131642066666681E-3"/>
  </r>
  <r>
    <n v="2023"/>
    <n v="34007"/>
    <x v="74"/>
    <s v="2-Wheel Tractors"/>
    <s v="Agricultural Equipment"/>
    <s v="4 Stroke"/>
    <n v="0"/>
    <n v="8.825828733333333E-4"/>
    <n v="2.2891304333333334E-4"/>
    <n v="1.1023100000000001E-6"/>
    <n v="1.1023100000000001E-6"/>
    <n v="0"/>
    <n v="0"/>
    <n v="0"/>
    <n v="4.4092400000000003E-6"/>
  </r>
  <r>
    <n v="2023"/>
    <n v="34007"/>
    <x v="75"/>
    <s v="Agricultural Tractors"/>
    <s v="Agricultural Equipment"/>
    <s v="4 Stroke"/>
    <n v="0"/>
    <n v="3.3873986299999999E-3"/>
    <n v="2.2964791666666665E-4"/>
    <n v="1.1023100000000001E-6"/>
    <n v="5.5115500000000006E-6"/>
    <n v="0"/>
    <n v="0"/>
    <n v="0"/>
    <n v="4.4092400000000003E-6"/>
  </r>
  <r>
    <n v="2023"/>
    <n v="34007"/>
    <x v="76"/>
    <s v="Balers"/>
    <s v="Agricultural Equipment"/>
    <s v="4 Stroke"/>
    <n v="0"/>
    <n v="2.2402613566666666E-3"/>
    <n v="1.877601366666667E-4"/>
    <n v="1.1023100000000001E-6"/>
    <n v="1.3962593333333333E-5"/>
    <n v="0"/>
    <n v="0"/>
    <n v="0"/>
    <n v="9.9207900000000009E-6"/>
  </r>
  <r>
    <n v="2023"/>
    <n v="34007"/>
    <x v="77"/>
    <s v="Agricultural Mowers"/>
    <s v="Agricultural Equipment"/>
    <s v="4 Stroke"/>
    <n v="0"/>
    <n v="7.2678972666666666E-4"/>
    <n v="1.8665782666666666E-4"/>
    <n v="0"/>
    <n v="1.1023100000000001E-6"/>
    <n v="0"/>
    <n v="0"/>
    <n v="0"/>
    <n v="3.3069300000000005E-6"/>
  </r>
  <r>
    <n v="2023"/>
    <n v="34007"/>
    <x v="78"/>
    <s v="Sprayers"/>
    <s v="Agricultural Equipment"/>
    <s v="4 Stroke"/>
    <n v="0"/>
    <n v="7.8352194800000007E-3"/>
    <n v="1.4866487533333334E-3"/>
    <n v="5.5115500000000006E-6"/>
    <n v="2.425082E-5"/>
    <n v="1.1023100000000001E-6"/>
    <n v="1.1023100000000001E-6"/>
    <n v="0"/>
    <n v="4.115290666666666E-5"/>
  </r>
  <r>
    <n v="2023"/>
    <n v="34007"/>
    <x v="79"/>
    <s v="Tillers &gt; 6 HP"/>
    <s v="Agricultural Equipment"/>
    <s v="4 Stroke"/>
    <n v="0"/>
    <n v="1.6411926153333329E-2"/>
    <n v="5.5236754100000006E-3"/>
    <n v="1.873927E-5"/>
    <n v="4.2255216666666665E-5"/>
    <n v="2.2046200000000002E-6"/>
    <n v="1.1023100000000001E-6"/>
    <n v="0"/>
    <n v="1.5322108999999998E-4"/>
  </r>
  <r>
    <n v="2023"/>
    <n v="34007"/>
    <x v="80"/>
    <s v="Swathers"/>
    <s v="Agricultural Equipment"/>
    <s v="4 Stroke"/>
    <n v="0"/>
    <n v="3.5711169633333337E-3"/>
    <n v="2.9946088333333338E-4"/>
    <n v="2.2046200000000002E-6"/>
    <n v="2.241363666666667E-5"/>
    <n v="0"/>
    <n v="0"/>
    <n v="0"/>
    <n v="1.433003E-5"/>
  </r>
  <r>
    <n v="2023"/>
    <n v="34007"/>
    <x v="81"/>
    <s v="Other Agricultural Equipment"/>
    <s v="Agricultural Equipment"/>
    <s v="4 Stroke"/>
    <n v="0"/>
    <n v="5.180489563333333E-3"/>
    <n v="6.6432549333333328E-4"/>
    <n v="3.3069300000000005E-6"/>
    <n v="2.6455440000000004E-5"/>
    <n v="0"/>
    <n v="0"/>
    <n v="0"/>
    <n v="2.0576453333333333E-5"/>
  </r>
  <r>
    <n v="2023"/>
    <n v="34007"/>
    <x v="82"/>
    <s v="Irrigation Sets"/>
    <s v="Agricultural Equipment"/>
    <s v="4 Stroke"/>
    <n v="0"/>
    <n v="5.8459173666666657E-3"/>
    <n v="1.3852362333333334E-4"/>
    <n v="1.1023100000000001E-6"/>
    <n v="8.8184800000000007E-6"/>
    <n v="1.1023100000000001E-6"/>
    <n v="1.1023100000000001E-6"/>
    <n v="0"/>
    <n v="4.4092400000000003E-6"/>
  </r>
  <r>
    <n v="2023"/>
    <n v="34007"/>
    <x v="83"/>
    <s v="Generator Sets"/>
    <s v="Commercial Equipment"/>
    <s v="4 Stroke"/>
    <n v="2.6639158333333334E-4"/>
    <n v="20.184398409999996"/>
    <n v="4.9794010290199999"/>
    <n v="1.2783489070000001E-2"/>
    <n v="3.3812624376666663E-2"/>
    <n v="2.4790951900000003E-3"/>
    <n v="2.28067939E-3"/>
    <n v="1.2272384666666669E-4"/>
    <n v="0.12366227991333334"/>
  </r>
  <r>
    <n v="2023"/>
    <n v="34007"/>
    <x v="84"/>
    <s v="Pumps"/>
    <s v="Commercial Equipment"/>
    <s v="4 Stroke"/>
    <n v="6.6873473333333352E-5"/>
    <n v="5.0358815562366672"/>
    <n v="0.98674088010666672"/>
    <n v="3.1948618166666668E-3"/>
    <n v="9.1631355933333332E-3"/>
    <n v="8.9838265000000009E-4"/>
    <n v="8.267324999999999E-4"/>
    <n v="3.012980666666667E-5"/>
    <n v="3.0931553473333331E-2"/>
  </r>
  <r>
    <n v="2023"/>
    <n v="34007"/>
    <x v="85"/>
    <s v="Air Compressors"/>
    <s v="Commercial Equipment"/>
    <s v="4 Stroke"/>
    <n v="3.4906483333333332E-5"/>
    <n v="2.6631603835466668"/>
    <n v="0.4703872765533334"/>
    <n v="1.4756256533333333E-3"/>
    <n v="4.5536426100000011E-3"/>
    <n v="4.2328704000000006E-4"/>
    <n v="3.8911543000000001E-4"/>
    <n v="1.6534650000000003E-5"/>
    <n v="1.2776507773333334E-2"/>
  </r>
  <r>
    <n v="2023"/>
    <n v="34007"/>
    <x v="86"/>
    <s v="Welders"/>
    <s v="Commercial Equipment"/>
    <s v="4 Stroke"/>
    <n v="7.5691953333333341E-5"/>
    <n v="5.7350900169566659"/>
    <n v="1.2970598843766667"/>
    <n v="3.4296538466666669E-3"/>
    <n v="9.7723455866666666E-3"/>
    <n v="6.8673913000000004E-4"/>
    <n v="6.3199106666666669E-4"/>
    <n v="3.4539046666666668E-5"/>
    <n v="2.9357822229999997E-2"/>
  </r>
  <r>
    <n v="2023"/>
    <n v="34007"/>
    <x v="87"/>
    <s v="Pressure Washers"/>
    <s v="Commercial Equipment"/>
    <s v="4 Stroke"/>
    <n v="1.2015179000000001E-4"/>
    <n v="9.0742809562900018"/>
    <n v="1.9992717724100002"/>
    <n v="6.0233892766666658E-3"/>
    <n v="1.5269932993333332E-2"/>
    <n v="1.5413968166666668E-3"/>
    <n v="1.4175706599999999E-3"/>
    <n v="5.4748063333333341E-5"/>
    <n v="5.918412621E-2"/>
  </r>
  <r>
    <n v="2023"/>
    <n v="34007"/>
    <x v="88"/>
    <s v="Hydro Power Units"/>
    <s v="Commercial Equipment"/>
    <s v="4 Stroke"/>
    <n v="5.5115500000000006E-6"/>
    <n v="0.42606522863666668"/>
    <n v="0.10224807097999999"/>
    <n v="2.8439597999999999E-4"/>
    <n v="7.2972922000000002E-4"/>
    <n v="6.1361923333333346E-5"/>
    <n v="5.5850373333333332E-5"/>
    <n v="2.2046200000000002E-6"/>
    <n v="2.1230490600000003E-3"/>
  </r>
  <r>
    <n v="2023"/>
    <n v="34007"/>
    <x v="89"/>
    <s v="Shredders    &gt; 6 HP"/>
    <s v="Logging Equipment"/>
    <s v="4 Stroke"/>
    <n v="0"/>
    <n v="4.7583048333333337E-4"/>
    <n v="1.4366773666666665E-4"/>
    <n v="1.1023100000000001E-6"/>
    <n v="2.2046200000000002E-6"/>
    <n v="0"/>
    <n v="0"/>
    <n v="0"/>
    <n v="6.6138600000000009E-6"/>
  </r>
  <r>
    <n v="2023"/>
    <n v="34007"/>
    <x v="90"/>
    <s v="Forest Eqp - Feller/Bunch/Skidder"/>
    <s v="Logging Equipment"/>
    <s v="4 Stroke"/>
    <n v="0"/>
    <n v="4.4092400000000003E-6"/>
    <n v="1.1023100000000001E-6"/>
    <n v="0"/>
    <n v="0"/>
    <n v="0"/>
    <n v="0"/>
    <n v="0"/>
    <n v="0"/>
  </r>
  <r>
    <n v="2023"/>
    <n v="34007"/>
    <x v="92"/>
    <s v="Specialty Vehicle Carts"/>
    <s v="Recreational Equipment"/>
    <s v="LPG"/>
    <n v="0"/>
    <n v="3.2036068093333335E-2"/>
    <n v="1.1993132800000002E-3"/>
    <n v="1.1390536666666669E-5"/>
    <n v="2.3405715666666667E-4"/>
    <n v="3.3069300000000005E-6"/>
    <n v="3.3069300000000005E-6"/>
    <n v="0"/>
    <n v="5.1073696666666667E-5"/>
  </r>
  <r>
    <n v="2023"/>
    <n v="34007"/>
    <x v="93"/>
    <s v="Pavers"/>
    <s v="Construction and Mining Equipment"/>
    <s v="LPG"/>
    <n v="0"/>
    <n v="3.5020388700000002E-2"/>
    <n v="3.3877660666666666E-4"/>
    <n v="2.2046200000000002E-6"/>
    <n v="6.4668853333333341E-5"/>
    <n v="3.3069300000000005E-6"/>
    <n v="3.3069300000000005E-6"/>
    <n v="0"/>
    <n v="8.8184800000000007E-6"/>
  </r>
  <r>
    <n v="2023"/>
    <n v="34007"/>
    <x v="94"/>
    <s v="Rollers"/>
    <s v="Construction and Mining Equipment"/>
    <s v="LPG"/>
    <n v="0"/>
    <n v="5.8874377100000007E-2"/>
    <n v="5.1477876999999998E-4"/>
    <n v="2.5720566666666666E-6"/>
    <n v="9.9207900000000009E-5"/>
    <n v="6.6138600000000009E-6"/>
    <n v="6.6138600000000009E-6"/>
    <n v="0"/>
    <n v="1.212541E-5"/>
  </r>
  <r>
    <n v="2023"/>
    <n v="34007"/>
    <x v="95"/>
    <s v="Paving Equipment"/>
    <s v="Construction and Mining Equipment"/>
    <s v="LPG"/>
    <n v="0"/>
    <n v="9.3979276233333315E-3"/>
    <n v="1.5028159666666664E-4"/>
    <n v="1.1023100000000001E-6"/>
    <n v="3.012980666666667E-5"/>
    <n v="1.1023100000000001E-6"/>
    <n v="1.1023100000000001E-6"/>
    <n v="0"/>
    <n v="5.5115500000000006E-6"/>
  </r>
  <r>
    <n v="2023"/>
    <n v="34007"/>
    <x v="96"/>
    <s v="Surfacing Equipment"/>
    <s v="Construction and Mining Equipment"/>
    <s v="LPG"/>
    <n v="0"/>
    <n v="6.3129293700000004E-3"/>
    <n v="6.1361923333333346E-5"/>
    <n v="0"/>
    <n v="1.212541E-5"/>
    <n v="1.1023100000000001E-6"/>
    <n v="1.1023100000000001E-6"/>
    <n v="0"/>
    <n v="1.1023100000000001E-6"/>
  </r>
  <r>
    <n v="2023"/>
    <n v="34007"/>
    <x v="97"/>
    <s v="Trenchers"/>
    <s v="Construction and Mining Equipment"/>
    <s v="LPG"/>
    <n v="0"/>
    <n v="0.10721728446000001"/>
    <n v="1.0310272866666666E-3"/>
    <n v="5.5115500000000006E-6"/>
    <n v="1.9621117999999999E-4"/>
    <n v="1.1023100000000001E-5"/>
    <n v="1.1023100000000001E-5"/>
    <n v="0"/>
    <n v="2.5720566666666669E-5"/>
  </r>
  <r>
    <n v="2023"/>
    <n v="34007"/>
    <x v="98"/>
    <s v="Bore/Drill Rigs"/>
    <s v="Construction and Mining Equipment"/>
    <s v="LPG"/>
    <n v="0"/>
    <n v="3.7172832693333345E-2"/>
    <n v="1.1588952466666665E-3"/>
    <n v="1.1390536666666669E-5"/>
    <n v="2.3736408666666668E-4"/>
    <n v="3.3069300000000005E-6"/>
    <n v="3.3069300000000005E-6"/>
    <n v="0"/>
    <n v="4.9971386666666669E-5"/>
  </r>
  <r>
    <n v="2023"/>
    <n v="34007"/>
    <x v="99"/>
    <s v="Concrete/Industrial Saws"/>
    <s v="Construction and Mining Equipment"/>
    <s v="LPG"/>
    <n v="0"/>
    <n v="0.10194530316666667"/>
    <n v="9.0279188999999992E-4"/>
    <n v="4.4092400000000003E-6"/>
    <n v="1.7306267000000001E-4"/>
    <n v="1.1023100000000001E-5"/>
    <n v="1.1023100000000001E-5"/>
    <n v="0"/>
    <n v="2.094389E-5"/>
  </r>
  <r>
    <n v="2023"/>
    <n v="34007"/>
    <x v="100"/>
    <s v="Cranes"/>
    <s v="Construction and Mining Equipment"/>
    <s v="LPG"/>
    <n v="0"/>
    <n v="3.7703411240000005E-2"/>
    <n v="5.2506699666666665E-4"/>
    <n v="4.4092400000000003E-6"/>
    <n v="1.0251482999999999E-4"/>
    <n v="3.6743666666666665E-6"/>
    <n v="3.6743666666666665E-6"/>
    <n v="0"/>
    <n v="1.6902086666666667E-5"/>
  </r>
  <r>
    <n v="2023"/>
    <n v="34007"/>
    <x v="101"/>
    <s v="Crushing/Proc. Equipment"/>
    <s v="Construction and Mining Equipment"/>
    <s v="LPG"/>
    <n v="0"/>
    <n v="6.2596510533333332E-3"/>
    <n v="8.267324999999999E-5"/>
    <n v="1.1023100000000001E-6"/>
    <n v="1.5799776666666668E-5"/>
    <n v="1.1023100000000001E-6"/>
    <n v="1.1023100000000001E-6"/>
    <n v="0"/>
    <n v="2.2046200000000002E-6"/>
  </r>
  <r>
    <n v="2023"/>
    <n v="34007"/>
    <x v="102"/>
    <s v="Rough Terrain Forklifts"/>
    <s v="Construction and Mining Equipment"/>
    <s v="LPG"/>
    <n v="0"/>
    <n v="6.8339178196666669E-2"/>
    <n v="6.8306476333333333E-4"/>
    <n v="4.4092400000000003E-6"/>
    <n v="1.2933770666666668E-4"/>
    <n v="6.9812966666666665E-6"/>
    <n v="6.9812966666666665E-6"/>
    <n v="0"/>
    <n v="1.7636960000000001E-5"/>
  </r>
  <r>
    <n v="2023"/>
    <n v="34007"/>
    <x v="103"/>
    <s v="Rubber Tire Loaders"/>
    <s v="Construction and Mining Equipment"/>
    <s v="LPG"/>
    <n v="0"/>
    <n v="0.16931040675999998"/>
    <n v="1.4609281866666665E-3"/>
    <n v="7.7161700000000004E-6"/>
    <n v="2.8439597999999999E-4"/>
    <n v="1.7636960000000001E-5"/>
    <n v="1.7636960000000001E-5"/>
    <n v="1.1023100000000001E-6"/>
    <n v="3.3436736666666676E-5"/>
  </r>
  <r>
    <n v="2023"/>
    <n v="34007"/>
    <x v="104"/>
    <s v="Tractors/Loaders/Backhoes"/>
    <s v="Construction and Mining Equipment"/>
    <s v="LPG"/>
    <n v="0"/>
    <n v="1.8493822306666668E-2"/>
    <n v="1.6167213333333335E-4"/>
    <n v="1.1023100000000001E-6"/>
    <n v="3.1232116666666665E-5"/>
    <n v="2.2046200000000002E-6"/>
    <n v="2.2046200000000002E-6"/>
    <n v="0"/>
    <n v="3.3069300000000005E-6"/>
  </r>
  <r>
    <n v="2023"/>
    <n v="34007"/>
    <x v="105"/>
    <s v="Skid Steer Loaders"/>
    <s v="Construction and Mining Equipment"/>
    <s v="LPG"/>
    <n v="0"/>
    <n v="0.14160457978333332"/>
    <n v="1.9036893700000001E-3"/>
    <n v="1.433003E-5"/>
    <n v="3.7331565333333338E-4"/>
    <n v="1.433003E-5"/>
    <n v="1.433003E-5"/>
    <n v="1.1023100000000001E-6"/>
    <n v="6.1361923333333346E-5"/>
  </r>
  <r>
    <n v="2023"/>
    <n v="34007"/>
    <x v="106"/>
    <s v="Other Construction Equipment"/>
    <s v="Construction and Mining Equipment"/>
    <s v="LPG"/>
    <n v="0"/>
    <n v="5.7349882370000001E-2"/>
    <n v="8.9507572000000011E-4"/>
    <n v="6.9812966666666665E-6"/>
    <n v="1.7600216333333335E-4"/>
    <n v="5.5115500000000006E-6"/>
    <n v="5.5115500000000006E-6"/>
    <n v="0"/>
    <n v="3.1232116666666665E-5"/>
  </r>
  <r>
    <n v="2023"/>
    <n v="34007"/>
    <x v="107"/>
    <s v="Aerial Lifts"/>
    <s v="Industrial Equipment"/>
    <s v="LPG"/>
    <n v="0"/>
    <n v="0.65565656005666673"/>
    <n v="1.1387229736666666E-2"/>
    <n v="8.2305813333333319E-5"/>
    <n v="2.0073065100000005E-3"/>
    <n v="6.577116333333334E-5"/>
    <n v="6.577116333333334E-5"/>
    <n v="3.3069300000000005E-6"/>
    <n v="3.5898562333333333E-4"/>
  </r>
  <r>
    <n v="2023"/>
    <n v="34007"/>
    <x v="108"/>
    <s v="Forklifts"/>
    <s v="Industrial Equipment"/>
    <s v="LPG"/>
    <n v="0"/>
    <n v="64.162566759573323"/>
    <n v="0.5514750373366667"/>
    <n v="2.8880522E-3"/>
    <n v="0.10753474973999999"/>
    <n v="6.6965332500000009E-3"/>
    <n v="6.6965332500000009E-3"/>
    <n v="3.1562809666666668E-4"/>
    <n v="1.2612263583333332E-2"/>
  </r>
  <r>
    <n v="2023"/>
    <n v="34007"/>
    <x v="109"/>
    <s v="Sweepers/Scrubbers"/>
    <s v="Industrial Equipment"/>
    <s v="LPG"/>
    <n v="0"/>
    <n v="0.46747497353333328"/>
    <n v="4.0704633933333336E-3"/>
    <n v="2.1311326666666668E-5"/>
    <n v="7.8815164999999996E-4"/>
    <n v="4.9236513333333334E-5"/>
    <n v="4.9236513333333334E-5"/>
    <n v="2.2046200000000002E-6"/>
    <n v="9.3696350000000003E-5"/>
  </r>
  <r>
    <n v="2023"/>
    <n v="34007"/>
    <x v="110"/>
    <s v="Other General Industrial Equipm"/>
    <s v="Industrial Equipment"/>
    <s v="LPG"/>
    <n v="0"/>
    <n v="0.14159539386666667"/>
    <n v="1.2217269166666666E-3"/>
    <n v="6.6138600000000009E-6"/>
    <n v="2.3736408666666668E-4"/>
    <n v="1.4697466666666668E-5"/>
    <n v="1.4697466666666668E-5"/>
    <n v="1.1023100000000001E-6"/>
    <n v="2.7925186666666666E-5"/>
  </r>
  <r>
    <n v="2023"/>
    <n v="34007"/>
    <x v="111"/>
    <s v="Other Material Handling Equipment"/>
    <s v="Industrial Equipment"/>
    <s v="LPG"/>
    <n v="0"/>
    <n v="3.5570073953333337E-2"/>
    <n v="4.8832333000000002E-4"/>
    <n v="3.3069300000000005E-6"/>
    <n v="8.7082489999999998E-5"/>
    <n v="3.3069300000000005E-6"/>
    <n v="3.3069300000000005E-6"/>
    <n v="0"/>
    <n v="1.433003E-5"/>
  </r>
  <r>
    <n v="2023"/>
    <n v="34007"/>
    <x v="112"/>
    <s v="Terminal Tractors"/>
    <s v="Industrial Equipment"/>
    <s v="LPG"/>
    <n v="0"/>
    <n v="0.28393264236333332"/>
    <n v="2.4809323733333334E-3"/>
    <n v="1.3227720000000002E-5"/>
    <n v="4.7950485000000003E-4"/>
    <n v="3.012980666666667E-5"/>
    <n v="3.012980666666667E-5"/>
    <n v="1.1023100000000001E-6"/>
    <n v="5.6952683333333338E-5"/>
  </r>
  <r>
    <n v="2023"/>
    <n v="34007"/>
    <x v="113"/>
    <s v="Chippers/Stump Grinders"/>
    <s v="Lawn and Garden Equipment (Com)"/>
    <s v="LPG"/>
    <n v="0"/>
    <n v="0.70115403786999997"/>
    <n v="6.068951423333334E-3"/>
    <n v="3.2334426666666671E-5"/>
    <n v="1.1791042633333333E-3"/>
    <n v="7.348733333333333E-5"/>
    <n v="7.348733333333333E-5"/>
    <n v="3.3069300000000005E-6"/>
    <n v="1.3925849666666666E-4"/>
  </r>
  <r>
    <n v="2023"/>
    <n v="34007"/>
    <x v="114"/>
    <s v="Other Agricultural Equipment"/>
    <s v="Agricultural Equipment"/>
    <s v="LPG"/>
    <n v="0"/>
    <n v="4.4459836666666669E-5"/>
    <n v="1.1023100000000001E-6"/>
    <n v="0"/>
    <n v="0"/>
    <n v="0"/>
    <n v="0"/>
    <n v="0"/>
    <n v="0"/>
  </r>
  <r>
    <n v="2023"/>
    <n v="34007"/>
    <x v="115"/>
    <s v="Generator Sets"/>
    <s v="Commercial Equipment"/>
    <s v="LPG"/>
    <n v="0"/>
    <n v="1.8513112731666668"/>
    <n v="4.6501682223333334E-2"/>
    <n v="4.7142124333333333E-4"/>
    <n v="1.2378573863333334E-2"/>
    <n v="1.7857422000000002E-4"/>
    <n v="1.7857422000000002E-4"/>
    <n v="8.8184800000000007E-6"/>
    <n v="2.056543023333334E-3"/>
  </r>
  <r>
    <n v="2023"/>
    <n v="34007"/>
    <x v="116"/>
    <s v="Pumps"/>
    <s v="Commercial Equipment"/>
    <s v="LPG"/>
    <n v="0"/>
    <n v="0.41293524679000004"/>
    <n v="6.1880009033333334E-3"/>
    <n v="4.5562146666666661E-5"/>
    <n v="1.3440833266666664E-3"/>
    <n v="4.2255216666666665E-5"/>
    <n v="4.2255216666666665E-5"/>
    <n v="2.2046200000000002E-6"/>
    <n v="1.9841580000000002E-4"/>
  </r>
  <r>
    <n v="2023"/>
    <n v="34007"/>
    <x v="117"/>
    <s v="Air Compressors"/>
    <s v="Commercial Equipment"/>
    <s v="LPG"/>
    <n v="0"/>
    <n v="0.48885390854666672"/>
    <n v="4.7814533433333329E-3"/>
    <n v="2.4618256666666667E-5"/>
    <n v="8.8846185999999982E-4"/>
    <n v="5.1073696666666667E-5"/>
    <n v="5.1073696666666667E-5"/>
    <n v="2.2046200000000002E-6"/>
    <n v="1.0802638E-4"/>
  </r>
  <r>
    <n v="2023"/>
    <n v="34007"/>
    <x v="118"/>
    <s v="Welders"/>
    <s v="Commercial Equipment"/>
    <s v="LPG"/>
    <n v="0"/>
    <n v="0.60982949155333321"/>
    <n v="6.2930877900000013E-3"/>
    <n v="3.3436736666666676E-5"/>
    <n v="1.12325389E-3"/>
    <n v="6.3566543333333329E-5"/>
    <n v="6.3566543333333329E-5"/>
    <n v="3.3069300000000005E-6"/>
    <n v="1.480769766666667E-4"/>
  </r>
  <r>
    <n v="2023"/>
    <n v="34007"/>
    <x v="119"/>
    <s v="Pressure Washers"/>
    <s v="Commercial Equipment"/>
    <s v="LPG"/>
    <n v="0"/>
    <n v="8.080299736666666E-3"/>
    <n v="1.5138390666666668E-4"/>
    <n v="1.1023100000000001E-6"/>
    <n v="2.7925186666666666E-5"/>
    <n v="1.1023100000000001E-6"/>
    <n v="1.1023100000000001E-6"/>
    <n v="0"/>
    <n v="5.5115500000000006E-6"/>
  </r>
  <r>
    <n v="2023"/>
    <n v="34007"/>
    <x v="120"/>
    <s v="Hydro Power Units"/>
    <s v="Commercial Equipment"/>
    <s v="LPG"/>
    <n v="0"/>
    <n v="7.7069840833333333E-3"/>
    <n v="7.4589643333333329E-5"/>
    <n v="0"/>
    <n v="1.433003E-5"/>
    <n v="1.1023100000000001E-6"/>
    <n v="1.1023100000000001E-6"/>
    <n v="0"/>
    <n v="2.2046200000000002E-6"/>
  </r>
  <r>
    <n v="2023"/>
    <n v="34007"/>
    <x v="121"/>
    <s v="Other Construction Equipment"/>
    <s v="Construction and Mining Equipment"/>
    <s v="CNG"/>
    <n v="0"/>
    <n v="1.83644846E-3"/>
    <n v="3.3436736666666676E-5"/>
    <n v="1.9106706666666671E-5"/>
    <n v="6.6138600000000009E-6"/>
    <n v="0"/>
    <n v="0"/>
    <n v="0"/>
    <n v="4.4092400000000003E-6"/>
  </r>
  <r>
    <n v="2023"/>
    <n v="34007"/>
    <x v="122"/>
    <s v="Forklifts"/>
    <s v="Industrial Equipment"/>
    <s v="CNG"/>
    <n v="0"/>
    <n v="4.3285545823666665"/>
    <n v="4.2861487166666663E-2"/>
    <n v="1.7252253809999996E-2"/>
    <n v="8.7512390899999997E-3"/>
    <n v="5.2065775666666671E-4"/>
    <n v="5.2065775666666671E-4"/>
    <n v="2.425082E-5"/>
    <n v="3.7294821666666663E-3"/>
  </r>
  <r>
    <n v="2023"/>
    <n v="34007"/>
    <x v="123"/>
    <s v="Sweepers/Scrubbers"/>
    <s v="Industrial Equipment"/>
    <s v="CNG"/>
    <n v="0"/>
    <n v="5.5894465733333336E-3"/>
    <n v="5.5482936666666662E-5"/>
    <n v="2.241363666666667E-5"/>
    <n v="1.1023100000000001E-5"/>
    <n v="1.1023100000000001E-6"/>
    <n v="1.1023100000000001E-6"/>
    <n v="0"/>
    <n v="4.4092400000000003E-6"/>
  </r>
  <r>
    <n v="2023"/>
    <n v="34007"/>
    <x v="124"/>
    <s v="Other General Industrial Equipment"/>
    <s v="Industrial Equipment"/>
    <s v="CNG"/>
    <n v="0"/>
    <n v="3.0449476566666669E-3"/>
    <n v="3.012980666666667E-5"/>
    <n v="1.212541E-5"/>
    <n v="6.6138600000000009E-6"/>
    <n v="0"/>
    <n v="0"/>
    <n v="0"/>
    <n v="2.2046200000000002E-6"/>
  </r>
  <r>
    <n v="2023"/>
    <n v="34007"/>
    <x v="125"/>
    <s v="AC\Refrigeration"/>
    <s v="Industrial Equipment"/>
    <s v="CNG"/>
    <n v="0"/>
    <n v="1.0721067060000001E-2"/>
    <n v="1.1243562000000001E-4"/>
    <n v="4.5562146666666661E-5"/>
    <n v="2.241363666666667E-5"/>
    <n v="1.1023100000000001E-6"/>
    <n v="1.1023100000000001E-6"/>
    <n v="0"/>
    <n v="9.9207900000000009E-6"/>
  </r>
  <r>
    <n v="2023"/>
    <n v="34007"/>
    <x v="126"/>
    <s v="Terminal Tractors"/>
    <s v="Industrial Equipment"/>
    <s v="CNG"/>
    <n v="0"/>
    <n v="1.7796060076666665E-2"/>
    <n v="1.7930909333333336E-4"/>
    <n v="7.2385023333333318E-5"/>
    <n v="3.6743666666666665E-5"/>
    <n v="2.2046200000000002E-6"/>
    <n v="2.2046200000000002E-6"/>
    <n v="0"/>
    <n v="1.5799776666666668E-5"/>
  </r>
  <r>
    <n v="2023"/>
    <n v="34007"/>
    <x v="127"/>
    <s v="Other Agricultural Equipment"/>
    <s v="Agricultural Equipment"/>
    <s v="CNG"/>
    <n v="0"/>
    <n v="5.2176006666666666E-5"/>
    <n v="2.2046200000000002E-6"/>
    <n v="2.2046200000000002E-6"/>
    <n v="0"/>
    <n v="0"/>
    <n v="0"/>
    <n v="0"/>
    <n v="0"/>
  </r>
  <r>
    <n v="2023"/>
    <n v="34007"/>
    <x v="128"/>
    <s v="Irrigation Sets"/>
    <s v="Agricultural Equipment"/>
    <s v="CNG"/>
    <n v="0"/>
    <n v="7.081606876666667E-3"/>
    <n v="7.1282713333333347E-5"/>
    <n v="2.9027496666666665E-5"/>
    <n v="1.433003E-5"/>
    <n v="1.1023100000000001E-6"/>
    <n v="1.1023100000000001E-6"/>
    <n v="0"/>
    <n v="6.6138600000000009E-6"/>
  </r>
  <r>
    <n v="2023"/>
    <n v="34007"/>
    <x v="129"/>
    <s v="Generator Sets"/>
    <s v="Commercial Equipment"/>
    <s v="CNG"/>
    <n v="0"/>
    <n v="0.57194199454333328"/>
    <n v="1.8520645183333333E-2"/>
    <n v="1.4171664796666665E-2"/>
    <n v="5.1312530500000003E-3"/>
    <n v="6.577116333333334E-5"/>
    <n v="6.577116333333334E-5"/>
    <n v="3.3069300000000005E-6"/>
    <n v="3.0636869266666665E-3"/>
  </r>
  <r>
    <n v="2023"/>
    <n v="34007"/>
    <x v="130"/>
    <s v="Pumps"/>
    <s v="Commercial Equipment"/>
    <s v="CNG"/>
    <n v="0"/>
    <n v="2.8712236006666666E-2"/>
    <n v="5.9818689333333342E-4"/>
    <n v="3.4686021333333342E-4"/>
    <n v="1.3705387666666669E-4"/>
    <n v="3.3069300000000005E-6"/>
    <n v="3.3069300000000005E-6"/>
    <n v="0"/>
    <n v="7.495708E-5"/>
  </r>
  <r>
    <n v="2023"/>
    <n v="34007"/>
    <x v="131"/>
    <s v="Air Compressors"/>
    <s v="Commercial Equipment"/>
    <s v="CNG"/>
    <n v="0"/>
    <n v="3.9895538393333332E-2"/>
    <n v="4.5341684666666662E-4"/>
    <n v="1.7820678333333332E-4"/>
    <n v="8.7817363333333326E-5"/>
    <n v="4.4092400000000003E-6"/>
    <n v="4.4092400000000003E-6"/>
    <n v="0"/>
    <n v="3.8948286666666662E-5"/>
  </r>
  <r>
    <n v="2023"/>
    <n v="34007"/>
    <x v="132"/>
    <s v="Gas Compressors"/>
    <s v="Commercial Equipment"/>
    <s v="CNG"/>
    <n v="0"/>
    <n v="1.454057121"/>
    <n v="1.6238128609999999E-2"/>
    <n v="6.9482273666666662E-3"/>
    <n v="3.1173326799999999E-3"/>
    <n v="1.9180194000000003E-4"/>
    <n v="1.9180194000000003E-4"/>
    <n v="8.083606666666666E-6"/>
    <n v="1.5024485300000002E-3"/>
  </r>
  <r>
    <n v="2023"/>
    <n v="34007"/>
    <x v="134"/>
    <s v="Speciality Vehicle Carts"/>
    <s v="Recreational Equipment"/>
    <s v="Diesel"/>
    <n v="4.4092400000000003E-6"/>
    <n v="0.5229707704833334"/>
    <n v="2.3762129233333329E-3"/>
    <n v="1.9106706666666671E-5"/>
    <n v="3.0350268666666665E-3"/>
    <n v="3.5898562333333333E-4"/>
    <n v="3.4796252333333337E-4"/>
    <n v="2.2046200000000002E-6"/>
    <n v="6.0516819E-4"/>
  </r>
  <r>
    <n v="2023"/>
    <n v="34007"/>
    <x v="135"/>
    <s v="Pavers"/>
    <s v="Construction and Mining Equipment"/>
    <s v="Diesel"/>
    <n v="4.2255216666666665E-5"/>
    <n v="5.1839258310400007"/>
    <n v="2.1800017433333337E-3"/>
    <n v="3.6743666666666665E-5"/>
    <n v="8.6410080900000009E-3"/>
    <n v="3.7000872333333335E-4"/>
    <n v="3.5898562333333333E-4"/>
    <n v="1.433003E-5"/>
    <n v="3.520043266666667E-4"/>
  </r>
  <r>
    <n v="2023"/>
    <n v="34007"/>
    <x v="136"/>
    <s v="Tampers/Rammers"/>
    <s v="Construction and Mining Equipment"/>
    <s v="Diesel"/>
    <n v="0"/>
    <n v="8.4484712766666678E-3"/>
    <n v="3.6743666666666665E-5"/>
    <n v="1.1023100000000001E-6"/>
    <n v="6.0994486666666668E-5"/>
    <n v="3.3069300000000005E-6"/>
    <n v="3.3069300000000005E-6"/>
    <n v="0"/>
    <n v="1.212541E-5"/>
  </r>
  <r>
    <n v="2023"/>
    <n v="34007"/>
    <x v="137"/>
    <s v="Plate Compactors"/>
    <s v="Construction and Mining Equipment"/>
    <s v="Diesel"/>
    <n v="1.1023100000000001E-6"/>
    <n v="0.13914128437000001"/>
    <n v="5.2139262999999995E-4"/>
    <n v="1.3595156666666667E-5"/>
    <n v="9.652561233333334E-4"/>
    <n v="5.438062666666667E-5"/>
    <n v="5.2543443333333337E-5"/>
    <n v="0"/>
    <n v="1.5946751333333333E-4"/>
  </r>
  <r>
    <n v="2023"/>
    <n v="34007"/>
    <x v="138"/>
    <s v="Rollers"/>
    <s v="Construction and Mining Equipment"/>
    <s v="Diesel"/>
    <n v="1.0508688666666667E-4"/>
    <n v="12.982141499213334"/>
    <n v="8.1629729866666677E-3"/>
    <n v="1.2566334E-4"/>
    <n v="2.7971116250000001E-2"/>
    <n v="1.3264463666666667E-3"/>
    <n v="1.2863957699999998E-3"/>
    <n v="3.5641356666666673E-5"/>
    <n v="1.2492846666666666E-3"/>
  </r>
  <r>
    <n v="2023"/>
    <n v="34007"/>
    <x v="139"/>
    <s v="Scrapers"/>
    <s v="Construction and Mining Equipment"/>
    <s v="Diesel"/>
    <n v="1.1464024E-4"/>
    <n v="14.121314582796666"/>
    <n v="7.5949158999999997E-3"/>
    <n v="9.2594040000000004E-5"/>
    <n v="1.7724042489999998E-2"/>
    <n v="1.0332319066666668E-3"/>
    <n v="1.00199979E-3"/>
    <n v="3.8948286666666662E-5"/>
    <n v="9.5937713666666667E-4"/>
  </r>
  <r>
    <n v="2023"/>
    <n v="34007"/>
    <x v="140"/>
    <s v="Paving Equipment"/>
    <s v="Construction and Mining Equipment"/>
    <s v="Diesel"/>
    <n v="6.6138600000000009E-6"/>
    <n v="0.78063720273000003"/>
    <n v="6.845345099999999E-4"/>
    <n v="1.1023100000000001E-5"/>
    <n v="2.057645333333333E-3"/>
    <n v="1.1464024E-4"/>
    <n v="1.1059843666666665E-4"/>
    <n v="2.2046200000000002E-6"/>
    <n v="1.2382615666666668E-4"/>
  </r>
  <r>
    <n v="2023"/>
    <n v="34007"/>
    <x v="141"/>
    <s v="Surfacing Equipment"/>
    <s v="Construction and Mining Equipment"/>
    <s v="Diesel"/>
    <n v="3.6743666666666665E-6"/>
    <n v="0.46599126427333332"/>
    <n v="6.0663793666666669E-4"/>
    <n v="6.6138600000000009E-6"/>
    <n v="1.6740414533333336E-3"/>
    <n v="8.3775560000000002E-5"/>
    <n v="8.1570939999999991E-5"/>
    <n v="1.1023100000000001E-6"/>
    <n v="9.0389420000000007E-5"/>
  </r>
  <r>
    <n v="2023"/>
    <n v="34007"/>
    <x v="142"/>
    <s v="Signal Boards/Light Plants"/>
    <s v="Construction and Mining Equipment"/>
    <s v="Diesel"/>
    <n v="1.1390536666666669E-5"/>
    <n v="1.4337555102933333"/>
    <n v="2.9703580133333333E-3"/>
    <n v="6.4668853333333341E-5"/>
    <n v="8.3213381899999994E-3"/>
    <n v="3.6229255333333332E-4"/>
    <n v="3.5126945333333336E-4"/>
    <n v="4.7766766666666677E-6"/>
    <n v="7.3671051666666671E-4"/>
  </r>
  <r>
    <n v="2023"/>
    <n v="34007"/>
    <x v="143"/>
    <s v="Trenchers"/>
    <s v="Construction and Mining Equipment"/>
    <s v="Diesel"/>
    <n v="4.9971386666666669E-5"/>
    <n v="6.1496636638433335"/>
    <n v="6.3015388333333327E-3"/>
    <n v="9.8105589999999997E-5"/>
    <n v="2.1988145006666668E-2"/>
    <n v="9.0830344000000004E-4"/>
    <n v="8.8074569000000001E-4"/>
    <n v="1.7636960000000001E-5"/>
    <n v="9.8877207000000011E-4"/>
  </r>
  <r>
    <n v="2023"/>
    <n v="34007"/>
    <x v="144"/>
    <s v="Bore/Drill Rigs"/>
    <s v="Construction and Mining Equipment"/>
    <s v="Diesel"/>
    <n v="4.3357526666666677E-5"/>
    <n v="5.2944382875266669"/>
    <n v="6.0164079799999992E-3"/>
    <n v="7.2385023333333318E-5"/>
    <n v="2.4114868433333336E-2"/>
    <n v="1.0967984500000001E-3"/>
    <n v="1.0633617133333335E-3"/>
    <n v="1.5799776666666668E-5"/>
    <n v="1.4756256533333331E-3"/>
  </r>
  <r>
    <n v="2023"/>
    <n v="34007"/>
    <x v="145"/>
    <s v="Excavators"/>
    <s v="Construction and Mining Equipment"/>
    <s v="Diesel"/>
    <n v="4.2659397000000004E-4"/>
    <n v="52.594634609733333"/>
    <n v="1.2930831173333332E-2"/>
    <n v="2.0833658999999997E-4"/>
    <n v="4.9279135986666667E-2"/>
    <n v="2.3038278999999999E-3"/>
    <n v="2.2347498066666665E-3"/>
    <n v="1.4146311666666665E-4"/>
    <n v="2.3383669466666666E-3"/>
  </r>
  <r>
    <n v="2023"/>
    <n v="34007"/>
    <x v="146"/>
    <s v="Concrete/Industrial Saws"/>
    <s v="Construction and Mining Equipment"/>
    <s v="Diesel"/>
    <n v="3.3069300000000005E-6"/>
    <n v="0.43603121334666667"/>
    <n v="5.0926721999999998E-4"/>
    <n v="8.083606666666666E-6"/>
    <n v="1.6832273700000001E-3"/>
    <n v="7.2385023333333318E-5"/>
    <n v="7.0180403333333334E-5"/>
    <n v="1.1023100000000001E-6"/>
    <n v="8.267324999999999E-5"/>
  </r>
  <r>
    <n v="2023"/>
    <n v="34007"/>
    <x v="147"/>
    <s v="Cement &amp; Mortar Mixers"/>
    <s v="Construction and Mining Equipment"/>
    <s v="Diesel"/>
    <n v="2.2046200000000002E-6"/>
    <n v="0.20676175644666669"/>
    <n v="4.4459836666666663E-4"/>
    <n v="6.6138600000000009E-6"/>
    <n v="1.1324398066666667E-3"/>
    <n v="6.6873473333333352E-5"/>
    <n v="6.4668853333333341E-5"/>
    <n v="1.1023100000000001E-6"/>
    <n v="1.1243562000000001E-4"/>
  </r>
  <r>
    <n v="2023"/>
    <n v="34007"/>
    <x v="148"/>
    <s v="Cranes"/>
    <s v="Construction and Mining Equipment"/>
    <s v="Diesel"/>
    <n v="9.7003279999999985E-5"/>
    <n v="12.018802292969999"/>
    <n v="4.63190662E-3"/>
    <n v="8.5980180000000013E-5"/>
    <n v="1.9341866133333333E-2"/>
    <n v="7.7565880333333326E-4"/>
    <n v="7.5251029333333339E-4"/>
    <n v="3.3436736666666676E-5"/>
    <n v="9.6966536333333334E-4"/>
  </r>
  <r>
    <n v="2023"/>
    <n v="34007"/>
    <x v="149"/>
    <s v="Graders"/>
    <s v="Construction and Mining Equipment"/>
    <s v="Diesel"/>
    <n v="1.0582176000000001E-4"/>
    <n v="13.095598960583331"/>
    <n v="3.1052072700000002E-3"/>
    <n v="4.6664456666666666E-5"/>
    <n v="9.5103632433333335E-3"/>
    <n v="5.8936841333333333E-4"/>
    <n v="5.7173145333333335E-4"/>
    <n v="3.5641356666666673E-5"/>
    <n v="5.5078756333333328E-4"/>
  </r>
  <r>
    <n v="2023"/>
    <n v="34007"/>
    <x v="150"/>
    <s v="Off-highway Trucks"/>
    <s v="Construction and Mining Equipment"/>
    <s v="Diesel"/>
    <n v="3.6449717333333329E-4"/>
    <n v="44.945088226133329"/>
    <n v="1.1327337559999999E-2"/>
    <n v="2.5316386333333341E-4"/>
    <n v="0.12455221152000001"/>
    <n v="2.0929192533333334E-3"/>
    <n v="2.0297201466666667E-3"/>
    <n v="1.2125409999999999E-4"/>
    <n v="2.9868926633333328E-3"/>
  </r>
  <r>
    <n v="2023"/>
    <n v="34007"/>
    <x v="151"/>
    <s v="Crushing/Proc. Equipment"/>
    <s v="Construction and Mining Equipment"/>
    <s v="Diesel"/>
    <n v="1.6902086666666667E-5"/>
    <n v="2.1230339950966668"/>
    <n v="1.2125410000000001E-3"/>
    <n v="2.3148510000000001E-5"/>
    <n v="5.2885159433333348E-3"/>
    <n v="1.8151371333333336E-4"/>
    <n v="1.7600216333333335E-4"/>
    <n v="5.8789866666666671E-6"/>
    <n v="2.3736408666666668E-4"/>
  </r>
  <r>
    <n v="2023"/>
    <n v="34007"/>
    <x v="152"/>
    <s v="Rough Terrain Forklifts"/>
    <s v="Construction and Mining Equipment"/>
    <s v="Diesel"/>
    <n v="1.3705387666666669E-4"/>
    <n v="16.841784430679997"/>
    <n v="1.5391921966666666E-2"/>
    <n v="1.5505827333333334E-4"/>
    <n v="4.2252644610000001E-2"/>
    <n v="2.6786133000000004E-3"/>
    <n v="2.5981446700000001E-3"/>
    <n v="4.7031893333333337E-5"/>
    <n v="1.7177664166666666E-3"/>
  </r>
  <r>
    <n v="2023"/>
    <n v="34007"/>
    <x v="153"/>
    <s v="Rubber Tire Loaders"/>
    <s v="Construction and Mining Equipment"/>
    <s v="Diesel"/>
    <n v="4.6480738333333336E-4"/>
    <n v="57.261652007853336"/>
    <n v="3.2603022870000005E-2"/>
    <n v="4.4239374666666672E-4"/>
    <n v="0.11093868301999998"/>
    <n v="5.3263619199999989E-3"/>
    <n v="5.1668944066666665E-3"/>
    <n v="1.6056982333333334E-4"/>
    <n v="5.0992860600000004E-3"/>
  </r>
  <r>
    <n v="2023"/>
    <n v="34007"/>
    <x v="154"/>
    <s v="Tractors/Loaders/Backhoes"/>
    <s v="Construction and Mining Equipment"/>
    <s v="Diesel"/>
    <n v="2.8219136000000008E-4"/>
    <n v="34.797727224113331"/>
    <n v="7.6679623093333329E-2"/>
    <n v="6.9335299E-4"/>
    <n v="0.11540156877333334"/>
    <n v="1.313181903E-2"/>
    <n v="1.2737192049999999E-2"/>
    <n v="1.0251482999999999E-4"/>
    <n v="1.3918500933333333E-2"/>
  </r>
  <r>
    <n v="2023"/>
    <n v="34007"/>
    <x v="155"/>
    <s v="Crawler Tractor/Dozers"/>
    <s v="Construction and Mining Equipment"/>
    <s v="Diesel"/>
    <n v="4.2475678666666663E-4"/>
    <n v="52.382588379146661"/>
    <n v="2.3033502323333333E-2"/>
    <n v="3.1415835000000005E-4"/>
    <n v="8.1447481279999998E-2"/>
    <n v="3.6324788866666669E-3"/>
    <n v="3.5233501966666666E-3"/>
    <n v="1.4403517333333332E-4"/>
    <n v="3.52298276E-3"/>
  </r>
  <r>
    <n v="2023"/>
    <n v="34007"/>
    <x v="156"/>
    <s v="Skid Steer Loaders"/>
    <s v="Construction and Mining Equipment"/>
    <s v="Diesel"/>
    <n v="1.9400655999999997E-4"/>
    <n v="23.867223468733332"/>
    <n v="8.7993365496666656E-2"/>
    <n v="6.9886454000000001E-4"/>
    <n v="0.12125850923999999"/>
    <n v="1.3843911290000002E-2"/>
    <n v="1.3429075293333334E-2"/>
    <n v="7.4589643333333329E-5"/>
    <n v="1.7666722369999999E-2"/>
  </r>
  <r>
    <n v="2023"/>
    <n v="34007"/>
    <x v="157"/>
    <s v="Off-Highway Tractors"/>
    <s v="Construction and Mining Equipment"/>
    <s v="Diesel"/>
    <n v="4.5562146666666661E-5"/>
    <n v="5.6246315736600003"/>
    <n v="4.2666745733333329E-3"/>
    <n v="5.5850373333333332E-5"/>
    <n v="1.7399595913333333E-2"/>
    <n v="5.8165224333333329E-4"/>
    <n v="5.6401528333333343E-4"/>
    <n v="1.5799776666666668E-5"/>
    <n v="6.7534859333333341E-4"/>
  </r>
  <r>
    <n v="2023"/>
    <n v="34007"/>
    <x v="158"/>
    <s v="Dumpers/Tenders"/>
    <s v="Construction and Mining Equipment"/>
    <s v="Diesel"/>
    <n v="1.1023100000000001E-6"/>
    <n v="7.3904006513333342E-2"/>
    <n v="2.7741468333333336E-4"/>
    <n v="2.2046200000000002E-6"/>
    <n v="3.8764568333333332E-4"/>
    <n v="4.152034333333333E-5"/>
    <n v="4.0050596666666668E-5"/>
    <n v="0"/>
    <n v="6.2464233333333331E-5"/>
  </r>
  <r>
    <n v="2023"/>
    <n v="34007"/>
    <x v="159"/>
    <s v="Other Construction Equipment"/>
    <s v="Construction and Mining Equipment"/>
    <s v="Diesel"/>
    <n v="4.3724963333333327E-5"/>
    <n v="5.3990478739633332"/>
    <n v="4.9486370266666668E-3"/>
    <n v="5.1073696666666667E-5"/>
    <n v="1.2897761873333335E-2"/>
    <n v="6.9886454000000001E-4"/>
    <n v="6.7755321333333332E-4"/>
    <n v="1.5432340000000001E-5"/>
    <n v="6.8894374999999995E-4"/>
  </r>
  <r>
    <n v="2023"/>
    <n v="34007"/>
    <x v="160"/>
    <s v="Aerial Lifts"/>
    <s v="Industrial Equipment"/>
    <s v="Diesel"/>
    <n v="8.8184800000000007E-6"/>
    <n v="1.1219671267933335"/>
    <n v="4.8126854600000005E-3"/>
    <n v="3.6743666666666665E-5"/>
    <n v="6.2894134233333334E-3"/>
    <n v="6.8306476333333333E-4"/>
    <n v="6.6212087333333326E-4"/>
    <n v="3.3069300000000005E-6"/>
    <n v="1.0674035166666667E-3"/>
  </r>
  <r>
    <n v="2023"/>
    <n v="34007"/>
    <x v="161"/>
    <s v="Forklifts"/>
    <s v="Industrial Equipment"/>
    <s v="Diesel"/>
    <n v="1.3154232666666668E-4"/>
    <n v="16.235719327776664"/>
    <n v="2.9156099500000001E-3"/>
    <n v="8.267324999999999E-5"/>
    <n v="3.0060728573333334E-2"/>
    <n v="3.7699001999999998E-4"/>
    <n v="3.655994833333333E-4"/>
    <n v="4.2622653333333336E-5"/>
    <n v="6.0516819E-4"/>
  </r>
  <r>
    <n v="2023"/>
    <n v="34007"/>
    <x v="162"/>
    <s v="Sweepers/Scrubbers"/>
    <s v="Industrial Equipment"/>
    <s v="Diesel"/>
    <n v="5.7687556666666672E-5"/>
    <n v="7.0914927601833329"/>
    <n v="2.5191457866666667E-3"/>
    <n v="4.7766766666666671E-5"/>
    <n v="1.1745113049999999E-2"/>
    <n v="4.2144985666666665E-4"/>
    <n v="4.0895701000000006E-4"/>
    <n v="1.9106706666666671E-5"/>
    <n v="4.7619792000000005E-4"/>
  </r>
  <r>
    <n v="2023"/>
    <n v="34007"/>
    <x v="163"/>
    <s v="Other General Industrial Eqp"/>
    <s v="Industrial Equipment"/>
    <s v="Diesel"/>
    <n v="5.805499333333333E-5"/>
    <n v="7.1962776139100013"/>
    <n v="3.7283798566666664E-3"/>
    <n v="6.2464233333333331E-5"/>
    <n v="1.4275281936666667E-2"/>
    <n v="6.8343220000000005E-4"/>
    <n v="6.6322318333333333E-4"/>
    <n v="2.0209016666666669E-5"/>
    <n v="7.3891513666666674E-4"/>
  </r>
  <r>
    <n v="2023"/>
    <n v="34007"/>
    <x v="164"/>
    <s v="Other Material Handling Eqp"/>
    <s v="Industrial Equipment"/>
    <s v="Diesel"/>
    <n v="2.2046200000000002E-6"/>
    <n v="0.27737793966666663"/>
    <n v="7.3230127666666677E-4"/>
    <n v="7.7161700000000004E-6"/>
    <n v="1.2562659633333334E-3"/>
    <n v="1.2382615666666668E-4"/>
    <n v="1.2015179000000001E-4"/>
    <n v="1.1023100000000001E-6"/>
    <n v="1.9180194000000003E-4"/>
  </r>
  <r>
    <n v="2023"/>
    <n v="34007"/>
    <x v="165"/>
    <s v="AC\Refrigeration"/>
    <s v="Industrial Equipment"/>
    <s v="Diesel"/>
    <n v="2.3626177666666664E-4"/>
    <n v="29.080725011946669"/>
    <n v="1.8299080873333332E-2"/>
    <n v="5.9965664000000011E-4"/>
    <n v="0.13208503062333332"/>
    <n v="1.8390205166666665E-3"/>
    <n v="1.783170143333333E-3"/>
    <n v="8.0101193333333335E-5"/>
    <n v="4.5562146666666666E-3"/>
  </r>
  <r>
    <n v="2023"/>
    <n v="34007"/>
    <x v="166"/>
    <s v="Terminal Tractors"/>
    <s v="Industrial Equipment"/>
    <s v="Diesel"/>
    <n v="8.267324999999999E-5"/>
    <n v="10.225665062616667"/>
    <n v="1.3742131333333333E-3"/>
    <n v="2.3515946666666668E-5"/>
    <n v="6.7152725200000001E-3"/>
    <n v="2.4765231333333335E-4"/>
    <n v="2.4067101666666666E-4"/>
    <n v="2.6822876666666664E-5"/>
    <n v="2.8660059999999996E-4"/>
  </r>
  <r>
    <n v="2023"/>
    <n v="34007"/>
    <x v="167"/>
    <s v="Leafblowers/Vacuums"/>
    <s v="Lawn and Garden Equipment (Com)"/>
    <s v="Diesel"/>
    <n v="0"/>
    <n v="8.2489531666666671E-4"/>
    <n v="3.3069300000000005E-6"/>
    <n v="0"/>
    <n v="6.6138600000000009E-6"/>
    <n v="0"/>
    <n v="0"/>
    <n v="0"/>
    <n v="1.1023100000000001E-6"/>
  </r>
  <r>
    <n v="2023"/>
    <n v="34007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07"/>
    <x v="168"/>
    <s v="Front Mowers"/>
    <s v="Lawn and Garden Equipment (Com)"/>
    <s v="Diesel"/>
    <n v="4.8869076666666663E-5"/>
    <n v="5.9826750893799998"/>
    <n v="1.2453163506666668E-2"/>
    <n v="2.3405715666666667E-4"/>
    <n v="3.5774001303333337E-2"/>
    <n v="1.7721470433333334E-3"/>
    <n v="1.7196036000000001E-3"/>
    <n v="1.9841580000000002E-5"/>
    <n v="2.9769718733333333E-3"/>
  </r>
  <r>
    <n v="2023"/>
    <n v="34007"/>
    <x v="169"/>
    <s v="Lawn &amp; Garden Tractors"/>
    <s v="Lawn and Garden Equipment (Com)"/>
    <s v="Diesel"/>
    <n v="9.9207900000000009E-6"/>
    <n v="1.2348741680366666"/>
    <n v="3.1463601766666669E-3"/>
    <n v="6.3566543333333329E-5"/>
    <n v="7.7907596433333332E-3"/>
    <n v="3.7441796333333334E-4"/>
    <n v="3.6339486333333333E-4"/>
    <n v="4.4092400000000003E-6"/>
    <n v="7.4222206666666672E-4"/>
  </r>
  <r>
    <n v="2023"/>
    <n v="34007"/>
    <x v="170"/>
    <s v="Chippers/Stump Grinders"/>
    <s v="Lawn and Garden Equipment (Com)"/>
    <s v="Diesel"/>
    <n v="6.577116333333334E-5"/>
    <n v="8.1397686262933338"/>
    <n v="1.5298225616666666E-2"/>
    <n v="1.3815618666666667E-4"/>
    <n v="4.5511807843333335E-2"/>
    <n v="2.7660632266666668E-3"/>
    <n v="2.6826551033333336E-3"/>
    <n v="2.5720566666666669E-5"/>
    <n v="3.4226725500000003E-3"/>
  </r>
  <r>
    <n v="2023"/>
    <n v="34007"/>
    <x v="171"/>
    <s v="Commercial Turf Equipment"/>
    <s v="Lawn and Garden Equipment (Com)"/>
    <s v="Diesel"/>
    <n v="7.7161700000000004E-6"/>
    <n v="0.96141824735000003"/>
    <n v="7.1539919000000003E-4"/>
    <n v="1.6534650000000003E-5"/>
    <n v="3.1419509366666667E-3"/>
    <n v="9.7003279999999985E-5"/>
    <n v="9.4431223333333344E-5"/>
    <n v="2.5720566666666666E-6"/>
    <n v="1.5579314666666665E-4"/>
  </r>
  <r>
    <n v="2023"/>
    <n v="34007"/>
    <x v="172"/>
    <s v="Other Lawn &amp; Garden Eqp."/>
    <s v="Lawn and Garden Equipment (Com)"/>
    <s v="Diesel"/>
    <n v="0"/>
    <n v="2.3048934663333336E-2"/>
    <n v="6.4668853333333341E-5"/>
    <n v="1.1023100000000001E-6"/>
    <n v="1.5505827333333334E-4"/>
    <n v="1.1023100000000001E-5"/>
    <n v="1.0288226666666667E-5"/>
    <n v="0"/>
    <n v="1.433003E-5"/>
  </r>
  <r>
    <n v="2023"/>
    <n v="34007"/>
    <x v="173"/>
    <s v="2-Wheel Tractors"/>
    <s v="Agricultural Equipment"/>
    <s v="Diesel"/>
    <n v="0"/>
    <n v="3.7845976666666671E-5"/>
    <n v="0"/>
    <n v="0"/>
    <n v="0"/>
    <n v="0"/>
    <n v="0"/>
    <n v="0"/>
    <n v="0"/>
  </r>
  <r>
    <n v="2023"/>
    <n v="34007"/>
    <x v="174"/>
    <s v="Agricultural Tractors"/>
    <s v="Agricultural Equipment"/>
    <s v="Diesel"/>
    <n v="1.5432340000000001E-5"/>
    <n v="1.9155336909500003"/>
    <n v="3.2532842466666666E-3"/>
    <n v="2.7925186666666666E-5"/>
    <n v="7.6636265566666665E-3"/>
    <n v="5.8973584999999994E-4"/>
    <n v="5.7173145333333335E-4"/>
    <n v="5.5115500000000006E-6"/>
    <n v="5.4049933666666661E-4"/>
  </r>
  <r>
    <n v="2023"/>
    <n v="34007"/>
    <x v="175"/>
    <s v="Combines"/>
    <s v="Agricultural Equipment"/>
    <s v="Diesel"/>
    <n v="1.1023100000000001E-6"/>
    <n v="0.17186151953666665"/>
    <n v="3.2077221000000001E-4"/>
    <n v="2.2046200000000002E-6"/>
    <n v="9.4761916333333332E-4"/>
    <n v="8.5612743333333342E-5"/>
    <n v="8.267324999999999E-5"/>
    <n v="0"/>
    <n v="7.1650150000000017E-5"/>
  </r>
  <r>
    <n v="2023"/>
    <n v="34007"/>
    <x v="176"/>
    <s v="Balers"/>
    <s v="Agricultural Equipment"/>
    <s v="Diesel"/>
    <n v="0"/>
    <n v="9.7554435000000007E-4"/>
    <n v="3.3069300000000005E-6"/>
    <n v="0"/>
    <n v="5.5115500000000006E-6"/>
    <n v="1.1023100000000001E-6"/>
    <n v="3.6743666666666669E-7"/>
    <n v="0"/>
    <n v="1.1023100000000001E-6"/>
  </r>
  <r>
    <n v="2023"/>
    <n v="34007"/>
    <x v="177"/>
    <s v="Agricultural Mowers"/>
    <s v="Agricultural Equipment"/>
    <s v="Diesel"/>
    <n v="0"/>
    <n v="1.7049061333333334E-4"/>
    <n v="0"/>
    <n v="0"/>
    <n v="1.1023100000000001E-6"/>
    <n v="0"/>
    <n v="0"/>
    <n v="0"/>
    <n v="0"/>
  </r>
  <r>
    <n v="2023"/>
    <n v="34007"/>
    <x v="178"/>
    <s v="Sprayers"/>
    <s v="Agricultural Equipment"/>
    <s v="Diesel"/>
    <n v="0"/>
    <n v="1.4611853923333334E-2"/>
    <n v="3.3436736666666676E-5"/>
    <n v="0"/>
    <n v="7.5691953333333341E-5"/>
    <n v="6.6138600000000009E-6"/>
    <n v="6.6138600000000009E-6"/>
    <n v="0"/>
    <n v="8.083606666666666E-6"/>
  </r>
  <r>
    <n v="2023"/>
    <n v="34007"/>
    <x v="179"/>
    <s v="Swathers"/>
    <s v="Agricultural Equipment"/>
    <s v="Diesel"/>
    <n v="0"/>
    <n v="1.3515055473333334E-2"/>
    <n v="4.0418033333333338E-5"/>
    <n v="0"/>
    <n v="7.8998883333333323E-5"/>
    <n v="8.8184800000000007E-6"/>
    <n v="8.083606666666666E-6"/>
    <n v="0"/>
    <n v="6.9812966666666665E-6"/>
  </r>
  <r>
    <n v="2023"/>
    <n v="34007"/>
    <x v="180"/>
    <s v="Other Agricultural Equipment"/>
    <s v="Agricultural Equipment"/>
    <s v="Diesel"/>
    <n v="0"/>
    <n v="3.7283063693333333E-2"/>
    <n v="7.0180403333333334E-5"/>
    <n v="0"/>
    <n v="1.5836520333333332E-4"/>
    <n v="1.3595156666666667E-5"/>
    <n v="1.3227720000000002E-5"/>
    <n v="0"/>
    <n v="1.3227720000000002E-5"/>
  </r>
  <r>
    <n v="2023"/>
    <n v="34007"/>
    <x v="181"/>
    <s v="Irrigation Sets"/>
    <s v="Agricultural Equipment"/>
    <s v="Diesel"/>
    <n v="0"/>
    <n v="2.7424737926666668E-2"/>
    <n v="3.5641356666666673E-5"/>
    <n v="0"/>
    <n v="9.7003279999999985E-5"/>
    <n v="6.6138600000000009E-6"/>
    <n v="6.6138600000000009E-6"/>
    <n v="0"/>
    <n v="5.5115500000000006E-6"/>
  </r>
  <r>
    <n v="2023"/>
    <n v="34007"/>
    <x v="182"/>
    <s v="Generator Sets"/>
    <s v="Commercial Equipment"/>
    <s v="Diesel"/>
    <n v="1.1794717E-4"/>
    <n v="14.501710005823334"/>
    <n v="3.0953232236666666E-2"/>
    <n v="3.7331565333333338E-4"/>
    <n v="8.1329166673333328E-2"/>
    <n v="5.3153388199999986E-3"/>
    <n v="5.1558713066666663E-3"/>
    <n v="4.5929583333333331E-5"/>
    <n v="7.4909313233333325E-3"/>
  </r>
  <r>
    <n v="2023"/>
    <n v="34007"/>
    <x v="183"/>
    <s v="Pumps"/>
    <s v="Commercial Equipment"/>
    <s v="Diesel"/>
    <n v="2.7925186666666666E-5"/>
    <n v="3.4213258946166665"/>
    <n v="7.5732371366666676E-3"/>
    <n v="8.7817363333333326E-5"/>
    <n v="1.9202975073333333E-2"/>
    <n v="1.3286509866666668E-3"/>
    <n v="1.2886003899999999E-3"/>
    <n v="1.1023100000000001E-5"/>
    <n v="1.81219764E-3"/>
  </r>
  <r>
    <n v="2023"/>
    <n v="34007"/>
    <x v="184"/>
    <s v="Air Compressors"/>
    <s v="Commercial Equipment"/>
    <s v="Diesel"/>
    <n v="7.6794263333333326E-5"/>
    <n v="9.4918995508333328"/>
    <n v="8.1798750733333338E-3"/>
    <n v="1.2713308666666666E-4"/>
    <n v="3.0859903323333337E-2"/>
    <n v="1.2775772899999999E-3"/>
    <n v="1.2393638766666666E-3"/>
    <n v="2.6822876666666664E-5"/>
    <n v="1.4712164133333331E-3"/>
  </r>
  <r>
    <n v="2023"/>
    <n v="34007"/>
    <x v="185"/>
    <s v="Welders"/>
    <s v="Commercial Equipment"/>
    <s v="Diesel"/>
    <n v="3.8948286666666662E-5"/>
    <n v="4.8281809991066664"/>
    <n v="2.1397306846666669E-2"/>
    <n v="1.9400655999999997E-4"/>
    <n v="2.7013576296666664E-2"/>
    <n v="3.1808992233333332E-3"/>
    <n v="3.0849982533333333E-3"/>
    <n v="1.5432340000000001E-5"/>
    <n v="4.5249825499999998E-3"/>
  </r>
  <r>
    <n v="2023"/>
    <n v="34007"/>
    <x v="186"/>
    <s v="Pressure Washers"/>
    <s v="Commercial Equipment"/>
    <s v="Diesel"/>
    <n v="3.3069300000000005E-6"/>
    <n v="0.46379472788000004"/>
    <n v="9.9942773333333329E-4"/>
    <n v="1.1023100000000001E-5"/>
    <n v="2.6580368466666664E-3"/>
    <n v="1.5910007666666666E-4"/>
    <n v="1.5395596333333332E-4"/>
    <n v="1.1023100000000001E-6"/>
    <n v="2.7190313333333329E-4"/>
  </r>
  <r>
    <n v="2023"/>
    <n v="34007"/>
    <x v="187"/>
    <s v="Hydro Power Units"/>
    <s v="Commercial Equipment"/>
    <s v="Diesel"/>
    <n v="3.3069300000000005E-6"/>
    <n v="0.41159594014000001"/>
    <n v="3.9132004999999992E-4"/>
    <n v="6.6138600000000009E-6"/>
    <n v="1.4712164133333331E-3"/>
    <n v="5.9157303333333335E-5"/>
    <n v="5.6952683333333338E-5"/>
    <n v="1.1023100000000001E-6"/>
    <n v="7.7161699999999997E-5"/>
  </r>
  <r>
    <n v="2023"/>
    <n v="34007"/>
    <x v="188"/>
    <s v="Forest Eqp - Feller/Bunch/Skidder"/>
    <s v="Logging Equipment"/>
    <s v="Diesel"/>
    <n v="0"/>
    <n v="4.9655391133333329E-3"/>
    <n v="2.2046200000000002E-6"/>
    <n v="0"/>
    <n v="4.4092400000000003E-6"/>
    <n v="0"/>
    <n v="0"/>
    <n v="0"/>
    <n v="0"/>
  </r>
  <r>
    <n v="2023"/>
    <n v="34007"/>
    <x v="190"/>
    <s v="Outboard"/>
    <s v="Pleasure Craft"/>
    <s v="2 Stroke"/>
    <n v="3.1185003885795793E-5"/>
    <n v="2.3048510584520909"/>
    <n v="0.22846848140119089"/>
    <n v="2.6371363341859827E-3"/>
    <n v="1.3559727499660659E-2"/>
    <n v="5.1934355633272199E-4"/>
    <n v="4.7770547851872658E-4"/>
    <n v="1.3763214005462946E-5"/>
    <n v="5.635861917338273E-2"/>
  </r>
  <r>
    <n v="2023"/>
    <n v="34007"/>
    <x v="191"/>
    <s v="Personal Water Craft"/>
    <s v="Pleasure Craft"/>
    <s v="2 Stroke"/>
    <n v="1.3066342410249631E-5"/>
    <n v="0.97234824694121391"/>
    <n v="0.1172777402837402"/>
    <n v="1.0679557196644034E-3"/>
    <n v="6.5084322634947449E-3"/>
    <n v="7.8223836562694456E-5"/>
    <n v="7.1777774306971325E-5"/>
    <n v="5.923408559313166E-6"/>
    <n v="8.2338863332429083E-3"/>
  </r>
  <r>
    <n v="2023"/>
    <n v="34007"/>
    <x v="192"/>
    <s v="Inboard/Sterndrive"/>
    <s v="Pleasure Craft"/>
    <s v="4 Stroke"/>
    <n v="1.010463813059305E-5"/>
    <n v="0.78178522487215718"/>
    <n v="5.6476216255074978E-2"/>
    <n v="3.2735543185145416E-4"/>
    <n v="3.9214706841641201E-3"/>
    <n v="6.3937968860821548E-5"/>
    <n v="5.8711431896721682E-5"/>
    <n v="4.703883267689868E-6"/>
    <n v="5.8248012285904835E-3"/>
  </r>
  <r>
    <n v="2023"/>
    <n v="34007"/>
    <x v="193"/>
    <s v="Inboard/Sterndrive"/>
    <s v="Pleasure Craft"/>
    <s v="Diesel"/>
    <n v="5.226536964099853E-6"/>
    <n v="0.64175532387629752"/>
    <n v="1.2386892604916652E-3"/>
    <n v="2.4738941630072637E-5"/>
    <n v="5.4685256255376765E-3"/>
    <n v="1.2735328402523307E-4"/>
    <n v="1.2317205445395321E-4"/>
    <n v="5.923408559313166E-6"/>
    <n v="3.3937646686888379E-4"/>
  </r>
  <r>
    <n v="2023"/>
    <n v="34007"/>
    <x v="194"/>
    <s v="Outboards"/>
    <s v="Pleasure Craft"/>
    <s v="Diesel"/>
    <n v="0"/>
    <n v="4.8132921081383579E-3"/>
    <n v="1.5853828791102888E-5"/>
    <n v="5.2265369640998528E-7"/>
    <n v="2.5958466921695936E-5"/>
    <n v="2.6132684820499265E-6"/>
    <n v="2.6132684820499265E-6"/>
    <n v="0"/>
    <n v="4.8781011664931961E-6"/>
  </r>
  <r>
    <n v="2023"/>
    <n v="34009"/>
    <x v="0"/>
    <s v="Motorcycles: Off-Road"/>
    <s v="Recreational Equipment"/>
    <s v="2 Stroke"/>
    <n v="8.4877870000000001E-5"/>
    <n v="4.6849975439666665"/>
    <n v="0.6945166619233335"/>
    <n v="1.4417112490000002E-2"/>
    <n v="8.1262293199999992E-3"/>
    <n v="2.2548485923333333E-2"/>
    <n v="2.0744004453333333E-2"/>
    <n v="2.7925186666666666E-5"/>
    <n v="0.61622546161000002"/>
  </r>
  <r>
    <n v="2023"/>
    <n v="34009"/>
    <x v="1"/>
    <s v="ATVs"/>
    <s v="Recreational Equipment"/>
    <s v="2 Stroke"/>
    <n v="3.012980666666667E-5"/>
    <n v="2.1673031321333336"/>
    <n v="0.36816161920999996"/>
    <n v="3.0449476566666669E-3"/>
    <n v="4.2174380599999993E-3"/>
    <n v="1.8702526333333332E-3"/>
    <n v="1.7199710366666663E-3"/>
    <n v="1.3227720000000002E-5"/>
    <n v="6.7504729526666682E-2"/>
  </r>
  <r>
    <n v="2023"/>
    <n v="34009"/>
    <x v="2"/>
    <s v="Specialty Vehicles/Carts"/>
    <s v="Recreational Equipment"/>
    <s v="2 Stroke"/>
    <n v="4.115290666666666E-5"/>
    <n v="3.1428570354866667"/>
    <n v="0.78454084987666672"/>
    <n v="2.2894978700000001E-3"/>
    <n v="6.3184409200000005E-3"/>
    <n v="4.0344546E-4"/>
    <n v="3.7111103333333336E-4"/>
    <n v="1.9106706666666671E-5"/>
    <n v="2.3651163359999994E-2"/>
  </r>
  <r>
    <n v="2023"/>
    <n v="34009"/>
    <x v="3"/>
    <s v="Tampers/Rammers"/>
    <s v="Construction and Mining Equipment"/>
    <s v="2 Stroke"/>
    <n v="4.4092400000000003E-6"/>
    <n v="0.27155994748666668"/>
    <n v="9.9152049626666669E-2"/>
    <n v="4.4018912666666669E-4"/>
    <n v="5.9634970999999991E-4"/>
    <n v="3.61226987E-3"/>
    <n v="3.3234646499999999E-3"/>
    <n v="1.4697466666666668E-6"/>
    <n v="2.3772784896666666E-2"/>
  </r>
  <r>
    <n v="2023"/>
    <n v="34009"/>
    <x v="4"/>
    <s v="Plate Compactors"/>
    <s v="Construction and Mining Equipment"/>
    <s v="2 Stroke"/>
    <n v="0"/>
    <n v="1.7608667376666668E-2"/>
    <n v="3.7213985600000003E-3"/>
    <n v="3.6743666666666665E-5"/>
    <n v="4.0050596666666668E-5"/>
    <n v="1.2786796E-4"/>
    <n v="1.1721229666666667E-4"/>
    <n v="0"/>
    <n v="8.2636506333333328E-4"/>
  </r>
  <r>
    <n v="2023"/>
    <n v="34009"/>
    <x v="5"/>
    <s v="Paving Equipment"/>
    <s v="Construction and Mining Equipment"/>
    <s v="2 Stroke"/>
    <n v="0"/>
    <n v="2.1049344323333333E-2"/>
    <n v="4.4904435033333327E-3"/>
    <n v="4.4459836666666669E-5"/>
    <n v="4.7766766666666671E-5"/>
    <n v="1.5395596333333332E-4"/>
    <n v="1.4146311666666665E-4"/>
    <n v="0"/>
    <n v="9.8656744999999998E-4"/>
  </r>
  <r>
    <n v="2023"/>
    <n v="34009"/>
    <x v="6"/>
    <s v="Signal Boards/Light Plants"/>
    <s v="Construction and Mining Equipment"/>
    <s v="2 Stroke"/>
    <n v="0"/>
    <n v="1.5248621666666667E-4"/>
    <n v="3.4539046666666668E-5"/>
    <n v="0"/>
    <n v="0"/>
    <n v="1.1023100000000001E-6"/>
    <n v="1.1023100000000001E-6"/>
    <n v="0"/>
    <n v="8.8184800000000007E-6"/>
  </r>
  <r>
    <n v="2023"/>
    <n v="34009"/>
    <x v="7"/>
    <s v="Concrete/Industrial Saws"/>
    <s v="Construction and Mining Equipment"/>
    <s v="2 Stroke"/>
    <n v="1.1390536666666669E-5"/>
    <n v="0.70158798057333327"/>
    <n v="0.25858318672999997"/>
    <n v="1.2562659633333334E-3"/>
    <n v="1.5682196933333333E-3"/>
    <n v="9.4324666699999987E-3"/>
    <n v="8.677751756666666E-3"/>
    <n v="4.4092400000000003E-6"/>
    <n v="6.0753080776666669E-2"/>
  </r>
  <r>
    <n v="2023"/>
    <n v="34009"/>
    <x v="8"/>
    <s v="Crushing/Proc. Equipment"/>
    <s v="Construction and Mining Equipment"/>
    <s v="2 Stroke"/>
    <n v="0"/>
    <n v="4.0980211433333325E-3"/>
    <n v="9.1601960999999996E-4"/>
    <n v="8.8184800000000007E-6"/>
    <n v="9.185916666666668E-6"/>
    <n v="3.1232116666666665E-5"/>
    <n v="2.9027496666666665E-5"/>
    <n v="0"/>
    <n v="2.0062042000000002E-4"/>
  </r>
  <r>
    <n v="2023"/>
    <n v="34009"/>
    <x v="9"/>
    <s v="Sweepers/Scrubbers"/>
    <s v="Industrial Equipment"/>
    <s v="2 Stroke"/>
    <n v="0"/>
    <n v="4.2696140666666666E-4"/>
    <n v="9.5900970000000014E-5"/>
    <n v="1.1023100000000001E-6"/>
    <n v="1.1023100000000001E-6"/>
    <n v="3.3069300000000005E-6"/>
    <n v="3.3069300000000005E-6"/>
    <n v="0"/>
    <n v="2.3148510000000001E-5"/>
  </r>
  <r>
    <n v="2023"/>
    <n v="34009"/>
    <x v="10"/>
    <s v="Other General Industrial Eqp"/>
    <s v="Industrial Equipment"/>
    <s v="2 Stroke"/>
    <n v="0"/>
    <n v="3.4539046666666668E-5"/>
    <n v="7.7161700000000004E-6"/>
    <n v="0"/>
    <n v="0"/>
    <n v="0"/>
    <n v="0"/>
    <n v="0"/>
    <n v="2.2046200000000002E-6"/>
  </r>
  <r>
    <n v="2023"/>
    <n v="34009"/>
    <x v="11"/>
    <s v="Rotary Tillers &lt; 6 HP"/>
    <s v="Lawn and Garden Equipment (Res)"/>
    <s v="2 Stroke"/>
    <n v="0"/>
    <n v="2.5710645876666671E-2"/>
    <n v="4.9875853133333333E-3"/>
    <n v="4.7031893333333337E-5"/>
    <n v="5.7687556666666672E-5"/>
    <n v="1.7820678333333332E-4"/>
    <n v="1.6387675333333332E-4"/>
    <n v="0"/>
    <n v="1.3213022533333334E-3"/>
  </r>
  <r>
    <n v="2023"/>
    <n v="34009"/>
    <x v="12"/>
    <s v="Rotary Tillers &lt; 6 HP"/>
    <s v="Lawn and Garden Equipment (Com)"/>
    <s v="2 Stroke"/>
    <n v="1.1023100000000001E-6"/>
    <n v="0.10126848482666667"/>
    <n v="1.9883835216666666E-2"/>
    <n v="1.8849500999999999E-4"/>
    <n v="2.2744329666666665E-4"/>
    <n v="7.0988763999999991E-4"/>
    <n v="6.5293495666666655E-4"/>
    <n v="1.1023100000000001E-6"/>
    <n v="4.7902718233333334E-3"/>
  </r>
  <r>
    <n v="2023"/>
    <n v="34009"/>
    <x v="13"/>
    <s v="Chain Saws &lt; 6 HP"/>
    <s v="Lawn and Garden Equipment (Res)"/>
    <s v="2 Stroke"/>
    <n v="3.3069300000000005E-6"/>
    <n v="0.21467083069666668"/>
    <n v="4.3139269286666664E-2"/>
    <n v="4.1373368666666673E-4"/>
    <n v="4.8134203333333333E-4"/>
    <n v="1.4910579933333334E-3"/>
    <n v="1.3720085133333334E-3"/>
    <n v="1.1023100000000001E-6"/>
    <n v="1.6532812816666666E-2"/>
  </r>
  <r>
    <n v="2023"/>
    <n v="34009"/>
    <x v="14"/>
    <s v="Chain Saws &lt; 6 HP"/>
    <s v="Lawn and Garden Equipment (Com)"/>
    <s v="2 Stroke"/>
    <n v="1.0288226666666667E-5"/>
    <n v="0.63815922598999997"/>
    <n v="0.22770233951666666"/>
    <n v="1.1658765433333333E-3"/>
    <n v="1.4289611966666668E-3"/>
    <n v="8.2801852833333332E-3"/>
    <n v="7.61806441E-3"/>
    <n v="3.6743666666666665E-6"/>
    <n v="6.3923691773333333E-2"/>
  </r>
  <r>
    <n v="2023"/>
    <n v="34009"/>
    <x v="15"/>
    <s v="Trimmers/Edgers/Brush Cutter"/>
    <s v="Lawn and Garden Equipment (Res)"/>
    <s v="2 Stroke"/>
    <n v="6.6138600000000009E-6"/>
    <n v="0.47629455584333336"/>
    <n v="8.8357495233333347E-2"/>
    <n v="8.1240247000000001E-4"/>
    <n v="1.0780591800000001E-3"/>
    <n v="3.4373700166666671E-3"/>
    <n v="3.1628948266666668E-3"/>
    <n v="3.3069300000000005E-6"/>
    <n v="2.6568243056666666E-2"/>
  </r>
  <r>
    <n v="2023"/>
    <n v="34009"/>
    <x v="16"/>
    <s v="Trimmers/Edgers/Brush Cutter"/>
    <s v="Lawn and Garden Equipment (Com)"/>
    <s v="2 Stroke"/>
    <n v="1.3227720000000002E-5"/>
    <n v="0.89078589691666654"/>
    <n v="0.19895519702666664"/>
    <n v="1.7640634366666668E-3"/>
    <n v="2.0039995800000001E-3"/>
    <n v="6.9111162633333327E-3"/>
    <n v="6.358491516666666E-3"/>
    <n v="5.5115500000000006E-6"/>
    <n v="5.1016009110000003E-2"/>
  </r>
  <r>
    <n v="2023"/>
    <n v="34009"/>
    <x v="17"/>
    <s v="Leafblowers/Vacuums"/>
    <s v="Lawn and Garden Equipment (Res)"/>
    <s v="2 Stroke"/>
    <n v="4.4092400000000003E-6"/>
    <n v="0.30654249021000002"/>
    <n v="6.0319872946666665E-2"/>
    <n v="5.7283376333333331E-4"/>
    <n v="6.8894374999999995E-4"/>
    <n v="2.1524439933333331E-3"/>
    <n v="1.9804836333333336E-3"/>
    <n v="2.2046200000000002E-6"/>
    <n v="1.6227105510000003E-2"/>
  </r>
  <r>
    <n v="2023"/>
    <n v="34009"/>
    <x v="18"/>
    <s v="Leafblowers/Vacuums"/>
    <s v="Lawn and Garden Equipment (Com)"/>
    <s v="2 Stroke"/>
    <n v="1.2492846666666667E-5"/>
    <n v="0.83178218210999999"/>
    <n v="0.22168923846666666"/>
    <n v="1.5568291566666666E-3"/>
    <n v="1.8581272233333332E-3"/>
    <n v="7.8576331166666669E-3"/>
    <n v="7.2293164166666668E-3"/>
    <n v="5.5115500000000006E-6"/>
    <n v="5.0983307246666665E-2"/>
  </r>
  <r>
    <n v="2023"/>
    <n v="34009"/>
    <x v="19"/>
    <s v="Commercial Turf Equipment"/>
    <s v="Lawn and Garden Equipment (Com)"/>
    <s v="2 Stroke"/>
    <n v="0"/>
    <n v="4.1814292666666667E-4"/>
    <n v="8.6715053333333354E-5"/>
    <n v="1.1023100000000001E-6"/>
    <n v="1.1023100000000001E-6"/>
    <n v="3.3069300000000005E-6"/>
    <n v="2.5720566666666666E-6"/>
    <n v="0"/>
    <n v="1.8004396666666665E-5"/>
  </r>
  <r>
    <n v="2023"/>
    <n v="34009"/>
    <x v="20"/>
    <s v="Sprayers"/>
    <s v="Agricultural Equipment"/>
    <s v="2 Stroke"/>
    <n v="0"/>
    <n v="2.575731033333333E-4"/>
    <n v="4.6664456666666666E-5"/>
    <n v="0"/>
    <n v="1.1023100000000001E-6"/>
    <n v="2.2046200000000002E-6"/>
    <n v="2.2046200000000002E-6"/>
    <n v="0"/>
    <n v="1.1023100000000001E-5"/>
  </r>
  <r>
    <n v="2023"/>
    <n v="34009"/>
    <x v="21"/>
    <s v="Generator Sets"/>
    <s v="Commercial Equipment"/>
    <s v="2 Stroke"/>
    <n v="0"/>
    <n v="1.0428587473333332E-2"/>
    <n v="2.1689786433333334E-3"/>
    <n v="2.1311326666666668E-5"/>
    <n v="2.3515946666666668E-5"/>
    <n v="7.5691953333333341E-5"/>
    <n v="6.9078093333333336E-5"/>
    <n v="0"/>
    <n v="6.1251692333333331E-4"/>
  </r>
  <r>
    <n v="2023"/>
    <n v="34009"/>
    <x v="22"/>
    <s v="Pumps"/>
    <s v="Commercial Equipment"/>
    <s v="2 Stroke"/>
    <n v="1.1023100000000001E-6"/>
    <n v="6.9575235143333344E-2"/>
    <n v="1.4035713230000002E-2"/>
    <n v="1.337469466666667E-4"/>
    <n v="1.6056982333333334E-4"/>
    <n v="5.5813629666666669E-4"/>
    <n v="5.1367646000000002E-4"/>
    <n v="0"/>
    <n v="4.3111344099999995E-3"/>
  </r>
  <r>
    <n v="2023"/>
    <n v="34009"/>
    <x v="23"/>
    <s v="Air Compressors"/>
    <s v="Commercial Equipment"/>
    <s v="2 Stroke"/>
    <n v="0"/>
    <n v="2.5720566666666669E-5"/>
    <n v="5.5115500000000006E-6"/>
    <n v="0"/>
    <n v="0"/>
    <n v="0"/>
    <n v="0"/>
    <n v="0"/>
    <n v="1.1023100000000001E-6"/>
  </r>
  <r>
    <n v="2023"/>
    <n v="34009"/>
    <x v="24"/>
    <s v="Hydro Power Units"/>
    <s v="Commercial Equipment"/>
    <s v="2 Stroke"/>
    <n v="0"/>
    <n v="4.2255216666666672E-4"/>
    <n v="9.4798660000000001E-5"/>
    <n v="1.1023100000000001E-6"/>
    <n v="1.1023100000000001E-6"/>
    <n v="3.3069300000000005E-6"/>
    <n v="3.3069300000000005E-6"/>
    <n v="0"/>
    <n v="2.6822876666666664E-5"/>
  </r>
  <r>
    <n v="2023"/>
    <n v="34009"/>
    <x v="25"/>
    <s v="Chain Saws   &gt; 6 HP"/>
    <s v="Logging Equipment"/>
    <s v="2 Stroke"/>
    <n v="0"/>
    <n v="2.2523867666666668E-4"/>
    <n v="8.7082489999999998E-5"/>
    <n v="0"/>
    <n v="0"/>
    <n v="3.3069300000000005E-6"/>
    <n v="3.3069300000000005E-6"/>
    <n v="0"/>
    <n v="2.241363666666667E-5"/>
  </r>
  <r>
    <n v="2023"/>
    <n v="34009"/>
    <x v="26"/>
    <s v="Motorcycles: Off-Road"/>
    <s v="Recreational Equipment"/>
    <s v="4 Stroke"/>
    <n v="2.8660060000000001E-5"/>
    <n v="2.1160089734666667"/>
    <n v="0.26279217374666669"/>
    <n v="2.8042766400000001E-3"/>
    <n v="4.5330661566666671E-3"/>
    <n v="6.3640030666666663E-4"/>
    <n v="5.8606148333333334E-4"/>
    <n v="1.3227720000000002E-5"/>
    <n v="2.8859210673333333E-2"/>
  </r>
  <r>
    <n v="2023"/>
    <n v="34009"/>
    <x v="27"/>
    <s v="ATVs"/>
    <s v="Recreational Equipment"/>
    <s v="4 Stroke"/>
    <n v="2.6859620333333331E-4"/>
    <n v="20.141628781999998"/>
    <n v="3.2380062300666665"/>
    <n v="1.9426744003333333E-2"/>
    <n v="3.1467276133333333E-2"/>
    <n v="5.6820406133333322E-3"/>
    <n v="5.2271540200000003E-3"/>
    <n v="1.2235640999999999E-4"/>
    <n v="0.29502629020333332"/>
  </r>
  <r>
    <n v="2023"/>
    <n v="34009"/>
    <x v="28"/>
    <s v="Golf Carts"/>
    <s v="Recreational Equipment"/>
    <s v="4 Stroke"/>
    <n v="4.7031893333333337E-5"/>
    <n v="3.5677438947333333"/>
    <n v="0.94054343544333341"/>
    <n v="2.6084328966666666E-3"/>
    <n v="6.4323462866666672E-3"/>
    <n v="4.6590969333333332E-4"/>
    <n v="4.2879859000000001E-4"/>
    <n v="2.1311326666666668E-5"/>
    <n v="1.8983982819999998E-2"/>
  </r>
  <r>
    <n v="2023"/>
    <n v="34009"/>
    <x v="29"/>
    <s v="Specialty Vehicles/Carts"/>
    <s v="Recreational Equipment"/>
    <s v="4 Stroke"/>
    <n v="3.8948286666666662E-5"/>
    <n v="2.922640115743333"/>
    <n v="0.78807191624333328"/>
    <n v="2.4302261133333333E-3"/>
    <n v="7.8576331166666669E-3"/>
    <n v="3.1232116666666669E-4"/>
    <n v="2.8733547333333336E-4"/>
    <n v="1.7636960000000001E-5"/>
    <n v="2.4249350253333333E-2"/>
  </r>
  <r>
    <n v="2023"/>
    <n v="34009"/>
    <x v="30"/>
    <s v="Pavers"/>
    <s v="Construction and Mining Equipment"/>
    <s v="4 Stroke"/>
    <n v="3.3069300000000005E-6"/>
    <n v="0.24065117508666667"/>
    <n v="5.0774235783333337E-2"/>
    <n v="1.3484925666666666E-4"/>
    <n v="4.0858957333333328E-4"/>
    <n v="2.9027496666666665E-5"/>
    <n v="2.6822876666666664E-5"/>
    <n v="1.1023100000000001E-6"/>
    <n v="9.8583257666666675E-4"/>
  </r>
  <r>
    <n v="2023"/>
    <n v="34009"/>
    <x v="31"/>
    <s v="Tampers/Rammers"/>
    <s v="Construction and Mining Equipment"/>
    <s v="4 Stroke"/>
    <n v="0"/>
    <n v="1.79345837E-3"/>
    <n v="4.5966326999999997E-4"/>
    <n v="1.1023100000000001E-6"/>
    <n v="3.3069300000000005E-6"/>
    <n v="0"/>
    <n v="0"/>
    <n v="0"/>
    <n v="9.9207900000000009E-6"/>
  </r>
  <r>
    <n v="2023"/>
    <n v="34009"/>
    <x v="32"/>
    <s v="Plate Compactors"/>
    <s v="Construction and Mining Equipment"/>
    <s v="4 Stroke"/>
    <n v="5.8789866666666671E-6"/>
    <n v="0.45279110202333334"/>
    <n v="8.9949598310000003E-2"/>
    <n v="3.0827936333333332E-4"/>
    <n v="7.7014725333333326E-4"/>
    <n v="9.2226603333333334E-5"/>
    <n v="8.451043333333333E-5"/>
    <n v="2.5720566666666666E-6"/>
    <n v="2.5819774566666668E-3"/>
  </r>
  <r>
    <n v="2023"/>
    <n v="34009"/>
    <x v="33"/>
    <s v="Rollers"/>
    <s v="Construction and Mining Equipment"/>
    <s v="4 Stroke"/>
    <n v="5.5115500000000006E-6"/>
    <n v="0.42534321558666671"/>
    <n v="9.2973602076666662E-2"/>
    <n v="2.5022437000000005E-4"/>
    <n v="7.2825947333333334E-4"/>
    <n v="5.1073696666666667E-5"/>
    <n v="4.6664456666666666E-5"/>
    <n v="2.2046200000000002E-6"/>
    <n v="1.7600216333333333E-3"/>
  </r>
  <r>
    <n v="2023"/>
    <n v="34009"/>
    <x v="34"/>
    <s v="Paving Equipment"/>
    <s v="Construction and Mining Equipment"/>
    <s v="4 Stroke"/>
    <n v="1.1023100000000001E-5"/>
    <n v="0.84927290231666674"/>
    <n v="0.19614283678"/>
    <n v="5.4564345E-4"/>
    <n v="1.4403517333333334E-3"/>
    <n v="1.2382615666666668E-4"/>
    <n v="1.1353793E-4"/>
    <n v="5.5115500000000006E-6"/>
    <n v="4.3813148133333328E-3"/>
  </r>
  <r>
    <n v="2023"/>
    <n v="34009"/>
    <x v="35"/>
    <s v="Surfacing Equipment"/>
    <s v="Construction and Mining Equipment"/>
    <s v="4 Stroke"/>
    <n v="4.4092400000000003E-6"/>
    <n v="0.35829667958333333"/>
    <n v="8.4400937206666679E-2"/>
    <n v="2.4287563666666669E-4"/>
    <n v="6.2170284000000002E-4"/>
    <n v="5.4748063333333341E-5"/>
    <n v="5.0338823333333326E-5"/>
    <n v="2.2046200000000002E-6"/>
    <n v="1.8467366866666668E-3"/>
  </r>
  <r>
    <n v="2023"/>
    <n v="34009"/>
    <x v="36"/>
    <s v="Signal Boards/Light Plants"/>
    <s v="Construction and Mining Equipment"/>
    <s v="4 Stroke"/>
    <n v="0"/>
    <n v="1.8572821190000002E-2"/>
    <n v="4.1174952866666675E-3"/>
    <n v="1.3227720000000002E-5"/>
    <n v="3.2701863333333335E-5"/>
    <n v="3.3069300000000005E-6"/>
    <n v="3.3069300000000005E-6"/>
    <n v="0"/>
    <n v="9.2961476666666661E-5"/>
  </r>
  <r>
    <n v="2023"/>
    <n v="34009"/>
    <x v="37"/>
    <s v="Trenchers"/>
    <s v="Construction and Mining Equipment"/>
    <s v="4 Stroke"/>
    <n v="9.9207900000000009E-6"/>
    <n v="0.74631641344333344"/>
    <n v="0.14799209879666667"/>
    <n v="4.3651476000000004E-4"/>
    <n v="1.2816190933333334E-3"/>
    <n v="1.1133330999999998E-4"/>
    <n v="1.0251482999999999E-4"/>
    <n v="4.4092400000000003E-6"/>
    <n v="3.1746527999999999E-3"/>
  </r>
  <r>
    <n v="2023"/>
    <n v="34009"/>
    <x v="38"/>
    <s v="Bore/Drill Rigs"/>
    <s v="Construction and Mining Equipment"/>
    <s v="4 Stroke"/>
    <n v="3.3069300000000005E-6"/>
    <n v="0.25559261970000002"/>
    <n v="4.0239091676666665E-2"/>
    <n v="1.6350931666666668E-4"/>
    <n v="5.9157303333333335E-4"/>
    <n v="5.2543443333333337E-5"/>
    <n v="4.8869076666666663E-5"/>
    <n v="1.1023100000000001E-6"/>
    <n v="1.33269279E-3"/>
  </r>
  <r>
    <n v="2023"/>
    <n v="34009"/>
    <x v="39"/>
    <s v="Concrete/Industrial Saws"/>
    <s v="Construction and Mining Equipment"/>
    <s v="4 Stroke"/>
    <n v="2.094389E-5"/>
    <n v="1.5625262621833336"/>
    <n v="0.37907742770333336"/>
    <n v="1.0416829499999998E-3"/>
    <n v="2.7576121833333338E-3"/>
    <n v="1.9731348999999998E-4"/>
    <n v="1.8151371333333336E-4"/>
    <n v="9.9207900000000009E-6"/>
    <n v="7.2256420500000007E-3"/>
  </r>
  <r>
    <n v="2023"/>
    <n v="34009"/>
    <x v="40"/>
    <s v="Cement &amp; Mortar Mixers"/>
    <s v="Construction and Mining Equipment"/>
    <s v="4 Stroke"/>
    <n v="9.9207900000000009E-6"/>
    <n v="0.74884841951333325"/>
    <n v="0.17173071208333335"/>
    <n v="4.7876997666666663E-4"/>
    <n v="1.2672890633333334E-3"/>
    <n v="1.0912869000000001E-4"/>
    <n v="1.0031021000000001E-4"/>
    <n v="4.4092400000000003E-6"/>
    <n v="4.5562146666666666E-3"/>
  </r>
  <r>
    <n v="2023"/>
    <n v="34009"/>
    <x v="41"/>
    <s v="Cranes"/>
    <s v="Construction and Mining Equipment"/>
    <s v="4 Stroke"/>
    <n v="1.1023100000000001E-6"/>
    <n v="5.5952888163333332E-2"/>
    <n v="3.4711741900000002E-3"/>
    <n v="1.212541E-5"/>
    <n v="1.2198897333333334E-4"/>
    <n v="5.5115500000000006E-6"/>
    <n v="5.5115500000000006E-6"/>
    <n v="0"/>
    <n v="9.0021983333333336E-5"/>
  </r>
  <r>
    <n v="2023"/>
    <n v="34009"/>
    <x v="42"/>
    <s v="Crushing/Proc. Equipment"/>
    <s v="Construction and Mining Equipment"/>
    <s v="4 Stroke"/>
    <n v="1.1023100000000001E-6"/>
    <n v="0.10068903720333333"/>
    <n v="2.2687009546666664E-2"/>
    <n v="6.4301416666666671E-5"/>
    <n v="1.7710447333333333E-4"/>
    <n v="1.433003E-5"/>
    <n v="1.3227720000000002E-5"/>
    <n v="1.1023100000000001E-6"/>
    <n v="4.692166233333333E-4"/>
  </r>
  <r>
    <n v="2023"/>
    <n v="34009"/>
    <x v="43"/>
    <s v="Rough Terrain Forklifts"/>
    <s v="Construction and Mining Equipment"/>
    <s v="4 Stroke"/>
    <n v="1.1023100000000001E-6"/>
    <n v="8.762776601333333E-2"/>
    <n v="1.9797487599999999E-3"/>
    <n v="7.7161700000000004E-6"/>
    <n v="1.4477004666666666E-4"/>
    <n v="8.8184800000000007E-6"/>
    <n v="7.7161700000000004E-6"/>
    <n v="0"/>
    <n v="6.0627049999999997E-5"/>
  </r>
  <r>
    <n v="2023"/>
    <n v="34009"/>
    <x v="44"/>
    <s v="Rubber Tire Loaders"/>
    <s v="Construction and Mining Equipment"/>
    <s v="4 Stroke"/>
    <n v="2.5720566666666666E-6"/>
    <n v="0.2135100982666667"/>
    <n v="3.4612533999999998E-3"/>
    <n v="1.433003E-5"/>
    <n v="3.1746528000000003E-4"/>
    <n v="2.1311326666666668E-5"/>
    <n v="1.9106706666666671E-5"/>
    <n v="1.1023100000000001E-6"/>
    <n v="1.1096587333333332E-4"/>
  </r>
  <r>
    <n v="2023"/>
    <n v="34009"/>
    <x v="45"/>
    <s v="Tractors/Loaders/Backhoes"/>
    <s v="Construction and Mining Equipment"/>
    <s v="4 Stroke"/>
    <n v="6.6138600000000009E-6"/>
    <n v="0.51362060962666656"/>
    <n v="0.12749721640333334"/>
    <n v="3.2922325333333328E-4"/>
    <n v="8.770713233333333E-4"/>
    <n v="6.025961333333334E-5"/>
    <n v="5.4748063333333341E-5"/>
    <n v="3.3069300000000005E-6"/>
    <n v="2.28067939E-3"/>
  </r>
  <r>
    <n v="2023"/>
    <n v="34009"/>
    <x v="46"/>
    <s v="Skid Steer Loaders"/>
    <s v="Construction and Mining Equipment"/>
    <s v="4 Stroke"/>
    <n v="4.4092400000000003E-6"/>
    <n v="0.34294591052333329"/>
    <n v="4.6931950559999991E-2"/>
    <n v="1.2786796E-4"/>
    <n v="6.6763242333333337E-4"/>
    <n v="3.5641356666666673E-5"/>
    <n v="3.2334426666666671E-5"/>
    <n v="2.2046200000000002E-6"/>
    <n v="9.2998220333333334E-4"/>
  </r>
  <r>
    <n v="2023"/>
    <n v="34009"/>
    <x v="47"/>
    <s v="Dumpers/Tenders"/>
    <s v="Construction and Mining Equipment"/>
    <s v="4 Stroke"/>
    <n v="1.1023100000000001E-6"/>
    <n v="0.11498011891666667"/>
    <n v="2.8010431973333333E-2"/>
    <n v="7.348733333333333E-5"/>
    <n v="2.0907146333333333E-4"/>
    <n v="1.433003E-5"/>
    <n v="1.3227720000000002E-5"/>
    <n v="1.1023100000000001E-6"/>
    <n v="7.1319457000000011E-4"/>
  </r>
  <r>
    <n v="2023"/>
    <n v="34009"/>
    <x v="48"/>
    <s v="Other Construction Equipment"/>
    <s v="Construction and Mining Equipment"/>
    <s v="4 Stroke"/>
    <n v="1.1023100000000001E-6"/>
    <n v="7.6002804753333333E-2"/>
    <n v="2.4522723133333334E-3"/>
    <n v="1.2492846666666667E-5"/>
    <n v="1.9216937666666667E-4"/>
    <n v="7.7161700000000004E-6"/>
    <n v="6.6138600000000009E-6"/>
    <n v="0"/>
    <n v="9.0756856666666678E-5"/>
  </r>
  <r>
    <n v="2023"/>
    <n v="34009"/>
    <x v="49"/>
    <s v="Aerial Lifts"/>
    <s v="Industrial Equipment"/>
    <s v="4 Stroke"/>
    <n v="1.1023100000000001E-6"/>
    <n v="4.6239699880000006E-2"/>
    <n v="4.7998251766666672E-3"/>
    <n v="1.433003E-5"/>
    <n v="1.0324970333333333E-4"/>
    <n v="4.4092400000000003E-6"/>
    <n v="4.4092400000000003E-6"/>
    <n v="0"/>
    <n v="1.0912869E-4"/>
  </r>
  <r>
    <n v="2023"/>
    <n v="34009"/>
    <x v="50"/>
    <s v="Forklifts"/>
    <s v="Industrial Equipment"/>
    <s v="4 Stroke"/>
    <n v="2.2046200000000002E-6"/>
    <n v="0.18586012166333335"/>
    <n v="3.001222693333333E-3"/>
    <n v="1.212541E-5"/>
    <n v="2.7594493666666667E-4"/>
    <n v="1.8004396666666665E-5"/>
    <n v="1.6902086666666667E-5"/>
    <n v="1.1023100000000001E-6"/>
    <n v="9.7370716666666669E-5"/>
  </r>
  <r>
    <n v="2023"/>
    <n v="34009"/>
    <x v="51"/>
    <s v="Sweepers/Scrubbers"/>
    <s v="Industrial Equipment"/>
    <s v="4 Stroke"/>
    <n v="0"/>
    <n v="3.8814539719999999E-2"/>
    <n v="4.4794204033333333E-3"/>
    <n v="1.3227720000000002E-5"/>
    <n v="6.2831670000000001E-5"/>
    <n v="4.4092400000000003E-6"/>
    <n v="4.4092400000000003E-6"/>
    <n v="0"/>
    <n v="1.0177995666666669E-4"/>
  </r>
  <r>
    <n v="2023"/>
    <n v="34009"/>
    <x v="52"/>
    <s v="Other General Industrial Eqp"/>
    <s v="Industrial Equipment"/>
    <s v="4 Stroke"/>
    <n v="1.1023100000000001E-6"/>
    <n v="7.2174114686666679E-2"/>
    <n v="1.397508618E-2"/>
    <n v="5.2176006666666666E-5"/>
    <n v="1.3044001666666667E-4"/>
    <n v="1.6534650000000003E-5"/>
    <n v="1.4697466666666668E-5"/>
    <n v="0"/>
    <n v="4.3357526666666668E-4"/>
  </r>
  <r>
    <n v="2023"/>
    <n v="34009"/>
    <x v="53"/>
    <s v="Other Material Handling Eqp"/>
    <s v="Industrial Equipment"/>
    <s v="4 Stroke"/>
    <n v="0"/>
    <n v="3.2922325333333332E-3"/>
    <n v="3.8507362666666663E-4"/>
    <n v="1.1023100000000001E-6"/>
    <n v="6.6138600000000009E-6"/>
    <n v="0"/>
    <n v="0"/>
    <n v="0"/>
    <n v="7.7161700000000004E-6"/>
  </r>
  <r>
    <n v="2023"/>
    <n v="34009"/>
    <x v="54"/>
    <s v="AC\Refrigeration"/>
    <s v="Industrial Equipment"/>
    <s v="4 Stroke"/>
    <n v="0"/>
    <n v="1.0689834943333332E-2"/>
    <n v="2.7543052533333333E-3"/>
    <n v="6.6138600000000009E-6"/>
    <n v="1.8004396666666665E-5"/>
    <n v="1.1023100000000001E-6"/>
    <n v="1.1023100000000001E-6"/>
    <n v="0"/>
    <n v="5.2910880000000007E-5"/>
  </r>
  <r>
    <n v="2023"/>
    <n v="34009"/>
    <x v="55"/>
    <s v="Terminal Tractors"/>
    <s v="Industrial Equipment"/>
    <s v="4 Stroke"/>
    <n v="0"/>
    <n v="1.5517952743333332E-2"/>
    <n v="2.5463360999999999E-4"/>
    <n v="1.1023100000000001E-6"/>
    <n v="2.3148510000000001E-5"/>
    <n v="1.1023100000000001E-6"/>
    <n v="1.1023100000000001E-6"/>
    <n v="0"/>
    <n v="7.7161700000000004E-6"/>
  </r>
  <r>
    <n v="2023"/>
    <n v="34009"/>
    <x v="56"/>
    <s v="Lawn mowers"/>
    <s v="Lawn and Garden Equipment (Res)"/>
    <s v="4 Stroke"/>
    <n v="5.7687556666666672E-5"/>
    <n v="4.3584036674200002"/>
    <n v="0.70221152059666669"/>
    <n v="2.9152425133333331E-3"/>
    <n v="7.2689995766666666E-3"/>
    <n v="1.0343342166666666E-3"/>
    <n v="9.5166096666666675E-4"/>
    <n v="2.6822876666666664E-5"/>
    <n v="5.4388710273333335E-2"/>
  </r>
  <r>
    <n v="2023"/>
    <n v="34009"/>
    <x v="57"/>
    <s v="Lawn mowers"/>
    <s v="Lawn and Garden Equipment (Com)"/>
    <s v="4 Stroke"/>
    <n v="3.4539046666666668E-5"/>
    <n v="2.6042312583833334"/>
    <n v="0.42433717399333332"/>
    <n v="1.8731921266666666E-3"/>
    <n v="4.5106525199999992E-3"/>
    <n v="6.8894374999999995E-4"/>
    <n v="6.3419568666666672E-4"/>
    <n v="1.5799776666666668E-5"/>
    <n v="2.6141649086666666E-2"/>
  </r>
  <r>
    <n v="2023"/>
    <n v="34009"/>
    <x v="58"/>
    <s v="Rotary Tillers &lt; 6 HP"/>
    <s v="Lawn and Garden Equipment (Res)"/>
    <s v="4 Stroke"/>
    <n v="4.7766766666666677E-6"/>
    <n v="0.37540967489666671"/>
    <n v="6.0463540683333337E-2"/>
    <n v="2.5132668000000001E-4"/>
    <n v="6.2611207999999996E-4"/>
    <n v="8.9287110000000009E-5"/>
    <n v="8.2305813333333319E-5"/>
    <n v="2.2046200000000002E-6"/>
    <n v="4.9519439566666663E-3"/>
  </r>
  <r>
    <n v="2023"/>
    <n v="34009"/>
    <x v="59"/>
    <s v="Rotary Tillers &lt; 6 HP"/>
    <s v="Lawn and Garden Equipment (Com)"/>
    <s v="4 Stroke"/>
    <n v="1.9841580000000002E-5"/>
    <n v="1.4813576653333334"/>
    <n v="0.23910463415666669"/>
    <n v="1.0049392833333334E-3"/>
    <n v="2.4886485433333332E-3"/>
    <n v="3.6008793333333335E-4"/>
    <n v="3.3106043666666663E-4"/>
    <n v="8.8184800000000007E-6"/>
    <n v="1.6540896423333333E-2"/>
  </r>
  <r>
    <n v="2023"/>
    <n v="34009"/>
    <x v="60"/>
    <s v="Trimmers/Edgers/Brush Cutter"/>
    <s v="Lawn and Garden Equipment (Res)"/>
    <s v="4 Stroke"/>
    <n v="0"/>
    <n v="2.4142426183333333E-2"/>
    <n v="3.89776816E-3"/>
    <n v="1.6534650000000003E-5"/>
    <n v="4.0785469999999996E-5"/>
    <n v="5.5115500000000006E-6"/>
    <n v="5.5115500000000006E-6"/>
    <n v="0"/>
    <n v="3.9683160000000004E-4"/>
  </r>
  <r>
    <n v="2023"/>
    <n v="34009"/>
    <x v="61"/>
    <s v="Trimmers/Edgers/Brush Cutter"/>
    <s v="Lawn and Garden Equipment (Com)"/>
    <s v="4 Stroke"/>
    <n v="1.1023100000000001E-6"/>
    <n v="6.0295254690000001E-2"/>
    <n v="1.227311954E-2"/>
    <n v="4.115290666666666E-5"/>
    <n v="1.0324970333333333E-4"/>
    <n v="1.212541E-5"/>
    <n v="1.1023100000000001E-5"/>
    <n v="0"/>
    <n v="7.0253890666666661E-4"/>
  </r>
  <r>
    <n v="2023"/>
    <n v="34009"/>
    <x v="62"/>
    <s v="Leafblowers/Vacuums"/>
    <s v="Lawn and Garden Equipment (Res)"/>
    <s v="4 Stroke"/>
    <n v="1.1023100000000001E-6"/>
    <n v="4.6056716420000005E-2"/>
    <n v="7.4369181333333338E-3"/>
    <n v="3.1232116666666665E-5"/>
    <n v="7.7529136666666668E-5"/>
    <n v="1.1023100000000001E-5"/>
    <n v="1.0288226666666667E-5"/>
    <n v="0"/>
    <n v="4.9310000666666668E-4"/>
  </r>
  <r>
    <n v="2023"/>
    <n v="34009"/>
    <x v="63"/>
    <s v="Leafblowers/Vacuums"/>
    <s v="Lawn and Garden Equipment (Com)"/>
    <s v="4 Stroke"/>
    <n v="3.2334426666666671E-5"/>
    <n v="2.4690656387466667"/>
    <n v="0.52230828217333336"/>
    <n v="1.3683341466666666E-3"/>
    <n v="4.1983313533333335E-3"/>
    <n v="2.8954009333333327E-4"/>
    <n v="2.6639158333333334E-4"/>
    <n v="1.4697466666666668E-5"/>
    <n v="1.617970618E-2"/>
  </r>
  <r>
    <n v="2023"/>
    <n v="34009"/>
    <x v="64"/>
    <s v="Rear Engine Riding Mowers"/>
    <s v="Lawn and Garden Equipment (Res)"/>
    <s v="4 Stroke"/>
    <n v="1.1390536666666669E-5"/>
    <n v="0.88121931586333335"/>
    <n v="0.22540145110999998"/>
    <n v="5.4564345E-4"/>
    <n v="1.4605607499999999E-3"/>
    <n v="9.4798660000000001E-5"/>
    <n v="8.7082489999999998E-5"/>
    <n v="5.5115500000000006E-6"/>
    <n v="7.4472063599999999E-3"/>
  </r>
  <r>
    <n v="2023"/>
    <n v="34009"/>
    <x v="65"/>
    <s v="Rear Engine Riding Mowers"/>
    <s v="Lawn and Garden Equipment (Com)"/>
    <s v="4 Stroke"/>
    <n v="4.4092400000000003E-6"/>
    <n v="0.31649414489"/>
    <n v="8.1396775019999992E-2"/>
    <n v="2.0282503999999999E-4"/>
    <n v="5.3168085666666662E-4"/>
    <n v="3.5641356666666673E-5"/>
    <n v="3.2334426666666671E-5"/>
    <n v="2.2046200000000002E-6"/>
    <n v="1.7071107533333334E-3"/>
  </r>
  <r>
    <n v="2023"/>
    <n v="34009"/>
    <x v="66"/>
    <s v="Front Mowers"/>
    <s v="Lawn and Garden Equipment (Com)"/>
    <s v="4 Stroke"/>
    <n v="4.4092400000000003E-6"/>
    <n v="0.35717930467999998"/>
    <n v="9.1989606683333336E-2"/>
    <n v="2.2928048000000001E-4"/>
    <n v="6.4411647666666667E-4"/>
    <n v="3.7845976666666671E-5"/>
    <n v="3.4539046666666668E-5"/>
    <n v="2.2046200000000002E-6"/>
    <n v="2.0289852733333335E-3"/>
  </r>
  <r>
    <n v="2023"/>
    <n v="34009"/>
    <x v="67"/>
    <s v="Shredders &lt; 6 HP"/>
    <s v="Lawn and Garden Equipment (Com)"/>
    <s v="4 Stroke"/>
    <n v="2.2046200000000002E-6"/>
    <n v="0.17070005223333332"/>
    <n v="2.7522108643333335E-2"/>
    <n v="1.1464024E-4"/>
    <n v="2.8586572666666667E-4"/>
    <n v="4.115290666666666E-5"/>
    <n v="3.7845976666666671E-5"/>
    <n v="1.1023100000000001E-6"/>
    <n v="1.8731921266666666E-3"/>
  </r>
  <r>
    <n v="2023"/>
    <n v="34009"/>
    <x v="68"/>
    <s v="Lawn &amp; Garden Tractors"/>
    <s v="Lawn and Garden Equipment (Res)"/>
    <s v="4 Stroke"/>
    <n v="1.5616058333333335E-4"/>
    <n v="11.813556212773333"/>
    <n v="3.0213416880166668"/>
    <n v="7.3090501733333339E-3"/>
    <n v="1.9532198326666667E-2"/>
    <n v="1.2661867533333333E-3"/>
    <n v="1.1647742333333333E-3"/>
    <n v="7.1650150000000017E-5"/>
    <n v="8.1237674943333338E-2"/>
  </r>
  <r>
    <n v="2023"/>
    <n v="34009"/>
    <x v="69"/>
    <s v="Lawn &amp; Garden Tractors"/>
    <s v="Lawn and Garden Equipment (Com)"/>
    <s v="4 Stroke"/>
    <n v="5.6952683333333338E-5"/>
    <n v="4.3020381478800003"/>
    <n v="1.1069492553533333"/>
    <n v="2.7579796199999999E-3"/>
    <n v="7.2326233466666673E-3"/>
    <n v="4.8244434333333334E-4"/>
    <n v="4.4349605666666668E-4"/>
    <n v="2.5720566666666669E-5"/>
    <n v="2.2210076753333335E-2"/>
  </r>
  <r>
    <n v="2023"/>
    <n v="34009"/>
    <x v="70"/>
    <s v="Chippers/Stump Grinders"/>
    <s v="Lawn and Garden Equipment (Com)"/>
    <s v="4 Stroke"/>
    <n v="9.185916666666668E-6"/>
    <n v="0.71805502222666673"/>
    <n v="0.11358092009"/>
    <n v="3.0497243333333333E-4"/>
    <n v="1.1724904033333335E-3"/>
    <n v="8.0101193333333335E-5"/>
    <n v="7.348733333333333E-5"/>
    <n v="4.4092400000000003E-6"/>
    <n v="2.3008884066666666E-3"/>
  </r>
  <r>
    <n v="2023"/>
    <n v="34009"/>
    <x v="71"/>
    <s v="Commercial Turf Equipment"/>
    <s v="Lawn and Garden Equipment (Com)"/>
    <s v="4 Stroke"/>
    <n v="1.8298345999999998E-4"/>
    <n v="13.886717294230001"/>
    <n v="3.0740934679400005"/>
    <n v="8.5351863299999997E-3"/>
    <n v="2.3398734369999997E-2"/>
    <n v="1.9272053166666666E-3"/>
    <n v="1.7732493533333333E-3"/>
    <n v="8.451043333333333E-5"/>
    <n v="6.4729480383333329E-2"/>
  </r>
  <r>
    <n v="2023"/>
    <n v="34009"/>
    <x v="72"/>
    <s v="Other Lawn &amp; Garden Eqp."/>
    <s v="Lawn and Garden Equipment (Res)"/>
    <s v="4 Stroke"/>
    <n v="5.5115500000000006E-6"/>
    <n v="0.41984305612333334"/>
    <n v="8.6363049006666678E-2"/>
    <n v="2.7925186666666666E-4"/>
    <n v="7.3671051666666671E-4"/>
    <n v="7.4589643333333329E-5"/>
    <n v="6.9078093333333336E-5"/>
    <n v="2.2046200000000002E-6"/>
    <n v="3.4245097333333329E-3"/>
  </r>
  <r>
    <n v="2023"/>
    <n v="34009"/>
    <x v="73"/>
    <s v="Other Lawn &amp; Garden Eqp."/>
    <s v="Lawn and Garden Equipment (Com)"/>
    <s v="4 Stroke"/>
    <n v="5.5115500000000006E-6"/>
    <n v="0.42667627581333334"/>
    <n v="8.7582571303333315E-2"/>
    <n v="2.836611066666667E-4"/>
    <n v="7.543474766666668E-4"/>
    <n v="7.5691953333333341E-5"/>
    <n v="7.0180403333333334E-5"/>
    <n v="2.2046200000000002E-6"/>
    <n v="2.9846880433333331E-3"/>
  </r>
  <r>
    <n v="2023"/>
    <n v="34009"/>
    <x v="74"/>
    <s v="2-Wheel Tractors"/>
    <s v="Agricultural Equipment"/>
    <s v="4 Stroke"/>
    <n v="0"/>
    <n v="6.2537720666666673E-4"/>
    <n v="1.6167213333333333E-4"/>
    <n v="0"/>
    <n v="1.1023100000000001E-6"/>
    <n v="0"/>
    <n v="0"/>
    <n v="0"/>
    <n v="3.3069300000000005E-6"/>
  </r>
  <r>
    <n v="2023"/>
    <n v="34009"/>
    <x v="75"/>
    <s v="Agricultural Tractors"/>
    <s v="Agricultural Equipment"/>
    <s v="4 Stroke"/>
    <n v="0"/>
    <n v="2.4008311800000001E-3"/>
    <n v="1.6240700666666667E-4"/>
    <n v="0"/>
    <n v="3.6743666666666665E-6"/>
    <n v="0"/>
    <n v="0"/>
    <n v="0"/>
    <n v="3.3069300000000005E-6"/>
  </r>
  <r>
    <n v="2023"/>
    <n v="34009"/>
    <x v="76"/>
    <s v="Balers"/>
    <s v="Agricultural Equipment"/>
    <s v="4 Stroke"/>
    <n v="0"/>
    <n v="1.5880612733333334E-3"/>
    <n v="1.3264463666666667E-4"/>
    <n v="1.1023100000000001E-6"/>
    <n v="1.0288226666666667E-5"/>
    <n v="0"/>
    <n v="0"/>
    <n v="0"/>
    <n v="6.6138600000000009E-6"/>
  </r>
  <r>
    <n v="2023"/>
    <n v="34009"/>
    <x v="77"/>
    <s v="Agricultural Mowers"/>
    <s v="Agricultural Equipment"/>
    <s v="4 Stroke"/>
    <n v="0"/>
    <n v="5.151462066666666E-4"/>
    <n v="1.3190976333333332E-4"/>
    <n v="0"/>
    <n v="1.1023100000000001E-6"/>
    <n v="0"/>
    <n v="0"/>
    <n v="0"/>
    <n v="2.2046200000000002E-6"/>
  </r>
  <r>
    <n v="2023"/>
    <n v="34009"/>
    <x v="78"/>
    <s v="Sprayers"/>
    <s v="Agricultural Equipment"/>
    <s v="4 Stroke"/>
    <n v="0"/>
    <n v="5.5538052166666683E-3"/>
    <n v="1.05160374E-3"/>
    <n v="3.3069300000000005E-6"/>
    <n v="1.6902086666666667E-5"/>
    <n v="1.1023100000000001E-6"/>
    <n v="1.1023100000000001E-6"/>
    <n v="0"/>
    <n v="2.8660060000000001E-5"/>
  </r>
  <r>
    <n v="2023"/>
    <n v="34009"/>
    <x v="79"/>
    <s v="Tillers &gt; 6 HP"/>
    <s v="Agricultural Equipment"/>
    <s v="4 Stroke"/>
    <n v="0"/>
    <n v="1.163267743E-2"/>
    <n v="3.9054843300000003E-3"/>
    <n v="1.3227720000000002E-5"/>
    <n v="3.012980666666667E-5"/>
    <n v="1.1023100000000001E-6"/>
    <n v="1.1023100000000001E-6"/>
    <n v="0"/>
    <n v="1.0765894333333334E-4"/>
  </r>
  <r>
    <n v="2023"/>
    <n v="34009"/>
    <x v="80"/>
    <s v="Swathers"/>
    <s v="Agricultural Equipment"/>
    <s v="4 Stroke"/>
    <n v="0"/>
    <n v="2.5312711966666668E-3"/>
    <n v="2.1127608333333333E-4"/>
    <n v="1.1023100000000001E-6"/>
    <n v="1.5799776666666668E-5"/>
    <n v="0"/>
    <n v="0"/>
    <n v="0"/>
    <n v="9.9207900000000009E-6"/>
  </r>
  <r>
    <n v="2023"/>
    <n v="34009"/>
    <x v="81"/>
    <s v="Other Agricultural Equipment"/>
    <s v="Agricultural Equipment"/>
    <s v="4 Stroke"/>
    <n v="0"/>
    <n v="3.6721620466666667E-3"/>
    <n v="4.699514966666667E-4"/>
    <n v="2.2046200000000002E-6"/>
    <n v="1.9106706666666671E-5"/>
    <n v="0"/>
    <n v="0"/>
    <n v="0"/>
    <n v="1.433003E-5"/>
  </r>
  <r>
    <n v="2023"/>
    <n v="34009"/>
    <x v="82"/>
    <s v="Irrigation Sets"/>
    <s v="Agricultural Equipment"/>
    <s v="4 Stroke"/>
    <n v="0"/>
    <n v="4.1439507266666674E-3"/>
    <n v="9.8105589999999997E-5"/>
    <n v="0"/>
    <n v="6.6138600000000009E-6"/>
    <n v="0"/>
    <n v="0"/>
    <n v="0"/>
    <n v="3.3069300000000005E-6"/>
  </r>
  <r>
    <n v="2023"/>
    <n v="34009"/>
    <x v="83"/>
    <s v="Generator Sets"/>
    <s v="Commercial Equipment"/>
    <s v="4 Stroke"/>
    <n v="2.7925186666666666E-5"/>
    <n v="2.1452018166333335"/>
    <n v="0.52794071883666671"/>
    <n v="1.3576784833333334E-3"/>
    <n v="3.6141070533333331E-3"/>
    <n v="2.6308465333333336E-4"/>
    <n v="2.4214076333333332E-4"/>
    <n v="1.3227720000000002E-5"/>
    <n v="1.2875348236666667E-2"/>
  </r>
  <r>
    <n v="2023"/>
    <n v="34009"/>
    <x v="84"/>
    <s v="Pumps"/>
    <s v="Commercial Equipment"/>
    <s v="4 Stroke"/>
    <n v="6.9812966666666665E-6"/>
    <n v="0.53521412765333343"/>
    <n v="0.10461913979"/>
    <n v="3.3914404333333328E-4"/>
    <n v="9.7921871666666657E-4"/>
    <n v="9.5900970000000014E-5"/>
    <n v="8.7817363333333326E-5"/>
    <n v="3.3069300000000005E-6"/>
    <n v="3.2613678533333335E-3"/>
  </r>
  <r>
    <n v="2023"/>
    <n v="34009"/>
    <x v="85"/>
    <s v="Air Compressors"/>
    <s v="Commercial Equipment"/>
    <s v="4 Stroke"/>
    <n v="3.3069300000000005E-6"/>
    <n v="0.28304087357333335"/>
    <n v="4.9872913639999995E-2"/>
    <n v="1.5689545666666669E-4"/>
    <n v="4.8685358333333339E-4"/>
    <n v="4.482727333333334E-5"/>
    <n v="4.115290666666666E-5"/>
    <n v="2.2046200000000002E-6"/>
    <n v="1.3503297499999998E-3"/>
  </r>
  <r>
    <n v="2023"/>
    <n v="34009"/>
    <x v="86"/>
    <s v="Welders"/>
    <s v="Commercial Equipment"/>
    <s v="4 Stroke"/>
    <n v="7.7161700000000004E-6"/>
    <n v="0.60952672374000005"/>
    <n v="0.13752052123333336"/>
    <n v="3.6412973666666667E-4"/>
    <n v="1.0446224433333332E-3"/>
    <n v="7.2752459999999989E-5"/>
    <n v="6.6873473333333352E-5"/>
    <n v="3.3069300000000005E-6"/>
    <n v="3.1074118899999999E-3"/>
  </r>
  <r>
    <n v="2023"/>
    <n v="34009"/>
    <x v="87"/>
    <s v="Pressure Washers"/>
    <s v="Commercial Equipment"/>
    <s v="4 Stroke"/>
    <n v="1.2492846666666667E-5"/>
    <n v="0.96441506080333339"/>
    <n v="0.21197237581666664"/>
    <n v="6.3970723666666662E-4"/>
    <n v="1.6325211100000001E-3"/>
    <n v="1.6387675333333332E-4"/>
    <n v="1.5064903333333334E-4"/>
    <n v="5.5115500000000006E-6"/>
    <n v="6.2196004566666659E-3"/>
  </r>
  <r>
    <n v="2023"/>
    <n v="34009"/>
    <x v="88"/>
    <s v="Hydro Power Units"/>
    <s v="Commercial Equipment"/>
    <s v="4 Stroke"/>
    <n v="1.1023100000000001E-6"/>
    <n v="4.5282159926666656E-2"/>
    <n v="1.0840483976666667E-2"/>
    <n v="3.012980666666667E-5"/>
    <n v="7.7896573333333338E-5"/>
    <n v="6.6138600000000009E-6"/>
    <n v="5.8789866666666671E-6"/>
    <n v="0"/>
    <n v="2.2413636666666664E-4"/>
  </r>
  <r>
    <n v="2023"/>
    <n v="34009"/>
    <x v="89"/>
    <s v="Shredders    &gt; 6 HP"/>
    <s v="Logging Equipment"/>
    <s v="4 Stroke"/>
    <n v="0"/>
    <n v="6.1876334666666666E-4"/>
    <n v="1.8665782666666666E-4"/>
    <n v="1.1023100000000001E-6"/>
    <n v="2.2046200000000002E-6"/>
    <n v="0"/>
    <n v="0"/>
    <n v="0"/>
    <n v="8.8184800000000007E-6"/>
  </r>
  <r>
    <n v="2023"/>
    <n v="34009"/>
    <x v="90"/>
    <s v="Forest Eqp - Feller/Bunch/Skidder"/>
    <s v="Logging Equipment"/>
    <s v="4 Stroke"/>
    <n v="0"/>
    <n v="5.5115500000000006E-6"/>
    <n v="1.1023100000000001E-6"/>
    <n v="0"/>
    <n v="0"/>
    <n v="0"/>
    <n v="0"/>
    <n v="0"/>
    <n v="0"/>
  </r>
  <r>
    <n v="2023"/>
    <n v="34009"/>
    <x v="91"/>
    <s v="Other Oil Field Equipment"/>
    <s v="Industrial Equipment"/>
    <s v="4 Stroke"/>
    <n v="0"/>
    <n v="1.0708574213333336E-2"/>
    <n v="2.8582898299999997E-3"/>
    <n v="8.4510433333333333E-6"/>
    <n v="2.0209016666666669E-5"/>
    <n v="1.1023100000000001E-6"/>
    <n v="1.1023100000000001E-6"/>
    <n v="0"/>
    <n v="5.3278316666666678E-5"/>
  </r>
  <r>
    <n v="2023"/>
    <n v="34009"/>
    <x v="92"/>
    <s v="Specialty Vehicle Carts"/>
    <s v="Recreational Equipment"/>
    <s v="LPG"/>
    <n v="0"/>
    <n v="0.19862523889999997"/>
    <n v="7.4376530066666662E-3"/>
    <n v="7.2385023333333318E-5"/>
    <n v="1.4535794533333333E-3"/>
    <n v="1.9106706666666671E-5"/>
    <n v="1.9106706666666671E-5"/>
    <n v="1.1023100000000001E-6"/>
    <n v="3.1452578666666666E-4"/>
  </r>
  <r>
    <n v="2023"/>
    <n v="34009"/>
    <x v="93"/>
    <s v="Pavers"/>
    <s v="Construction and Mining Equipment"/>
    <s v="LPG"/>
    <n v="0"/>
    <n v="3.4821972900000005E-2"/>
    <n v="3.3657198666666669E-4"/>
    <n v="2.2046200000000002E-6"/>
    <n v="6.4668853333333341E-5"/>
    <n v="3.3069300000000005E-6"/>
    <n v="3.3069300000000005E-6"/>
    <n v="0"/>
    <n v="8.8184800000000007E-6"/>
  </r>
  <r>
    <n v="2023"/>
    <n v="34009"/>
    <x v="94"/>
    <s v="Rollers"/>
    <s v="Construction and Mining Equipment"/>
    <s v="LPG"/>
    <n v="0"/>
    <n v="5.8540744606666667E-2"/>
    <n v="5.1183927666666662E-4"/>
    <n v="2.5720566666666666E-6"/>
    <n v="9.9207900000000009E-5"/>
    <n v="6.6138600000000009E-6"/>
    <n v="6.6138600000000009E-6"/>
    <n v="0"/>
    <n v="1.212541E-5"/>
  </r>
  <r>
    <n v="2023"/>
    <n v="34009"/>
    <x v="95"/>
    <s v="Paving Equipment"/>
    <s v="Construction and Mining Equipment"/>
    <s v="LPG"/>
    <n v="0"/>
    <n v="9.3442818700000003E-3"/>
    <n v="1.4954672333333333E-4"/>
    <n v="1.1023100000000001E-6"/>
    <n v="2.9762369999999999E-5"/>
    <n v="1.1023100000000001E-6"/>
    <n v="1.1023100000000001E-6"/>
    <n v="0"/>
    <n v="5.5115500000000006E-6"/>
  </r>
  <r>
    <n v="2023"/>
    <n v="34009"/>
    <x v="96"/>
    <s v="Surfacing Equipment"/>
    <s v="Construction and Mining Equipment"/>
    <s v="LPG"/>
    <n v="0"/>
    <n v="6.2772880133333334E-3"/>
    <n v="6.1361923333333346E-5"/>
    <n v="0"/>
    <n v="1.212541E-5"/>
    <n v="1.1023100000000001E-6"/>
    <n v="1.1023100000000001E-6"/>
    <n v="0"/>
    <n v="1.1023100000000001E-6"/>
  </r>
  <r>
    <n v="2023"/>
    <n v="34009"/>
    <x v="97"/>
    <s v="Trenchers"/>
    <s v="Construction and Mining Equipment"/>
    <s v="LPG"/>
    <n v="0"/>
    <n v="0.10660954421333334"/>
    <n v="1.0251482999999999E-3"/>
    <n v="5.5115500000000006E-6"/>
    <n v="1.9510887000000001E-4"/>
    <n v="1.1023100000000001E-5"/>
    <n v="1.1023100000000001E-5"/>
    <n v="0"/>
    <n v="2.5353129999999998E-5"/>
  </r>
  <r>
    <n v="2023"/>
    <n v="34009"/>
    <x v="98"/>
    <s v="Bore/Drill Rigs"/>
    <s v="Construction and Mining Equipment"/>
    <s v="LPG"/>
    <n v="0"/>
    <n v="3.6962291483333333E-2"/>
    <n v="1.1522813866666668E-3"/>
    <n v="1.1390536666666669E-5"/>
    <n v="2.3626177666666664E-4"/>
    <n v="3.3069300000000005E-6"/>
    <n v="3.3069300000000005E-6"/>
    <n v="0"/>
    <n v="4.9236513333333334E-5"/>
  </r>
  <r>
    <n v="2023"/>
    <n v="34009"/>
    <x v="99"/>
    <s v="Concrete/Industrial Saws"/>
    <s v="Construction and Mining Equipment"/>
    <s v="LPG"/>
    <n v="0"/>
    <n v="0.10136695785333334"/>
    <n v="8.9838265000000009E-4"/>
    <n v="4.4092400000000003E-6"/>
    <n v="1.7269523333333337E-4"/>
    <n v="1.1023100000000001E-5"/>
    <n v="1.1023100000000001E-5"/>
    <n v="0"/>
    <n v="2.094389E-5"/>
  </r>
  <r>
    <n v="2023"/>
    <n v="34009"/>
    <x v="100"/>
    <s v="Cranes"/>
    <s v="Construction and Mining Equipment"/>
    <s v="LPG"/>
    <n v="0"/>
    <n v="3.7489563100000005E-2"/>
    <n v="5.2249494000000012E-4"/>
    <n v="4.4092400000000003E-6"/>
    <n v="1.0177995666666665E-4"/>
    <n v="3.6743666666666665E-6"/>
    <n v="3.6743666666666665E-6"/>
    <n v="0"/>
    <n v="1.6902086666666667E-5"/>
  </r>
  <r>
    <n v="2023"/>
    <n v="34009"/>
    <x v="101"/>
    <s v="Crushing/Proc. Equipment"/>
    <s v="Construction and Mining Equipment"/>
    <s v="LPG"/>
    <n v="0"/>
    <n v="6.2247445700000003E-3"/>
    <n v="8.2305813333333319E-5"/>
    <n v="1.1023100000000001E-6"/>
    <n v="1.5799776666666668E-5"/>
    <n v="1.1023100000000001E-6"/>
    <n v="1.1023100000000001E-6"/>
    <n v="0"/>
    <n v="2.2046200000000002E-6"/>
  </r>
  <r>
    <n v="2023"/>
    <n v="34009"/>
    <x v="102"/>
    <s v="Rough Terrain Forklifts"/>
    <s v="Construction and Mining Equipment"/>
    <s v="LPG"/>
    <n v="0"/>
    <n v="6.7951165076666667E-2"/>
    <n v="6.7975783333333335E-4"/>
    <n v="4.4092400000000003E-6"/>
    <n v="1.2933770666666668E-4"/>
    <n v="6.9812966666666665E-6"/>
    <n v="6.9812966666666665E-6"/>
    <n v="0"/>
    <n v="1.6902086666666667E-5"/>
  </r>
  <r>
    <n v="2023"/>
    <n v="34009"/>
    <x v="103"/>
    <s v="Rubber Tire Loaders"/>
    <s v="Construction and Mining Equipment"/>
    <s v="LPG"/>
    <n v="0"/>
    <n v="0.16835066218666664"/>
    <n v="1.4524771433333335E-3"/>
    <n v="7.7161700000000004E-6"/>
    <n v="2.8292623333333331E-4"/>
    <n v="1.7636960000000001E-5"/>
    <n v="1.7636960000000001E-5"/>
    <n v="1.1023100000000001E-6"/>
    <n v="3.3436736666666676E-5"/>
  </r>
  <r>
    <n v="2023"/>
    <n v="34009"/>
    <x v="104"/>
    <s v="Tractors/Loaders/Backhoes"/>
    <s v="Construction and Mining Equipment"/>
    <s v="LPG"/>
    <n v="0"/>
    <n v="1.8389102856666669E-2"/>
    <n v="1.6130469666666666E-4"/>
    <n v="1.1023100000000001E-6"/>
    <n v="3.1232116666666665E-5"/>
    <n v="2.2046200000000002E-6"/>
    <n v="2.2046200000000002E-6"/>
    <n v="0"/>
    <n v="3.3069300000000005E-6"/>
  </r>
  <r>
    <n v="2023"/>
    <n v="34009"/>
    <x v="105"/>
    <s v="Skid Steer Loaders"/>
    <s v="Construction and Mining Equipment"/>
    <s v="LPG"/>
    <n v="0"/>
    <n v="0.14080173066666665"/>
    <n v="1.8926662699999999E-3"/>
    <n v="1.433003E-5"/>
    <n v="3.7111103333333336E-4"/>
    <n v="1.433003E-5"/>
    <n v="1.433003E-5"/>
    <n v="1.1023100000000001E-6"/>
    <n v="6.1361923333333346E-5"/>
  </r>
  <r>
    <n v="2023"/>
    <n v="34009"/>
    <x v="106"/>
    <s v="Other Construction Equipment"/>
    <s v="Construction and Mining Equipment"/>
    <s v="LPG"/>
    <n v="0"/>
    <n v="5.7025068356666674E-2"/>
    <n v="8.8956416999999999E-4"/>
    <n v="6.9812966666666665E-6"/>
    <n v="1.7489985333333334E-4"/>
    <n v="5.5115500000000006E-6"/>
    <n v="5.5115500000000006E-6"/>
    <n v="0"/>
    <n v="3.1232116666666665E-5"/>
  </r>
  <r>
    <n v="2023"/>
    <n v="34009"/>
    <x v="107"/>
    <s v="Aerial Lifts"/>
    <s v="Industrial Equipment"/>
    <s v="LPG"/>
    <n v="0"/>
    <n v="2.4692846309999999E-2"/>
    <n v="4.2916602666666668E-4"/>
    <n v="3.3069300000000005E-6"/>
    <n v="7.5691953333333341E-5"/>
    <n v="2.2046200000000002E-6"/>
    <n v="2.2046200000000002E-6"/>
    <n v="0"/>
    <n v="1.3595156666666667E-5"/>
  </r>
  <r>
    <n v="2023"/>
    <n v="34009"/>
    <x v="108"/>
    <s v="Forklifts"/>
    <s v="Industrial Equipment"/>
    <s v="LPG"/>
    <n v="0"/>
    <n v="2.41644650346"/>
    <n v="2.0769725020000001E-2"/>
    <n v="1.0912869000000001E-4"/>
    <n v="4.0502543766666671E-3"/>
    <n v="2.5206155333333335E-4"/>
    <n v="2.5206155333333335E-4"/>
    <n v="1.212541E-5"/>
    <n v="4.7472817333333336E-4"/>
  </r>
  <r>
    <n v="2023"/>
    <n v="34009"/>
    <x v="109"/>
    <s v="Sweepers/Scrubbers"/>
    <s v="Industrial Equipment"/>
    <s v="LPG"/>
    <n v="0"/>
    <n v="1.7605727883333335E-2"/>
    <n v="1.5358852666666665E-4"/>
    <n v="1.1023100000000001E-6"/>
    <n v="3.012980666666667E-5"/>
    <n v="2.2046200000000002E-6"/>
    <n v="2.2046200000000002E-6"/>
    <n v="0"/>
    <n v="3.3069300000000005E-6"/>
  </r>
  <r>
    <n v="2023"/>
    <n v="34009"/>
    <x v="110"/>
    <s v="Other General Industrial Equipm"/>
    <s v="Industrial Equipment"/>
    <s v="LPG"/>
    <n v="0"/>
    <n v="5.3329757799999997E-3"/>
    <n v="4.5929583333333331E-5"/>
    <n v="0"/>
    <n v="8.8184800000000007E-6"/>
    <n v="1.1023100000000001E-6"/>
    <n v="1.1023100000000001E-6"/>
    <n v="0"/>
    <n v="1.1023100000000001E-6"/>
  </r>
  <r>
    <n v="2023"/>
    <n v="34009"/>
    <x v="111"/>
    <s v="Other Material Handling Equipment"/>
    <s v="Industrial Equipment"/>
    <s v="LPG"/>
    <n v="0"/>
    <n v="1.3396740866666666E-3"/>
    <n v="1.8004396666666665E-5"/>
    <n v="0"/>
    <n v="3.3069300000000005E-6"/>
    <n v="0"/>
    <n v="0"/>
    <n v="0"/>
    <n v="0"/>
  </r>
  <r>
    <n v="2023"/>
    <n v="34009"/>
    <x v="112"/>
    <s v="Terminal Tractors"/>
    <s v="Industrial Equipment"/>
    <s v="LPG"/>
    <n v="0"/>
    <n v="1.0693141873333334E-2"/>
    <n v="9.3696350000000003E-5"/>
    <n v="0"/>
    <n v="1.8004396666666665E-5"/>
    <n v="1.1023100000000001E-6"/>
    <n v="1.1023100000000001E-6"/>
    <n v="0"/>
    <n v="2.2046200000000002E-6"/>
  </r>
  <r>
    <n v="2023"/>
    <n v="34009"/>
    <x v="113"/>
    <s v="Chippers/Stump Grinders"/>
    <s v="Lawn and Garden Equipment (Com)"/>
    <s v="LPG"/>
    <n v="0"/>
    <n v="0.23669535193333333"/>
    <n v="2.0484594166666668E-3"/>
    <n v="1.1023100000000001E-5"/>
    <n v="3.9793391000000005E-4"/>
    <n v="2.4618256666666667E-5"/>
    <n v="2.4618256666666667E-5"/>
    <n v="1.1023100000000001E-6"/>
    <n v="4.7031893333333337E-5"/>
  </r>
  <r>
    <n v="2023"/>
    <n v="34009"/>
    <x v="114"/>
    <s v="Other Agricultural Equipment"/>
    <s v="Agricultural Equipment"/>
    <s v="LPG"/>
    <n v="0"/>
    <n v="3.1232116666666665E-5"/>
    <n v="1.1023100000000001E-6"/>
    <n v="0"/>
    <n v="0"/>
    <n v="0"/>
    <n v="0"/>
    <n v="0"/>
    <n v="0"/>
  </r>
  <r>
    <n v="2023"/>
    <n v="34009"/>
    <x v="115"/>
    <s v="Generator Sets"/>
    <s v="Commercial Equipment"/>
    <s v="LPG"/>
    <n v="0"/>
    <n v="0.19675755832333333"/>
    <n v="4.9420231666666668E-3"/>
    <n v="4.9971386666666669E-5"/>
    <n v="1.3154232666666666E-3"/>
    <n v="1.9106706666666671E-5"/>
    <n v="1.9106706666666671E-5"/>
    <n v="1.1023100000000001E-6"/>
    <n v="2.1862481666666666E-4"/>
  </r>
  <r>
    <n v="2023"/>
    <n v="34009"/>
    <x v="116"/>
    <s v="Pumps"/>
    <s v="Commercial Equipment"/>
    <s v="LPG"/>
    <n v="0"/>
    <n v="4.3887002903333333E-2"/>
    <n v="6.5771163333333332E-4"/>
    <n v="4.4092400000000003E-6"/>
    <n v="1.4256542666666669E-4"/>
    <n v="4.4092400000000003E-6"/>
    <n v="4.4092400000000003E-6"/>
    <n v="0"/>
    <n v="2.1311326666666668E-5"/>
  </r>
  <r>
    <n v="2023"/>
    <n v="34009"/>
    <x v="117"/>
    <s v="Air Compressors"/>
    <s v="Commercial Equipment"/>
    <s v="LPG"/>
    <n v="0"/>
    <n v="5.1955177230000003E-2"/>
    <n v="5.0816491000000002E-4"/>
    <n v="2.2046200000000002E-6"/>
    <n v="9.4798660000000001E-5"/>
    <n v="5.5115500000000006E-6"/>
    <n v="5.5115500000000006E-6"/>
    <n v="0"/>
    <n v="1.1390536666666669E-5"/>
  </r>
  <r>
    <n v="2023"/>
    <n v="34009"/>
    <x v="118"/>
    <s v="Welders"/>
    <s v="Commercial Equipment"/>
    <s v="LPG"/>
    <n v="0"/>
    <n v="6.4812888506666666E-2"/>
    <n v="6.6873473333333344E-4"/>
    <n v="3.3069300000000005E-6"/>
    <n v="1.1941691666666667E-4"/>
    <n v="6.6138600000000009E-6"/>
    <n v="6.6138600000000009E-6"/>
    <n v="0"/>
    <n v="1.5799776666666668E-5"/>
  </r>
  <r>
    <n v="2023"/>
    <n v="34009"/>
    <x v="119"/>
    <s v="Pressure Washers"/>
    <s v="Commercial Equipment"/>
    <s v="LPG"/>
    <n v="0"/>
    <n v="8.5833205333333336E-4"/>
    <n v="1.5799776666666668E-5"/>
    <n v="0"/>
    <n v="3.3069300000000005E-6"/>
    <n v="0"/>
    <n v="0"/>
    <n v="0"/>
    <n v="1.1023100000000001E-6"/>
  </r>
  <r>
    <n v="2023"/>
    <n v="34009"/>
    <x v="120"/>
    <s v="Hydro Power Units"/>
    <s v="Commercial Equipment"/>
    <s v="LPG"/>
    <n v="0"/>
    <n v="8.1901632999999998E-4"/>
    <n v="7.7161700000000004E-6"/>
    <n v="0"/>
    <n v="1.1023100000000001E-6"/>
    <n v="0"/>
    <n v="0"/>
    <n v="0"/>
    <n v="0"/>
  </r>
  <r>
    <n v="2023"/>
    <n v="34009"/>
    <x v="121"/>
    <s v="Other Construction Equipment"/>
    <s v="Construction and Mining Equipment"/>
    <s v="CNG"/>
    <n v="0"/>
    <n v="1.8257927966666666E-3"/>
    <n v="3.3436736666666676E-5"/>
    <n v="1.9106706666666671E-5"/>
    <n v="6.6138600000000009E-6"/>
    <n v="0"/>
    <n v="0"/>
    <n v="0"/>
    <n v="4.4092400000000003E-6"/>
  </r>
  <r>
    <n v="2023"/>
    <n v="34009"/>
    <x v="122"/>
    <s v="Forklifts"/>
    <s v="Industrial Equipment"/>
    <s v="CNG"/>
    <n v="0"/>
    <n v="0.16301878871666667"/>
    <n v="1.6141492766666666E-3"/>
    <n v="6.4962802666666678E-4"/>
    <n v="3.2995812666666667E-4"/>
    <n v="1.9841580000000002E-5"/>
    <n v="1.9841580000000002E-5"/>
    <n v="1.1023100000000001E-6"/>
    <n v="1.4036080666666667E-4"/>
  </r>
  <r>
    <n v="2023"/>
    <n v="34009"/>
    <x v="123"/>
    <s v="Sweepers/Scrubbers"/>
    <s v="Industrial Equipment"/>
    <s v="CNG"/>
    <n v="0"/>
    <n v="2.1054120999999999E-4"/>
    <n v="2.2046200000000002E-6"/>
    <n v="1.1023100000000001E-6"/>
    <n v="0"/>
    <n v="0"/>
    <n v="0"/>
    <n v="0"/>
    <n v="0"/>
  </r>
  <r>
    <n v="2023"/>
    <n v="34009"/>
    <x v="124"/>
    <s v="Other General Industrial Equipment"/>
    <s v="Industrial Equipment"/>
    <s v="CNG"/>
    <n v="0"/>
    <n v="1.1464024E-4"/>
    <n v="1.1023100000000001E-6"/>
    <n v="0"/>
    <n v="0"/>
    <n v="0"/>
    <n v="0"/>
    <n v="0"/>
    <n v="0"/>
  </r>
  <r>
    <n v="2023"/>
    <n v="34009"/>
    <x v="125"/>
    <s v="AC\Refrigeration"/>
    <s v="Industrial Equipment"/>
    <s v="CNG"/>
    <n v="0"/>
    <n v="2.1311326666666667E-3"/>
    <n v="2.241363666666667E-5"/>
    <n v="8.8184800000000007E-6"/>
    <n v="4.4092400000000003E-6"/>
    <n v="0"/>
    <n v="0"/>
    <n v="0"/>
    <n v="2.2046200000000002E-6"/>
  </r>
  <r>
    <n v="2023"/>
    <n v="34009"/>
    <x v="126"/>
    <s v="Terminal Tractors"/>
    <s v="Industrial Equipment"/>
    <s v="CNG"/>
    <n v="0"/>
    <n v="6.6983704333333329E-4"/>
    <n v="6.6138600000000009E-6"/>
    <n v="2.5720566666666666E-6"/>
    <n v="1.1023100000000001E-6"/>
    <n v="0"/>
    <n v="0"/>
    <n v="0"/>
    <n v="1.1023100000000001E-6"/>
  </r>
  <r>
    <n v="2023"/>
    <n v="34009"/>
    <x v="127"/>
    <s v="Other Agricultural Equipment"/>
    <s v="Agricultural Equipment"/>
    <s v="CNG"/>
    <n v="0"/>
    <n v="3.6743666666666665E-5"/>
    <n v="1.4697466666666668E-6"/>
    <n v="1.1023100000000001E-6"/>
    <n v="0"/>
    <n v="0"/>
    <n v="0"/>
    <n v="0"/>
    <n v="0"/>
  </r>
  <r>
    <n v="2023"/>
    <n v="34009"/>
    <x v="128"/>
    <s v="Irrigation Sets"/>
    <s v="Agricultural Equipment"/>
    <s v="CNG"/>
    <n v="0"/>
    <n v="5.0191848666666667E-3"/>
    <n v="5.0338823333333326E-5"/>
    <n v="2.0209016666666669E-5"/>
    <n v="9.9207900000000009E-6"/>
    <n v="1.1023100000000001E-6"/>
    <n v="1.1023100000000001E-6"/>
    <n v="0"/>
    <n v="4.4092400000000003E-6"/>
  </r>
  <r>
    <n v="2023"/>
    <n v="34009"/>
    <x v="129"/>
    <s v="Generator Sets"/>
    <s v="Commercial Equipment"/>
    <s v="CNG"/>
    <n v="0"/>
    <n v="6.0785782640000001E-2"/>
    <n v="1.9683582233333331E-3"/>
    <n v="1.50575546E-3"/>
    <n v="5.4527601333333338E-4"/>
    <n v="6.6138600000000009E-6"/>
    <n v="6.6138600000000009E-6"/>
    <n v="0"/>
    <n v="3.2554888666666662E-4"/>
  </r>
  <r>
    <n v="2023"/>
    <n v="34009"/>
    <x v="130"/>
    <s v="Pumps"/>
    <s v="Commercial Equipment"/>
    <s v="CNG"/>
    <n v="0"/>
    <n v="3.0515615166666669E-3"/>
    <n v="6.3566543333333329E-5"/>
    <n v="3.6743666666666665E-5"/>
    <n v="1.433003E-5"/>
    <n v="0"/>
    <n v="0"/>
    <n v="0"/>
    <n v="7.7161700000000004E-6"/>
  </r>
  <r>
    <n v="2023"/>
    <n v="34009"/>
    <x v="131"/>
    <s v="Air Compressors"/>
    <s v="Commercial Equipment"/>
    <s v="CNG"/>
    <n v="0"/>
    <n v="4.2398516966666673E-3"/>
    <n v="4.8134203333333329E-5"/>
    <n v="1.9106706666666671E-5"/>
    <n v="9.185916666666668E-6"/>
    <n v="0"/>
    <n v="0"/>
    <n v="0"/>
    <n v="4.4092400000000003E-6"/>
  </r>
  <r>
    <n v="2023"/>
    <n v="34009"/>
    <x v="132"/>
    <s v="Gas Compressors"/>
    <s v="Commercial Equipment"/>
    <s v="CNG"/>
    <n v="0"/>
    <n v="0.15453761557666668"/>
    <n v="1.7254825866666664E-3"/>
    <n v="7.3891513666666674E-4"/>
    <n v="3.3106043666666663E-4"/>
    <n v="2.0209016666666669E-5"/>
    <n v="2.0209016666666669E-5"/>
    <n v="1.1023100000000001E-6"/>
    <n v="1.5946751333333333E-4"/>
  </r>
  <r>
    <n v="2023"/>
    <n v="34009"/>
    <x v="133"/>
    <s v="Other Oil Field Equipment"/>
    <s v="Industrial Equipment"/>
    <s v="CNG"/>
    <n v="0"/>
    <n v="7.3046409333333328E-3"/>
    <n v="7.6794263333333326E-5"/>
    <n v="3.2334426666666671E-5"/>
    <n v="1.5432340000000001E-5"/>
    <n v="1.1023100000000001E-6"/>
    <n v="1.1023100000000001E-6"/>
    <n v="0"/>
    <n v="6.6138600000000009E-6"/>
  </r>
  <r>
    <n v="2023"/>
    <n v="34009"/>
    <x v="134"/>
    <s v="Speciality Vehicle Carts"/>
    <s v="Recreational Equipment"/>
    <s v="Diesel"/>
    <n v="2.6455440000000004E-5"/>
    <n v="3.2424228188000002"/>
    <n v="1.4732373149999999E-2"/>
    <n v="1.1831460666666667E-4"/>
    <n v="1.8820106066666665E-2"/>
    <n v="2.224829016666667E-3"/>
    <n v="2.1579555433333332E-3"/>
    <n v="1.1023100000000001E-5"/>
    <n v="3.7507934933333335E-3"/>
  </r>
  <r>
    <n v="2023"/>
    <n v="34009"/>
    <x v="135"/>
    <s v="Pavers"/>
    <s v="Construction and Mining Equipment"/>
    <s v="Diesel"/>
    <n v="4.2255216666666665E-5"/>
    <n v="5.1545349395099995"/>
    <n v="2.1675088966666665E-3"/>
    <n v="3.6743666666666665E-5"/>
    <n v="8.5921390133333331E-3"/>
    <n v="3.6780410333333327E-4"/>
    <n v="3.575158766666667E-4"/>
    <n v="1.433003E-5"/>
    <n v="3.4979970666666667E-4"/>
  </r>
  <r>
    <n v="2023"/>
    <n v="34009"/>
    <x v="136"/>
    <s v="Tampers/Rammers"/>
    <s v="Construction and Mining Equipment"/>
    <s v="Diesel"/>
    <n v="0"/>
    <n v="8.4007045100000007E-3"/>
    <n v="3.6743666666666665E-5"/>
    <n v="1.1023100000000001E-6"/>
    <n v="6.025961333333334E-5"/>
    <n v="3.3069300000000005E-6"/>
    <n v="3.3069300000000005E-6"/>
    <n v="0"/>
    <n v="1.212541E-5"/>
  </r>
  <r>
    <n v="2023"/>
    <n v="34009"/>
    <x v="137"/>
    <s v="Plate Compactors"/>
    <s v="Construction and Mining Equipment"/>
    <s v="Diesel"/>
    <n v="1.1023100000000001E-6"/>
    <n v="0.13835239784666667"/>
    <n v="5.1808569999999996E-4"/>
    <n v="1.3595156666666667E-5"/>
    <n v="9.597445733333334E-4"/>
    <n v="5.3645753333333328E-5"/>
    <n v="5.2543443333333337E-5"/>
    <n v="0"/>
    <n v="1.5910007666666666E-4"/>
  </r>
  <r>
    <n v="2023"/>
    <n v="34009"/>
    <x v="138"/>
    <s v="Rollers"/>
    <s v="Construction and Mining Equipment"/>
    <s v="Diesel"/>
    <n v="1.0471945E-4"/>
    <n v="12.908531442033334"/>
    <n v="8.1170434033333346E-3"/>
    <n v="1.2492846666666666E-4"/>
    <n v="2.7812751046666667E-2"/>
    <n v="1.3187301966666668E-3"/>
    <n v="1.2794144733333332E-3"/>
    <n v="3.5641356666666673E-5"/>
    <n v="1.2419359333333331E-3"/>
  </r>
  <r>
    <n v="2023"/>
    <n v="34009"/>
    <x v="139"/>
    <s v="Scrapers"/>
    <s v="Construction and Mining Equipment"/>
    <s v="Diesel"/>
    <n v="1.1390536666666668E-4"/>
    <n v="14.041253440060002"/>
    <n v="7.552293246666667E-3"/>
    <n v="9.1491729999999992E-5"/>
    <n v="1.7623364843333333E-2"/>
    <n v="1.02735292E-3"/>
    <n v="9.9648823999999993E-4"/>
    <n v="3.8948286666666662E-5"/>
    <n v="9.5386558666666667E-4"/>
  </r>
  <r>
    <n v="2023"/>
    <n v="34009"/>
    <x v="140"/>
    <s v="Paving Equipment"/>
    <s v="Construction and Mining Equipment"/>
    <s v="Diesel"/>
    <n v="6.6138600000000009E-6"/>
    <n v="0.77621179551666675"/>
    <n v="6.808601433333333E-4"/>
    <n v="1.1023100000000001E-5"/>
    <n v="2.0462547966666671E-3"/>
    <n v="1.1353793E-4"/>
    <n v="1.1023100000000001E-4"/>
    <n v="2.2046200000000002E-6"/>
    <n v="1.2272384666666669E-4"/>
  </r>
  <r>
    <n v="2023"/>
    <n v="34009"/>
    <x v="141"/>
    <s v="Surfacing Equipment"/>
    <s v="Construction and Mining Equipment"/>
    <s v="Diesel"/>
    <n v="3.3069300000000005E-6"/>
    <n v="0.46334976207666667"/>
    <n v="6.0296357000000009E-4"/>
    <n v="6.6138600000000009E-6"/>
    <n v="1.6641206633333332E-3"/>
    <n v="8.3408123333333331E-5"/>
    <n v="8.1203503333333334E-5"/>
    <n v="1.1023100000000001E-6"/>
    <n v="9.0021983333333336E-5"/>
  </r>
  <r>
    <n v="2023"/>
    <n v="34009"/>
    <x v="142"/>
    <s v="Signal Boards/Light Plants"/>
    <s v="Construction and Mining Equipment"/>
    <s v="Diesel"/>
    <n v="1.1390536666666669E-5"/>
    <n v="1.4256267089166668"/>
    <n v="2.9538233633333334E-3"/>
    <n v="6.4668853333333341E-5"/>
    <n v="8.2743062966666673E-3"/>
    <n v="3.6008793333333335E-4"/>
    <n v="3.4906483333333333E-4"/>
    <n v="4.4092400000000003E-6"/>
    <n v="7.3230127666666677E-4"/>
  </r>
  <r>
    <n v="2023"/>
    <n v="34009"/>
    <x v="143"/>
    <s v="Trenchers"/>
    <s v="Construction and Mining Equipment"/>
    <s v="Diesel"/>
    <n v="4.9971386666666669E-5"/>
    <n v="6.1147979659799994"/>
    <n v="6.2658974766666665E-3"/>
    <n v="9.8105589999999997E-5"/>
    <n v="2.1863216540000004E-2"/>
    <n v="9.0279188999999992E-4"/>
    <n v="8.7596901333333334E-4"/>
    <n v="1.7636960000000001E-5"/>
    <n v="9.8326052E-4"/>
  </r>
  <r>
    <n v="2023"/>
    <n v="34009"/>
    <x v="144"/>
    <s v="Bore/Drill Rigs"/>
    <s v="Construction and Mining Equipment"/>
    <s v="Diesel"/>
    <n v="4.2622653333333336E-5"/>
    <n v="5.2644223862266672"/>
    <n v="5.9818689333333347E-3"/>
    <n v="7.2385023333333318E-5"/>
    <n v="2.3978549429999999E-2"/>
    <n v="1.0901845900000001E-3"/>
    <n v="1.0574827266666665E-3"/>
    <n v="1.5799776666666668E-5"/>
    <n v="1.4668071733333332E-3"/>
  </r>
  <r>
    <n v="2023"/>
    <n v="34009"/>
    <x v="145"/>
    <s v="Excavators"/>
    <s v="Construction and Mining Equipment"/>
    <s v="Diesel"/>
    <n v="4.2365447666666667E-4"/>
    <n v="52.296390676639994"/>
    <n v="1.285734384E-2"/>
    <n v="2.0723428000000001E-4"/>
    <n v="4.8999516683333334E-2"/>
    <n v="2.2913350533333332E-3"/>
    <n v="2.2222569600000002E-3"/>
    <n v="1.4072824333333334E-4"/>
    <n v="2.3251392266666667E-3"/>
  </r>
  <r>
    <n v="2023"/>
    <n v="34009"/>
    <x v="146"/>
    <s v="Concrete/Industrial Saws"/>
    <s v="Construction and Mining Equipment"/>
    <s v="Diesel"/>
    <n v="3.3069300000000005E-6"/>
    <n v="0.43355909945333337"/>
    <n v="5.0596028999999999E-4"/>
    <n v="8.083606666666666E-6"/>
    <n v="1.6740414533333336E-3"/>
    <n v="7.2385023333333318E-5"/>
    <n v="7.0180403333333334E-5"/>
    <n v="1.1023100000000001E-6"/>
    <n v="8.2305813333333319E-5"/>
  </r>
  <r>
    <n v="2023"/>
    <n v="34009"/>
    <x v="147"/>
    <s v="Cement &amp; Mortar Mixers"/>
    <s v="Construction and Mining Equipment"/>
    <s v="Diesel"/>
    <n v="1.4697466666666668E-6"/>
    <n v="0.20558926604333336"/>
    <n v="4.4129143666666665E-4"/>
    <n v="5.8789866666666671E-6"/>
    <n v="1.12656082E-3"/>
    <n v="6.577116333333334E-5"/>
    <n v="6.4668853333333341E-5"/>
    <n v="1.1023100000000001E-6"/>
    <n v="1.1170074666666666E-4"/>
  </r>
  <r>
    <n v="2023"/>
    <n v="34009"/>
    <x v="148"/>
    <s v="Cranes"/>
    <s v="Construction and Mining Equipment"/>
    <s v="Diesel"/>
    <n v="9.7003279999999985E-5"/>
    <n v="11.950661898010003"/>
    <n v="4.6054511800000001E-3"/>
    <n v="8.5980180000000013E-5"/>
    <n v="1.9232002570000004E-2"/>
    <n v="7.7124956333333332E-4"/>
    <n v="7.4810105333333323E-4"/>
    <n v="3.3436736666666676E-5"/>
    <n v="9.6378637666666661E-4"/>
  </r>
  <r>
    <n v="2023"/>
    <n v="34009"/>
    <x v="149"/>
    <s v="Graders"/>
    <s v="Construction and Mining Equipment"/>
    <s v="Diesel"/>
    <n v="1.0582176000000001E-4"/>
    <n v="13.021352135660001"/>
    <n v="3.0875703100000005E-3"/>
    <n v="4.6664456666666666E-5"/>
    <n v="9.4567174900000005E-3"/>
    <n v="5.8606148333333334E-4"/>
    <n v="5.6842452333333337E-4"/>
    <n v="3.5641356666666673E-5"/>
    <n v="5.4821550666666675E-4"/>
  </r>
  <r>
    <n v="2023"/>
    <n v="34009"/>
    <x v="150"/>
    <s v="Off-highway Trucks"/>
    <s v="Construction and Mining Equipment"/>
    <s v="Diesel"/>
    <n v="3.6229255333333332E-4"/>
    <n v="44.690292943999999"/>
    <n v="1.1262668706666666E-2"/>
    <n v="2.5206155333333335E-4"/>
    <n v="0.12384636568333333"/>
    <n v="2.0807938433333333E-3"/>
    <n v="2.0183296099999999E-3"/>
    <n v="1.2051922666666668E-4"/>
    <n v="2.9703580133333333E-3"/>
  </r>
  <r>
    <n v="2023"/>
    <n v="34009"/>
    <x v="151"/>
    <s v="Crushing/Proc. Equipment"/>
    <s v="Construction and Mining Equipment"/>
    <s v="Diesel"/>
    <n v="1.6902086666666667E-5"/>
    <n v="2.110996769896667"/>
    <n v="1.2059271400000002E-3"/>
    <n v="2.241363666666667E-5"/>
    <n v="5.2587535733333336E-3"/>
    <n v="1.8041140333333334E-4"/>
    <n v="1.7489985333333334E-4"/>
    <n v="5.8789866666666671E-6"/>
    <n v="2.3626177666666664E-4"/>
  </r>
  <r>
    <n v="2023"/>
    <n v="34009"/>
    <x v="152"/>
    <s v="Rough Terrain Forklifts"/>
    <s v="Construction and Mining Equipment"/>
    <s v="Diesel"/>
    <n v="1.3595156666666665E-4"/>
    <n v="16.74629462231"/>
    <n v="1.5304839476666665E-2"/>
    <n v="1.5395596333333332E-4"/>
    <n v="4.2013075903333336E-2"/>
    <n v="2.6635483966666665E-3"/>
    <n v="2.5834472033333332E-3"/>
    <n v="4.6664456666666666E-5"/>
    <n v="1.7085805000000001E-3"/>
  </r>
  <r>
    <n v="2023"/>
    <n v="34009"/>
    <x v="153"/>
    <s v="Rubber Tire Loaders"/>
    <s v="Construction and Mining Equipment"/>
    <s v="Diesel"/>
    <n v="4.6150045333333338E-4"/>
    <n v="56.936940876786657"/>
    <n v="3.2418202226666665E-2"/>
    <n v="4.3945425333333335E-4"/>
    <n v="0.11030999888333333"/>
    <n v="5.2962321133333337E-3"/>
    <n v="5.1371320366666662E-3"/>
    <n v="1.5946751333333333E-4"/>
    <n v="5.0709934366666666E-3"/>
  </r>
  <r>
    <n v="2023"/>
    <n v="34009"/>
    <x v="154"/>
    <s v="Tractors/Loaders/Backhoes"/>
    <s v="Construction and Mining Equipment"/>
    <s v="Diesel"/>
    <n v="2.8072161333333334E-4"/>
    <n v="34.600398301773339"/>
    <n v="7.6244945516666676E-2"/>
    <n v="6.9004606000000002E-4"/>
    <n v="0.11474716407"/>
    <n v="1.3057229386666667E-2"/>
    <n v="1.2665541900000001E-2"/>
    <n v="1.0141251999999999E-4"/>
    <n v="1.3839502049999999E-2"/>
  </r>
  <r>
    <n v="2023"/>
    <n v="34009"/>
    <x v="155"/>
    <s v="Crawler Tractor/Dozers"/>
    <s v="Construction and Mining Equipment"/>
    <s v="Diesel"/>
    <n v="4.2255216666666672E-4"/>
    <n v="52.085554047560002"/>
    <n v="2.2903062306666666E-2"/>
    <n v="3.1195372999999997E-4"/>
    <n v="8.098524595333334E-2"/>
    <n v="3.6111675599999997E-3"/>
    <n v="3.5031411800000001E-3"/>
    <n v="1.4366773666666668E-4"/>
    <n v="3.5031411800000001E-3"/>
  </r>
  <r>
    <n v="2023"/>
    <n v="34009"/>
    <x v="156"/>
    <s v="Skid Steer Loaders"/>
    <s v="Construction and Mining Equipment"/>
    <s v="Diesel"/>
    <n v="1.9290425000000001E-4"/>
    <n v="23.73188772592"/>
    <n v="8.7494753940000003E-2"/>
    <n v="6.9445530000000007E-4"/>
    <n v="0.12057140267333333"/>
    <n v="1.3766014716666669E-2"/>
    <n v="1.3352648466666665E-2"/>
    <n v="7.3854770000000001E-5"/>
    <n v="1.7566412160000003E-2"/>
  </r>
  <r>
    <n v="2023"/>
    <n v="34009"/>
    <x v="157"/>
    <s v="Off-Highway Tractors"/>
    <s v="Construction and Mining Equipment"/>
    <s v="Diesel"/>
    <n v="4.5562146666666661E-5"/>
    <n v="5.5927468894733332"/>
    <n v="4.242056316666667E-3"/>
    <n v="5.5482936666666662E-5"/>
    <n v="1.7301122886666662E-2"/>
    <n v="5.7834531333333331E-4"/>
    <n v="5.6070835333333333E-4"/>
    <n v="1.5799776666666668E-5"/>
    <n v="6.7204166333333321E-4"/>
  </r>
  <r>
    <n v="2023"/>
    <n v="34009"/>
    <x v="158"/>
    <s v="Dumpers/Tenders"/>
    <s v="Construction and Mining Equipment"/>
    <s v="Diesel"/>
    <n v="1.1023100000000001E-6"/>
    <n v="7.3485128713333334E-2"/>
    <n v="2.7521006333333328E-4"/>
    <n v="2.2046200000000002E-6"/>
    <n v="3.8544106333333335E-4"/>
    <n v="4.115290666666666E-5"/>
    <n v="4.0050596666666668E-5"/>
    <n v="0"/>
    <n v="6.2464233333333331E-5"/>
  </r>
  <r>
    <n v="2023"/>
    <n v="34009"/>
    <x v="159"/>
    <s v="Other Construction Equipment"/>
    <s v="Construction and Mining Equipment"/>
    <s v="Diesel"/>
    <n v="4.3357526666666677E-5"/>
    <n v="5.3684312137133325"/>
    <n v="4.9207118400000005E-3"/>
    <n v="5.1073696666666667E-5"/>
    <n v="1.2825009413333333E-2"/>
    <n v="6.9445530000000007E-4"/>
    <n v="6.7351141E-4"/>
    <n v="1.5432340000000001E-5"/>
    <n v="6.8526938333333346E-4"/>
  </r>
  <r>
    <n v="2023"/>
    <n v="34009"/>
    <x v="160"/>
    <s v="Aerial Lifts"/>
    <s v="Industrial Equipment"/>
    <s v="Diesel"/>
    <n v="0"/>
    <n v="4.2254849230000002E-2"/>
    <n v="1.8151371333333336E-4"/>
    <n v="1.1023100000000001E-6"/>
    <n v="2.3736408666666668E-4"/>
    <n v="2.5720566666666669E-5"/>
    <n v="2.4618256666666667E-5"/>
    <n v="0"/>
    <n v="4.0050596666666668E-5"/>
  </r>
  <r>
    <n v="2023"/>
    <n v="34009"/>
    <x v="161"/>
    <s v="Forklifts"/>
    <s v="Industrial Equipment"/>
    <s v="Diesel"/>
    <n v="4.7766766666666677E-6"/>
    <n v="0.61145797085999998"/>
    <n v="1.1023100000000001E-4"/>
    <n v="3.3069300000000005E-6"/>
    <n v="1.1324398066666667E-3"/>
    <n v="1.433003E-5"/>
    <n v="1.3595156666666667E-5"/>
    <n v="1.1023100000000001E-6"/>
    <n v="2.241363666666667E-5"/>
  </r>
  <r>
    <n v="2023"/>
    <n v="34009"/>
    <x v="162"/>
    <s v="Sweepers/Scrubbers"/>
    <s v="Industrial Equipment"/>
    <s v="Diesel"/>
    <n v="2.2046200000000002E-6"/>
    <n v="0.26707501553333329"/>
    <n v="9.4798660000000001E-5"/>
    <n v="2.2046200000000002E-6"/>
    <n v="4.4239374666666672E-4"/>
    <n v="1.5799776666666668E-5"/>
    <n v="1.5432340000000001E-5"/>
    <n v="1.1023100000000001E-6"/>
    <n v="1.8004396666666665E-5"/>
  </r>
  <r>
    <n v="2023"/>
    <n v="34009"/>
    <x v="163"/>
    <s v="Other General Industrial Eqp"/>
    <s v="Industrial Equipment"/>
    <s v="Diesel"/>
    <n v="2.2046200000000002E-6"/>
    <n v="0.27102165277000001"/>
    <n v="1.4036080666666667E-4"/>
    <n v="2.2046200000000002E-6"/>
    <n v="5.3719240666666663E-4"/>
    <n v="2.5720566666666669E-5"/>
    <n v="2.4618256666666667E-5"/>
    <n v="1.1023100000000001E-6"/>
    <n v="2.7925186666666666E-5"/>
  </r>
  <r>
    <n v="2023"/>
    <n v="34009"/>
    <x v="164"/>
    <s v="Other Material Handling Eqp"/>
    <s v="Industrial Equipment"/>
    <s v="Diesel"/>
    <n v="0"/>
    <n v="1.0446591870000001E-2"/>
    <n v="2.7925186666666666E-5"/>
    <n v="0"/>
    <n v="4.7031893333333337E-5"/>
    <n v="4.4092400000000003E-6"/>
    <n v="4.4092400000000003E-6"/>
    <n v="0"/>
    <n v="6.9812966666666665E-6"/>
  </r>
  <r>
    <n v="2023"/>
    <n v="34009"/>
    <x v="165"/>
    <s v="AC\Refrigeration"/>
    <s v="Industrial Equipment"/>
    <s v="Diesel"/>
    <n v="4.6664456666666666E-5"/>
    <n v="5.7810467906033338"/>
    <n v="3.6379904366666666E-3"/>
    <n v="1.1941691666666667E-4"/>
    <n v="2.6257759073333331E-2"/>
    <n v="3.655994833333333E-4"/>
    <n v="3.5457638333333334E-4"/>
    <n v="1.5799776666666668E-5"/>
    <n v="9.0609882000000001E-4"/>
  </r>
  <r>
    <n v="2023"/>
    <n v="34009"/>
    <x v="166"/>
    <s v="Terminal Tractors"/>
    <s v="Industrial Equipment"/>
    <s v="Diesel"/>
    <n v="3.3069300000000005E-6"/>
    <n v="0.38511147264333334"/>
    <n v="5.1441133333333338E-5"/>
    <n v="1.1023100000000001E-6"/>
    <n v="2.5279642666666669E-4"/>
    <n v="9.185916666666668E-6"/>
    <n v="8.8184800000000007E-6"/>
    <n v="1.1023100000000001E-6"/>
    <n v="1.1023100000000001E-5"/>
  </r>
  <r>
    <n v="2023"/>
    <n v="34009"/>
    <x v="167"/>
    <s v="Leafblowers/Vacuums"/>
    <s v="Lawn and Garden Equipment (Com)"/>
    <s v="Diesel"/>
    <n v="0"/>
    <n v="2.7851699333333331E-4"/>
    <n v="1.1023100000000001E-6"/>
    <n v="0"/>
    <n v="2.2046200000000002E-6"/>
    <n v="0"/>
    <n v="0"/>
    <n v="0"/>
    <n v="0"/>
  </r>
  <r>
    <n v="2023"/>
    <n v="34009"/>
    <x v="168"/>
    <s v="Front Mowers"/>
    <s v="Lawn and Garden Equipment (Com)"/>
    <s v="Diesel"/>
    <n v="1.6534650000000003E-5"/>
    <n v="2.0196303358000001"/>
    <n v="4.2042103400000003E-3"/>
    <n v="7.8998883333333323E-5"/>
    <n v="1.2076173486666666E-2"/>
    <n v="5.9855433000000004E-4"/>
    <n v="5.8054993333333334E-4"/>
    <n v="6.6138600000000009E-6"/>
    <n v="1.00530672E-3"/>
  </r>
  <r>
    <n v="2023"/>
    <n v="34009"/>
    <x v="169"/>
    <s v="Lawn &amp; Garden Tractors"/>
    <s v="Lawn and Garden Equipment (Com)"/>
    <s v="Diesel"/>
    <n v="3.3069300000000005E-6"/>
    <n v="0.4168690237433334"/>
    <n v="1.0622594033333332E-3"/>
    <n v="2.1311326666666668E-5"/>
    <n v="2.63011166E-3"/>
    <n v="1.2603077666666667E-4"/>
    <n v="1.2272384666666669E-4"/>
    <n v="1.1023100000000001E-6"/>
    <n v="2.5059180666666666E-4"/>
  </r>
  <r>
    <n v="2023"/>
    <n v="34009"/>
    <x v="170"/>
    <s v="Chippers/Stump Grinders"/>
    <s v="Lawn and Garden Equipment (Com)"/>
    <s v="Diesel"/>
    <n v="2.241363666666667E-5"/>
    <n v="2.7478185264200001"/>
    <n v="5.1639549133333336E-3"/>
    <n v="4.6664456666666666E-5"/>
    <n v="1.536399678E-2"/>
    <n v="9.3402400666666666E-4"/>
    <n v="9.0609882000000001E-4"/>
    <n v="8.8184800000000007E-6"/>
    <n v="1.1555883166666668E-3"/>
  </r>
  <r>
    <n v="2023"/>
    <n v="34009"/>
    <x v="171"/>
    <s v="Commercial Turf Equipment"/>
    <s v="Lawn and Garden Equipment (Com)"/>
    <s v="Diesel"/>
    <n v="2.2046200000000002E-6"/>
    <n v="0.32455497048333332"/>
    <n v="2.4177332666666665E-4"/>
    <n v="5.5115500000000006E-6"/>
    <n v="1.0607896566666665E-3"/>
    <n v="3.2334426666666671E-5"/>
    <n v="3.2334426666666671E-5"/>
    <n v="1.1023100000000001E-6"/>
    <n v="5.2543443333333337E-5"/>
  </r>
  <r>
    <n v="2023"/>
    <n v="34009"/>
    <x v="172"/>
    <s v="Other Lawn &amp; Garden Eqp."/>
    <s v="Lawn and Garden Equipment (Com)"/>
    <s v="Diesel"/>
    <n v="0"/>
    <n v="7.7808388533333328E-3"/>
    <n v="2.1311326666666668E-5"/>
    <n v="0"/>
    <n v="5.2543443333333337E-5"/>
    <n v="3.3069300000000005E-6"/>
    <n v="3.3069300000000005E-6"/>
    <n v="0"/>
    <n v="4.7766766666666677E-6"/>
  </r>
  <r>
    <n v="2023"/>
    <n v="34009"/>
    <x v="173"/>
    <s v="2-Wheel Tractors"/>
    <s v="Agricultural Equipment"/>
    <s v="Diesel"/>
    <n v="0"/>
    <n v="2.6822876666666664E-5"/>
    <n v="0"/>
    <n v="0"/>
    <n v="0"/>
    <n v="0"/>
    <n v="0"/>
    <n v="0"/>
    <n v="0"/>
  </r>
  <r>
    <n v="2023"/>
    <n v="34009"/>
    <x v="174"/>
    <s v="Agricultural Tractors"/>
    <s v="Agricultural Equipment"/>
    <s v="Diesel"/>
    <n v="1.1023100000000001E-5"/>
    <n v="1.3577100828866666"/>
    <n v="2.3060325200000001E-3"/>
    <n v="2.0209016666666669E-5"/>
    <n v="5.43218368E-3"/>
    <n v="4.1814292666666667E-4"/>
    <n v="4.0565007999999997E-4"/>
    <n v="4.4092400000000003E-6"/>
    <n v="3.8323644333333333E-4"/>
  </r>
  <r>
    <n v="2023"/>
    <n v="34009"/>
    <x v="175"/>
    <s v="Combines"/>
    <s v="Agricultural Equipment"/>
    <s v="Diesel"/>
    <n v="1.1023100000000001E-6"/>
    <n v="0.12181333860666667"/>
    <n v="2.2744329666666665E-4"/>
    <n v="1.1023100000000001E-6"/>
    <n v="6.7204166333333321E-4"/>
    <n v="6.025961333333334E-5"/>
    <n v="5.9157303333333335E-5"/>
    <n v="0"/>
    <n v="5.1073696666666667E-5"/>
  </r>
  <r>
    <n v="2023"/>
    <n v="34009"/>
    <x v="176"/>
    <s v="Balers"/>
    <s v="Agricultural Equipment"/>
    <s v="Diesel"/>
    <n v="0"/>
    <n v="6.9114837000000008E-4"/>
    <n v="2.2046200000000002E-6"/>
    <n v="0"/>
    <n v="4.4092400000000003E-6"/>
    <n v="0"/>
    <n v="0"/>
    <n v="0"/>
    <n v="0"/>
  </r>
  <r>
    <n v="2023"/>
    <n v="34009"/>
    <x v="177"/>
    <s v="Agricultural Mowers"/>
    <s v="Agricultural Equipment"/>
    <s v="Diesel"/>
    <n v="0"/>
    <n v="1.2125409999999999E-4"/>
    <n v="0"/>
    <n v="0"/>
    <n v="3.6743666666666669E-7"/>
    <n v="0"/>
    <n v="0"/>
    <n v="0"/>
    <n v="0"/>
  </r>
  <r>
    <n v="2023"/>
    <n v="34009"/>
    <x v="178"/>
    <s v="Sprayers"/>
    <s v="Agricultural Equipment"/>
    <s v="Diesel"/>
    <n v="0"/>
    <n v="1.0356569886666667E-2"/>
    <n v="2.3515946666666668E-5"/>
    <n v="0"/>
    <n v="5.3645753333333328E-5"/>
    <n v="4.4092400000000003E-6"/>
    <n v="4.4092400000000003E-6"/>
    <n v="0"/>
    <n v="5.5115500000000006E-6"/>
  </r>
  <r>
    <n v="2023"/>
    <n v="34009"/>
    <x v="179"/>
    <s v="Swathers"/>
    <s v="Agricultural Equipment"/>
    <s v="Diesel"/>
    <n v="0"/>
    <n v="9.5787064633333328E-3"/>
    <n v="2.9027496666666665E-5"/>
    <n v="0"/>
    <n v="5.5850373333333332E-5"/>
    <n v="5.8789866666666671E-6"/>
    <n v="5.5115500000000006E-6"/>
    <n v="0"/>
    <n v="4.7766766666666677E-6"/>
  </r>
  <r>
    <n v="2023"/>
    <n v="34009"/>
    <x v="180"/>
    <s v="Other Agricultural Equipment"/>
    <s v="Agricultural Equipment"/>
    <s v="Diesel"/>
    <n v="0"/>
    <n v="2.6426045066666664E-2"/>
    <n v="4.9971386666666669E-5"/>
    <n v="0"/>
    <n v="1.1243562000000001E-4"/>
    <n v="9.9207900000000009E-6"/>
    <n v="9.9207900000000009E-6"/>
    <n v="0"/>
    <n v="9.185916666666668E-6"/>
  </r>
  <r>
    <n v="2023"/>
    <n v="34009"/>
    <x v="181"/>
    <s v="Irrigation Sets"/>
    <s v="Agricultural Equipment"/>
    <s v="Diesel"/>
    <n v="0"/>
    <n v="1.9438869413333334E-2"/>
    <n v="2.5720566666666669E-5"/>
    <n v="0"/>
    <n v="6.8343219999999994E-5"/>
    <n v="4.4092400000000003E-6"/>
    <n v="4.4092400000000003E-6"/>
    <n v="0"/>
    <n v="4.4092400000000003E-6"/>
  </r>
  <r>
    <n v="2023"/>
    <n v="34009"/>
    <x v="182"/>
    <s v="Generator Sets"/>
    <s v="Commercial Equipment"/>
    <s v="Diesel"/>
    <n v="1.2492846666666667E-5"/>
    <n v="1.54124653507"/>
    <n v="3.2900279133333335E-3"/>
    <n v="4.0050596666666668E-5"/>
    <n v="8.6435801466666681E-3"/>
    <n v="5.6511759333333338E-4"/>
    <n v="5.4821550666666675E-4"/>
    <n v="4.7766766666666677E-6"/>
    <n v="7.958678200000001E-4"/>
  </r>
  <r>
    <n v="2023"/>
    <n v="34009"/>
    <x v="183"/>
    <s v="Pumps"/>
    <s v="Commercial Equipment"/>
    <s v="Diesel"/>
    <n v="3.3069300000000005E-6"/>
    <n v="0.36361899970000006"/>
    <n v="8.0468629999999998E-4"/>
    <n v="9.185916666666668E-6"/>
    <n v="2.0407432466666669E-3"/>
    <n v="1.4146311666666665E-4"/>
    <n v="1.3705387666666669E-4"/>
    <n v="1.1023100000000001E-6"/>
    <n v="1.9290425000000001E-4"/>
  </r>
  <r>
    <n v="2023"/>
    <n v="34009"/>
    <x v="184"/>
    <s v="Air Compressors"/>
    <s v="Commercial Equipment"/>
    <s v="Diesel"/>
    <n v="8.083606666666666E-6"/>
    <n v="1.0088017775733333"/>
    <n v="8.6935515333333338E-4"/>
    <n v="1.3595156666666667E-5"/>
    <n v="3.2801071233333336E-3"/>
    <n v="1.3595156666666665E-4"/>
    <n v="1.3154232666666668E-4"/>
    <n v="3.3069300000000005E-6"/>
    <n v="1.5616058333333335E-4"/>
  </r>
  <r>
    <n v="2023"/>
    <n v="34009"/>
    <x v="185"/>
    <s v="Welders"/>
    <s v="Commercial Equipment"/>
    <s v="Diesel"/>
    <n v="4.4092400000000003E-6"/>
    <n v="0.51314110477666663"/>
    <n v="2.2736980933333335E-3"/>
    <n v="2.094389E-5"/>
    <n v="2.8711501133333334E-3"/>
    <n v="3.376742966666667E-4"/>
    <n v="3.2775350666666665E-4"/>
    <n v="1.4697466666666668E-6"/>
    <n v="4.8134203333333333E-4"/>
  </r>
  <r>
    <n v="2023"/>
    <n v="34009"/>
    <x v="186"/>
    <s v="Pressure Washers"/>
    <s v="Commercial Equipment"/>
    <s v="Diesel"/>
    <n v="0"/>
    <n v="4.9292363706666668E-2"/>
    <n v="1.0582176000000001E-4"/>
    <n v="1.1023100000000001E-6"/>
    <n v="2.8219136000000008E-4"/>
    <n v="1.6902086666666667E-5"/>
    <n v="1.6534650000000003E-5"/>
    <n v="0"/>
    <n v="2.9027496666666665E-5"/>
  </r>
  <r>
    <n v="2023"/>
    <n v="34009"/>
    <x v="187"/>
    <s v="Hydro Power Units"/>
    <s v="Commercial Equipment"/>
    <s v="Diesel"/>
    <n v="0"/>
    <n v="4.3744437476666669E-2"/>
    <n v="4.152034333333333E-5"/>
    <n v="1.1023100000000001E-6"/>
    <n v="1.5616058333333335E-4"/>
    <n v="6.6138600000000009E-6"/>
    <n v="5.8789866666666671E-6"/>
    <n v="0"/>
    <n v="8.083606666666666E-6"/>
  </r>
  <r>
    <n v="2023"/>
    <n v="34009"/>
    <x v="188"/>
    <s v="Forest Eqp - Feller/Bunch/Skidder"/>
    <s v="Logging Equipment"/>
    <s v="Diesel"/>
    <n v="0"/>
    <n v="6.4543924866666659E-3"/>
    <n v="2.2046200000000002E-6"/>
    <n v="0"/>
    <n v="5.5115500000000006E-6"/>
    <n v="0"/>
    <n v="0"/>
    <n v="0"/>
    <n v="0"/>
  </r>
  <r>
    <n v="2023"/>
    <n v="34009"/>
    <x v="189"/>
    <s v="Other Oil Field Equipment"/>
    <s v="Industrial Equipment"/>
    <s v="Diesel"/>
    <n v="0"/>
    <n v="3.8268528833333336E-2"/>
    <n v="6.7975783333333324E-5"/>
    <n v="1.1023100000000001E-6"/>
    <n v="2.4287563666666669E-4"/>
    <n v="1.0288226666666667E-5"/>
    <n v="9.9207900000000009E-6"/>
    <n v="0"/>
    <n v="1.3595156666666667E-5"/>
  </r>
  <r>
    <n v="2023"/>
    <n v="34009"/>
    <x v="190"/>
    <s v="Outboard"/>
    <s v="Pleasure Craft"/>
    <s v="2 Stroke"/>
    <n v="6.3860492666666666E-4"/>
    <n v="46.874643667720001"/>
    <n v="4.6464589491833337"/>
    <n v="5.363509767E-2"/>
    <n v="0.27577040425000005"/>
    <n v="1.0561599546666666E-2"/>
    <n v="9.7168626499999997E-3"/>
    <n v="2.8439597999999999E-4"/>
    <n v="1.1249874561933335"/>
  </r>
  <r>
    <n v="2023"/>
    <n v="34009"/>
    <x v="191"/>
    <s v="Personal Water Craft"/>
    <s v="Pleasure Craft"/>
    <s v="2 Stroke"/>
    <n v="2.638195266666667E-4"/>
    <n v="19.774999741126667"/>
    <n v="2.3851210578799997"/>
    <n v="2.1721385986666664E-2"/>
    <n v="0.13236134299666666"/>
    <n v="1.5873264000000002E-3"/>
    <n v="1.4601933133333335E-3"/>
    <n v="1.2015179000000001E-4"/>
    <n v="0.16657998489"/>
  </r>
  <r>
    <n v="2023"/>
    <n v="34009"/>
    <x v="192"/>
    <s v="Inboard/Sterndrive"/>
    <s v="Pleasure Craft"/>
    <s v="4 Stroke"/>
    <n v="8.2930455666666665E-4"/>
    <n v="63.126818646613337"/>
    <n v="4.5493443358733332"/>
    <n v="2.6413919656666663E-2"/>
    <n v="0.3184658100433333"/>
    <n v="5.1470528266666675E-3"/>
    <n v="4.7355237599999997E-3"/>
    <n v="3.8360388000000005E-4"/>
    <n v="0.45351348251000001"/>
  </r>
  <r>
    <n v="2023"/>
    <n v="34009"/>
    <x v="193"/>
    <s v="Inboard/Sterndrive"/>
    <s v="Pleasure Craft"/>
    <s v="Diesel"/>
    <n v="4.2108241999999998E-4"/>
    <n v="51.819842956933336"/>
    <n v="0.10003169300666666"/>
    <n v="1.9973857200000001E-3"/>
    <n v="0.44157546520999996"/>
    <n v="1.0263975846666669E-2"/>
    <n v="9.9553290466666659E-3"/>
    <n v="4.7619792000000005E-4"/>
    <n v="2.7401221980000001E-2"/>
  </r>
  <r>
    <n v="2023"/>
    <n v="34009"/>
    <x v="194"/>
    <s v="Outboards"/>
    <s v="Pleasure Craft"/>
    <s v="Diesel"/>
    <n v="1.1023100000000001E-6"/>
    <n v="9.7890272113333343E-2"/>
    <n v="3.2738606999999998E-4"/>
    <n v="6.6138600000000009E-6"/>
    <n v="5.3168085666666673E-4"/>
    <n v="5.1441133333333338E-5"/>
    <n v="4.9971386666666669E-5"/>
    <n v="1.1023100000000001E-6"/>
    <n v="1.0031021000000001E-4"/>
  </r>
  <r>
    <n v="2023"/>
    <n v="34011"/>
    <x v="3"/>
    <s v="Tampers/Rammers"/>
    <s v="Construction and Mining Equipment"/>
    <s v="2 Stroke"/>
    <n v="2.2046200000000002E-6"/>
    <n v="0.12309165077000001"/>
    <n v="4.4943383319999995E-2"/>
    <n v="1.9951811E-4"/>
    <n v="2.7080082333333339E-4"/>
    <n v="1.6372977866666667E-3"/>
    <n v="1.5068577699999999E-3"/>
    <n v="1.1023100000000001E-6"/>
    <n v="1.0779122053333333E-2"/>
  </r>
  <r>
    <n v="2023"/>
    <n v="34011"/>
    <x v="4"/>
    <s v="Plate Compactors"/>
    <s v="Construction and Mining Equipment"/>
    <s v="2 Stroke"/>
    <n v="0"/>
    <n v="7.9814592733333332E-3"/>
    <n v="1.6865342999999998E-3"/>
    <n v="1.6534650000000003E-5"/>
    <n v="1.8004396666666665E-5"/>
    <n v="5.805499333333333E-5"/>
    <n v="5.3278316666666678E-5"/>
    <n v="0"/>
    <n v="3.7515283666666668E-4"/>
  </r>
  <r>
    <n v="2023"/>
    <n v="34011"/>
    <x v="5"/>
    <s v="Paving Equipment"/>
    <s v="Construction and Mining Equipment"/>
    <s v="2 Stroke"/>
    <n v="0"/>
    <n v="9.540860486666667E-3"/>
    <n v="2.0352316966666668E-3"/>
    <n v="2.0209016666666669E-5"/>
    <n v="2.1311326666666668E-5"/>
    <n v="7.0180403333333334E-5"/>
    <n v="6.4668853333333341E-5"/>
    <n v="0"/>
    <n v="4.4753786000000005E-4"/>
  </r>
  <r>
    <n v="2023"/>
    <n v="34011"/>
    <x v="6"/>
    <s v="Signal Boards/Light Plants"/>
    <s v="Construction and Mining Equipment"/>
    <s v="2 Stroke"/>
    <n v="0"/>
    <n v="6.9078093333333336E-5"/>
    <n v="1.5432340000000001E-5"/>
    <n v="0"/>
    <n v="0"/>
    <n v="0"/>
    <n v="0"/>
    <n v="0"/>
    <n v="3.6743666666666665E-6"/>
  </r>
  <r>
    <n v="2023"/>
    <n v="34011"/>
    <x v="7"/>
    <s v="Concrete/Industrial Saws"/>
    <s v="Construction and Mining Equipment"/>
    <s v="2 Stroke"/>
    <n v="5.5115500000000006E-6"/>
    <n v="0.31801202576000004"/>
    <n v="0.11720935717333332"/>
    <n v="5.6952683333333332E-4"/>
    <n v="7.1098994999999998E-4"/>
    <n v="4.2754930533333334E-3"/>
    <n v="3.9334095166666666E-3"/>
    <n v="2.2046200000000002E-6"/>
    <n v="2.7541215349999999E-2"/>
  </r>
  <r>
    <n v="2023"/>
    <n v="34011"/>
    <x v="8"/>
    <s v="Crushing/Proc. Equipment"/>
    <s v="Construction and Mining Equipment"/>
    <s v="2 Stroke"/>
    <n v="0"/>
    <n v="1.8577597866666665E-3"/>
    <n v="4.1483599666666669E-4"/>
    <n v="4.4092400000000003E-6"/>
    <n v="4.4092400000000003E-6"/>
    <n v="1.433003E-5"/>
    <n v="1.3227720000000002E-5"/>
    <n v="0"/>
    <n v="9.1124293333333321E-5"/>
  </r>
  <r>
    <n v="2023"/>
    <n v="34011"/>
    <x v="9"/>
    <s v="Sweepers/Scrubbers"/>
    <s v="Industrial Equipment"/>
    <s v="2 Stroke"/>
    <n v="0"/>
    <n v="6.6840404033333333E-3"/>
    <n v="1.4936300499999999E-3"/>
    <n v="1.4697466666666668E-5"/>
    <n v="1.5432340000000001E-5"/>
    <n v="5.1073696666666667E-5"/>
    <n v="4.7031893333333337E-5"/>
    <n v="0"/>
    <n v="3.575158766666667E-4"/>
  </r>
  <r>
    <n v="2023"/>
    <n v="34011"/>
    <x v="10"/>
    <s v="Other General Industrial Eqp"/>
    <s v="Industrial Equipment"/>
    <s v="2 Stroke"/>
    <n v="0"/>
    <n v="5.3939702666666665E-4"/>
    <n v="1.2051922666666668E-4"/>
    <n v="1.1023100000000001E-6"/>
    <n v="1.1023100000000001E-6"/>
    <n v="4.4092400000000003E-6"/>
    <n v="3.6743666666666665E-6"/>
    <n v="0"/>
    <n v="2.7925186666666666E-5"/>
  </r>
  <r>
    <n v="2023"/>
    <n v="34011"/>
    <x v="11"/>
    <s v="Rotary Tillers &lt; 6 HP"/>
    <s v="Lawn and Garden Equipment (Res)"/>
    <s v="2 Stroke"/>
    <n v="0"/>
    <n v="1.4690852806666667E-2"/>
    <n v="2.8498387866666666E-3"/>
    <n v="2.6822876666666664E-5"/>
    <n v="3.3436736666666676E-5"/>
    <n v="1.0177995666666665E-4"/>
    <n v="9.3696350000000003E-5"/>
    <n v="0"/>
    <n v="7.5691953333333333E-4"/>
  </r>
  <r>
    <n v="2023"/>
    <n v="34011"/>
    <x v="12"/>
    <s v="Rotary Tillers &lt; 6 HP"/>
    <s v="Lawn and Garden Equipment (Com)"/>
    <s v="2 Stroke"/>
    <n v="1.1023100000000001E-6"/>
    <n v="5.986939559333334E-2"/>
    <n v="1.1755033839999998E-2"/>
    <n v="1.1133330999999998E-4"/>
    <n v="1.3484925666666666E-4"/>
    <n v="4.1998010999999991E-4"/>
    <n v="3.8580850000000002E-4"/>
    <n v="0"/>
    <n v="2.8325692633333331E-3"/>
  </r>
  <r>
    <n v="2023"/>
    <n v="34011"/>
    <x v="13"/>
    <s v="Chain Saws &lt; 6 HP"/>
    <s v="Lawn and Garden Equipment (Res)"/>
    <s v="2 Stroke"/>
    <n v="2.2046200000000002E-6"/>
    <n v="0.12266358705333331"/>
    <n v="2.4649488783333329E-2"/>
    <n v="2.3626177666666664E-4"/>
    <n v="2.7521006333333328E-4"/>
    <n v="8.517181933333334E-4"/>
    <n v="7.8374241000000002E-4"/>
    <n v="1.1023100000000001E-6"/>
    <n v="9.4611267299999999E-3"/>
  </r>
  <r>
    <n v="2023"/>
    <n v="34011"/>
    <x v="14"/>
    <s v="Chain Saws &lt; 6 HP"/>
    <s v="Lawn and Garden Equipment (Com)"/>
    <s v="2 Stroke"/>
    <n v="6.6138600000000009E-6"/>
    <n v="0.3772766206"/>
    <n v="0.13461666925666668"/>
    <n v="6.8894374999999995E-4"/>
    <n v="8.4473689666666671E-4"/>
    <n v="4.8953587100000005E-3"/>
    <n v="4.5036712233333335E-3"/>
    <n v="2.2046200000000002E-6"/>
    <n v="3.779306578666667E-2"/>
  </r>
  <r>
    <n v="2023"/>
    <n v="34011"/>
    <x v="15"/>
    <s v="Trimmers/Edgers/Brush Cutter"/>
    <s v="Lawn and Garden Equipment (Res)"/>
    <s v="2 Stroke"/>
    <n v="4.4092400000000003E-6"/>
    <n v="0.27215482745000003"/>
    <n v="5.0487267746666668E-2"/>
    <n v="4.6370507333333335E-4"/>
    <n v="6.1619129000000002E-4"/>
    <n v="1.9639489833333332E-3"/>
    <n v="1.8070535266666665E-3"/>
    <n v="1.4697466666666668E-6"/>
    <n v="1.5224738283333332E-2"/>
  </r>
  <r>
    <n v="2023"/>
    <n v="34011"/>
    <x v="16"/>
    <s v="Trimmers/Edgers/Brush Cutter"/>
    <s v="Lawn and Garden Equipment (Com)"/>
    <s v="2 Stroke"/>
    <n v="7.7161700000000004E-6"/>
    <n v="0.52662750018999993"/>
    <n v="0.11762125367666666"/>
    <n v="1.0431526966666665E-3"/>
    <n v="1.1846158133333334E-3"/>
    <n v="4.0858957333333333E-3"/>
    <n v="3.7592445366666665E-3"/>
    <n v="3.3069300000000005E-6"/>
    <n v="3.0164713150000005E-2"/>
  </r>
  <r>
    <n v="2023"/>
    <n v="34011"/>
    <x v="17"/>
    <s v="Leafblowers/Vacuums"/>
    <s v="Lawn and Garden Equipment (Res)"/>
    <s v="2 Stroke"/>
    <n v="2.2046200000000002E-6"/>
    <n v="0.17515816131000003"/>
    <n v="3.4466661643333334E-2"/>
    <n v="3.2665119666666669E-4"/>
    <n v="3.9352467E-4"/>
    <n v="1.2301779599999999E-3"/>
    <n v="1.1313374966666666E-3"/>
    <n v="1.1023100000000001E-6"/>
    <n v="9.3457516166666667E-3"/>
  </r>
  <r>
    <n v="2023"/>
    <n v="34011"/>
    <x v="18"/>
    <s v="Leafblowers/Vacuums"/>
    <s v="Lawn and Garden Equipment (Com)"/>
    <s v="2 Stroke"/>
    <n v="7.7161700000000004E-6"/>
    <n v="0.49174526767666665"/>
    <n v="0.13106171950666667"/>
    <n v="9.2042885000000001E-4"/>
    <n v="1.0986356333333334E-3"/>
    <n v="4.6455017766666674E-3"/>
    <n v="4.2743907433333336E-3"/>
    <n v="3.3069300000000005E-6"/>
    <n v="3.0146341316666669E-2"/>
  </r>
  <r>
    <n v="2023"/>
    <n v="34011"/>
    <x v="19"/>
    <s v="Commercial Turf Equipment"/>
    <s v="Lawn and Garden Equipment (Com)"/>
    <s v="2 Stroke"/>
    <n v="0"/>
    <n v="2.4728487666666668E-4"/>
    <n v="5.1073696666666667E-5"/>
    <n v="0"/>
    <n v="3.6743666666666669E-7"/>
    <n v="2.2046200000000002E-6"/>
    <n v="1.4697466666666668E-6"/>
    <n v="0"/>
    <n v="1.0288226666666667E-5"/>
  </r>
  <r>
    <n v="2023"/>
    <n v="34011"/>
    <x v="20"/>
    <s v="Sprayers"/>
    <s v="Agricultural Equipment"/>
    <s v="2 Stroke"/>
    <n v="0"/>
    <n v="3.1599553333333335E-3"/>
    <n v="5.7283376333333331E-4"/>
    <n v="5.5115500000000006E-6"/>
    <n v="6.9812966666666665E-6"/>
    <n v="2.3515946666666668E-5"/>
    <n v="2.1311326666666668E-5"/>
    <n v="0"/>
    <n v="1.3595156666666665E-4"/>
  </r>
  <r>
    <n v="2023"/>
    <n v="34011"/>
    <x v="21"/>
    <s v="Generator Sets"/>
    <s v="Commercial Equipment"/>
    <s v="2 Stroke"/>
    <n v="0"/>
    <n v="1.9671824259999998E-2"/>
    <n v="4.0917747200000009E-3"/>
    <n v="4.0050596666666668E-5"/>
    <n v="4.4459836666666669E-5"/>
    <n v="1.4256542666666669E-4"/>
    <n v="1.3117489000000001E-4"/>
    <n v="0"/>
    <n v="1.15632319E-3"/>
  </r>
  <r>
    <n v="2023"/>
    <n v="34011"/>
    <x v="22"/>
    <s v="Pumps"/>
    <s v="Commercial Equipment"/>
    <s v="2 Stroke"/>
    <n v="2.2046200000000002E-6"/>
    <n v="0.13124470296666668"/>
    <n v="2.647638389E-2"/>
    <n v="2.5316386333333341E-4"/>
    <n v="3.0313525000000003E-4"/>
    <n v="1.0523386133333334E-3"/>
    <n v="9.6856305333333328E-4"/>
    <n v="1.1023100000000001E-6"/>
    <n v="8.1365175466666679E-3"/>
  </r>
  <r>
    <n v="2023"/>
    <n v="34011"/>
    <x v="23"/>
    <s v="Air Compressors"/>
    <s v="Commercial Equipment"/>
    <s v="2 Stroke"/>
    <n v="0"/>
    <n v="4.9236513333333334E-5"/>
    <n v="1.1023100000000001E-5"/>
    <n v="0"/>
    <n v="0"/>
    <n v="0"/>
    <n v="0"/>
    <n v="0"/>
    <n v="3.3069300000000005E-6"/>
  </r>
  <r>
    <n v="2023"/>
    <n v="34011"/>
    <x v="24"/>
    <s v="Hydro Power Units"/>
    <s v="Commercial Equipment"/>
    <s v="2 Stroke"/>
    <n v="0"/>
    <n v="7.9697012999999995E-4"/>
    <n v="1.7820678333333332E-4"/>
    <n v="2.2046200000000002E-6"/>
    <n v="2.2046200000000002E-6"/>
    <n v="5.8789866666666671E-6"/>
    <n v="5.5115500000000006E-6"/>
    <n v="0"/>
    <n v="5.0338823333333326E-5"/>
  </r>
  <r>
    <n v="2023"/>
    <n v="34011"/>
    <x v="25"/>
    <s v="Chain Saws   &gt; 6 HP"/>
    <s v="Logging Equipment"/>
    <s v="2 Stroke"/>
    <n v="0"/>
    <n v="4.5139594500000005E-3"/>
    <n v="1.7508357166666668E-3"/>
    <n v="7.7161700000000004E-6"/>
    <n v="9.9207900000000009E-6"/>
    <n v="6.4301416666666671E-5"/>
    <n v="5.9157303333333335E-5"/>
    <n v="0"/>
    <n v="4.4900760666666668E-4"/>
  </r>
  <r>
    <n v="2023"/>
    <n v="34011"/>
    <x v="28"/>
    <s v="Golf Carts"/>
    <s v="Recreational Equipment"/>
    <s v="4 Stroke"/>
    <n v="4.4092400000000003E-6"/>
    <n v="0.29731248114333336"/>
    <n v="7.8424947260000002E-2"/>
    <n v="2.1752250666666668E-4"/>
    <n v="5.3535522333333333E-4"/>
    <n v="3.8948286666666662E-5"/>
    <n v="3.5641356666666673E-5"/>
    <n v="2.2046200000000002E-6"/>
    <n v="1.5843869066666666E-3"/>
  </r>
  <r>
    <n v="2023"/>
    <n v="34011"/>
    <x v="30"/>
    <s v="Pavers"/>
    <s v="Construction and Mining Equipment"/>
    <s v="4 Stroke"/>
    <n v="1.1023100000000001E-6"/>
    <n v="0.10908165810666666"/>
    <n v="2.3028358209999999E-2"/>
    <n v="6.1361923333333346E-5"/>
    <n v="1.8518808000000001E-4"/>
    <n v="1.3227720000000002E-5"/>
    <n v="1.212541E-5"/>
    <n v="1.1023100000000001E-6"/>
    <n v="4.4827273333333334E-4"/>
  </r>
  <r>
    <n v="2023"/>
    <n v="34011"/>
    <x v="31"/>
    <s v="Tampers/Rammers"/>
    <s v="Construction and Mining Equipment"/>
    <s v="4 Stroke"/>
    <n v="0"/>
    <n v="8.1276990666666674E-4"/>
    <n v="2.0870402666666666E-4"/>
    <n v="0"/>
    <n v="1.1023100000000001E-6"/>
    <n v="0"/>
    <n v="0"/>
    <n v="0"/>
    <n v="4.4092400000000003E-6"/>
  </r>
  <r>
    <n v="2023"/>
    <n v="34011"/>
    <x v="32"/>
    <s v="Plate Compactors"/>
    <s v="Construction and Mining Equipment"/>
    <s v="4 Stroke"/>
    <n v="2.5720566666666666E-6"/>
    <n v="0.2052383640266667"/>
    <n v="4.0796125663333328E-2"/>
    <n v="1.3962593333333333E-4"/>
    <n v="3.4869739666666661E-4"/>
    <n v="4.152034333333333E-5"/>
    <n v="3.8213413333333341E-5"/>
    <n v="1.1023100000000001E-6"/>
    <n v="1.1724904033333335E-3"/>
  </r>
  <r>
    <n v="2023"/>
    <n v="34011"/>
    <x v="33"/>
    <s v="Rollers"/>
    <s v="Construction and Mining Equipment"/>
    <s v="4 Stroke"/>
    <n v="2.2046200000000002E-6"/>
    <n v="0.19279732592999999"/>
    <n v="4.216813417666667E-2"/>
    <n v="1.1353793E-4"/>
    <n v="3.2959068999999995E-4"/>
    <n v="2.3148510000000001E-5"/>
    <n v="2.1311326666666668E-5"/>
    <n v="1.1023100000000001E-6"/>
    <n v="7.9954218666666681E-4"/>
  </r>
  <r>
    <n v="2023"/>
    <n v="34011"/>
    <x v="34"/>
    <s v="Paving Equipment"/>
    <s v="Construction and Mining Equipment"/>
    <s v="4 Stroke"/>
    <n v="5.5115500000000006E-6"/>
    <n v="0.38495384231333335"/>
    <n v="8.895935649333335E-2"/>
    <n v="2.4765231333333335E-4"/>
    <n v="6.518326466666667E-4"/>
    <n v="5.5850373333333332E-5"/>
    <n v="5.1441133333333338E-5"/>
    <n v="2.2046200000000002E-6"/>
    <n v="1.9973857200000001E-3"/>
  </r>
  <r>
    <n v="2023"/>
    <n v="34011"/>
    <x v="35"/>
    <s v="Surfacing Equipment"/>
    <s v="Construction and Mining Equipment"/>
    <s v="4 Stroke"/>
    <n v="2.2046200000000002E-6"/>
    <n v="0.16240774153999998"/>
    <n v="3.8279551933333336E-2"/>
    <n v="1.1023100000000001E-4"/>
    <n v="2.8145648666666663E-4"/>
    <n v="2.4618256666666667E-5"/>
    <n v="2.241363666666667E-5"/>
    <n v="1.1023100000000001E-6"/>
    <n v="8.3922534666666659E-4"/>
  </r>
  <r>
    <n v="2023"/>
    <n v="34011"/>
    <x v="36"/>
    <s v="Signal Boards/Light Plants"/>
    <s v="Construction and Mining Equipment"/>
    <s v="4 Stroke"/>
    <n v="0"/>
    <n v="8.41834147E-3"/>
    <n v="1.8673131400000001E-3"/>
    <n v="5.8789866666666671E-6"/>
    <n v="1.4697466666666668E-5"/>
    <n v="1.1023100000000001E-6"/>
    <n v="1.1023100000000001E-6"/>
    <n v="0"/>
    <n v="4.2255216666666665E-5"/>
  </r>
  <r>
    <n v="2023"/>
    <n v="34011"/>
    <x v="37"/>
    <s v="Trenchers"/>
    <s v="Construction and Mining Equipment"/>
    <s v="4 Stroke"/>
    <n v="4.4092400000000003E-6"/>
    <n v="0.33828718102666672"/>
    <n v="6.7121125646666668E-2"/>
    <n v="1.9804836333333332E-4"/>
    <n v="5.7981505999999999E-4"/>
    <n v="5.0338823333333326E-5"/>
    <n v="4.6664456666666666E-5"/>
    <n v="2.2046200000000002E-6"/>
    <n v="1.4425563533333333E-3"/>
  </r>
  <r>
    <n v="2023"/>
    <n v="34011"/>
    <x v="38"/>
    <s v="Bore/Drill Rigs"/>
    <s v="Construction and Mining Equipment"/>
    <s v="4 Stroke"/>
    <n v="1.1023100000000001E-6"/>
    <n v="0.11585388331000002"/>
    <n v="1.8250211796666665E-2"/>
    <n v="7.3854770000000001E-5"/>
    <n v="2.6786133000000003E-4"/>
    <n v="2.425082E-5"/>
    <n v="2.2046200000000002E-5"/>
    <n v="1.1023100000000001E-6"/>
    <n v="6.0810768333333326E-4"/>
  </r>
  <r>
    <n v="2023"/>
    <n v="34011"/>
    <x v="39"/>
    <s v="Concrete/Industrial Saws"/>
    <s v="Construction and Mining Equipment"/>
    <s v="4 Stroke"/>
    <n v="9.185916666666668E-6"/>
    <n v="0.70825548632666668"/>
    <n v="0.17192802557333334"/>
    <n v="4.7215611666666667E-4"/>
    <n v="1.2481823566666665E-3"/>
    <n v="8.9287110000000009E-5"/>
    <n v="8.2305813333333319E-5"/>
    <n v="4.4092400000000003E-6"/>
    <n v="3.2804745599999997E-3"/>
  </r>
  <r>
    <n v="2023"/>
    <n v="34011"/>
    <x v="40"/>
    <s v="Cement &amp; Mortar Mixers"/>
    <s v="Construction and Mining Equipment"/>
    <s v="4 Stroke"/>
    <n v="4.4092400000000003E-6"/>
    <n v="0.33943395086333333"/>
    <n v="7.7887387416666676E-2"/>
    <n v="2.1715507000000004E-4"/>
    <n v="5.7356863666666676E-4"/>
    <n v="4.9236513333333334E-5"/>
    <n v="4.5562146666666661E-5"/>
    <n v="2.2046200000000002E-6"/>
    <n v="2.0888774500000002E-3"/>
  </r>
  <r>
    <n v="2023"/>
    <n v="34011"/>
    <x v="41"/>
    <s v="Cranes"/>
    <s v="Construction and Mining Equipment"/>
    <s v="4 Stroke"/>
    <n v="0"/>
    <n v="2.5361948479999997E-2"/>
    <n v="1.5740986800000002E-3"/>
    <n v="5.5115500000000006E-6"/>
    <n v="5.5115500000000004E-5"/>
    <n v="2.2046200000000002E-6"/>
    <n v="2.2046200000000002E-6"/>
    <n v="0"/>
    <n v="4.115290666666666E-5"/>
  </r>
  <r>
    <n v="2023"/>
    <n v="34011"/>
    <x v="42"/>
    <s v="Crushing/Proc. Equipment"/>
    <s v="Construction and Mining Equipment"/>
    <s v="4 Stroke"/>
    <n v="1.1023100000000001E-6"/>
    <n v="4.5640043240000004E-2"/>
    <n v="1.0289328976666666E-2"/>
    <n v="2.9027496666666665E-5"/>
    <n v="8.0101193333333335E-5"/>
    <n v="6.6138600000000009E-6"/>
    <n v="5.8789866666666671E-6"/>
    <n v="0"/>
    <n v="2.1311326666666666E-4"/>
  </r>
  <r>
    <n v="2023"/>
    <n v="34011"/>
    <x v="43"/>
    <s v="Rough Terrain Forklifts"/>
    <s v="Construction and Mining Equipment"/>
    <s v="4 Stroke"/>
    <n v="0"/>
    <n v="3.9719536229999998E-2"/>
    <n v="8.9801521333333337E-4"/>
    <n v="3.3069300000000005E-6"/>
    <n v="6.5403726666666669E-5"/>
    <n v="4.4092400000000003E-6"/>
    <n v="3.3069300000000005E-6"/>
    <n v="0"/>
    <n v="2.7557749999999995E-5"/>
  </r>
  <r>
    <n v="2023"/>
    <n v="34011"/>
    <x v="44"/>
    <s v="Rubber Tire Loaders"/>
    <s v="Construction and Mining Equipment"/>
    <s v="4 Stroke"/>
    <n v="1.1023100000000001E-6"/>
    <n v="9.6779143633333328E-2"/>
    <n v="1.56968944E-3"/>
    <n v="6.6138600000000009E-6"/>
    <n v="1.4366773666666668E-4"/>
    <n v="9.9207900000000009E-6"/>
    <n v="8.8184800000000007E-6"/>
    <n v="1.1023100000000001E-6"/>
    <n v="5.0338823333333339E-5"/>
  </r>
  <r>
    <n v="2023"/>
    <n v="34011"/>
    <x v="45"/>
    <s v="Tractors/Loaders/Backhoes"/>
    <s v="Construction and Mining Equipment"/>
    <s v="4 Stroke"/>
    <n v="3.3069300000000005E-6"/>
    <n v="0.23281117893"/>
    <n v="5.7825345416666674E-2"/>
    <n v="1.4917928666666666E-4"/>
    <n v="3.9683160000000004E-4"/>
    <n v="2.6822876666666664E-5"/>
    <n v="2.4618256666666667E-5"/>
    <n v="1.1023100000000001E-6"/>
    <n v="1.0358039633333331E-3"/>
  </r>
  <r>
    <n v="2023"/>
    <n v="34011"/>
    <x v="46"/>
    <s v="Skid Steer Loaders"/>
    <s v="Construction and Mining Equipment"/>
    <s v="4 Stroke"/>
    <n v="2.2046200000000002E-6"/>
    <n v="0.15544849107333333"/>
    <n v="2.1285606100000003E-2"/>
    <n v="5.7687556666666672E-5"/>
    <n v="3.0203294000000002E-4"/>
    <n v="1.5799776666666668E-5"/>
    <n v="1.4697466666666668E-5"/>
    <n v="1.1023100000000001E-6"/>
    <n v="4.2328704000000006E-4"/>
  </r>
  <r>
    <n v="2023"/>
    <n v="34011"/>
    <x v="47"/>
    <s v="Dumpers/Tenders"/>
    <s v="Construction and Mining Equipment"/>
    <s v="4 Stroke"/>
    <n v="1.1023100000000001E-6"/>
    <n v="5.2117951673333329E-2"/>
    <n v="1.2703755313333334E-2"/>
    <n v="3.3436736666666676E-5"/>
    <n v="9.4431223333333331E-5"/>
    <n v="6.6138600000000009E-6"/>
    <n v="5.5115500000000006E-6"/>
    <n v="0"/>
    <n v="3.2665119666666669E-4"/>
  </r>
  <r>
    <n v="2023"/>
    <n v="34011"/>
    <x v="48"/>
    <s v="Other Construction Equipment"/>
    <s v="Construction and Mining Equipment"/>
    <s v="4 Stroke"/>
    <n v="0"/>
    <n v="3.4449759556666661E-2"/>
    <n v="1.1118633533333333E-3"/>
    <n v="5.5115500000000006E-6"/>
    <n v="8.6347616666666656E-5"/>
    <n v="3.3069300000000005E-6"/>
    <n v="3.3069300000000005E-6"/>
    <n v="0"/>
    <n v="4.152034333333333E-5"/>
  </r>
  <r>
    <n v="2023"/>
    <n v="34011"/>
    <x v="49"/>
    <s v="Aerial Lifts"/>
    <s v="Industrial Equipment"/>
    <s v="4 Stroke"/>
    <n v="9.185916666666668E-6"/>
    <n v="0.72321199584333329"/>
    <n v="7.5112873146666662E-2"/>
    <n v="2.2413636666666667E-4"/>
    <n v="1.61378184E-3"/>
    <n v="7.2385023333333318E-5"/>
    <n v="6.6873473333333352E-5"/>
    <n v="4.4092400000000003E-6"/>
    <n v="1.7177664166666666E-3"/>
  </r>
  <r>
    <n v="2023"/>
    <n v="34011"/>
    <x v="50"/>
    <s v="Forklifts"/>
    <s v="Industrial Equipment"/>
    <s v="4 Stroke"/>
    <n v="3.7845976666666671E-5"/>
    <n v="2.9069296261866668"/>
    <n v="4.697016397333334E-2"/>
    <n v="1.9253681333333337E-4"/>
    <n v="4.3085623533333332E-3"/>
    <n v="2.8733547333333336E-4"/>
    <n v="2.6418696333333332E-4"/>
    <n v="1.7636960000000001E-5"/>
    <n v="1.5241272933333334E-3"/>
  </r>
  <r>
    <n v="2023"/>
    <n v="34011"/>
    <x v="51"/>
    <s v="Sweepers/Scrubbers"/>
    <s v="Industrial Equipment"/>
    <s v="4 Stroke"/>
    <n v="7.7161700000000004E-6"/>
    <n v="0.60707445142666672"/>
    <n v="7.0099567266666676E-2"/>
    <n v="2.0870402666666666E-4"/>
    <n v="9.777489700000001E-4"/>
    <n v="7.348733333333333E-5"/>
    <n v="6.7975783333333324E-5"/>
    <n v="3.3069300000000005E-6"/>
    <n v="1.59504257E-3"/>
  </r>
  <r>
    <n v="2023"/>
    <n v="34011"/>
    <x v="52"/>
    <s v="Other General Industrial Eqp"/>
    <s v="Industrial Equipment"/>
    <s v="4 Stroke"/>
    <n v="1.4697466666666668E-5"/>
    <n v="1.1288367227133334"/>
    <n v="0.21870455042333334"/>
    <n v="8.1313734333333335E-4"/>
    <n v="2.0422129933333334E-3"/>
    <n v="2.5536848333333333E-4"/>
    <n v="2.3515946666666666E-4"/>
    <n v="6.6138600000000009E-6"/>
    <n v="6.7972108966666668E-3"/>
  </r>
  <r>
    <n v="2023"/>
    <n v="34011"/>
    <x v="53"/>
    <s v="Other Material Handling Eqp"/>
    <s v="Industrial Equipment"/>
    <s v="4 Stroke"/>
    <n v="1.1023100000000001E-6"/>
    <n v="5.149257446666667E-2"/>
    <n v="6.0252264600000006E-3"/>
    <n v="1.6534650000000003E-5"/>
    <n v="9.7738153333333327E-5"/>
    <n v="5.5115500000000006E-6"/>
    <n v="4.4092400000000003E-6"/>
    <n v="0"/>
    <n v="1.2419359333333332E-4"/>
  </r>
  <r>
    <n v="2023"/>
    <n v="34011"/>
    <x v="54"/>
    <s v="AC\Refrigeration"/>
    <s v="Industrial Equipment"/>
    <s v="4 Stroke"/>
    <n v="0"/>
    <n v="1.5546980240000001E-2"/>
    <n v="4.0076317233333327E-3"/>
    <n v="9.9207900000000009E-6"/>
    <n v="2.6088003333333333E-5"/>
    <n v="2.2046200000000002E-6"/>
    <n v="1.1023100000000001E-6"/>
    <n v="0"/>
    <n v="7.7161699999999997E-5"/>
  </r>
  <r>
    <n v="2023"/>
    <n v="34011"/>
    <x v="55"/>
    <s v="Terminal Tractors"/>
    <s v="Industrial Equipment"/>
    <s v="4 Stroke"/>
    <n v="3.3069300000000005E-6"/>
    <n v="0.24270955529333335"/>
    <n v="3.9870552700000004E-3"/>
    <n v="1.6534650000000003E-5"/>
    <n v="3.6229255333333332E-4"/>
    <n v="2.4618256666666667E-5"/>
    <n v="2.241363666666667E-5"/>
    <n v="1.1023100000000001E-6"/>
    <n v="1.2492846666666666E-4"/>
  </r>
  <r>
    <n v="2023"/>
    <n v="34011"/>
    <x v="56"/>
    <s v="Lawn mowers"/>
    <s v="Lawn and Garden Equipment (Res)"/>
    <s v="4 Stroke"/>
    <n v="3.3436736666666676E-5"/>
    <n v="2.4904012162333333"/>
    <n v="0.40148224589000003"/>
    <n v="1.6659578466666665E-3"/>
    <n v="4.1476250933333335E-3"/>
    <n v="5.9083816000000001E-4"/>
    <n v="5.4380626666666659E-4"/>
    <n v="1.5432340000000001E-5"/>
    <n v="3.1281720616666668E-2"/>
  </r>
  <r>
    <n v="2023"/>
    <n v="34011"/>
    <x v="57"/>
    <s v="Lawn mowers"/>
    <s v="Lawn and Garden Equipment (Com)"/>
    <s v="4 Stroke"/>
    <n v="2.0209016666666669E-5"/>
    <n v="1.5396147488333334"/>
    <n v="0.25101472626999993"/>
    <n v="1.1078215499999999E-3"/>
    <n v="2.6628135233333333E-3"/>
    <n v="4.078547E-4"/>
    <n v="3.7478540000000001E-4"/>
    <n v="9.185916666666668E-6"/>
    <n v="1.546320468E-2"/>
  </r>
  <r>
    <n v="2023"/>
    <n v="34011"/>
    <x v="58"/>
    <s v="Rotary Tillers &lt; 6 HP"/>
    <s v="Lawn and Garden Equipment (Res)"/>
    <s v="4 Stroke"/>
    <n v="3.3069300000000005E-6"/>
    <n v="0.21450915856333333"/>
    <n v="3.4569176473333331E-2"/>
    <n v="1.4366773666666668E-4"/>
    <n v="3.5678100333333336E-4"/>
    <n v="5.1073696666666667E-5"/>
    <n v="4.6664456666666666E-5"/>
    <n v="1.1023100000000001E-6"/>
    <n v="2.8435923633333333E-3"/>
  </r>
  <r>
    <n v="2023"/>
    <n v="34011"/>
    <x v="59"/>
    <s v="Rotary Tillers &lt; 6 HP"/>
    <s v="Lawn and Garden Equipment (Com)"/>
    <s v="4 Stroke"/>
    <n v="1.1390536666666669E-5"/>
    <n v="0.87577169984333336"/>
    <n v="0.14144180534"/>
    <n v="5.9414508999999999E-4"/>
    <n v="1.4693792300000004E-3"/>
    <n v="2.1274583000000001E-4"/>
    <n v="1.9584374333333335E-4"/>
    <n v="5.5115500000000006E-6"/>
    <n v="9.7818989400000004E-3"/>
  </r>
  <r>
    <n v="2023"/>
    <n v="34011"/>
    <x v="60"/>
    <s v="Trimmers/Edgers/Brush Cutter"/>
    <s v="Lawn and Garden Equipment (Res)"/>
    <s v="4 Stroke"/>
    <n v="0"/>
    <n v="1.3795042213333332E-2"/>
    <n v="2.2285033833333331E-3"/>
    <n v="9.185916666666668E-6"/>
    <n v="2.3148510000000001E-5"/>
    <n v="3.3069300000000005E-6"/>
    <n v="3.3069300000000005E-6"/>
    <n v="0"/>
    <n v="2.2744329666666671E-4"/>
  </r>
  <r>
    <n v="2023"/>
    <n v="34011"/>
    <x v="61"/>
    <s v="Trimmers/Edgers/Brush Cutter"/>
    <s v="Lawn and Garden Equipment (Com)"/>
    <s v="4 Stroke"/>
    <n v="0"/>
    <n v="3.5645765906666661E-2"/>
    <n v="7.2601810966666678E-3"/>
    <n v="2.4618256666666667E-5"/>
    <n v="6.0994486666666668E-5"/>
    <n v="6.9812966666666665E-6"/>
    <n v="6.6138600000000009E-6"/>
    <n v="0"/>
    <n v="4.1557087000000003E-4"/>
  </r>
  <r>
    <n v="2023"/>
    <n v="34011"/>
    <x v="62"/>
    <s v="Leafblowers/Vacuums"/>
    <s v="Lawn and Garden Equipment (Res)"/>
    <s v="4 Stroke"/>
    <n v="0"/>
    <n v="2.6316916376666666E-2"/>
    <n v="4.2516096699999999E-3"/>
    <n v="1.8004396666666665E-5"/>
    <n v="4.4092399999999998E-5"/>
    <n v="6.6138600000000009E-6"/>
    <n v="5.5115500000000006E-6"/>
    <n v="0"/>
    <n v="2.8586572666666667E-4"/>
  </r>
  <r>
    <n v="2023"/>
    <n v="34011"/>
    <x v="63"/>
    <s v="Leafblowers/Vacuums"/>
    <s v="Lawn and Garden Equipment (Com)"/>
    <s v="4 Stroke"/>
    <n v="1.9106706666666671E-5"/>
    <n v="1.45969764127"/>
    <n v="0.30896940939333334"/>
    <n v="8.0909554000000003E-4"/>
    <n v="2.4787277533333328E-3"/>
    <n v="1.7159292333333333E-4"/>
    <n v="1.5726289333333333E-4"/>
    <n v="8.8184800000000007E-6"/>
    <n v="9.5702554200000015E-3"/>
  </r>
  <r>
    <n v="2023"/>
    <n v="34011"/>
    <x v="64"/>
    <s v="Rear Engine Riding Mowers"/>
    <s v="Lawn and Garden Equipment (Res)"/>
    <s v="4 Stroke"/>
    <n v="6.6138600000000009E-6"/>
    <n v="0.50352932901333325"/>
    <n v="0.12887142953666667"/>
    <n v="3.1195372999999997E-4"/>
    <n v="8.3334635999999997E-4"/>
    <n v="5.3645753333333328E-5"/>
    <n v="4.9971386666666669E-5"/>
    <n v="3.3069300000000005E-6"/>
    <n v="4.3210551999999999E-3"/>
  </r>
  <r>
    <n v="2023"/>
    <n v="34011"/>
    <x v="65"/>
    <s v="Rear Engine Riding Mowers"/>
    <s v="Lawn and Garden Equipment (Com)"/>
    <s v="4 Stroke"/>
    <n v="2.2046200000000002E-6"/>
    <n v="0.18710977376666668"/>
    <n v="4.814963567333333E-2"/>
    <n v="1.2015179000000001E-4"/>
    <n v="3.1379091333333338E-4"/>
    <n v="2.094389E-5"/>
    <n v="1.9106706666666671E-5"/>
    <n v="1.1023100000000001E-6"/>
    <n v="1.0108182699999999E-3"/>
  </r>
  <r>
    <n v="2023"/>
    <n v="34011"/>
    <x v="66"/>
    <s v="Front Mowers"/>
    <s v="Lawn and Garden Equipment (Com)"/>
    <s v="4 Stroke"/>
    <n v="3.3069300000000005E-6"/>
    <n v="0.21116328027666667"/>
    <n v="5.441590058666667E-2"/>
    <n v="1.3558413E-4"/>
    <n v="3.8029694999999996E-4"/>
    <n v="2.241363666666667E-5"/>
    <n v="2.0209016666666669E-5"/>
    <n v="1.1023100000000001E-6"/>
    <n v="1.2040899566666664E-3"/>
  </r>
  <r>
    <n v="2023"/>
    <n v="34011"/>
    <x v="67"/>
    <s v="Shredders &lt; 6 HP"/>
    <s v="Lawn and Garden Equipment (Com)"/>
    <s v="4 Stroke"/>
    <n v="1.1023100000000001E-6"/>
    <n v="0.10091684793666666"/>
    <n v="1.6280751263333334E-2"/>
    <n v="6.7975783333333324E-5"/>
    <n v="1.6828599333333335E-4"/>
    <n v="2.425082E-5"/>
    <n v="2.241363666666667E-5"/>
    <n v="1.1023100000000001E-6"/>
    <n v="1.1085564233333336E-3"/>
  </r>
  <r>
    <n v="2023"/>
    <n v="34011"/>
    <x v="68"/>
    <s v="Lawn &amp; Garden Tractors"/>
    <s v="Lawn and Garden Equipment (Res)"/>
    <s v="4 Stroke"/>
    <n v="8.9287110000000009E-5"/>
    <n v="6.7502712299366676"/>
    <n v="1.7274219173933334"/>
    <n v="4.1770200266666663E-3"/>
    <n v="1.1143986663333333E-2"/>
    <n v="7.2348279666666667E-4"/>
    <n v="6.6542780333333324E-4"/>
    <n v="4.115290666666666E-5"/>
    <n v="4.69032905E-2"/>
  </r>
  <r>
    <n v="2023"/>
    <n v="34011"/>
    <x v="69"/>
    <s v="Lawn &amp; Garden Tractors"/>
    <s v="Lawn and Garden Equipment (Com)"/>
    <s v="4 Stroke"/>
    <n v="3.3436736666666676E-5"/>
    <n v="2.5433484724633333"/>
    <n v="0.65481108828666668"/>
    <n v="1.6306839266666668E-3"/>
    <n v="4.2692466300000001E-3"/>
    <n v="2.8513085333333339E-4"/>
    <n v="2.6198234333333335E-4"/>
    <n v="1.5432340000000001E-5"/>
    <n v="1.3142842129999999E-2"/>
  </r>
  <r>
    <n v="2023"/>
    <n v="34011"/>
    <x v="70"/>
    <s v="Chippers/Stump Grinders"/>
    <s v="Lawn and Garden Equipment (Com)"/>
    <s v="4 Stroke"/>
    <n v="5.5115500000000006E-6"/>
    <n v="0.42451060409999997"/>
    <n v="6.7187999119999994E-2"/>
    <n v="1.8041140333333334E-4"/>
    <n v="6.9225068000000004E-4"/>
    <n v="4.7766766666666671E-5"/>
    <n v="4.3357526666666677E-5"/>
    <n v="2.2046200000000002E-6"/>
    <n v="1.3628225966666669E-3"/>
  </r>
  <r>
    <n v="2023"/>
    <n v="34011"/>
    <x v="71"/>
    <s v="Commercial Turf Equipment"/>
    <s v="Lawn and Garden Equipment (Com)"/>
    <s v="4 Stroke"/>
    <n v="1.0802638E-4"/>
    <n v="8.2097594323066669"/>
    <n v="1.8184664769700003"/>
    <n v="5.0467426166666664E-3"/>
    <n v="1.3813046609999999E-2"/>
    <n v="1.1390536666666666E-3"/>
    <n v="1.0479293733333334E-3"/>
    <n v="4.9971386666666669E-5"/>
    <n v="3.8325481516666669E-2"/>
  </r>
  <r>
    <n v="2023"/>
    <n v="34011"/>
    <x v="72"/>
    <s v="Other Lawn &amp; Garden Eqp."/>
    <s v="Lawn and Garden Equipment (Res)"/>
    <s v="4 Stroke"/>
    <n v="3.3069300000000005E-6"/>
    <n v="0.2398986647933333"/>
    <n v="4.9377241576666668E-2"/>
    <n v="1.5910007666666666E-4"/>
    <n v="4.2034754666666669E-4"/>
    <n v="4.2622653333333336E-5"/>
    <n v="3.8948286666666662E-5"/>
    <n v="1.1023100000000001E-6"/>
    <n v="1.9870974933333331E-3"/>
  </r>
  <r>
    <n v="2023"/>
    <n v="34011"/>
    <x v="73"/>
    <s v="Other Lawn &amp; Garden Eqp."/>
    <s v="Lawn and Garden Equipment (Com)"/>
    <s v="4 Stroke"/>
    <n v="3.3069300000000005E-6"/>
    <n v="0.25224857859666666"/>
    <n v="5.180930487333333E-2"/>
    <n v="1.6755112E-4"/>
    <n v="4.4533324000000008E-4"/>
    <n v="4.482727333333334E-5"/>
    <n v="4.115290666666666E-5"/>
    <n v="1.1023100000000001E-6"/>
    <n v="1.7864770733333334E-3"/>
  </r>
  <r>
    <n v="2023"/>
    <n v="34011"/>
    <x v="74"/>
    <s v="2-Wheel Tractors"/>
    <s v="Agricultural Equipment"/>
    <s v="4 Stroke"/>
    <n v="0"/>
    <n v="7.6713427266666663E-3"/>
    <n v="1.98526031E-3"/>
    <n v="5.5115500000000006E-6"/>
    <n v="1.2860283333333334E-5"/>
    <n v="1.1023100000000001E-6"/>
    <n v="1.1023100000000001E-6"/>
    <n v="0"/>
    <n v="3.4539046666666668E-5"/>
  </r>
  <r>
    <n v="2023"/>
    <n v="34011"/>
    <x v="75"/>
    <s v="Agricultural Tractors"/>
    <s v="Agricultural Equipment"/>
    <s v="4 Stroke"/>
    <n v="0"/>
    <n v="2.9451151143333337E-2"/>
    <n v="1.9926090433333332E-3"/>
    <n v="5.5115500000000006E-6"/>
    <n v="4.5194710000000004E-5"/>
    <n v="3.3069300000000005E-6"/>
    <n v="2.5720566666666666E-6"/>
    <n v="0"/>
    <n v="3.8948286666666662E-5"/>
  </r>
  <r>
    <n v="2023"/>
    <n v="34011"/>
    <x v="76"/>
    <s v="Balers"/>
    <s v="Agricultural Equipment"/>
    <s v="4 Stroke"/>
    <n v="0"/>
    <n v="1.9480389756666664E-2"/>
    <n v="1.6284793066666666E-3"/>
    <n v="1.0288226666666667E-5"/>
    <n v="1.2345871999999998E-4"/>
    <n v="2.2046200000000002E-6"/>
    <n v="1.4697466666666668E-6"/>
    <n v="0"/>
    <n v="8.3775560000000002E-5"/>
  </r>
  <r>
    <n v="2023"/>
    <n v="34011"/>
    <x v="77"/>
    <s v="Agricultural Mowers"/>
    <s v="Agricultural Equipment"/>
    <s v="4 Stroke"/>
    <n v="0"/>
    <n v="6.32174785E-3"/>
    <n v="1.6203957E-3"/>
    <n v="4.4092400000000003E-6"/>
    <n v="1.0655663333333334E-5"/>
    <n v="1.1023100000000001E-6"/>
    <n v="1.1023100000000001E-6"/>
    <n v="0"/>
    <n v="2.9394933333333332E-5"/>
  </r>
  <r>
    <n v="2023"/>
    <n v="34011"/>
    <x v="78"/>
    <s v="Sprayers"/>
    <s v="Agricultural Equipment"/>
    <s v="4 Stroke"/>
    <n v="1.1023100000000001E-6"/>
    <n v="6.8120553380000004E-2"/>
    <n v="1.2900701366666668E-2"/>
    <n v="4.4459836666666669E-5"/>
    <n v="2.1054120999999999E-4"/>
    <n v="9.9207900000000009E-6"/>
    <n v="8.8184800000000007E-6"/>
    <n v="0"/>
    <n v="3.5384151E-4"/>
  </r>
  <r>
    <n v="2023"/>
    <n v="34011"/>
    <x v="79"/>
    <s v="Tillers &gt; 6 HP"/>
    <s v="Agricultural Equipment"/>
    <s v="4 Stroke"/>
    <n v="2.2046200000000002E-6"/>
    <n v="0.14268815051333333"/>
    <n v="4.7933950349999997E-2"/>
    <n v="1.6240700666666667E-4"/>
    <n v="3.6853897666666666E-4"/>
    <n v="1.4697466666666668E-5"/>
    <n v="1.3595156666666667E-5"/>
    <n v="1.1023100000000001E-6"/>
    <n v="1.3264463666666667E-3"/>
  </r>
  <r>
    <n v="2023"/>
    <n v="34011"/>
    <x v="80"/>
    <s v="Swathers"/>
    <s v="Agricultural Equipment"/>
    <s v="4 Stroke"/>
    <n v="0"/>
    <n v="3.1046193713333333E-2"/>
    <n v="2.5955726133333333E-3"/>
    <n v="1.6534650000000003E-5"/>
    <n v="1.9694605333333334E-4"/>
    <n v="3.3069300000000005E-6"/>
    <n v="2.2046200000000002E-6"/>
    <n v="0"/>
    <n v="1.2309128333333334E-4"/>
  </r>
  <r>
    <n v="2023"/>
    <n v="34011"/>
    <x v="81"/>
    <s v="Other Agricultural Equipment"/>
    <s v="Agricultural Equipment"/>
    <s v="4 Stroke"/>
    <n v="1.1023100000000001E-6"/>
    <n v="4.5040386600000003E-2"/>
    <n v="5.7650812999999997E-3"/>
    <n v="2.5353129999999998E-5"/>
    <n v="2.3001535333333335E-4"/>
    <n v="4.4092400000000003E-6"/>
    <n v="4.4092400000000003E-6"/>
    <n v="0"/>
    <n v="1.7563472666666668E-4"/>
  </r>
  <r>
    <n v="2023"/>
    <n v="34011"/>
    <x v="82"/>
    <s v="Irrigation Sets"/>
    <s v="Agricultural Equipment"/>
    <s v="4 Stroke"/>
    <n v="1.1023100000000001E-6"/>
    <n v="5.082824897333333E-2"/>
    <n v="1.20262021E-3"/>
    <n v="4.7766766666666677E-6"/>
    <n v="7.6426826666666655E-5"/>
    <n v="5.5115500000000006E-6"/>
    <n v="4.7766766666666677E-6"/>
    <n v="0"/>
    <n v="3.7845976666666671E-5"/>
  </r>
  <r>
    <n v="2023"/>
    <n v="34011"/>
    <x v="83"/>
    <s v="Generator Sets"/>
    <s v="Commercial Equipment"/>
    <s v="4 Stroke"/>
    <n v="5.3645753333333328E-5"/>
    <n v="4.0466237349633332"/>
    <n v="0.99647758433666656"/>
    <n v="2.5614010033333337E-3"/>
    <n v="6.8074991233333338E-3"/>
    <n v="4.9714181000000011E-4"/>
    <n v="4.5709121333333338E-4"/>
    <n v="2.4618256666666667E-5"/>
    <n v="2.449369563666667E-2"/>
  </r>
  <r>
    <n v="2023"/>
    <n v="34011"/>
    <x v="84"/>
    <s v="Pumps"/>
    <s v="Commercial Equipment"/>
    <s v="4 Stroke"/>
    <n v="1.3227720000000002E-5"/>
    <n v="1.0096086684933334"/>
    <n v="0.19746634365333335"/>
    <n v="6.4007467333333334E-4"/>
    <n v="1.8448995033333332E-3"/>
    <n v="1.8041140333333334E-4"/>
    <n v="1.6608137333333335E-4"/>
    <n v="6.6138600000000009E-6"/>
    <n v="6.1710988166666673E-3"/>
  </r>
  <r>
    <n v="2023"/>
    <n v="34011"/>
    <x v="85"/>
    <s v="Air Compressors"/>
    <s v="Commercial Equipment"/>
    <s v="4 Stroke"/>
    <n v="6.9812966666666665E-6"/>
    <n v="0.53391891340333331"/>
    <n v="9.4133599633333329E-2"/>
    <n v="2.9541908E-4"/>
    <n v="9.1675448333333341E-4"/>
    <n v="8.4877870000000001E-5"/>
    <n v="7.7896573333333325E-5"/>
    <n v="3.3069300000000005E-6"/>
    <n v="2.5525825233333331E-3"/>
  </r>
  <r>
    <n v="2023"/>
    <n v="34011"/>
    <x v="86"/>
    <s v="Welders"/>
    <s v="Commercial Equipment"/>
    <s v="4 Stroke"/>
    <n v="1.5432340000000001E-5"/>
    <n v="1.1497879614466668"/>
    <n v="0.25956791699666665"/>
    <n v="6.8710656666666665E-4"/>
    <n v="1.9672559133333332E-3"/>
    <n v="1.3815618666666667E-4"/>
    <n v="1.2676565000000002E-4"/>
    <n v="6.6138600000000009E-6"/>
    <n v="5.8705356233333325E-3"/>
  </r>
  <r>
    <n v="2023"/>
    <n v="34011"/>
    <x v="87"/>
    <s v="Pressure Washers"/>
    <s v="Commercial Equipment"/>
    <s v="4 Stroke"/>
    <n v="2.425082E-5"/>
    <n v="1.8192380939700001"/>
    <n v="0.40009370272666667"/>
    <n v="1.20702945E-3"/>
    <n v="3.0743425899999997E-3"/>
    <n v="3.0864679999999999E-4"/>
    <n v="2.8402854333333332E-4"/>
    <n v="1.1023100000000001E-5"/>
    <n v="1.1785898519999999E-2"/>
  </r>
  <r>
    <n v="2023"/>
    <n v="34011"/>
    <x v="88"/>
    <s v="Hydro Power Units"/>
    <s v="Commercial Equipment"/>
    <s v="4 Stroke"/>
    <n v="1.1023100000000001E-6"/>
    <n v="8.5418736773333337E-2"/>
    <n v="2.0461813093333333E-2"/>
    <n v="5.6952683333333338E-5"/>
    <n v="1.4697466666666666E-4"/>
    <n v="1.212541E-5"/>
    <n v="1.1023100000000001E-5"/>
    <n v="0"/>
    <n v="4.2402191333333329E-4"/>
  </r>
  <r>
    <n v="2023"/>
    <n v="34011"/>
    <x v="89"/>
    <s v="Shredders    &gt; 6 HP"/>
    <s v="Logging Equipment"/>
    <s v="4 Stroke"/>
    <n v="0"/>
    <n v="1.2387024906666667E-2"/>
    <n v="3.7394029566666666E-3"/>
    <n v="1.5432340000000001E-5"/>
    <n v="4.5929583333333331E-5"/>
    <n v="2.2046200000000002E-6"/>
    <n v="1.1023100000000001E-6"/>
    <n v="0"/>
    <n v="1.7269523333333331E-4"/>
  </r>
  <r>
    <n v="2023"/>
    <n v="34011"/>
    <x v="90"/>
    <s v="Forest Eqp - Feller/Bunch/Skidder"/>
    <s v="Logging Equipment"/>
    <s v="4 Stroke"/>
    <n v="0"/>
    <n v="1.0361714E-4"/>
    <n v="2.094389E-5"/>
    <n v="0"/>
    <n v="0"/>
    <n v="0"/>
    <n v="0"/>
    <n v="0"/>
    <n v="1.1023100000000001E-6"/>
  </r>
  <r>
    <n v="2023"/>
    <n v="34011"/>
    <x v="93"/>
    <s v="Pavers"/>
    <s v="Construction and Mining Equipment"/>
    <s v="LPG"/>
    <n v="0"/>
    <n v="1.5784344326666668E-2"/>
    <n v="1.5248621666666667E-4"/>
    <n v="1.1023100000000001E-6"/>
    <n v="2.9027496666666665E-5"/>
    <n v="1.4697466666666668E-6"/>
    <n v="1.4697466666666668E-6"/>
    <n v="0"/>
    <n v="3.6743666666666665E-6"/>
  </r>
  <r>
    <n v="2023"/>
    <n v="34011"/>
    <x v="94"/>
    <s v="Rollers"/>
    <s v="Construction and Mining Equipment"/>
    <s v="LPG"/>
    <n v="0"/>
    <n v="2.6535173756666669E-2"/>
    <n v="2.3185253666666667E-4"/>
    <n v="1.1023100000000001E-6"/>
    <n v="4.482727333333334E-5"/>
    <n v="3.3069300000000005E-6"/>
    <n v="3.3069300000000005E-6"/>
    <n v="0"/>
    <n v="5.5115500000000006E-6"/>
  </r>
  <r>
    <n v="2023"/>
    <n v="34011"/>
    <x v="95"/>
    <s v="Paving Equipment"/>
    <s v="Construction and Mining Equipment"/>
    <s v="LPG"/>
    <n v="0"/>
    <n v="4.2354424566666661E-3"/>
    <n v="6.7975783333333324E-5"/>
    <n v="3.6743666666666669E-7"/>
    <n v="1.3227720000000002E-5"/>
    <n v="0"/>
    <n v="0"/>
    <n v="0"/>
    <n v="2.2046200000000002E-6"/>
  </r>
  <r>
    <n v="2023"/>
    <n v="34011"/>
    <x v="96"/>
    <s v="Surfacing Equipment"/>
    <s v="Construction and Mining Equipment"/>
    <s v="LPG"/>
    <n v="0"/>
    <n v="2.8454295466666668E-3"/>
    <n v="2.7925186666666666E-5"/>
    <n v="0"/>
    <n v="5.5115500000000006E-6"/>
    <n v="0"/>
    <n v="0"/>
    <n v="0"/>
    <n v="1.1023100000000001E-6"/>
  </r>
  <r>
    <n v="2023"/>
    <n v="34011"/>
    <x v="97"/>
    <s v="Trenchers"/>
    <s v="Construction and Mining Equipment"/>
    <s v="LPG"/>
    <n v="0"/>
    <n v="4.8323800653333332E-2"/>
    <n v="4.6480738333333336E-4"/>
    <n v="2.2046200000000002E-6"/>
    <n v="8.8184799999999996E-5"/>
    <n v="5.5115500000000006E-6"/>
    <n v="5.5115500000000006E-6"/>
    <n v="0"/>
    <n v="1.1390536666666669E-5"/>
  </r>
  <r>
    <n v="2023"/>
    <n v="34011"/>
    <x v="98"/>
    <s v="Bore/Drill Rigs"/>
    <s v="Construction and Mining Equipment"/>
    <s v="LPG"/>
    <n v="0"/>
    <n v="1.6754009689999998E-2"/>
    <n v="5.2249494000000012E-4"/>
    <n v="5.5115500000000006E-6"/>
    <n v="1.0692407E-4"/>
    <n v="1.4697466666666668E-6"/>
    <n v="1.4697466666666668E-6"/>
    <n v="0"/>
    <n v="2.241363666666667E-5"/>
  </r>
  <r>
    <n v="2023"/>
    <n v="34011"/>
    <x v="99"/>
    <s v="Concrete/Industrial Saws"/>
    <s v="Construction and Mining Equipment"/>
    <s v="LPG"/>
    <n v="0"/>
    <n v="4.5947587729999996E-2"/>
    <n v="4.0675238999999998E-4"/>
    <n v="2.2046200000000002E-6"/>
    <n v="7.7896573333333325E-5"/>
    <n v="4.7766766666666677E-6"/>
    <n v="4.7766766666666677E-6"/>
    <n v="0"/>
    <n v="9.185916666666668E-6"/>
  </r>
  <r>
    <n v="2023"/>
    <n v="34011"/>
    <x v="100"/>
    <s v="Cranes"/>
    <s v="Construction and Mining Equipment"/>
    <s v="LPG"/>
    <n v="0"/>
    <n v="1.6993578396666664E-2"/>
    <n v="2.3626177666666664E-4"/>
    <n v="2.2046200000000002E-6"/>
    <n v="4.5929583333333331E-5"/>
    <n v="2.2046200000000002E-6"/>
    <n v="2.2046200000000002E-6"/>
    <n v="0"/>
    <n v="7.7161700000000004E-6"/>
  </r>
  <r>
    <n v="2023"/>
    <n v="34011"/>
    <x v="101"/>
    <s v="Crushing/Proc. Equipment"/>
    <s v="Construction and Mining Equipment"/>
    <s v="LPG"/>
    <n v="0"/>
    <n v="2.8211787266666667E-3"/>
    <n v="3.7111103333333336E-5"/>
    <n v="0"/>
    <n v="6.9812966666666665E-6"/>
    <n v="0"/>
    <n v="0"/>
    <n v="0"/>
    <n v="1.1023100000000001E-6"/>
  </r>
  <r>
    <n v="2023"/>
    <n v="34011"/>
    <x v="102"/>
    <s v="Rough Terrain Forklifts"/>
    <s v="Construction and Mining Equipment"/>
    <s v="LPG"/>
    <n v="0"/>
    <n v="3.0800746020000002E-2"/>
    <n v="3.0791192666666665E-4"/>
    <n v="2.2046200000000002E-6"/>
    <n v="5.805499333333333E-5"/>
    <n v="3.3069300000000005E-6"/>
    <n v="3.3069300000000005E-6"/>
    <n v="0"/>
    <n v="7.7161700000000004E-6"/>
  </r>
  <r>
    <n v="2023"/>
    <n v="34011"/>
    <x v="103"/>
    <s v="Rubber Tire Loaders"/>
    <s v="Construction and Mining Equipment"/>
    <s v="LPG"/>
    <n v="0"/>
    <n v="7.6309246933333338E-2"/>
    <n v="6.5844650666666666E-4"/>
    <n v="3.3069300000000005E-6"/>
    <n v="1.282353966666667E-4"/>
    <n v="7.7161700000000004E-6"/>
    <n v="7.7161700000000004E-6"/>
    <n v="0"/>
    <n v="1.5432340000000001E-5"/>
  </r>
  <r>
    <n v="2023"/>
    <n v="34011"/>
    <x v="104"/>
    <s v="Tractors/Loaders/Backhoes"/>
    <s v="Construction and Mining Equipment"/>
    <s v="LPG"/>
    <n v="0"/>
    <n v="8.3349333466666668E-3"/>
    <n v="7.348733333333333E-5"/>
    <n v="0"/>
    <n v="1.433003E-5"/>
    <n v="1.1023100000000001E-6"/>
    <n v="1.1023100000000001E-6"/>
    <n v="0"/>
    <n v="2.2046200000000002E-6"/>
  </r>
  <r>
    <n v="2023"/>
    <n v="34011"/>
    <x v="105"/>
    <s v="Skid Steer Loaders"/>
    <s v="Construction and Mining Equipment"/>
    <s v="LPG"/>
    <n v="0"/>
    <n v="6.3821911816666674E-2"/>
    <n v="8.5796461666666664E-4"/>
    <n v="6.6138600000000009E-6"/>
    <n v="1.6828599333333335E-4"/>
    <n v="6.6138600000000009E-6"/>
    <n v="6.6138600000000009E-6"/>
    <n v="0"/>
    <n v="2.7925186666666666E-5"/>
  </r>
  <r>
    <n v="2023"/>
    <n v="34011"/>
    <x v="106"/>
    <s v="Other Construction Equipment"/>
    <s v="Construction and Mining Equipment"/>
    <s v="LPG"/>
    <n v="0"/>
    <n v="2.5847699753333332E-2"/>
    <n v="4.0344546E-4"/>
    <n v="3.3069300000000005E-6"/>
    <n v="7.9366319999999994E-5"/>
    <n v="2.2046200000000002E-6"/>
    <n v="2.2046200000000002E-6"/>
    <n v="0"/>
    <n v="1.433003E-5"/>
  </r>
  <r>
    <n v="2023"/>
    <n v="34011"/>
    <x v="107"/>
    <s v="Aerial Lifts"/>
    <s v="Industrial Equipment"/>
    <s v="LPG"/>
    <n v="0"/>
    <n v="0.38620643391000004"/>
    <n v="6.7075563500000003E-3"/>
    <n v="4.8134203333333329E-5"/>
    <n v="1.1824111933333335E-3"/>
    <n v="3.8948286666666662E-5"/>
    <n v="3.8948286666666662E-5"/>
    <n v="2.2046200000000002E-6"/>
    <n v="2.1164352000000003E-4"/>
  </r>
  <r>
    <n v="2023"/>
    <n v="34011"/>
    <x v="108"/>
    <s v="Forklifts"/>
    <s v="Industrial Equipment"/>
    <s v="LPG"/>
    <n v="0"/>
    <n v="37.794266569693328"/>
    <n v="0.32484010133666669"/>
    <n v="1.70086433E-3"/>
    <n v="6.3342406966666667E-2"/>
    <n v="3.9444326166666668E-3"/>
    <n v="3.9444326166666668E-3"/>
    <n v="1.8592295333333332E-4"/>
    <n v="7.4288345266666665E-3"/>
  </r>
  <r>
    <n v="2023"/>
    <n v="34011"/>
    <x v="109"/>
    <s v="Sweepers/Scrubbers"/>
    <s v="Industrial Equipment"/>
    <s v="LPG"/>
    <n v="0"/>
    <n v="0.27536144724"/>
    <n v="2.3975242500000001E-3"/>
    <n v="1.2492846666666667E-5"/>
    <n v="4.6443994666666675E-4"/>
    <n v="2.9027496666666665E-5"/>
    <n v="2.9027496666666665E-5"/>
    <n v="1.1023100000000001E-6"/>
    <n v="5.5482936666666662E-5"/>
  </r>
  <r>
    <n v="2023"/>
    <n v="34011"/>
    <x v="110"/>
    <s v="Other General Industrial Equipm"/>
    <s v="Industrial Equipment"/>
    <s v="LPG"/>
    <n v="0"/>
    <n v="8.340555127666667E-2"/>
    <n v="7.1980843000000007E-4"/>
    <n v="3.6743666666666665E-6"/>
    <n v="1.4036080666666667E-4"/>
    <n v="8.8184800000000007E-6"/>
    <n v="8.8184800000000007E-6"/>
    <n v="0"/>
    <n v="1.6534650000000003E-5"/>
  </r>
  <r>
    <n v="2023"/>
    <n v="34011"/>
    <x v="111"/>
    <s v="Other Material Handling Equipment"/>
    <s v="Industrial Equipment"/>
    <s v="LPG"/>
    <n v="0"/>
    <n v="2.0952341043333336E-2"/>
    <n v="2.8770290999999997E-4"/>
    <n v="2.2046200000000002E-6"/>
    <n v="5.1441133333333338E-5"/>
    <n v="2.2046200000000002E-6"/>
    <n v="2.2046200000000002E-6"/>
    <n v="0"/>
    <n v="8.083606666666666E-6"/>
  </r>
  <r>
    <n v="2023"/>
    <n v="34011"/>
    <x v="112"/>
    <s v="Terminal Tractors"/>
    <s v="Industrial Equipment"/>
    <s v="LPG"/>
    <n v="0"/>
    <n v="0.16724761731333335"/>
    <n v="1.4612956233333331E-3"/>
    <n v="7.7161700000000004E-6"/>
    <n v="2.8219136000000008E-4"/>
    <n v="1.7636960000000001E-5"/>
    <n v="1.7636960000000001E-5"/>
    <n v="1.1023100000000001E-6"/>
    <n v="3.3436736666666676E-5"/>
  </r>
  <r>
    <n v="2023"/>
    <n v="34011"/>
    <x v="113"/>
    <s v="Chippers/Stump Grinders"/>
    <s v="Lawn and Garden Equipment (Com)"/>
    <s v="LPG"/>
    <n v="0"/>
    <n v="0.13993274294999999"/>
    <n v="1.2114386900000001E-3"/>
    <n v="6.6138600000000009E-6"/>
    <n v="2.3515946666666666E-4"/>
    <n v="1.4697466666666668E-5"/>
    <n v="1.4697466666666668E-5"/>
    <n v="1.1023100000000001E-6"/>
    <n v="2.7925186666666666E-5"/>
  </r>
  <r>
    <n v="2023"/>
    <n v="34011"/>
    <x v="114"/>
    <s v="Other Agricultural Equipment"/>
    <s v="Agricultural Equipment"/>
    <s v="LPG"/>
    <n v="0"/>
    <n v="3.8360388000000005E-4"/>
    <n v="1.433003E-5"/>
    <n v="0"/>
    <n v="3.3069300000000005E-6"/>
    <n v="0"/>
    <n v="0"/>
    <n v="0"/>
    <n v="1.1023100000000001E-6"/>
  </r>
  <r>
    <n v="2023"/>
    <n v="34011"/>
    <x v="115"/>
    <s v="Generator Sets"/>
    <s v="Commercial Equipment"/>
    <s v="LPG"/>
    <n v="0"/>
    <n v="0.37115659548000002"/>
    <n v="9.3229705433333348E-3"/>
    <n v="9.4798660000000001E-5"/>
    <n v="2.4820346833333336E-3"/>
    <n v="3.5641356666666673E-5"/>
    <n v="3.5641356666666673E-5"/>
    <n v="2.2046200000000002E-6"/>
    <n v="4.1226394000000005E-4"/>
  </r>
  <r>
    <n v="2023"/>
    <n v="34011"/>
    <x v="116"/>
    <s v="Pumps"/>
    <s v="Commercial Equipment"/>
    <s v="LPG"/>
    <n v="0"/>
    <n v="8.2786787929999994E-2"/>
    <n v="1.2404661866666667E-3"/>
    <n v="8.8184800000000007E-6"/>
    <n v="2.6969851333333332E-4"/>
    <n v="8.8184800000000007E-6"/>
    <n v="8.8184800000000007E-6"/>
    <n v="0"/>
    <n v="4.0050596666666668E-5"/>
  </r>
  <r>
    <n v="2023"/>
    <n v="34011"/>
    <x v="117"/>
    <s v="Air Compressors"/>
    <s v="Commercial Equipment"/>
    <s v="LPG"/>
    <n v="0"/>
    <n v="9.800674953666666E-2"/>
    <n v="9.5864226333333344E-4"/>
    <n v="4.7766766666666677E-6"/>
    <n v="1.7820678333333332E-4"/>
    <n v="9.9207900000000009E-6"/>
    <n v="9.9207900000000009E-6"/>
    <n v="0"/>
    <n v="2.1311326666666668E-5"/>
  </r>
  <r>
    <n v="2023"/>
    <n v="34011"/>
    <x v="118"/>
    <s v="Welders"/>
    <s v="Commercial Equipment"/>
    <s v="LPG"/>
    <n v="0"/>
    <n v="0.12226050903000001"/>
    <n v="1.261777513333333E-3"/>
    <n v="6.6138600000000009E-6"/>
    <n v="2.2523867666666668E-4"/>
    <n v="1.2492846666666667E-5"/>
    <n v="1.2492846666666667E-5"/>
    <n v="1.1023100000000001E-6"/>
    <n v="3.012980666666667E-5"/>
  </r>
  <r>
    <n v="2023"/>
    <n v="34011"/>
    <x v="119"/>
    <s v="Pressure Washers"/>
    <s v="Commercial Equipment"/>
    <s v="LPG"/>
    <n v="0"/>
    <n v="1.6196608266666667E-3"/>
    <n v="3.012980666666667E-5"/>
    <n v="0"/>
    <n v="5.5115500000000006E-6"/>
    <n v="0"/>
    <n v="0"/>
    <n v="0"/>
    <n v="1.1023100000000001E-6"/>
  </r>
  <r>
    <n v="2023"/>
    <n v="34011"/>
    <x v="120"/>
    <s v="Hydro Power Units"/>
    <s v="Commercial Equipment"/>
    <s v="LPG"/>
    <n v="0"/>
    <n v="1.5450711833333332E-3"/>
    <n v="1.4697466666666668E-5"/>
    <n v="0"/>
    <n v="3.3069300000000005E-6"/>
    <n v="0"/>
    <n v="0"/>
    <n v="0"/>
    <n v="0"/>
  </r>
  <r>
    <n v="2023"/>
    <n v="34011"/>
    <x v="121"/>
    <s v="Other Construction Equipment"/>
    <s v="Construction and Mining Equipment"/>
    <s v="CNG"/>
    <n v="0"/>
    <n v="8.2783481000000007E-4"/>
    <n v="1.5432340000000001E-5"/>
    <n v="8.8184800000000007E-6"/>
    <n v="3.3069300000000005E-6"/>
    <n v="0"/>
    <n v="0"/>
    <n v="0"/>
    <n v="2.2046200000000002E-6"/>
  </r>
  <r>
    <n v="2023"/>
    <n v="34011"/>
    <x v="122"/>
    <s v="Forklifts"/>
    <s v="Industrial Equipment"/>
    <s v="CNG"/>
    <n v="0"/>
    <n v="2.5496871224000004"/>
    <n v="2.5246940803333336E-2"/>
    <n v="1.0162563326666667E-2"/>
    <n v="5.1547689966666673E-3"/>
    <n v="3.0644218000000002E-4"/>
    <n v="3.0644218000000002E-4"/>
    <n v="1.433003E-5"/>
    <n v="2.1969038300000002E-3"/>
  </r>
  <r>
    <n v="2023"/>
    <n v="34011"/>
    <x v="123"/>
    <s v="Sweepers/Scrubbers"/>
    <s v="Industrial Equipment"/>
    <s v="CNG"/>
    <n v="0"/>
    <n v="3.2922325333333332E-3"/>
    <n v="3.2334426666666671E-5"/>
    <n v="1.3227720000000002E-5"/>
    <n v="6.6138600000000009E-6"/>
    <n v="0"/>
    <n v="0"/>
    <n v="0"/>
    <n v="3.3069300000000005E-6"/>
  </r>
  <r>
    <n v="2023"/>
    <n v="34011"/>
    <x v="124"/>
    <s v="Other General Industrial Equipment"/>
    <s v="Industrial Equipment"/>
    <s v="CNG"/>
    <n v="0"/>
    <n v="1.79345837E-3"/>
    <n v="1.7636960000000001E-5"/>
    <n v="6.9812966666666665E-6"/>
    <n v="3.3069300000000005E-6"/>
    <n v="0"/>
    <n v="0"/>
    <n v="0"/>
    <n v="1.1023100000000001E-6"/>
  </r>
  <r>
    <n v="2023"/>
    <n v="34011"/>
    <x v="125"/>
    <s v="AC\Refrigeration"/>
    <s v="Industrial Equipment"/>
    <s v="CNG"/>
    <n v="0"/>
    <n v="3.0996957200000001E-3"/>
    <n v="3.2334426666666671E-5"/>
    <n v="1.3227720000000002E-5"/>
    <n v="6.6138600000000009E-6"/>
    <n v="0"/>
    <n v="0"/>
    <n v="0"/>
    <n v="3.3069300000000005E-6"/>
  </r>
  <r>
    <n v="2023"/>
    <n v="34011"/>
    <x v="126"/>
    <s v="Terminal Tractors"/>
    <s v="Industrial Equipment"/>
    <s v="CNG"/>
    <n v="0"/>
    <n v="1.0482600663333334E-2"/>
    <n v="1.0582176000000001E-4"/>
    <n v="4.2622653333333336E-5"/>
    <n v="2.1311326666666668E-5"/>
    <n v="1.1023100000000001E-6"/>
    <n v="1.1023100000000001E-6"/>
    <n v="0"/>
    <n v="9.185916666666668E-6"/>
  </r>
  <r>
    <n v="2023"/>
    <n v="34011"/>
    <x v="127"/>
    <s v="Other Agricultural Equipment"/>
    <s v="Agricultural Equipment"/>
    <s v="CNG"/>
    <n v="0"/>
    <n v="4.5121222666666665E-4"/>
    <n v="2.0209016666666669E-5"/>
    <n v="1.5799776666666668E-5"/>
    <n v="4.4092400000000003E-6"/>
    <n v="0"/>
    <n v="0"/>
    <n v="0"/>
    <n v="3.3069300000000005E-6"/>
  </r>
  <r>
    <n v="2023"/>
    <n v="34011"/>
    <x v="128"/>
    <s v="Irrigation Sets"/>
    <s v="Agricultural Equipment"/>
    <s v="CNG"/>
    <n v="0"/>
    <n v="6.1566952993333333E-2"/>
    <n v="6.1839590999999993E-4"/>
    <n v="2.5095924333333334E-4"/>
    <n v="1.2492846666666666E-4"/>
    <n v="7.7161700000000004E-6"/>
    <n v="7.7161700000000004E-6"/>
    <n v="0"/>
    <n v="5.438062666666667E-5"/>
  </r>
  <r>
    <n v="2023"/>
    <n v="34011"/>
    <x v="129"/>
    <s v="Generator Sets"/>
    <s v="Commercial Equipment"/>
    <s v="CNG"/>
    <n v="0"/>
    <n v="0.11466449082000001"/>
    <n v="3.71368239E-3"/>
    <n v="2.8410203066666661E-3"/>
    <n v="1.0288226666666665E-3"/>
    <n v="1.3227720000000002E-5"/>
    <n v="1.3227720000000002E-5"/>
    <n v="1.1023100000000001E-6"/>
    <n v="6.1398666999999999E-4"/>
  </r>
  <r>
    <n v="2023"/>
    <n v="34011"/>
    <x v="130"/>
    <s v="Pumps"/>
    <s v="Commercial Equipment"/>
    <s v="CNG"/>
    <n v="0"/>
    <n v="5.7566302566666666E-3"/>
    <n v="1.2015179000000001E-4"/>
    <n v="6.9078093333333336E-5"/>
    <n v="2.7557749999999995E-5"/>
    <n v="1.1023100000000001E-6"/>
    <n v="1.1023100000000001E-6"/>
    <n v="0"/>
    <n v="1.4697466666666668E-5"/>
  </r>
  <r>
    <n v="2023"/>
    <n v="34011"/>
    <x v="131"/>
    <s v="Air Compressors"/>
    <s v="Commercial Equipment"/>
    <s v="CNG"/>
    <n v="0"/>
    <n v="7.9979939233333318E-3"/>
    <n v="9.1124293333333321E-5"/>
    <n v="3.5641356666666673E-5"/>
    <n v="1.7636960000000001E-5"/>
    <n v="1.1023100000000001E-6"/>
    <n v="1.1023100000000001E-6"/>
    <n v="0"/>
    <n v="7.7161700000000004E-6"/>
  </r>
  <r>
    <n v="2023"/>
    <n v="34011"/>
    <x v="132"/>
    <s v="Gas Compressors"/>
    <s v="Commercial Equipment"/>
    <s v="CNG"/>
    <n v="0"/>
    <n v="0.29151396310666661"/>
    <n v="3.2554888666666668E-3"/>
    <n v="1.39331984E-3"/>
    <n v="6.2500977000000001E-4"/>
    <n v="3.8948286666666662E-5"/>
    <n v="3.8948286666666662E-5"/>
    <n v="1.4697466666666668E-6"/>
    <n v="3.0093062999999996E-4"/>
  </r>
  <r>
    <n v="2023"/>
    <n v="34011"/>
    <x v="135"/>
    <s v="Pavers"/>
    <s v="Construction and Mining Equipment"/>
    <s v="Diesel"/>
    <n v="1.9106706666666671E-5"/>
    <n v="2.3364213695166662"/>
    <n v="9.8215821000000015E-4"/>
    <n v="1.6534650000000003E-5"/>
    <n v="3.8944612300000001E-3"/>
    <n v="1.6718368333333336E-4"/>
    <n v="1.6167213333333335E-4"/>
    <n v="6.6138600000000009E-6"/>
    <n v="1.5836520333333332E-4"/>
  </r>
  <r>
    <n v="2023"/>
    <n v="34011"/>
    <x v="136"/>
    <s v="Tampers/Rammers"/>
    <s v="Construction and Mining Equipment"/>
    <s v="Diesel"/>
    <n v="0"/>
    <n v="3.8081136133333335E-3"/>
    <n v="1.6534650000000003E-5"/>
    <n v="0"/>
    <n v="2.7557749999999995E-5"/>
    <n v="1.4697466666666668E-6"/>
    <n v="1.1023100000000001E-6"/>
    <n v="0"/>
    <n v="5.5115500000000006E-6"/>
  </r>
  <r>
    <n v="2023"/>
    <n v="34011"/>
    <x v="137"/>
    <s v="Plate Compactors"/>
    <s v="Construction and Mining Equipment"/>
    <s v="Diesel"/>
    <n v="0"/>
    <n v="6.2711885646666674E-2"/>
    <n v="2.3515946666666666E-4"/>
    <n v="6.6138600000000009E-6"/>
    <n v="4.3467757666666669E-4"/>
    <n v="2.4618256666666667E-5"/>
    <n v="2.3515946666666668E-5"/>
    <n v="0"/>
    <n v="7.2385023333333318E-5"/>
  </r>
  <r>
    <n v="2023"/>
    <n v="34011"/>
    <x v="138"/>
    <s v="Rollers"/>
    <s v="Construction and Mining Equipment"/>
    <s v="Diesel"/>
    <n v="4.7766766666666671E-5"/>
    <n v="5.8511132885700006"/>
    <n v="3.6791433433333333E-3"/>
    <n v="5.6585246666666667E-5"/>
    <n v="1.2606752033333335E-2"/>
    <n v="5.9745201999999997E-4"/>
    <n v="5.7981505999999989E-4"/>
    <n v="1.6534650000000003E-5"/>
    <n v="5.6291297333333325E-4"/>
  </r>
  <r>
    <n v="2023"/>
    <n v="34011"/>
    <x v="139"/>
    <s v="Scrapers"/>
    <s v="Construction and Mining Equipment"/>
    <s v="Diesel"/>
    <n v="5.1441133333333338E-5"/>
    <n v="6.3645564262866658"/>
    <n v="3.4230399866666665E-3"/>
    <n v="4.152034333333333E-5"/>
    <n v="7.988073133333334E-3"/>
    <n v="4.6590969333333332E-4"/>
    <n v="4.5157966333333332E-4"/>
    <n v="1.7636960000000001E-5"/>
    <n v="4.3247295666666666E-4"/>
  </r>
  <r>
    <n v="2023"/>
    <n v="34011"/>
    <x v="140"/>
    <s v="Paving Equipment"/>
    <s v="Construction and Mining Equipment"/>
    <s v="Diesel"/>
    <n v="3.3069300000000005E-6"/>
    <n v="0.35183787785666665"/>
    <n v="3.0864679999999999E-4"/>
    <n v="5.5115500000000006E-6"/>
    <n v="9.274101466666667E-4"/>
    <n v="5.1441133333333338E-5"/>
    <n v="4.9971386666666669E-5"/>
    <n v="1.1023100000000001E-6"/>
    <n v="5.5850373333333332E-5"/>
  </r>
  <r>
    <n v="2023"/>
    <n v="34011"/>
    <x v="141"/>
    <s v="Surfacing Equipment"/>
    <s v="Construction and Mining Equipment"/>
    <s v="Diesel"/>
    <n v="2.2046200000000002E-6"/>
    <n v="0.21002496148333336"/>
    <n v="2.7337287999999998E-4"/>
    <n v="3.3069300000000005E-6"/>
    <n v="7.543474766666668E-4"/>
    <n v="3.7845976666666671E-5"/>
    <n v="3.6743666666666665E-5"/>
    <n v="1.1023100000000001E-6"/>
    <n v="4.115290666666666E-5"/>
  </r>
  <r>
    <n v="2023"/>
    <n v="34011"/>
    <x v="142"/>
    <s v="Signal Boards/Light Plants"/>
    <s v="Construction and Mining Equipment"/>
    <s v="Diesel"/>
    <n v="5.5115500000000006E-6"/>
    <n v="0.64620167974999998"/>
    <n v="1.3385717766666669E-3"/>
    <n v="2.9027496666666665E-5"/>
    <n v="3.7504260566666669E-3"/>
    <n v="1.6277444333333331E-4"/>
    <n v="1.5836520333333332E-4"/>
    <n v="2.2046200000000002E-6"/>
    <n v="3.321627466666667E-4"/>
  </r>
  <r>
    <n v="2023"/>
    <n v="34011"/>
    <x v="143"/>
    <s v="Trenchers"/>
    <s v="Construction and Mining Equipment"/>
    <s v="Diesel"/>
    <n v="2.241363666666667E-5"/>
    <n v="2.7716857425400003"/>
    <n v="2.8399179966666667E-3"/>
    <n v="4.4459836666666669E-5"/>
    <n v="9.9105017733333335E-3"/>
    <n v="4.0895701000000006E-4"/>
    <n v="3.9683160000000004E-4"/>
    <n v="7.7161700000000004E-6"/>
    <n v="4.457006766666667E-4"/>
  </r>
  <r>
    <n v="2023"/>
    <n v="34011"/>
    <x v="144"/>
    <s v="Bore/Drill Rigs"/>
    <s v="Construction and Mining Equipment"/>
    <s v="Diesel"/>
    <n v="1.9106706666666671E-5"/>
    <n v="2.3862332886700002"/>
    <n v="2.7116826000000006E-3"/>
    <n v="3.2334426666666671E-5"/>
    <n v="1.0869144036666667E-2"/>
    <n v="4.9383488000000013E-4"/>
    <n v="4.7913741333333336E-4"/>
    <n v="7.7161700000000004E-6"/>
    <n v="6.6542780333333324E-4"/>
  </r>
  <r>
    <n v="2023"/>
    <n v="34011"/>
    <x v="145"/>
    <s v="Excavators"/>
    <s v="Construction and Mining Equipment"/>
    <s v="Diesel"/>
    <n v="1.9180194000000003E-4"/>
    <n v="23.70467169202"/>
    <n v="5.8279129699999989E-3"/>
    <n v="9.3696350000000003E-5"/>
    <n v="2.2210076753333335E-2"/>
    <n v="1.0387434566666669E-3"/>
    <n v="1.0075113400000002E-3"/>
    <n v="6.3566543333333329E-5"/>
    <n v="1.0541757966666667E-3"/>
  </r>
  <r>
    <n v="2023"/>
    <n v="34011"/>
    <x v="146"/>
    <s v="Concrete/Industrial Saws"/>
    <s v="Construction and Mining Equipment"/>
    <s v="Diesel"/>
    <n v="1.1023100000000001E-6"/>
    <n v="0.19652203141999999"/>
    <n v="2.2964791666666665E-4"/>
    <n v="3.3069300000000005E-6"/>
    <n v="7.5875671666666663E-4"/>
    <n v="3.2334426666666671E-5"/>
    <n v="3.1232116666666665E-5"/>
    <n v="1.1023100000000001E-6"/>
    <n v="3.7111103333333336E-5"/>
  </r>
  <r>
    <n v="2023"/>
    <n v="34011"/>
    <x v="147"/>
    <s v="Cement &amp; Mortar Mixers"/>
    <s v="Construction and Mining Equipment"/>
    <s v="Diesel"/>
    <n v="1.1023100000000001E-6"/>
    <n v="9.318818509E-2"/>
    <n v="2.0062042000000002E-4"/>
    <n v="2.5720566666666666E-6"/>
    <n v="5.1036953000000004E-4"/>
    <n v="3.012980666666667E-5"/>
    <n v="2.9027496666666665E-5"/>
    <n v="0"/>
    <n v="5.0338823333333326E-5"/>
  </r>
  <r>
    <n v="2023"/>
    <n v="34011"/>
    <x v="148"/>
    <s v="Cranes"/>
    <s v="Construction and Mining Equipment"/>
    <s v="Diesel"/>
    <n v="4.3724963333333327E-5"/>
    <n v="5.4169409373199997"/>
    <n v="2.0874077033333333E-3"/>
    <n v="3.8948286666666662E-5"/>
    <n v="8.71706748E-3"/>
    <n v="3.4979970666666667E-4"/>
    <n v="3.3877660666666666E-4"/>
    <n v="1.5432340000000001E-5"/>
    <n v="4.3688219666666666E-4"/>
  </r>
  <r>
    <n v="2023"/>
    <n v="34011"/>
    <x v="149"/>
    <s v="Graders"/>
    <s v="Construction and Mining Equipment"/>
    <s v="Diesel"/>
    <n v="4.7766766666666671E-5"/>
    <n v="5.9022608400066661"/>
    <n v="1.3999336999999999E-3"/>
    <n v="2.1311326666666668E-5"/>
    <n v="4.2865161533333336E-3"/>
    <n v="2.6528927333333333E-4"/>
    <n v="2.575731033333333E-4"/>
    <n v="1.5799776666666668E-5"/>
    <n v="2.4838718666666664E-4"/>
  </r>
  <r>
    <n v="2023"/>
    <n v="34011"/>
    <x v="150"/>
    <s v="Off-highway Trucks"/>
    <s v="Construction and Mining Equipment"/>
    <s v="Diesel"/>
    <n v="1.6387675333333332E-4"/>
    <n v="20.256995076853332"/>
    <n v="5.1047976099999996E-3"/>
    <n v="1.1464024E-4"/>
    <n v="5.6136606496666665E-2"/>
    <n v="9.4284248666666665E-4"/>
    <n v="9.149173E-4"/>
    <n v="5.4748063333333341E-5"/>
    <n v="1.3462879466666668E-3"/>
  </r>
  <r>
    <n v="2023"/>
    <n v="34011"/>
    <x v="151"/>
    <s v="Crushing/Proc. Equipment"/>
    <s v="Construction and Mining Equipment"/>
    <s v="Diesel"/>
    <n v="7.7161700000000004E-6"/>
    <n v="0.95686203268333336"/>
    <n v="5.4637832333333334E-4"/>
    <n v="1.0288226666666667E-5"/>
    <n v="2.3839290933333332E-3"/>
    <n v="8.1570939999999991E-5"/>
    <n v="7.9366319999999994E-5"/>
    <n v="2.5720566666666666E-6"/>
    <n v="1.0692407E-4"/>
  </r>
  <r>
    <n v="2023"/>
    <n v="34011"/>
    <x v="152"/>
    <s v="Rough Terrain Forklifts"/>
    <s v="Construction and Mining Equipment"/>
    <s v="Diesel"/>
    <n v="6.1361923333333346E-5"/>
    <n v="7.5906826621633341"/>
    <n v="6.9372042666666668E-3"/>
    <n v="7.0180403333333334E-5"/>
    <n v="1.9043507559999999E-2"/>
    <n v="1.20702945E-3"/>
    <n v="1.1713880933333335E-3"/>
    <n v="2.1311326666666668E-5"/>
    <n v="7.7455649333333331E-4"/>
  </r>
  <r>
    <n v="2023"/>
    <n v="34011"/>
    <x v="153"/>
    <s v="Rubber Tire Loaders"/>
    <s v="Construction and Mining Equipment"/>
    <s v="Diesel"/>
    <n v="2.094389E-4"/>
    <n v="25.808140786926668"/>
    <n v="1.4694527173333333E-2"/>
    <n v="1.9951811E-4"/>
    <n v="5.000041416333334E-2"/>
    <n v="2.4008311800000001E-3"/>
    <n v="2.3284461566666667E-3"/>
    <n v="7.2385023333333318E-5"/>
    <n v="2.2983163499999998E-3"/>
  </r>
  <r>
    <n v="2023"/>
    <n v="34011"/>
    <x v="154"/>
    <s v="Tractors/Loaders/Backhoes"/>
    <s v="Construction and Mining Equipment"/>
    <s v="Diesel"/>
    <n v="1.2713308666666666E-4"/>
    <n v="15.683515296093333"/>
    <n v="3.455999055666667E-2"/>
    <n v="3.1305603999999998E-4"/>
    <n v="5.2012129913333337E-2"/>
    <n v="5.9183023900000005E-3"/>
    <n v="5.741197916666667E-3"/>
    <n v="4.5929583333333331E-5"/>
    <n v="6.2736136466666663E-3"/>
  </r>
  <r>
    <n v="2023"/>
    <n v="34011"/>
    <x v="155"/>
    <s v="Crawler Tractor/Dozers"/>
    <s v="Construction and Mining Equipment"/>
    <s v="Diesel"/>
    <n v="1.9180194000000003E-4"/>
    <n v="23.60907275496"/>
    <n v="1.0381188143333333E-2"/>
    <n v="1.4146311666666665E-4"/>
    <n v="3.6709127619999997E-2"/>
    <n v="1.6372977866666667E-3"/>
    <n v="1.5880612733333334E-3"/>
    <n v="6.4668853333333341E-5"/>
    <n v="1.5880612733333334E-3"/>
  </r>
  <r>
    <n v="2023"/>
    <n v="34011"/>
    <x v="156"/>
    <s v="Skid Steer Loaders"/>
    <s v="Construction and Mining Equipment"/>
    <s v="Diesel"/>
    <n v="8.7082489999999998E-5"/>
    <n v="10.757075853333333"/>
    <n v="3.9659276616666662E-2"/>
    <n v="3.1452578666666666E-4"/>
    <n v="5.4652162363333333E-2"/>
    <n v="6.2394420366666675E-3"/>
    <n v="6.0520493366666671E-3"/>
    <n v="3.3436736666666676E-5"/>
    <n v="7.9623525666666656E-3"/>
  </r>
  <r>
    <n v="2023"/>
    <n v="34011"/>
    <x v="157"/>
    <s v="Off-Highway Tractors"/>
    <s v="Construction and Mining Equipment"/>
    <s v="Diesel"/>
    <n v="2.0209016666666669E-5"/>
    <n v="2.5350521199666667"/>
    <n v="1.9227960766666668E-3"/>
    <n v="2.5353129999999998E-5"/>
    <n v="7.8422007766666673E-3"/>
    <n v="2.6198234333333335E-4"/>
    <n v="2.5426617333333332E-4"/>
    <n v="6.9812966666666665E-6"/>
    <n v="3.0423755999999994E-4"/>
  </r>
  <r>
    <n v="2023"/>
    <n v="34011"/>
    <x v="158"/>
    <s v="Dumpers/Tenders"/>
    <s v="Construction and Mining Equipment"/>
    <s v="Diesel"/>
    <n v="0"/>
    <n v="3.3308868706666668E-2"/>
    <n v="1.2492846666666666E-4"/>
    <n v="1.1023100000000001E-6"/>
    <n v="1.7489985333333334E-4"/>
    <n v="1.873927E-5"/>
    <n v="1.8004396666666665E-5"/>
    <n v="0"/>
    <n v="2.7925186666666666E-5"/>
  </r>
  <r>
    <n v="2023"/>
    <n v="34011"/>
    <x v="159"/>
    <s v="Other Construction Equipment"/>
    <s v="Construction and Mining Equipment"/>
    <s v="Diesel"/>
    <n v="1.9841580000000002E-5"/>
    <n v="2.4333754130033332"/>
    <n v="2.2303405666666666E-3"/>
    <n v="2.3148510000000001E-5"/>
    <n v="5.81358294E-3"/>
    <n v="3.1452578666666666E-4"/>
    <n v="3.0533987E-4"/>
    <n v="6.9812966666666665E-6"/>
    <n v="3.1085142000000007E-4"/>
  </r>
  <r>
    <n v="2023"/>
    <n v="34011"/>
    <x v="160"/>
    <s v="Aerial Lifts"/>
    <s v="Industrial Equipment"/>
    <s v="Diesel"/>
    <n v="5.5115500000000006E-6"/>
    <n v="0.66088334663999992"/>
    <n v="2.835508756666666E-3"/>
    <n v="2.2046200000000002E-5"/>
    <n v="3.7048639099999999E-3"/>
    <n v="4.0234314999999999E-4"/>
    <n v="3.9021774000000002E-4"/>
    <n v="2.2046200000000002E-6"/>
    <n v="6.2868413666666671E-4"/>
  </r>
  <r>
    <n v="2023"/>
    <n v="34011"/>
    <x v="161"/>
    <s v="Forklifts"/>
    <s v="Industrial Equipment"/>
    <s v="Diesel"/>
    <n v="7.7896573333333325E-5"/>
    <n v="9.5634740088800001"/>
    <n v="1.7173989800000004E-3"/>
    <n v="4.8869076666666663E-5"/>
    <n v="1.7707140403333332E-2"/>
    <n v="2.2193174666666665E-4"/>
    <n v="2.1531788666666666E-4"/>
    <n v="2.5353129999999998E-5"/>
    <n v="3.5678100333333336E-4"/>
  </r>
  <r>
    <n v="2023"/>
    <n v="34011"/>
    <x v="162"/>
    <s v="Sweepers/Scrubbers"/>
    <s v="Industrial Equipment"/>
    <s v="Diesel"/>
    <n v="3.3436736666666676E-5"/>
    <n v="4.1771688385166668"/>
    <n v="1.4837092600000002E-3"/>
    <n v="2.7925186666666666E-5"/>
    <n v="6.9180975600000002E-3"/>
    <n v="2.4838718666666664E-4"/>
    <n v="2.4067101666666666E-4"/>
    <n v="1.1390536666666669E-5"/>
    <n v="2.8072161333333334E-4"/>
  </r>
  <r>
    <n v="2023"/>
    <n v="34011"/>
    <x v="163"/>
    <s v="Other General Industrial Eqp"/>
    <s v="Industrial Equipment"/>
    <s v="Diesel"/>
    <n v="3.4539046666666668E-5"/>
    <n v="4.2388948915866669"/>
    <n v="2.1958015199999999E-3"/>
    <n v="3.6743666666666665E-5"/>
    <n v="8.4091555533333338E-3"/>
    <n v="4.0234314999999999E-4"/>
    <n v="3.9021774000000002E-4"/>
    <n v="1.212541E-5"/>
    <n v="4.3467757666666669E-4"/>
  </r>
  <r>
    <n v="2023"/>
    <n v="34011"/>
    <x v="164"/>
    <s v="Other Material Handling Eqp"/>
    <s v="Industrial Equipment"/>
    <s v="Diesel"/>
    <n v="1.1023100000000001E-6"/>
    <n v="0.16338622538333333"/>
    <n v="4.313706466666666E-4"/>
    <n v="4.4092400000000003E-6"/>
    <n v="7.4001744666666669E-4"/>
    <n v="7.2752459999999989E-5"/>
    <n v="7.0547840000000005E-5"/>
    <n v="0"/>
    <n v="1.1280305666666666E-4"/>
  </r>
  <r>
    <n v="2023"/>
    <n v="34011"/>
    <x v="165"/>
    <s v="AC\Refrigeration"/>
    <s v="Industrial Equipment"/>
    <s v="Diesel"/>
    <n v="6.7975783333333324E-5"/>
    <n v="8.407522297349999"/>
    <n v="5.2907205633333336E-3"/>
    <n v="1.7379754333333332E-4"/>
    <n v="3.8186957893333338E-2"/>
    <n v="5.3168085666666673E-4"/>
    <n v="5.1588107999999994E-4"/>
    <n v="2.3148510000000001E-5"/>
    <n v="1.3172604499999999E-3"/>
  </r>
  <r>
    <n v="2023"/>
    <n v="34011"/>
    <x v="166"/>
    <s v="Terminal Tractors"/>
    <s v="Industrial Equipment"/>
    <s v="Diesel"/>
    <n v="4.8869076666666663E-5"/>
    <n v="6.0233165242066669"/>
    <n v="8.0909554000000003E-4"/>
    <n v="1.3595156666666667E-5"/>
    <n v="3.9554557166666671E-3"/>
    <n v="1.4587235666666668E-4"/>
    <n v="1.4146311666666665E-4"/>
    <n v="1.5799776666666668E-5"/>
    <n v="1.6938830333333333E-4"/>
  </r>
  <r>
    <n v="2023"/>
    <n v="34011"/>
    <x v="167"/>
    <s v="Leafblowers/Vacuums"/>
    <s v="Lawn and Garden Equipment (Com)"/>
    <s v="Diesel"/>
    <n v="0"/>
    <n v="1.6497906333333334E-4"/>
    <n v="1.1023100000000001E-6"/>
    <n v="0"/>
    <n v="1.1023100000000001E-6"/>
    <n v="0"/>
    <n v="0"/>
    <n v="0"/>
    <n v="0"/>
  </r>
  <r>
    <n v="2023"/>
    <n v="34011"/>
    <x v="168"/>
    <s v="Front Mowers"/>
    <s v="Lawn and Garden Equipment (Com)"/>
    <s v="Diesel"/>
    <n v="9.9207900000000009E-6"/>
    <n v="1.1939950016866667"/>
    <n v="2.4853416133333336E-3"/>
    <n v="4.6664456666666666E-5"/>
    <n v="7.1396618700000011E-3"/>
    <n v="3.5347407333333338E-4"/>
    <n v="3.4318584666666666E-4"/>
    <n v="4.4092400000000003E-6"/>
    <n v="5.9414508999999999E-4"/>
  </r>
  <r>
    <n v="2023"/>
    <n v="34011"/>
    <x v="169"/>
    <s v="Lawn &amp; Garden Tractors"/>
    <s v="Lawn and Garden Equipment (Com)"/>
    <s v="Diesel"/>
    <n v="2.2046200000000002E-6"/>
    <n v="0.24645042799666664"/>
    <n v="6.2758182666666675E-4"/>
    <n v="1.2492846666666667E-5"/>
    <n v="1.5546245366666667E-3"/>
    <n v="7.4589643333333329E-5"/>
    <n v="7.2385023333333318E-5"/>
    <n v="1.1023100000000001E-6"/>
    <n v="1.480769766666667E-4"/>
  </r>
  <r>
    <n v="2023"/>
    <n v="34011"/>
    <x v="170"/>
    <s v="Chippers/Stump Grinders"/>
    <s v="Lawn and Garden Equipment (Com)"/>
    <s v="Diesel"/>
    <n v="1.3227720000000002E-5"/>
    <n v="1.6244955583266669"/>
    <n v="3.0530312633333333E-3"/>
    <n v="2.7557749999999995E-5"/>
    <n v="9.0826669633333329E-3"/>
    <n v="5.5188987333333335E-4"/>
    <n v="5.3498778666666682E-4"/>
    <n v="5.5115500000000006E-6"/>
    <n v="6.8306476333333333E-4"/>
  </r>
  <r>
    <n v="2023"/>
    <n v="34011"/>
    <x v="171"/>
    <s v="Commercial Turf Equipment"/>
    <s v="Lawn and Garden Equipment (Com)"/>
    <s v="Diesel"/>
    <n v="1.1023100000000001E-6"/>
    <n v="0.19187542733333332"/>
    <n v="1.4256542666666669E-4"/>
    <n v="3.3069300000000005E-6"/>
    <n v="6.2721439000000003E-4"/>
    <n v="1.9106706666666671E-5"/>
    <n v="1.873927E-5"/>
    <n v="3.6743666666666669E-7"/>
    <n v="3.1232116666666665E-5"/>
  </r>
  <r>
    <n v="2023"/>
    <n v="34011"/>
    <x v="172"/>
    <s v="Other Lawn &amp; Garden Eqp."/>
    <s v="Lawn and Garden Equipment (Com)"/>
    <s v="Diesel"/>
    <n v="0"/>
    <n v="4.59993963E-3"/>
    <n v="1.3227720000000002E-5"/>
    <n v="0"/>
    <n v="3.1232116666666665E-5"/>
    <n v="2.2046200000000002E-6"/>
    <n v="2.2046200000000002E-6"/>
    <n v="0"/>
    <n v="3.3069300000000005E-6"/>
  </r>
  <r>
    <n v="2023"/>
    <n v="34011"/>
    <x v="173"/>
    <s v="2-Wheel Tractors"/>
    <s v="Agricultural Equipment"/>
    <s v="Diesel"/>
    <n v="0"/>
    <n v="3.2665119666666669E-4"/>
    <n v="1.1023100000000001E-6"/>
    <n v="0"/>
    <n v="2.2046200000000002E-6"/>
    <n v="0"/>
    <n v="0"/>
    <n v="0"/>
    <n v="0"/>
  </r>
  <r>
    <n v="2023"/>
    <n v="34011"/>
    <x v="174"/>
    <s v="Agricultural Tractors"/>
    <s v="Agricultural Equipment"/>
    <s v="Diesel"/>
    <n v="1.3484925666666666E-4"/>
    <n v="16.653690294083333"/>
    <n v="2.8284172290000003E-2"/>
    <n v="2.4508025666666666E-4"/>
    <n v="6.6627290766666666E-2"/>
    <n v="5.1279461199999999E-3"/>
    <n v="4.9739901566666668E-3"/>
    <n v="5.0338823333333326E-5"/>
    <n v="4.6969429099999989E-3"/>
  </r>
  <r>
    <n v="2023"/>
    <n v="34011"/>
    <x v="175"/>
    <s v="Combines"/>
    <s v="Agricultural Equipment"/>
    <s v="Diesel"/>
    <n v="1.212541E-5"/>
    <n v="1.4941643029133331"/>
    <n v="2.7866396799999999E-3"/>
    <n v="1.4697466666666668E-5"/>
    <n v="8.2401346866666659E-3"/>
    <n v="7.4442668666666663E-4"/>
    <n v="7.2201304999999999E-4"/>
    <n v="4.4092400000000003E-6"/>
    <n v="6.2427489666666656E-4"/>
  </r>
  <r>
    <n v="2023"/>
    <n v="34011"/>
    <x v="176"/>
    <s v="Balers"/>
    <s v="Agricultural Equipment"/>
    <s v="Diesel"/>
    <n v="0"/>
    <n v="8.4830103233333332E-3"/>
    <n v="2.5720566666666669E-5"/>
    <n v="0"/>
    <n v="5.0338823333333326E-5"/>
    <n v="4.7766766666666677E-6"/>
    <n v="4.4092400000000003E-6"/>
    <n v="0"/>
    <n v="5.5115500000000006E-6"/>
  </r>
  <r>
    <n v="2023"/>
    <n v="34011"/>
    <x v="177"/>
    <s v="Agricultural Mowers"/>
    <s v="Agricultural Equipment"/>
    <s v="Diesel"/>
    <n v="0"/>
    <n v="1.4848115700000001E-3"/>
    <n v="4.4092400000000003E-6"/>
    <n v="0"/>
    <n v="6.6138600000000009E-6"/>
    <n v="1.1023100000000001E-6"/>
    <n v="1.1023100000000001E-6"/>
    <n v="0"/>
    <n v="1.1023100000000001E-6"/>
  </r>
  <r>
    <n v="2023"/>
    <n v="34011"/>
    <x v="178"/>
    <s v="Sprayers"/>
    <s v="Agricultural Equipment"/>
    <s v="Diesel"/>
    <n v="1.1023100000000001E-6"/>
    <n v="0.12703277645666666"/>
    <n v="2.8843778333333337E-4"/>
    <n v="1.1023100000000001E-6"/>
    <n v="6.5624188666666675E-4"/>
    <n v="5.805499333333333E-5"/>
    <n v="5.5850373333333332E-5"/>
    <n v="0"/>
    <n v="7.2385023333333318E-5"/>
  </r>
  <r>
    <n v="2023"/>
    <n v="34011"/>
    <x v="179"/>
    <s v="Swathers"/>
    <s v="Agricultural Equipment"/>
    <s v="Diesel"/>
    <n v="1.1023100000000001E-6"/>
    <n v="0.11749669264666666"/>
    <n v="3.5347407333333338E-4"/>
    <n v="1.1023100000000001E-6"/>
    <n v="6.8784143999999988E-4"/>
    <n v="7.348733333333333E-5"/>
    <n v="7.1282713333333347E-5"/>
    <n v="0"/>
    <n v="6.1361923333333346E-5"/>
  </r>
  <r>
    <n v="2023"/>
    <n v="34011"/>
    <x v="180"/>
    <s v="Other Agricultural Equipment"/>
    <s v="Agricultural Equipment"/>
    <s v="Diesel"/>
    <n v="2.2046200000000002E-6"/>
    <n v="0.32413903217666667"/>
    <n v="6.1288436000000003E-4"/>
    <n v="3.6743666666666665E-6"/>
    <n v="1.3786223733333331E-3"/>
    <n v="1.2051922666666668E-4"/>
    <n v="1.1684485999999999E-4"/>
    <n v="1.1023100000000001E-6"/>
    <n v="1.1353793E-4"/>
  </r>
  <r>
    <n v="2023"/>
    <n v="34011"/>
    <x v="181"/>
    <s v="Irrigation Sets"/>
    <s v="Agricultural Equipment"/>
    <s v="Diesel"/>
    <n v="2.2046200000000002E-6"/>
    <n v="0.23843295992999999"/>
    <n v="3.1415835000000005E-4"/>
    <n v="3.3069300000000005E-6"/>
    <n v="8.4032765666666677E-4"/>
    <n v="5.9157303333333335E-5"/>
    <n v="5.7687556666666672E-5"/>
    <n v="1.1023100000000001E-6"/>
    <n v="4.8134203333333329E-5"/>
  </r>
  <r>
    <n v="2023"/>
    <n v="34011"/>
    <x v="182"/>
    <s v="Generator Sets"/>
    <s v="Commercial Equipment"/>
    <s v="Diesel"/>
    <n v="2.3515946666666668E-5"/>
    <n v="2.9073499737333335"/>
    <n v="6.2056378633333327E-3"/>
    <n v="7.4589643333333329E-5"/>
    <n v="1.6305002083333336E-2"/>
    <n v="1.0655663333333334E-3"/>
    <n v="1.0332319066666668E-3"/>
    <n v="9.185916666666668E-6"/>
    <n v="1.5020810933333336E-3"/>
  </r>
  <r>
    <n v="2023"/>
    <n v="34011"/>
    <x v="183"/>
    <s v="Pumps"/>
    <s v="Commercial Equipment"/>
    <s v="Diesel"/>
    <n v="5.5115500000000006E-6"/>
    <n v="0.68591827648666659"/>
    <n v="1.5182483066666667E-3"/>
    <n v="1.7636960000000001E-5"/>
    <n v="3.8496339566666663E-3"/>
    <n v="2.6639158333333334E-4"/>
    <n v="2.5867541333333337E-4"/>
    <n v="2.2046200000000002E-6"/>
    <n v="3.6339486333333333E-4"/>
  </r>
  <r>
    <n v="2023"/>
    <n v="34011"/>
    <x v="184"/>
    <s v="Air Compressors"/>
    <s v="Commercial Equipment"/>
    <s v="Diesel"/>
    <n v="1.5432340000000001E-5"/>
    <n v="1.9029666220766668"/>
    <n v="1.6395024066666666E-3"/>
    <n v="2.5720566666666669E-5"/>
    <n v="6.1868985933333336E-3"/>
    <n v="2.5610335666666667E-4"/>
    <n v="2.4838718666666664E-4"/>
    <n v="5.5115500000000006E-6"/>
    <n v="2.9541908E-4"/>
  </r>
  <r>
    <n v="2023"/>
    <n v="34011"/>
    <x v="185"/>
    <s v="Welders"/>
    <s v="Commercial Equipment"/>
    <s v="Diesel"/>
    <n v="7.7161700000000004E-6"/>
    <n v="0.96796927568000013"/>
    <n v="4.2898230833333341E-3"/>
    <n v="3.8948286666666662E-5"/>
    <n v="5.4156490299999997E-3"/>
    <n v="6.375026166666667E-4"/>
    <n v="6.1839590999999993E-4"/>
    <n v="3.3069300000000005E-6"/>
    <n v="9.0720113000000008E-4"/>
  </r>
  <r>
    <n v="2023"/>
    <n v="34011"/>
    <x v="186"/>
    <s v="Pressure Washers"/>
    <s v="Commercial Equipment"/>
    <s v="Diesel"/>
    <n v="1.1023100000000001E-6"/>
    <n v="9.2983155430000006E-2"/>
    <n v="2.0062042000000002E-4"/>
    <n v="2.2046200000000002E-6"/>
    <n v="5.3278316666666669E-4"/>
    <n v="3.2334426666666671E-5"/>
    <n v="3.1232116666666665E-5"/>
    <n v="0"/>
    <n v="5.4748063333333341E-5"/>
  </r>
  <r>
    <n v="2023"/>
    <n v="34011"/>
    <x v="187"/>
    <s v="Hydro Power Units"/>
    <s v="Commercial Equipment"/>
    <s v="Diesel"/>
    <n v="1.1023100000000001E-6"/>
    <n v="8.2518191726666676E-2"/>
    <n v="7.8264009999999995E-5"/>
    <n v="1.1023100000000001E-6"/>
    <n v="2.9505164333333333E-4"/>
    <n v="1.212541E-5"/>
    <n v="1.1390536666666669E-5"/>
    <n v="0"/>
    <n v="1.5432340000000001E-5"/>
  </r>
  <r>
    <n v="2023"/>
    <n v="34011"/>
    <x v="188"/>
    <s v="Forest Eqp - Feller/Bunch/Skidder"/>
    <s v="Logging Equipment"/>
    <s v="Diesel"/>
    <n v="1.1023100000000001E-6"/>
    <n v="0.12917640196999999"/>
    <n v="5.2176006666666666E-5"/>
    <n v="0"/>
    <n v="1.0471945E-4"/>
    <n v="7.7161700000000004E-6"/>
    <n v="7.7161700000000004E-6"/>
    <n v="0"/>
    <n v="6.6138600000000009E-6"/>
  </r>
  <r>
    <n v="2023"/>
    <n v="34011"/>
    <x v="190"/>
    <s v="Outboard"/>
    <s v="Pleasure Craft"/>
    <s v="2 Stroke"/>
    <n v="1.4582038129838589E-4"/>
    <n v="10.701104466368029"/>
    <n v="1.0607469314477194"/>
    <n v="1.224438236369553E-2"/>
    <n v="6.2956076783165962E-2"/>
    <n v="2.4113499373368693E-3"/>
    <n v="2.2184907233615842E-3"/>
    <n v="6.4983276253641501E-5"/>
    <n v="0.25853953604203822"/>
  </r>
  <r>
    <n v="2023"/>
    <n v="34011"/>
    <x v="191"/>
    <s v="Personal Water Craft"/>
    <s v="Pleasure Craft"/>
    <s v="2 Stroke"/>
    <n v="6.0279392985951645E-5"/>
    <n v="4.5144678189202283"/>
    <n v="0.54450358262420229"/>
    <n v="4.9585898357403339E-3"/>
    <n v="3.0216875022145692E-2"/>
    <n v="3.6254744740972647E-4"/>
    <n v="3.334530583095706E-4"/>
    <n v="2.7526428010925893E-5"/>
    <n v="3.8101106032490319E-2"/>
  </r>
  <r>
    <n v="2023"/>
    <n v="34011"/>
    <x v="192"/>
    <s v="Inboard/Sterndrive"/>
    <s v="Pleasure Craft"/>
    <s v="4 Stroke"/>
    <n v="1.8031552526144492E-4"/>
    <n v="13.737090379973184"/>
    <n v="0.99057387820662524"/>
    <n v="5.748842224712232E-3"/>
    <n v="6.9199523622580861E-2"/>
    <n v="1.1202210893054016E-3"/>
    <n v="1.0304988714216875E-3"/>
    <n v="8.3450373526794302E-5"/>
    <n v="0.10004637056679939"/>
  </r>
  <r>
    <n v="2023"/>
    <n v="34011"/>
    <x v="193"/>
    <s v="Inboard/Sterndrive"/>
    <s v="Pleasure Craft"/>
    <s v="Diesel"/>
    <n v="9.1464396871747424E-5"/>
    <n v="11.276558729804137"/>
    <n v="2.1767829583880672E-2"/>
    <n v="4.3484787541310776E-4"/>
    <n v="9.6091624263963824E-2"/>
    <n v="2.2332992447598675E-3"/>
    <n v="2.1665737895181923E-3"/>
    <n v="1.0365964978798041E-4"/>
    <n v="5.9626075865439158E-3"/>
  </r>
  <r>
    <n v="2023"/>
    <n v="34011"/>
    <x v="194"/>
    <s v="Outboards"/>
    <s v="Pleasure Craft"/>
    <s v="Diesel"/>
    <n v="0"/>
    <n v="2.234745253319935E-2"/>
    <n v="7.4565260687824573E-5"/>
    <n v="1.5679610892299559E-6"/>
    <n v="1.2142987546591991E-4"/>
    <n v="1.1672599219823005E-5"/>
    <n v="1.1498381321019678E-5"/>
    <n v="0"/>
    <n v="2.2822544743236023E-5"/>
  </r>
  <r>
    <n v="2023"/>
    <n v="34013"/>
    <x v="0"/>
    <s v="Motorcycles: Off-Road"/>
    <s v="Recreational Equipment"/>
    <s v="2 Stroke"/>
    <n v="5.5115500000000006E-6"/>
    <n v="0.30225817867666671"/>
    <n v="4.4807431753333342E-2"/>
    <n v="9.3034964000000006E-4"/>
    <n v="5.239646866666667E-4"/>
    <n v="1.4546817633333334E-3"/>
    <n v="1.3385717766666669E-3"/>
    <n v="2.2046200000000002E-6"/>
    <n v="3.9754075276666669E-2"/>
  </r>
  <r>
    <n v="2023"/>
    <n v="34013"/>
    <x v="1"/>
    <s v="ATVs"/>
    <s v="Recreational Equipment"/>
    <s v="2 Stroke"/>
    <n v="2.2046200000000002E-6"/>
    <n v="0.13982581888000001"/>
    <n v="2.3752208443333336E-2"/>
    <n v="1.9621117999999999E-4"/>
    <n v="2.7190313333333329E-4"/>
    <n v="1.2051922666666668E-4"/>
    <n v="1.1133330999999998E-4"/>
    <n v="1.1023100000000001E-6"/>
    <n v="4.3544919366666664E-3"/>
  </r>
  <r>
    <n v="2023"/>
    <n v="34013"/>
    <x v="2"/>
    <s v="Specialty Vehicles/Carts"/>
    <s v="Recreational Equipment"/>
    <s v="2 Stroke"/>
    <n v="2.2046200000000002E-6"/>
    <n v="0.20276478038666668"/>
    <n v="5.0615503143333331E-2"/>
    <n v="1.480769766666667E-4"/>
    <n v="4.078547E-4"/>
    <n v="2.5720566666666669E-5"/>
    <n v="2.425082E-5"/>
    <n v="1.1023100000000001E-6"/>
    <n v="1.5263319133333331E-3"/>
  </r>
  <r>
    <n v="2023"/>
    <n v="34013"/>
    <x v="3"/>
    <s v="Tampers/Rammers"/>
    <s v="Construction and Mining Equipment"/>
    <s v="2 Stroke"/>
    <n v="8.083606666666666E-6"/>
    <n v="0.49269582633333336"/>
    <n v="0.17989295019666671"/>
    <n v="7.9917475000000008E-4"/>
    <n v="1.0821009833333333E-3"/>
    <n v="6.554702696666667E-3"/>
    <n v="6.0300031366666666E-3"/>
    <n v="3.3069300000000005E-6"/>
    <n v="4.3130450806666665E-2"/>
  </r>
  <r>
    <n v="2023"/>
    <n v="34013"/>
    <x v="4"/>
    <s v="Plate Compactors"/>
    <s v="Construction and Mining Equipment"/>
    <s v="2 Stroke"/>
    <n v="0"/>
    <n v="3.1947515856666671E-2"/>
    <n v="6.7520161866666669E-3"/>
    <n v="6.577116333333334E-5"/>
    <n v="7.2385023333333318E-5"/>
    <n v="2.3185253666666667E-4"/>
    <n v="2.1311326666666666E-4"/>
    <n v="0"/>
    <n v="1.4995090366666667E-3"/>
  </r>
  <r>
    <n v="2023"/>
    <n v="34013"/>
    <x v="5"/>
    <s v="Paving Equipment"/>
    <s v="Construction and Mining Equipment"/>
    <s v="2 Stroke"/>
    <n v="1.1023100000000001E-6"/>
    <n v="3.8190264823333334E-2"/>
    <n v="8.1464383366666674E-3"/>
    <n v="8.0101193333333335E-5"/>
    <n v="8.6715053333333354E-5"/>
    <n v="2.7961930333333333E-4"/>
    <n v="2.5720566666666663E-4"/>
    <n v="0"/>
    <n v="1.7905188766666668E-3"/>
  </r>
  <r>
    <n v="2023"/>
    <n v="34013"/>
    <x v="6"/>
    <s v="Signal Boards/Light Plants"/>
    <s v="Construction and Mining Equipment"/>
    <s v="2 Stroke"/>
    <n v="0"/>
    <n v="2.7667980999999996E-4"/>
    <n v="6.1361923333333346E-5"/>
    <n v="1.1023100000000001E-6"/>
    <n v="1.1023100000000001E-6"/>
    <n v="2.2046200000000002E-6"/>
    <n v="2.2046200000000002E-6"/>
    <n v="0"/>
    <n v="1.5432340000000001E-5"/>
  </r>
  <r>
    <n v="2023"/>
    <n v="34013"/>
    <x v="7"/>
    <s v="Concrete/Industrial Saws"/>
    <s v="Construction and Mining Equipment"/>
    <s v="2 Stroke"/>
    <n v="2.094389E-5"/>
    <n v="1.2729005561066666"/>
    <n v="0.46915195448000002"/>
    <n v="2.2792096433333336E-3"/>
    <n v="2.8446946733333331E-3"/>
    <n v="1.7112995313333334E-2"/>
    <n v="1.5743926293333335E-2"/>
    <n v="7.7161700000000004E-6"/>
    <n v="0.11022401870333333"/>
  </r>
  <r>
    <n v="2023"/>
    <n v="34013"/>
    <x v="8"/>
    <s v="Crushing/Proc. Equipment"/>
    <s v="Construction and Mining Equipment"/>
    <s v="2 Stroke"/>
    <n v="0"/>
    <n v="7.435080949999999E-3"/>
    <n v="1.6608137333333336E-3"/>
    <n v="1.6534650000000003E-5"/>
    <n v="1.6902086666666667E-5"/>
    <n v="5.6952683333333338E-5"/>
    <n v="5.2543443333333337E-5"/>
    <n v="0"/>
    <n v="3.6449717333333329E-4"/>
  </r>
  <r>
    <n v="2023"/>
    <n v="34013"/>
    <x v="9"/>
    <s v="Sweepers/Scrubbers"/>
    <s v="Industrial Equipment"/>
    <s v="2 Stroke"/>
    <n v="0"/>
    <n v="2.000729393666667E-2"/>
    <n v="4.4702344866666662E-3"/>
    <n v="4.4459836666666669E-5"/>
    <n v="4.5562146666666661E-5"/>
    <n v="1.5358852666666665E-4"/>
    <n v="1.4146311666666665E-4"/>
    <n v="0"/>
    <n v="1.0699755733333336E-3"/>
  </r>
  <r>
    <n v="2023"/>
    <n v="34013"/>
    <x v="10"/>
    <s v="Other General Industrial Eqp"/>
    <s v="Industrial Equipment"/>
    <s v="2 Stroke"/>
    <n v="0"/>
    <n v="1.6152515866666667E-3"/>
    <n v="3.611902433333333E-4"/>
    <n v="3.3069300000000005E-6"/>
    <n v="3.3069300000000005E-6"/>
    <n v="1.212541E-5"/>
    <n v="1.1390536666666669E-5"/>
    <n v="0"/>
    <n v="8.3408123333333331E-5"/>
  </r>
  <r>
    <n v="2023"/>
    <n v="34013"/>
    <x v="11"/>
    <s v="Rotary Tillers &lt; 6 HP"/>
    <s v="Lawn and Garden Equipment (Res)"/>
    <s v="2 Stroke"/>
    <n v="1.1023100000000001E-6"/>
    <n v="8.3394528176666663E-2"/>
    <n v="1.6177501560000002E-2"/>
    <n v="1.5248621666666667E-4"/>
    <n v="1.8702526333333336E-4"/>
    <n v="5.7834531333333331E-4"/>
    <n v="5.3278316666666669E-4"/>
    <n v="0"/>
    <n v="4.28247435E-3"/>
  </r>
  <r>
    <n v="2023"/>
    <n v="34013"/>
    <x v="12"/>
    <s v="Rotary Tillers &lt; 6 HP"/>
    <s v="Lawn and Garden Equipment (Com)"/>
    <s v="2 Stroke"/>
    <n v="4.4092400000000003E-6"/>
    <n v="0.2675005071933334"/>
    <n v="5.2522499443333336E-2"/>
    <n v="4.9824411999999996E-4"/>
    <n v="6.0075894999999995E-4"/>
    <n v="1.8746618733333335E-3"/>
    <n v="1.7251151500000002E-3"/>
    <n v="1.4697466666666668E-6"/>
    <n v="1.2651946743333331E-2"/>
  </r>
  <r>
    <n v="2023"/>
    <n v="34013"/>
    <x v="13"/>
    <s v="Chain Saws &lt; 6 HP"/>
    <s v="Lawn and Garden Equipment (Res)"/>
    <s v="2 Stroke"/>
    <n v="9.9207900000000009E-6"/>
    <n v="0.69631012029333339"/>
    <n v="0.13992723139999999"/>
    <n v="1.3422461433333333E-3"/>
    <n v="1.5616058333333333E-3"/>
    <n v="4.8369362799999998E-3"/>
    <n v="4.4492905966666664E-3"/>
    <n v="4.4092400000000003E-6"/>
    <n v="5.3452849083333337E-2"/>
  </r>
  <r>
    <n v="2023"/>
    <n v="34013"/>
    <x v="14"/>
    <s v="Chain Saws &lt; 6 HP"/>
    <s v="Lawn and Garden Equipment (Com)"/>
    <s v="2 Stroke"/>
    <n v="2.7925186666666666E-5"/>
    <n v="1.6857031582599999"/>
    <n v="0.60147986073999993"/>
    <n v="3.0794867033333332E-3"/>
    <n v="3.7750443133333332E-3"/>
    <n v="2.187313733E-2"/>
    <n v="2.0123036486666669E-2"/>
    <n v="9.9207900000000009E-6"/>
    <n v="0.16883531115000003"/>
  </r>
  <r>
    <n v="2023"/>
    <n v="34013"/>
    <x v="15"/>
    <s v="Trimmers/Edgers/Brush Cutter"/>
    <s v="Lawn and Garden Equipment (Res)"/>
    <s v="2 Stroke"/>
    <n v="2.241363666666667E-5"/>
    <n v="1.5449179622433331"/>
    <n v="0.28659619075999998"/>
    <n v="2.6348883366666665E-3"/>
    <n v="3.49762963E-3"/>
    <n v="1.1150967959999999E-2"/>
    <n v="1.0258464296666667E-2"/>
    <n v="9.185916666666668E-6"/>
    <n v="8.6112457200000006E-2"/>
  </r>
  <r>
    <n v="2023"/>
    <n v="34013"/>
    <x v="16"/>
    <s v="Trimmers/Edgers/Brush Cutter"/>
    <s v="Lawn and Garden Equipment (Com)"/>
    <s v="2 Stroke"/>
    <n v="3.4539046666666668E-5"/>
    <n v="2.3530151768200001"/>
    <n v="0.52554172484000006"/>
    <n v="4.6598318066666672E-3"/>
    <n v="5.2940274933333331E-3"/>
    <n v="1.8255355909999996E-2"/>
    <n v="1.6795162596666666E-2"/>
    <n v="1.433003E-5"/>
    <n v="0.13474306747000001"/>
  </r>
  <r>
    <n v="2023"/>
    <n v="34013"/>
    <x v="17"/>
    <s v="Leafblowers/Vacuums"/>
    <s v="Lawn and Garden Equipment (Res)"/>
    <s v="2 Stroke"/>
    <n v="1.433003E-5"/>
    <n v="0.9943030941433334"/>
    <n v="0.19565341113999998"/>
    <n v="1.8570249133333333E-3"/>
    <n v="2.2358521166666668E-3"/>
    <n v="6.9816641033333335E-3"/>
    <n v="6.4231603700000001E-3"/>
    <n v="5.8789866666666671E-6"/>
    <n v="5.2602968073333332E-2"/>
  </r>
  <r>
    <n v="2023"/>
    <n v="34013"/>
    <x v="18"/>
    <s v="Leafblowers/Vacuums"/>
    <s v="Lawn and Garden Equipment (Com)"/>
    <s v="2 Stroke"/>
    <n v="3.3436736666666676E-5"/>
    <n v="2.1971580961733337"/>
    <n v="0.58559447132999998"/>
    <n v="4.1116162999999999E-3"/>
    <n v="4.9074841199999997E-3"/>
    <n v="2.0757232173333334E-2"/>
    <n v="1.9096785876666664E-2"/>
    <n v="1.3227720000000002E-5"/>
    <n v="0.13465965934666668"/>
  </r>
  <r>
    <n v="2023"/>
    <n v="34013"/>
    <x v="195"/>
    <s v="Snowblowers"/>
    <s v="Lawn and Garden Equipment (Res)"/>
    <s v="2 Stroke"/>
    <n v="0"/>
    <n v="0"/>
    <n v="0"/>
    <n v="0"/>
    <n v="0"/>
    <n v="0"/>
    <n v="0"/>
    <n v="0"/>
    <n v="3.163262263333333E-3"/>
  </r>
  <r>
    <n v="2023"/>
    <n v="34013"/>
    <x v="196"/>
    <s v="Snowblowers"/>
    <s v="Lawn and Garden Equipment (Com)"/>
    <s v="2 Stroke"/>
    <n v="0"/>
    <n v="0"/>
    <n v="0"/>
    <n v="0"/>
    <n v="0"/>
    <n v="0"/>
    <n v="0"/>
    <n v="0"/>
    <n v="2.0539709666666668E-4"/>
  </r>
  <r>
    <n v="2023"/>
    <n v="34013"/>
    <x v="19"/>
    <s v="Commercial Turf Equipment"/>
    <s v="Lawn and Garden Equipment (Com)"/>
    <s v="2 Stroke"/>
    <n v="0"/>
    <n v="1.1045146200000001E-3"/>
    <n v="2.2854560666666669E-4"/>
    <n v="2.2046200000000002E-6"/>
    <n v="2.2046200000000002E-6"/>
    <n v="7.7161700000000004E-6"/>
    <n v="6.9812966666666665E-6"/>
    <n v="0"/>
    <n v="4.7031893333333337E-5"/>
  </r>
  <r>
    <n v="2023"/>
    <n v="34013"/>
    <x v="20"/>
    <s v="Sprayers"/>
    <s v="Agricultural Equipment"/>
    <s v="2 Stroke"/>
    <n v="0"/>
    <n v="1.1023100000000001E-5"/>
    <n v="2.2046200000000002E-6"/>
    <n v="0"/>
    <n v="0"/>
    <n v="0"/>
    <n v="0"/>
    <n v="0"/>
    <n v="0"/>
  </r>
  <r>
    <n v="2023"/>
    <n v="34013"/>
    <x v="21"/>
    <s v="Generator Sets"/>
    <s v="Commercial Equipment"/>
    <s v="2 Stroke"/>
    <n v="2.2046200000000002E-6"/>
    <n v="0.15713796486666667"/>
    <n v="3.2684593810000002E-2"/>
    <n v="3.1783271666666665E-4"/>
    <n v="3.556786933333333E-4"/>
    <n v="1.1368490466666667E-3"/>
    <n v="1.0464596266666667E-3"/>
    <n v="1.1023100000000001E-6"/>
    <n v="9.2270695733333349E-3"/>
  </r>
  <r>
    <n v="2023"/>
    <n v="34013"/>
    <x v="22"/>
    <s v="Pumps"/>
    <s v="Commercial Equipment"/>
    <s v="2 Stroke"/>
    <n v="1.5432340000000001E-5"/>
    <n v="1.0483769111933334"/>
    <n v="0.21149507558666666"/>
    <n v="2.0205342299999996E-3"/>
    <n v="2.4210401966666671E-3"/>
    <n v="8.4084206800000005E-3"/>
    <n v="7.7360115800000004E-3"/>
    <n v="6.6138600000000009E-6"/>
    <n v="6.4957291116666663E-2"/>
  </r>
  <r>
    <n v="2023"/>
    <n v="34013"/>
    <x v="23"/>
    <s v="Air Compressors"/>
    <s v="Commercial Equipment"/>
    <s v="2 Stroke"/>
    <n v="0"/>
    <n v="3.9352467E-4"/>
    <n v="8.8184799999999996E-5"/>
    <n v="1.1023100000000001E-6"/>
    <n v="1.1023100000000001E-6"/>
    <n v="3.3069300000000005E-6"/>
    <n v="2.5720566666666666E-6"/>
    <n v="0"/>
    <n v="2.3515946666666668E-5"/>
  </r>
  <r>
    <n v="2023"/>
    <n v="34013"/>
    <x v="24"/>
    <s v="Hydro Power Units"/>
    <s v="Commercial Equipment"/>
    <s v="2 Stroke"/>
    <n v="0"/>
    <n v="6.3684123066666673E-3"/>
    <n v="1.42308221E-3"/>
    <n v="1.433003E-5"/>
    <n v="1.4697466666666668E-5"/>
    <n v="4.8869076666666663E-5"/>
    <n v="4.482727333333334E-5"/>
    <n v="0"/>
    <n v="4.0344546E-4"/>
  </r>
  <r>
    <n v="2023"/>
    <n v="34013"/>
    <x v="26"/>
    <s v="Motorcycles: Off-Road"/>
    <s v="Recreational Equipment"/>
    <s v="4 Stroke"/>
    <n v="2.2046200000000002E-6"/>
    <n v="0.13651668425999999"/>
    <n v="1.6922663120000001E-2"/>
    <n v="1.8077884000000001E-4"/>
    <n v="2.9394933333333332E-4"/>
    <n v="4.115290666666666E-5"/>
    <n v="3.7845976666666671E-5"/>
    <n v="1.1023100000000001E-6"/>
    <n v="1.8606992800000001E-3"/>
  </r>
  <r>
    <n v="2023"/>
    <n v="34013"/>
    <x v="27"/>
    <s v="ATVs"/>
    <s v="Recreational Equipment"/>
    <s v="4 Stroke"/>
    <n v="1.7636960000000001E-5"/>
    <n v="1.2994618178666668"/>
    <n v="0.20851038754333331"/>
    <n v="1.25332647E-3"/>
    <n v="2.0414781200000002E-3"/>
    <n v="3.6670179333333331E-4"/>
    <n v="3.376742966666667E-4"/>
    <n v="7.7161700000000004E-6"/>
    <n v="1.9027707783333334E-2"/>
  </r>
  <r>
    <n v="2023"/>
    <n v="34013"/>
    <x v="28"/>
    <s v="Golf Carts"/>
    <s v="Recreational Equipment"/>
    <s v="4 Stroke"/>
    <n v="5.9157303333333335E-5"/>
    <n v="4.4596817056000004"/>
    <n v="1.1734641105000001"/>
    <n v="3.2606329800000003E-3"/>
    <n v="8.0858112866666679E-3"/>
    <n v="5.8275455333333336E-4"/>
    <n v="5.3609009666666667E-4"/>
    <n v="2.6822876666666664E-5"/>
    <n v="2.372832506E-2"/>
  </r>
  <r>
    <n v="2023"/>
    <n v="34013"/>
    <x v="29"/>
    <s v="Specialty Vehicles/Carts"/>
    <s v="Recreational Equipment"/>
    <s v="4 Stroke"/>
    <n v="2.2046200000000002E-6"/>
    <n v="0.18855747423333336"/>
    <n v="5.0747412906666671E-2"/>
    <n v="1.5689545666666669E-4"/>
    <n v="5.0963465666666681E-4"/>
    <n v="2.0209016666666669E-5"/>
    <n v="1.873927E-5"/>
    <n v="1.1023100000000001E-6"/>
    <n v="1.5568291566666666E-3"/>
  </r>
  <r>
    <n v="2023"/>
    <n v="34013"/>
    <x v="30"/>
    <s v="Pavers"/>
    <s v="Construction and Mining Equipment"/>
    <s v="4 Stroke"/>
    <n v="5.5115500000000006E-6"/>
    <n v="0.43661800970333337"/>
    <n v="9.1946984029999998E-2"/>
    <n v="2.4508025666666666E-4"/>
    <n v="7.455289966666667E-4"/>
    <n v="5.2543443333333337E-5"/>
    <n v="4.8869076666666663E-5"/>
    <n v="2.2046200000000002E-6"/>
    <n v="1.7890491300000002E-3"/>
  </r>
  <r>
    <n v="2023"/>
    <n v="34013"/>
    <x v="31"/>
    <s v="Tampers/Rammers"/>
    <s v="Construction and Mining Equipment"/>
    <s v="4 Stroke"/>
    <n v="0"/>
    <n v="3.2543865566666669E-3"/>
    <n v="8.3261148666666663E-4"/>
    <n v="2.2046200000000002E-6"/>
    <n v="5.5115500000000006E-6"/>
    <n v="0"/>
    <n v="0"/>
    <n v="0"/>
    <n v="1.7269523333333334E-5"/>
  </r>
  <r>
    <n v="2023"/>
    <n v="34013"/>
    <x v="32"/>
    <s v="Plate Compactors"/>
    <s v="Construction and Mining Equipment"/>
    <s v="4 Stroke"/>
    <n v="1.1023100000000001E-5"/>
    <n v="0.82150608085333354"/>
    <n v="0.16289018588333334"/>
    <n v="5.5923860666666665E-4"/>
    <n v="1.4054452499999998E-3"/>
    <n v="1.6718368333333336E-4"/>
    <n v="1.5358852666666665E-4"/>
    <n v="4.7766766666666677E-6"/>
    <n v="4.6829803166666666E-3"/>
  </r>
  <r>
    <n v="2023"/>
    <n v="34013"/>
    <x v="33"/>
    <s v="Rollers"/>
    <s v="Construction and Mining Equipment"/>
    <s v="4 Stroke"/>
    <n v="9.9207900000000009E-6"/>
    <n v="0.77170591967333335"/>
    <n v="0.16836646196333335"/>
    <n v="4.537842833333334E-4"/>
    <n v="1.3290184233333332E-3"/>
    <n v="9.2594040000000004E-5"/>
    <n v="8.4877870000000001E-5"/>
    <n v="4.4092400000000003E-6"/>
    <n v="3.1930246333333333E-3"/>
  </r>
  <r>
    <n v="2023"/>
    <n v="34013"/>
    <x v="34"/>
    <s v="Paving Equipment"/>
    <s v="Construction and Mining Equipment"/>
    <s v="4 Stroke"/>
    <n v="2.0209016666666669E-5"/>
    <n v="1.5408467639766668"/>
    <n v="0.35519551411666672"/>
    <n v="9.9060925333333341E-4"/>
    <n v="2.6271721666666667E-3"/>
    <n v="2.2413636666666667E-4"/>
    <n v="2.0613197000000002E-4"/>
    <n v="9.185916666666668E-6"/>
    <n v="7.9483899733333325E-3"/>
  </r>
  <r>
    <n v="2023"/>
    <n v="34013"/>
    <x v="35"/>
    <s v="Surfacing Equipment"/>
    <s v="Construction and Mining Equipment"/>
    <s v="4 Stroke"/>
    <n v="8.8184800000000007E-6"/>
    <n v="0.6500638065533334"/>
    <n v="0.15284152792333336"/>
    <n v="4.4092400000000004E-4"/>
    <n v="1.1342769899999998E-3"/>
    <n v="9.9207900000000009E-5"/>
    <n v="9.1491729999999992E-5"/>
    <n v="4.4092400000000003E-6"/>
    <n v="3.3502875266666668E-3"/>
  </r>
  <r>
    <n v="2023"/>
    <n v="34013"/>
    <x v="36"/>
    <s v="Signal Boards/Light Plants"/>
    <s v="Construction and Mining Equipment"/>
    <s v="4 Stroke"/>
    <n v="0"/>
    <n v="3.3696514389999994E-2"/>
    <n v="7.455657403333333E-3"/>
    <n v="2.425082E-5"/>
    <n v="5.9524739999999999E-5"/>
    <n v="6.6138600000000009E-6"/>
    <n v="5.5115500000000006E-6"/>
    <n v="0"/>
    <n v="1.6902086666666666E-4"/>
  </r>
  <r>
    <n v="2023"/>
    <n v="34013"/>
    <x v="37"/>
    <s v="Trenchers"/>
    <s v="Construction and Mining Equipment"/>
    <s v="4 Stroke"/>
    <n v="1.8004396666666665E-5"/>
    <n v="1.3540544554899998"/>
    <n v="0.26799911874999999"/>
    <n v="7.9182601666666667E-4"/>
    <n v="2.337632073333333E-3"/>
    <n v="2.0172273E-4"/>
    <n v="1.8592295333333332E-4"/>
    <n v="8.083606666666666E-6"/>
    <n v="5.7595697499999996E-3"/>
  </r>
  <r>
    <n v="2023"/>
    <n v="34013"/>
    <x v="38"/>
    <s v="Bore/Drill Rigs"/>
    <s v="Construction and Mining Equipment"/>
    <s v="4 Stroke"/>
    <n v="5.8789866666666671E-6"/>
    <n v="0.46372528234999999"/>
    <n v="7.2869304859999998E-2"/>
    <n v="2.961539533333334E-4"/>
    <n v="1.0798963633333334E-3"/>
    <n v="9.5900970000000014E-5"/>
    <n v="8.8184799999999996E-5"/>
    <n v="3.3069300000000005E-6"/>
    <n v="2.41736583E-3"/>
  </r>
  <r>
    <n v="2023"/>
    <n v="34013"/>
    <x v="39"/>
    <s v="Concrete/Industrial Saws"/>
    <s v="Construction and Mining Equipment"/>
    <s v="4 Stroke"/>
    <n v="3.7845976666666671E-5"/>
    <n v="2.8349193882533332"/>
    <n v="0.68647126866999997"/>
    <n v="1.8897267766666665E-3"/>
    <n v="5.0313102766666668E-3"/>
    <n v="3.575158766666667E-4"/>
    <n v="3.2885581666666666E-4"/>
    <n v="1.6902086666666667E-5"/>
    <n v="1.3107568209999998E-2"/>
  </r>
  <r>
    <n v="2023"/>
    <n v="34013"/>
    <x v="40"/>
    <s v="Cement &amp; Mortar Mixers"/>
    <s v="Construction and Mining Equipment"/>
    <s v="4 Stroke"/>
    <n v="1.8004396666666665E-5"/>
    <n v="1.3586470463866667"/>
    <n v="0.31098737156666667"/>
    <n v="8.6935515333333338E-4"/>
    <n v="2.3115440699999997E-3"/>
    <n v="1.9731348999999998E-4"/>
    <n v="1.8151371333333336E-4"/>
    <n v="8.083606666666666E-6"/>
    <n v="8.2673250000000007E-3"/>
  </r>
  <r>
    <n v="2023"/>
    <n v="34013"/>
    <x v="41"/>
    <s v="Cranes"/>
    <s v="Construction and Mining Equipment"/>
    <s v="4 Stroke"/>
    <n v="1.1023100000000001E-6"/>
    <n v="0.10151613714"/>
    <n v="6.2853716199999998E-3"/>
    <n v="2.2046200000000002E-5"/>
    <n v="2.2266661999999999E-4"/>
    <n v="9.9207900000000009E-6"/>
    <n v="9.185916666666668E-6"/>
    <n v="1.1023100000000001E-6"/>
    <n v="1.6387675333333332E-4"/>
  </r>
  <r>
    <n v="2023"/>
    <n v="34013"/>
    <x v="42"/>
    <s v="Crushing/Proc. Equipment"/>
    <s v="Construction and Mining Equipment"/>
    <s v="4 Stroke"/>
    <n v="2.2046200000000002E-6"/>
    <n v="0.18268142706000001"/>
    <n v="4.1083828573333335E-2"/>
    <n v="1.1684485999999999E-4"/>
    <n v="3.2334426666666671E-4"/>
    <n v="2.6455440000000004E-5"/>
    <n v="2.425082E-5"/>
    <n v="1.1023100000000001E-6"/>
    <n v="8.5061588333333333E-4"/>
  </r>
  <r>
    <n v="2023"/>
    <n v="34013"/>
    <x v="43"/>
    <s v="Rough Terrain Forklifts"/>
    <s v="Construction and Mining Equipment"/>
    <s v="4 Stroke"/>
    <n v="2.2046200000000002E-6"/>
    <n v="0.15898396668000001"/>
    <n v="3.5847121200000003E-3"/>
    <n v="1.433003E-5"/>
    <n v="2.6381952666666665E-4"/>
    <n v="1.5799776666666668E-5"/>
    <n v="1.433003E-5"/>
    <n v="1.1023100000000001E-6"/>
    <n v="1.0986356333333334E-4"/>
  </r>
  <r>
    <n v="2023"/>
    <n v="34013"/>
    <x v="44"/>
    <s v="Rubber Tire Loaders"/>
    <s v="Construction and Mining Equipment"/>
    <s v="4 Stroke"/>
    <n v="5.5115500000000006E-6"/>
    <n v="0.38737561738333331"/>
    <n v="6.2673672233333338E-3"/>
    <n v="2.5720566666666669E-5"/>
    <n v="5.7944762333333327E-4"/>
    <n v="3.8213413333333341E-5"/>
    <n v="3.5641356666666673E-5"/>
    <n v="2.2046200000000002E-6"/>
    <n v="2.0135529333333336E-4"/>
  </r>
  <r>
    <n v="2023"/>
    <n v="34013"/>
    <x v="45"/>
    <s v="Tractors/Loaders/Backhoes"/>
    <s v="Construction and Mining Equipment"/>
    <s v="4 Stroke"/>
    <n v="1.212541E-5"/>
    <n v="0.93186972549000002"/>
    <n v="0.23088434104999997"/>
    <n v="5.9708458333333336E-4"/>
    <n v="1.6001866833333335E-3"/>
    <n v="1.0912869000000001E-4"/>
    <n v="1.0031021000000001E-4"/>
    <n v="5.5115500000000006E-6"/>
    <n v="4.1373368666666665E-3"/>
  </r>
  <r>
    <n v="2023"/>
    <n v="34013"/>
    <x v="46"/>
    <s v="Skid Steer Loaders"/>
    <s v="Construction and Mining Equipment"/>
    <s v="4 Stroke"/>
    <n v="8.083606666666666E-6"/>
    <n v="0.62221100491000003"/>
    <n v="8.4988100999999996E-2"/>
    <n v="2.3148510000000003E-4"/>
    <n v="1.21805255E-3"/>
    <n v="6.3566543333333329E-5"/>
    <n v="5.9157303333333335E-5"/>
    <n v="3.6743666666666665E-6"/>
    <n v="1.6869017366666665E-3"/>
  </r>
  <r>
    <n v="2023"/>
    <n v="34013"/>
    <x v="47"/>
    <s v="Dumpers/Tenders"/>
    <s v="Construction and Mining Equipment"/>
    <s v="4 Stroke"/>
    <n v="2.5720566666666666E-6"/>
    <n v="0.20860996288"/>
    <n v="5.0724264396666663E-2"/>
    <n v="1.3301207333333334E-4"/>
    <n v="3.8029694999999996E-4"/>
    <n v="2.5353129999999998E-5"/>
    <n v="2.3515946666666668E-5"/>
    <n v="1.1023100000000001E-6"/>
    <n v="1.2933770666666666E-3"/>
  </r>
  <r>
    <n v="2023"/>
    <n v="34013"/>
    <x v="48"/>
    <s v="Other Construction Equipment"/>
    <s v="Construction and Mining Equipment"/>
    <s v="4 Stroke"/>
    <n v="2.2046200000000002E-6"/>
    <n v="0.13789273457666665"/>
    <n v="4.4404721166666668E-3"/>
    <n v="2.3148510000000001E-5"/>
    <n v="3.4979970666666662E-4"/>
    <n v="1.3227720000000002E-5"/>
    <n v="1.212541E-5"/>
    <n v="1.1023100000000001E-6"/>
    <n v="1.6461162666666667E-4"/>
  </r>
  <r>
    <n v="2023"/>
    <n v="34013"/>
    <x v="49"/>
    <s v="Aerial Lifts"/>
    <s v="Industrial Equipment"/>
    <s v="4 Stroke"/>
    <n v="2.7925186666666666E-5"/>
    <n v="2.1646333373133335"/>
    <n v="0.22426166257000002"/>
    <n v="6.7057191666666674E-4"/>
    <n v="4.8641265933333329E-3"/>
    <n v="2.1605276E-4"/>
    <n v="1.9841580000000002E-4"/>
    <n v="1.3227720000000002E-5"/>
    <n v="5.1106765966666664E-3"/>
  </r>
  <r>
    <n v="2023"/>
    <n v="34013"/>
    <x v="50"/>
    <s v="Forklifts"/>
    <s v="Industrial Equipment"/>
    <s v="4 Stroke"/>
    <n v="1.1353793E-4"/>
    <n v="8.7006658420733327"/>
    <n v="0.14023845025666667"/>
    <n v="5.7614069333333329E-4"/>
    <n v="1.2987048983333334E-2"/>
    <n v="8.5943436333333343E-4"/>
    <n v="7.9035626999999998E-4"/>
    <n v="5.2543443333333337E-5"/>
    <n v="4.5481310599999993E-3"/>
  </r>
  <r>
    <n v="2023"/>
    <n v="34013"/>
    <x v="51"/>
    <s v="Sweepers/Scrubbers"/>
    <s v="Industrial Equipment"/>
    <s v="4 Stroke"/>
    <n v="2.3515946666666668E-5"/>
    <n v="1.8170187765033334"/>
    <n v="0.20929266020666668"/>
    <n v="6.2464233333333339E-4"/>
    <n v="2.947209503333333E-3"/>
    <n v="2.2082943666666666E-4"/>
    <n v="2.0282503999999999E-4"/>
    <n v="1.1023100000000001E-5"/>
    <n v="4.7590397066666667E-3"/>
  </r>
  <r>
    <n v="2023"/>
    <n v="34013"/>
    <x v="52"/>
    <s v="Other General Industrial Eqp"/>
    <s v="Industrial Equipment"/>
    <s v="4 Stroke"/>
    <n v="4.4459836666666669E-5"/>
    <n v="3.378696259986667"/>
    <n v="0.65297978394"/>
    <n v="2.4335330433333333E-3"/>
    <n v="6.1560339133333334E-3"/>
    <n v="7.6463570333333336E-4"/>
    <n v="7.0327377999999995E-4"/>
    <n v="2.0209016666666669E-5"/>
    <n v="2.0296099156666667E-2"/>
  </r>
  <r>
    <n v="2023"/>
    <n v="34013"/>
    <x v="53"/>
    <s v="Other Material Handling Eqp"/>
    <s v="Industrial Equipment"/>
    <s v="4 Stroke"/>
    <n v="2.2046200000000002E-6"/>
    <n v="0.15412094239666665"/>
    <n v="1.7990066636666666E-2"/>
    <n v="4.9971386666666669E-5"/>
    <n v="2.9505164333333333E-4"/>
    <n v="1.5799776666666668E-5"/>
    <n v="1.433003E-5"/>
    <n v="1.1023100000000001E-6"/>
    <n v="3.7000872333333335E-4"/>
  </r>
  <r>
    <n v="2023"/>
    <n v="34013"/>
    <x v="54"/>
    <s v="AC\Refrigeration"/>
    <s v="Industrial Equipment"/>
    <s v="4 Stroke"/>
    <n v="1.1023100000000001E-6"/>
    <n v="8.3640710743333332E-2"/>
    <n v="2.1507537846666671E-2"/>
    <n v="5.3645753333333328E-5"/>
    <n v="1.4183055333333335E-4"/>
    <n v="9.185916666666668E-6"/>
    <n v="8.8184800000000007E-6"/>
    <n v="0"/>
    <n v="4.1336625E-4"/>
  </r>
  <r>
    <n v="2023"/>
    <n v="34013"/>
    <x v="55"/>
    <s v="Terminal Tractors"/>
    <s v="Industrial Equipment"/>
    <s v="4 Stroke"/>
    <n v="9.185916666666668E-6"/>
    <n v="0.72644654082000004"/>
    <n v="1.1903110816666666E-2"/>
    <n v="4.9236513333333334E-5"/>
    <n v="1.0923892100000001E-3"/>
    <n v="7.2385023333333318E-5"/>
    <n v="6.6873473333333352E-5"/>
    <n v="4.4092400000000003E-6"/>
    <n v="3.7258078000000004E-4"/>
  </r>
  <r>
    <n v="2023"/>
    <n v="34013"/>
    <x v="56"/>
    <s v="Lawn mowers"/>
    <s v="Lawn and Garden Equipment (Res)"/>
    <s v="4 Stroke"/>
    <n v="1.8702526333333336E-4"/>
    <n v="14.137041239566669"/>
    <n v="2.2734173717200004"/>
    <n v="9.4552477433333341E-3"/>
    <n v="2.3710688099999998E-2"/>
    <n v="3.355799076666667E-3"/>
    <n v="3.0872028733333334E-3"/>
    <n v="8.5980180000000013E-5"/>
    <n v="0.17620462093666667"/>
  </r>
  <r>
    <n v="2023"/>
    <n v="34013"/>
    <x v="57"/>
    <s v="Lawn mowers"/>
    <s v="Lawn and Garden Equipment (Com)"/>
    <s v="4 Stroke"/>
    <n v="9.1124293333333321E-5"/>
    <n v="6.8791154691599994"/>
    <n v="1.1187807160200001"/>
    <n v="4.9482695900000002E-3"/>
    <n v="1.1981742263333333E-2"/>
    <n v="1.8210161200000001E-3"/>
    <n v="1.6751437633333334E-3"/>
    <n v="4.2255216666666665E-5"/>
    <n v="6.9016363973333328E-2"/>
  </r>
  <r>
    <n v="2023"/>
    <n v="34013"/>
    <x v="58"/>
    <s v="Rotary Tillers &lt; 6 HP"/>
    <s v="Lawn and Garden Equipment (Res)"/>
    <s v="4 Stroke"/>
    <n v="1.5799776666666668E-5"/>
    <n v="1.2176851133333333"/>
    <n v="0.19575004698333331"/>
    <n v="8.1423965333333331E-4"/>
    <n v="2.0418455566666668E-3"/>
    <n v="2.8880522000000004E-4"/>
    <n v="2.6639158333333334E-4"/>
    <n v="7.7161700000000004E-6"/>
    <n v="1.6043019740000001E-2"/>
  </r>
  <r>
    <n v="2023"/>
    <n v="34013"/>
    <x v="59"/>
    <s v="Rotary Tillers &lt; 6 HP"/>
    <s v="Lawn and Garden Equipment (Com)"/>
    <s v="4 Stroke"/>
    <n v="5.1441133333333338E-5"/>
    <n v="3.9130241303999997"/>
    <n v="0.63040814950666668"/>
    <n v="2.653627606666667E-3"/>
    <n v="6.6105530699999996E-3"/>
    <n v="9.5055865666666668E-4"/>
    <n v="8.7413183000000004E-4"/>
    <n v="2.3515946666666668E-5"/>
    <n v="4.3672052453333332E-2"/>
  </r>
  <r>
    <n v="2023"/>
    <n v="34013"/>
    <x v="60"/>
    <s v="Trimmers/Edgers/Brush Cutter"/>
    <s v="Lawn and Garden Equipment (Res)"/>
    <s v="4 Stroke"/>
    <n v="1.1023100000000001E-6"/>
    <n v="7.8309939583333335E-2"/>
    <n v="1.2620347189999999E-2"/>
    <n v="5.3278316666666678E-5"/>
    <n v="1.3227720000000002E-4"/>
    <n v="1.9106706666666671E-5"/>
    <n v="1.7636960000000001E-5"/>
    <n v="0"/>
    <n v="1.2849260233333333E-3"/>
  </r>
  <r>
    <n v="2023"/>
    <n v="34013"/>
    <x v="61"/>
    <s v="Trimmers/Edgers/Brush Cutter"/>
    <s v="Lawn and Garden Equipment (Com)"/>
    <s v="4 Stroke"/>
    <n v="2.2046200000000002E-6"/>
    <n v="0.15926946497000002"/>
    <n v="3.2359412359999999E-2"/>
    <n v="1.0949612666666667E-4"/>
    <n v="2.7410775333333327E-4"/>
    <n v="3.1232116666666665E-5"/>
    <n v="2.9027496666666665E-5"/>
    <n v="1.1023100000000001E-6"/>
    <n v="1.85518773E-3"/>
  </r>
  <r>
    <n v="2023"/>
    <n v="34013"/>
    <x v="62"/>
    <s v="Leafblowers/Vacuums"/>
    <s v="Lawn and Garden Equipment (Res)"/>
    <s v="4 Stroke"/>
    <n v="2.2046200000000002E-6"/>
    <n v="0.14939093018666669"/>
    <n v="2.4076287583333331E-2"/>
    <n v="1.0141251999999999E-4"/>
    <n v="2.5279642666666663E-4"/>
    <n v="3.6743666666666665E-5"/>
    <n v="3.3436736666666676E-5"/>
    <n v="1.1023100000000001E-6"/>
    <n v="1.5976146266666665E-3"/>
  </r>
  <r>
    <n v="2023"/>
    <n v="34013"/>
    <x v="63"/>
    <s v="Leafblowers/Vacuums"/>
    <s v="Lawn and Garden Equipment (Com)"/>
    <s v="4 Stroke"/>
    <n v="8.5980180000000013E-5"/>
    <n v="6.5220566837066665"/>
    <n v="1.3770850183200001"/>
    <n v="3.6148419266666663E-3"/>
    <n v="1.1152437706666666E-2"/>
    <n v="7.6463570333333336E-4"/>
    <n v="7.0327377999999995E-4"/>
    <n v="4.0050596666666668E-5"/>
    <n v="4.2706061456666666E-2"/>
  </r>
  <r>
    <n v="2023"/>
    <n v="34013"/>
    <x v="197"/>
    <s v="Snowblowers"/>
    <s v="Lawn and Garden Equipment (Res)"/>
    <s v="4 Stroke"/>
    <n v="0"/>
    <n v="0"/>
    <n v="0"/>
    <n v="0"/>
    <n v="0"/>
    <n v="0"/>
    <n v="0"/>
    <n v="0"/>
    <n v="7.0455980833333334E-3"/>
  </r>
  <r>
    <n v="2023"/>
    <n v="34013"/>
    <x v="198"/>
    <s v="Snowblowers"/>
    <s v="Lawn and Garden Equipment (Com)"/>
    <s v="4 Stroke"/>
    <n v="0"/>
    <n v="0"/>
    <n v="0"/>
    <n v="0"/>
    <n v="0"/>
    <n v="0"/>
    <n v="0"/>
    <n v="0"/>
    <n v="4.6627713000000004E-4"/>
  </r>
  <r>
    <n v="2023"/>
    <n v="34013"/>
    <x v="64"/>
    <s v="Rear Engine Riding Mowers"/>
    <s v="Lawn and Garden Equipment (Res)"/>
    <s v="4 Stroke"/>
    <n v="3.7845976666666671E-5"/>
    <n v="2.8583364944566667"/>
    <n v="0.72974024309999985"/>
    <n v="1.7706772966666667E-3"/>
    <n v="4.7638163833333335E-3"/>
    <n v="3.0644218000000002E-4"/>
    <n v="2.8219136000000008E-4"/>
    <n v="1.7636960000000001E-5"/>
    <n v="2.4140221563333331E-2"/>
  </r>
  <r>
    <n v="2023"/>
    <n v="34013"/>
    <x v="65"/>
    <s v="Rear Engine Riding Mowers"/>
    <s v="Lawn and Garden Equipment (Com)"/>
    <s v="4 Stroke"/>
    <n v="1.1023100000000001E-5"/>
    <n v="0.83602203380666662"/>
    <n v="0.21460616184333334"/>
    <n v="5.3609009666666667E-4"/>
    <n v="1.4135288566666665E-3"/>
    <n v="9.3696350000000003E-5"/>
    <n v="8.5980180000000013E-5"/>
    <n v="5.5115500000000006E-6"/>
    <n v="4.5058758433333332E-3"/>
  </r>
  <r>
    <n v="2023"/>
    <n v="34013"/>
    <x v="66"/>
    <s v="Front Mowers"/>
    <s v="Lawn and Garden Equipment (Com)"/>
    <s v="4 Stroke"/>
    <n v="1.2492846666666667E-5"/>
    <n v="0.94349431931333338"/>
    <n v="0.24253355313"/>
    <n v="6.0553562666666673E-4"/>
    <n v="1.71078512E-3"/>
    <n v="1.0031021000000001E-4"/>
    <n v="9.2226603333333334E-5"/>
    <n v="5.5115500000000006E-6"/>
    <n v="5.351347613333334E-3"/>
  </r>
  <r>
    <n v="2023"/>
    <n v="34013"/>
    <x v="67"/>
    <s v="Shredders &lt; 6 HP"/>
    <s v="Lawn and Garden Equipment (Com)"/>
    <s v="4 Stroke"/>
    <n v="5.8789866666666671E-6"/>
    <n v="0.45090578448666668"/>
    <n v="7.2563964990000007E-2"/>
    <n v="3.0350268666666665E-4"/>
    <n v="7.5912415333333335E-4"/>
    <n v="1.0802638E-4"/>
    <n v="9.9207900000000009E-5"/>
    <n v="2.5720566666666666E-6"/>
    <n v="4.9445952233333331E-3"/>
  </r>
  <r>
    <n v="2023"/>
    <n v="34013"/>
    <x v="68"/>
    <s v="Lawn &amp; Garden Tractors"/>
    <s v="Lawn and Garden Equipment (Res)"/>
    <s v="4 Stroke"/>
    <n v="5.0596028999999999E-4"/>
    <n v="38.318623678719995"/>
    <n v="9.78161454402"/>
    <n v="2.370848348E-2"/>
    <n v="6.3709476196666656E-2"/>
    <n v="4.1072070599999996E-3"/>
    <n v="3.7783512433333336E-3"/>
    <n v="2.3295484666666666E-4"/>
    <n v="0.26324632546666665"/>
  </r>
  <r>
    <n v="2023"/>
    <n v="34013"/>
    <x v="69"/>
    <s v="Lawn &amp; Garden Tractors"/>
    <s v="Lawn and Garden Equipment (Com)"/>
    <s v="4 Stroke"/>
    <n v="1.5028159666666664E-4"/>
    <n v="11.363884648050002"/>
    <n v="2.9185093927366665"/>
    <n v="7.285534226666667E-3"/>
    <n v="1.9211426116666666E-2"/>
    <n v="1.2739029233333331E-3"/>
    <n v="1.1713880933333335E-3"/>
    <n v="6.9078093333333336E-5"/>
    <n v="5.8609455263333332E-2"/>
  </r>
  <r>
    <n v="2023"/>
    <n v="34013"/>
    <x v="70"/>
    <s v="Chippers/Stump Grinders"/>
    <s v="Lawn and Garden Equipment (Com)"/>
    <s v="4 Stroke"/>
    <n v="2.4618256666666667E-5"/>
    <n v="1.8967488588033332"/>
    <n v="0.29946014846000008"/>
    <n v="8.0542117333333343E-4"/>
    <n v="3.1147606233333336E-3"/>
    <n v="2.1164352000000003E-4"/>
    <n v="1.9510887000000001E-4"/>
    <n v="1.1390536666666669E-5"/>
    <n v="6.0693188599999998E-3"/>
  </r>
  <r>
    <n v="2023"/>
    <n v="34013"/>
    <x v="71"/>
    <s v="Commercial Turf Equipment"/>
    <s v="Lawn and Garden Equipment (Com)"/>
    <s v="4 Stroke"/>
    <n v="4.8391409000000002E-4"/>
    <n v="36.681890274773338"/>
    <n v="8.1049631880433335"/>
    <n v="2.2546281303333332E-2"/>
    <n v="6.2153749349999989E-2"/>
    <n v="5.0901001433333324E-3"/>
    <n v="4.6833477533333332E-3"/>
    <n v="2.2303405666666666E-4"/>
    <n v="0.17080844605000001"/>
  </r>
  <r>
    <n v="2023"/>
    <n v="34013"/>
    <x v="72"/>
    <s v="Other Lawn &amp; Garden Eqp."/>
    <s v="Lawn and Garden Equipment (Res)"/>
    <s v="4 Stroke"/>
    <n v="1.8004396666666665E-5"/>
    <n v="1.36180920634"/>
    <n v="0.27960166637333334"/>
    <n v="9.0499651000000006E-4"/>
    <n v="2.4026683633333332E-3"/>
    <n v="2.4177332666666665E-4"/>
    <n v="2.2266661999999996E-4"/>
    <n v="8.083606666666666E-6"/>
    <n v="1.1100629136666667E-2"/>
  </r>
  <r>
    <n v="2023"/>
    <n v="34013"/>
    <x v="73"/>
    <s v="Other Lawn &amp; Garden Eqp."/>
    <s v="Lawn and Garden Equipment (Com)"/>
    <s v="4 Stroke"/>
    <n v="1.4697466666666668E-5"/>
    <n v="1.12706898491"/>
    <n v="0.23091447085666669"/>
    <n v="7.4846849000000007E-4"/>
    <n v="2.0039995800000001E-3"/>
    <n v="2.0062042000000002E-4"/>
    <n v="1.8408577E-4"/>
    <n v="6.6138600000000009E-6"/>
    <n v="7.877474696666666E-3"/>
  </r>
  <r>
    <n v="2023"/>
    <n v="34013"/>
    <x v="74"/>
    <s v="2-Wheel Tractors"/>
    <s v="Agricultural Equipment"/>
    <s v="4 Stroke"/>
    <n v="0"/>
    <n v="2.6822876666666664E-5"/>
    <n v="6.6138600000000009E-6"/>
    <n v="0"/>
    <n v="0"/>
    <n v="0"/>
    <n v="0"/>
    <n v="0"/>
    <n v="0"/>
  </r>
  <r>
    <n v="2023"/>
    <n v="34013"/>
    <x v="75"/>
    <s v="Agricultural Tractors"/>
    <s v="Agricultural Equipment"/>
    <s v="4 Stroke"/>
    <n v="0"/>
    <n v="1.0361714E-4"/>
    <n v="6.6138600000000009E-6"/>
    <n v="0"/>
    <n v="0"/>
    <n v="0"/>
    <n v="0"/>
    <n v="0"/>
    <n v="0"/>
  </r>
  <r>
    <n v="2023"/>
    <n v="34013"/>
    <x v="76"/>
    <s v="Balers"/>
    <s v="Agricultural Equipment"/>
    <s v="4 Stroke"/>
    <n v="0"/>
    <n v="6.7975783333333324E-5"/>
    <n v="5.5115500000000006E-6"/>
    <n v="0"/>
    <n v="0"/>
    <n v="0"/>
    <n v="0"/>
    <n v="0"/>
    <n v="0"/>
  </r>
  <r>
    <n v="2023"/>
    <n v="34013"/>
    <x v="77"/>
    <s v="Agricultural Mowers"/>
    <s v="Agricultural Equipment"/>
    <s v="4 Stroke"/>
    <n v="0"/>
    <n v="2.241363666666667E-5"/>
    <n v="5.5115500000000006E-6"/>
    <n v="0"/>
    <n v="0"/>
    <n v="0"/>
    <n v="0"/>
    <n v="0"/>
    <n v="0"/>
  </r>
  <r>
    <n v="2023"/>
    <n v="34013"/>
    <x v="78"/>
    <s v="Sprayers"/>
    <s v="Agricultural Equipment"/>
    <s v="4 Stroke"/>
    <n v="0"/>
    <n v="2.3846639666666667E-4"/>
    <n v="4.519470999999999E-5"/>
    <n v="0"/>
    <n v="1.1023100000000001E-6"/>
    <n v="0"/>
    <n v="0"/>
    <n v="0"/>
    <n v="1.1023100000000001E-6"/>
  </r>
  <r>
    <n v="2023"/>
    <n v="34013"/>
    <x v="79"/>
    <s v="Tillers &gt; 6 HP"/>
    <s v="Agricultural Equipment"/>
    <s v="4 Stroke"/>
    <n v="0"/>
    <n v="4.9934643000000003E-4"/>
    <n v="1.6791855666666665E-4"/>
    <n v="1.1023100000000001E-6"/>
    <n v="1.1023100000000001E-6"/>
    <n v="0"/>
    <n v="0"/>
    <n v="0"/>
    <n v="4.4092400000000003E-6"/>
  </r>
  <r>
    <n v="2023"/>
    <n v="34013"/>
    <x v="80"/>
    <s v="Swathers"/>
    <s v="Agricultural Equipment"/>
    <s v="4 Stroke"/>
    <n v="0"/>
    <n v="1.0912869000000001E-4"/>
    <n v="8.8184800000000007E-6"/>
    <n v="0"/>
    <n v="1.1023100000000001E-6"/>
    <n v="0"/>
    <n v="0"/>
    <n v="0"/>
    <n v="0"/>
  </r>
  <r>
    <n v="2023"/>
    <n v="34013"/>
    <x v="81"/>
    <s v="Other Agricultural Equipment"/>
    <s v="Agricultural Equipment"/>
    <s v="4 Stroke"/>
    <n v="0"/>
    <n v="1.5799776666666665E-4"/>
    <n v="1.9841580000000002E-5"/>
    <n v="0"/>
    <n v="1.1023100000000001E-6"/>
    <n v="0"/>
    <n v="0"/>
    <n v="0"/>
    <n v="1.1023100000000001E-6"/>
  </r>
  <r>
    <n v="2023"/>
    <n v="34013"/>
    <x v="82"/>
    <s v="Irrigation Sets"/>
    <s v="Agricultural Equipment"/>
    <s v="4 Stroke"/>
    <n v="0"/>
    <n v="1.7820678333333332E-4"/>
    <n v="4.4092400000000003E-6"/>
    <n v="0"/>
    <n v="0"/>
    <n v="0"/>
    <n v="0"/>
    <n v="0"/>
    <n v="0"/>
  </r>
  <r>
    <n v="2023"/>
    <n v="34013"/>
    <x v="83"/>
    <s v="Generator Sets"/>
    <s v="Commercial Equipment"/>
    <s v="4 Stroke"/>
    <n v="4.2696140666666666E-4"/>
    <n v="32.324278065933335"/>
    <n v="7.9401186065299996"/>
    <n v="2.0455934106666667E-2"/>
    <n v="5.476423054666666E-2"/>
    <n v="3.9701531833333326E-3"/>
    <n v="3.6523204666666664E-3"/>
    <n v="1.9621117999999999E-4"/>
    <n v="0.19391727288999996"/>
  </r>
  <r>
    <n v="2023"/>
    <n v="34013"/>
    <x v="84"/>
    <s v="Pumps"/>
    <s v="Commercial Equipment"/>
    <s v="4 Stroke"/>
    <n v="1.0692407E-4"/>
    <n v="8.0647046222233332"/>
    <n v="1.5734501542833332"/>
    <n v="5.1121463433333328E-3"/>
    <n v="1.4841134403333333E-2"/>
    <n v="1.4388819866666669E-3"/>
    <n v="1.3238743099999999E-3"/>
    <n v="4.8869076666666663E-5"/>
    <n v="4.9109380246666667E-2"/>
  </r>
  <r>
    <n v="2023"/>
    <n v="34013"/>
    <x v="85"/>
    <s v="Air Compressors"/>
    <s v="Commercial Equipment"/>
    <s v="4 Stroke"/>
    <n v="5.5850373333333332E-5"/>
    <n v="4.2649182260666665"/>
    <n v="0.75007712772666668"/>
    <n v="2.3611480199999999E-3"/>
    <n v="7.3748213366666661E-3"/>
    <n v="6.7755321333333332E-4"/>
    <n v="6.2317258666666671E-4"/>
    <n v="2.5720566666666669E-5"/>
    <n v="2.0332842823333332E-2"/>
  </r>
  <r>
    <n v="2023"/>
    <n v="34013"/>
    <x v="86"/>
    <s v="Welders"/>
    <s v="Commercial Equipment"/>
    <s v="4 Stroke"/>
    <n v="1.2125409999999999E-4"/>
    <n v="9.1844572082266662"/>
    <n v="2.0682833597066668"/>
    <n v="5.4880340533333336E-3"/>
    <n v="1.5827701853333334E-2"/>
    <n v="1.1001053799999999E-3"/>
    <n v="1.01192058E-3"/>
    <n v="5.5850373333333332E-5"/>
    <n v="4.6790120006666665E-2"/>
  </r>
  <r>
    <n v="2023"/>
    <n v="34013"/>
    <x v="87"/>
    <s v="Pressure Washers"/>
    <s v="Commercial Equipment"/>
    <s v="4 Stroke"/>
    <n v="1.9180194000000003E-4"/>
    <n v="14.531992666143333"/>
    <n v="3.1880260249199996"/>
    <n v="9.6382312033333334E-3"/>
    <n v="2.4732162033333335E-2"/>
    <n v="2.4677046533333334E-3"/>
    <n v="2.270391163333333E-3"/>
    <n v="8.8184799999999996E-5"/>
    <n v="9.3662913263333328E-2"/>
  </r>
  <r>
    <n v="2023"/>
    <n v="34013"/>
    <x v="88"/>
    <s v="Hydro Power Units"/>
    <s v="Commercial Equipment"/>
    <s v="4 Stroke"/>
    <n v="8.8184800000000007E-6"/>
    <n v="0.68232107151999999"/>
    <n v="0.16304414184666666"/>
    <n v="4.5488659333333331E-4"/>
    <n v="1.1824111933333335E-3"/>
    <n v="9.8105589999999997E-5"/>
    <n v="9.0021983333333336E-5"/>
    <n v="4.4092400000000003E-6"/>
    <n v="3.3767429666666667E-3"/>
  </r>
  <r>
    <n v="2023"/>
    <n v="34013"/>
    <x v="92"/>
    <s v="Specialty Vehicle Carts"/>
    <s v="Recreational Equipment"/>
    <s v="LPG"/>
    <n v="0"/>
    <n v="1.281435375E-2"/>
    <n v="4.8023972333333331E-4"/>
    <n v="4.4092400000000003E-6"/>
    <n v="9.3696350000000003E-5"/>
    <n v="1.1023100000000001E-6"/>
    <n v="1.1023100000000001E-6"/>
    <n v="0"/>
    <n v="2.0209016666666669E-5"/>
  </r>
  <r>
    <n v="2023"/>
    <n v="34013"/>
    <x v="93"/>
    <s v="Pavers"/>
    <s v="Construction and Mining Equipment"/>
    <s v="LPG"/>
    <n v="0"/>
    <n v="6.3178530213333348E-2"/>
    <n v="6.1067974000000001E-4"/>
    <n v="3.3069300000000005E-6"/>
    <n v="1.1684485999999999E-4"/>
    <n v="6.6138600000000009E-6"/>
    <n v="6.6138600000000009E-6"/>
    <n v="0"/>
    <n v="1.5432340000000001E-5"/>
  </r>
  <r>
    <n v="2023"/>
    <n v="34013"/>
    <x v="94"/>
    <s v="Rollers"/>
    <s v="Construction and Mining Equipment"/>
    <s v="LPG"/>
    <n v="0"/>
    <n v="0.10621087543"/>
    <n v="9.2851245666666666E-4"/>
    <n v="4.7766766666666677E-6"/>
    <n v="1.7930909333333336E-4"/>
    <n v="1.1023100000000001E-5"/>
    <n v="1.1023100000000001E-5"/>
    <n v="0"/>
    <n v="2.1311326666666668E-5"/>
  </r>
  <r>
    <n v="2023"/>
    <n v="34013"/>
    <x v="95"/>
    <s v="Paving Equipment"/>
    <s v="Construction and Mining Equipment"/>
    <s v="LPG"/>
    <n v="0"/>
    <n v="1.6953527799999996E-2"/>
    <n v="2.7190313333333329E-4"/>
    <n v="2.2046200000000002E-6"/>
    <n v="5.3645753333333328E-5"/>
    <n v="2.2046200000000002E-6"/>
    <n v="2.2046200000000002E-6"/>
    <n v="0"/>
    <n v="9.9207900000000009E-6"/>
  </r>
  <r>
    <n v="2023"/>
    <n v="34013"/>
    <x v="96"/>
    <s v="Surfacing Equipment"/>
    <s v="Construction and Mining Equipment"/>
    <s v="LPG"/>
    <n v="0"/>
    <n v="1.1388699483333334E-2"/>
    <n v="1.1133330999999998E-4"/>
    <n v="1.1023100000000001E-6"/>
    <n v="2.1311326666666668E-5"/>
    <n v="1.1023100000000001E-6"/>
    <n v="1.1023100000000001E-6"/>
    <n v="0"/>
    <n v="3.3069300000000005E-6"/>
  </r>
  <r>
    <n v="2023"/>
    <n v="34013"/>
    <x v="97"/>
    <s v="Trenchers"/>
    <s v="Construction and Mining Equipment"/>
    <s v="LPG"/>
    <n v="0"/>
    <n v="0.19342270313666665"/>
    <n v="1.8599644066666669E-3"/>
    <n v="1.0288226666666667E-5"/>
    <n v="3.5347407333333338E-4"/>
    <n v="2.0209016666666669E-5"/>
    <n v="2.0209016666666669E-5"/>
    <n v="1.1023100000000001E-6"/>
    <n v="4.5562146666666661E-5"/>
  </r>
  <r>
    <n v="2023"/>
    <n v="34013"/>
    <x v="98"/>
    <s v="Bore/Drill Rigs"/>
    <s v="Construction and Mining Equipment"/>
    <s v="LPG"/>
    <n v="0"/>
    <n v="6.7061600906666671E-2"/>
    <n v="2.0907146333333337E-3"/>
    <n v="2.0209016666666669E-5"/>
    <n v="4.2806371666666662E-4"/>
    <n v="6.6138600000000009E-6"/>
    <n v="6.6138600000000009E-6"/>
    <n v="0"/>
    <n v="9.0021983333333336E-5"/>
  </r>
  <r>
    <n v="2023"/>
    <n v="34013"/>
    <x v="99"/>
    <s v="Concrete/Industrial Saws"/>
    <s v="Construction and Mining Equipment"/>
    <s v="LPG"/>
    <n v="0"/>
    <n v="0.18391233989333333"/>
    <n v="1.6295816166666669E-3"/>
    <n v="8.8184800000000007E-6"/>
    <n v="3.1232116666666669E-4"/>
    <n v="1.9841580000000002E-5"/>
    <n v="1.9841580000000002E-5"/>
    <n v="1.1023100000000001E-6"/>
    <n v="3.7845976666666671E-5"/>
  </r>
  <r>
    <n v="2023"/>
    <n v="34013"/>
    <x v="100"/>
    <s v="Cranes"/>
    <s v="Construction and Mining Equipment"/>
    <s v="LPG"/>
    <n v="0"/>
    <n v="6.8018038550000007E-2"/>
    <n v="9.472517266666667E-4"/>
    <n v="6.9812966666666665E-6"/>
    <n v="1.8482064333333334E-4"/>
    <n v="6.6138600000000009E-6"/>
    <n v="6.6138600000000009E-6"/>
    <n v="0"/>
    <n v="3.1232116666666665E-5"/>
  </r>
  <r>
    <n v="2023"/>
    <n v="34013"/>
    <x v="101"/>
    <s v="Crushing/Proc. Equipment"/>
    <s v="Construction and Mining Equipment"/>
    <s v="LPG"/>
    <n v="0"/>
    <n v="1.1292798513333334E-2"/>
    <n v="1.4917928666666666E-4"/>
    <n v="1.1023100000000001E-6"/>
    <n v="2.9027496666666665E-5"/>
    <n v="1.1023100000000001E-6"/>
    <n v="1.1023100000000001E-6"/>
    <n v="0"/>
    <n v="4.4092400000000003E-6"/>
  </r>
  <r>
    <n v="2023"/>
    <n v="34013"/>
    <x v="102"/>
    <s v="Rough Terrain Forklifts"/>
    <s v="Construction and Mining Equipment"/>
    <s v="LPG"/>
    <n v="0"/>
    <n v="0.12328492245666667"/>
    <n v="1.2327500166666666E-3"/>
    <n v="6.9812966666666665E-6"/>
    <n v="2.3405715666666667E-4"/>
    <n v="1.3227720000000002E-5"/>
    <n v="1.3227720000000002E-5"/>
    <n v="1.1023100000000001E-6"/>
    <n v="3.1232116666666665E-5"/>
  </r>
  <r>
    <n v="2023"/>
    <n v="34013"/>
    <x v="103"/>
    <s v="Rubber Tire Loaders"/>
    <s v="Construction and Mining Equipment"/>
    <s v="LPG"/>
    <n v="0"/>
    <n v="0.30544128251999997"/>
    <n v="2.6348883366666665E-3"/>
    <n v="1.3595156666666667E-5"/>
    <n v="5.1257414999999996E-4"/>
    <n v="3.2334426666666671E-5"/>
    <n v="3.2334426666666671E-5"/>
    <n v="1.1023100000000001E-6"/>
    <n v="6.025961333333334E-5"/>
  </r>
  <r>
    <n v="2023"/>
    <n v="34013"/>
    <x v="104"/>
    <s v="Tractors/Loaders/Backhoes"/>
    <s v="Construction and Mining Equipment"/>
    <s v="LPG"/>
    <n v="0"/>
    <n v="3.3362881896666668E-2"/>
    <n v="2.9211215000000002E-4"/>
    <n v="1.1023100000000001E-6"/>
    <n v="5.6585246666666667E-5"/>
    <n v="3.3069300000000005E-6"/>
    <n v="3.3069300000000005E-6"/>
    <n v="0"/>
    <n v="6.6138600000000009E-6"/>
  </r>
  <r>
    <n v="2023"/>
    <n v="34013"/>
    <x v="105"/>
    <s v="Skid Steer Loaders"/>
    <s v="Construction and Mining Equipment"/>
    <s v="LPG"/>
    <n v="0"/>
    <n v="0.25545887275333334"/>
    <n v="3.4340630866666667E-3"/>
    <n v="2.5720566666666669E-5"/>
    <n v="6.7351141E-4"/>
    <n v="2.5720566666666669E-5"/>
    <n v="2.5720566666666669E-5"/>
    <n v="1.1023100000000001E-6"/>
    <n v="1.1059843666666665E-4"/>
  </r>
  <r>
    <n v="2023"/>
    <n v="34013"/>
    <x v="106"/>
    <s v="Other Construction Equipment"/>
    <s v="Construction and Mining Equipment"/>
    <s v="LPG"/>
    <n v="0"/>
    <n v="0.10346097941666667"/>
    <n v="1.6148841500000001E-3"/>
    <n v="1.2492846666666667E-5"/>
    <n v="3.1746528000000003E-4"/>
    <n v="1.0288226666666667E-5"/>
    <n v="1.0288226666666667E-5"/>
    <n v="0"/>
    <n v="5.5850373333333332E-5"/>
  </r>
  <r>
    <n v="2023"/>
    <n v="34013"/>
    <x v="107"/>
    <s v="Aerial Lifts"/>
    <s v="Industrial Equipment"/>
    <s v="LPG"/>
    <n v="0"/>
    <n v="1.1559476697266666"/>
    <n v="2.0075637156666666E-2"/>
    <n v="1.4477004666666664E-4"/>
    <n v="3.5398848466666661E-3"/>
    <n v="1.1684485999999999E-4"/>
    <n v="1.1684485999999999E-4"/>
    <n v="5.5115500000000006E-6"/>
    <n v="6.3309337666666665E-4"/>
  </r>
  <r>
    <n v="2023"/>
    <n v="34013"/>
    <x v="108"/>
    <s v="Forklifts"/>
    <s v="Industrial Equipment"/>
    <s v="LPG"/>
    <n v="0"/>
    <n v="113.12118627216"/>
    <n v="0.97227232648333339"/>
    <n v="5.0923047633333338E-3"/>
    <n v="0.18958739921000001"/>
    <n v="1.1806474973333333E-2"/>
    <n v="1.1806474973333333E-2"/>
    <n v="5.5703398666666663E-4"/>
    <n v="2.2235429883333335E-2"/>
  </r>
  <r>
    <n v="2023"/>
    <n v="34013"/>
    <x v="109"/>
    <s v="Sweepers/Scrubbers"/>
    <s v="Industrial Equipment"/>
    <s v="LPG"/>
    <n v="0"/>
    <n v="0.82417771285666674"/>
    <n v="7.1767729733333329E-3"/>
    <n v="3.7845976666666671E-5"/>
    <n v="1.3896454733333334E-3"/>
    <n v="8.7082489999999998E-5"/>
    <n v="8.7082489999999998E-5"/>
    <n v="4.4092400000000003E-6"/>
    <n v="1.6497906333333334E-4"/>
  </r>
  <r>
    <n v="2023"/>
    <n v="34013"/>
    <x v="110"/>
    <s v="Other General Industrial Equipm"/>
    <s v="Industrial Equipment"/>
    <s v="LPG"/>
    <n v="0"/>
    <n v="0.24963867595333333"/>
    <n v="2.1542811766666666E-3"/>
    <n v="1.1023100000000001E-5"/>
    <n v="4.1924523666666663E-4"/>
    <n v="2.5720566666666669E-5"/>
    <n v="2.5720566666666669E-5"/>
    <n v="1.1023100000000001E-6"/>
    <n v="4.9236513333333334E-5"/>
  </r>
  <r>
    <n v="2023"/>
    <n v="34013"/>
    <x v="111"/>
    <s v="Other Material Handling Equipment"/>
    <s v="Industrial Equipment"/>
    <s v="LPG"/>
    <n v="0"/>
    <n v="6.2711518209999997E-2"/>
    <n v="8.6053667333333328E-4"/>
    <n v="5.5115500000000006E-6"/>
    <n v="1.5395596333333332E-4"/>
    <n v="6.6138600000000009E-6"/>
    <n v="6.6138600000000009E-6"/>
    <n v="0"/>
    <n v="2.4618256666666667E-5"/>
  </r>
  <r>
    <n v="2023"/>
    <n v="34013"/>
    <x v="112"/>
    <s v="Terminal Tractors"/>
    <s v="Industrial Equipment"/>
    <s v="LPG"/>
    <n v="0"/>
    <n v="0.50058579387666657"/>
    <n v="4.3735986433333339E-3"/>
    <n v="2.3148510000000001E-5"/>
    <n v="8.4583920666666667E-4"/>
    <n v="5.2543443333333337E-5"/>
    <n v="5.2543443333333337E-5"/>
    <n v="2.2046200000000002E-6"/>
    <n v="1.0141251999999999E-4"/>
  </r>
  <r>
    <n v="2023"/>
    <n v="34013"/>
    <x v="113"/>
    <s v="Chippers/Stump Grinders"/>
    <s v="Lawn and Garden Equipment (Com)"/>
    <s v="LPG"/>
    <n v="0"/>
    <n v="0.62523390636666665"/>
    <n v="5.4112397900000003E-3"/>
    <n v="2.8660060000000001E-5"/>
    <n v="1.0512363033333336E-3"/>
    <n v="6.577116333333334E-5"/>
    <n v="6.577116333333334E-5"/>
    <n v="3.3069300000000005E-6"/>
    <n v="1.2382615666666668E-4"/>
  </r>
  <r>
    <n v="2023"/>
    <n v="34013"/>
    <x v="114"/>
    <s v="Other Agricultural Equipment"/>
    <s v="Agricultural Equipment"/>
    <s v="LPG"/>
    <n v="0"/>
    <n v="1.1023100000000001E-6"/>
    <n v="0"/>
    <n v="0"/>
    <n v="0"/>
    <n v="0"/>
    <n v="0"/>
    <n v="0"/>
    <n v="0"/>
  </r>
  <r>
    <n v="2023"/>
    <n v="34013"/>
    <x v="115"/>
    <s v="Generator Sets"/>
    <s v="Commercial Equipment"/>
    <s v="LPG"/>
    <n v="0"/>
    <n v="2.9647817944800003"/>
    <n v="7.447022641666666E-2"/>
    <n v="7.543474766666668E-4"/>
    <n v="1.9823575603333334E-2"/>
    <n v="2.8660059999999996E-4"/>
    <n v="2.8660059999999996E-4"/>
    <n v="1.4697466666666668E-5"/>
    <n v="3.2937022800000001E-3"/>
  </r>
  <r>
    <n v="2023"/>
    <n v="34013"/>
    <x v="116"/>
    <s v="Pumps"/>
    <s v="Commercial Equipment"/>
    <s v="LPG"/>
    <n v="0"/>
    <n v="0.66129597801666673"/>
    <n v="9.9093994633333328E-3"/>
    <n v="7.2752459999999989E-5"/>
    <n v="2.1524439933333331E-3"/>
    <n v="6.6873473333333352E-5"/>
    <n v="6.6873473333333352E-5"/>
    <n v="3.3069300000000005E-6"/>
    <n v="3.1856758999999999E-4"/>
  </r>
  <r>
    <n v="2023"/>
    <n v="34013"/>
    <x v="117"/>
    <s v="Air Compressors"/>
    <s v="Commercial Equipment"/>
    <s v="LPG"/>
    <n v="0"/>
    <n v="0.78287378971999999"/>
    <n v="7.6581150066666664E-3"/>
    <n v="4.0050596666666668E-5"/>
    <n v="1.4223473366666666E-3"/>
    <n v="8.1570939999999991E-5"/>
    <n v="8.1570939999999991E-5"/>
    <n v="3.6743666666666665E-6"/>
    <n v="1.7269523333333337E-4"/>
  </r>
  <r>
    <n v="2023"/>
    <n v="34013"/>
    <x v="118"/>
    <s v="Welders"/>
    <s v="Commercial Equipment"/>
    <s v="LPG"/>
    <n v="0"/>
    <n v="0.97661248838999992"/>
    <n v="1.0078787766666666E-2"/>
    <n v="5.438062666666667E-5"/>
    <n v="1.7989699200000001E-3"/>
    <n v="1.0251482999999999E-4"/>
    <n v="1.0251482999999999E-4"/>
    <n v="4.4092400000000003E-6"/>
    <n v="2.3736408666666668E-4"/>
  </r>
  <r>
    <n v="2023"/>
    <n v="34013"/>
    <x v="119"/>
    <s v="Pressure Washers"/>
    <s v="Commercial Equipment"/>
    <s v="LPG"/>
    <n v="0"/>
    <n v="1.294001709E-2"/>
    <n v="2.4177332666666665E-4"/>
    <n v="2.2046200000000002E-6"/>
    <n v="4.5562146666666661E-5"/>
    <n v="1.1023100000000001E-6"/>
    <n v="1.1023100000000001E-6"/>
    <n v="0"/>
    <n v="8.8184800000000007E-6"/>
  </r>
  <r>
    <n v="2023"/>
    <n v="34013"/>
    <x v="120"/>
    <s v="Hydro Power Units"/>
    <s v="Commercial Equipment"/>
    <s v="LPG"/>
    <n v="0"/>
    <n v="1.2342565069999999E-2"/>
    <n v="1.1904948000000001E-4"/>
    <n v="1.1023100000000001E-6"/>
    <n v="2.241363666666667E-5"/>
    <n v="1.1023100000000001E-6"/>
    <n v="1.1023100000000001E-6"/>
    <n v="0"/>
    <n v="2.5720566666666666E-6"/>
  </r>
  <r>
    <n v="2023"/>
    <n v="34013"/>
    <x v="121"/>
    <s v="Other Construction Equipment"/>
    <s v="Construction and Mining Equipment"/>
    <s v="CNG"/>
    <n v="0"/>
    <n v="3.3124415500000001E-3"/>
    <n v="6.025961333333334E-5"/>
    <n v="3.5641356666666673E-5"/>
    <n v="1.212541E-5"/>
    <n v="0"/>
    <n v="0"/>
    <n v="0"/>
    <n v="7.7161700000000004E-6"/>
  </r>
  <r>
    <n v="2023"/>
    <n v="34013"/>
    <x v="122"/>
    <s v="Forklifts"/>
    <s v="Industrial Equipment"/>
    <s v="CNG"/>
    <n v="0"/>
    <n v="7.6314133841"/>
    <n v="7.5567024866666679E-2"/>
    <n v="3.0416407266666667E-2"/>
    <n v="1.5428665633333333E-2"/>
    <n v="9.1748935666666664E-4"/>
    <n v="9.1748935666666664E-4"/>
    <n v="4.2622653333333336E-5"/>
    <n v="6.5749117133333326E-3"/>
  </r>
  <r>
    <n v="2023"/>
    <n v="34013"/>
    <x v="123"/>
    <s v="Sweepers/Scrubbers"/>
    <s v="Industrial Equipment"/>
    <s v="CNG"/>
    <n v="0"/>
    <n v="9.8546514000000009E-3"/>
    <n v="9.8105589999999997E-5"/>
    <n v="3.8948286666666662E-5"/>
    <n v="1.9841580000000002E-5"/>
    <n v="1.1023100000000001E-6"/>
    <n v="1.1023100000000001E-6"/>
    <n v="0"/>
    <n v="8.8184800000000007E-6"/>
  </r>
  <r>
    <n v="2023"/>
    <n v="34013"/>
    <x v="124"/>
    <s v="Other General Industrial Equipment"/>
    <s v="Industrial Equipment"/>
    <s v="CNG"/>
    <n v="0"/>
    <n v="5.3689845733333333E-3"/>
    <n v="5.3278316666666678E-5"/>
    <n v="2.1311326666666668E-5"/>
    <n v="1.1023100000000001E-5"/>
    <n v="1.1023100000000001E-6"/>
    <n v="1.1023100000000001E-6"/>
    <n v="0"/>
    <n v="4.4092400000000003E-6"/>
  </r>
  <r>
    <n v="2023"/>
    <n v="34013"/>
    <x v="125"/>
    <s v="AC\Refrigeration"/>
    <s v="Industrial Equipment"/>
    <s v="CNG"/>
    <n v="0"/>
    <n v="1.6675010806666665E-2"/>
    <n v="1.7489985333333334E-4"/>
    <n v="7.0547840000000005E-5"/>
    <n v="3.4539046666666668E-5"/>
    <n v="2.2046200000000002E-6"/>
    <n v="2.2046200000000002E-6"/>
    <n v="0"/>
    <n v="1.5432340000000001E-5"/>
  </r>
  <r>
    <n v="2023"/>
    <n v="34013"/>
    <x v="126"/>
    <s v="Terminal Tractors"/>
    <s v="Industrial Equipment"/>
    <s v="CNG"/>
    <n v="0"/>
    <n v="3.1374682093333335E-2"/>
    <n v="3.1562809666666668E-4"/>
    <n v="1.282353966666667E-4"/>
    <n v="6.3566543333333329E-5"/>
    <n v="3.6743666666666665E-6"/>
    <n v="3.6743666666666665E-6"/>
    <n v="0"/>
    <n v="2.7925186666666666E-5"/>
  </r>
  <r>
    <n v="2023"/>
    <n v="34013"/>
    <x v="127"/>
    <s v="Other Agricultural Equipment"/>
    <s v="Agricultural Equipment"/>
    <s v="CNG"/>
    <n v="0"/>
    <n v="1.1023100000000001E-6"/>
    <n v="0"/>
    <n v="0"/>
    <n v="0"/>
    <n v="0"/>
    <n v="0"/>
    <n v="0"/>
    <n v="0"/>
  </r>
  <r>
    <n v="2023"/>
    <n v="34013"/>
    <x v="129"/>
    <s v="Generator Sets"/>
    <s v="Commercial Equipment"/>
    <s v="CNG"/>
    <n v="0"/>
    <n v="0.91593620187666669"/>
    <n v="2.9660590043333334E-2"/>
    <n v="2.2695828026666667E-2"/>
    <n v="8.2166187400000007E-3"/>
    <n v="1.0508688666666667E-4"/>
    <n v="1.0508688666666667E-4"/>
    <n v="5.5115500000000006E-6"/>
    <n v="4.9060143733333341E-3"/>
  </r>
  <r>
    <n v="2023"/>
    <n v="34013"/>
    <x v="130"/>
    <s v="Pumps"/>
    <s v="Commercial Equipment"/>
    <s v="CNG"/>
    <n v="0"/>
    <n v="4.5981024466666666E-2"/>
    <n v="9.5753995333333326E-4"/>
    <n v="5.5519680333333333E-4"/>
    <n v="2.1862481666666666E-4"/>
    <n v="5.5115500000000006E-6"/>
    <n v="5.5115500000000006E-6"/>
    <n v="0"/>
    <n v="1.2015179000000001E-4"/>
  </r>
  <r>
    <n v="2023"/>
    <n v="34013"/>
    <x v="131"/>
    <s v="Air Compressors"/>
    <s v="Commercial Equipment"/>
    <s v="CNG"/>
    <n v="0"/>
    <n v="6.3889887600000014E-2"/>
    <n v="7.2568741666666659E-4"/>
    <n v="2.8549829000000006E-4"/>
    <n v="1.4036080666666667E-4"/>
    <n v="7.7161700000000004E-6"/>
    <n v="7.7161700000000004E-6"/>
    <n v="0"/>
    <n v="6.1361923333333346E-5"/>
  </r>
  <r>
    <n v="2023"/>
    <n v="34013"/>
    <x v="132"/>
    <s v="Gas Compressors"/>
    <s v="Commercial Equipment"/>
    <s v="CNG"/>
    <n v="0"/>
    <n v="2.3286001126299998"/>
    <n v="2.600386033666667E-2"/>
    <n v="1.1127819450000001E-2"/>
    <n v="4.9923619900000002E-3"/>
    <n v="3.0754448999999998E-4"/>
    <n v="3.0754448999999998E-4"/>
    <n v="1.3227720000000002E-5"/>
    <n v="2.40524042E-3"/>
  </r>
  <r>
    <n v="2023"/>
    <n v="34013"/>
    <x v="134"/>
    <s v="Speciality Vehicle Carts"/>
    <s v="Recreational Equipment"/>
    <s v="Diesel"/>
    <n v="2.2046200000000002E-6"/>
    <n v="0.20918830819333331"/>
    <n v="9.5055865666666668E-4"/>
    <n v="7.7161700000000004E-6"/>
    <n v="1.2140107466666668E-3"/>
    <n v="1.4366773666666668E-4"/>
    <n v="1.3925849666666666E-4"/>
    <n v="1.1023100000000001E-6"/>
    <n v="2.4177332666666665E-4"/>
  </r>
  <r>
    <n v="2023"/>
    <n v="34013"/>
    <x v="135"/>
    <s v="Pavers"/>
    <s v="Construction and Mining Equipment"/>
    <s v="Diesel"/>
    <n v="7.5691953333333341E-5"/>
    <n v="9.3519465988666663"/>
    <n v="3.9323072066666668E-3"/>
    <n v="6.6873473333333352E-5"/>
    <n v="1.5588500583333333E-2"/>
    <n v="6.6873473333333344E-4"/>
    <n v="6.4852571666666671E-4"/>
    <n v="2.5720566666666669E-5"/>
    <n v="6.3419568666666672E-4"/>
  </r>
  <r>
    <n v="2023"/>
    <n v="34013"/>
    <x v="136"/>
    <s v="Tampers/Rammers"/>
    <s v="Construction and Mining Equipment"/>
    <s v="Diesel"/>
    <n v="0"/>
    <n v="1.5241640369999998E-2"/>
    <n v="6.577116333333334E-5"/>
    <n v="2.2046200000000002E-6"/>
    <n v="1.0949612666666668E-4"/>
    <n v="6.6138600000000009E-6"/>
    <n v="6.6138600000000009E-6"/>
    <n v="0"/>
    <n v="2.1311326666666668E-5"/>
  </r>
  <r>
    <n v="2023"/>
    <n v="34013"/>
    <x v="137"/>
    <s v="Plate Compactors"/>
    <s v="Construction and Mining Equipment"/>
    <s v="Diesel"/>
    <n v="2.2046200000000002E-6"/>
    <n v="0.25101509370666664"/>
    <n v="9.4063786666666663E-4"/>
    <n v="2.4618256666666667E-5"/>
    <n v="1.7420172366666667E-3"/>
    <n v="9.8105589999999997E-5"/>
    <n v="9.4798660000000001E-5"/>
    <n v="1.1023100000000001E-6"/>
    <n v="2.8843778333333337E-4"/>
  </r>
  <r>
    <n v="2023"/>
    <n v="34013"/>
    <x v="138"/>
    <s v="Rollers"/>
    <s v="Construction and Mining Equipment"/>
    <s v="Diesel"/>
    <n v="1.8959732E-4"/>
    <n v="23.420156662539998"/>
    <n v="1.4726494163333334E-2"/>
    <n v="2.2634098666666667E-4"/>
    <n v="5.0460444870000003E-2"/>
    <n v="2.3931150100000003E-3"/>
    <n v="2.3214648600000001E-3"/>
    <n v="6.4668853333333341E-5"/>
    <n v="2.2534890766666665E-3"/>
  </r>
  <r>
    <n v="2023"/>
    <n v="34013"/>
    <x v="139"/>
    <s v="Scrapers"/>
    <s v="Construction and Mining Equipment"/>
    <s v="Diesel"/>
    <n v="2.0649940666666667E-4"/>
    <n v="25.475292403439997"/>
    <n v="1.3701345863333334E-2"/>
    <n v="1.6718368333333336E-4"/>
    <n v="3.1974706169999999E-2"/>
    <n v="1.8636387733333333E-3"/>
    <n v="1.8077883999999998E-3"/>
    <n v="7.1282713333333347E-5"/>
    <n v="1.7298918266666667E-3"/>
  </r>
  <r>
    <n v="2023"/>
    <n v="34013"/>
    <x v="140"/>
    <s v="Paving Equipment"/>
    <s v="Construction and Mining Equipment"/>
    <s v="Diesel"/>
    <n v="1.1390536666666669E-5"/>
    <n v="1.4082914144199998"/>
    <n v="1.2349546366666666E-3"/>
    <n v="2.0209016666666669E-5"/>
    <n v="3.7125800799999997E-3"/>
    <n v="2.0613197000000002E-4"/>
    <n v="1.9951811E-4"/>
    <n v="4.4092400000000003E-6"/>
    <n v="2.2303405666666666E-4"/>
  </r>
  <r>
    <n v="2023"/>
    <n v="34013"/>
    <x v="141"/>
    <s v="Surfacing Equipment"/>
    <s v="Construction and Mining Equipment"/>
    <s v="Diesel"/>
    <n v="6.6138600000000009E-6"/>
    <n v="0.84066275890666675"/>
    <n v="1.09459383E-3"/>
    <n v="1.212541E-5"/>
    <n v="3.0192270899999998E-3"/>
    <n v="1.5175134333333333E-4"/>
    <n v="1.4697466666666666E-4"/>
    <n v="2.2046200000000002E-6"/>
    <n v="1.6350931666666668E-4"/>
  </r>
  <r>
    <n v="2023"/>
    <n v="34013"/>
    <x v="142"/>
    <s v="Signal Boards/Light Plants"/>
    <s v="Construction and Mining Equipment"/>
    <s v="Diesel"/>
    <n v="2.094389E-5"/>
    <n v="2.5865340387700004"/>
    <n v="5.3590637833333329E-3"/>
    <n v="1.1721229666666667E-4"/>
    <n v="1.5011992453333336E-2"/>
    <n v="6.5330239333333338E-4"/>
    <n v="6.3309337666666665E-4"/>
    <n v="8.8184800000000007E-6"/>
    <n v="1.32938586E-3"/>
  </r>
  <r>
    <n v="2023"/>
    <n v="34013"/>
    <x v="143"/>
    <s v="Trenchers"/>
    <s v="Construction and Mining Equipment"/>
    <s v="Diesel"/>
    <n v="9.0021983333333336E-5"/>
    <n v="11.094170334939998"/>
    <n v="1.1367388156666667E-2"/>
    <n v="1.7710447333333331E-4"/>
    <n v="3.9666992786666667E-2"/>
    <n v="1.6384000966666666E-3"/>
    <n v="1.5891635833333335E-3"/>
    <n v="3.1232116666666665E-5"/>
    <n v="1.7842724533333335E-3"/>
  </r>
  <r>
    <n v="2023"/>
    <n v="34013"/>
    <x v="144"/>
    <s v="Bore/Drill Rigs"/>
    <s v="Construction and Mining Equipment"/>
    <s v="Diesel"/>
    <n v="7.7896573333333325E-5"/>
    <n v="9.5513291247366663"/>
    <n v="1.085334426E-2"/>
    <n v="1.3044001666666664E-4"/>
    <n v="4.3504501333333334E-2"/>
    <n v="1.9782790133333335E-3"/>
    <n v="1.9183868366666667E-3"/>
    <n v="2.9027496666666665E-5"/>
    <n v="2.661711213333333E-3"/>
  </r>
  <r>
    <n v="2023"/>
    <n v="34013"/>
    <x v="145"/>
    <s v="Excavators"/>
    <s v="Construction and Mining Equipment"/>
    <s v="Diesel"/>
    <n v="7.690449433333333E-4"/>
    <n v="94.882165126613316"/>
    <n v="2.3326716783333337E-2"/>
    <n v="3.7662258333333337E-4"/>
    <n v="8.8900566626666663E-2"/>
    <n v="4.1571784466666664E-3"/>
    <n v="4.0322499800000003E-3"/>
    <n v="2.5536848333333333E-4"/>
    <n v="4.21854037E-3"/>
  </r>
  <r>
    <n v="2023"/>
    <n v="34013"/>
    <x v="146"/>
    <s v="Concrete/Industrial Saws"/>
    <s v="Construction and Mining Equipment"/>
    <s v="Diesel"/>
    <n v="6.6138600000000009E-6"/>
    <n v="0.78661356011333317"/>
    <n v="9.1822422999999999E-4"/>
    <n v="1.4697466666666668E-5"/>
    <n v="3.0372314866666666E-3"/>
    <n v="1.3044001666666664E-4"/>
    <n v="1.2676565000000002E-4"/>
    <n v="2.2046200000000002E-6"/>
    <n v="1.4917928666666666E-4"/>
  </r>
  <r>
    <n v="2023"/>
    <n v="34013"/>
    <x v="147"/>
    <s v="Cement &amp; Mortar Mixers"/>
    <s v="Construction and Mining Equipment"/>
    <s v="Diesel"/>
    <n v="3.3069300000000005E-6"/>
    <n v="0.3730044344766667"/>
    <n v="8.0137936999999989E-4"/>
    <n v="1.1023100000000001E-5"/>
    <n v="2.0433153033333333E-3"/>
    <n v="1.2015179000000001E-4"/>
    <n v="1.1684485999999999E-4"/>
    <n v="1.1023100000000001E-6"/>
    <n v="2.0282503999999999E-4"/>
  </r>
  <r>
    <n v="2023"/>
    <n v="34013"/>
    <x v="148"/>
    <s v="Cranes"/>
    <s v="Construction and Mining Equipment"/>
    <s v="Diesel"/>
    <n v="1.7600216333333335E-4"/>
    <n v="21.682258390906668"/>
    <n v="8.3558772366666666E-3"/>
    <n v="1.5579314666666665E-4"/>
    <n v="3.4893255613333334E-2"/>
    <n v="1.3999336999999999E-3"/>
    <n v="1.3576784833333334E-3"/>
    <n v="6.025961333333334E-5"/>
    <n v="1.7486310966666665E-3"/>
  </r>
  <r>
    <n v="2023"/>
    <n v="34013"/>
    <x v="149"/>
    <s v="Graders"/>
    <s v="Construction and Mining Equipment"/>
    <s v="Diesel"/>
    <n v="1.9180194000000003E-4"/>
    <n v="23.624807862773334"/>
    <n v="5.6019394200000003E-3"/>
    <n v="8.451043333333333E-5"/>
    <n v="1.7157455150000001E-2"/>
    <n v="1.0633617133333335E-3"/>
    <n v="1.0310272866666666E-3"/>
    <n v="6.3566543333333329E-5"/>
    <n v="9.9391618333333361E-4"/>
  </r>
  <r>
    <n v="2023"/>
    <n v="34013"/>
    <x v="150"/>
    <s v="Off-highway Trucks"/>
    <s v="Construction and Mining Equipment"/>
    <s v="Diesel"/>
    <n v="6.5771163333333332E-4"/>
    <n v="81.082249233333329"/>
    <n v="2.0434255343333332E-2"/>
    <n v="4.5709121333333338E-4"/>
    <n v="0.22469597271"/>
    <n v="3.7750443133333332E-3"/>
    <n v="3.6622412566666668E-3"/>
    <n v="2.1825738000000002E-4"/>
    <n v="5.3888261533333341E-3"/>
  </r>
  <r>
    <n v="2023"/>
    <n v="34013"/>
    <x v="151"/>
    <s v="Crushing/Proc. Equipment"/>
    <s v="Construction and Mining Equipment"/>
    <s v="Diesel"/>
    <n v="3.1232116666666665E-5"/>
    <n v="3.8300165130333332"/>
    <n v="2.1877179133333331E-3"/>
    <n v="4.115290666666666E-5"/>
    <n v="9.5415953600000002E-3"/>
    <n v="3.2775350666666665E-4"/>
    <n v="3.1783271666666665E-4"/>
    <n v="1.1023100000000001E-5"/>
    <n v="4.2916602666666668E-4"/>
  </r>
  <r>
    <n v="2023"/>
    <n v="34013"/>
    <x v="152"/>
    <s v="Rough Terrain Forklifts"/>
    <s v="Construction and Mining Equipment"/>
    <s v="Diesel"/>
    <n v="2.4618256666666667E-4"/>
    <n v="30.383117504666671"/>
    <n v="2.7767923773333331E-2"/>
    <n v="2.7961930333333333E-4"/>
    <n v="7.6224736500000001E-2"/>
    <n v="4.8325270399999995E-3"/>
    <n v="4.6877569933333335E-3"/>
    <n v="8.4877870000000001E-5"/>
    <n v="3.0993282833333331E-3"/>
  </r>
  <r>
    <n v="2023"/>
    <n v="34013"/>
    <x v="153"/>
    <s v="Rubber Tire Loaders"/>
    <s v="Construction and Mining Equipment"/>
    <s v="Diesel"/>
    <n v="8.3812303666666664E-4"/>
    <n v="103.30173824431999"/>
    <n v="5.8817424416666673E-2"/>
    <n v="7.9807244000000002E-4"/>
    <n v="0.20013687334666663"/>
    <n v="9.6088362699999989E-3"/>
    <n v="9.3207659233333334E-3"/>
    <n v="2.8954009333333327E-4"/>
    <n v="9.1995118233333326E-3"/>
  </r>
  <r>
    <n v="2023"/>
    <n v="34013"/>
    <x v="154"/>
    <s v="Tractors/Loaders/Backhoes"/>
    <s v="Construction and Mining Equipment"/>
    <s v="Diesel"/>
    <n v="5.0926721999999998E-4"/>
    <n v="62.776003344999999"/>
    <n v="0.13833218883000001"/>
    <n v="1.2514892866666667E-3"/>
    <n v="0.20818741071333333"/>
    <n v="2.3689744210000002E-2"/>
    <n v="2.2978754260000001E-2"/>
    <n v="1.8408577E-4"/>
    <n v="2.5109886926666668E-2"/>
  </r>
  <r>
    <n v="2023"/>
    <n v="34013"/>
    <x v="155"/>
    <s v="Crawler Tractor/Dozers"/>
    <s v="Construction and Mining Equipment"/>
    <s v="Diesel"/>
    <n v="7.6684032333333328E-4"/>
    <n v="94.499501884480011"/>
    <n v="4.1554147506666667E-2"/>
    <n v="5.6621990333333334E-4"/>
    <n v="0.14693314632333332"/>
    <n v="6.5524980766666664E-3"/>
    <n v="6.3562868966666672E-3"/>
    <n v="2.6051259666666667E-4"/>
    <n v="6.3551845866666665E-3"/>
  </r>
  <r>
    <n v="2023"/>
    <n v="34013"/>
    <x v="156"/>
    <s v="Skid Steer Loaders"/>
    <s v="Construction and Mining Equipment"/>
    <s v="Diesel"/>
    <n v="3.4979970666666667E-4"/>
    <n v="43.057141312679995"/>
    <n v="0.15874292822666669"/>
    <n v="1.2603077666666666E-3"/>
    <n v="0.21875415437333334"/>
    <n v="2.4975037669999995E-2"/>
    <n v="2.4226201743333332E-2"/>
    <n v="1.3484925666666666E-4"/>
    <n v="3.1870721593333338E-2"/>
  </r>
  <r>
    <n v="2023"/>
    <n v="34013"/>
    <x v="157"/>
    <s v="Off-Highway Tractors"/>
    <s v="Construction and Mining Equipment"/>
    <s v="Diesel"/>
    <n v="8.2305813333333319E-5"/>
    <n v="10.147000914086666"/>
    <n v="7.6970632933333338E-3"/>
    <n v="1.0031021000000001E-4"/>
    <n v="3.1390114433333331E-2"/>
    <n v="1.0486642466666666E-3"/>
    <n v="1.0174321299999999E-3"/>
    <n v="2.9027496666666665E-5"/>
    <n v="1.2191548600000001E-3"/>
  </r>
  <r>
    <n v="2023"/>
    <n v="34013"/>
    <x v="158"/>
    <s v="Dumpers/Tenders"/>
    <s v="Construction and Mining Equipment"/>
    <s v="Diesel"/>
    <n v="1.1023100000000001E-6"/>
    <n v="0.13332549681"/>
    <n v="4.9934643000000003E-4"/>
    <n v="4.4092400000000003E-6"/>
    <n v="6.9886454000000001E-4"/>
    <n v="7.495708E-5"/>
    <n v="7.2752459999999989E-5"/>
    <n v="0"/>
    <n v="1.1353793E-4"/>
  </r>
  <r>
    <n v="2023"/>
    <n v="34013"/>
    <x v="159"/>
    <s v="Other Construction Equipment"/>
    <s v="Construction and Mining Equipment"/>
    <s v="Diesel"/>
    <n v="7.8998883333333323E-5"/>
    <n v="9.7400276946500011"/>
    <n v="8.9276086899999999E-3"/>
    <n v="9.2226603333333334E-5"/>
    <n v="2.3268661789999995E-2"/>
    <n v="1.2595728933333333E-3"/>
    <n v="1.2224617899999999E-3"/>
    <n v="2.7925186666666666E-5"/>
    <n v="1.2426708066666668E-3"/>
  </r>
  <r>
    <n v="2023"/>
    <n v="34013"/>
    <x v="160"/>
    <s v="Aerial Lifts"/>
    <s v="Industrial Equipment"/>
    <s v="Diesel"/>
    <n v="1.5799776666666668E-5"/>
    <n v="1.9780714116166669"/>
    <n v="8.4859498166666679E-3"/>
    <n v="6.577116333333334E-5"/>
    <n v="1.1088503726666666E-2"/>
    <n v="1.2037225199999998E-3"/>
    <n v="1.1680811633333335E-3"/>
    <n v="6.6138600000000009E-6"/>
    <n v="1.8812757333333333E-3"/>
  </r>
  <r>
    <n v="2023"/>
    <n v="34013"/>
    <x v="161"/>
    <s v="Forklifts"/>
    <s v="Industrial Equipment"/>
    <s v="Diesel"/>
    <n v="2.3185253666666667E-4"/>
    <n v="28.624212878799998"/>
    <n v="5.1404389666666675E-3"/>
    <n v="1.4623979333333335E-4"/>
    <n v="5.2998329926666671E-2"/>
    <n v="6.6542780333333324E-4"/>
    <n v="6.4521878666666662E-4"/>
    <n v="7.5691953333333341E-5"/>
    <n v="1.0666686433333332E-3"/>
  </r>
  <r>
    <n v="2023"/>
    <n v="34013"/>
    <x v="162"/>
    <s v="Sweepers/Scrubbers"/>
    <s v="Industrial Equipment"/>
    <s v="Diesel"/>
    <n v="1.0141251999999999E-4"/>
    <n v="12.502578226783333"/>
    <n v="4.4415744266666666E-3"/>
    <n v="8.451043333333333E-5"/>
    <n v="2.0707260786666667E-2"/>
    <n v="7.4332437666666668E-4"/>
    <n v="7.2127817666666665E-4"/>
    <n v="3.4539046666666668E-5"/>
    <n v="8.3959278333333332E-4"/>
  </r>
  <r>
    <n v="2023"/>
    <n v="34013"/>
    <x v="163"/>
    <s v="Other General Industrial Eqp"/>
    <s v="Industrial Equipment"/>
    <s v="Diesel"/>
    <n v="1.0251482999999999E-4"/>
    <n v="12.687344856926666"/>
    <n v="6.573441966666667E-3"/>
    <n v="1.1023100000000001E-4"/>
    <n v="2.5168676793333334E-2"/>
    <n v="1.2048248299999999E-3"/>
    <n v="1.1691834733333333E-3"/>
    <n v="3.5641356666666673E-5"/>
    <n v="1.3018281099999999E-3"/>
  </r>
  <r>
    <n v="2023"/>
    <n v="34013"/>
    <x v="164"/>
    <s v="Other Material Handling Eqp"/>
    <s v="Industrial Equipment"/>
    <s v="Diesel"/>
    <n v="4.4092400000000003E-6"/>
    <n v="0.48902770609000007"/>
    <n v="1.2919073199999999E-3"/>
    <n v="1.3595156666666667E-5"/>
    <n v="2.2149082266666666E-3"/>
    <n v="2.1825738000000002E-4"/>
    <n v="2.1164352000000003E-4"/>
    <n v="1.1023100000000001E-6"/>
    <n v="3.376742966666667E-4"/>
  </r>
  <r>
    <n v="2023"/>
    <n v="34013"/>
    <x v="165"/>
    <s v="AC\Refrigeration"/>
    <s v="Industrial Equipment"/>
    <s v="Diesel"/>
    <n v="3.6670179333333331E-4"/>
    <n v="45.231300813013327"/>
    <n v="2.8462379073333335E-2"/>
    <n v="9.3292169666666671E-4"/>
    <n v="0.20544082162999999"/>
    <n v="2.859759576666667E-3"/>
    <n v="2.7741468333333332E-3"/>
    <n v="1.2456102999999999E-4"/>
    <n v="7.0863835533333331E-3"/>
  </r>
  <r>
    <n v="2023"/>
    <n v="34013"/>
    <x v="166"/>
    <s v="Terminal Tractors"/>
    <s v="Industrial Equipment"/>
    <s v="Diesel"/>
    <n v="1.4623979333333335E-4"/>
    <n v="18.028256166616661"/>
    <n v="2.4217750699999999E-3"/>
    <n v="4.115290666666666E-5"/>
    <n v="1.1839911709999998E-2"/>
    <n v="4.3688219666666666E-4"/>
    <n v="4.2365447666666667E-4"/>
    <n v="4.7766766666666671E-5"/>
    <n v="5.0596028999999999E-4"/>
  </r>
  <r>
    <n v="2023"/>
    <n v="34013"/>
    <x v="167"/>
    <s v="Leafblowers/Vacuums"/>
    <s v="Lawn and Garden Equipment (Com)"/>
    <s v="Diesel"/>
    <n v="0"/>
    <n v="7.3560820666666654E-4"/>
    <n v="3.3069300000000005E-6"/>
    <n v="0"/>
    <n v="5.8789866666666671E-6"/>
    <n v="0"/>
    <n v="0"/>
    <n v="0"/>
    <n v="1.1023100000000001E-6"/>
  </r>
  <r>
    <n v="2023"/>
    <n v="34013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13"/>
    <x v="168"/>
    <s v="Front Mowers"/>
    <s v="Lawn and Garden Equipment (Com)"/>
    <s v="Diesel"/>
    <n v="4.3357526666666677E-5"/>
    <n v="5.3348702834533333"/>
    <n v="1.1104303503333334E-2"/>
    <n v="2.094389E-4"/>
    <n v="3.1899749090000006E-2"/>
    <n v="1.5803451033333334E-3"/>
    <n v="1.5333132099999999E-3"/>
    <n v="1.7636960000000001E-5"/>
    <n v="2.6547299166666673E-3"/>
  </r>
  <r>
    <n v="2023"/>
    <n v="34013"/>
    <x v="169"/>
    <s v="Lawn &amp; Garden Tractors"/>
    <s v="Lawn and Garden Equipment (Com)"/>
    <s v="Diesel"/>
    <n v="8.8184800000000007E-6"/>
    <n v="1.1011632301633334"/>
    <n v="2.80537895E-3"/>
    <n v="5.6952683333333338E-5"/>
    <n v="6.9467576200000006E-3"/>
    <n v="3.3436736666666672E-4"/>
    <n v="3.2407913999999999E-4"/>
    <n v="4.4092400000000003E-6"/>
    <n v="6.6212087333333326E-4"/>
  </r>
  <r>
    <n v="2023"/>
    <n v="34013"/>
    <x v="170"/>
    <s v="Chippers/Stump Grinders"/>
    <s v="Lawn and Garden Equipment (Com)"/>
    <s v="Diesel"/>
    <n v="5.9157303333333335E-5"/>
    <n v="7.2583795546899994"/>
    <n v="1.3641086250000002E-2"/>
    <n v="1.2272384666666669E-4"/>
    <n v="4.0583379833333329E-2"/>
    <n v="2.4666023433333331E-3"/>
    <n v="2.3927475733333333E-3"/>
    <n v="2.3148510000000001E-5"/>
    <n v="3.0515615166666669E-3"/>
  </r>
  <r>
    <n v="2023"/>
    <n v="34013"/>
    <x v="171"/>
    <s v="Commercial Turf Equipment"/>
    <s v="Lawn and Garden Equipment (Com)"/>
    <s v="Diesel"/>
    <n v="6.6138600000000009E-6"/>
    <n v="0.85731609095000005"/>
    <n v="6.375026166666667E-4"/>
    <n v="1.433003E-5"/>
    <n v="2.8017045833333334E-3"/>
    <n v="8.6715053333333354E-5"/>
    <n v="8.3775560000000002E-5"/>
    <n v="2.2046200000000002E-6"/>
    <n v="1.3925849666666666E-4"/>
  </r>
  <r>
    <n v="2023"/>
    <n v="34013"/>
    <x v="172"/>
    <s v="Other Lawn &amp; Garden Eqp."/>
    <s v="Lawn and Garden Equipment (Com)"/>
    <s v="Diesel"/>
    <n v="0"/>
    <n v="2.0553304823333333E-2"/>
    <n v="5.6952683333333338E-5"/>
    <n v="1.1023100000000001E-6"/>
    <n v="1.3815618666666667E-4"/>
    <n v="9.9207900000000009E-6"/>
    <n v="9.185916666666668E-6"/>
    <n v="0"/>
    <n v="1.3227720000000002E-5"/>
  </r>
  <r>
    <n v="2023"/>
    <n v="34013"/>
    <x v="173"/>
    <s v="2-Wheel Tractors"/>
    <s v="Agricultural Equipment"/>
    <s v="Diesel"/>
    <n v="0"/>
    <n v="1.1023100000000001E-6"/>
    <n v="0"/>
    <n v="0"/>
    <n v="0"/>
    <n v="0"/>
    <n v="0"/>
    <n v="0"/>
    <n v="0"/>
  </r>
  <r>
    <n v="2023"/>
    <n v="34013"/>
    <x v="174"/>
    <s v="Agricultural Tractors"/>
    <s v="Agricultural Equipment"/>
    <s v="Diesel"/>
    <n v="0"/>
    <n v="5.833240801666667E-2"/>
    <n v="9.9207900000000009E-5"/>
    <n v="1.1023100000000001E-6"/>
    <n v="2.3295484666666666E-4"/>
    <n v="1.8004396666666665E-5"/>
    <n v="1.7636960000000001E-5"/>
    <n v="0"/>
    <n v="1.6534650000000003E-5"/>
  </r>
  <r>
    <n v="2023"/>
    <n v="34013"/>
    <x v="175"/>
    <s v="Combines"/>
    <s v="Agricultural Equipment"/>
    <s v="Diesel"/>
    <n v="0"/>
    <n v="5.2337678800000002E-3"/>
    <n v="9.9207900000000009E-6"/>
    <n v="0"/>
    <n v="2.9027496666666665E-5"/>
    <n v="2.2046200000000002E-6"/>
    <n v="2.2046200000000002E-6"/>
    <n v="0"/>
    <n v="2.2046200000000002E-6"/>
  </r>
  <r>
    <n v="2023"/>
    <n v="34013"/>
    <x v="176"/>
    <s v="Balers"/>
    <s v="Agricultural Equipment"/>
    <s v="Diesel"/>
    <n v="0"/>
    <n v="3.012980666666667E-5"/>
    <n v="0"/>
    <n v="0"/>
    <n v="0"/>
    <n v="0"/>
    <n v="0"/>
    <n v="0"/>
    <n v="0"/>
  </r>
  <r>
    <n v="2023"/>
    <n v="34013"/>
    <x v="177"/>
    <s v="Agricultural Mowers"/>
    <s v="Agricultural Equipment"/>
    <s v="Diesel"/>
    <n v="0"/>
    <n v="5.5115500000000006E-6"/>
    <n v="0"/>
    <n v="0"/>
    <n v="0"/>
    <n v="0"/>
    <n v="0"/>
    <n v="0"/>
    <n v="0"/>
  </r>
  <r>
    <n v="2023"/>
    <n v="34013"/>
    <x v="178"/>
    <s v="Sprayers"/>
    <s v="Agricultural Equipment"/>
    <s v="Diesel"/>
    <n v="0"/>
    <n v="4.4496580333333331E-4"/>
    <n v="1.1023100000000001E-6"/>
    <n v="0"/>
    <n v="2.2046200000000002E-6"/>
    <n v="0"/>
    <n v="0"/>
    <n v="0"/>
    <n v="0"/>
  </r>
  <r>
    <n v="2023"/>
    <n v="34013"/>
    <x v="179"/>
    <s v="Swathers"/>
    <s v="Agricultural Equipment"/>
    <s v="Diesel"/>
    <n v="0"/>
    <n v="4.115290666666667E-4"/>
    <n v="1.1023100000000001E-6"/>
    <n v="0"/>
    <n v="2.2046200000000002E-6"/>
    <n v="0"/>
    <n v="0"/>
    <n v="0"/>
    <n v="0"/>
  </r>
  <r>
    <n v="2023"/>
    <n v="34013"/>
    <x v="180"/>
    <s v="Other Agricultural Equipment"/>
    <s v="Agricultural Equipment"/>
    <s v="Diesel"/>
    <n v="0"/>
    <n v="1.1357467366666667E-3"/>
    <n v="2.2046200000000002E-6"/>
    <n v="0"/>
    <n v="4.4092400000000003E-6"/>
    <n v="0"/>
    <n v="0"/>
    <n v="0"/>
    <n v="0"/>
  </r>
  <r>
    <n v="2023"/>
    <n v="34013"/>
    <x v="181"/>
    <s v="Irrigation Sets"/>
    <s v="Agricultural Equipment"/>
    <s v="Diesel"/>
    <n v="0"/>
    <n v="8.3481610666666665E-4"/>
    <n v="1.1023100000000001E-6"/>
    <n v="0"/>
    <n v="3.3069300000000005E-6"/>
    <n v="0"/>
    <n v="0"/>
    <n v="0"/>
    <n v="0"/>
  </r>
  <r>
    <n v="2023"/>
    <n v="34013"/>
    <x v="182"/>
    <s v="Generator Sets"/>
    <s v="Commercial Equipment"/>
    <s v="Diesel"/>
    <n v="1.8849500999999999E-4"/>
    <n v="23.223783075533333"/>
    <n v="4.9569778390000006E-2"/>
    <n v="5.9745201999999997E-4"/>
    <n v="0.13024417292333335"/>
    <n v="8.5120378200000003E-3"/>
    <n v="8.2566693366666662E-3"/>
    <n v="7.348733333333333E-5"/>
    <n v="1.1997174603333334E-2"/>
  </r>
  <r>
    <n v="2023"/>
    <n v="34013"/>
    <x v="183"/>
    <s v="Pumps"/>
    <s v="Commercial Equipment"/>
    <s v="Diesel"/>
    <n v="4.4459836666666669E-5"/>
    <n v="5.4790792543300002"/>
    <n v="1.2127614619999999E-2"/>
    <n v="1.4036080666666667E-4"/>
    <n v="3.075297925333333E-2"/>
    <n v="2.1278257366666668E-3"/>
    <n v="2.064259193333333E-3"/>
    <n v="1.7636960000000001E-5"/>
    <n v="2.9020147933333331E-3"/>
  </r>
  <r>
    <n v="2023"/>
    <n v="34013"/>
    <x v="184"/>
    <s v="Air Compressors"/>
    <s v="Commercial Equipment"/>
    <s v="Diesel"/>
    <n v="1.2345871999999998E-4"/>
    <n v="15.200800151936667"/>
    <n v="1.3100219476666668E-2"/>
    <n v="2.0392735E-4"/>
    <n v="4.9420599103333331E-2"/>
    <n v="2.0462547966666671E-3"/>
    <n v="1.9848928733333334E-3"/>
    <n v="4.3357526666666677E-5"/>
    <n v="2.3571062166666667E-3"/>
  </r>
  <r>
    <n v="2023"/>
    <n v="34013"/>
    <x v="185"/>
    <s v="Welders"/>
    <s v="Commercial Equipment"/>
    <s v="Diesel"/>
    <n v="6.2464233333333331E-5"/>
    <n v="7.7320998492466666"/>
    <n v="3.4266041223333335E-2"/>
    <n v="3.1085142000000007E-4"/>
    <n v="4.3260523386666666E-2"/>
    <n v="5.0934070733333328E-3"/>
    <n v="4.940920856666667E-3"/>
    <n v="2.4618256666666667E-5"/>
    <n v="7.2469533766666662E-3"/>
  </r>
  <r>
    <n v="2023"/>
    <n v="34013"/>
    <x v="186"/>
    <s v="Pressure Washers"/>
    <s v="Commercial Equipment"/>
    <s v="Diesel"/>
    <n v="5.8789866666666671E-6"/>
    <n v="0.74274492904333345"/>
    <n v="1.6005541200000001E-3"/>
    <n v="1.8004396666666665E-5"/>
    <n v="4.2563863466666676E-3"/>
    <n v="2.5426617333333332E-4"/>
    <n v="2.4655000333333334E-4"/>
    <n v="2.2046200000000002E-6"/>
    <n v="4.3577988666666675E-4"/>
  </r>
  <r>
    <n v="2023"/>
    <n v="34013"/>
    <x v="187"/>
    <s v="Hydro Power Units"/>
    <s v="Commercial Equipment"/>
    <s v="Diesel"/>
    <n v="5.5115500000000006E-6"/>
    <n v="0.65914941300999985"/>
    <n v="6.2647951666666669E-4"/>
    <n v="1.1023100000000001E-5"/>
    <n v="2.3560039066666664E-3"/>
    <n v="9.4798660000000001E-5"/>
    <n v="9.1491729999999992E-5"/>
    <n v="2.2046200000000002E-6"/>
    <n v="1.2382615666666668E-4"/>
  </r>
  <r>
    <n v="2023"/>
    <n v="34013"/>
    <x v="190"/>
    <s v="Outboard"/>
    <s v="Pleasure Craft"/>
    <s v="2 Stroke"/>
    <n v="2.0035058362382774E-5"/>
    <n v="1.4816916958826249"/>
    <n v="0.14687248318925922"/>
    <n v="1.695314373255189E-3"/>
    <n v="8.7169925666245388E-3"/>
    <n v="3.3397571200598051E-4"/>
    <n v="3.0714615559026805E-4"/>
    <n v="9.05933073777308E-6"/>
    <n v="3.5324072725565266E-2"/>
  </r>
  <r>
    <n v="2023"/>
    <n v="34013"/>
    <x v="191"/>
    <s v="Personal Water Craft"/>
    <s v="Pleasure Craft"/>
    <s v="2 Stroke"/>
    <n v="8.3624591425597645E-6"/>
    <n v="0.62508023191023576"/>
    <n v="7.5392795707140373E-2"/>
    <n v="6.8659273918391739E-4"/>
    <n v="4.1838428397619311E-3"/>
    <n v="5.017475485535859E-5"/>
    <n v="4.5993525284078711E-5"/>
    <n v="3.6585758748698969E-6"/>
    <n v="5.2568508784916331E-3"/>
  </r>
  <r>
    <n v="2023"/>
    <n v="34013"/>
    <x v="192"/>
    <s v="Inboard/Sterndrive"/>
    <s v="Pleasure Craft"/>
    <s v="4 Stroke"/>
    <n v="7.3171517497397937E-6"/>
    <n v="0.55841784354792778"/>
    <n v="4.0167504530196602E-2"/>
    <n v="2.3362620229526346E-4"/>
    <n v="2.8329572524409242E-3"/>
    <n v="4.547087158766872E-5"/>
    <n v="4.1812295712798824E-5"/>
    <n v="3.3101400772632404E-6"/>
    <n v="3.9746071432991354E-3"/>
  </r>
  <r>
    <n v="2023"/>
    <n v="34013"/>
    <x v="193"/>
    <s v="Inboard/Sterndrive"/>
    <s v="Pleasure Craft"/>
    <s v="Diesel"/>
    <n v="3.6585758748698969E-6"/>
    <n v="0.45839638614065725"/>
    <n v="8.8467849012330171E-4"/>
    <n v="1.759600777913617E-5"/>
    <n v="3.9063137269682302E-3"/>
    <n v="9.0941743175337441E-5"/>
    <n v="8.8154256794484192E-5"/>
    <n v="4.1812295712798822E-6"/>
    <n v="2.4251131513423318E-4"/>
  </r>
  <r>
    <n v="2023"/>
    <n v="34013"/>
    <x v="194"/>
    <s v="Outboards"/>
    <s v="Pleasure Craft"/>
    <s v="Diesel"/>
    <n v="0"/>
    <n v="3.0941098827471127E-3"/>
    <n v="1.0453073928199706E-5"/>
    <n v="0"/>
    <n v="1.6899136183922854E-5"/>
    <n v="1.5679610892299559E-6"/>
    <n v="1.5679610892299559E-6"/>
    <n v="0"/>
    <n v="3.1359221784599119E-6"/>
  </r>
  <r>
    <n v="2023"/>
    <n v="34013"/>
    <x v="200"/>
    <s v="Railway Maintenance"/>
    <s v="Railroad Equipment"/>
    <s v="Diesel"/>
    <n v="1.1023100000000001E-6"/>
    <n v="9.4405502766666663E-2"/>
    <n v="2.7667980999999996E-4"/>
    <n v="3.3069300000000005E-6"/>
    <n v="4.4496580333333331E-4"/>
    <n v="4.8869076666666663E-5"/>
    <n v="4.7766766666666671E-5"/>
    <n v="0"/>
    <n v="6.7975783333333324E-5"/>
  </r>
  <r>
    <n v="2023"/>
    <n v="34013"/>
    <x v="201"/>
    <s v="Railway Maintenance"/>
    <s v="Railroad Equipment"/>
    <s v="4 Stroke"/>
    <n v="0"/>
    <n v="5.9829712433333328E-3"/>
    <n v="1.3911152199999998E-3"/>
    <n v="3.3069300000000005E-6"/>
    <n v="1.0288226666666667E-5"/>
    <n v="1.1023100000000001E-6"/>
    <n v="1.1023100000000001E-6"/>
    <n v="0"/>
    <n v="2.8660060000000001E-5"/>
  </r>
  <r>
    <n v="2023"/>
    <n v="34013"/>
    <x v="202"/>
    <s v="Railway Maintenance"/>
    <s v="Railroad Equipment"/>
    <s v="LPG"/>
    <n v="0"/>
    <n v="2.6308465333333336E-4"/>
    <n v="3.3069300000000005E-6"/>
    <n v="0"/>
    <n v="1.1023100000000001E-6"/>
    <n v="0"/>
    <n v="0"/>
    <n v="0"/>
    <n v="0"/>
  </r>
  <r>
    <n v="2023"/>
    <n v="34015"/>
    <x v="0"/>
    <s v="Motorcycles: Off-Road"/>
    <s v="Recreational Equipment"/>
    <s v="2 Stroke"/>
    <n v="1.1023100000000001E-5"/>
    <n v="0.60451598991666666"/>
    <n v="8.9614863506666684E-2"/>
    <n v="1.8603318433333335E-3"/>
    <n v="1.0486642466666666E-3"/>
    <n v="2.9089960899999997E-3"/>
    <n v="2.6771435533333339E-3"/>
    <n v="3.3069300000000005E-6"/>
    <n v="7.9575024026666677E-2"/>
  </r>
  <r>
    <n v="2023"/>
    <n v="34015"/>
    <x v="1"/>
    <s v="ATVs"/>
    <s v="Recreational Equipment"/>
    <s v="2 Stroke"/>
    <n v="3.6743666666666665E-6"/>
    <n v="0.27965163776000002"/>
    <n v="4.7504784323333334E-2"/>
    <n v="3.9315723333333328E-4"/>
    <n v="5.4417370333333331E-4"/>
    <n v="2.4103845333333336E-4"/>
    <n v="2.2193174666666665E-4"/>
    <n v="2.2046200000000002E-6"/>
    <n v="8.7505042166666682E-3"/>
  </r>
  <r>
    <n v="2023"/>
    <n v="34015"/>
    <x v="2"/>
    <s v="Specialty Vehicles/Carts"/>
    <s v="Recreational Equipment"/>
    <s v="2 Stroke"/>
    <n v="5.5115500000000006E-6"/>
    <n v="0.40552992821"/>
    <n v="0.10123100628666666"/>
    <n v="2.9541908E-4"/>
    <n v="8.1497452666666676E-4"/>
    <n v="5.2176006666666666E-5"/>
    <n v="4.7766766666666671E-5"/>
    <n v="2.2046200000000002E-6"/>
    <n v="3.1070444533333338E-3"/>
  </r>
  <r>
    <n v="2023"/>
    <n v="34015"/>
    <x v="3"/>
    <s v="Tampers/Rammers"/>
    <s v="Construction and Mining Equipment"/>
    <s v="2 Stroke"/>
    <n v="3.3069300000000005E-6"/>
    <n v="0.21469838844666667"/>
    <n v="7.8390408213333332E-2"/>
    <n v="3.4796252333333337E-4"/>
    <n v="4.7142124333333333E-4"/>
    <n v="2.856452646666667E-3"/>
    <n v="2.6279070400000003E-3"/>
    <n v="1.1023100000000001E-6"/>
    <n v="1.8805041163333331E-2"/>
  </r>
  <r>
    <n v="2023"/>
    <n v="34015"/>
    <x v="4"/>
    <s v="Plate Compactors"/>
    <s v="Construction and Mining Equipment"/>
    <s v="2 Stroke"/>
    <n v="0"/>
    <n v="1.3921807863333335E-2"/>
    <n v="2.9424328266666661E-3"/>
    <n v="2.9027496666666665E-5"/>
    <n v="3.1232116666666665E-5"/>
    <n v="1.0141251999999999E-4"/>
    <n v="9.2594040000000004E-5"/>
    <n v="0"/>
    <n v="6.5440470333333334E-4"/>
  </r>
  <r>
    <n v="2023"/>
    <n v="34015"/>
    <x v="5"/>
    <s v="Paving Equipment"/>
    <s v="Construction and Mining Equipment"/>
    <s v="2 Stroke"/>
    <n v="0"/>
    <n v="1.6641574070000002E-2"/>
    <n v="3.5498056366666669E-3"/>
    <n v="3.4539046666666668E-5"/>
    <n v="3.7845976666666671E-5"/>
    <n v="1.2162153666666665E-4"/>
    <n v="1.1243562000000001E-4"/>
    <n v="0"/>
    <n v="7.8080291666666665E-4"/>
  </r>
  <r>
    <n v="2023"/>
    <n v="34015"/>
    <x v="6"/>
    <s v="Signal Boards/Light Plants"/>
    <s v="Construction and Mining Equipment"/>
    <s v="2 Stroke"/>
    <n v="0"/>
    <n v="1.2051922666666668E-4"/>
    <n v="2.6822876666666664E-5"/>
    <n v="0"/>
    <n v="0"/>
    <n v="1.1023100000000001E-6"/>
    <n v="1.1023100000000001E-6"/>
    <n v="0"/>
    <n v="6.6138600000000009E-6"/>
  </r>
  <r>
    <n v="2023"/>
    <n v="34015"/>
    <x v="7"/>
    <s v="Concrete/Industrial Saws"/>
    <s v="Construction and Mining Equipment"/>
    <s v="2 Stroke"/>
    <n v="8.8184800000000007E-6"/>
    <n v="0.55468422918333327"/>
    <n v="0.20443918927666668"/>
    <n v="9.9318130999999994E-4"/>
    <n v="1.2393638766666666E-3"/>
    <n v="7.457494586666666E-3"/>
    <n v="6.8604100033333336E-3"/>
    <n v="3.3069300000000005E-6"/>
    <n v="4.8041976730000012E-2"/>
  </r>
  <r>
    <n v="2023"/>
    <n v="34015"/>
    <x v="8"/>
    <s v="Crushing/Proc. Equipment"/>
    <s v="Construction and Mining Equipment"/>
    <s v="2 Stroke"/>
    <n v="0"/>
    <n v="3.2400565266666667E-3"/>
    <n v="7.2348279666666667E-4"/>
    <n v="6.9812966666666665E-6"/>
    <n v="7.7161700000000004E-6"/>
    <n v="2.4618256666666667E-5"/>
    <n v="2.241363666666667E-5"/>
    <n v="0"/>
    <n v="1.5910007666666666E-4"/>
  </r>
  <r>
    <n v="2023"/>
    <n v="34015"/>
    <x v="9"/>
    <s v="Sweepers/Scrubbers"/>
    <s v="Industrial Equipment"/>
    <s v="2 Stroke"/>
    <n v="0"/>
    <n v="6.8912746833333337E-3"/>
    <n v="1.5402945066666665E-3"/>
    <n v="1.5432340000000001E-5"/>
    <n v="1.5799776666666668E-5"/>
    <n v="5.2543443333333337E-5"/>
    <n v="4.8869076666666663E-5"/>
    <n v="0"/>
    <n v="3.6890641333333328E-4"/>
  </r>
  <r>
    <n v="2023"/>
    <n v="34015"/>
    <x v="10"/>
    <s v="Other General Industrial Eqp"/>
    <s v="Industrial Equipment"/>
    <s v="2 Stroke"/>
    <n v="0"/>
    <n v="5.5629911333333329E-4"/>
    <n v="1.2456102999999999E-4"/>
    <n v="1.1023100000000001E-6"/>
    <n v="1.1023100000000001E-6"/>
    <n v="4.4092400000000003E-6"/>
    <n v="4.4092400000000003E-6"/>
    <n v="0"/>
    <n v="2.9027496666666665E-5"/>
  </r>
  <r>
    <n v="2023"/>
    <n v="34015"/>
    <x v="11"/>
    <s v="Rotary Tillers &lt; 6 HP"/>
    <s v="Lawn and Garden Equipment (Res)"/>
    <s v="2 Stroke"/>
    <n v="0"/>
    <n v="2.7016883226666667E-2"/>
    <n v="5.2407491766666668E-3"/>
    <n v="4.9236513333333334E-5"/>
    <n v="6.025961333333334E-5"/>
    <n v="1.8739270000000001E-4"/>
    <n v="1.7269523333333337E-4"/>
    <n v="0"/>
    <n v="1.3947895866666664E-3"/>
  </r>
  <r>
    <n v="2023"/>
    <n v="34015"/>
    <x v="12"/>
    <s v="Rotary Tillers &lt; 6 HP"/>
    <s v="Lawn and Garden Equipment (Com)"/>
    <s v="2 Stroke"/>
    <n v="5.5115500000000006E-6"/>
    <n v="0.37577564181666662"/>
    <n v="7.3782384976666671E-2"/>
    <n v="6.9996684999999996E-4"/>
    <n v="8.4473689666666671E-4"/>
    <n v="2.6337860266666666E-3"/>
    <n v="2.4232448166666668E-3"/>
    <n v="2.2046200000000002E-6"/>
    <n v="1.7779157989999999E-2"/>
  </r>
  <r>
    <n v="2023"/>
    <n v="34015"/>
    <x v="13"/>
    <s v="Chain Saws &lt; 6 HP"/>
    <s v="Lawn and Garden Equipment (Res)"/>
    <s v="2 Stroke"/>
    <n v="3.3069300000000005E-6"/>
    <n v="0.22557561608999999"/>
    <n v="4.5330294130000004E-2"/>
    <n v="4.3467757666666669E-4"/>
    <n v="5.0596028999999999E-4"/>
    <n v="1.5671173833333334E-3"/>
    <n v="1.4410866066666666E-3"/>
    <n v="1.1023100000000001E-6"/>
    <n v="1.7441483693333332E-2"/>
  </r>
  <r>
    <n v="2023"/>
    <n v="34015"/>
    <x v="14"/>
    <s v="Chain Saws &lt; 6 HP"/>
    <s v="Lawn and Garden Equipment (Com)"/>
    <s v="2 Stroke"/>
    <n v="3.8948286666666662E-5"/>
    <n v="2.3680098997500001"/>
    <n v="0.84493604733999994"/>
    <n v="4.3258318766666659E-3"/>
    <n v="5.3028459733333337E-3"/>
    <n v="3.0726156376666664E-2"/>
    <n v="2.8267637639999999E-2"/>
    <n v="1.433003E-5"/>
    <n v="0.23723364665000002"/>
  </r>
  <r>
    <n v="2023"/>
    <n v="34015"/>
    <x v="15"/>
    <s v="Trimmers/Edgers/Brush Cutter"/>
    <s v="Lawn and Garden Equipment (Res)"/>
    <s v="2 Stroke"/>
    <n v="7.7161700000000004E-6"/>
    <n v="0.50048879059666673"/>
    <n v="9.2844999243333337E-2"/>
    <n v="8.535553766666667E-4"/>
    <n v="1.1331746800000001E-3"/>
    <n v="3.61226987E-3"/>
    <n v="3.3234646499999999E-3"/>
    <n v="3.3069300000000005E-6"/>
    <n v="2.8053789499999999E-2"/>
  </r>
  <r>
    <n v="2023"/>
    <n v="34015"/>
    <x v="16"/>
    <s v="Trimmers/Edgers/Brush Cutter"/>
    <s v="Lawn and Garden Equipment (Com)"/>
    <s v="2 Stroke"/>
    <n v="4.9236513333333334E-5"/>
    <n v="3.3054282863433335"/>
    <n v="0.73825999709000001"/>
    <n v="6.5458842166666665E-3"/>
    <n v="7.4365506966666663E-3"/>
    <n v="2.5644874713333331E-2"/>
    <n v="2.3593843239999999E-2"/>
    <n v="2.0209016666666669E-5"/>
    <n v="0.18935628154666664"/>
  </r>
  <r>
    <n v="2023"/>
    <n v="34015"/>
    <x v="17"/>
    <s v="Leafblowers/Vacuums"/>
    <s v="Lawn and Garden Equipment (Res)"/>
    <s v="2 Stroke"/>
    <n v="4.4092400000000003E-6"/>
    <n v="0.32211298639666669"/>
    <n v="6.3383559873333328E-2"/>
    <n v="6.0186125999999991E-4"/>
    <n v="7.2421767000000001E-4"/>
    <n v="2.2615726833333334E-3"/>
    <n v="2.0807938433333333E-3"/>
    <n v="2.2046200000000002E-6"/>
    <n v="1.7269155896666669E-2"/>
  </r>
  <r>
    <n v="2023"/>
    <n v="34015"/>
    <x v="18"/>
    <s v="Leafblowers/Vacuums"/>
    <s v="Lawn and Garden Equipment (Com)"/>
    <s v="2 Stroke"/>
    <n v="4.7766766666666671E-5"/>
    <n v="3.0864900462000002"/>
    <n v="0.82262125113666673"/>
    <n v="5.7768392733333332E-3"/>
    <n v="6.8945816133333332E-3"/>
    <n v="2.915903899333333E-2"/>
    <n v="2.6826183596666667E-2"/>
    <n v="1.873927E-5"/>
    <n v="0.18924237618000003"/>
  </r>
  <r>
    <n v="2023"/>
    <n v="34015"/>
    <x v="195"/>
    <s v="Snowblowers"/>
    <s v="Lawn and Garden Equipment (Res)"/>
    <s v="2 Stroke"/>
    <n v="0"/>
    <n v="0"/>
    <n v="0"/>
    <n v="0"/>
    <n v="0"/>
    <n v="0"/>
    <n v="0"/>
    <n v="0"/>
    <n v="1.0931240833333333E-3"/>
  </r>
  <r>
    <n v="2023"/>
    <n v="34015"/>
    <x v="196"/>
    <s v="Snowblowers"/>
    <s v="Lawn and Garden Equipment (Com)"/>
    <s v="2 Stroke"/>
    <n v="0"/>
    <n v="0"/>
    <n v="0"/>
    <n v="0"/>
    <n v="0"/>
    <n v="0"/>
    <n v="0"/>
    <n v="0"/>
    <n v="3.079119266666667E-4"/>
  </r>
  <r>
    <n v="2023"/>
    <n v="34015"/>
    <x v="19"/>
    <s v="Commercial Turf Equipment"/>
    <s v="Lawn and Garden Equipment (Com)"/>
    <s v="2 Stroke"/>
    <n v="0"/>
    <n v="1.5513176066666665E-3"/>
    <n v="3.2077221000000001E-4"/>
    <n v="3.3069300000000005E-6"/>
    <n v="3.3069300000000005E-6"/>
    <n v="1.1023100000000001E-5"/>
    <n v="9.9207900000000009E-6"/>
    <n v="0"/>
    <n v="6.6506036666666682E-5"/>
  </r>
  <r>
    <n v="2023"/>
    <n v="34015"/>
    <x v="20"/>
    <s v="Sprayers"/>
    <s v="Agricultural Equipment"/>
    <s v="2 Stroke"/>
    <n v="0"/>
    <n v="2.1800017433333337E-3"/>
    <n v="3.9572929000000003E-4"/>
    <n v="3.3069300000000005E-6"/>
    <n v="4.7766766666666677E-6"/>
    <n v="1.6534650000000003E-5"/>
    <n v="1.4697466666666668E-5"/>
    <n v="0"/>
    <n v="9.4063786666666674E-5"/>
  </r>
  <r>
    <n v="2023"/>
    <n v="34015"/>
    <x v="21"/>
    <s v="Generator Sets"/>
    <s v="Commercial Equipment"/>
    <s v="2 Stroke"/>
    <n v="1.1023100000000001E-6"/>
    <n v="4.2424604970000002E-2"/>
    <n v="8.8239915500000002E-3"/>
    <n v="8.5980180000000013E-5"/>
    <n v="9.5900970000000014E-5"/>
    <n v="3.0680961666666669E-4"/>
    <n v="2.8219136000000008E-4"/>
    <n v="0"/>
    <n v="2.4952624033333336E-3"/>
  </r>
  <r>
    <n v="2023"/>
    <n v="34015"/>
    <x v="22"/>
    <s v="Pumps"/>
    <s v="Commercial Equipment"/>
    <s v="2 Stroke"/>
    <n v="4.4092400000000003E-6"/>
    <n v="0.28304565025"/>
    <n v="5.7100025436666667E-2"/>
    <n v="5.4527601333333338E-4"/>
    <n v="6.5403726666666672E-4"/>
    <n v="2.270391163333333E-3"/>
    <n v="2.0885100133333332E-3"/>
    <n v="2.2046200000000002E-6"/>
    <n v="1.7552817003333332E-2"/>
  </r>
  <r>
    <n v="2023"/>
    <n v="34015"/>
    <x v="23"/>
    <s v="Air Compressors"/>
    <s v="Commercial Equipment"/>
    <s v="2 Stroke"/>
    <n v="0"/>
    <n v="1.0582176000000001E-4"/>
    <n v="2.3515946666666668E-5"/>
    <n v="0"/>
    <n v="0"/>
    <n v="1.1023100000000001E-6"/>
    <n v="1.1023100000000001E-6"/>
    <n v="0"/>
    <n v="6.6138600000000009E-6"/>
  </r>
  <r>
    <n v="2023"/>
    <n v="34015"/>
    <x v="24"/>
    <s v="Hydro Power Units"/>
    <s v="Commercial Equipment"/>
    <s v="2 Stroke"/>
    <n v="0"/>
    <n v="1.7196036000000001E-3"/>
    <n v="3.8433875333333334E-4"/>
    <n v="3.6743666666666665E-6"/>
    <n v="4.4092400000000003E-6"/>
    <n v="1.3227720000000002E-5"/>
    <n v="1.212541E-5"/>
    <n v="0"/>
    <n v="1.0912869000000001E-4"/>
  </r>
  <r>
    <n v="2023"/>
    <n v="34015"/>
    <x v="25"/>
    <s v="Chain Saws   &gt; 6 HP"/>
    <s v="Logging Equipment"/>
    <s v="2 Stroke"/>
    <n v="0"/>
    <n v="6.3415894299999999E-3"/>
    <n v="2.4588861733333333E-3"/>
    <n v="1.1023100000000001E-5"/>
    <n v="1.433003E-5"/>
    <n v="9.0389420000000007E-5"/>
    <n v="8.267324999999999E-5"/>
    <n v="0"/>
    <n v="6.3162363000000008E-4"/>
  </r>
  <r>
    <n v="2023"/>
    <n v="34015"/>
    <x v="26"/>
    <s v="Motorcycles: Off-Road"/>
    <s v="Recreational Equipment"/>
    <s v="4 Stroke"/>
    <n v="3.3069300000000005E-6"/>
    <n v="0.27303336851999999"/>
    <n v="3.3979073186666674E-2"/>
    <n v="3.619251166666667E-4"/>
    <n v="5.8165224333333329E-4"/>
    <n v="8.2305813333333319E-5"/>
    <n v="7.5691953333333341E-5"/>
    <n v="1.4697466666666668E-6"/>
    <n v="3.7555701699999999E-3"/>
  </r>
  <r>
    <n v="2023"/>
    <n v="34015"/>
    <x v="27"/>
    <s v="ATVs"/>
    <s v="Recreational Equipment"/>
    <s v="4 Stroke"/>
    <n v="3.4539046666666668E-5"/>
    <n v="2.5989162869999998"/>
    <n v="0.41867166803"/>
    <n v="2.5081226866666669E-3"/>
    <n v="4.0403335866666668E-3"/>
    <n v="7.3340358666666662E-4"/>
    <n v="6.7424628333333323E-4"/>
    <n v="1.5799776666666668E-5"/>
    <n v="3.8425424290000003E-2"/>
  </r>
  <r>
    <n v="2023"/>
    <n v="34015"/>
    <x v="28"/>
    <s v="Golf Carts"/>
    <s v="Recreational Equipment"/>
    <s v="4 Stroke"/>
    <n v="3.5641356666666673E-5"/>
    <n v="2.6758097582333336"/>
    <n v="0.70686694316333332"/>
    <n v="1.9580699966666665E-3"/>
    <n v="4.8009274866666661E-3"/>
    <n v="3.4979970666666667E-4"/>
    <n v="3.2113964666666668E-4"/>
    <n v="1.6534650000000003E-5"/>
    <n v="1.4278956303333333E-2"/>
  </r>
  <r>
    <n v="2023"/>
    <n v="34015"/>
    <x v="29"/>
    <s v="Specialty Vehicles/Carts"/>
    <s v="Recreational Equipment"/>
    <s v="4 Stroke"/>
    <n v="4.7766766666666677E-6"/>
    <n v="0.37711494846666671"/>
    <n v="0.10189716896333334"/>
    <n v="3.1379091333333338E-4"/>
    <n v="1.0089810866666666E-3"/>
    <n v="4.0050596666666668E-5"/>
    <n v="3.6743666666666665E-5"/>
    <n v="2.2046200000000002E-6"/>
    <n v="3.1676715033333337E-3"/>
  </r>
  <r>
    <n v="2023"/>
    <n v="34015"/>
    <x v="30"/>
    <s v="Pavers"/>
    <s v="Construction and Mining Equipment"/>
    <s v="4 Stroke"/>
    <n v="2.2046200000000002E-6"/>
    <n v="0.19026164549333335"/>
    <n v="4.022586395666667E-2"/>
    <n v="1.0692407E-4"/>
    <n v="3.215070833333333E-4"/>
    <n v="2.3148510000000001E-5"/>
    <n v="2.1311326666666668E-5"/>
    <n v="1.1023100000000001E-6"/>
    <n v="7.8227266333333334E-4"/>
  </r>
  <r>
    <n v="2023"/>
    <n v="34015"/>
    <x v="31"/>
    <s v="Tampers/Rammers"/>
    <s v="Construction and Mining Equipment"/>
    <s v="4 Stroke"/>
    <n v="0"/>
    <n v="1.4179380966666665E-3"/>
    <n v="3.637623E-4"/>
    <n v="1.1023100000000001E-6"/>
    <n v="2.2046200000000002E-6"/>
    <n v="0"/>
    <n v="0"/>
    <n v="0"/>
    <n v="7.7161700000000004E-6"/>
  </r>
  <r>
    <n v="2023"/>
    <n v="34015"/>
    <x v="32"/>
    <s v="Plate Compactors"/>
    <s v="Construction and Mining Equipment"/>
    <s v="4 Stroke"/>
    <n v="4.4092400000000003E-6"/>
    <n v="0.35798288867"/>
    <n v="7.1262504316666656E-2"/>
    <n v="2.4361051E-4"/>
    <n v="6.0590306333333334E-4"/>
    <n v="7.2385023333333318E-5"/>
    <n v="6.6873473333333352E-5"/>
    <n v="2.2046200000000002E-6"/>
    <n v="2.0488268533333334E-3"/>
  </r>
  <r>
    <n v="2023"/>
    <n v="34015"/>
    <x v="33"/>
    <s v="Rollers"/>
    <s v="Construction and Mining Equipment"/>
    <s v="4 Stroke"/>
    <n v="4.4092400000000003E-6"/>
    <n v="0.33628097682666663"/>
    <n v="7.3658191383333335E-2"/>
    <n v="1.9804836333333332E-4"/>
    <n v="5.7283376333333331E-4"/>
    <n v="4.0050596666666668E-5"/>
    <n v="3.6743666666666665E-5"/>
    <n v="2.2046200000000002E-6"/>
    <n v="1.3966267700000002E-3"/>
  </r>
  <r>
    <n v="2023"/>
    <n v="34015"/>
    <x v="34"/>
    <s v="Paving Equipment"/>
    <s v="Construction and Mining Equipment"/>
    <s v="4 Stroke"/>
    <n v="8.8184800000000007E-6"/>
    <n v="0.67144531362333326"/>
    <n v="0.15539374301"/>
    <n v="4.3210551999999999E-4"/>
    <n v="1.1328072433333333E-3"/>
    <n v="9.8105589999999997E-5"/>
    <n v="9.0021983333333336E-5"/>
    <n v="4.4092400000000003E-6"/>
    <n v="3.4954250100000003E-3"/>
  </r>
  <r>
    <n v="2023"/>
    <n v="34015"/>
    <x v="35"/>
    <s v="Surfacing Equipment"/>
    <s v="Construction and Mining Equipment"/>
    <s v="4 Stroke"/>
    <n v="3.3069300000000005E-6"/>
    <n v="0.28327382841999998"/>
    <n v="6.6866492036666683E-2"/>
    <n v="1.9253681333333337E-4"/>
    <n v="4.8905820333333336E-4"/>
    <n v="4.3357526666666677E-5"/>
    <n v="4.0050596666666668E-5"/>
    <n v="2.2046200000000002E-6"/>
    <n v="1.4664397366666668E-3"/>
  </r>
  <r>
    <n v="2023"/>
    <n v="34015"/>
    <x v="36"/>
    <s v="Signal Boards/Light Plants"/>
    <s v="Construction and Mining Equipment"/>
    <s v="4 Stroke"/>
    <n v="0"/>
    <n v="1.4684238946666669E-2"/>
    <n v="3.2617352900000001E-3"/>
    <n v="1.0288226666666667E-5"/>
    <n v="2.5720566666666669E-5"/>
    <n v="2.5720566666666666E-6"/>
    <n v="2.2046200000000002E-6"/>
    <n v="0"/>
    <n v="7.3854770000000001E-5"/>
  </r>
  <r>
    <n v="2023"/>
    <n v="34015"/>
    <x v="37"/>
    <s v="Trenchers"/>
    <s v="Construction and Mining Equipment"/>
    <s v="4 Stroke"/>
    <n v="7.7161700000000004E-6"/>
    <n v="0.59004743629333323"/>
    <n v="0.11724683571333334"/>
    <n v="3.4539046666666663E-4"/>
    <n v="1.0082462133333334E-3"/>
    <n v="8.8184799999999996E-5"/>
    <n v="8.1203503333333334E-5"/>
    <n v="3.3069300000000005E-6"/>
    <n v="2.5206155333333331E-3"/>
  </r>
  <r>
    <n v="2023"/>
    <n v="34015"/>
    <x v="38"/>
    <s v="Bore/Drill Rigs"/>
    <s v="Construction and Mining Equipment"/>
    <s v="4 Stroke"/>
    <n v="2.2046200000000002E-6"/>
    <n v="0.20207473432666667"/>
    <n v="3.1879540073333337E-2"/>
    <n v="1.2897026999999999E-4"/>
    <n v="4.6554225666666665E-4"/>
    <n v="4.2255216666666665E-5"/>
    <n v="3.8948286666666662E-5"/>
    <n v="1.1023100000000001E-6"/>
    <n v="1.0651988966666668E-3"/>
  </r>
  <r>
    <n v="2023"/>
    <n v="34015"/>
    <x v="39"/>
    <s v="Concrete/Industrial Saws"/>
    <s v="Construction and Mining Equipment"/>
    <s v="4 Stroke"/>
    <n v="1.6534650000000003E-5"/>
    <n v="1.2353533054500001"/>
    <n v="0.30032399206333332"/>
    <n v="8.2379300666666664E-4"/>
    <n v="2.1693460800000001E-3"/>
    <n v="1.5579314666666665E-4"/>
    <n v="1.4366773666666668E-4"/>
    <n v="7.7161700000000004E-6"/>
    <n v="5.7298073800000002E-3"/>
  </r>
  <r>
    <n v="2023"/>
    <n v="34015"/>
    <x v="40"/>
    <s v="Cement &amp; Mortar Mixers"/>
    <s v="Construction and Mining Equipment"/>
    <s v="4 Stroke"/>
    <n v="7.7161700000000004E-6"/>
    <n v="0.59204886381666666"/>
    <n v="0.13605334662333335"/>
    <n v="3.7882720333333339E-4"/>
    <n v="9.9685567666666676E-4"/>
    <n v="8.5980180000000013E-5"/>
    <n v="7.8998883333333323E-5"/>
    <n v="3.3069300000000005E-6"/>
    <n v="3.6677528066666673E-3"/>
  </r>
  <r>
    <n v="2023"/>
    <n v="34015"/>
    <x v="41"/>
    <s v="Cranes"/>
    <s v="Construction and Mining Equipment"/>
    <s v="4 Stroke"/>
    <n v="1.1023100000000001E-6"/>
    <n v="4.4236802609999994E-2"/>
    <n v="2.7502634500000001E-3"/>
    <n v="9.9207900000000009E-6"/>
    <n v="9.5900970000000014E-5"/>
    <n v="4.4092400000000003E-6"/>
    <n v="4.4092400000000003E-6"/>
    <n v="0"/>
    <n v="7.2017586666666661E-5"/>
  </r>
  <r>
    <n v="2023"/>
    <n v="34015"/>
    <x v="42"/>
    <s v="Crushing/Proc. Equipment"/>
    <s v="Construction and Mining Equipment"/>
    <s v="4 Stroke"/>
    <n v="1.1023100000000001E-6"/>
    <n v="7.9605888706666669E-2"/>
    <n v="1.7973899423333332E-2"/>
    <n v="5.1073696666666667E-5"/>
    <n v="1.3925849666666666E-4"/>
    <n v="1.1390536666666669E-5"/>
    <n v="1.0288226666666667E-5"/>
    <n v="0"/>
    <n v="3.7258078000000004E-4"/>
  </r>
  <r>
    <n v="2023"/>
    <n v="34015"/>
    <x v="43"/>
    <s v="Rough Terrain Forklifts"/>
    <s v="Construction and Mining Equipment"/>
    <s v="4 Stroke"/>
    <n v="1.1023100000000001E-6"/>
    <n v="6.9279816063333333E-2"/>
    <n v="1.5682196933333335E-3"/>
    <n v="6.6138600000000009E-6"/>
    <n v="1.1390536666666666E-4"/>
    <n v="6.6138600000000009E-6"/>
    <n v="6.6138600000000009E-6"/>
    <n v="0"/>
    <n v="4.8134203333333329E-5"/>
  </r>
  <r>
    <n v="2023"/>
    <n v="34015"/>
    <x v="44"/>
    <s v="Rubber Tire Loaders"/>
    <s v="Construction and Mining Equipment"/>
    <s v="4 Stroke"/>
    <n v="2.2046200000000002E-6"/>
    <n v="0.1688040790333333"/>
    <n v="2.7418124066666671E-3"/>
    <n v="1.1023100000000001E-5"/>
    <n v="2.4985693333333332E-4"/>
    <n v="1.6534650000000003E-5"/>
    <n v="1.5432340000000001E-5"/>
    <n v="1.1023100000000001E-6"/>
    <n v="8.8184799999999996E-5"/>
  </r>
  <r>
    <n v="2023"/>
    <n v="34015"/>
    <x v="45"/>
    <s v="Tractors/Loaders/Backhoes"/>
    <s v="Construction and Mining Equipment"/>
    <s v="4 Stroke"/>
    <n v="5.5115500000000006E-6"/>
    <n v="0.40607446935000002"/>
    <n v="0.10100907454000001"/>
    <n v="2.6051259666666667E-4"/>
    <n v="6.9004606000000002E-4"/>
    <n v="4.7766766666666671E-5"/>
    <n v="4.3357526666666677E-5"/>
    <n v="2.2046200000000002E-6"/>
    <n v="1.8096255833333333E-3"/>
  </r>
  <r>
    <n v="2023"/>
    <n v="34015"/>
    <x v="46"/>
    <s v="Skid Steer Loaders"/>
    <s v="Construction and Mining Equipment"/>
    <s v="4 Stroke"/>
    <n v="3.3069300000000005E-6"/>
    <n v="0.27113739532000003"/>
    <n v="3.718165117333333E-2"/>
    <n v="1.0104508333333335E-4"/>
    <n v="5.2506699666666665E-4"/>
    <n v="2.7925186666666666E-5"/>
    <n v="2.5720566666666669E-5"/>
    <n v="1.4697466666666668E-6"/>
    <n v="7.4075232000000003E-4"/>
  </r>
  <r>
    <n v="2023"/>
    <n v="34015"/>
    <x v="47"/>
    <s v="Dumpers/Tenders"/>
    <s v="Construction and Mining Equipment"/>
    <s v="4 Stroke"/>
    <n v="1.1023100000000001E-6"/>
    <n v="9.0904566206666662E-2"/>
    <n v="2.2190970046666664E-2"/>
    <n v="5.805499333333333E-5"/>
    <n v="1.6387675333333332E-4"/>
    <n v="1.1023100000000001E-5"/>
    <n v="9.9207900000000009E-6"/>
    <n v="3.6743666666666669E-7"/>
    <n v="5.7320120000000003E-4"/>
  </r>
  <r>
    <n v="2023"/>
    <n v="34015"/>
    <x v="48"/>
    <s v="Other Construction Equipment"/>
    <s v="Construction and Mining Equipment"/>
    <s v="4 Stroke"/>
    <n v="1.1023100000000001E-6"/>
    <n v="6.0088020409999998E-2"/>
    <n v="1.9426376566666667E-3"/>
    <n v="9.9207900000000009E-6"/>
    <n v="1.5101646999999998E-4"/>
    <n v="5.5115500000000006E-6"/>
    <n v="5.5115500000000006E-6"/>
    <n v="0"/>
    <n v="7.2385023333333332E-5"/>
  </r>
  <r>
    <n v="2023"/>
    <n v="34015"/>
    <x v="49"/>
    <s v="Aerial Lifts"/>
    <s v="Industrial Equipment"/>
    <s v="4 Stroke"/>
    <n v="9.9207900000000009E-6"/>
    <n v="0.74562783712999992"/>
    <n v="7.7554857233333344E-2"/>
    <n v="2.3111766333333336E-4"/>
    <n v="1.6578742399999998E-3"/>
    <n v="7.4589643333333329E-5"/>
    <n v="6.7975783333333324E-5"/>
    <n v="4.4092400000000003E-6"/>
    <n v="1.7772911566666667E-3"/>
  </r>
  <r>
    <n v="2023"/>
    <n v="34015"/>
    <x v="50"/>
    <s v="Forklifts"/>
    <s v="Industrial Equipment"/>
    <s v="4 Stroke"/>
    <n v="3.8948286666666662E-5"/>
    <n v="2.9970353850799998"/>
    <n v="4.8497230760000003E-2"/>
    <n v="1.9841580000000002E-4"/>
    <n v="4.4268769600000002E-3"/>
    <n v="2.961539533333334E-4"/>
    <n v="2.7190313333333329E-4"/>
    <n v="1.8004396666666665E-5"/>
    <n v="1.5740986800000002E-3"/>
  </r>
  <r>
    <n v="2023"/>
    <n v="34015"/>
    <x v="51"/>
    <s v="Sweepers/Scrubbers"/>
    <s v="Industrial Equipment"/>
    <s v="4 Stroke"/>
    <n v="8.083606666666666E-6"/>
    <n v="0.62589051569000009"/>
    <n v="7.2378409473333336E-2"/>
    <n v="2.1531788666666666E-4"/>
    <n v="1.0045718466666668E-3"/>
    <n v="7.6059390000000012E-5"/>
    <n v="7.0180403333333334E-5"/>
    <n v="3.6743666666666665E-6"/>
    <n v="1.6475860133333333E-3"/>
  </r>
  <r>
    <n v="2023"/>
    <n v="34015"/>
    <x v="52"/>
    <s v="Other General Industrial Eqp"/>
    <s v="Industrial Equipment"/>
    <s v="4 Stroke"/>
    <n v="1.5432340000000001E-5"/>
    <n v="1.1638244095499999"/>
    <n v="0.22581628710666668"/>
    <n v="8.3885790999999998E-4"/>
    <n v="2.0984308033333327E-3"/>
    <n v="2.6308465333333336E-4"/>
    <n v="2.4214076333333332E-4"/>
    <n v="6.9812966666666665E-6"/>
    <n v="7.0195100799999993E-3"/>
  </r>
  <r>
    <n v="2023"/>
    <n v="34015"/>
    <x v="53"/>
    <s v="Other Material Handling Eqp"/>
    <s v="Industrial Equipment"/>
    <s v="4 Stroke"/>
    <n v="1.1023100000000001E-6"/>
    <n v="5.3088719346666667E-2"/>
    <n v="6.2210702033333341E-3"/>
    <n v="1.6902086666666667E-5"/>
    <n v="1.0031021000000001E-4"/>
    <n v="5.5115500000000006E-6"/>
    <n v="4.7766766666666677E-6"/>
    <n v="0"/>
    <n v="1.2860283333333331E-4"/>
  </r>
  <r>
    <n v="2023"/>
    <n v="34015"/>
    <x v="54"/>
    <s v="AC\Refrigeration"/>
    <s v="Industrial Equipment"/>
    <s v="4 Stroke"/>
    <n v="0"/>
    <n v="2.7576121833333331E-2"/>
    <n v="7.1190854166666671E-3"/>
    <n v="1.7636960000000001E-5"/>
    <n v="4.6297020000000002E-5"/>
    <n v="3.3069300000000005E-6"/>
    <n v="3.3069300000000005E-6"/>
    <n v="0"/>
    <n v="1.3668643999999999E-4"/>
  </r>
  <r>
    <n v="2023"/>
    <n v="34015"/>
    <x v="55"/>
    <s v="Terminal Tractors"/>
    <s v="Industrial Equipment"/>
    <s v="4 Stroke"/>
    <n v="3.3069300000000005E-6"/>
    <n v="0.25023245360666668"/>
    <n v="4.1167604133333334E-3"/>
    <n v="1.6902086666666667E-5"/>
    <n v="3.7258078000000004E-4"/>
    <n v="2.4618256666666667E-5"/>
    <n v="2.3148510000000001E-5"/>
    <n v="1.1023100000000001E-6"/>
    <n v="1.2897026999999999E-4"/>
  </r>
  <r>
    <n v="2023"/>
    <n v="34015"/>
    <x v="56"/>
    <s v="Lawn mowers"/>
    <s v="Lawn and Garden Equipment (Res)"/>
    <s v="4 Stroke"/>
    <n v="6.025961333333334E-5"/>
    <n v="4.5798018960466669"/>
    <n v="0.73940786923666657"/>
    <n v="3.0651566733333334E-3"/>
    <n v="7.6011623233333339E-3"/>
    <n v="1.0868776599999999E-3"/>
    <n v="9.9979516999999991E-4"/>
    <n v="2.7925186666666666E-5"/>
    <n v="5.778492738333333E-2"/>
  </r>
  <r>
    <n v="2023"/>
    <n v="34015"/>
    <x v="57"/>
    <s v="Lawn mowers"/>
    <s v="Lawn and Garden Equipment (Com)"/>
    <s v="4 Stroke"/>
    <n v="1.282353966666667E-4"/>
    <n v="9.6635141529300004"/>
    <n v="1.5778443293800002"/>
    <n v="6.955943536666666E-3"/>
    <n v="1.6655904099999997E-2"/>
    <n v="2.5577266366666666E-3"/>
    <n v="2.3530644133333335E-3"/>
    <n v="5.8789866666666664E-5"/>
    <n v="9.7128575903333347E-2"/>
  </r>
  <r>
    <n v="2023"/>
    <n v="34015"/>
    <x v="58"/>
    <s v="Rotary Tillers &lt; 6 HP"/>
    <s v="Lawn and Garden Equipment (Res)"/>
    <s v="4 Stroke"/>
    <n v="5.5115500000000006E-6"/>
    <n v="0.39447890302333338"/>
    <n v="6.3666118669999994E-2"/>
    <n v="2.6418696333333332E-4"/>
    <n v="6.5440470333333334E-4"/>
    <n v="9.3696350000000003E-5"/>
    <n v="8.5980180000000013E-5"/>
    <n v="2.2046200000000002E-6"/>
    <n v="5.2480979099999991E-3"/>
  </r>
  <r>
    <n v="2023"/>
    <n v="34015"/>
    <x v="59"/>
    <s v="Rotary Tillers &lt; 6 HP"/>
    <s v="Lawn and Garden Equipment (Com)"/>
    <s v="4 Stroke"/>
    <n v="7.2385023333333318E-5"/>
    <n v="5.4968672307999995"/>
    <n v="0.8890798884733333"/>
    <n v="3.7305844766666665E-3"/>
    <n v="9.1892235966666673E-3"/>
    <n v="1.3352648466666665E-3"/>
    <n v="1.2283407766666666E-3"/>
    <n v="3.3436736666666676E-5"/>
    <n v="6.1431001426666666E-2"/>
  </r>
  <r>
    <n v="2023"/>
    <n v="34015"/>
    <x v="60"/>
    <s v="Trimmers/Edgers/Brush Cutter"/>
    <s v="Lawn and Garden Equipment (Res)"/>
    <s v="4 Stroke"/>
    <n v="0"/>
    <n v="2.5369297213333333E-2"/>
    <n v="4.1046350033333333E-3"/>
    <n v="1.7269523333333334E-5"/>
    <n v="4.2255216666666665E-5"/>
    <n v="6.6138600000000009E-6"/>
    <n v="5.5115500000000006E-6"/>
    <n v="0"/>
    <n v="4.1961267333333335E-4"/>
  </r>
  <r>
    <n v="2023"/>
    <n v="34015"/>
    <x v="61"/>
    <s v="Trimmers/Edgers/Brush Cutter"/>
    <s v="Lawn and Garden Equipment (Com)"/>
    <s v="4 Stroke"/>
    <n v="3.3069300000000005E-6"/>
    <n v="0.22373622813666669"/>
    <n v="4.5637103746666664E-2"/>
    <n v="1.5395596333333332E-4"/>
    <n v="3.8139925999999998E-4"/>
    <n v="4.4459836666666669E-5"/>
    <n v="4.115290666666666E-5"/>
    <n v="1.1023100000000001E-6"/>
    <n v="2.6102700799999997E-3"/>
  </r>
  <r>
    <n v="2023"/>
    <n v="34015"/>
    <x v="62"/>
    <s v="Leafblowers/Vacuums"/>
    <s v="Lawn and Garden Equipment (Res)"/>
    <s v="4 Stroke"/>
    <n v="1.1023100000000001E-6"/>
    <n v="4.8396185676666668E-2"/>
    <n v="7.8308102399999996E-3"/>
    <n v="3.3069300000000005E-5"/>
    <n v="8.0836066666666677E-5"/>
    <n v="1.212541E-5"/>
    <n v="1.1023100000000001E-5"/>
    <n v="0"/>
    <n v="5.2984367333333332E-4"/>
  </r>
  <r>
    <n v="2023"/>
    <n v="34015"/>
    <x v="63"/>
    <s v="Leafblowers/Vacuums"/>
    <s v="Lawn and Garden Equipment (Com)"/>
    <s v="4 Stroke"/>
    <n v="1.2051922666666668E-4"/>
    <n v="9.1619370149266661"/>
    <n v="1.9421357381800002"/>
    <n v="5.0812816633333327E-3"/>
    <n v="1.550288784E-2"/>
    <n v="1.0743848133333333E-3"/>
    <n v="9.884046333333335E-4"/>
    <n v="5.5850373333333332E-5"/>
    <n v="6.0120354836666667E-2"/>
  </r>
  <r>
    <n v="2023"/>
    <n v="34015"/>
    <x v="197"/>
    <s v="Snowblowers"/>
    <s v="Lawn and Garden Equipment (Res)"/>
    <s v="4 Stroke"/>
    <n v="0"/>
    <n v="0"/>
    <n v="0"/>
    <n v="0"/>
    <n v="0"/>
    <n v="0"/>
    <n v="0"/>
    <n v="0"/>
    <n v="2.4412492133333331E-3"/>
  </r>
  <r>
    <n v="2023"/>
    <n v="34015"/>
    <x v="198"/>
    <s v="Snowblowers"/>
    <s v="Lawn and Garden Equipment (Com)"/>
    <s v="4 Stroke"/>
    <n v="0"/>
    <n v="0"/>
    <n v="0"/>
    <n v="0"/>
    <n v="0"/>
    <n v="0"/>
    <n v="0"/>
    <n v="0"/>
    <n v="7.0070172333333341E-4"/>
  </r>
  <r>
    <n v="2023"/>
    <n v="34015"/>
    <x v="64"/>
    <s v="Rear Engine Riding Mowers"/>
    <s v="Lawn and Garden Equipment (Res)"/>
    <s v="4 Stroke"/>
    <n v="1.212541E-5"/>
    <n v="0.92598228778000002"/>
    <n v="0.23734240790333336"/>
    <n v="5.7393607333333337E-4"/>
    <n v="1.527066786666667E-3"/>
    <n v="9.9207900000000009E-5"/>
    <n v="9.1491729999999992E-5"/>
    <n v="5.5115500000000006E-6"/>
    <n v="8.0204075599999997E-3"/>
  </r>
  <r>
    <n v="2023"/>
    <n v="34015"/>
    <x v="65"/>
    <s v="Rear Engine Riding Mowers"/>
    <s v="Lawn and Garden Equipment (Com)"/>
    <s v="4 Stroke"/>
    <n v="1.5432340000000001E-5"/>
    <n v="1.1744120971000001"/>
    <n v="0.3026638287566667"/>
    <n v="7.5361260333333335E-4"/>
    <n v="1.9646838566666669E-3"/>
    <n v="1.3154232666666668E-4"/>
    <n v="1.2125409999999999E-4"/>
    <n v="6.9812966666666665E-6"/>
    <n v="6.3548171500000007E-3"/>
  </r>
  <r>
    <n v="2023"/>
    <n v="34015"/>
    <x v="66"/>
    <s v="Front Mowers"/>
    <s v="Lawn and Garden Equipment (Com)"/>
    <s v="4 Stroke"/>
    <n v="1.7636960000000001E-5"/>
    <n v="1.3253852095733334"/>
    <n v="0.34205083480333331"/>
    <n v="8.5098332000000006E-4"/>
    <n v="2.3780501066666669E-3"/>
    <n v="1.4036080666666667E-4"/>
    <n v="1.2933770666666668E-4"/>
    <n v="7.7161700000000004E-6"/>
    <n v="7.5798509966666658E-3"/>
  </r>
  <r>
    <n v="2023"/>
    <n v="34015"/>
    <x v="67"/>
    <s v="Shredders &lt; 6 HP"/>
    <s v="Lawn and Garden Equipment (Com)"/>
    <s v="4 Stroke"/>
    <n v="8.8184800000000007E-6"/>
    <n v="0.63341672093333345"/>
    <n v="0.10233846039999998"/>
    <n v="4.2659397000000004E-4"/>
    <n v="1.0545432333333334E-3"/>
    <n v="1.5248621666666667E-4"/>
    <n v="1.4036080666666667E-4"/>
    <n v="3.6743666666666665E-6"/>
    <n v="6.9636597066666667E-3"/>
  </r>
  <r>
    <n v="2023"/>
    <n v="34015"/>
    <x v="68"/>
    <s v="Lawn &amp; Garden Tractors"/>
    <s v="Lawn and Garden Equipment (Res)"/>
    <s v="4 Stroke"/>
    <n v="1.6387675333333332E-4"/>
    <n v="12.413640549053333"/>
    <n v="3.1813824025499997"/>
    <n v="7.685672756666667E-3"/>
    <n v="2.0423232243333336E-2"/>
    <n v="1.3308556066666665E-3"/>
    <n v="1.2239315366666668E-3"/>
    <n v="7.5691953333333341E-5"/>
    <n v="8.6826754079999999E-2"/>
  </r>
  <r>
    <n v="2023"/>
    <n v="34015"/>
    <x v="69"/>
    <s v="Lawn &amp; Garden Tractors"/>
    <s v="Lawn and Garden Equipment (Com)"/>
    <s v="4 Stroke"/>
    <n v="2.1054120999999999E-4"/>
    <n v="15.963553844663332"/>
    <n v="4.1160420746500002"/>
    <n v="1.0241194773333333E-2"/>
    <n v="2.6704929496666668E-2"/>
    <n v="1.7890491300000002E-3"/>
    <n v="1.6461162666666666E-3"/>
    <n v="9.7003279999999985E-5"/>
    <n v="8.2604906780000001E-2"/>
  </r>
  <r>
    <n v="2023"/>
    <n v="34015"/>
    <x v="70"/>
    <s v="Chippers/Stump Grinders"/>
    <s v="Lawn and Garden Equipment (Com)"/>
    <s v="4 Stroke"/>
    <n v="3.4539046666666668E-5"/>
    <n v="2.6644809509266669"/>
    <n v="0.42233537903333335"/>
    <n v="1.1324398066666667E-3"/>
    <n v="4.3298736799999996E-3"/>
    <n v="2.9762369999999997E-4"/>
    <n v="2.7337287999999998E-4"/>
    <n v="1.6534650000000003E-5"/>
    <n v="8.5715625599999991E-3"/>
  </r>
  <r>
    <n v="2023"/>
    <n v="34015"/>
    <x v="71"/>
    <s v="Commercial Turf Equipment"/>
    <s v="Lawn and Garden Equipment (Com)"/>
    <s v="4 Stroke"/>
    <n v="6.7975783333333335E-4"/>
    <n v="51.529341649279992"/>
    <n v="11.430608942096667"/>
    <n v="3.1693984556666666E-2"/>
    <n v="8.639832292666666E-2"/>
    <n v="7.1506849700000005E-3"/>
    <n v="6.5782186433333322E-3"/>
    <n v="3.1305603999999998E-4"/>
    <n v="0.24095908701333335"/>
  </r>
  <r>
    <n v="2023"/>
    <n v="34015"/>
    <x v="72"/>
    <s v="Other Lawn &amp; Garden Eqp."/>
    <s v="Lawn and Garden Equipment (Res)"/>
    <s v="4 Stroke"/>
    <n v="5.5115500000000006E-6"/>
    <n v="0.44116981513000003"/>
    <n v="9.0938370380000008E-2"/>
    <n v="2.9321445999999998E-4"/>
    <n v="7.7014725333333347E-4"/>
    <n v="7.8264009999999995E-5"/>
    <n v="7.2385023333333318E-5"/>
    <n v="2.2046200000000002E-6"/>
    <n v="3.68832926E-3"/>
  </r>
  <r>
    <n v="2023"/>
    <n v="34015"/>
    <x v="73"/>
    <s v="Other Lawn &amp; Garden Eqp."/>
    <s v="Lawn and Garden Equipment (Com)"/>
    <s v="4 Stroke"/>
    <n v="2.094389E-5"/>
    <n v="1.5832647550866668"/>
    <n v="0.32566389434333337"/>
    <n v="1.0523386133333334E-3"/>
    <n v="2.7855373700000001E-3"/>
    <n v="2.8108905000000001E-4"/>
    <n v="2.5867541333333337E-4"/>
    <n v="9.9207900000000009E-6"/>
    <n v="1.1301616993333333E-2"/>
  </r>
  <r>
    <n v="2023"/>
    <n v="34015"/>
    <x v="74"/>
    <s v="2-Wheel Tractors"/>
    <s v="Agricultural Equipment"/>
    <s v="4 Stroke"/>
    <n v="0"/>
    <n v="5.2921903100000001E-3"/>
    <n v="1.3716410766666666E-3"/>
    <n v="3.3069300000000005E-6"/>
    <n v="9.185916666666668E-6"/>
    <n v="1.1023100000000001E-6"/>
    <n v="1.1023100000000001E-6"/>
    <n v="0"/>
    <n v="2.425082E-5"/>
  </r>
  <r>
    <n v="2023"/>
    <n v="34015"/>
    <x v="75"/>
    <s v="Agricultural Tractors"/>
    <s v="Agricultural Equipment"/>
    <s v="4 Stroke"/>
    <n v="0"/>
    <n v="2.0317410483333329E-2"/>
    <n v="1.3764177533333334E-3"/>
    <n v="4.4092400000000003E-6"/>
    <n v="3.0864680000000001E-5"/>
    <n v="2.2046200000000002E-6"/>
    <n v="2.2046200000000002E-6"/>
    <n v="0"/>
    <n v="2.6822876666666664E-5"/>
  </r>
  <r>
    <n v="2023"/>
    <n v="34015"/>
    <x v="76"/>
    <s v="Balers"/>
    <s v="Agricultural Equipment"/>
    <s v="4 Stroke"/>
    <n v="0"/>
    <n v="1.3439363519999999E-2"/>
    <n v="1.1254585100000001E-3"/>
    <n v="6.9812966666666665E-6"/>
    <n v="8.5245306666666671E-5"/>
    <n v="1.1023100000000001E-6"/>
    <n v="1.1023100000000001E-6"/>
    <n v="0"/>
    <n v="5.805499333333333E-5"/>
  </r>
  <r>
    <n v="2023"/>
    <n v="34015"/>
    <x v="77"/>
    <s v="Agricultural Mowers"/>
    <s v="Agricultural Equipment"/>
    <s v="4 Stroke"/>
    <n v="0"/>
    <n v="4.3614732333333338E-3"/>
    <n v="1.1195795233333334E-3"/>
    <n v="2.5720566666666666E-6"/>
    <n v="7.7161700000000004E-6"/>
    <n v="0"/>
    <n v="0"/>
    <n v="0"/>
    <n v="2.0209016666666669E-5"/>
  </r>
  <r>
    <n v="2023"/>
    <n v="34015"/>
    <x v="78"/>
    <s v="Sprayers"/>
    <s v="Agricultural Equipment"/>
    <s v="4 Stroke"/>
    <n v="1.1023100000000001E-6"/>
    <n v="4.6995149666666659E-2"/>
    <n v="8.913278660000001E-3"/>
    <n v="3.0864680000000001E-5"/>
    <n v="1.4440260999999999E-4"/>
    <n v="6.6138600000000009E-6"/>
    <n v="5.8789866666666671E-6"/>
    <n v="0"/>
    <n v="2.4508025666666666E-4"/>
  </r>
  <r>
    <n v="2023"/>
    <n v="34015"/>
    <x v="79"/>
    <s v="Tillers &gt; 6 HP"/>
    <s v="Agricultural Equipment"/>
    <s v="4 Stroke"/>
    <n v="1.1023100000000001E-6"/>
    <n v="9.8436650436666676E-2"/>
    <n v="3.3117066766666668E-2"/>
    <n v="1.1243562000000001E-4"/>
    <n v="2.5353130000000003E-4"/>
    <n v="9.9207900000000009E-6"/>
    <n v="9.185916666666668E-6"/>
    <n v="1.1023100000000001E-6"/>
    <n v="9.1748935666666664E-4"/>
  </r>
  <r>
    <n v="2023"/>
    <n v="34015"/>
    <x v="80"/>
    <s v="Swathers"/>
    <s v="Agricultural Equipment"/>
    <s v="4 Stroke"/>
    <n v="0"/>
    <n v="2.1418250736666668E-2"/>
    <n v="1.79345837E-3"/>
    <n v="1.1390536666666669E-5"/>
    <n v="1.3558413E-4"/>
    <n v="2.2046200000000002E-6"/>
    <n v="2.2046200000000002E-6"/>
    <n v="0"/>
    <n v="8.5245306666666671E-5"/>
  </r>
  <r>
    <n v="2023"/>
    <n v="34015"/>
    <x v="81"/>
    <s v="Other Agricultural Equipment"/>
    <s v="Agricultural Equipment"/>
    <s v="4 Stroke"/>
    <n v="0"/>
    <n v="3.1072649153333336E-2"/>
    <n v="3.9830134666666668E-3"/>
    <n v="1.7636960000000001E-5"/>
    <n v="1.5799776666666667E-4"/>
    <n v="3.3069300000000005E-6"/>
    <n v="2.5720566666666666E-6"/>
    <n v="0"/>
    <n v="1.2162153666666665E-4"/>
  </r>
  <r>
    <n v="2023"/>
    <n v="34015"/>
    <x v="82"/>
    <s v="Irrigation Sets"/>
    <s v="Agricultural Equipment"/>
    <s v="4 Stroke"/>
    <n v="0"/>
    <n v="3.5065215973333334E-2"/>
    <n v="8.3114174000000006E-4"/>
    <n v="3.3069300000000005E-6"/>
    <n v="5.2543443333333337E-5"/>
    <n v="3.3069300000000005E-6"/>
    <n v="3.3069300000000005E-6"/>
    <n v="0"/>
    <n v="2.6455440000000004E-5"/>
  </r>
  <r>
    <n v="2023"/>
    <n v="34015"/>
    <x v="83"/>
    <s v="Generator Sets"/>
    <s v="Commercial Equipment"/>
    <s v="4 Stroke"/>
    <n v="1.1500767666666667E-4"/>
    <n v="8.7270709432499984"/>
    <n v="2.1522000153866667"/>
    <n v="5.5266149033333335E-3"/>
    <n v="1.463096063E-2"/>
    <n v="1.0721801933333333E-3"/>
    <n v="9.8620001333333336E-4"/>
    <n v="5.3278316666666678E-5"/>
    <n v="5.3105988870000002E-2"/>
  </r>
  <r>
    <n v="2023"/>
    <n v="34015"/>
    <x v="84"/>
    <s v="Pumps"/>
    <s v="Commercial Equipment"/>
    <s v="4 Stroke"/>
    <n v="2.9027496666666665E-5"/>
    <n v="2.1773488506000001"/>
    <n v="0.42648998542333333"/>
    <n v="1.3811944299999999E-3"/>
    <n v="3.96500907E-3"/>
    <n v="3.8874799333333334E-4"/>
    <n v="3.575158766666667E-4"/>
    <n v="1.3227720000000002E-5"/>
    <n v="1.3340523056666666E-2"/>
  </r>
  <r>
    <n v="2023"/>
    <n v="34015"/>
    <x v="85"/>
    <s v="Air Compressors"/>
    <s v="Commercial Equipment"/>
    <s v="4 Stroke"/>
    <n v="1.5432340000000001E-5"/>
    <n v="1.1514623703366669"/>
    <n v="0.20331152614666667"/>
    <n v="6.3787005333333343E-4"/>
    <n v="1.970195406666667E-3"/>
    <n v="1.8298345999999998E-4"/>
    <n v="1.6828599333333335E-4"/>
    <n v="6.6138600000000009E-6"/>
    <n v="5.51485693E-3"/>
  </r>
  <r>
    <n v="2023"/>
    <n v="34015"/>
    <x v="86"/>
    <s v="Welders"/>
    <s v="Commercial Equipment"/>
    <s v="4 Stroke"/>
    <n v="3.2334426666666671E-5"/>
    <n v="2.4796687586366666"/>
    <n v="0.5606164941666667"/>
    <n v="1.4826069499999999E-3"/>
    <n v="4.2284611599999996E-3"/>
    <n v="2.9652139000000007E-4"/>
    <n v="2.7300544333333336E-4"/>
    <n v="1.5432340000000001E-5"/>
    <n v="1.267876962E-2"/>
  </r>
  <r>
    <n v="2023"/>
    <n v="34015"/>
    <x v="87"/>
    <s v="Pressure Washers"/>
    <s v="Commercial Equipment"/>
    <s v="4 Stroke"/>
    <n v="5.2176006666666666E-5"/>
    <n v="3.9234167090800001"/>
    <n v="0.86412652956666669"/>
    <n v="2.6040236566666664E-3"/>
    <n v="6.6076135766666676E-3"/>
    <n v="6.6653011333333342E-4"/>
    <n v="6.1288436000000003E-4"/>
    <n v="2.3515946666666668E-5"/>
    <n v="2.5497532610000002E-2"/>
  </r>
  <r>
    <n v="2023"/>
    <n v="34015"/>
    <x v="88"/>
    <s v="Hydro Power Units"/>
    <s v="Commercial Equipment"/>
    <s v="4 Stroke"/>
    <n v="2.2046200000000002E-6"/>
    <n v="0.18421657745333334"/>
    <n v="4.4193445083333338E-2"/>
    <n v="1.2309128333333334E-4"/>
    <n v="3.1599553333333335E-4"/>
    <n v="2.6822876666666664E-5"/>
    <n v="2.4618256666666667E-5"/>
    <n v="1.1023100000000001E-6"/>
    <n v="9.1565217333333324E-4"/>
  </r>
  <r>
    <n v="2023"/>
    <n v="34015"/>
    <x v="89"/>
    <s v="Shredders    &gt; 6 HP"/>
    <s v="Logging Equipment"/>
    <s v="4 Stroke"/>
    <n v="0"/>
    <n v="1.7402535406666666E-2"/>
    <n v="5.2616930666666674E-3"/>
    <n v="2.1311326666666668E-5"/>
    <n v="6.4301416666666671E-5"/>
    <n v="2.2046200000000002E-6"/>
    <n v="2.2046200000000002E-6"/>
    <n v="0"/>
    <n v="2.4361051E-4"/>
  </r>
  <r>
    <n v="2023"/>
    <n v="34015"/>
    <x v="90"/>
    <s v="Forest Eqp - Feller/Bunch/Skidder"/>
    <s v="Logging Equipment"/>
    <s v="4 Stroke"/>
    <n v="0"/>
    <n v="1.4587235666666668E-4"/>
    <n v="2.9027496666666665E-5"/>
    <n v="0"/>
    <n v="0"/>
    <n v="0"/>
    <n v="0"/>
    <n v="0"/>
    <n v="1.1023100000000001E-6"/>
  </r>
  <r>
    <n v="2023"/>
    <n v="34015"/>
    <x v="92"/>
    <s v="Specialty Vehicle Carts"/>
    <s v="Recreational Equipment"/>
    <s v="LPG"/>
    <n v="0"/>
    <n v="2.5629074936666666E-2"/>
    <n v="9.597445733333334E-4"/>
    <n v="9.185916666666668E-6"/>
    <n v="1.8739270000000001E-4"/>
    <n v="2.2046200000000002E-6"/>
    <n v="2.2046200000000002E-6"/>
    <n v="0"/>
    <n v="4.0418033333333338E-5"/>
  </r>
  <r>
    <n v="2023"/>
    <n v="34015"/>
    <x v="93"/>
    <s v="Pavers"/>
    <s v="Construction and Mining Equipment"/>
    <s v="LPG"/>
    <n v="0"/>
    <n v="2.7530559686666668E-2"/>
    <n v="2.6639158333333334E-4"/>
    <n v="1.1023100000000001E-6"/>
    <n v="5.1073696666666667E-5"/>
    <n v="3.3069300000000005E-6"/>
    <n v="3.3069300000000005E-6"/>
    <n v="0"/>
    <n v="6.6138600000000009E-6"/>
  </r>
  <r>
    <n v="2023"/>
    <n v="34015"/>
    <x v="94"/>
    <s v="Rollers"/>
    <s v="Construction and Mining Equipment"/>
    <s v="LPG"/>
    <n v="0"/>
    <n v="4.6283057406666661E-2"/>
    <n v="4.0454777000000001E-4"/>
    <n v="2.2046200000000002E-6"/>
    <n v="7.7896573333333325E-5"/>
    <n v="4.7766766666666677E-6"/>
    <n v="4.7766766666666677E-6"/>
    <n v="0"/>
    <n v="9.185916666666668E-6"/>
  </r>
  <r>
    <n v="2023"/>
    <n v="34015"/>
    <x v="95"/>
    <s v="Paving Equipment"/>
    <s v="Construction and Mining Equipment"/>
    <s v="LPG"/>
    <n v="0"/>
    <n v="7.388049056666666E-3"/>
    <n v="1.1831460666666667E-4"/>
    <n v="1.1023100000000001E-6"/>
    <n v="2.3515946666666668E-5"/>
    <n v="1.1023100000000001E-6"/>
    <n v="1.1023100000000001E-6"/>
    <n v="0"/>
    <n v="4.4092400000000003E-6"/>
  </r>
  <r>
    <n v="2023"/>
    <n v="34015"/>
    <x v="96"/>
    <s v="Surfacing Equipment"/>
    <s v="Construction and Mining Equipment"/>
    <s v="LPG"/>
    <n v="0"/>
    <n v="4.9629670566666666E-3"/>
    <n v="4.8869076666666663E-5"/>
    <n v="0"/>
    <n v="9.185916666666668E-6"/>
    <n v="0"/>
    <n v="0"/>
    <n v="0"/>
    <n v="1.1023100000000001E-6"/>
  </r>
  <r>
    <n v="2023"/>
    <n v="34015"/>
    <x v="97"/>
    <s v="Trenchers"/>
    <s v="Construction and Mining Equipment"/>
    <s v="LPG"/>
    <n v="0"/>
    <n v="8.4286296966666674E-2"/>
    <n v="8.1019784999999999E-4"/>
    <n v="4.4092400000000003E-6"/>
    <n v="1.5395596333333332E-4"/>
    <n v="8.8184800000000007E-6"/>
    <n v="8.8184800000000007E-6"/>
    <n v="0"/>
    <n v="2.0209016666666669E-5"/>
  </r>
  <r>
    <n v="2023"/>
    <n v="34015"/>
    <x v="98"/>
    <s v="Bore/Drill Rigs"/>
    <s v="Construction and Mining Equipment"/>
    <s v="LPG"/>
    <n v="0"/>
    <n v="2.9222605536666668E-2"/>
    <n v="9.1087549666666668E-4"/>
    <n v="8.8184800000000007E-6"/>
    <n v="1.8629039000000002E-4"/>
    <n v="3.3069300000000005E-6"/>
    <n v="3.3069300000000005E-6"/>
    <n v="0"/>
    <n v="3.8948286666666662E-5"/>
  </r>
  <r>
    <n v="2023"/>
    <n v="34015"/>
    <x v="99"/>
    <s v="Concrete/Industrial Saws"/>
    <s v="Construction and Mining Equipment"/>
    <s v="LPG"/>
    <n v="0"/>
    <n v="8.0142346239999995E-2"/>
    <n v="7.0988763999999991E-4"/>
    <n v="3.6743666666666665E-6"/>
    <n v="1.3595156666666665E-4"/>
    <n v="8.8184800000000007E-6"/>
    <n v="8.8184800000000007E-6"/>
    <n v="0"/>
    <n v="1.6534650000000003E-5"/>
  </r>
  <r>
    <n v="2023"/>
    <n v="34015"/>
    <x v="100"/>
    <s v="Cranes"/>
    <s v="Construction and Mining Equipment"/>
    <s v="LPG"/>
    <n v="0"/>
    <n v="2.9639646153333334E-2"/>
    <n v="4.1263137666666666E-4"/>
    <n v="3.3069300000000005E-6"/>
    <n v="8.0468630000000006E-5"/>
    <n v="3.3069300000000005E-6"/>
    <n v="3.3069300000000005E-6"/>
    <n v="0"/>
    <n v="1.3595156666666667E-5"/>
  </r>
  <r>
    <n v="2023"/>
    <n v="34015"/>
    <x v="101"/>
    <s v="Crushing/Proc. Equipment"/>
    <s v="Construction and Mining Equipment"/>
    <s v="LPG"/>
    <n v="0"/>
    <n v="4.9207118400000005E-3"/>
    <n v="6.4668853333333341E-5"/>
    <n v="0"/>
    <n v="1.2492846666666667E-5"/>
    <n v="0"/>
    <n v="0"/>
    <n v="0"/>
    <n v="2.2046200000000002E-6"/>
  </r>
  <r>
    <n v="2023"/>
    <n v="34015"/>
    <x v="102"/>
    <s v="Rough Terrain Forklifts"/>
    <s v="Construction and Mining Equipment"/>
    <s v="LPG"/>
    <n v="0"/>
    <n v="5.3722915033333339E-2"/>
    <n v="5.3719240666666663E-4"/>
    <n v="3.3069300000000005E-6"/>
    <n v="1.0251482999999999E-4"/>
    <n v="5.5115500000000006E-6"/>
    <n v="5.5115500000000006E-6"/>
    <n v="0"/>
    <n v="1.3595156666666667E-5"/>
  </r>
  <r>
    <n v="2023"/>
    <n v="34015"/>
    <x v="103"/>
    <s v="Rubber Tire Loaders"/>
    <s v="Construction and Mining Equipment"/>
    <s v="LPG"/>
    <n v="0"/>
    <n v="0.13310025813333334"/>
    <n v="1.1482395833333334E-3"/>
    <n v="5.8789866666666671E-6"/>
    <n v="2.2303405666666666E-4"/>
    <n v="1.3595156666666667E-5"/>
    <n v="1.3595156666666667E-5"/>
    <n v="1.1023100000000001E-6"/>
    <n v="2.6455440000000004E-5"/>
  </r>
  <r>
    <n v="2023"/>
    <n v="34015"/>
    <x v="104"/>
    <s v="Tractors/Loaders/Backhoes"/>
    <s v="Construction and Mining Equipment"/>
    <s v="LPG"/>
    <n v="0"/>
    <n v="1.4538366589999999E-2"/>
    <n v="1.2713308666666666E-4"/>
    <n v="1.1023100000000001E-6"/>
    <n v="2.4618256666666667E-5"/>
    <n v="1.1023100000000001E-6"/>
    <n v="1.1023100000000001E-6"/>
    <n v="0"/>
    <n v="3.3069300000000005E-6"/>
  </r>
  <r>
    <n v="2023"/>
    <n v="34015"/>
    <x v="105"/>
    <s v="Skid Steer Loaders"/>
    <s v="Construction and Mining Equipment"/>
    <s v="LPG"/>
    <n v="0"/>
    <n v="0.11131971484333332"/>
    <n v="1.4965695433333335E-3"/>
    <n v="1.1023100000000001E-5"/>
    <n v="2.9321445999999998E-4"/>
    <n v="1.1390536666666669E-5"/>
    <n v="1.1390536666666669E-5"/>
    <n v="3.6743666666666669E-7"/>
    <n v="4.8134203333333329E-5"/>
  </r>
  <r>
    <n v="2023"/>
    <n v="34015"/>
    <x v="106"/>
    <s v="Other Construction Equipment"/>
    <s v="Construction and Mining Equipment"/>
    <s v="LPG"/>
    <n v="0"/>
    <n v="4.5084846436666666E-2"/>
    <n v="7.0327377999999995E-4"/>
    <n v="5.5115500000000006E-6"/>
    <n v="1.3815618666666667E-4"/>
    <n v="4.4092400000000003E-6"/>
    <n v="4.4092400000000003E-6"/>
    <n v="0"/>
    <n v="2.4618256666666667E-5"/>
  </r>
  <r>
    <n v="2023"/>
    <n v="34015"/>
    <x v="107"/>
    <s v="Aerial Lifts"/>
    <s v="Industrial Equipment"/>
    <s v="LPG"/>
    <n v="0"/>
    <n v="0.39817788794666664"/>
    <n v="6.9147906300000006E-3"/>
    <n v="4.9971386666666669E-5"/>
    <n v="1.2191548600000001E-3"/>
    <n v="4.0050596666666668E-5"/>
    <n v="4.0050596666666668E-5"/>
    <n v="2.2046200000000002E-6"/>
    <n v="2.1825738000000002E-4"/>
  </r>
  <r>
    <n v="2023"/>
    <n v="34015"/>
    <x v="108"/>
    <s v="Forklifts"/>
    <s v="Industrial Equipment"/>
    <s v="LPG"/>
    <n v="0"/>
    <n v="38.965660542013332"/>
    <n v="0.33491007062333339"/>
    <n v="1.7541426466666666E-3"/>
    <n v="6.5305253640000019E-2"/>
    <n v="4.0671564633333332E-3"/>
    <n v="4.0671564633333332E-3"/>
    <n v="1.9180194000000003E-4"/>
    <n v="7.6592173166666654E-3"/>
  </r>
  <r>
    <n v="2023"/>
    <n v="34015"/>
    <x v="109"/>
    <s v="Sweepers/Scrubbers"/>
    <s v="Industrial Equipment"/>
    <s v="LPG"/>
    <n v="0"/>
    <n v="0.28389589869666665"/>
    <n v="2.4721138933333333E-3"/>
    <n v="1.3227720000000002E-5"/>
    <n v="4.7840254000000002E-4"/>
    <n v="3.012980666666667E-5"/>
    <n v="3.012980666666667E-5"/>
    <n v="1.1023100000000001E-6"/>
    <n v="5.6952683333333338E-5"/>
  </r>
  <r>
    <n v="2023"/>
    <n v="34015"/>
    <x v="110"/>
    <s v="Other General Industrial Equipm"/>
    <s v="Industrial Equipment"/>
    <s v="LPG"/>
    <n v="0"/>
    <n v="8.5990468226666672E-2"/>
    <n v="7.4222206666666672E-4"/>
    <n v="3.6743666666666665E-6"/>
    <n v="1.4477004666666664E-4"/>
    <n v="8.8184800000000007E-6"/>
    <n v="8.8184800000000007E-6"/>
    <n v="0"/>
    <n v="1.6902086666666667E-5"/>
  </r>
  <r>
    <n v="2023"/>
    <n v="34015"/>
    <x v="111"/>
    <s v="Other Material Handling Equipment"/>
    <s v="Industrial Equipment"/>
    <s v="LPG"/>
    <n v="0"/>
    <n v="2.1601234196666669E-2"/>
    <n v="2.9652139000000007E-4"/>
    <n v="2.2046200000000002E-6"/>
    <n v="5.3278316666666678E-5"/>
    <n v="2.2046200000000002E-6"/>
    <n v="2.2046200000000002E-6"/>
    <n v="0"/>
    <n v="8.8184800000000007E-6"/>
  </r>
  <r>
    <n v="2023"/>
    <n v="34015"/>
    <x v="112"/>
    <s v="Terminal Tractors"/>
    <s v="Industrial Equipment"/>
    <s v="LPG"/>
    <n v="0"/>
    <n v="0.17243178124333336"/>
    <n v="1.5068577699999999E-3"/>
    <n v="7.7161700000000004E-6"/>
    <n v="2.9100983999999996E-4"/>
    <n v="1.8004396666666665E-5"/>
    <n v="1.8004396666666665E-5"/>
    <n v="1.1023100000000001E-6"/>
    <n v="3.4539046666666668E-5"/>
  </r>
  <r>
    <n v="2023"/>
    <n v="34015"/>
    <x v="113"/>
    <s v="Chippers/Stump Grinders"/>
    <s v="Lawn and Garden Equipment (Com)"/>
    <s v="LPG"/>
    <n v="0"/>
    <n v="0.87830407334999994"/>
    <n v="7.602264633333332E-3"/>
    <n v="4.0050596666666668E-5"/>
    <n v="1.4767279633333332E-3"/>
    <n v="9.2226603333333334E-5"/>
    <n v="9.2226603333333334E-5"/>
    <n v="4.4092400000000003E-6"/>
    <n v="1.7489985333333334E-4"/>
  </r>
  <r>
    <n v="2023"/>
    <n v="34015"/>
    <x v="114"/>
    <s v="Other Agricultural Equipment"/>
    <s v="Agricultural Equipment"/>
    <s v="LPG"/>
    <n v="0"/>
    <n v="2.6418696333333332E-4"/>
    <n v="9.9207900000000009E-6"/>
    <n v="0"/>
    <n v="2.2046200000000002E-6"/>
    <n v="0"/>
    <n v="0"/>
    <n v="0"/>
    <n v="0"/>
  </r>
  <r>
    <n v="2023"/>
    <n v="34015"/>
    <x v="115"/>
    <s v="Generator Sets"/>
    <s v="Commercial Equipment"/>
    <s v="LPG"/>
    <n v="0"/>
    <n v="0.80044644830333345"/>
    <n v="2.0105766963333337E-2"/>
    <n v="2.0392735E-4"/>
    <n v="5.3520824866666664E-3"/>
    <n v="7.7161699999999997E-5"/>
    <n v="7.7161699999999997E-5"/>
    <n v="4.4092400000000003E-6"/>
    <n v="8.8919673333333327E-4"/>
  </r>
  <r>
    <n v="2023"/>
    <n v="34015"/>
    <x v="116"/>
    <s v="Pumps"/>
    <s v="Commercial Equipment"/>
    <s v="LPG"/>
    <n v="0"/>
    <n v="0.17853968095333331"/>
    <n v="2.6749389333333338E-3"/>
    <n v="1.9841580000000002E-5"/>
    <n v="5.8091737000000006E-4"/>
    <n v="1.8004396666666665E-5"/>
    <n v="1.8004396666666665E-5"/>
    <n v="1.1023100000000001E-6"/>
    <n v="8.5980180000000013E-5"/>
  </r>
  <r>
    <n v="2023"/>
    <n v="34015"/>
    <x v="117"/>
    <s v="Air Compressors"/>
    <s v="Commercial Equipment"/>
    <s v="LPG"/>
    <n v="0"/>
    <n v="0.21136390069666666"/>
    <n v="2.0675661233333334E-3"/>
    <n v="1.1023100000000001E-5"/>
    <n v="3.8433875333333334E-4"/>
    <n v="2.2046200000000002E-5"/>
    <n v="2.2046200000000002E-5"/>
    <n v="1.1023100000000001E-6"/>
    <n v="4.6664456666666666E-5"/>
  </r>
  <r>
    <n v="2023"/>
    <n v="34015"/>
    <x v="118"/>
    <s v="Welders"/>
    <s v="Commercial Equipment"/>
    <s v="LPG"/>
    <n v="0"/>
    <n v="0.26366997994333335"/>
    <n v="2.7208685166666669E-3"/>
    <n v="1.4697466666666668E-5"/>
    <n v="4.8575127333333338E-4"/>
    <n v="2.7925186666666666E-5"/>
    <n v="2.7925186666666666E-5"/>
    <n v="1.1023100000000001E-6"/>
    <n v="6.3566543333333329E-5"/>
  </r>
  <r>
    <n v="2023"/>
    <n v="34015"/>
    <x v="119"/>
    <s v="Pressure Washers"/>
    <s v="Commercial Equipment"/>
    <s v="LPG"/>
    <n v="0"/>
    <n v="3.4932203900000006E-3"/>
    <n v="6.577116333333334E-5"/>
    <n v="0"/>
    <n v="1.212541E-5"/>
    <n v="0"/>
    <n v="0"/>
    <n v="0"/>
    <n v="2.2046200000000002E-6"/>
  </r>
  <r>
    <n v="2023"/>
    <n v="34015"/>
    <x v="120"/>
    <s v="Hydro Power Units"/>
    <s v="Commercial Equipment"/>
    <s v="LPG"/>
    <n v="0"/>
    <n v="3.33228313E-3"/>
    <n v="3.2334426666666671E-5"/>
    <n v="0"/>
    <n v="5.8789866666666671E-6"/>
    <n v="0"/>
    <n v="0"/>
    <n v="0"/>
    <n v="1.1023100000000001E-6"/>
  </r>
  <r>
    <n v="2023"/>
    <n v="34015"/>
    <x v="121"/>
    <s v="Other Construction Equipment"/>
    <s v="Construction and Mining Equipment"/>
    <s v="CNG"/>
    <n v="0"/>
    <n v="1.4432912266666667E-3"/>
    <n v="2.6455440000000004E-5"/>
    <n v="1.5432340000000001E-5"/>
    <n v="5.5115500000000006E-6"/>
    <n v="0"/>
    <n v="0"/>
    <n v="0"/>
    <n v="3.3069300000000005E-6"/>
  </r>
  <r>
    <n v="2023"/>
    <n v="34015"/>
    <x v="122"/>
    <s v="Forklifts"/>
    <s v="Industrial Equipment"/>
    <s v="CNG"/>
    <n v="0"/>
    <n v="2.6287190750333336"/>
    <n v="2.6029580903333335E-2"/>
    <n v="1.0477089113333332E-2"/>
    <n v="5.3142365100000005E-3"/>
    <n v="3.1636296999999996E-4"/>
    <n v="3.1636296999999996E-4"/>
    <n v="1.4697466666666668E-5"/>
    <n v="2.2648796133333334E-3"/>
  </r>
  <r>
    <n v="2023"/>
    <n v="34015"/>
    <x v="123"/>
    <s v="Sweepers/Scrubbers"/>
    <s v="Industrial Equipment"/>
    <s v="CNG"/>
    <n v="0"/>
    <n v="3.3947473633333335E-3"/>
    <n v="3.3436736666666676E-5"/>
    <n v="1.3595156666666667E-5"/>
    <n v="6.6138600000000009E-6"/>
    <n v="0"/>
    <n v="0"/>
    <n v="0"/>
    <n v="3.3069300000000005E-6"/>
  </r>
  <r>
    <n v="2023"/>
    <n v="34015"/>
    <x v="124"/>
    <s v="Other General Industrial Equipment"/>
    <s v="Industrial Equipment"/>
    <s v="CNG"/>
    <n v="0"/>
    <n v="1.8493087433333333E-3"/>
    <n v="1.8004396666666665E-5"/>
    <n v="7.7161700000000004E-6"/>
    <n v="3.3069300000000005E-6"/>
    <n v="0"/>
    <n v="0"/>
    <n v="0"/>
    <n v="1.1023100000000001E-6"/>
  </r>
  <r>
    <n v="2023"/>
    <n v="34015"/>
    <x v="125"/>
    <s v="AC\Refrigeration"/>
    <s v="Industrial Equipment"/>
    <s v="CNG"/>
    <n v="0"/>
    <n v="5.4979548433333339E-3"/>
    <n v="5.7687556666666672E-5"/>
    <n v="2.3515946666666668E-5"/>
    <n v="1.1390536666666669E-5"/>
    <n v="1.1023100000000001E-6"/>
    <n v="1.1023100000000001E-6"/>
    <n v="0"/>
    <n v="5.5115500000000006E-6"/>
  </r>
  <r>
    <n v="2023"/>
    <n v="34015"/>
    <x v="126"/>
    <s v="Terminal Tractors"/>
    <s v="Industrial Equipment"/>
    <s v="CNG"/>
    <n v="0"/>
    <n v="1.0807782113333332E-2"/>
    <n v="1.0912869000000001E-4"/>
    <n v="4.4459836666666669E-5"/>
    <n v="2.2046200000000002E-5"/>
    <n v="1.1023100000000001E-6"/>
    <n v="1.1023100000000001E-6"/>
    <n v="0"/>
    <n v="9.9207900000000009E-6"/>
  </r>
  <r>
    <n v="2023"/>
    <n v="34015"/>
    <x v="127"/>
    <s v="Other Agricultural Equipment"/>
    <s v="Agricultural Equipment"/>
    <s v="CNG"/>
    <n v="0"/>
    <n v="3.1085142000000007E-4"/>
    <n v="1.3595156666666667E-5"/>
    <n v="1.1023100000000001E-5"/>
    <n v="3.3069300000000005E-6"/>
    <n v="0"/>
    <n v="0"/>
    <n v="0"/>
    <n v="2.2046200000000002E-6"/>
  </r>
  <r>
    <n v="2023"/>
    <n v="34015"/>
    <x v="129"/>
    <s v="Generator Sets"/>
    <s v="Commercial Equipment"/>
    <s v="CNG"/>
    <n v="0"/>
    <n v="0.24728891847000001"/>
    <n v="8.0079147133333348E-3"/>
    <n v="6.1277412899999996E-3"/>
    <n v="2.2182151566666666E-3"/>
    <n v="2.7925186666666666E-5"/>
    <n v="2.7925186666666666E-5"/>
    <n v="1.1023100000000001E-6"/>
    <n v="1.3242417466666665E-3"/>
  </r>
  <r>
    <n v="2023"/>
    <n v="34015"/>
    <x v="130"/>
    <s v="Pumps"/>
    <s v="Commercial Equipment"/>
    <s v="CNG"/>
    <n v="0"/>
    <n v="1.2414215220000002E-2"/>
    <n v="2.5867541333333337E-4"/>
    <n v="1.5028159666666664E-4"/>
    <n v="5.9157303333333335E-5"/>
    <n v="1.1023100000000001E-6"/>
    <n v="1.1023100000000001E-6"/>
    <n v="0"/>
    <n v="3.2334426666666671E-5"/>
  </r>
  <r>
    <n v="2023"/>
    <n v="34015"/>
    <x v="131"/>
    <s v="Air Compressors"/>
    <s v="Commercial Equipment"/>
    <s v="CNG"/>
    <n v="0"/>
    <n v="1.7248946880000005E-2"/>
    <n v="1.9621117999999999E-4"/>
    <n v="7.6794263333333326E-5"/>
    <n v="3.7845976666666671E-5"/>
    <n v="2.2046200000000002E-6"/>
    <n v="2.2046200000000002E-6"/>
    <n v="0"/>
    <n v="1.6534650000000003E-5"/>
  </r>
  <r>
    <n v="2023"/>
    <n v="34015"/>
    <x v="132"/>
    <s v="Gas Compressors"/>
    <s v="Commercial Equipment"/>
    <s v="CNG"/>
    <n v="0"/>
    <n v="0.62868707615999997"/>
    <n v="7.0206123899999992E-3"/>
    <n v="3.0037947500000002E-3"/>
    <n v="1.3477576933333332E-3"/>
    <n v="8.267324999999999E-5"/>
    <n v="8.267324999999999E-5"/>
    <n v="3.3069300000000005E-6"/>
    <n v="6.4962802666666678E-4"/>
  </r>
  <r>
    <n v="2023"/>
    <n v="34015"/>
    <x v="134"/>
    <s v="Speciality Vehicle Carts"/>
    <s v="Recreational Equipment"/>
    <s v="Diesel"/>
    <n v="3.3069300000000005E-6"/>
    <n v="0.41837698382333333"/>
    <n v="1.9011173133333334E-3"/>
    <n v="1.5432340000000001E-5"/>
    <n v="2.4283889300000003E-3"/>
    <n v="2.8733547333333336E-4"/>
    <n v="2.7851699333333331E-4"/>
    <n v="1.1023100000000001E-6"/>
    <n v="4.8391409000000002E-4"/>
  </r>
  <r>
    <n v="2023"/>
    <n v="34015"/>
    <x v="135"/>
    <s v="Pavers"/>
    <s v="Construction and Mining Equipment"/>
    <s v="Diesel"/>
    <n v="3.3436736666666676E-5"/>
    <n v="4.0752430094933336"/>
    <n v="1.7133571766666667E-3"/>
    <n v="2.9027496666666665E-5"/>
    <n v="6.7931690933333332E-3"/>
    <n v="2.9100983999999996E-4"/>
    <n v="2.8219136000000008E-4"/>
    <n v="1.1023100000000001E-5"/>
    <n v="2.7631237333333334E-4"/>
  </r>
  <r>
    <n v="2023"/>
    <n v="34015"/>
    <x v="136"/>
    <s v="Tampers/Rammers"/>
    <s v="Construction and Mining Equipment"/>
    <s v="Diesel"/>
    <n v="0"/>
    <n v="6.6417851866666664E-3"/>
    <n v="2.9027496666666665E-5"/>
    <n v="1.1023100000000001E-6"/>
    <n v="4.7766766666666671E-5"/>
    <n v="3.3069300000000005E-6"/>
    <n v="3.3069300000000005E-6"/>
    <n v="0"/>
    <n v="9.185916666666668E-6"/>
  </r>
  <r>
    <n v="2023"/>
    <n v="34015"/>
    <x v="137"/>
    <s v="Plate Compactors"/>
    <s v="Construction and Mining Equipment"/>
    <s v="Diesel"/>
    <n v="1.1023100000000001E-6"/>
    <n v="0.10938295617333334"/>
    <n v="4.1005931999999997E-4"/>
    <n v="1.1023100000000001E-5"/>
    <n v="7.5912415333333335E-4"/>
    <n v="4.2622653333333336E-5"/>
    <n v="4.115290666666666E-5"/>
    <n v="0"/>
    <n v="1.2566334E-4"/>
  </r>
  <r>
    <n v="2023"/>
    <n v="34015"/>
    <x v="138"/>
    <s v="Rollers"/>
    <s v="Construction and Mining Equipment"/>
    <s v="Diesel"/>
    <n v="8.267324999999999E-5"/>
    <n v="10.205652992003332"/>
    <n v="6.4176488199999999E-3"/>
    <n v="9.9207900000000009E-5"/>
    <n v="2.1988879880000003E-2"/>
    <n v="1.0431526966666665E-3"/>
    <n v="1.01192058E-3"/>
    <n v="2.7925186666666666E-5"/>
    <n v="9.817907733333331E-4"/>
  </r>
  <r>
    <n v="2023"/>
    <n v="34015"/>
    <x v="139"/>
    <s v="Scrapers"/>
    <s v="Construction and Mining Equipment"/>
    <s v="Diesel"/>
    <n v="9.0021983333333336E-5"/>
    <n v="11.10118433347"/>
    <n v="5.9708458333333344E-3"/>
    <n v="7.2385023333333318E-5"/>
    <n v="1.3933198399999999E-2"/>
    <n v="8.1240247000000001E-4"/>
    <n v="7.8778421333333334E-4"/>
    <n v="3.1232116666666665E-5"/>
    <n v="7.543474766666668E-4"/>
  </r>
  <r>
    <n v="2023"/>
    <n v="34015"/>
    <x v="140"/>
    <s v="Paving Equipment"/>
    <s v="Construction and Mining Equipment"/>
    <s v="Diesel"/>
    <n v="4.7766766666666677E-6"/>
    <n v="0.61368243243999998"/>
    <n v="5.3829471666666669E-4"/>
    <n v="8.8184800000000007E-6"/>
    <n v="1.6174562066666668E-3"/>
    <n v="9.0021983333333336E-5"/>
    <n v="8.7082489999999998E-5"/>
    <n v="2.2046200000000002E-6"/>
    <n v="9.7003279999999985E-5"/>
  </r>
  <r>
    <n v="2023"/>
    <n v="34015"/>
    <x v="141"/>
    <s v="Surfacing Equipment"/>
    <s v="Construction and Mining Equipment"/>
    <s v="Diesel"/>
    <n v="3.3069300000000005E-6"/>
    <n v="0.36632994742666664"/>
    <n v="4.7693279333333333E-4"/>
    <n v="5.5115500000000006E-6"/>
    <n v="1.3161581399999999E-3"/>
    <n v="6.577116333333334E-5"/>
    <n v="6.3566543333333329E-5"/>
    <n v="1.1023100000000001E-6"/>
    <n v="7.1282713333333347E-5"/>
  </r>
  <r>
    <n v="2023"/>
    <n v="34015"/>
    <x v="142"/>
    <s v="Signal Boards/Light Plants"/>
    <s v="Construction and Mining Equipment"/>
    <s v="Diesel"/>
    <n v="8.8184800000000007E-6"/>
    <n v="1.1271174865499998"/>
    <n v="2.3350600166666667E-3"/>
    <n v="5.1073696666666667E-5"/>
    <n v="6.5414749766666662E-3"/>
    <n v="2.8439597999999999E-4"/>
    <n v="2.7631237333333334E-4"/>
    <n v="3.6743666666666665E-6"/>
    <n v="5.7944762333333327E-4"/>
  </r>
  <r>
    <n v="2023"/>
    <n v="34015"/>
    <x v="143"/>
    <s v="Trenchers"/>
    <s v="Construction and Mining Equipment"/>
    <s v="Diesel"/>
    <n v="3.8948286666666662E-5"/>
    <n v="4.8344285247499998"/>
    <n v="4.9541485766666669E-3"/>
    <n v="7.7161699999999997E-5"/>
    <n v="1.7285690546666666E-2"/>
    <n v="7.1356200666666673E-4"/>
    <n v="6.9225068000000004E-4"/>
    <n v="1.3595156666666667E-5"/>
    <n v="7.7786342333333329E-4"/>
  </r>
  <r>
    <n v="2023"/>
    <n v="34015"/>
    <x v="144"/>
    <s v="Bore/Drill Rigs"/>
    <s v="Construction and Mining Equipment"/>
    <s v="Diesel"/>
    <n v="3.3436736666666676E-5"/>
    <n v="4.1621190000866664"/>
    <n v="4.7292773366666664E-3"/>
    <n v="5.6952683333333338E-5"/>
    <n v="1.8957527380000002E-2"/>
    <n v="8.6163898333333335E-4"/>
    <n v="8.3591841666666661E-4"/>
    <n v="1.2492846666666667E-5"/>
    <n v="1.1599975566666666E-3"/>
  </r>
  <r>
    <n v="2023"/>
    <n v="34015"/>
    <x v="145"/>
    <s v="Excavators"/>
    <s v="Construction and Mining Equipment"/>
    <s v="Diesel"/>
    <n v="3.3546967666666668E-4"/>
    <n v="41.346190111306662"/>
    <n v="1.0164767946666667E-2"/>
    <n v="1.6387675333333332E-4"/>
    <n v="3.8739582639999999E-2"/>
    <n v="1.81109533E-3"/>
    <n v="1.7567147033333331E-3"/>
    <n v="1.1133330999999998E-4"/>
    <n v="1.8379182066666667E-3"/>
  </r>
  <r>
    <n v="2023"/>
    <n v="34015"/>
    <x v="146"/>
    <s v="Concrete/Industrial Saws"/>
    <s v="Construction and Mining Equipment"/>
    <s v="Diesel"/>
    <n v="2.5720566666666666E-6"/>
    <n v="0.34277762453000005"/>
    <n v="4.0013853000000002E-4"/>
    <n v="6.6138600000000009E-6"/>
    <n v="1.3231394366666667E-3"/>
    <n v="5.6952683333333338E-5"/>
    <n v="5.5482936666666662E-5"/>
    <n v="1.1023100000000001E-6"/>
    <n v="6.4668853333333341E-5"/>
  </r>
  <r>
    <n v="2023"/>
    <n v="34015"/>
    <x v="147"/>
    <s v="Cement &amp; Mortar Mixers"/>
    <s v="Construction and Mining Equipment"/>
    <s v="Diesel"/>
    <n v="1.1023100000000001E-6"/>
    <n v="0.16254148848666669"/>
    <n v="3.4906483333333333E-4"/>
    <n v="4.4092400000000003E-6"/>
    <n v="8.9066647999999995E-4"/>
    <n v="5.2543443333333337E-5"/>
    <n v="5.1073696666666667E-5"/>
    <n v="0"/>
    <n v="8.8184799999999996E-5"/>
  </r>
  <r>
    <n v="2023"/>
    <n v="34015"/>
    <x v="148"/>
    <s v="Cranes"/>
    <s v="Construction and Mining Equipment"/>
    <s v="Diesel"/>
    <n v="7.6794263333333326E-5"/>
    <n v="9.4483384642533323"/>
    <n v="3.6412973666666661E-3"/>
    <n v="6.7975783333333324E-5"/>
    <n v="1.5204896703333332E-2"/>
    <n v="6.0957743000000005E-4"/>
    <n v="5.9157303333333335E-4"/>
    <n v="2.6822876666666664E-5"/>
    <n v="7.6206364666666661E-4"/>
  </r>
  <r>
    <n v="2023"/>
    <n v="34015"/>
    <x v="149"/>
    <s v="Graders"/>
    <s v="Construction and Mining Equipment"/>
    <s v="Diesel"/>
    <n v="8.3408123333333331E-5"/>
    <n v="10.294837219736666"/>
    <n v="2.440881776666667E-3"/>
    <n v="3.6743666666666665E-5"/>
    <n v="7.4766012933333336E-3"/>
    <n v="4.6370507333333335E-4"/>
    <n v="4.4937504333333335E-4"/>
    <n v="2.7925186666666666E-5"/>
    <n v="4.3357526666666668E-4"/>
  </r>
  <r>
    <n v="2023"/>
    <n v="34015"/>
    <x v="150"/>
    <s v="Off-highway Trucks"/>
    <s v="Construction and Mining Equipment"/>
    <s v="Diesel"/>
    <n v="2.8660059999999996E-4"/>
    <n v="35.332666509139997"/>
    <n v="8.9044601799999987E-3"/>
    <n v="1.9951811E-4"/>
    <n v="9.7914155496666669E-2"/>
    <n v="1.6450139566666667E-3"/>
    <n v="1.59614488E-3"/>
    <n v="9.4798660000000001E-5"/>
    <n v="2.3482877366666666E-3"/>
  </r>
  <r>
    <n v="2023"/>
    <n v="34015"/>
    <x v="151"/>
    <s v="Crushing/Proc. Equipment"/>
    <s v="Construction and Mining Equipment"/>
    <s v="Diesel"/>
    <n v="1.3595156666666667E-5"/>
    <n v="1.6689807481233334"/>
    <n v="9.5313071333333332E-4"/>
    <n v="1.8004396666666665E-5"/>
    <n v="4.157545883333333E-3"/>
    <n v="1.4256542666666669E-4"/>
    <n v="1.3815618666666667E-4"/>
    <n v="4.4092400000000003E-6"/>
    <n v="1.8702526333333336E-4"/>
  </r>
  <r>
    <n v="2023"/>
    <n v="34015"/>
    <x v="152"/>
    <s v="Rough Terrain Forklifts"/>
    <s v="Construction and Mining Equipment"/>
    <s v="Diesel"/>
    <n v="1.0729150666666666E-4"/>
    <n v="13.239824466110001"/>
    <n v="1.2099689433333333E-2"/>
    <n v="1.2162153666666665E-4"/>
    <n v="3.3215907230000001E-2"/>
    <n v="2.1054121000000001E-3"/>
    <n v="2.0429478666666666E-3"/>
    <n v="3.6743666666666665E-5"/>
    <n v="1.3506971866666668E-3"/>
  </r>
  <r>
    <n v="2023"/>
    <n v="34015"/>
    <x v="153"/>
    <s v="Rubber Tire Loaders"/>
    <s v="Construction and Mining Equipment"/>
    <s v="Diesel"/>
    <n v="3.6523204666666668E-4"/>
    <n v="45.015083441386672"/>
    <n v="2.5630177246666667E-2"/>
    <n v="3.4759508666666665E-4"/>
    <n v="8.7212195143333338E-2"/>
    <n v="4.1873082533333342E-3"/>
    <n v="4.0616449133333331E-3"/>
    <n v="1.2603077666666667E-4"/>
    <n v="4.0091014699999991E-3"/>
  </r>
  <r>
    <n v="2023"/>
    <n v="34015"/>
    <x v="154"/>
    <s v="Tractors/Loaders/Backhoes"/>
    <s v="Construction and Mining Equipment"/>
    <s v="Diesel"/>
    <n v="2.2193174666666665E-4"/>
    <n v="27.355538579233336"/>
    <n v="6.0279822350000005E-2"/>
    <n v="5.4527601333333338E-4"/>
    <n v="9.0720480436666681E-2"/>
    <n v="1.0323133150000002E-2"/>
    <n v="1.0013384039999998E-2"/>
    <n v="8.0101193333333335E-5"/>
    <n v="1.0941896496666666E-2"/>
  </r>
  <r>
    <n v="2023"/>
    <n v="34015"/>
    <x v="155"/>
    <s v="Crawler Tractor/Dozers"/>
    <s v="Construction and Mining Equipment"/>
    <s v="Diesel"/>
    <n v="3.3436736666666672E-4"/>
    <n v="41.179470867920003"/>
    <n v="1.8107278933333335E-2"/>
    <n v="2.4655000333333334E-4"/>
    <n v="6.4028043786666669E-2"/>
    <n v="2.8553503366666663E-3"/>
    <n v="2.7697375933333334E-3"/>
    <n v="1.1353793E-4"/>
    <n v="2.7697375933333334E-3"/>
  </r>
  <r>
    <n v="2023"/>
    <n v="34015"/>
    <x v="156"/>
    <s v="Skid Steer Loaders"/>
    <s v="Construction and Mining Equipment"/>
    <s v="Diesel"/>
    <n v="1.5248621666666667E-4"/>
    <n v="18.762727891673336"/>
    <n v="6.9173994303333333E-2"/>
    <n v="5.493178166666667E-4"/>
    <n v="9.5324829306666678E-2"/>
    <n v="1.0883474066666668E-2"/>
    <n v="1.0557190306666665E-2"/>
    <n v="5.8789866666666664E-5"/>
    <n v="1.3888371126666665E-2"/>
  </r>
  <r>
    <n v="2023"/>
    <n v="34015"/>
    <x v="157"/>
    <s v="Off-Highway Tractors"/>
    <s v="Construction and Mining Equipment"/>
    <s v="Diesel"/>
    <n v="3.5641356666666673E-5"/>
    <n v="4.4216887542666656"/>
    <n v="3.3539618933333334E-3"/>
    <n v="4.3724963333333327E-5"/>
    <n v="1.3678932226666668E-2"/>
    <n v="4.5709121333333338E-4"/>
    <n v="4.4349605666666668E-4"/>
    <n v="1.2492846666666667E-5"/>
    <n v="5.3131342E-4"/>
  </r>
  <r>
    <n v="2023"/>
    <n v="34015"/>
    <x v="158"/>
    <s v="Dumpers/Tenders"/>
    <s v="Construction and Mining Equipment"/>
    <s v="Diesel"/>
    <n v="0"/>
    <n v="5.8098350860000002E-2"/>
    <n v="2.1752250666666668E-4"/>
    <n v="2.2046200000000002E-6"/>
    <n v="3.0460499666666666E-4"/>
    <n v="3.2334426666666671E-5"/>
    <n v="3.1232116666666665E-5"/>
    <n v="0"/>
    <n v="4.9236513333333334E-5"/>
  </r>
  <r>
    <n v="2023"/>
    <n v="34015"/>
    <x v="159"/>
    <s v="Other Construction Equipment"/>
    <s v="Construction and Mining Equipment"/>
    <s v="Diesel"/>
    <n v="3.4539046666666668E-5"/>
    <n v="4.2443461819733335"/>
    <n v="3.8907868633333335E-3"/>
    <n v="4.0050596666666668E-5"/>
    <n v="1.0139414816666666E-2"/>
    <n v="5.493178166666667E-4"/>
    <n v="5.3278316666666669E-4"/>
    <n v="1.212541E-5"/>
    <n v="5.4160164666666678E-4"/>
  </r>
  <r>
    <n v="2023"/>
    <n v="34015"/>
    <x v="160"/>
    <s v="Aerial Lifts"/>
    <s v="Industrial Equipment"/>
    <s v="Diesel"/>
    <n v="5.5115500000000006E-6"/>
    <n v="0.68136610362333327"/>
    <n v="2.9233261199999999E-3"/>
    <n v="2.241363666666667E-5"/>
    <n v="3.8195041499999999E-3"/>
    <n v="4.1446856000000002E-4"/>
    <n v="4.0234314999999999E-4"/>
    <n v="2.2046200000000002E-6"/>
    <n v="6.4779084333333326E-4"/>
  </r>
  <r>
    <n v="2023"/>
    <n v="34015"/>
    <x v="161"/>
    <s v="Forklifts"/>
    <s v="Industrial Equipment"/>
    <s v="Diesel"/>
    <n v="8.0101193333333335E-5"/>
    <n v="9.8598914143033323"/>
    <n v="1.7710447333333336E-3"/>
    <n v="5.0338823333333326E-5"/>
    <n v="1.8255723346666666E-2"/>
    <n v="2.2928048000000001E-4"/>
    <n v="2.2193174666666665E-4"/>
    <n v="2.5720566666666669E-5"/>
    <n v="3.6780410333333327E-4"/>
  </r>
  <r>
    <n v="2023"/>
    <n v="34015"/>
    <x v="162"/>
    <s v="Sweepers/Scrubbers"/>
    <s v="Industrial Equipment"/>
    <s v="Diesel"/>
    <n v="3.4539046666666668E-5"/>
    <n v="4.3066369851999999"/>
    <n v="1.5303737166666668E-3"/>
    <n v="2.9027496666666665E-5"/>
    <n v="7.1330480099999994E-3"/>
    <n v="2.5610335666666667E-4"/>
    <n v="2.4838718666666664E-4"/>
    <n v="1.212541E-5"/>
    <n v="2.8954009333333327E-4"/>
  </r>
  <r>
    <n v="2023"/>
    <n v="34015"/>
    <x v="163"/>
    <s v="Other General Industrial Eqp"/>
    <s v="Industrial Equipment"/>
    <s v="Diesel"/>
    <n v="3.5641356666666673E-5"/>
    <n v="4.370283629726667"/>
    <n v="2.2645121766666667E-3"/>
    <n v="3.7845976666666671E-5"/>
    <n v="8.6700355866666662E-3"/>
    <n v="4.1483599666666669E-4"/>
    <n v="4.0234314999999999E-4"/>
    <n v="1.212541E-5"/>
    <n v="4.4827273333333334E-4"/>
  </r>
  <r>
    <n v="2023"/>
    <n v="34015"/>
    <x v="164"/>
    <s v="Other Material Handling Eqp"/>
    <s v="Industrial Equipment"/>
    <s v="Diesel"/>
    <n v="1.1023100000000001E-6"/>
    <n v="0.16845060496"/>
    <n v="4.4496580333333331E-4"/>
    <n v="4.4092400000000003E-6"/>
    <n v="7.6316595666666668E-4"/>
    <n v="7.495708E-5"/>
    <n v="7.2752459999999989E-5"/>
    <n v="0"/>
    <n v="1.1610998666666666E-4"/>
  </r>
  <r>
    <n v="2023"/>
    <n v="34015"/>
    <x v="165"/>
    <s v="AC\Refrigeration"/>
    <s v="Industrial Equipment"/>
    <s v="Diesel"/>
    <n v="1.2125409999999999E-4"/>
    <n v="14.912632067116666"/>
    <n v="9.3835975933333343E-3"/>
    <n v="3.0754448999999998E-4"/>
    <n v="6.7733642569999988E-2"/>
    <n v="9.4284248666666665E-4"/>
    <n v="9.149173E-4"/>
    <n v="4.115290666666666E-5"/>
    <n v="2.3361623266666669E-3"/>
  </r>
  <r>
    <n v="2023"/>
    <n v="34015"/>
    <x v="166"/>
    <s v="Terminal Tractors"/>
    <s v="Industrial Equipment"/>
    <s v="Diesel"/>
    <n v="5.0338823333333326E-5"/>
    <n v="6.2100118294133333"/>
    <n v="8.3444867000000004E-4"/>
    <n v="1.433003E-5"/>
    <n v="4.0781795633333335E-3"/>
    <n v="1.5064903333333334E-4"/>
    <n v="1.4587235666666668E-4"/>
    <n v="1.6534650000000003E-5"/>
    <n v="1.7379754333333332E-4"/>
  </r>
  <r>
    <n v="2023"/>
    <n v="34015"/>
    <x v="167"/>
    <s v="Leafblowers/Vacuums"/>
    <s v="Lawn and Garden Equipment (Com)"/>
    <s v="Diesel"/>
    <n v="0"/>
    <n v="1.0332319066666668E-3"/>
    <n v="4.4092400000000003E-6"/>
    <n v="0"/>
    <n v="8.8184800000000007E-6"/>
    <n v="1.1023100000000001E-6"/>
    <n v="1.1023100000000001E-6"/>
    <n v="0"/>
    <n v="1.1023100000000001E-6"/>
  </r>
  <r>
    <n v="2023"/>
    <n v="34015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15"/>
    <x v="168"/>
    <s v="Front Mowers"/>
    <s v="Lawn and Garden Equipment (Com)"/>
    <s v="Diesel"/>
    <n v="6.0994486666666668E-5"/>
    <n v="7.4942206163733331"/>
    <n v="1.5599523683333333E-2"/>
    <n v="2.9394933333333332E-4"/>
    <n v="4.4811840993333331E-2"/>
    <n v="2.2200523400000001E-3"/>
    <n v="2.153546303333333E-3"/>
    <n v="2.4618256666666667E-5"/>
    <n v="3.7291147300000001E-3"/>
  </r>
  <r>
    <n v="2023"/>
    <n v="34015"/>
    <x v="169"/>
    <s v="Lawn &amp; Garden Tractors"/>
    <s v="Lawn and Garden Equipment (Com)"/>
    <s v="Diesel"/>
    <n v="1.2492846666666667E-5"/>
    <n v="1.54687382762"/>
    <n v="3.9411256866666673E-3"/>
    <n v="8.0101193333333335E-5"/>
    <n v="9.7587504299999992E-3"/>
    <n v="4.692166233333333E-4"/>
    <n v="4.5488659333333331E-4"/>
    <n v="5.5115500000000006E-6"/>
    <n v="9.2961476666666672E-4"/>
  </r>
  <r>
    <n v="2023"/>
    <n v="34015"/>
    <x v="170"/>
    <s v="Chippers/Stump Grinders"/>
    <s v="Lawn and Garden Equipment (Com)"/>
    <s v="Diesel"/>
    <n v="8.267324999999999E-5"/>
    <n v="10.196305035766668"/>
    <n v="1.9162924476666666E-2"/>
    <n v="1.7269523333333337E-4"/>
    <n v="5.7010738326666671E-2"/>
    <n v="3.4649277666666668E-3"/>
    <n v="3.360575753333333E-3"/>
    <n v="3.2334426666666671E-5"/>
    <n v="4.2868835900000003E-3"/>
  </r>
  <r>
    <n v="2023"/>
    <n v="34015"/>
    <x v="171"/>
    <s v="Commercial Turf Equipment"/>
    <s v="Lawn and Garden Equipment (Com)"/>
    <s v="Diesel"/>
    <n v="9.9207900000000009E-6"/>
    <n v="1.2043236463866667"/>
    <n v="8.9581059333333334E-4"/>
    <n v="2.0209016666666669E-5"/>
    <n v="3.9356141366666672E-3"/>
    <n v="1.2162153666666665E-4"/>
    <n v="1.1831460666666667E-4"/>
    <n v="3.3069300000000005E-6"/>
    <n v="1.9510887000000001E-4"/>
  </r>
  <r>
    <n v="2023"/>
    <n v="34015"/>
    <x v="172"/>
    <s v="Other Lawn &amp; Garden Eqp."/>
    <s v="Lawn and Garden Equipment (Com)"/>
    <s v="Diesel"/>
    <n v="0"/>
    <n v="2.8872438393333335E-2"/>
    <n v="8.0468630000000006E-5"/>
    <n v="1.1023100000000001E-6"/>
    <n v="1.9400655999999997E-4"/>
    <n v="1.3595156666666667E-5"/>
    <n v="1.3227720000000002E-5"/>
    <n v="0"/>
    <n v="1.8004396666666665E-5"/>
  </r>
  <r>
    <n v="2023"/>
    <n v="34015"/>
    <x v="173"/>
    <s v="2-Wheel Tractors"/>
    <s v="Agricultural Equipment"/>
    <s v="Diesel"/>
    <n v="0"/>
    <n v="2.2523867666666668E-4"/>
    <n v="1.1023100000000001E-6"/>
    <n v="0"/>
    <n v="1.1023100000000001E-6"/>
    <n v="0"/>
    <n v="0"/>
    <n v="0"/>
    <n v="0"/>
  </r>
  <r>
    <n v="2023"/>
    <n v="34015"/>
    <x v="174"/>
    <s v="Agricultural Tractors"/>
    <s v="Agricultural Equipment"/>
    <s v="Diesel"/>
    <n v="9.3328913333333332E-5"/>
    <n v="11.489016674630001"/>
    <n v="1.9512356746666668E-2"/>
    <n v="1.6938830333333333E-4"/>
    <n v="4.5964489816666669E-2"/>
    <n v="3.5376802266666664E-3"/>
    <n v="3.4314910300000004E-3"/>
    <n v="3.4539046666666668E-5"/>
    <n v="3.2400565266666667E-3"/>
  </r>
  <r>
    <n v="2023"/>
    <n v="34015"/>
    <x v="175"/>
    <s v="Combines"/>
    <s v="Agricultural Equipment"/>
    <s v="Diesel"/>
    <n v="8.8184800000000007E-6"/>
    <n v="1.0307913923266667"/>
    <n v="1.9224286399999997E-3"/>
    <n v="1.0288226666666667E-5"/>
    <n v="5.6853475433333335E-3"/>
    <n v="5.1367646000000002E-4"/>
    <n v="4.9824411999999996E-4"/>
    <n v="3.3069300000000005E-6"/>
    <n v="4.3026833666666664E-4"/>
  </r>
  <r>
    <n v="2023"/>
    <n v="34015"/>
    <x v="176"/>
    <s v="Balers"/>
    <s v="Agricultural Equipment"/>
    <s v="Diesel"/>
    <n v="0"/>
    <n v="5.8525312266666666E-3"/>
    <n v="1.8004396666666665E-5"/>
    <n v="0"/>
    <n v="3.4539046666666668E-5"/>
    <n v="3.3069300000000005E-6"/>
    <n v="3.3069300000000005E-6"/>
    <n v="0"/>
    <n v="4.4092400000000003E-6"/>
  </r>
  <r>
    <n v="2023"/>
    <n v="34015"/>
    <x v="177"/>
    <s v="Agricultural Mowers"/>
    <s v="Agricultural Equipment"/>
    <s v="Diesel"/>
    <n v="0"/>
    <n v="1.0244134266666667E-3"/>
    <n v="3.3069300000000005E-6"/>
    <n v="0"/>
    <n v="4.4092400000000003E-6"/>
    <n v="1.1023100000000001E-6"/>
    <n v="3.6743666666666669E-7"/>
    <n v="0"/>
    <n v="0"/>
  </r>
  <r>
    <n v="2023"/>
    <n v="34015"/>
    <x v="178"/>
    <s v="Sprayers"/>
    <s v="Agricultural Equipment"/>
    <s v="Diesel"/>
    <n v="1.1023100000000001E-6"/>
    <n v="8.7636584493333336E-2"/>
    <n v="1.9841580000000002E-4"/>
    <n v="1.1023100000000001E-6"/>
    <n v="4.5268197333333334E-4"/>
    <n v="4.0050596666666668E-5"/>
    <n v="3.8948286666666662E-5"/>
    <n v="0"/>
    <n v="4.9971386666666669E-5"/>
  </r>
  <r>
    <n v="2023"/>
    <n v="34015"/>
    <x v="179"/>
    <s v="Swathers"/>
    <s v="Agricultural Equipment"/>
    <s v="Diesel"/>
    <n v="1.1023100000000001E-6"/>
    <n v="8.1058365849999994E-2"/>
    <n v="2.4397794666666667E-4"/>
    <n v="1.1023100000000001E-6"/>
    <n v="4.7472817333333336E-4"/>
    <n v="5.0338823333333326E-5"/>
    <n v="4.8869076666666663E-5"/>
    <n v="0"/>
    <n v="4.2255216666666665E-5"/>
  </r>
  <r>
    <n v="2023"/>
    <n v="34015"/>
    <x v="180"/>
    <s v="Other Agricultural Equipment"/>
    <s v="Agricultural Equipment"/>
    <s v="Diesel"/>
    <n v="2.2046200000000002E-6"/>
    <n v="0.22361607634666666"/>
    <n v="4.2255216666666672E-4"/>
    <n v="2.2046200000000002E-6"/>
    <n v="9.509260933333333E-4"/>
    <n v="8.3408123333333331E-5"/>
    <n v="8.0468630000000006E-5"/>
    <n v="1.1023100000000001E-6"/>
    <n v="7.7896573333333325E-5"/>
  </r>
  <r>
    <n v="2023"/>
    <n v="34015"/>
    <x v="181"/>
    <s v="Irrigation Sets"/>
    <s v="Agricultural Equipment"/>
    <s v="Diesel"/>
    <n v="1.1023100000000001E-6"/>
    <n v="0.16448963769333333"/>
    <n v="2.1642019666666664E-4"/>
    <n v="2.2046200000000002E-6"/>
    <n v="5.7944762333333327E-4"/>
    <n v="4.115290666666666E-5"/>
    <n v="4.0050596666666668E-5"/>
    <n v="0"/>
    <n v="3.3436736666666676E-5"/>
  </r>
  <r>
    <n v="2023"/>
    <n v="34015"/>
    <x v="182"/>
    <s v="Generator Sets"/>
    <s v="Commercial Equipment"/>
    <s v="Diesel"/>
    <n v="5.1073696666666667E-5"/>
    <n v="6.2700667805233339"/>
    <n v="1.338351314666667E-2"/>
    <n v="1.6167213333333335E-4"/>
    <n v="3.5164056436666667E-2"/>
    <n v="2.2983163499999998E-3"/>
    <n v="2.2292382566666664E-3"/>
    <n v="1.9841580000000002E-5"/>
    <n v="3.2389542166666664E-3"/>
  </r>
  <r>
    <n v="2023"/>
    <n v="34015"/>
    <x v="183"/>
    <s v="Pumps"/>
    <s v="Commercial Equipment"/>
    <s v="Diesel"/>
    <n v="1.212541E-5"/>
    <n v="1.4792691553200001"/>
    <n v="3.2745955733333334E-3"/>
    <n v="3.7845976666666671E-5"/>
    <n v="8.3025989199999994E-3"/>
    <n v="5.7430350999999999E-4"/>
    <n v="5.5740142333333335E-4"/>
    <n v="4.4092400000000003E-6"/>
    <n v="7.833749733333334E-4"/>
  </r>
  <r>
    <n v="2023"/>
    <n v="34015"/>
    <x v="184"/>
    <s v="Air Compressors"/>
    <s v="Commercial Equipment"/>
    <s v="Diesel"/>
    <n v="3.3436736666666676E-5"/>
    <n v="4.1039916217300005"/>
    <n v="3.536577916666667E-3"/>
    <n v="5.4748063333333341E-5"/>
    <n v="1.3342360239999998E-2"/>
    <n v="5.5262474666666669E-4"/>
    <n v="5.3609009666666667E-4"/>
    <n v="1.1390536666666669E-5"/>
    <n v="6.3640030666666663E-4"/>
  </r>
  <r>
    <n v="2023"/>
    <n v="34015"/>
    <x v="185"/>
    <s v="Welders"/>
    <s v="Commercial Equipment"/>
    <s v="Diesel"/>
    <n v="1.6902086666666667E-5"/>
    <n v="2.0875502687599998"/>
    <n v="9.2509529566666675E-3"/>
    <n v="8.3775560000000002E-5"/>
    <n v="1.1679341886666667E-2"/>
    <n v="1.3753154433333332E-3"/>
    <n v="1.3341625366666665E-3"/>
    <n v="6.6138600000000009E-6"/>
    <n v="1.9562328133333334E-3"/>
  </r>
  <r>
    <n v="2023"/>
    <n v="34015"/>
    <x v="186"/>
    <s v="Pressure Washers"/>
    <s v="Commercial Equipment"/>
    <s v="Diesel"/>
    <n v="1.4697466666666668E-6"/>
    <n v="0.20053003057999999"/>
    <n v="4.3247295666666666E-4"/>
    <n v="4.4092400000000003E-6"/>
    <n v="1.1489744566666666E-3"/>
    <n v="6.9078093333333336E-5"/>
    <n v="6.6873473333333352E-5"/>
    <n v="1.1023100000000001E-6"/>
    <n v="1.1794717E-4"/>
  </r>
  <r>
    <n v="2023"/>
    <n v="34015"/>
    <x v="187"/>
    <s v="Hydro Power Units"/>
    <s v="Commercial Equipment"/>
    <s v="Diesel"/>
    <n v="1.1023100000000001E-6"/>
    <n v="0.17796023333"/>
    <n v="1.6938830333333333E-4"/>
    <n v="3.3069300000000005E-6"/>
    <n v="6.3640030666666663E-4"/>
    <n v="2.5720566666666669E-5"/>
    <n v="2.4618256666666667E-5"/>
    <n v="0"/>
    <n v="3.3436736666666676E-5"/>
  </r>
  <r>
    <n v="2023"/>
    <n v="34015"/>
    <x v="188"/>
    <s v="Forest Eqp - Feller/Bunch/Skidder"/>
    <s v="Logging Equipment"/>
    <s v="Diesel"/>
    <n v="1.1023100000000001E-6"/>
    <n v="0.18147696966666663"/>
    <n v="7.348733333333333E-5"/>
    <n v="1.1023100000000001E-6"/>
    <n v="1.4734210333333336E-4"/>
    <n v="1.1023100000000001E-5"/>
    <n v="1.0288226666666667E-5"/>
    <n v="0"/>
    <n v="9.9207900000000009E-6"/>
  </r>
  <r>
    <n v="2023"/>
    <n v="34015"/>
    <x v="190"/>
    <s v="Outboard"/>
    <s v="Pleasure Craft"/>
    <s v="2 Stroke"/>
    <n v="6.9687159521331378E-5"/>
    <n v="5.1036006264629812"/>
    <n v="0.50589445719880155"/>
    <n v="5.8396097499887655E-3"/>
    <n v="3.0025061115563231E-2"/>
    <n v="1.1500123500007712E-3"/>
    <n v="1.0580252994326135E-3"/>
    <n v="3.1185003885795793E-5"/>
    <n v="0.12418338935650652"/>
  </r>
  <r>
    <n v="2023"/>
    <n v="34015"/>
    <x v="191"/>
    <s v="Personal Water Craft"/>
    <s v="Pleasure Craft"/>
    <s v="2 Stroke"/>
    <n v="2.8571735403745859E-5"/>
    <n v="2.1530539579173578"/>
    <n v="0.25968623825196174"/>
    <n v="2.3648337583563809E-3"/>
    <n v="1.4411130371112526E-2"/>
    <n v="1.7282415561290179E-4"/>
    <n v="1.5906094160743887E-4"/>
    <n v="1.324056030905296E-5"/>
    <n v="1.8206467296543034E-2"/>
  </r>
  <r>
    <n v="2023"/>
    <n v="34015"/>
    <x v="192"/>
    <s v="Inboard/Sterndrive"/>
    <s v="Pleasure Craft"/>
    <s v="4 Stroke"/>
    <n v="2.2648326844432697E-5"/>
    <n v="1.7310950710935178"/>
    <n v="0.12501249233691158"/>
    <n v="7.2492067692064963E-4"/>
    <n v="8.6903372281076276E-3"/>
    <n v="1.4111649803069602E-4"/>
    <n v="1.29966552507283E-4"/>
    <n v="1.0627291827003033E-5"/>
    <n v="1.2766861842206711E-2"/>
  </r>
  <r>
    <n v="2023"/>
    <n v="34015"/>
    <x v="193"/>
    <s v="Inboard/Sterndrive"/>
    <s v="Pleasure Craft"/>
    <s v="Diesel"/>
    <n v="1.1672599219823005E-5"/>
    <n v="1.4210312883519904"/>
    <n v="2.7432350345572101E-3"/>
    <n v="5.4878638123048453E-5"/>
    <n v="1.2109189274224148E-2"/>
    <n v="2.8153612446617872E-4"/>
    <n v="2.7317366532361893E-4"/>
    <n v="1.324056030905296E-5"/>
    <n v="7.5140179753875559E-4"/>
  </r>
  <r>
    <n v="2023"/>
    <n v="34015"/>
    <x v="194"/>
    <s v="Outboards"/>
    <s v="Pleasure Craft"/>
    <s v="Diesel"/>
    <n v="0"/>
    <n v="1.0657954177192419E-2"/>
    <n v="3.5540451355879005E-5"/>
    <n v="5.2265369640998528E-7"/>
    <n v="5.8014560301508366E-5"/>
    <n v="5.7491906605098388E-6"/>
    <n v="5.400754862903181E-6"/>
    <n v="0"/>
    <n v="1.0975727624609691E-5"/>
  </r>
  <r>
    <n v="2023"/>
    <n v="34017"/>
    <x v="0"/>
    <s v="Motorcycles: Off-Road"/>
    <s v="Recreational Equipment"/>
    <s v="2 Stroke"/>
    <n v="2.5720566666666666E-6"/>
    <n v="0.1511285381833333"/>
    <n v="2.2403715876666671E-2"/>
    <n v="4.6480738333333336E-4"/>
    <n v="2.6198234333333335E-4"/>
    <n v="7.2752460000000011E-4"/>
    <n v="6.6873473333333344E-4"/>
    <n v="1.1023100000000001E-6"/>
    <n v="1.9867300566666666E-2"/>
  </r>
  <r>
    <n v="2023"/>
    <n v="34017"/>
    <x v="1"/>
    <s v="ATVs"/>
    <s v="Recreational Equipment"/>
    <s v="2 Stroke"/>
    <n v="1.1023100000000001E-6"/>
    <n v="6.9912909440000004E-2"/>
    <n v="1.1875920503333333E-2"/>
    <n v="9.8105589999999997E-5"/>
    <n v="1.3595156666666665E-4"/>
    <n v="6.025961333333334E-5"/>
    <n v="5.5482936666666662E-5"/>
    <n v="0"/>
    <n v="2.1704483899999999E-3"/>
  </r>
  <r>
    <n v="2023"/>
    <n v="34017"/>
    <x v="2"/>
    <s v="Specialty Vehicles/Carts"/>
    <s v="Recreational Equipment"/>
    <s v="2 Stroke"/>
    <n v="1.1023100000000001E-6"/>
    <n v="0.10138239019333334"/>
    <n v="2.530793529E-2"/>
    <n v="7.348733333333333E-5"/>
    <n v="2.0392735E-4"/>
    <n v="1.3227720000000002E-5"/>
    <n v="1.212541E-5"/>
    <n v="1.1023100000000001E-6"/>
    <n v="7.5324516666666673E-4"/>
  </r>
  <r>
    <n v="2023"/>
    <n v="34017"/>
    <x v="3"/>
    <s v="Tampers/Rammers"/>
    <s v="Construction and Mining Equipment"/>
    <s v="2 Stroke"/>
    <n v="9.9207900000000009E-6"/>
    <n v="0.58849575125000009"/>
    <n v="0.21487145111666664"/>
    <n v="9.5423302333333328E-4"/>
    <n v="1.2926421933333332E-3"/>
    <n v="7.8289730566666674E-3"/>
    <n v="7.2024935400000004E-3"/>
    <n v="3.3069300000000005E-6"/>
    <n v="5.1498086016666667E-2"/>
  </r>
  <r>
    <n v="2023"/>
    <n v="34017"/>
    <x v="4"/>
    <s v="Plate Compactors"/>
    <s v="Construction and Mining Equipment"/>
    <s v="2 Stroke"/>
    <n v="1.1023100000000001E-6"/>
    <n v="3.8159032706666672E-2"/>
    <n v="8.0648673966666664E-3"/>
    <n v="7.8998883333333323E-5"/>
    <n v="8.5980180000000013E-5"/>
    <n v="2.7667980999999996E-4"/>
    <n v="2.5500104666666671E-4"/>
    <n v="0"/>
    <n v="1.7897840033333334E-3"/>
  </r>
  <r>
    <n v="2023"/>
    <n v="34017"/>
    <x v="5"/>
    <s v="Paving Equipment"/>
    <s v="Construction and Mining Equipment"/>
    <s v="2 Stroke"/>
    <n v="1.1023100000000001E-6"/>
    <n v="4.561542498333334E-2"/>
    <n v="9.7311926800000004E-3"/>
    <n v="9.5900970000000014E-5"/>
    <n v="1.0361714E-4"/>
    <n v="3.3399993E-4"/>
    <n v="3.0754448999999998E-4"/>
    <n v="0"/>
    <n v="2.1366442166666669E-3"/>
  </r>
  <r>
    <n v="2023"/>
    <n v="34017"/>
    <x v="6"/>
    <s v="Signal Boards/Light Plants"/>
    <s v="Construction and Mining Equipment"/>
    <s v="2 Stroke"/>
    <n v="0"/>
    <n v="3.3069300000000001E-4"/>
    <n v="7.348733333333333E-5"/>
    <n v="1.1023100000000001E-6"/>
    <n v="1.1023100000000001E-6"/>
    <n v="2.2046200000000002E-6"/>
    <n v="2.2046200000000002E-6"/>
    <n v="0"/>
    <n v="1.873927E-5"/>
  </r>
  <r>
    <n v="2023"/>
    <n v="34017"/>
    <x v="7"/>
    <s v="Concrete/Industrial Saws"/>
    <s v="Construction and Mining Equipment"/>
    <s v="2 Stroke"/>
    <n v="2.4618256666666667E-5"/>
    <n v="1.5204092017033333"/>
    <n v="0.56037325109333336"/>
    <n v="2.7227056999999995E-3"/>
    <n v="3.3980542933333331E-3"/>
    <n v="2.0440134330000002E-2"/>
    <n v="1.8805041163333334E-2"/>
    <n v="9.185916666666668E-6"/>
    <n v="0.13163822763666669"/>
  </r>
  <r>
    <n v="2023"/>
    <n v="34017"/>
    <x v="8"/>
    <s v="Crushing/Proc. Equipment"/>
    <s v="Construction and Mining Equipment"/>
    <s v="2 Stroke"/>
    <n v="0"/>
    <n v="8.8809442333333335E-3"/>
    <n v="1.9841580000000002E-3"/>
    <n v="1.9841580000000002E-5"/>
    <n v="2.0209016666666669E-5"/>
    <n v="6.7975783333333324E-5"/>
    <n v="6.2464233333333331E-5"/>
    <n v="0"/>
    <n v="4.3541244999999998E-4"/>
  </r>
  <r>
    <n v="2023"/>
    <n v="34017"/>
    <x v="9"/>
    <s v="Sweepers/Scrubbers"/>
    <s v="Industrial Equipment"/>
    <s v="2 Stroke"/>
    <n v="0"/>
    <n v="9.3600816466666657E-3"/>
    <n v="2.0910820699999999E-3"/>
    <n v="2.094389E-5"/>
    <n v="2.1311326666666668E-5"/>
    <n v="7.1282713333333347E-5"/>
    <n v="6.577116333333334E-5"/>
    <n v="0"/>
    <n v="5.0081617666666671E-4"/>
  </r>
  <r>
    <n v="2023"/>
    <n v="34017"/>
    <x v="10"/>
    <s v="Other General Industrial Eqp"/>
    <s v="Industrial Equipment"/>
    <s v="2 Stroke"/>
    <n v="0"/>
    <n v="7.5581722333333337E-4"/>
    <n v="1.6938830333333333E-4"/>
    <n v="2.2046200000000002E-6"/>
    <n v="2.2046200000000002E-6"/>
    <n v="5.5115500000000006E-6"/>
    <n v="5.5115500000000006E-6"/>
    <n v="0"/>
    <n v="3.8948286666666662E-5"/>
  </r>
  <r>
    <n v="2023"/>
    <n v="34017"/>
    <x v="11"/>
    <s v="Rotary Tillers &lt; 6 HP"/>
    <s v="Lawn and Garden Equipment (Res)"/>
    <s v="2 Stroke"/>
    <n v="1.1023100000000001E-6"/>
    <n v="6.6595691213333336E-2"/>
    <n v="1.2918705763333335E-2"/>
    <n v="1.2162153666666665E-4"/>
    <n v="1.4917928666666666E-4"/>
    <n v="4.6223532666666667E-4"/>
    <n v="4.2475678666666663E-4"/>
    <n v="0"/>
    <n v="3.4098122666666661E-3"/>
  </r>
  <r>
    <n v="2023"/>
    <n v="34017"/>
    <x v="12"/>
    <s v="Rotary Tillers &lt; 6 HP"/>
    <s v="Lawn and Garden Equipment (Com)"/>
    <s v="2 Stroke"/>
    <n v="1.1023100000000001E-6"/>
    <n v="4.2035489539999998E-2"/>
    <n v="8.2533624066666676E-3"/>
    <n v="7.8264009999999995E-5"/>
    <n v="9.4798660000000001E-5"/>
    <n v="2.9431676999999999E-4"/>
    <n v="2.7080082333333339E-4"/>
    <n v="0"/>
    <n v="1.9881998033333334E-3"/>
  </r>
  <r>
    <n v="2023"/>
    <n v="34017"/>
    <x v="13"/>
    <s v="Chain Saws &lt; 6 HP"/>
    <s v="Lawn and Garden Equipment (Res)"/>
    <s v="2 Stroke"/>
    <n v="8.083606666666666E-6"/>
    <n v="0.55604411228666673"/>
    <n v="0.11174006239000001"/>
    <n v="1.0721801933333333E-3"/>
    <n v="1.2470800466666666E-3"/>
    <n v="3.862126803333333E-3"/>
    <n v="3.5531125666666669E-3"/>
    <n v="3.3069300000000005E-6"/>
    <n v="4.2684015256666659E-2"/>
  </r>
  <r>
    <n v="2023"/>
    <n v="34017"/>
    <x v="14"/>
    <s v="Chain Saws &lt; 6 HP"/>
    <s v="Lawn and Garden Equipment (Com)"/>
    <s v="2 Stroke"/>
    <n v="4.4092400000000003E-6"/>
    <n v="0.26489648353666667"/>
    <n v="9.4517938386666667E-2"/>
    <n v="4.8391409000000002E-4"/>
    <n v="5.9304278000000014E-4"/>
    <n v="3.4373700166666671E-3"/>
    <n v="3.1621599533333336E-3"/>
    <n v="1.1023100000000001E-6"/>
    <n v="2.6531499390000001E-2"/>
  </r>
  <r>
    <n v="2023"/>
    <n v="34017"/>
    <x v="15"/>
    <s v="Trimmers/Edgers/Brush Cutter"/>
    <s v="Lawn and Garden Equipment (Res)"/>
    <s v="2 Stroke"/>
    <n v="1.8004396666666665E-5"/>
    <n v="1.2337053520000001"/>
    <n v="0.22886417425666669"/>
    <n v="2.1043097899999998E-3"/>
    <n v="2.7928861033333341E-3"/>
    <n v="8.9044601799999987E-3"/>
    <n v="8.1920004833333331E-3"/>
    <n v="7.7161700000000004E-6"/>
    <n v="6.857397022666667E-2"/>
  </r>
  <r>
    <n v="2023"/>
    <n v="34017"/>
    <x v="16"/>
    <s v="Trimmers/Edgers/Brush Cutter"/>
    <s v="Lawn and Garden Equipment (Com)"/>
    <s v="2 Stroke"/>
    <n v="5.5115500000000006E-6"/>
    <n v="0.36975996871"/>
    <n v="8.2585432636666664E-2"/>
    <n v="7.3230127666666677E-4"/>
    <n v="8.3150917666666667E-4"/>
    <n v="2.8689454933333333E-3"/>
    <n v="2.6392975766666663E-3"/>
    <n v="2.2046200000000002E-6"/>
    <n v="2.1172435606666668E-2"/>
  </r>
  <r>
    <n v="2023"/>
    <n v="34017"/>
    <x v="17"/>
    <s v="Leafblowers/Vacuums"/>
    <s v="Lawn and Garden Equipment (Res)"/>
    <s v="2 Stroke"/>
    <n v="1.1390536666666669E-5"/>
    <n v="0.79400785559333331"/>
    <n v="0.15623994965333335"/>
    <n v="1.4826069499999999E-3"/>
    <n v="1.7853747633333333E-3"/>
    <n v="5.5751165433333321E-3"/>
    <n v="5.1294158666666673E-3"/>
    <n v="4.4092400000000003E-6"/>
    <n v="4.1651518223333329E-2"/>
  </r>
  <r>
    <n v="2023"/>
    <n v="34017"/>
    <x v="18"/>
    <s v="Leafblowers/Vacuums"/>
    <s v="Lawn and Garden Equipment (Com)"/>
    <s v="2 Stroke"/>
    <n v="5.5115500000000006E-6"/>
    <n v="0.34526774282"/>
    <n v="9.2022308546666667E-2"/>
    <n v="6.4632109666666658E-4"/>
    <n v="7.7124956333333332E-4"/>
    <n v="3.2621027266666672E-3"/>
    <n v="3.0004878200000002E-3"/>
    <n v="2.2046200000000002E-6"/>
    <n v="2.1158105576666666E-2"/>
  </r>
  <r>
    <n v="2023"/>
    <n v="34017"/>
    <x v="195"/>
    <s v="Snowblowers"/>
    <s v="Lawn and Garden Equipment (Res)"/>
    <s v="2 Stroke"/>
    <n v="0"/>
    <n v="0"/>
    <n v="0"/>
    <n v="0"/>
    <n v="0"/>
    <n v="0"/>
    <n v="0"/>
    <n v="0"/>
    <n v="2.4327981699999997E-3"/>
  </r>
  <r>
    <n v="2023"/>
    <n v="34017"/>
    <x v="196"/>
    <s v="Snowblowers"/>
    <s v="Lawn and Garden Equipment (Com)"/>
    <s v="2 Stroke"/>
    <n v="0"/>
    <n v="0"/>
    <n v="0"/>
    <n v="0"/>
    <n v="0"/>
    <n v="0"/>
    <n v="0"/>
    <n v="0"/>
    <n v="3.1232116666666665E-5"/>
  </r>
  <r>
    <n v="2023"/>
    <n v="34017"/>
    <x v="19"/>
    <s v="Commercial Turf Equipment"/>
    <s v="Lawn and Garden Equipment (Com)"/>
    <s v="2 Stroke"/>
    <n v="0"/>
    <n v="1.7379754333333332E-4"/>
    <n v="3.5641356666666673E-5"/>
    <n v="0"/>
    <n v="0"/>
    <n v="1.1023100000000001E-6"/>
    <n v="1.1023100000000001E-6"/>
    <n v="0"/>
    <n v="7.7161700000000004E-6"/>
  </r>
  <r>
    <n v="2023"/>
    <n v="34017"/>
    <x v="21"/>
    <s v="Generator Sets"/>
    <s v="Commercial Equipment"/>
    <s v="2 Stroke"/>
    <n v="1.1023100000000001E-6"/>
    <n v="0.10938038411666666"/>
    <n v="2.2751310963333337E-2"/>
    <n v="2.2156431E-4"/>
    <n v="2.4728487666666668E-4"/>
    <n v="7.9145858000000005E-4"/>
    <n v="7.2789203666666672E-4"/>
    <n v="1.1023100000000001E-6"/>
    <n v="6.4169139466666676E-3"/>
  </r>
  <r>
    <n v="2023"/>
    <n v="34017"/>
    <x v="22"/>
    <s v="Pumps"/>
    <s v="Commercial Equipment"/>
    <s v="2 Stroke"/>
    <n v="1.1023100000000001E-5"/>
    <n v="0.72975236850999992"/>
    <n v="0.14721754230333331"/>
    <n v="1.4065475599999999E-3"/>
    <n v="1.68543199E-3"/>
    <n v="5.8525312266666666E-3"/>
    <n v="5.384416913333333E-3"/>
    <n v="4.4092400000000003E-6"/>
    <n v="4.5195444873333331E-2"/>
  </r>
  <r>
    <n v="2023"/>
    <n v="34017"/>
    <x v="23"/>
    <s v="Air Compressors"/>
    <s v="Commercial Equipment"/>
    <s v="2 Stroke"/>
    <n v="0"/>
    <n v="2.7410775333333337E-4"/>
    <n v="6.1361923333333346E-5"/>
    <n v="1.1023100000000001E-6"/>
    <n v="1.1023100000000001E-6"/>
    <n v="2.2046200000000002E-6"/>
    <n v="2.2046200000000002E-6"/>
    <n v="0"/>
    <n v="1.6534650000000003E-5"/>
  </r>
  <r>
    <n v="2023"/>
    <n v="34017"/>
    <x v="24"/>
    <s v="Hydro Power Units"/>
    <s v="Commercial Equipment"/>
    <s v="2 Stroke"/>
    <n v="0"/>
    <n v="4.4327559466666661E-3"/>
    <n v="9.9060925333333341E-4"/>
    <n v="9.9207900000000009E-6"/>
    <n v="9.9207900000000009E-6"/>
    <n v="3.3436736666666676E-5"/>
    <n v="3.1232116666666665E-5"/>
    <n v="0"/>
    <n v="2.8072161333333334E-4"/>
  </r>
  <r>
    <n v="2023"/>
    <n v="34017"/>
    <x v="26"/>
    <s v="Motorcycles: Off-Road"/>
    <s v="Recreational Equipment"/>
    <s v="4 Stroke"/>
    <n v="1.1023100000000001E-6"/>
    <n v="6.8258709566666673E-2"/>
    <n v="8.4653733633333339E-3"/>
    <n v="9.0389420000000007E-5"/>
    <n v="1.4697466666666666E-4"/>
    <n v="2.0209016666666669E-5"/>
    <n v="1.9106706666666671E-5"/>
    <n v="0"/>
    <n v="9.2557296333333329E-4"/>
  </r>
  <r>
    <n v="2023"/>
    <n v="34017"/>
    <x v="27"/>
    <s v="ATVs"/>
    <s v="Recreational Equipment"/>
    <s v="4 Stroke"/>
    <n v="8.8184800000000007E-6"/>
    <n v="0.64972907174999994"/>
    <n v="0.10430645118666666"/>
    <n v="6.268469533333333E-4"/>
    <n v="1.0196367500000002E-3"/>
    <n v="1.8298345999999998E-4"/>
    <n v="1.6828599333333335E-4"/>
    <n v="4.4092400000000003E-6"/>
    <n v="9.4563500533333348E-3"/>
  </r>
  <r>
    <n v="2023"/>
    <n v="34017"/>
    <x v="29"/>
    <s v="Specialty Vehicles/Carts"/>
    <s v="Recreational Equipment"/>
    <s v="4 Stroke"/>
    <n v="1.1023100000000001E-6"/>
    <n v="9.4278369679999988E-2"/>
    <n v="2.5386199299999999E-2"/>
    <n v="7.8264009999999995E-5"/>
    <n v="2.5500104666666671E-4"/>
    <n v="9.9207900000000009E-6"/>
    <n v="9.185916666666668E-6"/>
    <n v="1.1023100000000001E-6"/>
    <n v="7.7529136666666665E-4"/>
  </r>
  <r>
    <n v="2023"/>
    <n v="34017"/>
    <x v="30"/>
    <s v="Pavers"/>
    <s v="Construction and Mining Equipment"/>
    <s v="4 Stroke"/>
    <n v="6.6138600000000009E-6"/>
    <n v="0.52151388409999999"/>
    <n v="0.10987973054666667"/>
    <n v="2.9284702333333331E-4"/>
    <n v="8.8882929666666665E-4"/>
    <n v="6.3199106666666659E-5"/>
    <n v="5.805499333333333E-5"/>
    <n v="3.3069300000000005E-6"/>
    <n v="2.1337047233333331E-3"/>
  </r>
  <r>
    <n v="2023"/>
    <n v="34017"/>
    <x v="31"/>
    <s v="Tampers/Rammers"/>
    <s v="Construction and Mining Equipment"/>
    <s v="4 Stroke"/>
    <n v="0"/>
    <n v="3.8874799333333335E-3"/>
    <n v="9.9465105666666684E-4"/>
    <n v="2.2046200000000002E-6"/>
    <n v="6.6138600000000009E-6"/>
    <n v="0"/>
    <n v="0"/>
    <n v="0"/>
    <n v="2.0576453333333333E-5"/>
  </r>
  <r>
    <n v="2023"/>
    <n v="34017"/>
    <x v="32"/>
    <s v="Plate Compactors"/>
    <s v="Construction and Mining Equipment"/>
    <s v="4 Stroke"/>
    <n v="1.3227720000000002E-5"/>
    <n v="0.98124108807999999"/>
    <n v="0.19465802521"/>
    <n v="6.6799985999999999E-4"/>
    <n v="1.6762460733333335E-3"/>
    <n v="1.9951811E-4"/>
    <n v="1.8371833333333333E-4"/>
    <n v="5.8789866666666671E-6"/>
    <n v="5.5820978400000004E-3"/>
  </r>
  <r>
    <n v="2023"/>
    <n v="34017"/>
    <x v="33"/>
    <s v="Rollers"/>
    <s v="Construction and Mining Equipment"/>
    <s v="4 Stroke"/>
    <n v="1.212541E-5"/>
    <n v="0.92175750098666676"/>
    <n v="0.20120243967999998"/>
    <n v="5.4233652000000002E-4"/>
    <n v="1.5851217800000002E-3"/>
    <n v="1.1023100000000001E-4"/>
    <n v="1.0141251999999999E-4"/>
    <n v="5.5115500000000006E-6"/>
    <n v="3.8062764299999995E-3"/>
  </r>
  <r>
    <n v="2023"/>
    <n v="34017"/>
    <x v="34"/>
    <s v="Paving Equipment"/>
    <s v="Construction and Mining Equipment"/>
    <s v="4 Stroke"/>
    <n v="2.4618256666666667E-5"/>
    <n v="1.8404527847933334"/>
    <n v="0.4244679814466667"/>
    <n v="1.1831460666666667E-3"/>
    <n v="3.134602203333333E-3"/>
    <n v="2.6749389333333341E-4"/>
    <n v="2.4618256666666667E-4"/>
    <n v="1.1023100000000001E-5"/>
    <n v="9.4372433466666673E-3"/>
  </r>
  <r>
    <n v="2023"/>
    <n v="34017"/>
    <x v="35"/>
    <s v="Surfacing Equipment"/>
    <s v="Construction and Mining Equipment"/>
    <s v="4 Stroke"/>
    <n v="1.0288226666666667E-5"/>
    <n v="0.77646348963333323"/>
    <n v="0.18264982750666667"/>
    <n v="5.2690418000000006E-4"/>
    <n v="1.35363668E-3"/>
    <n v="1.1831460666666667E-4"/>
    <n v="1.0912869000000001E-4"/>
    <n v="4.4092400000000003E-6"/>
    <n v="3.9907296366666666E-3"/>
  </r>
  <r>
    <n v="2023"/>
    <n v="34017"/>
    <x v="36"/>
    <s v="Signal Boards/Light Plants"/>
    <s v="Construction and Mining Equipment"/>
    <s v="4 Stroke"/>
    <n v="0"/>
    <n v="4.0248645030000002E-2"/>
    <n v="8.9099717300000006E-3"/>
    <n v="2.9027496666666665E-5"/>
    <n v="7.0915276666666676E-5"/>
    <n v="7.7161700000000004E-6"/>
    <n v="6.6138600000000009E-6"/>
    <n v="0"/>
    <n v="2.013552933333333E-4"/>
  </r>
  <r>
    <n v="2023"/>
    <n v="34017"/>
    <x v="37"/>
    <s v="Trenchers"/>
    <s v="Construction and Mining Equipment"/>
    <s v="4 Stroke"/>
    <n v="2.1311326666666668E-5"/>
    <n v="1.6173400966800002"/>
    <n v="0.32026661714666665"/>
    <n v="9.4614941666666674E-4"/>
    <n v="2.7895791733333337E-3"/>
    <n v="2.4103845333333336E-4"/>
    <n v="2.2193174666666665E-4"/>
    <n v="9.9207900000000009E-6"/>
    <n v="6.8629820600000007E-3"/>
  </r>
  <r>
    <n v="2023"/>
    <n v="34017"/>
    <x v="38"/>
    <s v="Bore/Drill Rigs"/>
    <s v="Construction and Mining Equipment"/>
    <s v="4 Stroke"/>
    <n v="7.7161700000000004E-6"/>
    <n v="0.55389203573000001"/>
    <n v="8.7080285379999997E-2"/>
    <n v="3.5347407333333338E-4"/>
    <n v="1.2882329533333333E-3"/>
    <n v="1.1464024E-4"/>
    <n v="1.0582176000000001E-4"/>
    <n v="3.3069300000000005E-6"/>
    <n v="2.8660059999999995E-3"/>
  </r>
  <r>
    <n v="2023"/>
    <n v="34017"/>
    <x v="39"/>
    <s v="Concrete/Industrial Saws"/>
    <s v="Construction and Mining Equipment"/>
    <s v="4 Stroke"/>
    <n v="4.4459836666666669E-5"/>
    <n v="3.3861397919799998"/>
    <n v="0.8203526971566667"/>
    <n v="2.2575308800000002E-3"/>
    <n v="6.0024453866666669E-3"/>
    <n v="4.2696140666666666E-4"/>
    <n v="3.9242235999999999E-4"/>
    <n v="2.0209016666666669E-5"/>
    <n v="1.5632960419999998E-2"/>
  </r>
  <r>
    <n v="2023"/>
    <n v="34017"/>
    <x v="40"/>
    <s v="Cement &amp; Mortar Mixers"/>
    <s v="Construction and Mining Equipment"/>
    <s v="4 Stroke"/>
    <n v="2.1311326666666668E-5"/>
    <n v="1.6228251912399998"/>
    <n v="0.37163793751333335"/>
    <n v="1.0383760200000003E-3"/>
    <n v="2.7579796199999999E-3"/>
    <n v="2.3515946666666666E-4"/>
    <n v="2.1642019666666664E-4"/>
    <n v="9.9207900000000009E-6"/>
    <n v="9.7525040066666659E-3"/>
  </r>
  <r>
    <n v="2023"/>
    <n v="34017"/>
    <x v="41"/>
    <s v="Cranes"/>
    <s v="Construction and Mining Equipment"/>
    <s v="4 Stroke"/>
    <n v="1.1023100000000001E-6"/>
    <n v="0.12125409999999999"/>
    <n v="7.5115077766666665E-3"/>
    <n v="2.6455440000000004E-5"/>
    <n v="2.6528927333333333E-4"/>
    <n v="1.212541E-5"/>
    <n v="1.1023100000000001E-5"/>
    <n v="1.1023100000000001E-6"/>
    <n v="1.9474143333333334E-4"/>
  </r>
  <r>
    <n v="2023"/>
    <n v="34017"/>
    <x v="42"/>
    <s v="Crushing/Proc. Equipment"/>
    <s v="Construction and Mining Equipment"/>
    <s v="4 Stroke"/>
    <n v="3.3069300000000005E-6"/>
    <n v="0.2182015296266667"/>
    <n v="4.9096519963333335E-2"/>
    <n v="1.3925849666666666E-4"/>
    <n v="3.8544106333333335E-4"/>
    <n v="3.1232116666666665E-5"/>
    <n v="2.9027496666666665E-5"/>
    <n v="1.1023100000000001E-6"/>
    <n v="1.0122880166666666E-3"/>
  </r>
  <r>
    <n v="2023"/>
    <n v="34017"/>
    <x v="43"/>
    <s v="Rough Terrain Forklifts"/>
    <s v="Construction and Mining Equipment"/>
    <s v="4 Stroke"/>
    <n v="2.2046200000000002E-6"/>
    <n v="0.18989788319333334"/>
    <n v="4.2835766600000007E-3"/>
    <n v="1.7636960000000001E-5"/>
    <n v="3.1489322333333334E-4"/>
    <n v="1.873927E-5"/>
    <n v="1.7636960000000001E-5"/>
    <n v="1.1023100000000001E-6"/>
    <n v="1.3117489000000001E-4"/>
  </r>
  <r>
    <n v="2023"/>
    <n v="34017"/>
    <x v="44"/>
    <s v="Rubber Tire Loaders"/>
    <s v="Construction and Mining Equipment"/>
    <s v="4 Stroke"/>
    <n v="5.8789866666666671E-6"/>
    <n v="0.46269756199333334"/>
    <n v="7.4898290133333335E-3"/>
    <n v="3.0864680000000001E-5"/>
    <n v="6.9114837000000008E-4"/>
    <n v="4.5562146666666661E-5"/>
    <n v="4.2255216666666665E-5"/>
    <n v="3.3069300000000005E-6"/>
    <n v="2.3920127000000001E-4"/>
  </r>
  <r>
    <n v="2023"/>
    <n v="34017"/>
    <x v="45"/>
    <s v="Tractors/Loaders/Backhoes"/>
    <s v="Construction and Mining Equipment"/>
    <s v="4 Stroke"/>
    <n v="1.4697466666666668E-5"/>
    <n v="1.1130645037966664"/>
    <n v="0.27591296967666668"/>
    <n v="7.1356200666666673E-4"/>
    <n v="1.9092009199999998E-3"/>
    <n v="1.3007258E-4"/>
    <n v="1.1941691666666667E-4"/>
    <n v="6.6138600000000009E-6"/>
    <n v="4.9328372499999997E-3"/>
  </r>
  <r>
    <n v="2023"/>
    <n v="34017"/>
    <x v="46"/>
    <s v="Skid Steer Loaders"/>
    <s v="Construction and Mining Equipment"/>
    <s v="4 Stroke"/>
    <n v="9.9207900000000009E-6"/>
    <n v="0.74319577383333346"/>
    <n v="0.10156353646999999"/>
    <n v="2.7667981000000001E-4"/>
    <n v="1.4528445800000001E-3"/>
    <n v="7.6794263333333326E-5"/>
    <n v="7.0180403333333334E-5"/>
    <n v="4.4092400000000003E-6"/>
    <n v="2.0054693266666665E-3"/>
  </r>
  <r>
    <n v="2023"/>
    <n v="34017"/>
    <x v="47"/>
    <s v="Dumpers/Tenders"/>
    <s v="Construction and Mining Equipment"/>
    <s v="4 Stroke"/>
    <n v="3.3069300000000005E-6"/>
    <n v="0.24917313369666672"/>
    <n v="6.0616761773333333E-2"/>
    <n v="1.5910007666666666E-4"/>
    <n v="4.5415172000000002E-4"/>
    <n v="3.012980666666667E-5"/>
    <n v="2.7925186666666666E-5"/>
    <n v="1.1023100000000001E-6"/>
    <n v="1.5274342233333332E-3"/>
  </r>
  <r>
    <n v="2023"/>
    <n v="34017"/>
    <x v="48"/>
    <s v="Other Construction Equipment"/>
    <s v="Construction and Mining Equipment"/>
    <s v="4 Stroke"/>
    <n v="2.2046200000000002E-6"/>
    <n v="0.16470385327000001"/>
    <n v="5.3065203399999998E-3"/>
    <n v="2.7925186666666666E-5"/>
    <n v="4.1777549E-4"/>
    <n v="1.5799776666666668E-5"/>
    <n v="1.433003E-5"/>
    <n v="1.1023100000000001E-6"/>
    <n v="1.9547630666666668E-4"/>
  </r>
  <r>
    <n v="2023"/>
    <n v="34017"/>
    <x v="49"/>
    <s v="Aerial Lifts"/>
    <s v="Industrial Equipment"/>
    <s v="4 Stroke"/>
    <n v="1.3227720000000002E-5"/>
    <n v="1.0127403312033334"/>
    <n v="0.10497408360999999"/>
    <n v="3.1379091333333338E-4"/>
    <n v="2.2725957833333332E-3"/>
    <n v="1.0141251999999999E-4"/>
    <n v="9.2594040000000004E-5"/>
    <n v="6.6138600000000009E-6"/>
    <n v="2.3758454866666663E-3"/>
  </r>
  <r>
    <n v="2023"/>
    <n v="34017"/>
    <x v="50"/>
    <s v="Forklifts"/>
    <s v="Industrial Equipment"/>
    <s v="4 Stroke"/>
    <n v="5.3278316666666678E-5"/>
    <n v="4.0706776089100005"/>
    <n v="6.5644030246666665E-2"/>
    <n v="2.6933107666666671E-4"/>
    <n v="6.068951423333334E-3"/>
    <n v="4.0234314999999999E-4"/>
    <n v="3.7000872333333335E-4"/>
    <n v="2.4618256666666667E-5"/>
    <n v="2.1259885533333332E-3"/>
  </r>
  <r>
    <n v="2023"/>
    <n v="34017"/>
    <x v="51"/>
    <s v="Sweepers/Scrubbers"/>
    <s v="Industrial Equipment"/>
    <s v="4 Stroke"/>
    <n v="1.1023100000000001E-5"/>
    <n v="0.85010808585999997"/>
    <n v="9.7967066376666675E-2"/>
    <n v="2.9211215000000002E-4"/>
    <n v="1.3775200633333333E-3"/>
    <n v="1.0361714E-4"/>
    <n v="9.4798660000000001E-5"/>
    <n v="5.5115500000000006E-6"/>
    <n v="2.2218895233333336E-3"/>
  </r>
  <r>
    <n v="2023"/>
    <n v="34017"/>
    <x v="52"/>
    <s v="Other General Industrial Eqp"/>
    <s v="Industrial Equipment"/>
    <s v="4 Stroke"/>
    <n v="2.094389E-5"/>
    <n v="1.5807485487933335"/>
    <n v="0.30565182372999999"/>
    <n v="1.1386862299999998E-3"/>
    <n v="2.8766616633333335E-3"/>
    <n v="3.5788331333333332E-4"/>
    <n v="3.2885581666666666E-4"/>
    <n v="9.9207900000000009E-6"/>
    <n v="9.4817031833333339E-3"/>
  </r>
  <r>
    <n v="2023"/>
    <n v="34017"/>
    <x v="53"/>
    <s v="Other Material Handling Eqp"/>
    <s v="Industrial Equipment"/>
    <s v="4 Stroke"/>
    <n v="1.1023100000000001E-6"/>
    <n v="7.2106506340000001E-2"/>
    <n v="8.4209135266666672E-3"/>
    <n v="2.3148510000000001E-5"/>
    <n v="1.3778875000000003E-4"/>
    <n v="7.7161700000000004E-6"/>
    <n v="6.6138600000000009E-6"/>
    <n v="0"/>
    <n v="1.7232779666666667E-4"/>
  </r>
  <r>
    <n v="2023"/>
    <n v="34017"/>
    <x v="54"/>
    <s v="AC\Refrigeration"/>
    <s v="Industrial Equipment"/>
    <s v="4 Stroke"/>
    <n v="1.1023100000000001E-6"/>
    <n v="6.4022164800000003E-2"/>
    <n v="1.6470716020000001E-2"/>
    <n v="4.115290666666666E-5"/>
    <n v="1.0839381666666667E-4"/>
    <n v="6.9812966666666665E-6"/>
    <n v="6.6138600000000009E-6"/>
    <n v="0"/>
    <n v="3.1526065999999995E-4"/>
  </r>
  <r>
    <n v="2023"/>
    <n v="34017"/>
    <x v="55"/>
    <s v="Terminal Tractors"/>
    <s v="Industrial Equipment"/>
    <s v="4 Stroke"/>
    <n v="4.4092400000000003E-6"/>
    <n v="0.33987413998999999"/>
    <n v="5.5718096133333325E-3"/>
    <n v="2.3148510000000001E-5"/>
    <n v="5.1073696666666666E-4"/>
    <n v="3.3804173333333333E-5"/>
    <n v="3.1232116666666665E-5"/>
    <n v="2.2046200000000002E-6"/>
    <n v="1.7416498E-4"/>
  </r>
  <r>
    <n v="2023"/>
    <n v="34017"/>
    <x v="56"/>
    <s v="Lawn mowers"/>
    <s v="Lawn and Garden Equipment (Res)"/>
    <s v="4 Stroke"/>
    <n v="1.4917928666666666E-4"/>
    <n v="11.289214903523336"/>
    <n v="1.8163419581633333"/>
    <n v="7.5511909366666671E-3"/>
    <n v="1.8912700106666666E-2"/>
    <n v="2.6793481733333332E-3"/>
    <n v="2.4651325966666662E-3"/>
    <n v="6.9078093333333336E-5"/>
    <n v="0.13978944265000001"/>
  </r>
  <r>
    <n v="2023"/>
    <n v="34017"/>
    <x v="57"/>
    <s v="Lawn mowers"/>
    <s v="Lawn and Garden Equipment (Com)"/>
    <s v="4 Stroke"/>
    <n v="1.433003E-5"/>
    <n v="1.0810041848833334"/>
    <n v="0.17589450439000001"/>
    <n v="7.7749598666666667E-4"/>
    <n v="1.8809082966666666E-3"/>
    <n v="2.8623316333333329E-4"/>
    <n v="2.6308465333333336E-4"/>
    <n v="6.6138600000000009E-6"/>
    <n v="1.084342347E-2"/>
  </r>
  <r>
    <n v="2023"/>
    <n v="34017"/>
    <x v="58"/>
    <s v="Rotary Tillers &lt; 6 HP"/>
    <s v="Lawn and Garden Equipment (Res)"/>
    <s v="4 Stroke"/>
    <n v="1.3227720000000002E-5"/>
    <n v="0.9723902736533333"/>
    <n v="0.15639464048999999"/>
    <n v="6.5073033666666663E-4"/>
    <n v="1.6284793066666666E-3"/>
    <n v="2.3075022666666669E-4"/>
    <n v="2.1274583000000001E-4"/>
    <n v="5.5115500000000006E-6"/>
    <n v="1.2750052333333333E-2"/>
  </r>
  <r>
    <n v="2023"/>
    <n v="34017"/>
    <x v="59"/>
    <s v="Rotary Tillers &lt; 6 HP"/>
    <s v="Lawn and Garden Equipment (Com)"/>
    <s v="4 Stroke"/>
    <n v="8.083606666666666E-6"/>
    <n v="0.61490379192000011"/>
    <n v="9.9112733903333347E-2"/>
    <n v="4.1704061666666671E-4"/>
    <n v="1.0376411466666666E-3"/>
    <n v="1.4917928666666666E-4"/>
    <n v="1.3705387666666669E-4"/>
    <n v="3.3069300000000005E-6"/>
    <n v="6.8629820600000007E-3"/>
  </r>
  <r>
    <n v="2023"/>
    <n v="34017"/>
    <x v="60"/>
    <s v="Trimmers/Edgers/Brush Cutter"/>
    <s v="Lawn and Garden Equipment (Res)"/>
    <s v="4 Stroke"/>
    <n v="1.1023100000000001E-6"/>
    <n v="6.253551604666667E-2"/>
    <n v="1.008282957E-2"/>
    <n v="4.2255216666666665E-5"/>
    <n v="1.0582176000000001E-4"/>
    <n v="1.5432340000000001E-5"/>
    <n v="1.433003E-5"/>
    <n v="0"/>
    <n v="1.0233111166666666E-3"/>
  </r>
  <r>
    <n v="2023"/>
    <n v="34017"/>
    <x v="61"/>
    <s v="Trimmers/Edgers/Brush Cutter"/>
    <s v="Lawn and Garden Equipment (Com)"/>
    <s v="4 Stroke"/>
    <n v="0"/>
    <n v="2.5028315986666664E-2"/>
    <n v="5.0875280866666669E-3"/>
    <n v="1.6902086666666667E-5"/>
    <n v="4.2990090000000006E-5"/>
    <n v="4.7766766666666677E-6"/>
    <n v="4.4092400000000003E-6"/>
    <n v="0"/>
    <n v="2.9137727666666673E-4"/>
  </r>
  <r>
    <n v="2023"/>
    <n v="34017"/>
    <x v="62"/>
    <s v="Leafblowers/Vacuums"/>
    <s v="Lawn and Garden Equipment (Res)"/>
    <s v="4 Stroke"/>
    <n v="1.1023100000000001E-6"/>
    <n v="0.11929676487666667"/>
    <n v="1.9236044373333334E-2"/>
    <n v="8.1203503333333334E-5"/>
    <n v="2.013552933333333E-4"/>
    <n v="2.9027496666666665E-5"/>
    <n v="2.6822876666666664E-5"/>
    <n v="1.1023100000000001E-6"/>
    <n v="1.25773571E-3"/>
  </r>
  <r>
    <n v="2023"/>
    <n v="34017"/>
    <x v="63"/>
    <s v="Leafblowers/Vacuums"/>
    <s v="Lawn and Garden Equipment (Com)"/>
    <s v="4 Stroke"/>
    <n v="1.3595156666666667E-5"/>
    <n v="1.0248947687000001"/>
    <n v="0.21650507453666668"/>
    <n v="5.6805708666666664E-4"/>
    <n v="1.7501008433333332E-3"/>
    <n v="1.2015179000000001E-4"/>
    <n v="1.1059843666666665E-4"/>
    <n v="6.6138600000000009E-6"/>
    <n v="6.7108632799999998E-3"/>
  </r>
  <r>
    <n v="2023"/>
    <n v="34017"/>
    <x v="197"/>
    <s v="Snowblowers"/>
    <s v="Lawn and Garden Equipment (Res)"/>
    <s v="4 Stroke"/>
    <n v="0"/>
    <n v="0"/>
    <n v="0"/>
    <n v="0"/>
    <n v="0"/>
    <n v="0"/>
    <n v="0"/>
    <n v="0"/>
    <n v="5.3902958999999988E-3"/>
  </r>
  <r>
    <n v="2023"/>
    <n v="34017"/>
    <x v="198"/>
    <s v="Snowblowers"/>
    <s v="Lawn and Garden Equipment (Com)"/>
    <s v="4 Stroke"/>
    <n v="0"/>
    <n v="0"/>
    <n v="0"/>
    <n v="0"/>
    <n v="0"/>
    <n v="0"/>
    <n v="0"/>
    <n v="0"/>
    <n v="7.0180403333333334E-5"/>
  </r>
  <r>
    <n v="2023"/>
    <n v="34017"/>
    <x v="64"/>
    <s v="Rear Engine Riding Mowers"/>
    <s v="Lawn and Garden Equipment (Res)"/>
    <s v="4 Stroke"/>
    <n v="3.012980666666667E-5"/>
    <n v="2.2825496426333332"/>
    <n v="0.58302572159333332"/>
    <n v="1.4142637300000001E-3"/>
    <n v="3.7992951333333334E-3"/>
    <n v="2.4508025666666666E-4"/>
    <n v="2.2523867666666668E-4"/>
    <n v="1.3595156666666667E-5"/>
    <n v="1.8958629689999996E-2"/>
  </r>
  <r>
    <n v="2023"/>
    <n v="34017"/>
    <x v="65"/>
    <s v="Rear Engine Riding Mowers"/>
    <s v="Lawn and Garden Equipment (Com)"/>
    <s v="4 Stroke"/>
    <n v="2.2046200000000002E-6"/>
    <n v="0.13137514298333333"/>
    <n v="3.3740606789999995E-2"/>
    <n v="8.451043333333333E-5"/>
    <n v="2.2156431E-4"/>
    <n v="1.4697466666666668E-5"/>
    <n v="1.3595156666666667E-5"/>
    <n v="1.1023100000000001E-6"/>
    <n v="7.0768302E-4"/>
  </r>
  <r>
    <n v="2023"/>
    <n v="34017"/>
    <x v="66"/>
    <s v="Front Mowers"/>
    <s v="Lawn and Garden Equipment (Com)"/>
    <s v="4 Stroke"/>
    <n v="2.2046200000000002E-6"/>
    <n v="0.14826400193"/>
    <n v="3.8131107520000006E-2"/>
    <n v="9.5166096666666672E-5"/>
    <n v="2.6859620333333337E-4"/>
    <n v="1.5799776666666668E-5"/>
    <n v="1.433003E-5"/>
    <n v="1.1023100000000001E-6"/>
    <n v="8.3849047333333336E-4"/>
  </r>
  <r>
    <n v="2023"/>
    <n v="34017"/>
    <x v="67"/>
    <s v="Shredders &lt; 6 HP"/>
    <s v="Lawn and Garden Equipment (Com)"/>
    <s v="4 Stroke"/>
    <n v="1.1023100000000001E-6"/>
    <n v="7.0856854236666669E-2"/>
    <n v="1.1408541063333335E-2"/>
    <n v="4.7766766666666671E-5"/>
    <n v="1.1941691666666667E-4"/>
    <n v="1.6902086666666667E-5"/>
    <n v="1.5799776666666668E-5"/>
    <n v="0"/>
    <n v="7.7676111333333344E-4"/>
  </r>
  <r>
    <n v="2023"/>
    <n v="34017"/>
    <x v="68"/>
    <s v="Lawn &amp; Garden Tractors"/>
    <s v="Lawn and Garden Equipment (Res)"/>
    <s v="4 Stroke"/>
    <n v="4.0344546E-4"/>
    <n v="30.599614128159999"/>
    <n v="7.815012300516667"/>
    <n v="1.8935113743333332E-2"/>
    <n v="5.0816490999999998E-2"/>
    <n v="3.2801071233333336E-3"/>
    <n v="3.0170224700000001E-3"/>
    <n v="1.8592295333333332E-4"/>
    <n v="0.20794380020333333"/>
  </r>
  <r>
    <n v="2023"/>
    <n v="34017"/>
    <x v="69"/>
    <s v="Lawn &amp; Garden Tractors"/>
    <s v="Lawn and Garden Equipment (Com)"/>
    <s v="4 Stroke"/>
    <n v="2.3515946666666668E-5"/>
    <n v="1.7857495487333335"/>
    <n v="0.45884829547333333"/>
    <n v="1.14530009E-3"/>
    <n v="3.0151852866666666E-3"/>
    <n v="2.0062042000000002E-4"/>
    <n v="1.8408577E-4"/>
    <n v="1.1023100000000001E-5"/>
    <n v="9.2072279933333324E-3"/>
  </r>
  <r>
    <n v="2023"/>
    <n v="34017"/>
    <x v="70"/>
    <s v="Chippers/Stump Grinders"/>
    <s v="Lawn and Garden Equipment (Com)"/>
    <s v="4 Stroke"/>
    <n v="4.4092400000000003E-6"/>
    <n v="0.29806058219666665"/>
    <n v="4.708112984666666E-2"/>
    <n v="1.2676565000000002E-4"/>
    <n v="4.8869076666666663E-4"/>
    <n v="3.3436736666666676E-5"/>
    <n v="3.012980666666667E-5"/>
    <n v="2.2046200000000002E-6"/>
    <n v="9.527632766666666E-4"/>
  </r>
  <r>
    <n v="2023"/>
    <n v="34017"/>
    <x v="71"/>
    <s v="Commercial Turf Equipment"/>
    <s v="Lawn and Garden Equipment (Com)"/>
    <s v="4 Stroke"/>
    <n v="7.6059390000000012E-5"/>
    <n v="5.7643056411966667"/>
    <n v="1.2742608066466667"/>
    <n v="3.5435592133333336E-3"/>
    <n v="9.7554435000000005E-3"/>
    <n v="8.0027706000000004E-4"/>
    <n v="7.3560820666666654E-4"/>
    <n v="3.4539046666666668E-5"/>
    <n v="2.681809999E-2"/>
  </r>
  <r>
    <n v="2023"/>
    <n v="34017"/>
    <x v="72"/>
    <s v="Other Lawn &amp; Garden Eqp."/>
    <s v="Lawn and Garden Equipment (Res)"/>
    <s v="4 Stroke"/>
    <n v="1.433003E-5"/>
    <n v="1.08748172588"/>
    <n v="0.22338753074000003"/>
    <n v="7.2274792333333322E-4"/>
    <n v="1.9165496533333334E-3"/>
    <n v="1.9290425000000001E-4"/>
    <n v="1.7820678333333332E-4"/>
    <n v="6.6138600000000009E-6"/>
    <n v="8.7167000433333326E-3"/>
  </r>
  <r>
    <n v="2023"/>
    <n v="34017"/>
    <x v="73"/>
    <s v="Other Lawn &amp; Garden Eqp."/>
    <s v="Lawn and Garden Equipment (Com)"/>
    <s v="4 Stroke"/>
    <n v="2.2046200000000002E-6"/>
    <n v="0.17711108719333332"/>
    <n v="3.6304579850000004E-2"/>
    <n v="1.1794717E-4"/>
    <n v="3.1452578666666666E-4"/>
    <n v="3.1232116666666665E-5"/>
    <n v="2.9027496666666665E-5"/>
    <n v="1.1023100000000001E-6"/>
    <n v="1.22135948E-3"/>
  </r>
  <r>
    <n v="2023"/>
    <n v="34017"/>
    <x v="83"/>
    <s v="Generator Sets"/>
    <s v="Commercial Equipment"/>
    <s v="4 Stroke"/>
    <n v="2.972562633333333E-4"/>
    <n v="22.500237814633337"/>
    <n v="5.5296536045666675"/>
    <n v="1.4241110326666667E-2"/>
    <n v="3.8075992019999998E-2"/>
    <n v="2.7638586066666671E-3"/>
    <n v="2.542294296666667E-3"/>
    <n v="1.3705387666666669E-4"/>
    <n v="0.1337844252066667"/>
  </r>
  <r>
    <n v="2023"/>
    <n v="34017"/>
    <x v="84"/>
    <s v="Pumps"/>
    <s v="Commercial Equipment"/>
    <s v="4 Stroke"/>
    <n v="7.3854770000000001E-5"/>
    <n v="5.6136613845399994"/>
    <n v="1.0957817527433333"/>
    <n v="3.5589915533333332E-3"/>
    <n v="1.0319091346666667E-2"/>
    <n v="1.00199979E-3"/>
    <n v="9.2153115999999997E-4"/>
    <n v="3.4539046666666668E-5"/>
    <n v="3.4083425199999996E-2"/>
  </r>
  <r>
    <n v="2023"/>
    <n v="34017"/>
    <x v="85"/>
    <s v="Air Compressors"/>
    <s v="Commercial Equipment"/>
    <s v="4 Stroke"/>
    <n v="3.8948286666666662E-5"/>
    <n v="2.968717408616667"/>
    <n v="0.52236890922333334"/>
    <n v="1.6435442100000001E-3"/>
    <n v="5.1272112466666667E-3"/>
    <n v="4.7142124333333333E-4"/>
    <n v="4.3357526666666668E-4"/>
    <n v="1.8004396666666665E-5"/>
    <n v="1.4128674706666669E-2"/>
  </r>
  <r>
    <n v="2023"/>
    <n v="34017"/>
    <x v="86"/>
    <s v="Welders"/>
    <s v="Commercial Equipment"/>
    <s v="4 Stroke"/>
    <n v="8.451043333333333E-5"/>
    <n v="6.3931025809199999"/>
    <n v="1.4403947234233334"/>
    <n v="3.8206064600000002E-3"/>
    <n v="1.1004728166666667E-2"/>
    <n v="7.6573801333333343E-4"/>
    <n v="7.0437609000000001E-4"/>
    <n v="3.8948286666666662E-5"/>
    <n v="3.2535781960000003E-2"/>
  </r>
  <r>
    <n v="2023"/>
    <n v="34017"/>
    <x v="87"/>
    <s v="Pressure Washers"/>
    <s v="Commercial Equipment"/>
    <s v="4 Stroke"/>
    <n v="1.337469466666667E-4"/>
    <n v="10.115404667683334"/>
    <n v="2.2202044587800001"/>
    <n v="6.7097609699999991E-3"/>
    <n v="1.7195668563333332E-2"/>
    <n v="1.7177664166666666E-3"/>
    <n v="1.5803451033333334E-3"/>
    <n v="6.1361923333333346E-5"/>
    <n v="6.4910259223333322E-2"/>
  </r>
  <r>
    <n v="2023"/>
    <n v="34017"/>
    <x v="88"/>
    <s v="Hydro Power Units"/>
    <s v="Commercial Equipment"/>
    <s v="4 Stroke"/>
    <n v="6.6138600000000009E-6"/>
    <n v="0.47494900277000002"/>
    <n v="0.11354748335333333"/>
    <n v="3.1673040666666663E-4"/>
    <n v="8.2195582333333334E-4"/>
    <n v="6.7975783333333324E-5"/>
    <n v="6.2464233333333331E-5"/>
    <n v="3.3069300000000005E-6"/>
    <n v="2.3442459333333338E-3"/>
  </r>
  <r>
    <n v="2023"/>
    <n v="34017"/>
    <x v="92"/>
    <s v="Specialty Vehicle Carts"/>
    <s v="Recreational Equipment"/>
    <s v="LPG"/>
    <n v="0"/>
    <n v="6.4073605933333338E-3"/>
    <n v="2.3956870666666668E-4"/>
    <n v="2.2046200000000002E-6"/>
    <n v="4.6664456666666666E-5"/>
    <n v="1.1023100000000001E-6"/>
    <n v="1.1023100000000001E-6"/>
    <n v="0"/>
    <n v="9.9207900000000009E-6"/>
  </r>
  <r>
    <n v="2023"/>
    <n v="34017"/>
    <x v="93"/>
    <s v="Pavers"/>
    <s v="Construction and Mining Equipment"/>
    <s v="LPG"/>
    <n v="0"/>
    <n v="7.5463040290000005E-2"/>
    <n v="7.2899434666666657E-4"/>
    <n v="4.4092400000000003E-6"/>
    <n v="1.3925849666666666E-4"/>
    <n v="7.7161700000000004E-6"/>
    <n v="7.7161700000000004E-6"/>
    <n v="0"/>
    <n v="1.8004396666666665E-5"/>
  </r>
  <r>
    <n v="2023"/>
    <n v="34017"/>
    <x v="94"/>
    <s v="Rollers"/>
    <s v="Construction and Mining Equipment"/>
    <s v="LPG"/>
    <n v="0"/>
    <n v="0.12686338815333334"/>
    <n v="1.1089238600000002E-3"/>
    <n v="5.5115500000000006E-6"/>
    <n v="2.142155766666667E-4"/>
    <n v="1.3227720000000002E-5"/>
    <n v="1.3227720000000002E-5"/>
    <n v="1.1023100000000001E-6"/>
    <n v="2.5720566666666669E-5"/>
  </r>
  <r>
    <n v="2023"/>
    <n v="34017"/>
    <x v="95"/>
    <s v="Paving Equipment"/>
    <s v="Construction and Mining Equipment"/>
    <s v="LPG"/>
    <n v="0"/>
    <n v="2.025053701E-2"/>
    <n v="3.2444657666666667E-4"/>
    <n v="2.2046200000000002E-6"/>
    <n v="6.3566543333333329E-5"/>
    <n v="2.2046200000000002E-6"/>
    <n v="2.2046200000000002E-6"/>
    <n v="0"/>
    <n v="1.1390536666666669E-5"/>
  </r>
  <r>
    <n v="2023"/>
    <n v="34017"/>
    <x v="96"/>
    <s v="Surfacing Equipment"/>
    <s v="Construction and Mining Equipment"/>
    <s v="LPG"/>
    <n v="0"/>
    <n v="1.3603240273333332E-2"/>
    <n v="1.3264463666666667E-4"/>
    <n v="1.1023100000000001E-6"/>
    <n v="2.5720566666666669E-5"/>
    <n v="1.1023100000000001E-6"/>
    <n v="1.1023100000000001E-6"/>
    <n v="0"/>
    <n v="3.3069300000000005E-6"/>
  </r>
  <r>
    <n v="2023"/>
    <n v="34017"/>
    <x v="97"/>
    <s v="Trenchers"/>
    <s v="Construction and Mining Equipment"/>
    <s v="LPG"/>
    <n v="0"/>
    <n v="0.23103241802666666"/>
    <n v="2.2211546499999999E-3"/>
    <n v="1.2492846666666667E-5"/>
    <n v="4.2255216666666672E-4"/>
    <n v="2.425082E-5"/>
    <n v="2.425082E-5"/>
    <n v="1.1023100000000001E-6"/>
    <n v="5.4748063333333341E-5"/>
  </r>
  <r>
    <n v="2023"/>
    <n v="34017"/>
    <x v="98"/>
    <s v="Bore/Drill Rigs"/>
    <s v="Construction and Mining Equipment"/>
    <s v="LPG"/>
    <n v="0"/>
    <n v="8.010119333333332E-2"/>
    <n v="2.4974670233333333E-3"/>
    <n v="2.4618256666666667E-5"/>
    <n v="5.1147184E-4"/>
    <n v="7.7161700000000004E-6"/>
    <n v="7.7161700000000004E-6"/>
    <n v="0"/>
    <n v="1.0729150666666666E-4"/>
  </r>
  <r>
    <n v="2023"/>
    <n v="34017"/>
    <x v="99"/>
    <s v="Concrete/Industrial Saws"/>
    <s v="Construction and Mining Equipment"/>
    <s v="LPG"/>
    <n v="0"/>
    <n v="0.21967237860333336"/>
    <n v="1.9459445866666667E-3"/>
    <n v="1.0288226666666667E-5"/>
    <n v="3.7331565333333338E-4"/>
    <n v="2.3515946666666668E-5"/>
    <n v="2.3515946666666668E-5"/>
    <n v="1.1023100000000001E-6"/>
    <n v="4.5562146666666661E-5"/>
  </r>
  <r>
    <n v="2023"/>
    <n v="34017"/>
    <x v="100"/>
    <s v="Cranes"/>
    <s v="Construction and Mining Equipment"/>
    <s v="LPG"/>
    <n v="0"/>
    <n v="8.1243553930000004E-2"/>
    <n v="1.1313374966666666E-3"/>
    <n v="8.8184800000000007E-6"/>
    <n v="2.2082943666666666E-4"/>
    <n v="8.083606666666666E-6"/>
    <n v="8.083606666666666E-6"/>
    <n v="0"/>
    <n v="3.6743666666666665E-5"/>
  </r>
  <r>
    <n v="2023"/>
    <n v="34017"/>
    <x v="101"/>
    <s v="Crushing/Proc. Equipment"/>
    <s v="Construction and Mining Equipment"/>
    <s v="LPG"/>
    <n v="0"/>
    <n v="1.3488600033333334E-2"/>
    <n v="1.7820678333333332E-4"/>
    <n v="1.1023100000000001E-6"/>
    <n v="3.4539046666666668E-5"/>
    <n v="1.1023100000000001E-6"/>
    <n v="1.1023100000000001E-6"/>
    <n v="0"/>
    <n v="5.5115500000000006E-6"/>
  </r>
  <r>
    <n v="2023"/>
    <n v="34017"/>
    <x v="102"/>
    <s v="Rough Terrain Forklifts"/>
    <s v="Construction and Mining Equipment"/>
    <s v="LPG"/>
    <n v="0"/>
    <n v="0.14725649058999998"/>
    <n v="1.4723187233333334E-3"/>
    <n v="8.8184800000000007E-6"/>
    <n v="2.7961930333333333E-4"/>
    <n v="1.5432340000000001E-5"/>
    <n v="1.5432340000000001E-5"/>
    <n v="1.1023100000000001E-6"/>
    <n v="3.7845976666666671E-5"/>
  </r>
  <r>
    <n v="2023"/>
    <n v="34017"/>
    <x v="103"/>
    <s v="Rubber Tire Loaders"/>
    <s v="Construction and Mining Equipment"/>
    <s v="LPG"/>
    <n v="0"/>
    <n v="0.36483080582666666"/>
    <n v="3.1474624866666668E-3"/>
    <n v="1.6534650000000003E-5"/>
    <n v="6.1288436000000003E-4"/>
    <n v="3.7845976666666671E-5"/>
    <n v="3.7845976666666671E-5"/>
    <n v="2.2046200000000002E-6"/>
    <n v="7.2385023333333318E-5"/>
  </r>
  <r>
    <n v="2023"/>
    <n v="34017"/>
    <x v="104"/>
    <s v="Tractors/Loaders/Backhoes"/>
    <s v="Construction and Mining Equipment"/>
    <s v="LPG"/>
    <n v="0"/>
    <n v="3.9849976246666662E-2"/>
    <n v="3.4906483333333333E-4"/>
    <n v="2.2046200000000002E-6"/>
    <n v="6.6873473333333352E-5"/>
    <n v="4.4092400000000003E-6"/>
    <n v="4.4092400000000003E-6"/>
    <n v="0"/>
    <n v="7.7161700000000004E-6"/>
  </r>
  <r>
    <n v="2023"/>
    <n v="34017"/>
    <x v="105"/>
    <s v="Skid Steer Loaders"/>
    <s v="Construction and Mining Equipment"/>
    <s v="LPG"/>
    <n v="0"/>
    <n v="0.30513043109999999"/>
    <n v="4.1016955100000004E-3"/>
    <n v="3.012980666666667E-5"/>
    <n v="8.0468629999999998E-4"/>
    <n v="3.1232116666666665E-5"/>
    <n v="3.1232116666666665E-5"/>
    <n v="1.1023100000000001E-6"/>
    <n v="1.3264463666666667E-4"/>
  </r>
  <r>
    <n v="2023"/>
    <n v="34017"/>
    <x v="106"/>
    <s v="Other Construction Equipment"/>
    <s v="Construction and Mining Equipment"/>
    <s v="LPG"/>
    <n v="0"/>
    <n v="0.12357776948"/>
    <n v="1.9283076266666665E-3"/>
    <n v="1.5432340000000001E-5"/>
    <n v="3.7919464000000001E-4"/>
    <n v="1.2492846666666667E-5"/>
    <n v="1.2492846666666667E-5"/>
    <n v="1.1023100000000001E-6"/>
    <n v="6.6873473333333352E-5"/>
  </r>
  <r>
    <n v="2023"/>
    <n v="34017"/>
    <x v="107"/>
    <s v="Aerial Lifts"/>
    <s v="Industrial Equipment"/>
    <s v="LPG"/>
    <n v="0"/>
    <n v="0.54082010887666654"/>
    <n v="9.3924160733333348E-3"/>
    <n v="6.7975783333333324E-5"/>
    <n v="1.6560370566666668E-3"/>
    <n v="5.4748063333333341E-5"/>
    <n v="5.4748063333333341E-5"/>
    <n v="2.2046200000000002E-6"/>
    <n v="2.9652139000000007E-4"/>
  </r>
  <r>
    <n v="2023"/>
    <n v="34017"/>
    <x v="108"/>
    <s v="Forklifts"/>
    <s v="Industrial Equipment"/>
    <s v="LPG"/>
    <n v="0"/>
    <n v="52.9246809212"/>
    <n v="0.45488512358666666"/>
    <n v="2.3828267833333333E-3"/>
    <n v="8.8699946206666658E-2"/>
    <n v="5.5236754100000006E-3"/>
    <n v="5.5236754100000006E-3"/>
    <n v="2.6051259666666667E-4"/>
    <n v="1.0403234343333333E-2"/>
  </r>
  <r>
    <n v="2023"/>
    <n v="34017"/>
    <x v="109"/>
    <s v="Sweepers/Scrubbers"/>
    <s v="Industrial Equipment"/>
    <s v="LPG"/>
    <n v="0"/>
    <n v="0.38559795878999997"/>
    <n v="3.3580036966666667E-3"/>
    <n v="1.7636960000000001E-5"/>
    <n v="6.499954633333334E-4"/>
    <n v="4.0418033333333338E-5"/>
    <n v="4.0418033333333338E-5"/>
    <n v="2.2046200000000002E-6"/>
    <n v="7.7161699999999997E-5"/>
  </r>
  <r>
    <n v="2023"/>
    <n v="34017"/>
    <x v="110"/>
    <s v="Other General Industrial Equipm"/>
    <s v="Industrial Equipment"/>
    <s v="LPG"/>
    <n v="0"/>
    <n v="0.11679562348666667"/>
    <n v="1.0075113400000002E-3"/>
    <n v="5.5115500000000006E-6"/>
    <n v="1.9621117999999999E-4"/>
    <n v="1.212541E-5"/>
    <n v="1.212541E-5"/>
    <n v="1.1023100000000001E-6"/>
    <n v="2.3148510000000001E-5"/>
  </r>
  <r>
    <n v="2023"/>
    <n v="34017"/>
    <x v="111"/>
    <s v="Other Material Handling Equipment"/>
    <s v="Industrial Equipment"/>
    <s v="LPG"/>
    <n v="0"/>
    <n v="2.9339817833333334E-2"/>
    <n v="4.0234314999999999E-4"/>
    <n v="2.2046200000000002E-6"/>
    <n v="7.2385023333333318E-5"/>
    <n v="3.3069300000000005E-6"/>
    <n v="3.3069300000000005E-6"/>
    <n v="0"/>
    <n v="1.1390536666666669E-5"/>
  </r>
  <r>
    <n v="2023"/>
    <n v="34017"/>
    <x v="112"/>
    <s v="Terminal Tractors"/>
    <s v="Industrial Equipment"/>
    <s v="LPG"/>
    <n v="0"/>
    <n v="0.23420302902333334"/>
    <n v="2.0462547966666671E-3"/>
    <n v="1.1023100000000001E-5"/>
    <n v="3.9572929000000003E-4"/>
    <n v="2.4618256666666667E-5"/>
    <n v="2.4618256666666667E-5"/>
    <n v="1.1023100000000001E-6"/>
    <n v="4.7031893333333337E-5"/>
  </r>
  <r>
    <n v="2023"/>
    <n v="34017"/>
    <x v="113"/>
    <s v="Chippers/Stump Grinders"/>
    <s v="Lawn and Garden Equipment (Com)"/>
    <s v="LPG"/>
    <n v="0"/>
    <n v="9.8250727483333342E-2"/>
    <n v="8.5024844666666672E-4"/>
    <n v="4.4092400000000003E-6"/>
    <n v="1.6497906333333334E-4"/>
    <n v="1.0288226666666667E-5"/>
    <n v="1.0288226666666667E-5"/>
    <n v="0"/>
    <n v="1.9841580000000002E-5"/>
  </r>
  <r>
    <n v="2023"/>
    <n v="34017"/>
    <x v="115"/>
    <s v="Generator Sets"/>
    <s v="Commercial Equipment"/>
    <s v="LPG"/>
    <n v="0"/>
    <n v="2.0637201637433336"/>
    <n v="5.1836862623333334E-2"/>
    <n v="5.2506699666666665E-4"/>
    <n v="1.3799084016666666E-2"/>
    <n v="1.9951811E-4"/>
    <n v="1.9951811E-4"/>
    <n v="9.9207900000000009E-6"/>
    <n v="2.2928047999999997E-3"/>
  </r>
  <r>
    <n v="2023"/>
    <n v="34017"/>
    <x v="116"/>
    <s v="Pumps"/>
    <s v="Commercial Equipment"/>
    <s v="LPG"/>
    <n v="0"/>
    <n v="0.46031253058999999"/>
    <n v="6.8978885433333336E-3"/>
    <n v="5.1073696666666667E-5"/>
    <n v="1.49803929E-3"/>
    <n v="4.6664456666666666E-5"/>
    <n v="4.6664456666666666E-5"/>
    <n v="2.2046200000000002E-6"/>
    <n v="2.2193174666666665E-4"/>
  </r>
  <r>
    <n v="2023"/>
    <n v="34017"/>
    <x v="117"/>
    <s v="Air Compressors"/>
    <s v="Commercial Equipment"/>
    <s v="LPG"/>
    <n v="0"/>
    <n v="0.54494201340333337"/>
    <n v="5.33077116E-3"/>
    <n v="2.7925186666666666E-5"/>
    <n v="9.8987437999999996E-4"/>
    <n v="5.6952683333333338E-5"/>
    <n v="5.6952683333333338E-5"/>
    <n v="2.2046200000000002E-6"/>
    <n v="1.2051922666666668E-4"/>
  </r>
  <r>
    <n v="2023"/>
    <n v="34017"/>
    <x v="118"/>
    <s v="Welders"/>
    <s v="Commercial Equipment"/>
    <s v="LPG"/>
    <n v="0"/>
    <n v="0.67979861880333337"/>
    <n v="7.0151008399999999E-3"/>
    <n v="3.7845976666666671E-5"/>
    <n v="1.2518567233333333E-3"/>
    <n v="7.1282713333333347E-5"/>
    <n v="7.1282713333333347E-5"/>
    <n v="3.3069300000000005E-6"/>
    <n v="1.6497906333333334E-4"/>
  </r>
  <r>
    <n v="2023"/>
    <n v="34017"/>
    <x v="119"/>
    <s v="Pressure Washers"/>
    <s v="Commercial Equipment"/>
    <s v="LPG"/>
    <n v="0"/>
    <n v="9.0069750099999995E-3"/>
    <n v="1.6828599333333335E-4"/>
    <n v="1.1023100000000001E-6"/>
    <n v="3.1232116666666665E-5"/>
    <n v="1.1023100000000001E-6"/>
    <n v="1.1023100000000001E-6"/>
    <n v="0"/>
    <n v="5.5115500000000006E-6"/>
  </r>
  <r>
    <n v="2023"/>
    <n v="34017"/>
    <x v="120"/>
    <s v="Hydro Power Units"/>
    <s v="Commercial Equipment"/>
    <s v="LPG"/>
    <n v="0"/>
    <n v="8.5910367033333341E-3"/>
    <n v="8.267324999999999E-5"/>
    <n v="0"/>
    <n v="1.5799776666666668E-5"/>
    <n v="1.1023100000000001E-6"/>
    <n v="1.1023100000000001E-6"/>
    <n v="0"/>
    <n v="2.2046200000000002E-6"/>
  </r>
  <r>
    <n v="2023"/>
    <n v="34017"/>
    <x v="121"/>
    <s v="Other Construction Equipment"/>
    <s v="Construction and Mining Equipment"/>
    <s v="CNG"/>
    <n v="0"/>
    <n v="3.9569254633333327E-3"/>
    <n v="7.2385023333333318E-5"/>
    <n v="4.2255216666666665E-5"/>
    <n v="1.433003E-5"/>
    <n v="0"/>
    <n v="0"/>
    <n v="0"/>
    <n v="8.8184800000000007E-6"/>
  </r>
  <r>
    <n v="2023"/>
    <n v="34017"/>
    <x v="122"/>
    <s v="Forklifts"/>
    <s v="Industrial Equipment"/>
    <s v="CNG"/>
    <n v="0"/>
    <n v="3.5704188336666669"/>
    <n v="3.5354756066666666E-2"/>
    <n v="1.42308221E-2"/>
    <n v="7.21792588E-3"/>
    <n v="4.2916602666666668E-4"/>
    <n v="4.2916602666666668E-4"/>
    <n v="2.0209016666666669E-5"/>
    <n v="3.0761797733333332E-3"/>
  </r>
  <r>
    <n v="2023"/>
    <n v="34017"/>
    <x v="123"/>
    <s v="Sweepers/Scrubbers"/>
    <s v="Industrial Equipment"/>
    <s v="CNG"/>
    <n v="0"/>
    <n v="4.6105952933333328E-3"/>
    <n v="4.5562146666666661E-5"/>
    <n v="1.873927E-5"/>
    <n v="9.185916666666668E-6"/>
    <n v="3.6743666666666669E-7"/>
    <n v="3.6743666666666669E-7"/>
    <n v="0"/>
    <n v="4.4092400000000003E-6"/>
  </r>
  <r>
    <n v="2023"/>
    <n v="34017"/>
    <x v="124"/>
    <s v="Other General Industrial Equipment"/>
    <s v="Industrial Equipment"/>
    <s v="CNG"/>
    <n v="0"/>
    <n v="2.5121644900000001E-3"/>
    <n v="2.4618256666666667E-5"/>
    <n v="9.9207900000000009E-6"/>
    <n v="5.5115500000000006E-6"/>
    <n v="0"/>
    <n v="0"/>
    <n v="0"/>
    <n v="2.2046200000000002E-6"/>
  </r>
  <r>
    <n v="2023"/>
    <n v="34017"/>
    <x v="125"/>
    <s v="AC\Refrigeration"/>
    <s v="Industrial Equipment"/>
    <s v="CNG"/>
    <n v="0"/>
    <n v="1.2764014926666666E-2"/>
    <n v="1.337469466666667E-4"/>
    <n v="5.438062666666667E-5"/>
    <n v="2.6822876666666664E-5"/>
    <n v="1.1023100000000001E-6"/>
    <n v="1.1023100000000001E-6"/>
    <n v="0"/>
    <n v="1.1390536666666669E-5"/>
  </r>
  <r>
    <n v="2023"/>
    <n v="34017"/>
    <x v="126"/>
    <s v="Terminal Tractors"/>
    <s v="Industrial Equipment"/>
    <s v="CNG"/>
    <n v="0"/>
    <n v="1.4678727396666667E-2"/>
    <n v="1.480769766666667E-4"/>
    <n v="6.025961333333334E-5"/>
    <n v="3.012980666666667E-5"/>
    <n v="2.2046200000000002E-6"/>
    <n v="2.2046200000000002E-6"/>
    <n v="0"/>
    <n v="1.3227720000000002E-5"/>
  </r>
  <r>
    <n v="2023"/>
    <n v="34017"/>
    <x v="129"/>
    <s v="Generator Sets"/>
    <s v="Commercial Equipment"/>
    <s v="CNG"/>
    <n v="0"/>
    <n v="0.63756324371666662"/>
    <n v="2.0645898863333335E-2"/>
    <n v="1.5797939483333332E-2"/>
    <n v="5.7198865900000007E-3"/>
    <n v="7.348733333333333E-5"/>
    <n v="7.348733333333333E-5"/>
    <n v="3.3069300000000005E-6"/>
    <n v="3.41495638E-3"/>
  </r>
  <r>
    <n v="2023"/>
    <n v="34017"/>
    <x v="130"/>
    <s v="Pumps"/>
    <s v="Commercial Equipment"/>
    <s v="CNG"/>
    <n v="0"/>
    <n v="3.2006673159999999E-2"/>
    <n v="6.6653011333333342E-4"/>
    <n v="3.8654337333333331E-4"/>
    <n v="1.5248621666666667E-4"/>
    <n v="3.3069300000000005E-6"/>
    <n v="3.3069300000000005E-6"/>
    <n v="0"/>
    <n v="8.3408123333333331E-5"/>
  </r>
  <r>
    <n v="2023"/>
    <n v="34017"/>
    <x v="131"/>
    <s v="Air Compressors"/>
    <s v="Commercial Equipment"/>
    <s v="CNG"/>
    <n v="0"/>
    <n v="4.447196207666667E-2"/>
    <n v="5.0522541666666665E-4"/>
    <n v="1.9841580000000002E-4"/>
    <n v="9.7738153333333327E-5"/>
    <n v="5.5115500000000006E-6"/>
    <n v="5.5115500000000006E-6"/>
    <n v="0"/>
    <n v="4.3357526666666677E-5"/>
  </r>
  <r>
    <n v="2023"/>
    <n v="34017"/>
    <x v="132"/>
    <s v="Gas Compressors"/>
    <s v="Commercial Equipment"/>
    <s v="CNG"/>
    <n v="0"/>
    <n v="1.6208884325700001"/>
    <n v="1.8101399946666666E-2"/>
    <n v="7.7451974966666675E-3"/>
    <n v="3.4752159933333338E-3"/>
    <n v="2.1384814E-4"/>
    <n v="2.1384814E-4"/>
    <n v="8.8184800000000007E-6"/>
    <n v="1.6740414533333336E-3"/>
  </r>
  <r>
    <n v="2023"/>
    <n v="34017"/>
    <x v="134"/>
    <s v="Speciality Vehicle Carts"/>
    <s v="Recreational Equipment"/>
    <s v="Diesel"/>
    <n v="1.1023100000000001E-6"/>
    <n v="0.10459452153333333"/>
    <n v="4.7509561000000003E-4"/>
    <n v="3.6743666666666665E-6"/>
    <n v="6.0737281000000003E-4"/>
    <n v="7.1650150000000017E-5"/>
    <n v="6.9445529999999993E-5"/>
    <n v="0"/>
    <n v="1.2125409999999999E-4"/>
  </r>
  <r>
    <n v="2023"/>
    <n v="34017"/>
    <x v="135"/>
    <s v="Pavers"/>
    <s v="Construction and Mining Equipment"/>
    <s v="Diesel"/>
    <n v="9.0389420000000007E-5"/>
    <n v="11.170356490590001"/>
    <n v="4.6969429099999989E-3"/>
    <n v="7.9366319999999994E-5"/>
    <n v="1.8619853083333335E-2"/>
    <n v="7.9807244000000002E-4"/>
    <n v="7.7455649333333331E-4"/>
    <n v="3.012980666666667E-5"/>
    <n v="7.580218433333334E-4"/>
  </r>
  <r>
    <n v="2023"/>
    <n v="34017"/>
    <x v="136"/>
    <s v="Tampers/Rammers"/>
    <s v="Construction and Mining Equipment"/>
    <s v="Diesel"/>
    <n v="0"/>
    <n v="1.820538452333333E-2"/>
    <n v="7.8264009999999995E-5"/>
    <n v="2.2046200000000002E-6"/>
    <n v="1.3154232666666668E-4"/>
    <n v="7.7161700000000004E-6"/>
    <n v="7.7161700000000004E-6"/>
    <n v="0"/>
    <n v="2.5720566666666669E-5"/>
  </r>
  <r>
    <n v="2023"/>
    <n v="34017"/>
    <x v="137"/>
    <s v="Plate Compactors"/>
    <s v="Construction and Mining Equipment"/>
    <s v="Diesel"/>
    <n v="2.2046200000000002E-6"/>
    <n v="0.29982280845000003"/>
    <n v="1.12325389E-3"/>
    <n v="3.012980666666667E-5"/>
    <n v="2.0800589700000001E-3"/>
    <n v="1.1684485999999999E-4"/>
    <n v="1.1353793E-4"/>
    <n v="1.1023100000000001E-6"/>
    <n v="3.4428815666666667E-4"/>
  </r>
  <r>
    <n v="2023"/>
    <n v="34017"/>
    <x v="138"/>
    <s v="Rollers"/>
    <s v="Construction and Mining Equipment"/>
    <s v="Diesel"/>
    <n v="2.2707586000000001E-4"/>
    <n v="27.974005771946668"/>
    <n v="1.7589928106666666E-2"/>
    <n v="2.7080082333333339E-4"/>
    <n v="6.027210618E-2"/>
    <n v="2.8586572666666667E-3"/>
    <n v="2.7730445233333338E-3"/>
    <n v="7.7896573333333325E-5"/>
    <n v="2.6918410199999999E-3"/>
  </r>
  <r>
    <n v="2023"/>
    <n v="34017"/>
    <x v="139"/>
    <s v="Scrapers"/>
    <s v="Construction and Mining Equipment"/>
    <s v="Diesel"/>
    <n v="2.4655000333333334E-4"/>
    <n v="30.428685530319999"/>
    <n v="1.6365996570000003E-2"/>
    <n v="1.9951811E-4"/>
    <n v="3.8192469443333328E-2"/>
    <n v="2.2259313266666668E-3"/>
    <n v="2.1590578533333331E-3"/>
    <n v="8.451043333333333E-5"/>
    <n v="2.0664638133333336E-3"/>
  </r>
  <r>
    <n v="2023"/>
    <n v="34017"/>
    <x v="140"/>
    <s v="Paving Equipment"/>
    <s v="Construction and Mining Equipment"/>
    <s v="Diesel"/>
    <n v="1.3595156666666667E-5"/>
    <n v="1.6821232228166665"/>
    <n v="1.4756256533333331E-3"/>
    <n v="2.425082E-5"/>
    <n v="4.4338582566666668E-3"/>
    <n v="2.4618256666666667E-4"/>
    <n v="2.3846639666666667E-4"/>
    <n v="4.4092400000000003E-6"/>
    <n v="2.6639158333333334E-4"/>
  </r>
  <r>
    <n v="2023"/>
    <n v="34017"/>
    <x v="141"/>
    <s v="Surfacing Equipment"/>
    <s v="Construction and Mining Equipment"/>
    <s v="Diesel"/>
    <n v="8.083606666666666E-6"/>
    <n v="1.0041228390599999"/>
    <n v="1.3073396600000002E-3"/>
    <n v="1.4697466666666668E-5"/>
    <n v="3.6067583200000003E-3"/>
    <n v="1.8077884000000001E-4"/>
    <n v="1.7600216333333335E-4"/>
    <n v="3.3069300000000005E-6"/>
    <n v="1.9510887000000001E-4"/>
  </r>
  <r>
    <n v="2023"/>
    <n v="34017"/>
    <x v="142"/>
    <s v="Signal Boards/Light Plants"/>
    <s v="Construction and Mining Equipment"/>
    <s v="Diesel"/>
    <n v="2.5353129999999998E-5"/>
    <n v="3.0894677529466663"/>
    <n v="6.4011141699999996E-3"/>
    <n v="1.4036080666666667E-4"/>
    <n v="1.7930909333333335E-2"/>
    <n v="7.8006804333333342E-4"/>
    <n v="7.5691953333333333E-4"/>
    <n v="1.0288226666666667E-5"/>
    <n v="1.5880612733333334E-3"/>
  </r>
  <r>
    <n v="2023"/>
    <n v="34017"/>
    <x v="143"/>
    <s v="Trenchers"/>
    <s v="Construction and Mining Equipment"/>
    <s v="Diesel"/>
    <n v="1.0729150666666666E-4"/>
    <n v="13.251341768426668"/>
    <n v="1.3578622016666667E-2"/>
    <n v="2.1164352000000003E-4"/>
    <n v="4.7379855856666674E-2"/>
    <n v="1.9562328133333334E-3"/>
    <n v="1.89817782E-3"/>
    <n v="3.7845976666666671E-5"/>
    <n v="2.1311326666666667E-3"/>
  </r>
  <r>
    <n v="2023"/>
    <n v="34017"/>
    <x v="144"/>
    <s v="Bore/Drill Rigs"/>
    <s v="Construction and Mining Equipment"/>
    <s v="Diesel"/>
    <n v="9.2594040000000004E-5"/>
    <n v="11.408502849919998"/>
    <n v="1.2963533036666669E-2"/>
    <n v="1.5616058333333335E-4"/>
    <n v="5.1962893399999995E-2"/>
    <n v="2.3626177666666668E-3"/>
    <n v="2.2917024899999998E-3"/>
    <n v="3.4539046666666668E-5"/>
    <n v="3.1797969133333334E-3"/>
  </r>
  <r>
    <n v="2023"/>
    <n v="34017"/>
    <x v="145"/>
    <s v="Excavators"/>
    <s v="Construction and Mining Equipment"/>
    <s v="Diesel"/>
    <n v="9.1932653999999994E-4"/>
    <n v="113.33130713461334"/>
    <n v="2.7862722433333334E-2"/>
    <n v="4.4937504333333335E-4"/>
    <n v="0.10618625717333334"/>
    <n v="4.9651716766666663E-3"/>
    <n v="4.81599239E-3"/>
    <n v="3.0533987E-4"/>
    <n v="5.0386590099999991E-3"/>
  </r>
  <r>
    <n v="2023"/>
    <n v="34017"/>
    <x v="146"/>
    <s v="Concrete/Industrial Saws"/>
    <s v="Construction and Mining Equipment"/>
    <s v="Diesel"/>
    <n v="7.7161700000000004E-6"/>
    <n v="0.93956348185333327"/>
    <n v="1.0967984500000001E-3"/>
    <n v="1.7636960000000001E-5"/>
    <n v="3.62770221E-3"/>
    <n v="1.5616058333333335E-4"/>
    <n v="1.5138390666666668E-4"/>
    <n v="2.2046200000000002E-6"/>
    <n v="1.7820678333333332E-4"/>
  </r>
  <r>
    <n v="2023"/>
    <n v="34017"/>
    <x v="147"/>
    <s v="Cement &amp; Mortar Mixers"/>
    <s v="Construction and Mining Equipment"/>
    <s v="Diesel"/>
    <n v="3.3069300000000005E-6"/>
    <n v="0.44553165579999998"/>
    <n v="9.5717251666666665E-4"/>
    <n v="1.3227720000000002E-5"/>
    <n v="2.440881776666667E-3"/>
    <n v="1.4366773666666668E-4"/>
    <n v="1.3925849666666666E-4"/>
    <n v="1.1023100000000001E-6"/>
    <n v="2.4214076333333332E-4"/>
  </r>
  <r>
    <n v="2023"/>
    <n v="34017"/>
    <x v="148"/>
    <s v="Cranes"/>
    <s v="Construction and Mining Equipment"/>
    <s v="Diesel"/>
    <n v="2.0980633666666665E-4"/>
    <n v="25.898192165193336"/>
    <n v="9.9810496133333343E-3"/>
    <n v="1.8592295333333332E-4"/>
    <n v="4.1677973663333333E-2"/>
    <n v="1.6718368333333332E-3"/>
    <n v="1.62149801E-3"/>
    <n v="7.2385023333333318E-5"/>
    <n v="2.0885100133333332E-3"/>
  </r>
  <r>
    <n v="2023"/>
    <n v="34017"/>
    <x v="149"/>
    <s v="Graders"/>
    <s v="Construction and Mining Equipment"/>
    <s v="Diesel"/>
    <n v="2.2854560666666669E-4"/>
    <n v="28.218468735013332"/>
    <n v="6.6917565733333349E-3"/>
    <n v="1.0141251999999999E-4"/>
    <n v="2.0493412646666667E-2"/>
    <n v="1.2705959933333334E-3"/>
    <n v="1.2316477066666666E-3"/>
    <n v="7.6059390000000012E-5"/>
    <n v="1.1871878700000001E-3"/>
  </r>
  <r>
    <n v="2023"/>
    <n v="34017"/>
    <x v="150"/>
    <s v="Off-highway Trucks"/>
    <s v="Construction and Mining Equipment"/>
    <s v="Diesel"/>
    <n v="7.8557959333333332E-4"/>
    <n v="96.847945414293349"/>
    <n v="2.440771545666667E-2"/>
    <n v="5.4637832333333334E-4"/>
    <n v="0.26838602955999996"/>
    <n v="4.5095502100000002E-3"/>
    <n v="4.3743335166666663E-3"/>
    <n v="2.6088003333333328E-4"/>
    <n v="6.4363880900000009E-3"/>
  </r>
  <r>
    <n v="2023"/>
    <n v="34017"/>
    <x v="151"/>
    <s v="Crushing/Proc. Equipment"/>
    <s v="Construction and Mining Equipment"/>
    <s v="Diesel"/>
    <n v="3.6743666666666665E-5"/>
    <n v="4.5747323723566664"/>
    <n v="2.6128421366666665E-3"/>
    <n v="4.9236513333333334E-5"/>
    <n v="1.1396415653333334E-2"/>
    <n v="3.9132004999999992E-4"/>
    <n v="3.7992951333333335E-4"/>
    <n v="1.3227720000000002E-5"/>
    <n v="5.1257414999999996E-4"/>
  </r>
  <r>
    <n v="2023"/>
    <n v="34017"/>
    <x v="152"/>
    <s v="Rough Terrain Forklifts"/>
    <s v="Construction and Mining Equipment"/>
    <s v="Diesel"/>
    <n v="2.9431676999999999E-4"/>
    <n v="36.290792156520006"/>
    <n v="3.3167038153333335E-2"/>
    <n v="3.3326505666666671E-4"/>
    <n v="9.1046029323333333E-2"/>
    <n v="5.7724300333333338E-3"/>
    <n v="5.599367363333334E-3"/>
    <n v="1.0141251999999999E-4"/>
    <n v="3.7015569799999995E-3"/>
  </r>
  <r>
    <n v="2023"/>
    <n v="34017"/>
    <x v="153"/>
    <s v="Rubber Tire Loaders"/>
    <s v="Construction and Mining Equipment"/>
    <s v="Diesel"/>
    <n v="1.0008974800000002E-3"/>
    <n v="123.38790172661334"/>
    <n v="7.0253890666666666E-2"/>
    <n v="9.5276327666666671E-4"/>
    <n v="0.23905172327666668"/>
    <n v="1.1477619156666667E-2"/>
    <n v="1.1133331000000002E-2"/>
    <n v="3.4575790333333335E-4"/>
    <n v="1.0988560953333332E-2"/>
  </r>
  <r>
    <n v="2023"/>
    <n v="34017"/>
    <x v="154"/>
    <s v="Tractors/Loaders/Backhoes"/>
    <s v="Construction and Mining Equipment"/>
    <s v="Diesel"/>
    <n v="6.0847511999999988E-4"/>
    <n v="74.982300852799995"/>
    <n v="0.16523002257666666"/>
    <n v="1.49473236E-3"/>
    <n v="0.24866864315333334"/>
    <n v="2.8296297700000004E-2"/>
    <n v="2.7447151563333331E-2"/>
    <n v="2.1972712666666668E-4"/>
    <n v="2.9992752790000004E-2"/>
  </r>
  <r>
    <n v="2023"/>
    <n v="34017"/>
    <x v="155"/>
    <s v="Crawler Tractor/Dozers"/>
    <s v="Construction and Mining Equipment"/>
    <s v="Diesel"/>
    <n v="9.1528473666666662E-4"/>
    <n v="112.87416594989334"/>
    <n v="4.963334493333333E-2"/>
    <n v="6.7645090333333336E-4"/>
    <n v="0.17550281690333333"/>
    <n v="7.8267684366666677E-3"/>
    <n v="7.5923438433333325E-3"/>
    <n v="3.1085142000000007E-4"/>
    <n v="7.5912415333333335E-3"/>
  </r>
  <r>
    <n v="2023"/>
    <n v="34017"/>
    <x v="156"/>
    <s v="Skid Steer Loaders"/>
    <s v="Construction and Mining Equipment"/>
    <s v="Diesel"/>
    <n v="4.1777549E-4"/>
    <n v="51.429254840773332"/>
    <n v="0.18960944540999999"/>
    <n v="1.5046531499999999E-3"/>
    <n v="0.26128935778000001"/>
    <n v="2.9831448093333334E-2"/>
    <n v="2.8937107246666666E-2"/>
    <n v="1.6056982333333334E-4"/>
    <n v="3.8067540976666668E-2"/>
  </r>
  <r>
    <n v="2023"/>
    <n v="34017"/>
    <x v="157"/>
    <s v="Off-Highway Tractors"/>
    <s v="Construction and Mining Equipment"/>
    <s v="Diesel"/>
    <n v="9.8105589999999997E-5"/>
    <n v="12.119997290463333"/>
    <n v="9.1940002733333342E-3"/>
    <n v="1.2015179000000001E-4"/>
    <n v="3.7493604903333332E-2"/>
    <n v="1.2525915966666668E-3"/>
    <n v="1.2147456200000001E-3"/>
    <n v="3.4539046666666668E-5"/>
    <n v="1.4557840733333334E-3"/>
  </r>
  <r>
    <n v="2023"/>
    <n v="34017"/>
    <x v="158"/>
    <s v="Dumpers/Tenders"/>
    <s v="Construction and Mining Equipment"/>
    <s v="Diesel"/>
    <n v="1.1023100000000001E-6"/>
    <n v="0.15924925595333336"/>
    <n v="5.9634970999999991E-4"/>
    <n v="5.5115500000000006E-6"/>
    <n v="8.3555098E-4"/>
    <n v="9.0021983333333336E-5"/>
    <n v="8.7082489999999998E-5"/>
    <n v="0"/>
    <n v="1.3595156666666665E-4"/>
  </r>
  <r>
    <n v="2023"/>
    <n v="34017"/>
    <x v="159"/>
    <s v="Other Construction Equipment"/>
    <s v="Construction and Mining Equipment"/>
    <s v="Diesel"/>
    <n v="9.4431223333333344E-5"/>
    <n v="11.633898054606666"/>
    <n v="1.0664114376666667E-2"/>
    <n v="1.1023100000000001E-4"/>
    <n v="2.7792542030000002E-2"/>
    <n v="1.5046531499999999E-3"/>
    <n v="1.4598258766666667E-3"/>
    <n v="3.3436736666666676E-5"/>
    <n v="1.4848115700000001E-3"/>
  </r>
  <r>
    <n v="2023"/>
    <n v="34017"/>
    <x v="160"/>
    <s v="Aerial Lifts"/>
    <s v="Industrial Equipment"/>
    <s v="Diesel"/>
    <n v="7.7161700000000004E-6"/>
    <n v="0.92545685334666672"/>
    <n v="3.9701531833333326E-3"/>
    <n v="3.0864680000000001E-5"/>
    <n v="5.1874708600000005E-3"/>
    <n v="5.6291297333333325E-4"/>
    <n v="5.4637832333333334E-4"/>
    <n v="3.3069300000000005E-6"/>
    <n v="8.8037825333333339E-4"/>
  </r>
  <r>
    <n v="2023"/>
    <n v="34017"/>
    <x v="161"/>
    <s v="Forklifts"/>
    <s v="Industrial Equipment"/>
    <s v="Diesel"/>
    <n v="1.0839381666666667E-4"/>
    <n v="13.392076258183335"/>
    <n v="2.40524042E-3"/>
    <n v="6.7975783333333324E-5"/>
    <n v="2.4795728576666665E-2"/>
    <n v="3.1085142000000007E-4"/>
    <n v="3.0203293999999997E-4"/>
    <n v="3.5641356666666673E-5"/>
    <n v="4.9934643000000003E-4"/>
  </r>
  <r>
    <n v="2023"/>
    <n v="34017"/>
    <x v="162"/>
    <s v="Sweepers/Scrubbers"/>
    <s v="Industrial Equipment"/>
    <s v="Diesel"/>
    <n v="4.7766766666666671E-5"/>
    <n v="5.8494396145533338"/>
    <n v="2.0785892233333332E-3"/>
    <n v="3.9315723333333333E-5"/>
    <n v="9.6878351533333327E-3"/>
    <n v="3.4796252333333337E-4"/>
    <n v="3.376742966666667E-4"/>
    <n v="1.5799776666666668E-5"/>
    <n v="3.9242235999999999E-4"/>
  </r>
  <r>
    <n v="2023"/>
    <n v="34017"/>
    <x v="163"/>
    <s v="Other General Industrial Eqp"/>
    <s v="Industrial Equipment"/>
    <s v="Diesel"/>
    <n v="4.8134203333333329E-5"/>
    <n v="5.9358710067800002"/>
    <n v="3.0750774633333338E-3"/>
    <n v="5.1441133333333338E-5"/>
    <n v="1.1775242856666668E-2"/>
    <n v="5.6401528333333343E-4"/>
    <n v="5.4711319666666668E-4"/>
    <n v="1.6534650000000003E-5"/>
    <n v="6.0957743000000005E-4"/>
  </r>
  <r>
    <n v="2023"/>
    <n v="34017"/>
    <x v="164"/>
    <s v="Other Material Handling Eqp"/>
    <s v="Industrial Equipment"/>
    <s v="Diesel"/>
    <n v="2.2046200000000002E-6"/>
    <n v="0.22879546360000003"/>
    <n v="6.0406587999999994E-4"/>
    <n v="6.6138600000000009E-6"/>
    <n v="1.0365388366666665E-3"/>
    <n v="1.0251482999999999E-4"/>
    <n v="9.9207900000000009E-5"/>
    <n v="1.1023100000000001E-6"/>
    <n v="1.5836520333333332E-4"/>
  </r>
  <r>
    <n v="2023"/>
    <n v="34017"/>
    <x v="165"/>
    <s v="AC\Refrigeration"/>
    <s v="Industrial Equipment"/>
    <s v="Diesel"/>
    <n v="2.8072161333333334E-4"/>
    <n v="34.621968303853329"/>
    <n v="2.1786054839999999E-2"/>
    <n v="7.1429687999999996E-4"/>
    <n v="0.15725333997999999"/>
    <n v="2.1888202233333333E-3"/>
    <n v="2.1234164966666669E-3"/>
    <n v="9.5533533333333343E-5"/>
    <n v="5.423732636666667E-3"/>
  </r>
  <r>
    <n v="2023"/>
    <n v="34017"/>
    <x v="166"/>
    <s v="Terminal Tractors"/>
    <s v="Industrial Equipment"/>
    <s v="Diesel"/>
    <n v="6.7975783333333324E-5"/>
    <n v="8.434664843916666"/>
    <n v="1.1335421166666667E-3"/>
    <n v="1.9106706666666671E-5"/>
    <n v="5.5391077500000002E-3"/>
    <n v="2.0429478666666667E-4"/>
    <n v="1.9841580000000002E-4"/>
    <n v="2.241363666666667E-5"/>
    <n v="2.3626177666666664E-4"/>
  </r>
  <r>
    <n v="2023"/>
    <n v="34017"/>
    <x v="167"/>
    <s v="Leafblowers/Vacuums"/>
    <s v="Lawn and Garden Equipment (Com)"/>
    <s v="Diesel"/>
    <n v="0"/>
    <n v="1.1574255000000002E-4"/>
    <n v="0"/>
    <n v="0"/>
    <n v="1.1023100000000001E-6"/>
    <n v="0"/>
    <n v="0"/>
    <n v="0"/>
    <n v="0"/>
  </r>
  <r>
    <n v="2023"/>
    <n v="34017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17"/>
    <x v="168"/>
    <s v="Front Mowers"/>
    <s v="Lawn and Garden Equipment (Com)"/>
    <s v="Diesel"/>
    <n v="6.6138600000000009E-6"/>
    <n v="0.83833614993333327"/>
    <n v="1.7453241666666667E-3"/>
    <n v="3.2334426666666671E-5"/>
    <n v="5.01330588E-3"/>
    <n v="2.4838718666666664E-4"/>
    <n v="2.4067101666666666E-4"/>
    <n v="2.5720566666666666E-6"/>
    <n v="4.1704061666666671E-4"/>
  </r>
  <r>
    <n v="2023"/>
    <n v="34017"/>
    <x v="169"/>
    <s v="Lawn &amp; Garden Tractors"/>
    <s v="Lawn and Garden Equipment (Com)"/>
    <s v="Diesel"/>
    <n v="1.1023100000000001E-6"/>
    <n v="0.17303988892666666"/>
    <n v="4.4129143666666665E-4"/>
    <n v="8.8184800000000007E-6"/>
    <n v="1.0912869E-3"/>
    <n v="5.2543443333333337E-5"/>
    <n v="5.1073696666666667E-5"/>
    <n v="1.1023100000000001E-6"/>
    <n v="1.0361714E-4"/>
  </r>
  <r>
    <n v="2023"/>
    <n v="34017"/>
    <x v="170"/>
    <s v="Chippers/Stump Grinders"/>
    <s v="Lawn and Garden Equipment (Com)"/>
    <s v="Diesel"/>
    <n v="9.185916666666668E-6"/>
    <n v="1.1406049842733335"/>
    <n v="2.1432580766666668E-3"/>
    <n v="1.9106706666666671E-5"/>
    <n v="6.3775982233333335E-3"/>
    <n v="3.8764568333333332E-4"/>
    <n v="3.7588771000000002E-4"/>
    <n v="3.3069300000000005E-6"/>
    <n v="4.7950485000000003E-4"/>
  </r>
  <r>
    <n v="2023"/>
    <n v="34017"/>
    <x v="171"/>
    <s v="Commercial Turf Equipment"/>
    <s v="Lawn and Garden Equipment (Com)"/>
    <s v="Diesel"/>
    <n v="1.1023100000000001E-6"/>
    <n v="0.13472102126999999"/>
    <n v="1.0031021000000001E-4"/>
    <n v="2.2046200000000002E-6"/>
    <n v="4.4018912666666669E-4"/>
    <n v="1.3595156666666667E-5"/>
    <n v="1.3227720000000002E-5"/>
    <n v="0"/>
    <n v="2.2046200000000002E-5"/>
  </r>
  <r>
    <n v="2023"/>
    <n v="34017"/>
    <x v="172"/>
    <s v="Other Lawn &amp; Garden Eqp."/>
    <s v="Lawn and Garden Equipment (Com)"/>
    <s v="Diesel"/>
    <n v="0"/>
    <n v="3.2297683000000002E-3"/>
    <n v="8.8184800000000007E-6"/>
    <n v="0"/>
    <n v="2.2046200000000002E-5"/>
    <n v="1.1023100000000001E-6"/>
    <n v="1.1023100000000001E-6"/>
    <n v="0"/>
    <n v="2.2046200000000002E-6"/>
  </r>
  <r>
    <n v="2023"/>
    <n v="34017"/>
    <x v="182"/>
    <s v="Generator Sets"/>
    <s v="Commercial Equipment"/>
    <s v="Diesel"/>
    <n v="1.3154232666666668E-4"/>
    <n v="16.16556684963"/>
    <n v="3.4504507619999993E-2"/>
    <n v="4.1593830666666664E-4"/>
    <n v="9.0660220823333346E-2"/>
    <n v="5.9249162499999996E-3"/>
    <n v="5.7474443400000004E-3"/>
    <n v="5.1441133333333338E-5"/>
    <n v="8.3511005599999997E-3"/>
  </r>
  <r>
    <n v="2023"/>
    <n v="34017"/>
    <x v="183"/>
    <s v="Pumps"/>
    <s v="Commercial Equipment"/>
    <s v="Diesel"/>
    <n v="3.1232116666666665E-5"/>
    <n v="3.8138735505199999"/>
    <n v="8.441857416666667E-3"/>
    <n v="9.8105589999999997E-5"/>
    <n v="2.140649276333333E-2"/>
    <n v="1.4811372033333332E-3"/>
    <n v="1.4366773666666666E-3"/>
    <n v="1.212541E-5"/>
    <n v="2.0197993566666663E-3"/>
  </r>
  <r>
    <n v="2023"/>
    <n v="34017"/>
    <x v="184"/>
    <s v="Air Compressors"/>
    <s v="Commercial Equipment"/>
    <s v="Diesel"/>
    <n v="8.5980180000000013E-5"/>
    <n v="10.580944352293333"/>
    <n v="9.1183083200000025E-3"/>
    <n v="1.4183055333333335E-4"/>
    <n v="3.4399788170000001E-2"/>
    <n v="1.4241845200000001E-3"/>
    <n v="1.3819293033333336E-3"/>
    <n v="3.012980666666667E-5"/>
    <n v="1.6406047166666667E-3"/>
  </r>
  <r>
    <n v="2023"/>
    <n v="34017"/>
    <x v="185"/>
    <s v="Welders"/>
    <s v="Commercial Equipment"/>
    <s v="Diesel"/>
    <n v="4.3724963333333327E-5"/>
    <n v="5.3821468896066662"/>
    <n v="2.3851783779999997E-2"/>
    <n v="2.1642019666666664E-4"/>
    <n v="3.0112904579999999E-2"/>
    <n v="3.5453963966666662E-3"/>
    <n v="3.4395746366666664E-3"/>
    <n v="1.6902086666666667E-5"/>
    <n v="5.0445379966666667E-3"/>
  </r>
  <r>
    <n v="2023"/>
    <n v="34017"/>
    <x v="186"/>
    <s v="Pressure Washers"/>
    <s v="Commercial Equipment"/>
    <s v="Diesel"/>
    <n v="4.4092400000000003E-6"/>
    <n v="0.51700874313"/>
    <n v="1.1137005366666669E-3"/>
    <n v="1.2492846666666667E-5"/>
    <n v="2.9626418433333335E-3"/>
    <n v="1.7710447333333331E-4"/>
    <n v="1.7159292333333333E-4"/>
    <n v="1.4697466666666668E-6"/>
    <n v="3.0313525000000003E-4"/>
  </r>
  <r>
    <n v="2023"/>
    <n v="34017"/>
    <x v="187"/>
    <s v="Hydro Power Units"/>
    <s v="Commercial Equipment"/>
    <s v="Diesel"/>
    <n v="3.3069300000000005E-6"/>
    <n v="0.45882000285000002"/>
    <n v="4.3577988666666675E-4"/>
    <n v="7.7161700000000004E-6"/>
    <n v="1.6395024066666666E-3"/>
    <n v="6.577116333333334E-5"/>
    <n v="6.3566543333333329E-5"/>
    <n v="1.1023100000000001E-6"/>
    <n v="8.5980180000000013E-5"/>
  </r>
  <r>
    <n v="2023"/>
    <n v="34017"/>
    <x v="190"/>
    <s v="Outboard"/>
    <s v="Pleasure Craft"/>
    <s v="2 Stroke"/>
    <n v="9.4077665353797354E-5"/>
    <n v="6.9145564854963482"/>
    <n v="0.68540596685726918"/>
    <n v="7.9115832204567516E-3"/>
    <n v="4.0679356716880784E-2"/>
    <n v="1.5578564510993628E-3"/>
    <n v="1.4332906534549829E-3"/>
    <n v="4.1812295712798824E-5"/>
    <n v="0.16417981191007824"/>
  </r>
  <r>
    <n v="2023"/>
    <n v="34017"/>
    <x v="191"/>
    <s v="Personal Water Craft"/>
    <s v="Pleasure Craft"/>
    <s v="2 Stroke"/>
    <n v="3.9024809331945569E-5"/>
    <n v="2.9170416049014634"/>
    <n v="0.35183304663332177"/>
    <n v="3.2040413768920132E-3"/>
    <n v="1.9524948354686628E-2"/>
    <n v="2.341488559916734E-4"/>
    <n v="2.1550754081971725E-4"/>
    <n v="1.7944443576742831E-5"/>
    <n v="2.4500611544509682E-2"/>
  </r>
  <r>
    <n v="2023"/>
    <n v="34017"/>
    <x v="192"/>
    <s v="Inboard/Sterndrive"/>
    <s v="Pleasure Craft"/>
    <s v="4 Stroke"/>
    <n v="3.9024809331945569E-5"/>
    <n v="2.9596162781394262"/>
    <n v="0.21299235701469366"/>
    <n v="1.2385150425928619E-3"/>
    <n v="1.4997025164788118E-2"/>
    <n v="2.4146600774141319E-4"/>
    <n v="2.2195360307544041E-4"/>
    <n v="1.7944443576742831E-5"/>
    <n v="2.0844823156020639E-2"/>
  </r>
  <r>
    <n v="2023"/>
    <n v="34017"/>
    <x v="193"/>
    <s v="Inboard/Sterndrive"/>
    <s v="Pleasure Craft"/>
    <s v="Diesel"/>
    <n v="1.9686622564776113E-5"/>
    <n v="2.4295044876995688"/>
    <n v="4.6899458357856014E-3"/>
    <n v="9.3555011657387384E-5"/>
    <n v="2.0702487132698323E-2"/>
    <n v="4.8136405439359642E-4"/>
    <n v="4.6672975089411683E-4"/>
    <n v="2.229989104682604E-5"/>
    <n v="1.284682785775744E-3"/>
  </r>
  <r>
    <n v="2023"/>
    <n v="34017"/>
    <x v="194"/>
    <s v="Outboards"/>
    <s v="Pleasure Craft"/>
    <s v="Diesel"/>
    <n v="0"/>
    <n v="1.4439702106516272E-2"/>
    <n v="4.808414006971865E-5"/>
    <n v="1.0453073928199706E-6"/>
    <n v="7.8223836562694456E-5"/>
    <n v="7.4913696485431217E-6"/>
    <n v="7.3171517497397937E-6"/>
    <n v="0"/>
    <n v="1.4808521398282916E-5"/>
  </r>
  <r>
    <n v="2023"/>
    <n v="34017"/>
    <x v="200"/>
    <s v="Railway Maintenance"/>
    <s v="Railroad Equipment"/>
    <s v="Diesel"/>
    <n v="0"/>
    <n v="1.5656108929999999E-2"/>
    <n v="4.5929583333333331E-5"/>
    <n v="0"/>
    <n v="7.348733333333333E-5"/>
    <n v="8.083606666666666E-6"/>
    <n v="7.7161700000000004E-6"/>
    <n v="0"/>
    <n v="1.1023100000000001E-5"/>
  </r>
  <r>
    <n v="2023"/>
    <n v="34017"/>
    <x v="201"/>
    <s v="Railway Maintenance"/>
    <s v="Railroad Equipment"/>
    <s v="4 Stroke"/>
    <n v="0"/>
    <n v="9.9207900000000009E-4"/>
    <n v="2.3111766333333333E-4"/>
    <n v="1.1023100000000001E-6"/>
    <n v="1.4697466666666668E-6"/>
    <n v="0"/>
    <n v="0"/>
    <n v="0"/>
    <n v="4.4092400000000003E-6"/>
  </r>
  <r>
    <n v="2023"/>
    <n v="34017"/>
    <x v="202"/>
    <s v="Railway Maintenance"/>
    <s v="Railroad Equipment"/>
    <s v="LPG"/>
    <n v="0"/>
    <n v="4.3357526666666677E-5"/>
    <n v="1.1023100000000001E-6"/>
    <n v="0"/>
    <n v="0"/>
    <n v="0"/>
    <n v="0"/>
    <n v="0"/>
    <n v="0"/>
  </r>
  <r>
    <n v="2023"/>
    <n v="34019"/>
    <x v="0"/>
    <s v="Motorcycles: Off-Road"/>
    <s v="Recreational Equipment"/>
    <s v="2 Stroke"/>
    <n v="5.5115500000000006E-6"/>
    <n v="0.30225817867666671"/>
    <n v="4.4807431753333342E-2"/>
    <n v="9.3034964000000006E-4"/>
    <n v="5.239646866666667E-4"/>
    <n v="1.4546817633333334E-3"/>
    <n v="1.3385717766666669E-3"/>
    <n v="2.2046200000000002E-6"/>
    <n v="3.9761056573333335E-2"/>
  </r>
  <r>
    <n v="2023"/>
    <n v="34019"/>
    <x v="1"/>
    <s v="ATVs"/>
    <s v="Recreational Equipment"/>
    <s v="2 Stroke"/>
    <n v="2.2046200000000002E-6"/>
    <n v="0.13982581888000001"/>
    <n v="2.3752208443333336E-2"/>
    <n v="1.9621117999999999E-4"/>
    <n v="2.7190313333333329E-4"/>
    <n v="1.2051922666666668E-4"/>
    <n v="1.1133330999999998E-4"/>
    <n v="1.1023100000000001E-6"/>
    <n v="4.3618406699999996E-3"/>
  </r>
  <r>
    <n v="2023"/>
    <n v="34019"/>
    <x v="2"/>
    <s v="Specialty Vehicles/Carts"/>
    <s v="Recreational Equipment"/>
    <s v="2 Stroke"/>
    <n v="2.2046200000000002E-6"/>
    <n v="0.20276478038666668"/>
    <n v="5.0615503143333331E-2"/>
    <n v="1.480769766666667E-4"/>
    <n v="4.078547E-4"/>
    <n v="2.5720566666666669E-5"/>
    <n v="2.425082E-5"/>
    <n v="1.1023100000000001E-6"/>
    <n v="1.5399270699999999E-3"/>
  </r>
  <r>
    <n v="2023"/>
    <n v="34019"/>
    <x v="3"/>
    <s v="Tampers/Rammers"/>
    <s v="Construction and Mining Equipment"/>
    <s v="2 Stroke"/>
    <n v="3.3069300000000005E-6"/>
    <n v="0.20292314559000002"/>
    <n v="7.4091399213333325E-2"/>
    <n v="3.2885581666666666E-4"/>
    <n v="4.457006766666667E-4"/>
    <n v="2.6995571900000001E-3"/>
    <n v="2.4835044300000001E-3"/>
    <n v="1.1023100000000001E-6"/>
    <n v="1.7767032580000001E-2"/>
  </r>
  <r>
    <n v="2023"/>
    <n v="34019"/>
    <x v="4"/>
    <s v="Plate Compactors"/>
    <s v="Construction and Mining Equipment"/>
    <s v="2 Stroke"/>
    <n v="0"/>
    <n v="1.315827447E-2"/>
    <n v="2.7807606933333332E-3"/>
    <n v="2.6822876666666664E-5"/>
    <n v="3.012980666666667E-5"/>
    <n v="9.5900970000000014E-5"/>
    <n v="8.7817363333333326E-5"/>
    <n v="0"/>
    <n v="6.1802847333333332E-4"/>
  </r>
  <r>
    <n v="2023"/>
    <n v="34019"/>
    <x v="5"/>
    <s v="Paving Equipment"/>
    <s v="Construction and Mining Equipment"/>
    <s v="2 Stroke"/>
    <n v="0"/>
    <n v="1.5728861389999998E-2"/>
    <n v="3.3550642033333329E-3"/>
    <n v="3.3436736666666676E-5"/>
    <n v="3.5641356666666673E-5"/>
    <n v="1.1500767666666667E-4"/>
    <n v="1.0582176000000001E-4"/>
    <n v="0"/>
    <n v="7.3744538999999994E-4"/>
  </r>
  <r>
    <n v="2023"/>
    <n v="34019"/>
    <x v="6"/>
    <s v="Signal Boards/Light Plants"/>
    <s v="Construction and Mining Equipment"/>
    <s v="2 Stroke"/>
    <n v="0"/>
    <n v="1.1390536666666668E-4"/>
    <n v="2.5720566666666669E-5"/>
    <n v="0"/>
    <n v="0"/>
    <n v="1.1023100000000001E-6"/>
    <n v="1.1023100000000001E-6"/>
    <n v="0"/>
    <n v="6.6138600000000009E-6"/>
  </r>
  <r>
    <n v="2023"/>
    <n v="34019"/>
    <x v="7"/>
    <s v="Concrete/Industrial Saws"/>
    <s v="Construction and Mining Equipment"/>
    <s v="2 Stroke"/>
    <n v="8.8184800000000007E-6"/>
    <n v="0.52426231036666671"/>
    <n v="0.19322612452000001"/>
    <n v="9.384332466666666E-4"/>
    <n v="1.1713880933333335E-3"/>
    <n v="7.0481701399999997E-3"/>
    <n v="6.4845222933333337E-3"/>
    <n v="3.3069300000000005E-6"/>
    <n v="4.5400474533333339E-2"/>
  </r>
  <r>
    <n v="2023"/>
    <n v="34019"/>
    <x v="8"/>
    <s v="Crushing/Proc. Equipment"/>
    <s v="Construction and Mining Equipment"/>
    <s v="2 Stroke"/>
    <n v="0"/>
    <n v="3.0625846166666671E-3"/>
    <n v="6.8416707333333329E-4"/>
    <n v="6.6138600000000009E-6"/>
    <n v="6.6138600000000009E-6"/>
    <n v="2.3515946666666668E-5"/>
    <n v="2.1311326666666668E-5"/>
    <n v="0"/>
    <n v="1.5028159666666664E-4"/>
  </r>
  <r>
    <n v="2023"/>
    <n v="34019"/>
    <x v="9"/>
    <s v="Sweepers/Scrubbers"/>
    <s v="Industrial Equipment"/>
    <s v="2 Stroke"/>
    <n v="0"/>
    <n v="2.9913019033333335E-3"/>
    <n v="6.6873473333333344E-4"/>
    <n v="6.6138600000000009E-6"/>
    <n v="6.6138600000000009E-6"/>
    <n v="2.3148510000000001E-5"/>
    <n v="2.1311326666666668E-5"/>
    <n v="0"/>
    <n v="1.6020238666666667E-4"/>
  </r>
  <r>
    <n v="2023"/>
    <n v="34019"/>
    <x v="10"/>
    <s v="Other General Industrial Eqp"/>
    <s v="Industrial Equipment"/>
    <s v="2 Stroke"/>
    <n v="0"/>
    <n v="2.4177332666666665E-4"/>
    <n v="5.3645753333333328E-5"/>
    <n v="3.6743666666666669E-7"/>
    <n v="3.6743666666666669E-7"/>
    <n v="2.2046200000000002E-6"/>
    <n v="2.2046200000000002E-6"/>
    <n v="0"/>
    <n v="1.2492846666666667E-5"/>
  </r>
  <r>
    <n v="2023"/>
    <n v="34019"/>
    <x v="11"/>
    <s v="Rotary Tillers &lt; 6 HP"/>
    <s v="Lawn and Garden Equipment (Res)"/>
    <s v="2 Stroke"/>
    <n v="0"/>
    <n v="1.274711284E-2"/>
    <n v="2.4732162033333335E-3"/>
    <n v="2.3515946666666668E-5"/>
    <n v="2.9027496666666665E-5"/>
    <n v="8.8184799999999996E-5"/>
    <n v="8.1203503333333334E-5"/>
    <n v="0"/>
    <n v="6.5513957666666668E-4"/>
  </r>
  <r>
    <n v="2023"/>
    <n v="34019"/>
    <x v="12"/>
    <s v="Rotary Tillers &lt; 6 HP"/>
    <s v="Lawn and Garden Equipment (Com)"/>
    <s v="2 Stroke"/>
    <n v="4.4092400000000003E-6"/>
    <n v="0.31208490489000001"/>
    <n v="6.1276310589999994E-2"/>
    <n v="5.8091737000000006E-4"/>
    <n v="7.0106916000000003E-4"/>
    <n v="2.1877179133333331E-3"/>
    <n v="2.0128180600000006E-3"/>
    <n v="2.2046200000000002E-6"/>
    <n v="1.4757358843333334E-2"/>
  </r>
  <r>
    <n v="2023"/>
    <n v="34019"/>
    <x v="13"/>
    <s v="Chain Saws &lt; 6 HP"/>
    <s v="Lawn and Garden Equipment (Res)"/>
    <s v="2 Stroke"/>
    <n v="1.1023100000000001E-6"/>
    <n v="0.10643354205"/>
    <n v="2.1388488366666666E-2"/>
    <n v="2.0502965999999998E-4"/>
    <n v="2.3846639666666667E-4"/>
    <n v="7.3891513666666674E-4"/>
    <n v="6.8012526999999996E-4"/>
    <n v="1.1023100000000001E-6"/>
    <n v="8.1159410933333339E-3"/>
  </r>
  <r>
    <n v="2023"/>
    <n v="34019"/>
    <x v="14"/>
    <s v="Chain Saws &lt; 6 HP"/>
    <s v="Lawn and Garden Equipment (Com)"/>
    <s v="2 Stroke"/>
    <n v="3.2334426666666671E-5"/>
    <n v="1.9666511125800001"/>
    <n v="0.70172613675999995"/>
    <n v="3.5924282900000001E-3"/>
    <n v="4.4037284500000008E-3"/>
    <n v="2.5518109063333332E-2"/>
    <n v="2.3476998380000003E-2"/>
    <n v="1.212541E-5"/>
    <n v="0.19692768149999998"/>
  </r>
  <r>
    <n v="2023"/>
    <n v="34019"/>
    <x v="15"/>
    <s v="Trimmers/Edgers/Brush Cutter"/>
    <s v="Lawn and Garden Equipment (Res)"/>
    <s v="2 Stroke"/>
    <n v="3.3069300000000005E-6"/>
    <n v="0.23614676898999998"/>
    <n v="4.3807636583333337E-2"/>
    <n v="4.0234314999999999E-4"/>
    <n v="5.3498778666666682E-4"/>
    <n v="1.7041712600000005E-3"/>
    <n v="1.5682196933333333E-3"/>
    <n v="1.1023100000000001E-6"/>
    <n v="1.3166725513333333E-2"/>
  </r>
  <r>
    <n v="2023"/>
    <n v="34019"/>
    <x v="16"/>
    <s v="Trimmers/Edgers/Brush Cutter"/>
    <s v="Lawn and Garden Equipment (Com)"/>
    <s v="2 Stroke"/>
    <n v="4.115290666666666E-5"/>
    <n v="2.745187679886667"/>
    <n v="0.61313164487666671"/>
    <n v="5.4358580466666662E-3"/>
    <n v="6.1758754933333333E-3"/>
    <n v="2.1298098946666667E-2"/>
    <n v="1.9595029996666666E-2"/>
    <n v="1.6534650000000003E-5"/>
    <n v="0.15716993185666669"/>
  </r>
  <r>
    <n v="2023"/>
    <n v="34019"/>
    <x v="17"/>
    <s v="Leafblowers/Vacuums"/>
    <s v="Lawn and Garden Equipment (Res)"/>
    <s v="2 Stroke"/>
    <n v="2.2046200000000002E-6"/>
    <n v="0.15198356330666668"/>
    <n v="2.9906037736666669E-2"/>
    <n v="2.8402854333333332E-4"/>
    <n v="3.4208353666666664E-4"/>
    <n v="1.0674035166666667E-3"/>
    <n v="9.817907733333331E-4"/>
    <n v="1.1023100000000001E-6"/>
    <n v="8.0755230600000009E-3"/>
  </r>
  <r>
    <n v="2023"/>
    <n v="34019"/>
    <x v="18"/>
    <s v="Leafblowers/Vacuums"/>
    <s v="Lawn and Garden Equipment (Com)"/>
    <s v="2 Stroke"/>
    <n v="3.9315723333333333E-5"/>
    <n v="2.5633542966533334"/>
    <n v="0.68319410104000011"/>
    <n v="4.7972531200000008E-3"/>
    <n v="5.7257655766666665E-3"/>
    <n v="2.4217015826666671E-2"/>
    <n v="2.2279154846666666E-2"/>
    <n v="1.5432340000000001E-5"/>
    <n v="0.15708284936666664"/>
  </r>
  <r>
    <n v="2023"/>
    <n v="34019"/>
    <x v="195"/>
    <s v="Snowblowers"/>
    <s v="Lawn and Garden Equipment (Res)"/>
    <s v="2 Stroke"/>
    <n v="0"/>
    <n v="0"/>
    <n v="0"/>
    <n v="0"/>
    <n v="0"/>
    <n v="0"/>
    <n v="0"/>
    <n v="0"/>
    <n v="4.8869076666666663E-4"/>
  </r>
  <r>
    <n v="2023"/>
    <n v="34019"/>
    <x v="196"/>
    <s v="Snowblowers"/>
    <s v="Lawn and Garden Equipment (Com)"/>
    <s v="2 Stroke"/>
    <n v="0"/>
    <n v="0"/>
    <n v="0"/>
    <n v="0"/>
    <n v="0"/>
    <n v="0"/>
    <n v="0"/>
    <n v="0"/>
    <n v="2.4214076333333332E-4"/>
  </r>
  <r>
    <n v="2023"/>
    <n v="34019"/>
    <x v="19"/>
    <s v="Commercial Turf Equipment"/>
    <s v="Lawn and Garden Equipment (Com)"/>
    <s v="2 Stroke"/>
    <n v="0"/>
    <n v="1.2886003899999999E-3"/>
    <n v="2.6639158333333334E-4"/>
    <n v="2.2046200000000002E-6"/>
    <n v="3.3069300000000005E-6"/>
    <n v="9.185916666666668E-6"/>
    <n v="8.8184800000000007E-6"/>
    <n v="0"/>
    <n v="5.4748063333333341E-5"/>
  </r>
  <r>
    <n v="2023"/>
    <n v="34019"/>
    <x v="20"/>
    <s v="Sprayers"/>
    <s v="Agricultural Equipment"/>
    <s v="2 Stroke"/>
    <n v="0"/>
    <n v="3.6581994533333335E-3"/>
    <n v="6.6322318333333333E-4"/>
    <n v="5.8789866666666671E-6"/>
    <n v="8.083606666666666E-6"/>
    <n v="2.6822876666666664E-5"/>
    <n v="2.4618256666666667E-5"/>
    <n v="0"/>
    <n v="1.5726289333333333E-4"/>
  </r>
  <r>
    <n v="2023"/>
    <n v="34019"/>
    <x v="21"/>
    <s v="Generator Sets"/>
    <s v="Commercial Equipment"/>
    <s v="2 Stroke"/>
    <n v="0"/>
    <n v="2.5241429253333333E-2"/>
    <n v="5.2506699666666672E-3"/>
    <n v="5.1073696666666667E-5"/>
    <n v="5.6952683333333338E-5"/>
    <n v="1.8261602333333334E-4"/>
    <n v="1.6828599333333335E-4"/>
    <n v="0"/>
    <n v="1.4826069499999999E-3"/>
  </r>
  <r>
    <n v="2023"/>
    <n v="34019"/>
    <x v="22"/>
    <s v="Pumps"/>
    <s v="Commercial Equipment"/>
    <s v="2 Stroke"/>
    <n v="2.2046200000000002E-6"/>
    <n v="0.16840430794000003"/>
    <n v="3.3972826763333332E-2"/>
    <n v="3.2444657666666667E-4"/>
    <n v="3.8911543000000001E-4"/>
    <n v="1.3506971866666668E-3"/>
    <n v="1.2426708066666668E-3"/>
    <n v="1.1023100000000001E-6"/>
    <n v="1.0435201333333333E-2"/>
  </r>
  <r>
    <n v="2023"/>
    <n v="34019"/>
    <x v="23"/>
    <s v="Air Compressors"/>
    <s v="Commercial Equipment"/>
    <s v="2 Stroke"/>
    <n v="0"/>
    <n v="6.3566543333333329E-5"/>
    <n v="1.433003E-5"/>
    <n v="0"/>
    <n v="0"/>
    <n v="0"/>
    <n v="0"/>
    <n v="0"/>
    <n v="3.6743666666666665E-6"/>
  </r>
  <r>
    <n v="2023"/>
    <n v="34019"/>
    <x v="24"/>
    <s v="Hydro Power Units"/>
    <s v="Commercial Equipment"/>
    <s v="2 Stroke"/>
    <n v="0"/>
    <n v="1.02294368E-3"/>
    <n v="2.2854560666666669E-4"/>
    <n v="2.2046200000000002E-6"/>
    <n v="2.2046200000000002E-6"/>
    <n v="7.7161700000000004E-6"/>
    <n v="6.9812966666666665E-6"/>
    <n v="0"/>
    <n v="6.4668853333333341E-5"/>
  </r>
  <r>
    <n v="2023"/>
    <n v="34019"/>
    <x v="25"/>
    <s v="Chain Saws   &gt; 6 HP"/>
    <s v="Logging Equipment"/>
    <s v="2 Stroke"/>
    <n v="0"/>
    <n v="1.544997696E-2"/>
    <n v="5.9917897233333342E-3"/>
    <n v="2.6822876666666664E-5"/>
    <n v="3.4539046666666668E-5"/>
    <n v="2.1972712666666668E-4"/>
    <n v="2.0172273E-4"/>
    <n v="0"/>
    <n v="1.5377224500000002E-3"/>
  </r>
  <r>
    <n v="2023"/>
    <n v="34019"/>
    <x v="26"/>
    <s v="Motorcycles: Off-Road"/>
    <s v="Recreational Equipment"/>
    <s v="4 Stroke"/>
    <n v="2.2046200000000002E-6"/>
    <n v="0.13651668425999999"/>
    <n v="1.6846236293333334E-2"/>
    <n v="1.8077884000000001E-4"/>
    <n v="2.9762369999999997E-4"/>
    <n v="4.115290666666666E-5"/>
    <n v="3.7845976666666671E-5"/>
    <n v="1.1023100000000001E-6"/>
    <n v="1.8647410833333336E-3"/>
  </r>
  <r>
    <n v="2023"/>
    <n v="34019"/>
    <x v="27"/>
    <s v="ATVs"/>
    <s v="Recreational Equipment"/>
    <s v="4 Stroke"/>
    <n v="1.7636960000000001E-5"/>
    <n v="1.2994618178666668"/>
    <n v="0.20757673097333332"/>
    <n v="1.2525915966666668E-3"/>
    <n v="2.0671986866666668E-3"/>
    <n v="3.6670179333333331E-4"/>
    <n v="3.376742966666667E-4"/>
    <n v="7.7161700000000004E-6"/>
    <n v="1.9086865086666665E-2"/>
  </r>
  <r>
    <n v="2023"/>
    <n v="34019"/>
    <x v="28"/>
    <s v="Golf Carts"/>
    <s v="Recreational Equipment"/>
    <s v="4 Stroke"/>
    <n v="1.9841580000000002E-5"/>
    <n v="1.4865642429000001"/>
    <n v="0.38940386778333336"/>
    <n v="1.0861427866666667E-3"/>
    <n v="2.7289521233333333E-3"/>
    <n v="1.9400655999999997E-4"/>
    <n v="1.7857422000000002E-4"/>
    <n v="8.8184800000000007E-6"/>
    <n v="7.9134834899999996E-3"/>
  </r>
  <r>
    <n v="2023"/>
    <n v="34019"/>
    <x v="29"/>
    <s v="Specialty Vehicles/Carts"/>
    <s v="Recreational Equipment"/>
    <s v="4 Stroke"/>
    <n v="2.2046200000000002E-6"/>
    <n v="0.18855747423333336"/>
    <n v="5.0520704483333338E-2"/>
    <n v="1.5652801999999999E-4"/>
    <n v="5.1588108000000016E-4"/>
    <n v="2.0209016666666669E-5"/>
    <n v="1.873927E-5"/>
    <n v="1.1023100000000001E-6"/>
    <n v="1.5461734933333332E-3"/>
  </r>
  <r>
    <n v="2023"/>
    <n v="34019"/>
    <x v="30"/>
    <s v="Pavers"/>
    <s v="Construction and Mining Equipment"/>
    <s v="4 Stroke"/>
    <n v="2.2046200000000002E-6"/>
    <n v="0.17982717903333331"/>
    <n v="3.7700104310000003E-2"/>
    <n v="1.0104508333333332E-4"/>
    <n v="3.1048398333333329E-4"/>
    <n v="2.1311326666666668E-5"/>
    <n v="2.0209016666666669E-5"/>
    <n v="1.1023100000000001E-6"/>
    <n v="7.3744538999999994E-4"/>
  </r>
  <r>
    <n v="2023"/>
    <n v="34019"/>
    <x v="31"/>
    <s v="Tampers/Rammers"/>
    <s v="Construction and Mining Equipment"/>
    <s v="4 Stroke"/>
    <n v="0"/>
    <n v="1.3407763966666666E-3"/>
    <n v="3.4134866333333336E-4"/>
    <n v="1.1023100000000001E-6"/>
    <n v="2.2046200000000002E-6"/>
    <n v="0"/>
    <n v="0"/>
    <n v="0"/>
    <n v="6.9812966666666665E-6"/>
  </r>
  <r>
    <n v="2023"/>
    <n v="34019"/>
    <x v="32"/>
    <s v="Plate Compactors"/>
    <s v="Construction and Mining Equipment"/>
    <s v="4 Stroke"/>
    <n v="4.4092400000000003E-6"/>
    <n v="0.33834854295"/>
    <n v="6.678822802666666E-2"/>
    <n v="2.3038278999999999E-4"/>
    <n v="5.8606148333333323E-4"/>
    <n v="6.9078093333333336E-5"/>
    <n v="6.3566543333333329E-5"/>
    <n v="2.2046200000000002E-6"/>
    <n v="1.9297773733333336E-3"/>
  </r>
  <r>
    <n v="2023"/>
    <n v="34019"/>
    <x v="33"/>
    <s v="Rollers"/>
    <s v="Construction and Mining Equipment"/>
    <s v="4 Stroke"/>
    <n v="4.4092400000000003E-6"/>
    <n v="0.31783786078000004"/>
    <n v="6.9033266060000001E-2"/>
    <n v="1.8665782666666666E-4"/>
    <n v="5.5409449333333326E-4"/>
    <n v="3.7845976666666671E-5"/>
    <n v="3.4539046666666668E-5"/>
    <n v="2.2046200000000002E-6"/>
    <n v="1.3157907033333333E-3"/>
  </r>
  <r>
    <n v="2023"/>
    <n v="34019"/>
    <x v="34"/>
    <s v="Paving Equipment"/>
    <s v="Construction and Mining Equipment"/>
    <s v="4 Stroke"/>
    <n v="8.8184800000000007E-6"/>
    <n v="0.63461934114333329"/>
    <n v="0.14563719720000001"/>
    <n v="4.0748726333333327E-4"/>
    <n v="1.09569614E-3"/>
    <n v="9.2594040000000004E-5"/>
    <n v="8.4877870000000001E-5"/>
    <n v="3.6743666666666665E-6"/>
    <n v="3.2856186733333328E-3"/>
  </r>
  <r>
    <n v="2023"/>
    <n v="34019"/>
    <x v="35"/>
    <s v="Surfacing Equipment"/>
    <s v="Construction and Mining Equipment"/>
    <s v="4 Stroke"/>
    <n v="3.3069300000000005E-6"/>
    <n v="0.26773787127999998"/>
    <n v="6.2668160683333335E-2"/>
    <n v="1.8151371333333336E-4"/>
    <n v="4.7289099000000001E-4"/>
    <n v="4.115290666666666E-5"/>
    <n v="3.7845976666666671E-5"/>
    <n v="1.4697466666666668E-6"/>
    <n v="1.3815618666666665E-3"/>
  </r>
  <r>
    <n v="2023"/>
    <n v="34019"/>
    <x v="36"/>
    <s v="Signal Boards/Light Plants"/>
    <s v="Construction and Mining Equipment"/>
    <s v="4 Stroke"/>
    <n v="0"/>
    <n v="1.3878450336666667E-2"/>
    <n v="3.057073066666667E-3"/>
    <n v="9.9207900000000009E-6"/>
    <n v="2.4985693333333334E-5"/>
    <n v="2.2046200000000002E-6"/>
    <n v="2.2046200000000002E-6"/>
    <n v="0"/>
    <n v="6.9445530000000007E-5"/>
  </r>
  <r>
    <n v="2023"/>
    <n v="34019"/>
    <x v="37"/>
    <s v="Trenchers"/>
    <s v="Construction and Mining Equipment"/>
    <s v="4 Stroke"/>
    <n v="7.7161700000000004E-6"/>
    <n v="0.55768692162333333"/>
    <n v="0.10988487466000001"/>
    <n v="3.2591632333333335E-4"/>
    <n v="9.7480947666666662E-4"/>
    <n v="8.3408123333333331E-5"/>
    <n v="7.6794263333333326E-5"/>
    <n v="3.3069300000000005E-6"/>
    <n v="2.3743757399999998E-3"/>
  </r>
  <r>
    <n v="2023"/>
    <n v="34019"/>
    <x v="38"/>
    <s v="Bore/Drill Rigs"/>
    <s v="Construction and Mining Equipment"/>
    <s v="4 Stroke"/>
    <n v="2.2046200000000002E-6"/>
    <n v="0.19099174215000003"/>
    <n v="2.9877745113333336E-2"/>
    <n v="1.2162153666666665E-4"/>
    <n v="4.5010991666666664E-4"/>
    <n v="3.9315723333333333E-5"/>
    <n v="3.6743666666666665E-5"/>
    <n v="1.1023100000000001E-6"/>
    <n v="1.0005300433333334E-3"/>
  </r>
  <r>
    <n v="2023"/>
    <n v="34019"/>
    <x v="39"/>
    <s v="Concrete/Industrial Saws"/>
    <s v="Construction and Mining Equipment"/>
    <s v="4 Stroke"/>
    <n v="1.5432340000000001E-5"/>
    <n v="1.1675987189900001"/>
    <n v="0.28146750976666662"/>
    <n v="7.778634233333334E-4"/>
    <n v="2.0980633666666669E-3"/>
    <n v="1.4697466666666666E-4"/>
    <n v="1.3595156666666665E-4"/>
    <n v="6.9812966666666665E-6"/>
    <n v="5.401318999999999E-3"/>
  </r>
  <r>
    <n v="2023"/>
    <n v="34019"/>
    <x v="40"/>
    <s v="Cement &amp; Mortar Mixers"/>
    <s v="Construction and Mining Equipment"/>
    <s v="4 Stroke"/>
    <n v="7.7161700000000004E-6"/>
    <n v="0.5595773832733334"/>
    <n v="0.12751117899666667"/>
    <n v="3.5788331333333332E-4"/>
    <n v="9.6415381333333323E-4"/>
    <n v="8.1203503333333334E-5"/>
    <n v="7.4589643333333329E-5"/>
    <n v="3.3069300000000005E-6"/>
    <n v="3.4322259033333336E-3"/>
  </r>
  <r>
    <n v="2023"/>
    <n v="34019"/>
    <x v="41"/>
    <s v="Cranes"/>
    <s v="Construction and Mining Equipment"/>
    <s v="4 Stroke"/>
    <n v="3.6743666666666669E-7"/>
    <n v="4.1810618299999998E-2"/>
    <n v="2.5772007799999999E-3"/>
    <n v="8.8184800000000007E-6"/>
    <n v="9.2961476666666661E-5"/>
    <n v="4.4092400000000003E-6"/>
    <n v="3.6743666666666665E-6"/>
    <n v="0"/>
    <n v="6.7608346666666653E-5"/>
  </r>
  <r>
    <n v="2023"/>
    <n v="34019"/>
    <x v="42"/>
    <s v="Crushing/Proc. Equipment"/>
    <s v="Construction and Mining Equipment"/>
    <s v="4 Stroke"/>
    <n v="1.1023100000000001E-6"/>
    <n v="7.5239638796666661E-2"/>
    <n v="1.6845133983333333E-2"/>
    <n v="4.8134203333333329E-5"/>
    <n v="1.3484925666666669E-4"/>
    <n v="1.1023100000000001E-5"/>
    <n v="9.9207900000000009E-6"/>
    <n v="0"/>
    <n v="3.512694533333333E-4"/>
  </r>
  <r>
    <n v="2023"/>
    <n v="34019"/>
    <x v="43"/>
    <s v="Rough Terrain Forklifts"/>
    <s v="Construction and Mining Equipment"/>
    <s v="4 Stroke"/>
    <n v="1.1023100000000001E-6"/>
    <n v="6.5480153493333318E-2"/>
    <n v="1.4697466666666666E-3"/>
    <n v="5.8789866666666671E-6"/>
    <n v="1.1023100000000001E-4"/>
    <n v="6.6138600000000009E-6"/>
    <n v="5.8789866666666671E-6"/>
    <n v="0"/>
    <n v="4.5562146666666661E-5"/>
  </r>
  <r>
    <n v="2023"/>
    <n v="34019"/>
    <x v="44"/>
    <s v="Rubber Tire Loaders"/>
    <s v="Construction and Mining Equipment"/>
    <s v="4 Stroke"/>
    <n v="2.2046200000000002E-6"/>
    <n v="0.15954614478000004"/>
    <n v="2.5694846100000001E-3"/>
    <n v="1.1023100000000001E-5"/>
    <n v="2.4140589E-4"/>
    <n v="1.5799776666666668E-5"/>
    <n v="1.433003E-5"/>
    <n v="1.1023100000000001E-6"/>
    <n v="8.267324999999999E-5"/>
  </r>
  <r>
    <n v="2023"/>
    <n v="34019"/>
    <x v="45"/>
    <s v="Tractors/Loaders/Backhoes"/>
    <s v="Construction and Mining Equipment"/>
    <s v="4 Stroke"/>
    <n v="5.5115500000000006E-6"/>
    <n v="0.38380376554666668"/>
    <n v="9.4667117673333342E-2"/>
    <n v="2.4581513E-4"/>
    <n v="6.6726498666666665E-4"/>
    <n v="4.482727333333334E-5"/>
    <n v="4.115290666666666E-5"/>
    <n v="2.2046200000000002E-6"/>
    <n v="1.7052735699999999E-3"/>
  </r>
  <r>
    <n v="2023"/>
    <n v="34019"/>
    <x v="46"/>
    <s v="Skid Steer Loaders"/>
    <s v="Construction and Mining Equipment"/>
    <s v="4 Stroke"/>
    <n v="3.3069300000000005E-6"/>
    <n v="0.25626613111000002"/>
    <n v="3.4846958593333331E-2"/>
    <n v="9.5533533333333343E-5"/>
    <n v="5.0779747333333329E-4"/>
    <n v="2.6455440000000004E-5"/>
    <n v="2.4618256666666667E-5"/>
    <n v="1.1023100000000001E-6"/>
    <n v="6.9665991999999998E-4"/>
  </r>
  <r>
    <n v="2023"/>
    <n v="34019"/>
    <x v="47"/>
    <s v="Dumpers/Tenders"/>
    <s v="Construction and Mining Equipment"/>
    <s v="4 Stroke"/>
    <n v="1.1023100000000001E-6"/>
    <n v="8.5919185513333329E-2"/>
    <n v="2.0798017643333333E-2"/>
    <n v="5.4748063333333341E-5"/>
    <n v="1.5910007666666666E-4"/>
    <n v="1.0288226666666667E-5"/>
    <n v="9.9207900000000009E-6"/>
    <n v="0"/>
    <n v="5.3609009666666667E-4"/>
  </r>
  <r>
    <n v="2023"/>
    <n v="34019"/>
    <x v="48"/>
    <s v="Other Construction Equipment"/>
    <s v="Construction and Mining Equipment"/>
    <s v="4 Stroke"/>
    <n v="1.1023100000000001E-6"/>
    <n v="5.6792480946666668E-2"/>
    <n v="1.8206486833333331E-3"/>
    <n v="9.9207900000000009E-6"/>
    <n v="1.4587235666666668E-4"/>
    <n v="5.5115500000000006E-6"/>
    <n v="4.7766766666666677E-6"/>
    <n v="0"/>
    <n v="6.7975783333333324E-5"/>
  </r>
  <r>
    <n v="2023"/>
    <n v="34019"/>
    <x v="49"/>
    <s v="Aerial Lifts"/>
    <s v="Industrial Equipment"/>
    <s v="4 Stroke"/>
    <n v="4.4092400000000003E-6"/>
    <n v="0.32360110489666666"/>
    <n v="3.3375742180000001E-2"/>
    <n v="1.0031021000000001E-4"/>
    <n v="7.3597564333333348E-4"/>
    <n v="3.2334426666666671E-5"/>
    <n v="3.012980666666667E-5"/>
    <n v="2.2046200000000002E-6"/>
    <n v="7.6720776000000011E-4"/>
  </r>
  <r>
    <n v="2023"/>
    <n v="34019"/>
    <x v="50"/>
    <s v="Forklifts"/>
    <s v="Industrial Equipment"/>
    <s v="4 Stroke"/>
    <n v="1.6902086666666667E-5"/>
    <n v="1.3007048561100001"/>
    <n v="2.0871137540000001E-2"/>
    <n v="8.5980180000000013E-5"/>
    <n v="1.9657861666666668E-3"/>
    <n v="1.282353966666667E-4"/>
    <n v="1.1831460666666667E-4"/>
    <n v="7.7161700000000004E-6"/>
    <n v="6.7828808666666655E-4"/>
  </r>
  <r>
    <n v="2023"/>
    <n v="34019"/>
    <x v="51"/>
    <s v="Sweepers/Scrubbers"/>
    <s v="Industrial Equipment"/>
    <s v="4 Stroke"/>
    <n v="3.3069300000000005E-6"/>
    <n v="0.27163563943999997"/>
    <n v="3.1148341106666668E-2"/>
    <n v="9.3696350000000003E-5"/>
    <n v="4.4643554999999999E-4"/>
    <n v="3.3436736666666676E-5"/>
    <n v="3.012980666666667E-5"/>
    <n v="1.4697466666666668E-6"/>
    <n v="7.113573866666667E-4"/>
  </r>
  <r>
    <n v="2023"/>
    <n v="34019"/>
    <x v="52"/>
    <s v="Other General Industrial Eqp"/>
    <s v="Industrial Equipment"/>
    <s v="4 Stroke"/>
    <n v="6.6138600000000009E-6"/>
    <n v="0.50509681383333327"/>
    <n v="9.7179649600000015E-2"/>
    <n v="3.6339486333333333E-4"/>
    <n v="9.3181938666666664E-4"/>
    <n v="1.1464024E-4"/>
    <n v="1.0508688666666667E-4"/>
    <n v="3.3069300000000005E-6"/>
    <n v="3.0324548100000002E-3"/>
  </r>
  <r>
    <n v="2023"/>
    <n v="34019"/>
    <x v="53"/>
    <s v="Other Material Handling Eqp"/>
    <s v="Industrial Equipment"/>
    <s v="4 Stroke"/>
    <n v="0"/>
    <n v="2.3040116183333334E-2"/>
    <n v="2.6775109900000001E-3"/>
    <n v="7.7161700000000004E-6"/>
    <n v="4.4459836666666669E-5"/>
    <n v="2.2046200000000002E-6"/>
    <n v="2.2046200000000002E-6"/>
    <n v="0"/>
    <n v="5.5482936666666662E-5"/>
  </r>
  <r>
    <n v="2023"/>
    <n v="34019"/>
    <x v="54"/>
    <s v="AC\Refrigeration"/>
    <s v="Industrial Equipment"/>
    <s v="4 Stroke"/>
    <n v="0"/>
    <n v="1.3313332743333335E-2"/>
    <n v="3.4079750833333334E-3"/>
    <n v="8.8184800000000007E-6"/>
    <n v="2.2781073333333337E-5"/>
    <n v="1.1023100000000001E-6"/>
    <n v="1.1023100000000001E-6"/>
    <n v="0"/>
    <n v="6.577116333333334E-5"/>
  </r>
  <r>
    <n v="2023"/>
    <n v="34019"/>
    <x v="55"/>
    <s v="Terminal Tractors"/>
    <s v="Industrial Equipment"/>
    <s v="4 Stroke"/>
    <n v="1.1023100000000001E-6"/>
    <n v="0.10860031607333333"/>
    <n v="1.7714121700000002E-3"/>
    <n v="7.7161700000000004E-6"/>
    <n v="1.6534649999999998E-4"/>
    <n v="1.1023100000000001E-5"/>
    <n v="9.9207900000000009E-6"/>
    <n v="1.1023100000000001E-6"/>
    <n v="5.5482936666666662E-5"/>
  </r>
  <r>
    <n v="2023"/>
    <n v="34019"/>
    <x v="56"/>
    <s v="Lawn mowers"/>
    <s v="Lawn and Garden Equipment (Res)"/>
    <s v="4 Stroke"/>
    <n v="2.8660060000000001E-5"/>
    <n v="2.1609005482166666"/>
    <n v="0.34594529603333335"/>
    <n v="1.444393536666667E-3"/>
    <n v="3.66958999E-3"/>
    <n v="5.1294158666666679E-4"/>
    <n v="4.7142124333333333E-4"/>
    <n v="1.3227720000000002E-5"/>
    <n v="2.6979404686666666E-2"/>
  </r>
  <r>
    <n v="2023"/>
    <n v="34019"/>
    <x v="57"/>
    <s v="Lawn mowers"/>
    <s v="Lawn and Garden Equipment (Com)"/>
    <s v="4 Stroke"/>
    <n v="1.0582176000000001E-4"/>
    <n v="8.0256325094000012"/>
    <n v="1.2993997210700001"/>
    <n v="5.7702254133333332E-3"/>
    <n v="1.4153292963333333E-2"/>
    <n v="2.1241513700000002E-3"/>
    <n v="1.9540281933333333E-3"/>
    <n v="4.8869076666666663E-5"/>
    <n v="8.0427109656666662E-2"/>
  </r>
  <r>
    <n v="2023"/>
    <n v="34019"/>
    <x v="58"/>
    <s v="Rotary Tillers &lt; 6 HP"/>
    <s v="Lawn and Garden Equipment (Res)"/>
    <s v="4 Stroke"/>
    <n v="2.2046200000000002E-6"/>
    <n v="0.18612798299333333"/>
    <n v="2.9786988256666664E-2"/>
    <n v="1.2419359333333332E-4"/>
    <n v="3.1599553333333335E-4"/>
    <n v="4.4459836666666669E-5"/>
    <n v="4.0418033333333338E-5"/>
    <n v="1.1023100000000001E-6"/>
    <n v="2.4530071866666666E-3"/>
  </r>
  <r>
    <n v="2023"/>
    <n v="34019"/>
    <x v="59"/>
    <s v="Rotary Tillers &lt; 6 HP"/>
    <s v="Lawn and Garden Equipment (Com)"/>
    <s v="4 Stroke"/>
    <n v="6.025961333333334E-5"/>
    <n v="4.5651948187999993"/>
    <n v="0.73218406437000005"/>
    <n v="3.0949190433333332E-3"/>
    <n v="7.8087640400000017E-3"/>
    <n v="1.1089238600000002E-3"/>
    <n v="1.0200041866666669E-3"/>
    <n v="2.7925186666666666E-5"/>
    <n v="5.0894387573333331E-2"/>
  </r>
  <r>
    <n v="2023"/>
    <n v="34019"/>
    <x v="60"/>
    <s v="Trimmers/Edgers/Brush Cutter"/>
    <s v="Lawn and Garden Equipment (Res)"/>
    <s v="4 Stroke"/>
    <n v="0"/>
    <n v="1.1970351726666667E-2"/>
    <n v="1.9205914566666666E-3"/>
    <n v="8.083606666666666E-6"/>
    <n v="2.0209016666666669E-5"/>
    <n v="3.3069300000000005E-6"/>
    <n v="2.2046200000000002E-6"/>
    <n v="0"/>
    <n v="1.9621118000000002E-4"/>
  </r>
  <r>
    <n v="2023"/>
    <n v="34019"/>
    <x v="61"/>
    <s v="Trimmers/Edgers/Brush Cutter"/>
    <s v="Lawn and Garden Equipment (Com)"/>
    <s v="4 Stroke"/>
    <n v="2.2046200000000002E-6"/>
    <n v="0.1858145595166667"/>
    <n v="3.7583259449999996E-2"/>
    <n v="1.2786796E-4"/>
    <n v="3.2407913999999999E-4"/>
    <n v="3.6743666666666665E-5"/>
    <n v="3.3436736666666676E-5"/>
    <n v="1.1023100000000001E-6"/>
    <n v="2.1619973466666664E-3"/>
  </r>
  <r>
    <n v="2023"/>
    <n v="34019"/>
    <x v="62"/>
    <s v="Leafblowers/Vacuums"/>
    <s v="Lawn and Garden Equipment (Res)"/>
    <s v="4 Stroke"/>
    <n v="0"/>
    <n v="2.2835086523333336E-2"/>
    <n v="3.6637110033333332E-3"/>
    <n v="1.5432340000000001E-5"/>
    <n v="3.8948286666666662E-5"/>
    <n v="5.5115500000000006E-6"/>
    <n v="5.5115500000000006E-6"/>
    <n v="0"/>
    <n v="2.4581513E-4"/>
  </r>
  <r>
    <n v="2023"/>
    <n v="34019"/>
    <x v="63"/>
    <s v="Leafblowers/Vacuums"/>
    <s v="Lawn and Garden Equipment (Com)"/>
    <s v="4 Stroke"/>
    <n v="1.0031021000000001E-4"/>
    <n v="7.609059272173333"/>
    <n v="1.5994073501633332"/>
    <n v="4.2152334399999996E-3"/>
    <n v="1.3173339373333334E-2"/>
    <n v="8.9176879000000002E-4"/>
    <n v="8.2048607666666666E-4"/>
    <n v="4.6664456666666666E-5"/>
    <n v="4.9734390016666664E-2"/>
  </r>
  <r>
    <n v="2023"/>
    <n v="34019"/>
    <x v="197"/>
    <s v="Snowblowers"/>
    <s v="Lawn and Garden Equipment (Res)"/>
    <s v="4 Stroke"/>
    <n v="0"/>
    <n v="0"/>
    <n v="0"/>
    <n v="0"/>
    <n v="0"/>
    <n v="0"/>
    <n v="0"/>
    <n v="0"/>
    <n v="1.0971658866666667E-3"/>
  </r>
  <r>
    <n v="2023"/>
    <n v="34019"/>
    <x v="198"/>
    <s v="Snowblowers"/>
    <s v="Lawn and Garden Equipment (Com)"/>
    <s v="4 Stroke"/>
    <n v="0"/>
    <n v="0"/>
    <n v="0"/>
    <n v="0"/>
    <n v="0"/>
    <n v="0"/>
    <n v="0"/>
    <n v="0"/>
    <n v="5.5335962000000003E-4"/>
  </r>
  <r>
    <n v="2023"/>
    <n v="34019"/>
    <x v="64"/>
    <s v="Rear Engine Riding Mowers"/>
    <s v="Lawn and Garden Equipment (Res)"/>
    <s v="4 Stroke"/>
    <n v="5.5115500000000006E-6"/>
    <n v="0.43690865210666668"/>
    <n v="0.11104450478"/>
    <n v="2.7043338666666667E-4"/>
    <n v="7.3707795333333333E-4"/>
    <n v="4.6664456666666666E-5"/>
    <n v="4.3357526666666677E-5"/>
    <n v="2.2046200000000002E-6"/>
    <n v="3.723970616666667E-3"/>
  </r>
  <r>
    <n v="2023"/>
    <n v="34019"/>
    <x v="65"/>
    <s v="Rear Engine Riding Mowers"/>
    <s v="Lawn and Garden Equipment (Com)"/>
    <s v="4 Stroke"/>
    <n v="1.3227720000000002E-5"/>
    <n v="0.97535916192000005"/>
    <n v="0.24925250001666666"/>
    <n v="6.2500977000000001E-4"/>
    <n v="1.6696322133333333E-3"/>
    <n v="1.0949612666666668E-4"/>
    <n v="1.0031021000000001E-4"/>
    <n v="5.5115500000000006E-6"/>
    <n v="5.2484653466666675E-3"/>
  </r>
  <r>
    <n v="2023"/>
    <n v="34019"/>
    <x v="66"/>
    <s v="Front Mowers"/>
    <s v="Lawn and Garden Equipment (Com)"/>
    <s v="4 Stroke"/>
    <n v="1.433003E-5"/>
    <n v="1.1007428826166668"/>
    <n v="0.28168944151333336"/>
    <n v="7.0621327333333331E-4"/>
    <n v="2.0201667933333334E-3"/>
    <n v="1.1684485999999999E-4"/>
    <n v="1.0692407E-4"/>
    <n v="6.6138600000000009E-6"/>
    <n v="6.2331956133333333E-3"/>
  </r>
  <r>
    <n v="2023"/>
    <n v="34019"/>
    <x v="67"/>
    <s v="Shredders &lt; 6 HP"/>
    <s v="Lawn and Garden Equipment (Com)"/>
    <s v="4 Stroke"/>
    <n v="6.6138600000000009E-6"/>
    <n v="0.52605687104666654"/>
    <n v="8.4278580796666669E-2"/>
    <n v="3.5420894666666667E-4"/>
    <n v="8.9654546666666668E-4"/>
    <n v="1.2603077666666667E-4"/>
    <n v="1.1610998666666666E-4"/>
    <n v="3.3069300000000005E-6"/>
    <n v="5.7632441166666666E-3"/>
  </r>
  <r>
    <n v="2023"/>
    <n v="34019"/>
    <x v="68"/>
    <s v="Lawn &amp; Garden Tractors"/>
    <s v="Lawn and Garden Equipment (Res)"/>
    <s v="4 Stroke"/>
    <n v="7.7161699999999997E-5"/>
    <n v="5.8571616635400003"/>
    <n v="1.4884657276500002"/>
    <n v="3.6221906599999999E-3"/>
    <n v="9.8597955133333335E-3"/>
    <n v="6.2758182666666675E-4"/>
    <n v="5.7724300333333335E-4"/>
    <n v="3.5641356666666673E-5"/>
    <n v="4.0433833110000005E-2"/>
  </r>
  <r>
    <n v="2023"/>
    <n v="34019"/>
    <x v="69"/>
    <s v="Lawn &amp; Garden Tractors"/>
    <s v="Lawn and Garden Equipment (Com)"/>
    <s v="4 Stroke"/>
    <n v="1.7489985333333334E-4"/>
    <n v="13.257865973880001"/>
    <n v="3.3896833511933333"/>
    <n v="8.4958706066666657E-3"/>
    <n v="2.2692521096666668E-2"/>
    <n v="1.4855464433333333E-3"/>
    <n v="1.3664969633333333E-3"/>
    <n v="8.0468630000000006E-5"/>
    <n v="6.8231886690000007E-2"/>
  </r>
  <r>
    <n v="2023"/>
    <n v="34019"/>
    <x v="70"/>
    <s v="Chippers/Stump Grinders"/>
    <s v="Lawn and Garden Equipment (Com)"/>
    <s v="4 Stroke"/>
    <n v="2.9027496666666665E-5"/>
    <n v="2.2128744647166667"/>
    <n v="0.34780599531333328"/>
    <n v="9.3953555666666667E-4"/>
    <n v="3.6791433433333333E-3"/>
    <n v="2.4728487666666668E-4"/>
    <n v="2.2744329666666665E-4"/>
    <n v="1.3227720000000002E-5"/>
    <n v="7.0613978599999997E-3"/>
  </r>
  <r>
    <n v="2023"/>
    <n v="34019"/>
    <x v="71"/>
    <s v="Commercial Turf Equipment"/>
    <s v="Lawn and Garden Equipment (Com)"/>
    <s v="4 Stroke"/>
    <n v="5.6511759333333338E-4"/>
    <n v="42.795596953853327"/>
    <n v="9.4134529248100005"/>
    <n v="2.6292298120000002E-2"/>
    <n v="7.3416418056666669E-2"/>
    <n v="5.938511406666667E-3"/>
    <n v="5.4634157966666659E-3"/>
    <n v="2.5977772333333338E-4"/>
    <n v="0.19890816513333334"/>
  </r>
  <r>
    <n v="2023"/>
    <n v="34019"/>
    <x v="72"/>
    <s v="Other Lawn &amp; Garden Eqp."/>
    <s v="Lawn and Garden Equipment (Res)"/>
    <s v="4 Stroke"/>
    <n v="2.5720566666666666E-6"/>
    <n v="0.20815801578000001"/>
    <n v="4.2546961379999998E-2"/>
    <n v="1.3815618666666667E-4"/>
    <n v="3.7184590666666665E-4"/>
    <n v="3.6743666666666665E-5"/>
    <n v="3.4539046666666668E-5"/>
    <n v="1.1023100000000001E-6"/>
    <n v="1.7129897400000001E-3"/>
  </r>
  <r>
    <n v="2023"/>
    <n v="34019"/>
    <x v="73"/>
    <s v="Other Lawn &amp; Garden Eqp."/>
    <s v="Lawn and Garden Equipment (Com)"/>
    <s v="4 Stroke"/>
    <n v="1.7636960000000001E-5"/>
    <n v="1.3149143668833334"/>
    <n v="0.26819422762"/>
    <n v="8.7302951999999997E-4"/>
    <n v="2.36665957E-3"/>
    <n v="2.3405715666666667E-4"/>
    <n v="2.1495045000000001E-4"/>
    <n v="7.7161700000000004E-6"/>
    <n v="9.2546273233333337E-3"/>
  </r>
  <r>
    <n v="2023"/>
    <n v="34019"/>
    <x v="74"/>
    <s v="2-Wheel Tractors"/>
    <s v="Agricultural Equipment"/>
    <s v="4 Stroke"/>
    <n v="0"/>
    <n v="8.8798419233333346E-3"/>
    <n v="2.2817817000000003E-3"/>
    <n v="5.5115500000000006E-6"/>
    <n v="1.5799776666666668E-5"/>
    <n v="1.1023100000000001E-6"/>
    <n v="1.1023100000000001E-6"/>
    <n v="0"/>
    <n v="4.0050596666666668E-5"/>
  </r>
  <r>
    <n v="2023"/>
    <n v="34019"/>
    <x v="75"/>
    <s v="Agricultural Tractors"/>
    <s v="Agricultural Equipment"/>
    <s v="4 Stroke"/>
    <n v="0"/>
    <n v="3.4090773933333339E-2"/>
    <n v="2.2902327433333334E-3"/>
    <n v="6.6138600000000009E-6"/>
    <n v="5.3278316666666664E-5"/>
    <n v="3.3069300000000005E-6"/>
    <n v="3.3069300000000005E-6"/>
    <n v="0"/>
    <n v="4.4827273333333333E-5"/>
  </r>
  <r>
    <n v="2023"/>
    <n v="34019"/>
    <x v="76"/>
    <s v="Balers"/>
    <s v="Agricultural Equipment"/>
    <s v="4 Stroke"/>
    <n v="0"/>
    <n v="2.2549588233333334E-2"/>
    <n v="1.8720898166666668E-3"/>
    <n v="1.212541E-5"/>
    <n v="1.4587235666666668E-4"/>
    <n v="2.2046200000000002E-6"/>
    <n v="2.2046200000000002E-6"/>
    <n v="0"/>
    <n v="9.7370716666666656E-5"/>
  </r>
  <r>
    <n v="2023"/>
    <n v="34019"/>
    <x v="77"/>
    <s v="Agricultural Mowers"/>
    <s v="Agricultural Equipment"/>
    <s v="4 Stroke"/>
    <n v="0"/>
    <n v="7.3182360899999993E-3"/>
    <n v="1.8629038999999998E-3"/>
    <n v="4.4092400000000003E-6"/>
    <n v="1.2492846666666667E-5"/>
    <n v="1.1023100000000001E-6"/>
    <n v="1.1023100000000001E-6"/>
    <n v="0"/>
    <n v="3.3804173333333333E-5"/>
  </r>
  <r>
    <n v="2023"/>
    <n v="34019"/>
    <x v="78"/>
    <s v="Sprayers"/>
    <s v="Agricultural Equipment"/>
    <s v="4 Stroke"/>
    <n v="1.1023100000000001E-6"/>
    <n v="7.8851908666666651E-2"/>
    <n v="1.4829376429999999E-2"/>
    <n v="5.1441133333333338E-5"/>
    <n v="2.4875462333333337E-4"/>
    <n v="1.1023100000000001E-5"/>
    <n v="9.9207900000000009E-6"/>
    <n v="0"/>
    <n v="4.078547E-4"/>
  </r>
  <r>
    <n v="2023"/>
    <n v="34019"/>
    <x v="79"/>
    <s v="Tillers &gt; 6 HP"/>
    <s v="Agricultural Equipment"/>
    <s v="4 Stroke"/>
    <n v="2.2046200000000002E-6"/>
    <n v="0.16516608859666668"/>
    <n v="5.5100067660000002E-2"/>
    <n v="1.8849500999999999E-4"/>
    <n v="4.350450133333333E-4"/>
    <n v="1.6902086666666667E-5"/>
    <n v="1.5799776666666668E-5"/>
    <n v="1.1023100000000001E-6"/>
    <n v="1.5215552366666669E-3"/>
  </r>
  <r>
    <n v="2023"/>
    <n v="34019"/>
    <x v="80"/>
    <s v="Swathers"/>
    <s v="Agricultural Equipment"/>
    <s v="4 Stroke"/>
    <n v="0"/>
    <n v="3.593677574666667E-2"/>
    <n v="2.9835857333333333E-3"/>
    <n v="1.9106706666666671E-5"/>
    <n v="2.3258740999999999E-4"/>
    <n v="3.3069300000000005E-6"/>
    <n v="3.3069300000000005E-6"/>
    <n v="0"/>
    <n v="1.4219799E-4"/>
  </r>
  <r>
    <n v="2023"/>
    <n v="34019"/>
    <x v="81"/>
    <s v="Other Agricultural Equipment"/>
    <s v="Agricultural Equipment"/>
    <s v="4 Stroke"/>
    <n v="1.1023100000000001E-6"/>
    <n v="5.2135956069999996E-2"/>
    <n v="6.6270877200000008E-3"/>
    <n v="2.9027496666666665E-5"/>
    <n v="2.7153569666666668E-4"/>
    <n v="5.5115500000000006E-6"/>
    <n v="4.4092400000000003E-6"/>
    <n v="0"/>
    <n v="2.0282503999999999E-4"/>
  </r>
  <r>
    <n v="2023"/>
    <n v="34019"/>
    <x v="82"/>
    <s v="Irrigation Sets"/>
    <s v="Agricultural Equipment"/>
    <s v="4 Stroke"/>
    <n v="1.1023100000000001E-6"/>
    <n v="5.8835428813333333E-2"/>
    <n v="1.3826641766666668E-3"/>
    <n v="5.5115500000000006E-6"/>
    <n v="9.0756856666666678E-5"/>
    <n v="6.6138600000000009E-6"/>
    <n v="5.5115500000000006E-6"/>
    <n v="0"/>
    <n v="4.3724963333333334E-5"/>
  </r>
  <r>
    <n v="2023"/>
    <n v="34019"/>
    <x v="83"/>
    <s v="Generator Sets"/>
    <s v="Commercial Equipment"/>
    <s v="4 Stroke"/>
    <n v="6.9078093333333336E-5"/>
    <n v="5.1923636466533329"/>
    <n v="1.2697387635899999"/>
    <n v="3.2848838000000004E-3"/>
    <n v="8.9066648000000002E-3"/>
    <n v="6.375026166666667E-4"/>
    <n v="5.8642891999999996E-4"/>
    <n v="3.1232116666666665E-5"/>
    <n v="3.1291273969999998E-2"/>
  </r>
  <r>
    <n v="2023"/>
    <n v="34019"/>
    <x v="84"/>
    <s v="Pumps"/>
    <s v="Commercial Equipment"/>
    <s v="4 Stroke"/>
    <n v="1.6902086666666667E-5"/>
    <n v="1.2954615348766665"/>
    <n v="0.25161732240333334"/>
    <n v="8.2085351333333327E-4"/>
    <n v="2.4136914633333339E-3"/>
    <n v="2.3075022666666669E-4"/>
    <n v="2.1274583000000001E-4"/>
    <n v="7.7161700000000004E-6"/>
    <n v="7.8918047266666666E-3"/>
  </r>
  <r>
    <n v="2023"/>
    <n v="34019"/>
    <x v="85"/>
    <s v="Air Compressors"/>
    <s v="Commercial Equipment"/>
    <s v="4 Stroke"/>
    <n v="8.8184800000000007E-6"/>
    <n v="0.68508823705666666"/>
    <n v="0.11994786265000001"/>
    <n v="3.7919464000000001E-4"/>
    <n v="1.19931328E-3"/>
    <n v="1.0912869000000001E-4"/>
    <n v="1.0031021000000001E-4"/>
    <n v="4.4092400000000003E-6"/>
    <n v="3.2646747833333331E-3"/>
  </r>
  <r>
    <n v="2023"/>
    <n v="34019"/>
    <x v="86"/>
    <s v="Welders"/>
    <s v="Commercial Equipment"/>
    <s v="4 Stroke"/>
    <n v="1.9106706666666671E-5"/>
    <n v="1.4753302342533334"/>
    <n v="0.33074848293666664"/>
    <n v="8.8111312666666662E-4"/>
    <n v="2.5738938499999999E-3"/>
    <n v="1.7710447333333331E-4"/>
    <n v="1.6277444333333331E-4"/>
    <n v="8.8184800000000007E-6"/>
    <n v="7.5085682833333327E-3"/>
  </r>
  <r>
    <n v="2023"/>
    <n v="34019"/>
    <x v="87"/>
    <s v="Pressure Washers"/>
    <s v="Commercial Equipment"/>
    <s v="4 Stroke"/>
    <n v="3.1232116666666665E-5"/>
    <n v="2.3343236735866668"/>
    <n v="0.50981139370333339"/>
    <n v="1.5472758033333335E-3"/>
    <n v="4.0223291899999999E-3"/>
    <n v="3.9683160000000004E-4"/>
    <n v="3.6449717333333329E-4"/>
    <n v="1.433003E-5"/>
    <n v="1.5064168460000001E-2"/>
  </r>
  <r>
    <n v="2023"/>
    <n v="34019"/>
    <x v="88"/>
    <s v="Hydro Power Units"/>
    <s v="Commercial Equipment"/>
    <s v="4 Stroke"/>
    <n v="1.1023100000000001E-6"/>
    <n v="0.10960341817333334"/>
    <n v="2.607330586666667E-2"/>
    <n v="7.311989666666666E-5"/>
    <n v="1.9216937666666667E-4"/>
    <n v="1.5799776666666668E-5"/>
    <n v="1.433003E-5"/>
    <n v="1.1023100000000001E-6"/>
    <n v="5.4307139333333336E-4"/>
  </r>
  <r>
    <n v="2023"/>
    <n v="34019"/>
    <x v="89"/>
    <s v="Shredders    &gt; 6 HP"/>
    <s v="Logging Equipment"/>
    <s v="4 Stroke"/>
    <n v="1.1023100000000001E-6"/>
    <n v="4.2396679783333335E-2"/>
    <n v="1.271073661E-2"/>
    <n v="5.1441133333333338E-5"/>
    <n v="1.6056982333333334E-4"/>
    <n v="5.5115500000000006E-6"/>
    <n v="5.5115500000000006E-6"/>
    <n v="0"/>
    <n v="5.7614069333333329E-4"/>
  </r>
  <r>
    <n v="2023"/>
    <n v="34019"/>
    <x v="90"/>
    <s v="Forest Eqp - Feller/Bunch/Skidder"/>
    <s v="Logging Equipment"/>
    <s v="4 Stroke"/>
    <n v="0"/>
    <n v="3.5531125666666668E-4"/>
    <n v="7.0547840000000005E-5"/>
    <n v="0"/>
    <n v="1.1023100000000001E-6"/>
    <n v="0"/>
    <n v="0"/>
    <n v="0"/>
    <n v="2.2046200000000002E-6"/>
  </r>
  <r>
    <n v="2023"/>
    <n v="34019"/>
    <x v="92"/>
    <s v="Specialty Vehicle Carts"/>
    <s v="Recreational Equipment"/>
    <s v="LPG"/>
    <n v="0"/>
    <n v="1.281435375E-2"/>
    <n v="4.8023972333333331E-4"/>
    <n v="4.4092400000000003E-6"/>
    <n v="9.3696350000000003E-5"/>
    <n v="1.1023100000000001E-6"/>
    <n v="1.1023100000000001E-6"/>
    <n v="0"/>
    <n v="2.0209016666666669E-5"/>
  </r>
  <r>
    <n v="2023"/>
    <n v="34019"/>
    <x v="93"/>
    <s v="Pavers"/>
    <s v="Construction and Mining Equipment"/>
    <s v="LPG"/>
    <n v="0"/>
    <n v="2.6020762423333333E-2"/>
    <n v="2.5169411666666662E-4"/>
    <n v="1.1023100000000001E-6"/>
    <n v="4.8134203333333329E-5"/>
    <n v="2.5720566666666666E-6"/>
    <n v="2.5720566666666666E-6"/>
    <n v="0"/>
    <n v="6.6138600000000009E-6"/>
  </r>
  <r>
    <n v="2023"/>
    <n v="34019"/>
    <x v="94"/>
    <s v="Rollers"/>
    <s v="Construction and Mining Equipment"/>
    <s v="LPG"/>
    <n v="0"/>
    <n v="4.3744437476666669E-2"/>
    <n v="3.8250156999999999E-4"/>
    <n v="2.2046200000000002E-6"/>
    <n v="7.3854770000000001E-5"/>
    <n v="4.4092400000000003E-6"/>
    <n v="4.4092400000000003E-6"/>
    <n v="0"/>
    <n v="8.8184800000000007E-6"/>
  </r>
  <r>
    <n v="2023"/>
    <n v="34019"/>
    <x v="95"/>
    <s v="Paving Equipment"/>
    <s v="Construction and Mining Equipment"/>
    <s v="LPG"/>
    <n v="0"/>
    <n v="6.9827664133333342E-3"/>
    <n v="1.1170074666666666E-4"/>
    <n v="1.1023100000000001E-6"/>
    <n v="2.2046200000000002E-5"/>
    <n v="1.1023100000000001E-6"/>
    <n v="1.1023100000000001E-6"/>
    <n v="0"/>
    <n v="4.4092400000000003E-6"/>
  </r>
  <r>
    <n v="2023"/>
    <n v="34019"/>
    <x v="96"/>
    <s v="Surfacing Equipment"/>
    <s v="Construction and Mining Equipment"/>
    <s v="LPG"/>
    <n v="0"/>
    <n v="4.6910639233333331E-3"/>
    <n v="4.5929583333333331E-5"/>
    <n v="0"/>
    <n v="8.8184800000000007E-6"/>
    <n v="0"/>
    <n v="0"/>
    <n v="0"/>
    <n v="1.1023100000000001E-6"/>
  </r>
  <r>
    <n v="2023"/>
    <n v="34019"/>
    <x v="97"/>
    <s v="Trenchers"/>
    <s v="Construction and Mining Equipment"/>
    <s v="LPG"/>
    <n v="0"/>
    <n v="7.9663943700000003E-2"/>
    <n v="7.6573801333333343E-4"/>
    <n v="4.4092400000000003E-6"/>
    <n v="1.4587235666666668E-4"/>
    <n v="8.8184800000000007E-6"/>
    <n v="8.8184800000000007E-6"/>
    <n v="0"/>
    <n v="1.873927E-5"/>
  </r>
  <r>
    <n v="2023"/>
    <n v="34019"/>
    <x v="98"/>
    <s v="Bore/Drill Rigs"/>
    <s v="Construction and Mining Equipment"/>
    <s v="LPG"/>
    <n v="0"/>
    <n v="2.7619846796666667E-2"/>
    <n v="8.6127154666666662E-4"/>
    <n v="8.8184800000000007E-6"/>
    <n v="1.7600216333333335E-4"/>
    <n v="2.2046200000000002E-6"/>
    <n v="2.2046200000000002E-6"/>
    <n v="0"/>
    <n v="3.6743666666666665E-5"/>
  </r>
  <r>
    <n v="2023"/>
    <n v="34019"/>
    <x v="99"/>
    <s v="Concrete/Industrial Saws"/>
    <s v="Construction and Mining Equipment"/>
    <s v="LPG"/>
    <n v="0"/>
    <n v="7.5746701396666657E-2"/>
    <n v="6.7093935333333336E-4"/>
    <n v="3.3069300000000005E-6"/>
    <n v="1.2897026999999999E-4"/>
    <n v="8.083606666666666E-6"/>
    <n v="8.083606666666666E-6"/>
    <n v="0"/>
    <n v="1.5432340000000001E-5"/>
  </r>
  <r>
    <n v="2023"/>
    <n v="34019"/>
    <x v="100"/>
    <s v="Cranes"/>
    <s v="Construction and Mining Equipment"/>
    <s v="LPG"/>
    <n v="0"/>
    <n v="2.801447377666667E-2"/>
    <n v="3.9021774000000002E-4"/>
    <n v="3.3069300000000005E-6"/>
    <n v="7.6059390000000012E-5"/>
    <n v="3.3069300000000005E-6"/>
    <n v="3.3069300000000005E-6"/>
    <n v="0"/>
    <n v="1.2492846666666667E-5"/>
  </r>
  <r>
    <n v="2023"/>
    <n v="34019"/>
    <x v="101"/>
    <s v="Crushing/Proc. Equipment"/>
    <s v="Construction and Mining Equipment"/>
    <s v="LPG"/>
    <n v="0"/>
    <n v="4.6510133266666675E-3"/>
    <n v="6.1361923333333346E-5"/>
    <n v="0"/>
    <n v="1.212541E-5"/>
    <n v="0"/>
    <n v="0"/>
    <n v="0"/>
    <n v="2.2046200000000002E-6"/>
  </r>
  <r>
    <n v="2023"/>
    <n v="34019"/>
    <x v="102"/>
    <s v="Rough Terrain Forklifts"/>
    <s v="Construction and Mining Equipment"/>
    <s v="LPG"/>
    <n v="0"/>
    <n v="5.077680784E-2"/>
    <n v="5.0816491000000002E-4"/>
    <n v="3.3069300000000005E-6"/>
    <n v="9.6635843333333328E-5"/>
    <n v="5.5115500000000006E-6"/>
    <n v="5.5115500000000006E-6"/>
    <n v="0"/>
    <n v="1.3227720000000002E-5"/>
  </r>
  <r>
    <n v="2023"/>
    <n v="34019"/>
    <x v="103"/>
    <s v="Rubber Tire Loaders"/>
    <s v="Construction and Mining Equipment"/>
    <s v="LPG"/>
    <n v="0"/>
    <n v="0.12580039387666667"/>
    <n v="1.0854079133333333E-3"/>
    <n v="5.5115500000000006E-6"/>
    <n v="2.1164352000000003E-4"/>
    <n v="1.3227720000000002E-5"/>
    <n v="1.3227720000000002E-5"/>
    <n v="1.1023100000000001E-6"/>
    <n v="2.4618256666666667E-5"/>
  </r>
  <r>
    <n v="2023"/>
    <n v="34019"/>
    <x v="104"/>
    <s v="Tractors/Loaders/Backhoes"/>
    <s v="Construction and Mining Equipment"/>
    <s v="LPG"/>
    <n v="0"/>
    <n v="1.3741396459999999E-2"/>
    <n v="1.2051922666666668E-4"/>
    <n v="1.1023100000000001E-6"/>
    <n v="2.3515946666666668E-5"/>
    <n v="1.1023100000000001E-6"/>
    <n v="1.1023100000000001E-6"/>
    <n v="0"/>
    <n v="2.5720566666666666E-6"/>
  </r>
  <r>
    <n v="2023"/>
    <n v="34019"/>
    <x v="105"/>
    <s v="Skid Steer Loaders"/>
    <s v="Construction and Mining Equipment"/>
    <s v="LPG"/>
    <n v="0"/>
    <n v="0.10521438718999999"/>
    <n v="1.4142637300000001E-3"/>
    <n v="1.0288226666666667E-5"/>
    <n v="2.7741468333333336E-4"/>
    <n v="1.1023100000000001E-5"/>
    <n v="1.1023100000000001E-5"/>
    <n v="0"/>
    <n v="4.5562146666666661E-5"/>
  </r>
  <r>
    <n v="2023"/>
    <n v="34019"/>
    <x v="106"/>
    <s v="Other Construction Equipment"/>
    <s v="Construction and Mining Equipment"/>
    <s v="LPG"/>
    <n v="0"/>
    <n v="4.2611630233333329E-2"/>
    <n v="6.6506036666666663E-4"/>
    <n v="5.5115500000000006E-6"/>
    <n v="1.3044001666666664E-4"/>
    <n v="4.4092400000000003E-6"/>
    <n v="4.4092400000000003E-6"/>
    <n v="0"/>
    <n v="2.3148510000000001E-5"/>
  </r>
  <r>
    <n v="2023"/>
    <n v="34019"/>
    <x v="107"/>
    <s v="Aerial Lifts"/>
    <s v="Industrial Equipment"/>
    <s v="LPG"/>
    <n v="0"/>
    <n v="0.17280840382666671"/>
    <n v="3.0012226933333335E-3"/>
    <n v="2.1311326666666668E-5"/>
    <n v="5.294762366666667E-4"/>
    <n v="1.7636960000000001E-5"/>
    <n v="1.7636960000000001E-5"/>
    <n v="1.1023100000000001E-6"/>
    <n v="9.4798660000000001E-5"/>
  </r>
  <r>
    <n v="2023"/>
    <n v="34019"/>
    <x v="108"/>
    <s v="Forklifts"/>
    <s v="Industrial Equipment"/>
    <s v="LPG"/>
    <n v="0"/>
    <n v="16.911041833106665"/>
    <n v="0.14534949429000002"/>
    <n v="7.6132877333333338E-4"/>
    <n v="2.8342227283333337E-2"/>
    <n v="1.7651657466666666E-3"/>
    <n v="1.7651657466666666E-3"/>
    <n v="8.3408123333333331E-5"/>
    <n v="3.323832086666667E-3"/>
  </r>
  <r>
    <n v="2023"/>
    <n v="34019"/>
    <x v="109"/>
    <s v="Sweepers/Scrubbers"/>
    <s v="Industrial Equipment"/>
    <s v="LPG"/>
    <n v="0"/>
    <n v="0.12320996537666667"/>
    <n v="1.0732825033333334E-3"/>
    <n v="5.5115500000000006E-6"/>
    <n v="2.0760171666666665E-4"/>
    <n v="1.3227720000000002E-5"/>
    <n v="1.3227720000000002E-5"/>
    <n v="1.1023100000000001E-6"/>
    <n v="2.4618256666666667E-5"/>
  </r>
  <r>
    <n v="2023"/>
    <n v="34019"/>
    <x v="110"/>
    <s v="Other General Industrial Equipm"/>
    <s v="Industrial Equipment"/>
    <s v="LPG"/>
    <n v="0"/>
    <n v="3.7319807360000005E-2"/>
    <n v="3.2224195666666664E-4"/>
    <n v="2.2046200000000002E-6"/>
    <n v="6.2464233333333331E-5"/>
    <n v="4.4092400000000003E-6"/>
    <n v="4.4092400000000003E-6"/>
    <n v="0"/>
    <n v="7.7161700000000004E-6"/>
  </r>
  <r>
    <n v="2023"/>
    <n v="34019"/>
    <x v="111"/>
    <s v="Other Material Handling Equipment"/>
    <s v="Industrial Equipment"/>
    <s v="LPG"/>
    <n v="0"/>
    <n v="9.3747791133333338E-3"/>
    <n v="1.282353966666667E-4"/>
    <n v="1.1023100000000001E-6"/>
    <n v="2.3148510000000001E-5"/>
    <n v="1.1023100000000001E-6"/>
    <n v="1.1023100000000001E-6"/>
    <n v="0"/>
    <n v="3.3069300000000005E-6"/>
  </r>
  <r>
    <n v="2023"/>
    <n v="34019"/>
    <x v="112"/>
    <s v="Terminal Tractors"/>
    <s v="Industrial Equipment"/>
    <s v="LPG"/>
    <n v="0"/>
    <n v="7.4834723589999999E-2"/>
    <n v="6.5403726666666672E-4"/>
    <n v="3.3069300000000005E-6"/>
    <n v="1.2603077666666667E-4"/>
    <n v="7.7161700000000004E-6"/>
    <n v="7.7161700000000004E-6"/>
    <n v="0"/>
    <n v="1.5432340000000001E-5"/>
  </r>
  <r>
    <n v="2023"/>
    <n v="34019"/>
    <x v="113"/>
    <s v="Chippers/Stump Grinders"/>
    <s v="Lawn and Garden Equipment (Com)"/>
    <s v="LPG"/>
    <n v="0"/>
    <n v="0.7294389450333334"/>
    <n v="6.3140316800000011E-3"/>
    <n v="3.3436736666666676E-5"/>
    <n v="1.2261361566666667E-3"/>
    <n v="7.6794263333333326E-5"/>
    <n v="7.6794263333333326E-5"/>
    <n v="3.3069300000000005E-6"/>
    <n v="1.4477004666666664E-4"/>
  </r>
  <r>
    <n v="2023"/>
    <n v="34019"/>
    <x v="114"/>
    <s v="Other Agricultural Equipment"/>
    <s v="Agricultural Equipment"/>
    <s v="LPG"/>
    <n v="0"/>
    <n v="4.4386349333333329E-4"/>
    <n v="1.6534650000000003E-5"/>
    <n v="0"/>
    <n v="3.3069300000000005E-6"/>
    <n v="0"/>
    <n v="0"/>
    <n v="0"/>
    <n v="1.1023100000000001E-6"/>
  </r>
  <r>
    <n v="2023"/>
    <n v="34019"/>
    <x v="115"/>
    <s v="Generator Sets"/>
    <s v="Commercial Equipment"/>
    <s v="LPG"/>
    <n v="0"/>
    <n v="0.47624311470999997"/>
    <n v="1.1962635556666669E-2"/>
    <n v="1.2125409999999999E-4"/>
    <n v="3.1842061533333336E-3"/>
    <n v="4.5929583333333331E-5"/>
    <n v="4.5929583333333331E-5"/>
    <n v="2.2046200000000002E-6"/>
    <n v="5.294762366666667E-4"/>
  </r>
  <r>
    <n v="2023"/>
    <n v="34019"/>
    <x v="116"/>
    <s v="Pumps"/>
    <s v="Commercial Equipment"/>
    <s v="LPG"/>
    <n v="0"/>
    <n v="0.10622630777000001"/>
    <n v="1.5917356400000002E-3"/>
    <n v="1.212541E-5"/>
    <n v="3.4575790333333335E-4"/>
    <n v="1.1023100000000001E-5"/>
    <n v="1.1023100000000001E-5"/>
    <n v="0"/>
    <n v="5.1073696666666667E-5"/>
  </r>
  <r>
    <n v="2023"/>
    <n v="34019"/>
    <x v="117"/>
    <s v="Air Compressors"/>
    <s v="Commercial Equipment"/>
    <s v="LPG"/>
    <n v="0"/>
    <n v="0.12575556660333334"/>
    <n v="1.2301779599999999E-3"/>
    <n v="6.6138600000000009E-6"/>
    <n v="2.2854560666666669E-4"/>
    <n v="1.3227720000000002E-5"/>
    <n v="1.3227720000000002E-5"/>
    <n v="1.1023100000000001E-6"/>
    <n v="2.7925186666666666E-5"/>
  </r>
  <r>
    <n v="2023"/>
    <n v="34019"/>
    <x v="118"/>
    <s v="Welders"/>
    <s v="Commercial Equipment"/>
    <s v="LPG"/>
    <n v="0"/>
    <n v="0.15687708483333332"/>
    <n v="1.6192933900000001E-3"/>
    <n v="8.8184800000000007E-6"/>
    <n v="2.8880522000000004E-4"/>
    <n v="1.6534650000000003E-5"/>
    <n v="1.6534650000000003E-5"/>
    <n v="1.1023100000000001E-6"/>
    <n v="3.7845976666666671E-5"/>
  </r>
  <r>
    <n v="2023"/>
    <n v="34019"/>
    <x v="119"/>
    <s v="Pressure Washers"/>
    <s v="Commercial Equipment"/>
    <s v="LPG"/>
    <n v="0"/>
    <n v="2.0785892233333332E-3"/>
    <n v="3.8948286666666662E-5"/>
    <n v="0"/>
    <n v="7.7161700000000004E-6"/>
    <n v="0"/>
    <n v="0"/>
    <n v="0"/>
    <n v="1.1023100000000001E-6"/>
  </r>
  <r>
    <n v="2023"/>
    <n v="34019"/>
    <x v="120"/>
    <s v="Hydro Power Units"/>
    <s v="Commercial Equipment"/>
    <s v="LPG"/>
    <n v="0"/>
    <n v="1.9826882533333333E-3"/>
    <n v="1.9106706666666671E-5"/>
    <n v="0"/>
    <n v="3.3069300000000005E-6"/>
    <n v="0"/>
    <n v="0"/>
    <n v="0"/>
    <n v="0"/>
  </r>
  <r>
    <n v="2023"/>
    <n v="34019"/>
    <x v="121"/>
    <s v="Other Construction Equipment"/>
    <s v="Construction and Mining Equipment"/>
    <s v="CNG"/>
    <n v="0"/>
    <n v="1.3642923433333334E-3"/>
    <n v="2.4618256666666667E-5"/>
    <n v="1.433003E-5"/>
    <n v="4.7766766666666677E-6"/>
    <n v="0"/>
    <n v="0"/>
    <n v="0"/>
    <n v="3.3069300000000005E-6"/>
  </r>
  <r>
    <n v="2023"/>
    <n v="34019"/>
    <x v="122"/>
    <s v="Forklifts"/>
    <s v="Industrial Equipment"/>
    <s v="CNG"/>
    <n v="0"/>
    <n v="1.1408614550666665"/>
    <n v="1.1297207753333335E-2"/>
    <n v="4.5473961866666669E-3"/>
    <n v="2.3060325200000001E-3"/>
    <n v="1.3705387666666669E-4"/>
    <n v="1.3705387666666669E-4"/>
    <n v="6.6138600000000009E-6"/>
    <n v="9.8289308333333338E-4"/>
  </r>
  <r>
    <n v="2023"/>
    <n v="34019"/>
    <x v="123"/>
    <s v="Sweepers/Scrubbers"/>
    <s v="Industrial Equipment"/>
    <s v="CNG"/>
    <n v="0"/>
    <n v="1.4734210333333334E-3"/>
    <n v="1.4697466666666668E-5"/>
    <n v="5.5115500000000006E-6"/>
    <n v="3.3069300000000005E-6"/>
    <n v="0"/>
    <n v="0"/>
    <n v="0"/>
    <n v="1.1023100000000001E-6"/>
  </r>
  <r>
    <n v="2023"/>
    <n v="34019"/>
    <x v="124"/>
    <s v="Other General Industrial Equipment"/>
    <s v="Industrial Equipment"/>
    <s v="CNG"/>
    <n v="0"/>
    <n v="8.0248168000000006E-4"/>
    <n v="7.7161700000000004E-6"/>
    <n v="3.3069300000000005E-6"/>
    <n v="1.4697466666666668E-6"/>
    <n v="0"/>
    <n v="0"/>
    <n v="0"/>
    <n v="1.1023100000000001E-6"/>
  </r>
  <r>
    <n v="2023"/>
    <n v="34019"/>
    <x v="125"/>
    <s v="AC\Refrigeration"/>
    <s v="Industrial Equipment"/>
    <s v="CNG"/>
    <n v="0"/>
    <n v="2.6539950433333332E-3"/>
    <n v="2.7925186666666666E-5"/>
    <n v="1.1023100000000001E-5"/>
    <n v="5.5115500000000006E-6"/>
    <n v="0"/>
    <n v="0"/>
    <n v="0"/>
    <n v="2.2046200000000002E-6"/>
  </r>
  <r>
    <n v="2023"/>
    <n v="34019"/>
    <x v="126"/>
    <s v="Terminal Tractors"/>
    <s v="Industrial Equipment"/>
    <s v="CNG"/>
    <n v="0"/>
    <n v="4.6903290499999998E-3"/>
    <n v="4.7031893333333337E-5"/>
    <n v="1.9106706666666671E-5"/>
    <n v="9.9207900000000009E-6"/>
    <n v="1.1023100000000001E-6"/>
    <n v="1.1023100000000001E-6"/>
    <n v="0"/>
    <n v="4.4092400000000003E-6"/>
  </r>
  <r>
    <n v="2023"/>
    <n v="34019"/>
    <x v="127"/>
    <s v="Other Agricultural Equipment"/>
    <s v="Agricultural Equipment"/>
    <s v="CNG"/>
    <n v="0"/>
    <n v="5.2176006666666656E-4"/>
    <n v="2.3515946666666668E-5"/>
    <n v="1.873927E-5"/>
    <n v="5.5115500000000006E-6"/>
    <n v="0"/>
    <n v="0"/>
    <n v="0"/>
    <n v="4.4092400000000003E-6"/>
  </r>
  <r>
    <n v="2023"/>
    <n v="34019"/>
    <x v="129"/>
    <s v="Generator Sets"/>
    <s v="Commercial Equipment"/>
    <s v="CNG"/>
    <n v="0"/>
    <n v="0.14712972494000001"/>
    <n v="4.7645512566666668E-3"/>
    <n v="3.6457066066666668E-3"/>
    <n v="1.3198325066666667E-3"/>
    <n v="1.6902086666666667E-5"/>
    <n v="1.6902086666666667E-5"/>
    <n v="1.1023100000000001E-6"/>
    <n v="7.8815164999999996E-4"/>
  </r>
  <r>
    <n v="2023"/>
    <n v="34019"/>
    <x v="130"/>
    <s v="Pumps"/>
    <s v="Commercial Equipment"/>
    <s v="CNG"/>
    <n v="0"/>
    <n v="7.3862118733333338E-3"/>
    <n v="1.5395596333333332E-4"/>
    <n v="8.9287110000000009E-5"/>
    <n v="3.5641356666666673E-5"/>
    <n v="1.1023100000000001E-6"/>
    <n v="1.1023100000000001E-6"/>
    <n v="0"/>
    <n v="1.9106706666666671E-5"/>
  </r>
  <r>
    <n v="2023"/>
    <n v="34019"/>
    <x v="131"/>
    <s v="Air Compressors"/>
    <s v="Commercial Equipment"/>
    <s v="CNG"/>
    <n v="0"/>
    <n v="1.0262873536666668E-2"/>
    <n v="1.1684485999999999E-4"/>
    <n v="4.5929583333333331E-5"/>
    <n v="2.241363666666667E-5"/>
    <n v="1.1023100000000001E-6"/>
    <n v="1.1023100000000001E-6"/>
    <n v="0"/>
    <n v="9.9207900000000009E-6"/>
  </r>
  <r>
    <n v="2023"/>
    <n v="34019"/>
    <x v="132"/>
    <s v="Gas Compressors"/>
    <s v="Commercial Equipment"/>
    <s v="CNG"/>
    <n v="0"/>
    <n v="0.37405126154000001"/>
    <n v="4.1773874633333329E-3"/>
    <n v="1.7875793833333333E-3"/>
    <n v="8.0248168000000006E-4"/>
    <n v="4.9236513333333334E-5"/>
    <n v="4.9236513333333334E-5"/>
    <n v="2.2046200000000002E-6"/>
    <n v="3.8654337333333331E-4"/>
  </r>
  <r>
    <n v="2023"/>
    <n v="34019"/>
    <x v="134"/>
    <s v="Speciality Vehicle Carts"/>
    <s v="Recreational Equipment"/>
    <s v="Diesel"/>
    <n v="2.2046200000000002E-6"/>
    <n v="0.20918830819333331"/>
    <n v="9.5055865666666668E-4"/>
    <n v="7.7161700000000004E-6"/>
    <n v="1.2140107466666668E-3"/>
    <n v="1.4366773666666668E-4"/>
    <n v="1.3925849666666666E-4"/>
    <n v="1.1023100000000001E-6"/>
    <n v="2.4177332666666665E-4"/>
  </r>
  <r>
    <n v="2023"/>
    <n v="34019"/>
    <x v="135"/>
    <s v="Pavers"/>
    <s v="Construction and Mining Equipment"/>
    <s v="Diesel"/>
    <n v="3.1232116666666665E-5"/>
    <n v="3.8517268759200003"/>
    <n v="1.6196608266666667E-3"/>
    <n v="2.7557749999999995E-5"/>
    <n v="6.4209557500000012E-3"/>
    <n v="2.7521006333333328E-4"/>
    <n v="2.6749389333333341E-4"/>
    <n v="1.0288226666666667E-5"/>
    <n v="2.6088003333333328E-4"/>
  </r>
  <r>
    <n v="2023"/>
    <n v="34019"/>
    <x v="136"/>
    <s v="Tampers/Rammers"/>
    <s v="Construction and Mining Equipment"/>
    <s v="Diesel"/>
    <n v="0"/>
    <n v="6.2772880133333334E-3"/>
    <n v="2.6822876666666664E-5"/>
    <n v="1.1023100000000001E-6"/>
    <n v="4.5562146666666661E-5"/>
    <n v="2.5720566666666666E-6"/>
    <n v="2.2046200000000002E-6"/>
    <n v="0"/>
    <n v="8.8184800000000007E-6"/>
  </r>
  <r>
    <n v="2023"/>
    <n v="34019"/>
    <x v="137"/>
    <s v="Plate Compactors"/>
    <s v="Construction and Mining Equipment"/>
    <s v="Diesel"/>
    <n v="1.1023100000000001E-6"/>
    <n v="0.10338418515333332"/>
    <n v="3.8691081000000004E-4"/>
    <n v="9.9207900000000009E-6"/>
    <n v="7.1760381000000005E-4"/>
    <n v="4.0050596666666668E-5"/>
    <n v="3.8948286666666662E-5"/>
    <n v="0"/>
    <n v="1.1904948000000001E-4"/>
  </r>
  <r>
    <n v="2023"/>
    <n v="34019"/>
    <x v="138"/>
    <s v="Rollers"/>
    <s v="Construction and Mining Equipment"/>
    <s v="Diesel"/>
    <n v="7.8264009999999995E-5"/>
    <n v="9.6459172435266662"/>
    <n v="6.0652770566666679E-3"/>
    <n v="9.3696350000000003E-5"/>
    <n v="2.0782952739999999E-2"/>
    <n v="9.8546514000000013E-4"/>
    <n v="9.5607020666666669E-4"/>
    <n v="2.6822876666666664E-5"/>
    <n v="9.2851245666666666E-4"/>
  </r>
  <r>
    <n v="2023"/>
    <n v="34019"/>
    <x v="139"/>
    <s v="Scrapers"/>
    <s v="Construction and Mining Equipment"/>
    <s v="Diesel"/>
    <n v="8.4877870000000001E-5"/>
    <n v="10.492335530380002"/>
    <n v="5.6430923266666674E-3"/>
    <n v="6.9078093333333336E-5"/>
    <n v="1.3169665006666666E-2"/>
    <n v="7.6794263333333334E-4"/>
    <n v="7.4442668666666663E-4"/>
    <n v="2.9027496666666665E-5"/>
    <n v="7.1245969666666666E-4"/>
  </r>
  <r>
    <n v="2023"/>
    <n v="34019"/>
    <x v="140"/>
    <s v="Paving Equipment"/>
    <s v="Construction and Mining Equipment"/>
    <s v="Diesel"/>
    <n v="4.4092400000000003E-6"/>
    <n v="0.58002486633666672"/>
    <n v="5.0926721999999998E-4"/>
    <n v="8.083606666666666E-6"/>
    <n v="1.5292714066666667E-3"/>
    <n v="8.4877870000000001E-5"/>
    <n v="8.2305813333333319E-5"/>
    <n v="1.4697466666666668E-6"/>
    <n v="9.2226603333333334E-5"/>
  </r>
  <r>
    <n v="2023"/>
    <n v="34019"/>
    <x v="141"/>
    <s v="Surfacing Equipment"/>
    <s v="Construction and Mining Equipment"/>
    <s v="Diesel"/>
    <n v="3.3069300000000005E-6"/>
    <n v="0.34623851049333337"/>
    <n v="4.5121222666666665E-4"/>
    <n v="5.5115500000000006E-6"/>
    <n v="1.2437731166666669E-3"/>
    <n v="6.2464233333333331E-5"/>
    <n v="6.025961333333334E-5"/>
    <n v="1.1023100000000001E-6"/>
    <n v="6.6873473333333352E-5"/>
  </r>
  <r>
    <n v="2023"/>
    <n v="34019"/>
    <x v="142"/>
    <s v="Signal Boards/Light Plants"/>
    <s v="Construction and Mining Equipment"/>
    <s v="Diesel"/>
    <n v="8.8184800000000007E-6"/>
    <n v="1.0653010440600001"/>
    <n v="2.2068246200000001E-3"/>
    <n v="4.8134203333333329E-5"/>
    <n v="6.1824893533333333E-3"/>
    <n v="2.6859620333333331E-4"/>
    <n v="2.6088003333333328E-4"/>
    <n v="3.3069300000000005E-6"/>
    <n v="5.4748063333333341E-4"/>
  </r>
  <r>
    <n v="2023"/>
    <n v="34019"/>
    <x v="143"/>
    <s v="Trenchers"/>
    <s v="Construction and Mining Equipment"/>
    <s v="Diesel"/>
    <n v="3.6743666666666665E-5"/>
    <n v="4.5692825517166673"/>
    <n v="4.6822454433333334E-3"/>
    <n v="7.2752459999999989E-5"/>
    <n v="1.6337336510000001E-2"/>
    <n v="6.7424628333333323E-4"/>
    <n v="6.5440470333333334E-4"/>
    <n v="1.3227720000000002E-5"/>
    <n v="7.3450589666666669E-4"/>
  </r>
  <r>
    <n v="2023"/>
    <n v="34019"/>
    <x v="144"/>
    <s v="Bore/Drill Rigs"/>
    <s v="Construction and Mining Equipment"/>
    <s v="Diesel"/>
    <n v="3.2334426666666671E-5"/>
    <n v="3.9338456639900001"/>
    <n v="4.4702344866666662E-3"/>
    <n v="5.3645753333333328E-5"/>
    <n v="1.7917681613333333E-2"/>
    <n v="8.1460709000000014E-4"/>
    <n v="7.9035626999999998E-4"/>
    <n v="1.212541E-5"/>
    <n v="1.0964310133333335E-3"/>
  </r>
  <r>
    <n v="2023"/>
    <n v="34019"/>
    <x v="145"/>
    <s v="Excavators"/>
    <s v="Construction and Mining Equipment"/>
    <s v="Diesel"/>
    <n v="3.1673040666666663E-4"/>
    <n v="39.078498872600001"/>
    <n v="9.6073665233333324E-3"/>
    <n v="1.5505827333333334E-4"/>
    <n v="3.6614696396666667E-2"/>
    <n v="1.7118874300000003E-3"/>
    <n v="1.6608137333333336E-3"/>
    <n v="1.0508688666666667E-4"/>
    <n v="1.7376079966666669E-3"/>
  </r>
  <r>
    <n v="2023"/>
    <n v="34019"/>
    <x v="146"/>
    <s v="Concrete/Industrial Saws"/>
    <s v="Construction and Mining Equipment"/>
    <s v="Diesel"/>
    <n v="2.2046200000000002E-6"/>
    <n v="0.32397736004333333"/>
    <n v="3.7809232999999999E-4"/>
    <n v="5.8789866666666671E-6"/>
    <n v="1.2507544133333335E-3"/>
    <n v="5.3645753333333328E-5"/>
    <n v="5.2176006666666666E-5"/>
    <n v="1.1023100000000001E-6"/>
    <n v="6.1361923333333346E-5"/>
  </r>
  <r>
    <n v="2023"/>
    <n v="34019"/>
    <x v="147"/>
    <s v="Cement &amp; Mortar Mixers"/>
    <s v="Construction and Mining Equipment"/>
    <s v="Diesel"/>
    <n v="1.1023100000000001E-6"/>
    <n v="0.15362710751666667"/>
    <n v="3.2995812666666667E-4"/>
    <n v="4.4092400000000003E-6"/>
    <n v="8.4142996666666673E-4"/>
    <n v="4.9236513333333334E-5"/>
    <n v="4.8134203333333329E-5"/>
    <n v="0"/>
    <n v="8.3408123333333331E-5"/>
  </r>
  <r>
    <n v="2023"/>
    <n v="34019"/>
    <x v="148"/>
    <s v="Cranes"/>
    <s v="Construction and Mining Equipment"/>
    <s v="Diesel"/>
    <n v="7.2385023333333318E-5"/>
    <n v="8.9301414309433351"/>
    <n v="3.4417792566666665E-3"/>
    <n v="6.4301416666666671E-5"/>
    <n v="1.4371182906666669E-2"/>
    <n v="5.761406933333334E-4"/>
    <n v="5.5923860666666665E-4"/>
    <n v="2.4618256666666667E-5"/>
    <n v="7.2017586666666669E-4"/>
  </r>
  <r>
    <n v="2023"/>
    <n v="34019"/>
    <x v="149"/>
    <s v="Graders"/>
    <s v="Construction and Mining Equipment"/>
    <s v="Diesel"/>
    <n v="7.8998883333333323E-5"/>
    <n v="9.7302097869166673"/>
    <n v="2.3071348299999999E-3"/>
    <n v="3.4539046666666668E-5"/>
    <n v="7.0665419733333332E-3"/>
    <n v="4.3798450666666667E-4"/>
    <n v="4.2475678666666663E-4"/>
    <n v="2.6455440000000004E-5"/>
    <n v="4.0932444666666668E-4"/>
  </r>
  <r>
    <n v="2023"/>
    <n v="34019"/>
    <x v="150"/>
    <s v="Off-highway Trucks"/>
    <s v="Construction and Mining Equipment"/>
    <s v="Diesel"/>
    <n v="2.7080082333333339E-4"/>
    <n v="33.394847416920008"/>
    <n v="8.4161368500000003E-3"/>
    <n v="1.8849500999999999E-4"/>
    <n v="9.254406861333335E-2"/>
    <n v="1.5549919733333333E-3"/>
    <n v="1.5079600799999999E-3"/>
    <n v="9.0021983333333336E-5"/>
    <n v="2.2193174666666668E-3"/>
  </r>
  <r>
    <n v="2023"/>
    <n v="34019"/>
    <x v="151"/>
    <s v="Crushing/Proc. Equipment"/>
    <s v="Construction and Mining Equipment"/>
    <s v="Diesel"/>
    <n v="1.2492846666666667E-5"/>
    <n v="1.5774441908500003"/>
    <n v="9.005872699999999E-4"/>
    <n v="1.6902086666666667E-5"/>
    <n v="3.9297351499999996E-3"/>
    <n v="1.3484925666666666E-4"/>
    <n v="1.3044001666666664E-4"/>
    <n v="4.4092400000000003E-6"/>
    <n v="1.7636959999999999E-4"/>
  </r>
  <r>
    <n v="2023"/>
    <n v="34019"/>
    <x v="152"/>
    <s v="Rough Terrain Forklifts"/>
    <s v="Construction and Mining Equipment"/>
    <s v="Diesel"/>
    <n v="1.0141251999999999E-4"/>
    <n v="12.513687674400002"/>
    <n v="1.1436466249999999E-2"/>
    <n v="1.1500767666666667E-4"/>
    <n v="3.1393788800000003E-2"/>
    <n v="1.9904044233333335E-3"/>
    <n v="1.9305122466666668E-3"/>
    <n v="3.4906483333333332E-5"/>
    <n v="1.2761075433333333E-3"/>
  </r>
  <r>
    <n v="2023"/>
    <n v="34019"/>
    <x v="153"/>
    <s v="Rubber Tire Loaders"/>
    <s v="Construction and Mining Equipment"/>
    <s v="Diesel"/>
    <n v="3.4539046666666673E-4"/>
    <n v="42.546235325146661"/>
    <n v="2.4224731996666665E-2"/>
    <n v="3.2885581666666666E-4"/>
    <n v="8.2429272053333336E-2"/>
    <n v="3.9576603366666659E-3"/>
    <n v="3.838610856666667E-3"/>
    <n v="1.1941691666666667E-4"/>
    <n v="3.7893743433333334E-3"/>
  </r>
  <r>
    <n v="2023"/>
    <n v="34019"/>
    <x v="154"/>
    <s v="Tractors/Loaders/Backhoes"/>
    <s v="Construction and Mining Equipment"/>
    <s v="Diesel"/>
    <n v="2.0980633666666665E-4"/>
    <n v="25.855204279813332"/>
    <n v="5.6973994659999999E-2"/>
    <n v="5.1588107999999994E-4"/>
    <n v="8.5745020533333327E-2"/>
    <n v="9.756913246666667E-3"/>
    <n v="9.4636987866666671E-3"/>
    <n v="7.5691953333333341E-5"/>
    <n v="1.034187242E-2"/>
  </r>
  <r>
    <n v="2023"/>
    <n v="34019"/>
    <x v="155"/>
    <s v="Crawler Tractor/Dozers"/>
    <s v="Construction and Mining Equipment"/>
    <s v="Diesel"/>
    <n v="3.1562809666666668E-4"/>
    <n v="38.920946439173335"/>
    <n v="1.7114097623333335E-2"/>
    <n v="2.3295484666666666E-4"/>
    <n v="6.0516084126666675E-2"/>
    <n v="2.6984548799999998E-3"/>
    <n v="2.6179862499999995E-3"/>
    <n v="1.0692407E-4"/>
    <n v="2.6172513766666672E-3"/>
  </r>
  <r>
    <n v="2023"/>
    <n v="34019"/>
    <x v="156"/>
    <s v="Skid Steer Loaders"/>
    <s v="Construction and Mining Equipment"/>
    <s v="Diesel"/>
    <n v="1.4403517333333332E-4"/>
    <n v="17.733682190950002"/>
    <n v="6.5380210719999998E-2"/>
    <n v="5.1918800999999992E-4"/>
    <n v="9.0097307849999989E-2"/>
    <n v="1.0286389483333333E-2"/>
    <n v="9.9777426833333321E-3"/>
    <n v="5.5482936666666662E-5"/>
    <n v="1.312630748E-2"/>
  </r>
  <r>
    <n v="2023"/>
    <n v="34019"/>
    <x v="157"/>
    <s v="Off-Highway Tractors"/>
    <s v="Construction and Mining Equipment"/>
    <s v="Diesel"/>
    <n v="3.3436736666666676E-5"/>
    <n v="4.1791864332533342"/>
    <n v="3.1698761233333334E-3"/>
    <n v="4.115290666666666E-5"/>
    <n v="1.2928626553333334E-2"/>
    <n v="4.3210551999999999E-4"/>
    <n v="4.1887780000000001E-4"/>
    <n v="1.212541E-5"/>
    <n v="5.0155105000000005E-4"/>
  </r>
  <r>
    <n v="2023"/>
    <n v="34019"/>
    <x v="158"/>
    <s v="Dumpers/Tenders"/>
    <s v="Construction and Mining Equipment"/>
    <s v="Diesel"/>
    <n v="0"/>
    <n v="5.4911940086666666E-2"/>
    <n v="2.0613197000000002E-4"/>
    <n v="2.2046200000000002E-6"/>
    <n v="2.8770290999999997E-4"/>
    <n v="3.1232116666666665E-5"/>
    <n v="3.012980666666667E-5"/>
    <n v="0"/>
    <n v="4.6664456666666666E-5"/>
  </r>
  <r>
    <n v="2023"/>
    <n v="34019"/>
    <x v="159"/>
    <s v="Other Construction Equipment"/>
    <s v="Construction and Mining Equipment"/>
    <s v="Diesel"/>
    <n v="3.2334426666666671E-5"/>
    <n v="4.0115677049066667"/>
    <n v="3.6769387233333336E-3"/>
    <n v="3.7845976666666671E-5"/>
    <n v="9.583115703333334E-3"/>
    <n v="5.1918800999999992E-4"/>
    <n v="5.0375567000000008E-4"/>
    <n v="1.1390536666666669E-5"/>
    <n v="5.1183927666666662E-4"/>
  </r>
  <r>
    <n v="2023"/>
    <n v="34019"/>
    <x v="160"/>
    <s v="Aerial Lifts"/>
    <s v="Industrial Equipment"/>
    <s v="Diesel"/>
    <n v="2.2046200000000002E-6"/>
    <n v="0.29571119215000002"/>
    <n v="1.2683913733333334E-3"/>
    <n v="9.9207900000000009E-6"/>
    <n v="1.6575068033333334E-3"/>
    <n v="1.7967652999999997E-4"/>
    <n v="1.7489985333333334E-4"/>
    <n v="1.1023100000000001E-6"/>
    <n v="2.8108905000000001E-4"/>
  </r>
  <r>
    <n v="2023"/>
    <n v="34019"/>
    <x v="161"/>
    <s v="Forklifts"/>
    <s v="Industrial Equipment"/>
    <s v="Diesel"/>
    <n v="3.4539046666666668E-5"/>
    <n v="4.279175871043333"/>
    <n v="7.6794263333333334E-4"/>
    <n v="2.2046200000000002E-5"/>
    <n v="7.9234042799999991E-3"/>
    <n v="9.9207900000000009E-5"/>
    <n v="9.6635843333333328E-5"/>
    <n v="1.1023100000000001E-5"/>
    <n v="1.5946751333333333E-4"/>
  </r>
  <r>
    <n v="2023"/>
    <n v="34019"/>
    <x v="162"/>
    <s v="Sweepers/Scrubbers"/>
    <s v="Industrial Equipment"/>
    <s v="Diesel"/>
    <n v="1.5432340000000001E-5"/>
    <n v="1.8690713244499999"/>
    <n v="6.6432549333333339E-4"/>
    <n v="1.2492846666666667E-5"/>
    <n v="3.0952864799999994E-3"/>
    <n v="1.1133330999999998E-4"/>
    <n v="1.0802638E-4"/>
    <n v="5.5115500000000006E-6"/>
    <n v="1.2566334E-4"/>
  </r>
  <r>
    <n v="2023"/>
    <n v="34019"/>
    <x v="163"/>
    <s v="Other General Industrial Eqp"/>
    <s v="Industrial Equipment"/>
    <s v="Diesel"/>
    <n v="1.5432340000000001E-5"/>
    <n v="1.8966915386833332"/>
    <n v="9.8289308333333338E-4"/>
    <n v="1.6534650000000003E-5"/>
    <n v="3.7625514666666665E-3"/>
    <n v="1.8041140333333334E-4"/>
    <n v="1.7489985333333334E-4"/>
    <n v="5.5115500000000006E-6"/>
    <n v="1.9474143333333334E-4"/>
  </r>
  <r>
    <n v="2023"/>
    <n v="34019"/>
    <x v="164"/>
    <s v="Other Material Handling Eqp"/>
    <s v="Industrial Equipment"/>
    <s v="Diesel"/>
    <n v="1.1023100000000001E-6"/>
    <n v="7.3107036383333324E-2"/>
    <n v="1.9290425000000001E-4"/>
    <n v="2.2046200000000002E-6"/>
    <n v="3.3106043666666663E-4"/>
    <n v="3.2334426666666671E-5"/>
    <n v="3.1232116666666665E-5"/>
    <n v="0"/>
    <n v="5.0338823333333326E-5"/>
  </r>
  <r>
    <n v="2023"/>
    <n v="34019"/>
    <x v="165"/>
    <s v="AC\Refrigeration"/>
    <s v="Industrial Equipment"/>
    <s v="Diesel"/>
    <n v="5.805499333333333E-5"/>
    <n v="7.199606957546667"/>
    <n v="4.5304941000000008E-3"/>
    <n v="1.4844441333333334E-4"/>
    <n v="3.2701128459999999E-2"/>
    <n v="4.5488659333333331E-4"/>
    <n v="4.4129143666666665E-4"/>
    <n v="1.9841580000000002E-5"/>
    <n v="1.1280305666666669E-3"/>
  </r>
  <r>
    <n v="2023"/>
    <n v="34019"/>
    <x v="166"/>
    <s v="Terminal Tractors"/>
    <s v="Industrial Equipment"/>
    <s v="Diesel"/>
    <n v="2.2046200000000002E-5"/>
    <n v="2.6951350897166666"/>
    <n v="3.6229255333333332E-4"/>
    <n v="5.8789866666666671E-6"/>
    <n v="1.7699424233333331E-3"/>
    <n v="6.577116333333334E-5"/>
    <n v="6.3566543333333329E-5"/>
    <n v="6.9812966666666665E-6"/>
    <n v="7.5691953333333341E-5"/>
  </r>
  <r>
    <n v="2023"/>
    <n v="34019"/>
    <x v="167"/>
    <s v="Leafblowers/Vacuums"/>
    <s v="Lawn and Garden Equipment (Com)"/>
    <s v="Diesel"/>
    <n v="0"/>
    <n v="8.5833205333333336E-4"/>
    <n v="3.3069300000000005E-6"/>
    <n v="0"/>
    <n v="6.9812966666666665E-6"/>
    <n v="1.1023100000000001E-6"/>
    <n v="3.6743666666666669E-7"/>
    <n v="0"/>
    <n v="1.1023100000000001E-6"/>
  </r>
  <r>
    <n v="2023"/>
    <n v="34019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19"/>
    <x v="168"/>
    <s v="Front Mowers"/>
    <s v="Lawn and Garden Equipment (Com)"/>
    <s v="Diesel"/>
    <n v="5.0338823333333326E-5"/>
    <n v="6.2240148407799998"/>
    <n v="1.295544943E-2"/>
    <n v="2.4397794666666667E-4"/>
    <n v="3.7216190219999994E-2"/>
    <n v="1.8437971933333332E-3"/>
    <n v="1.7886816933333331E-3"/>
    <n v="2.0209016666666669E-5"/>
    <n v="3.0971236633333329E-3"/>
  </r>
  <r>
    <n v="2023"/>
    <n v="34019"/>
    <x v="169"/>
    <s v="Lawn &amp; Garden Tractors"/>
    <s v="Lawn and Garden Equipment (Com)"/>
    <s v="Diesel"/>
    <n v="1.0288226666666667E-5"/>
    <n v="1.2846919661766665"/>
    <n v="3.2734932633333332E-3"/>
    <n v="6.577116333333334E-5"/>
    <n v="8.1049179933333337E-3"/>
    <n v="3.8985030333333329E-4"/>
    <n v="3.7772489333333332E-4"/>
    <n v="4.4092400000000003E-6"/>
    <n v="7.7235187333333339E-4"/>
  </r>
  <r>
    <n v="2023"/>
    <n v="34019"/>
    <x v="170"/>
    <s v="Chippers/Stump Grinders"/>
    <s v="Lawn and Garden Equipment (Com)"/>
    <s v="Diesel"/>
    <n v="6.9078093333333336E-5"/>
    <n v="8.4681250965300006"/>
    <n v="1.5914784343333332E-2"/>
    <n v="1.4366773666666668E-4"/>
    <n v="4.7347521430000004E-2"/>
    <n v="2.8777639733333338E-3"/>
    <n v="2.7910489200000002E-3"/>
    <n v="2.6822876666666664E-5"/>
    <n v="3.5600938633333335E-3"/>
  </r>
  <r>
    <n v="2023"/>
    <n v="34019"/>
    <x v="171"/>
    <s v="Commercial Turf Equipment"/>
    <s v="Lawn and Garden Equipment (Com)"/>
    <s v="Diesel"/>
    <n v="8.083606666666666E-6"/>
    <n v="1.0002008200799999"/>
    <n v="7.4369181333333329E-4"/>
    <n v="1.6902086666666667E-5"/>
    <n v="3.2687165866666667E-3"/>
    <n v="1.0141251999999999E-4"/>
    <n v="9.8105589999999997E-5"/>
    <n v="3.3069300000000005E-6"/>
    <n v="1.6167213333333335E-4"/>
  </r>
  <r>
    <n v="2023"/>
    <n v="34019"/>
    <x v="172"/>
    <s v="Other Lawn &amp; Garden Eqp."/>
    <s v="Lawn and Garden Equipment (Com)"/>
    <s v="Diesel"/>
    <n v="0"/>
    <n v="2.3978549429999999E-2"/>
    <n v="6.6873473333333352E-5"/>
    <n v="1.1023100000000001E-6"/>
    <n v="1.6167213333333335E-4"/>
    <n v="1.1390536666666669E-5"/>
    <n v="1.1023100000000001E-5"/>
    <n v="0"/>
    <n v="1.5432340000000001E-5"/>
  </r>
  <r>
    <n v="2023"/>
    <n v="34019"/>
    <x v="173"/>
    <s v="2-Wheel Tractors"/>
    <s v="Agricultural Equipment"/>
    <s v="Diesel"/>
    <n v="0"/>
    <n v="3.7882720333333339E-4"/>
    <n v="1.1023100000000001E-6"/>
    <n v="0"/>
    <n v="2.2046200000000002E-6"/>
    <n v="0"/>
    <n v="0"/>
    <n v="0"/>
    <n v="0"/>
  </r>
  <r>
    <n v="2023"/>
    <n v="34019"/>
    <x v="174"/>
    <s v="Agricultural Tractors"/>
    <s v="Agricultural Equipment"/>
    <s v="Diesel"/>
    <n v="1.5616058333333335E-4"/>
    <n v="19.277253865246667"/>
    <n v="3.2740076746666659E-2"/>
    <n v="2.8402854333333332E-4"/>
    <n v="7.7123854023333327E-2"/>
    <n v="5.9359393499999998E-3"/>
    <n v="5.7577325666666665E-3"/>
    <n v="5.8789866666666664E-5"/>
    <n v="5.4369603566666669E-3"/>
  </r>
  <r>
    <n v="2023"/>
    <n v="34019"/>
    <x v="175"/>
    <s v="Combines"/>
    <s v="Agricultural Equipment"/>
    <s v="Diesel"/>
    <n v="1.433003E-5"/>
    <n v="1.72954864082"/>
    <n v="3.2257264966666665E-3"/>
    <n v="1.7636960000000001E-5"/>
    <n v="9.5382884300000016E-3"/>
    <n v="8.6163898333333335E-4"/>
    <n v="8.3591841666666661E-4"/>
    <n v="5.5115500000000006E-6"/>
    <n v="7.2238048666666661E-4"/>
  </r>
  <r>
    <n v="2023"/>
    <n v="34019"/>
    <x v="176"/>
    <s v="Balers"/>
    <s v="Agricultural Equipment"/>
    <s v="Diesel"/>
    <n v="0"/>
    <n v="9.819010043333333E-3"/>
    <n v="3.012980666666667E-5"/>
    <n v="0"/>
    <n v="5.805499333333333E-5"/>
    <n v="5.5115500000000006E-6"/>
    <n v="5.5115500000000006E-6"/>
    <n v="0"/>
    <n v="6.6138600000000009E-6"/>
  </r>
  <r>
    <n v="2023"/>
    <n v="34019"/>
    <x v="177"/>
    <s v="Agricultural Mowers"/>
    <s v="Agricultural Equipment"/>
    <s v="Diesel"/>
    <n v="0"/>
    <n v="1.7188687266666669E-3"/>
    <n v="5.5115500000000006E-6"/>
    <n v="0"/>
    <n v="7.7161700000000004E-6"/>
    <n v="1.1023100000000001E-6"/>
    <n v="1.1023100000000001E-6"/>
    <n v="0"/>
    <n v="1.1023100000000001E-6"/>
  </r>
  <r>
    <n v="2023"/>
    <n v="34019"/>
    <x v="178"/>
    <s v="Sprayers"/>
    <s v="Agricultural Equipment"/>
    <s v="Diesel"/>
    <n v="1.1023100000000001E-6"/>
    <n v="0.14704447963333334"/>
    <n v="3.3326505666666671E-4"/>
    <n v="1.4697466666666668E-6"/>
    <n v="7.5912415333333335E-4"/>
    <n v="6.6873473333333352E-5"/>
    <n v="6.4668853333333341E-5"/>
    <n v="0"/>
    <n v="8.3775560000000002E-5"/>
  </r>
  <r>
    <n v="2023"/>
    <n v="34019"/>
    <x v="179"/>
    <s v="Swathers"/>
    <s v="Agricultural Equipment"/>
    <s v="Diesel"/>
    <n v="1.1023100000000001E-6"/>
    <n v="0.13600631473000002"/>
    <n v="4.0895701000000006E-4"/>
    <n v="2.2046200000000002E-6"/>
    <n v="7.958678200000001E-4"/>
    <n v="8.4877870000000001E-5"/>
    <n v="8.2305813333333319E-5"/>
    <n v="0"/>
    <n v="7.0547840000000005E-5"/>
  </r>
  <r>
    <n v="2023"/>
    <n v="34019"/>
    <x v="180"/>
    <s v="Other Agricultural Equipment"/>
    <s v="Agricultural Equipment"/>
    <s v="Diesel"/>
    <n v="3.3069300000000005E-6"/>
    <n v="0.37520280805333334"/>
    <n v="7.0878532999999995E-4"/>
    <n v="4.4092400000000003E-6"/>
    <n v="1.59614488E-3"/>
    <n v="1.3925849666666666E-4"/>
    <n v="1.3484925666666666E-4"/>
    <n v="1.1023100000000001E-6"/>
    <n v="1.3154232666666668E-4"/>
  </r>
  <r>
    <n v="2023"/>
    <n v="34019"/>
    <x v="181"/>
    <s v="Irrigation Sets"/>
    <s v="Agricultural Equipment"/>
    <s v="Diesel"/>
    <n v="2.2046200000000002E-6"/>
    <n v="0.27599564292666667"/>
    <n v="3.6339486333333333E-4"/>
    <n v="4.4092400000000003E-6"/>
    <n v="9.7297229333333333E-4"/>
    <n v="6.8343219999999994E-5"/>
    <n v="6.6873473333333352E-5"/>
    <n v="1.1023100000000001E-6"/>
    <n v="5.5850373333333332E-5"/>
  </r>
  <r>
    <n v="2023"/>
    <n v="34019"/>
    <x v="182"/>
    <s v="Generator Sets"/>
    <s v="Commercial Equipment"/>
    <s v="Diesel"/>
    <n v="3.012980666666667E-5"/>
    <n v="3.7305150311366666"/>
    <n v="7.9623525666666656E-3"/>
    <n v="9.5900970000000014E-5"/>
    <n v="2.0921476363333334E-2"/>
    <n v="1.3675992733333333E-3"/>
    <n v="1.3264463666666667E-3"/>
    <n v="1.212541E-5"/>
    <n v="1.9272053166666666E-3"/>
  </r>
  <r>
    <n v="2023"/>
    <n v="34019"/>
    <x v="183"/>
    <s v="Pumps"/>
    <s v="Commercial Equipment"/>
    <s v="Diesel"/>
    <n v="6.9812966666666665E-6"/>
    <n v="0.88012435459666671"/>
    <n v="1.9481492066666668E-3"/>
    <n v="2.241363666666667E-5"/>
    <n v="4.9398185466666663E-3"/>
    <n v="3.4208353666666664E-4"/>
    <n v="3.3106043666666663E-4"/>
    <n v="3.3069300000000005E-6"/>
    <n v="4.6590969333333332E-4"/>
  </r>
  <r>
    <n v="2023"/>
    <n v="34019"/>
    <x v="184"/>
    <s v="Air Compressors"/>
    <s v="Commercial Equipment"/>
    <s v="Diesel"/>
    <n v="1.9841580000000002E-5"/>
    <n v="2.4417559084966665"/>
    <n v="2.1043097899999998E-3"/>
    <n v="3.2334426666666671E-5"/>
    <n v="7.9388366200000005E-3"/>
    <n v="3.2885581666666666E-4"/>
    <n v="3.1893502666666666E-4"/>
    <n v="6.6138600000000009E-6"/>
    <n v="3.7882720333333339E-4"/>
  </r>
  <r>
    <n v="2023"/>
    <n v="34019"/>
    <x v="185"/>
    <s v="Welders"/>
    <s v="Commercial Equipment"/>
    <s v="Diesel"/>
    <n v="9.9207900000000009E-6"/>
    <n v="1.2420336714866667"/>
    <n v="5.504568703333333E-3"/>
    <n v="4.9971386666666669E-5"/>
    <n v="6.9493296766666669E-3"/>
    <n v="8.1828145666666674E-4"/>
    <n v="7.9366320000000008E-4"/>
    <n v="4.4092400000000003E-6"/>
    <n v="1.1636719233333332E-3"/>
  </r>
  <r>
    <n v="2023"/>
    <n v="34019"/>
    <x v="186"/>
    <s v="Pressure Washers"/>
    <s v="Commercial Equipment"/>
    <s v="Diesel"/>
    <n v="1.1023100000000001E-6"/>
    <n v="0.11930999259666668"/>
    <n v="2.5720566666666663E-4"/>
    <n v="3.3069300000000005E-6"/>
    <n v="6.8343220000000005E-4"/>
    <n v="4.115290666666666E-5"/>
    <n v="4.0050596666666668E-5"/>
    <n v="0"/>
    <n v="7.0180403333333334E-5"/>
  </r>
  <r>
    <n v="2023"/>
    <n v="34019"/>
    <x v="187"/>
    <s v="Hydro Power Units"/>
    <s v="Commercial Equipment"/>
    <s v="Diesel"/>
    <n v="1.1023100000000001E-6"/>
    <n v="0.10588165217666667"/>
    <n v="1.0031021000000001E-4"/>
    <n v="2.2046200000000002E-6"/>
    <n v="3.7882720333333339E-4"/>
    <n v="1.5432340000000001E-5"/>
    <n v="1.4697466666666668E-5"/>
    <n v="0"/>
    <n v="1.9841580000000002E-5"/>
  </r>
  <r>
    <n v="2023"/>
    <n v="34019"/>
    <x v="188"/>
    <s v="Forest Eqp - Feller/Bunch/Skidder"/>
    <s v="Logging Equipment"/>
    <s v="Diesel"/>
    <n v="3.3069300000000005E-6"/>
    <n v="0.44212698764666664"/>
    <n v="1.7820678333333332E-4"/>
    <n v="2.2046200000000002E-6"/>
    <n v="3.5898562333333333E-4"/>
    <n v="2.6822876666666664E-5"/>
    <n v="2.5720566666666669E-5"/>
    <n v="1.1023100000000001E-6"/>
    <n v="2.3515946666666668E-5"/>
  </r>
  <r>
    <n v="2023"/>
    <n v="34019"/>
    <x v="190"/>
    <s v="Outboard"/>
    <s v="Pleasure Craft"/>
    <s v="2 Stroke"/>
    <n v="4.494821789125873E-5"/>
    <n v="3.2926486002233859"/>
    <n v="0.32638416706562556"/>
    <n v="3.7674620616219776E-3"/>
    <n v="1.9371113950043286E-2"/>
    <n v="7.4199403100337581E-4"/>
    <n v="6.8275994541024414E-4"/>
    <n v="2.0035058362382774E-5"/>
    <n v="7.7602052881865391E-2"/>
  </r>
  <r>
    <n v="2023"/>
    <n v="34019"/>
    <x v="191"/>
    <s v="Personal Water Craft"/>
    <s v="Pleasure Craft"/>
    <s v="2 Stroke"/>
    <n v="1.8467097273152814E-5"/>
    <n v="1.3890678788943414"/>
    <n v="0.16753960408850044"/>
    <n v="1.5256261398207472E-3"/>
    <n v="9.2976608233360323E-3"/>
    <n v="1.114994552341302E-4"/>
    <n v="1.0261434239516046E-4"/>
    <n v="8.5366770413630934E-6"/>
    <n v="1.1650299328776181E-2"/>
  </r>
  <r>
    <n v="2023"/>
    <n v="34019"/>
    <x v="192"/>
    <s v="Inboard/Sterndrive"/>
    <s v="Pleasure Craft"/>
    <s v="4 Stroke"/>
    <n v="1.4808521398282916E-5"/>
    <n v="1.1168349902242605"/>
    <n v="7.9975423317263136E-2"/>
    <n v="4.6707818669172355E-4"/>
    <n v="5.7364727538971949E-3"/>
    <n v="9.0941743175337441E-5"/>
    <n v="8.3973027223204313E-5"/>
    <n v="6.7944980533298087E-6"/>
    <n v="7.8438124578222562E-3"/>
  </r>
  <r>
    <n v="2023"/>
    <n v="34019"/>
    <x v="193"/>
    <s v="Inboard/Sterndrive"/>
    <s v="Pleasure Craft"/>
    <s v="Diesel"/>
    <n v="7.4913696485431217E-6"/>
    <n v="0.91679329493501094"/>
    <n v="1.7698796339430138E-3"/>
    <n v="3.5366233457075672E-5"/>
    <n v="7.8122790181388534E-3"/>
    <n v="1.8170926845187158E-4"/>
    <n v="1.7596007779136172E-4"/>
    <n v="8.3624591425597645E-6"/>
    <n v="4.8467419447085965E-4"/>
  </r>
  <r>
    <n v="2023"/>
    <n v="34019"/>
    <x v="194"/>
    <s v="Outboards"/>
    <s v="Pleasure Craft"/>
    <s v="Diesel"/>
    <n v="0"/>
    <n v="6.8762062478685696E-3"/>
    <n v="2.3170980540842677E-5"/>
    <n v="5.2265369640998528E-7"/>
    <n v="3.7456848242715619E-5"/>
    <n v="3.6585758748698969E-6"/>
    <n v="3.6585758748698969E-6"/>
    <n v="0"/>
    <n v="6.9687159521331376E-6"/>
  </r>
  <r>
    <n v="2023"/>
    <n v="34019"/>
    <x v="200"/>
    <s v="Railway Maintenance"/>
    <s v="Railroad Equipment"/>
    <s v="Diesel"/>
    <n v="1.1023100000000001E-6"/>
    <n v="0.15577955151000003"/>
    <n v="4.5709121333333338E-4"/>
    <n v="5.5115500000000006E-6"/>
    <n v="7.3450589666666669E-4"/>
    <n v="8.1203503333333334E-5"/>
    <n v="7.8264009999999995E-5"/>
    <n v="0"/>
    <n v="1.1170074666666666E-4"/>
  </r>
  <r>
    <n v="2023"/>
    <n v="34019"/>
    <x v="201"/>
    <s v="Railway Maintenance"/>
    <s v="Railroad Equipment"/>
    <s v="4 Stroke"/>
    <n v="0"/>
    <n v="9.8719209233333327E-3"/>
    <n v="2.2854560666666665E-3"/>
    <n v="5.8789866666666671E-6"/>
    <n v="1.6902086666666667E-5"/>
    <n v="1.1023100000000001E-6"/>
    <n v="1.1023100000000001E-6"/>
    <n v="0"/>
    <n v="4.7399330000000001E-5"/>
  </r>
  <r>
    <n v="2023"/>
    <n v="34019"/>
    <x v="202"/>
    <s v="Railway Maintenance"/>
    <s v="Railroad Equipment"/>
    <s v="LPG"/>
    <n v="0"/>
    <n v="4.3357526666666668E-4"/>
    <n v="5.5115500000000006E-6"/>
    <n v="0"/>
    <n v="1.1023100000000001E-6"/>
    <n v="0"/>
    <n v="0"/>
    <n v="0"/>
    <n v="0"/>
  </r>
  <r>
    <n v="2023"/>
    <n v="34021"/>
    <x v="0"/>
    <s v="Motorcycles: Off-Road"/>
    <s v="Recreational Equipment"/>
    <s v="2 Stroke"/>
    <n v="5.5115500000000006E-6"/>
    <n v="0.30225817867666671"/>
    <n v="4.4807431753333342E-2"/>
    <n v="9.3034964000000006E-4"/>
    <n v="5.239646866666667E-4"/>
    <n v="1.4546817633333334E-3"/>
    <n v="1.3385717766666669E-3"/>
    <n v="2.2046200000000002E-6"/>
    <n v="3.9772079673333328E-2"/>
  </r>
  <r>
    <n v="2023"/>
    <n v="34021"/>
    <x v="1"/>
    <s v="ATVs"/>
    <s v="Recreational Equipment"/>
    <s v="2 Stroke"/>
    <n v="2.2046200000000002E-6"/>
    <n v="0.13982581888000001"/>
    <n v="2.3752208443333336E-2"/>
    <n v="1.9621117999999999E-4"/>
    <n v="2.7190313333333329E-4"/>
    <n v="1.2051922666666668E-4"/>
    <n v="1.1133330999999998E-4"/>
    <n v="1.1023100000000001E-6"/>
    <n v="4.3673522199999997E-3"/>
  </r>
  <r>
    <n v="2023"/>
    <n v="34021"/>
    <x v="2"/>
    <s v="Specialty Vehicles/Carts"/>
    <s v="Recreational Equipment"/>
    <s v="2 Stroke"/>
    <n v="2.2046200000000002E-6"/>
    <n v="0.20276478038666668"/>
    <n v="5.0615503143333331E-2"/>
    <n v="1.480769766666667E-4"/>
    <n v="4.078547E-4"/>
    <n v="2.5720566666666669E-5"/>
    <n v="2.425082E-5"/>
    <n v="1.1023100000000001E-6"/>
    <n v="1.5458060566666666E-3"/>
  </r>
  <r>
    <n v="2023"/>
    <n v="34021"/>
    <x v="3"/>
    <s v="Tampers/Rammers"/>
    <s v="Construction and Mining Equipment"/>
    <s v="2 Stroke"/>
    <n v="8.8184800000000007E-6"/>
    <n v="0.54462307837666657"/>
    <n v="0.19885268219666666"/>
    <n v="8.8295031000000003E-4"/>
    <n v="1.19600635E-3"/>
    <n v="7.2454836300000006E-3"/>
    <n v="6.6660360066666665E-3"/>
    <n v="3.3069300000000005E-6"/>
    <n v="4.7692177023333338E-2"/>
  </r>
  <r>
    <n v="2023"/>
    <n v="34021"/>
    <x v="4"/>
    <s v="Plate Compactors"/>
    <s v="Construction and Mining Equipment"/>
    <s v="2 Stroke"/>
    <n v="0"/>
    <n v="3.5314705470000006E-2"/>
    <n v="7.4630061366666662E-3"/>
    <n v="7.348733333333333E-5"/>
    <n v="8.0101193333333335E-5"/>
    <n v="2.564707933333334E-4"/>
    <n v="2.3626177666666664E-4"/>
    <n v="0"/>
    <n v="1.6593439866666667E-3"/>
  </r>
  <r>
    <n v="2023"/>
    <n v="34021"/>
    <x v="5"/>
    <s v="Paving Equipment"/>
    <s v="Construction and Mining Equipment"/>
    <s v="2 Stroke"/>
    <n v="1.1023100000000001E-6"/>
    <n v="4.2215166070000004E-2"/>
    <n v="9.005505263333333E-3"/>
    <n v="8.8184799999999996E-5"/>
    <n v="9.5900970000000014E-5"/>
    <n v="3.0864679999999999E-4"/>
    <n v="2.8439597999999999E-4"/>
    <n v="0"/>
    <n v="1.9804836333333332E-3"/>
  </r>
  <r>
    <n v="2023"/>
    <n v="34021"/>
    <x v="6"/>
    <s v="Signal Boards/Light Plants"/>
    <s v="Construction and Mining Equipment"/>
    <s v="2 Stroke"/>
    <n v="0"/>
    <n v="3.0570730666666662E-4"/>
    <n v="6.7975783333333324E-5"/>
    <n v="1.1023100000000001E-6"/>
    <n v="1.1023100000000001E-6"/>
    <n v="2.2046200000000002E-6"/>
    <n v="2.2046200000000002E-6"/>
    <n v="0"/>
    <n v="1.6902086666666667E-5"/>
  </r>
  <r>
    <n v="2023"/>
    <n v="34021"/>
    <x v="7"/>
    <s v="Concrete/Industrial Saws"/>
    <s v="Construction and Mining Equipment"/>
    <s v="2 Stroke"/>
    <n v="2.3148510000000001E-5"/>
    <n v="1.4070619713333332"/>
    <n v="0.51859717184000009"/>
    <n v="2.5198806599999999E-3"/>
    <n v="3.144522993333333E-3"/>
    <n v="1.8916374473333331E-2"/>
    <n v="1.7402902843333335E-2"/>
    <n v="8.8184800000000007E-6"/>
    <n v="0.12185706356999999"/>
  </r>
  <r>
    <n v="2023"/>
    <n v="34021"/>
    <x v="8"/>
    <s v="Crushing/Proc. Equipment"/>
    <s v="Construction and Mining Equipment"/>
    <s v="2 Stroke"/>
    <n v="0"/>
    <n v="8.2188233600000004E-3"/>
    <n v="1.83644846E-3"/>
    <n v="1.8004396666666665E-5"/>
    <n v="1.873927E-5"/>
    <n v="6.2464233333333331E-5"/>
    <n v="5.805499333333333E-5"/>
    <n v="0"/>
    <n v="4.0307802333333333E-4"/>
  </r>
  <r>
    <n v="2023"/>
    <n v="34021"/>
    <x v="9"/>
    <s v="Sweepers/Scrubbers"/>
    <s v="Industrial Equipment"/>
    <s v="2 Stroke"/>
    <n v="0"/>
    <n v="8.1486429566666654E-3"/>
    <n v="1.8210161200000001E-3"/>
    <n v="1.8004396666666665E-5"/>
    <n v="1.873927E-5"/>
    <n v="6.2464233333333331E-5"/>
    <n v="5.7687556666666672E-5"/>
    <n v="0"/>
    <n v="4.3614732333333337E-4"/>
  </r>
  <r>
    <n v="2023"/>
    <n v="34021"/>
    <x v="10"/>
    <s v="Other General Industrial Eqp"/>
    <s v="Industrial Equipment"/>
    <s v="2 Stroke"/>
    <n v="0"/>
    <n v="6.5771163333333332E-4"/>
    <n v="1.4697466666666666E-4"/>
    <n v="1.1023100000000001E-6"/>
    <n v="1.1023100000000001E-6"/>
    <n v="5.5115500000000006E-6"/>
    <n v="4.4092400000000003E-6"/>
    <n v="0"/>
    <n v="3.3436736666666676E-5"/>
  </r>
  <r>
    <n v="2023"/>
    <n v="34021"/>
    <x v="11"/>
    <s v="Rotary Tillers &lt; 6 HP"/>
    <s v="Lawn and Garden Equipment (Res)"/>
    <s v="2 Stroke"/>
    <n v="3.6743666666666669E-7"/>
    <n v="3.7353244096666662E-2"/>
    <n v="7.2458510666666672E-3"/>
    <n v="6.7975783333333324E-5"/>
    <n v="8.3775560000000002E-5"/>
    <n v="2.5941028666666665E-4"/>
    <n v="2.3846639666666667E-4"/>
    <n v="0"/>
    <n v="1.9238983866666666E-3"/>
  </r>
  <r>
    <n v="2023"/>
    <n v="34021"/>
    <x v="12"/>
    <s v="Rotary Tillers &lt; 6 HP"/>
    <s v="Lawn and Garden Equipment (Com)"/>
    <s v="2 Stroke"/>
    <n v="6.6138600000000009E-6"/>
    <n v="0.42418064597333333"/>
    <n v="8.3286501796666676E-2"/>
    <n v="7.8998883333333337E-4"/>
    <n v="9.5313071333333332E-4"/>
    <n v="2.9736649433333338E-3"/>
    <n v="2.7351985466666667E-3"/>
    <n v="2.2046200000000002E-6"/>
    <n v="2.0062409436666668E-2"/>
  </r>
  <r>
    <n v="2023"/>
    <n v="34021"/>
    <x v="13"/>
    <s v="Chain Saws &lt; 6 HP"/>
    <s v="Lawn and Garden Equipment (Res)"/>
    <s v="2 Stroke"/>
    <n v="4.4092400000000003E-6"/>
    <n v="0.31188428447000005"/>
    <n v="6.2674774543333325E-2"/>
    <n v="6.0075894999999995E-4"/>
    <n v="6.9959941333333335E-4"/>
    <n v="2.1664065866666671E-3"/>
    <n v="1.9929764799999999E-3"/>
    <n v="2.2046200000000002E-6"/>
    <n v="2.3919759563333337E-2"/>
  </r>
  <r>
    <n v="2023"/>
    <n v="34021"/>
    <x v="14"/>
    <s v="Chain Saws &lt; 6 HP"/>
    <s v="Lawn and Garden Equipment (Com)"/>
    <s v="2 Stroke"/>
    <n v="4.3357526666666677E-5"/>
    <n v="2.6730444298799996"/>
    <n v="0.95377482981000006"/>
    <n v="4.8828658633333329E-3"/>
    <n v="5.9851758633333333E-3"/>
    <n v="3.4683816713333336E-2"/>
    <n v="3.190893500666666E-2"/>
    <n v="1.5799776666666668E-5"/>
    <n v="0.26771472276999997"/>
  </r>
  <r>
    <n v="2023"/>
    <n v="34021"/>
    <x v="15"/>
    <s v="Trimmers/Edgers/Brush Cutter"/>
    <s v="Lawn and Garden Equipment (Res)"/>
    <s v="2 Stroke"/>
    <n v="9.9207900000000009E-6"/>
    <n v="0.69198355354333341"/>
    <n v="0.12836914361333332"/>
    <n v="1.1802065733333333E-3"/>
    <n v="1.5667499466666668E-3"/>
    <n v="4.9945666100000008E-3"/>
    <n v="4.5951629533333331E-3"/>
    <n v="4.4092400000000003E-6"/>
    <n v="3.8667565053333332E-2"/>
  </r>
  <r>
    <n v="2023"/>
    <n v="34021"/>
    <x v="16"/>
    <s v="Trimmers/Edgers/Brush Cutter"/>
    <s v="Lawn and Garden Equipment (Com)"/>
    <s v="2 Stroke"/>
    <n v="5.5850373333333332E-5"/>
    <n v="3.7312127933666672"/>
    <n v="0.83335848540999991"/>
    <n v="7.3884164933333335E-3"/>
    <n v="8.3948255233333349E-3"/>
    <n v="2.8948497783333332E-2"/>
    <n v="2.6632544473333335E-2"/>
    <n v="2.241363666666667E-5"/>
    <n v="0.21367544476666667"/>
  </r>
  <r>
    <n v="2023"/>
    <n v="34021"/>
    <x v="17"/>
    <s v="Leafblowers/Vacuums"/>
    <s v="Lawn and Garden Equipment (Res)"/>
    <s v="2 Stroke"/>
    <n v="6.6138600000000009E-6"/>
    <n v="0.44535822569333333"/>
    <n v="8.7635114746666673E-2"/>
    <n v="8.3150917666666667E-4"/>
    <n v="1.0008974800000002E-3"/>
    <n v="3.1272534699999994E-3"/>
    <n v="2.8766616633333335E-3"/>
    <n v="2.5720566666666666E-6"/>
    <n v="2.3752575880000001E-2"/>
  </r>
  <r>
    <n v="2023"/>
    <n v="34021"/>
    <x v="18"/>
    <s v="Leafblowers/Vacuums"/>
    <s v="Lawn and Garden Equipment (Com)"/>
    <s v="2 Stroke"/>
    <n v="5.3645753333333328E-5"/>
    <n v="3.4840712169999999"/>
    <n v="0.92858594399999994"/>
    <n v="6.5201636499999998E-3"/>
    <n v="7.7819411633333335E-3"/>
    <n v="3.29149766E-2"/>
    <n v="3.0281558009999997E-2"/>
    <n v="2.1311326666666668E-5"/>
    <n v="0.21355272091999999"/>
  </r>
  <r>
    <n v="2023"/>
    <n v="34021"/>
    <x v="195"/>
    <s v="Snowblowers"/>
    <s v="Lawn and Garden Equipment (Res)"/>
    <s v="2 Stroke"/>
    <n v="0"/>
    <n v="0"/>
    <n v="0"/>
    <n v="0"/>
    <n v="0"/>
    <n v="0"/>
    <n v="0"/>
    <n v="0"/>
    <n v="1.4657048633333334E-3"/>
  </r>
  <r>
    <n v="2023"/>
    <n v="34021"/>
    <x v="196"/>
    <s v="Snowblowers"/>
    <s v="Lawn and Garden Equipment (Com)"/>
    <s v="2 Stroke"/>
    <n v="0"/>
    <n v="0"/>
    <n v="0"/>
    <n v="0"/>
    <n v="0"/>
    <n v="0"/>
    <n v="0"/>
    <n v="0"/>
    <n v="3.3657198666666669E-4"/>
  </r>
  <r>
    <n v="2023"/>
    <n v="34021"/>
    <x v="19"/>
    <s v="Commercial Turf Equipment"/>
    <s v="Lawn and Garden Equipment (Com)"/>
    <s v="2 Stroke"/>
    <n v="0"/>
    <n v="1.751203153333333E-3"/>
    <n v="3.6229255333333332E-4"/>
    <n v="3.3069300000000005E-6"/>
    <n v="4.4092400000000003E-6"/>
    <n v="1.2492846666666667E-5"/>
    <n v="1.1390536666666669E-5"/>
    <n v="0"/>
    <n v="7.4589643333333329E-5"/>
  </r>
  <r>
    <n v="2023"/>
    <n v="34021"/>
    <x v="20"/>
    <s v="Sprayers"/>
    <s v="Agricultural Equipment"/>
    <s v="2 Stroke"/>
    <n v="0"/>
    <n v="1.0688732633333334E-3"/>
    <n v="1.9400655999999997E-4"/>
    <n v="2.2046200000000002E-6"/>
    <n v="2.2046200000000002E-6"/>
    <n v="7.7161700000000004E-6"/>
    <n v="7.7161700000000004E-6"/>
    <n v="0"/>
    <n v="4.5562146666666661E-5"/>
  </r>
  <r>
    <n v="2023"/>
    <n v="34021"/>
    <x v="21"/>
    <s v="Generator Sets"/>
    <s v="Commercial Equipment"/>
    <s v="2 Stroke"/>
    <n v="1.1023100000000001E-6"/>
    <n v="4.9060878606666664E-2"/>
    <n v="1.0204818543333332E-2"/>
    <n v="9.9207900000000009E-5"/>
    <n v="1.1133330999999998E-4"/>
    <n v="3.5531125666666668E-4"/>
    <n v="3.2665119666666669E-4"/>
    <n v="0"/>
    <n v="2.8832755233333339E-3"/>
  </r>
  <r>
    <n v="2023"/>
    <n v="34021"/>
    <x v="22"/>
    <s v="Pumps"/>
    <s v="Commercial Equipment"/>
    <s v="2 Stroke"/>
    <n v="4.7766766666666677E-6"/>
    <n v="0.32732103370999993"/>
    <n v="6.6032043366666668E-2"/>
    <n v="6.3088875666666652E-4"/>
    <n v="7.5581722333333337E-4"/>
    <n v="2.624967546666667E-3"/>
    <n v="2.4151612099999999E-3"/>
    <n v="2.2046200000000002E-6"/>
    <n v="2.0288750423333331E-2"/>
  </r>
  <r>
    <n v="2023"/>
    <n v="34021"/>
    <x v="23"/>
    <s v="Air Compressors"/>
    <s v="Commercial Equipment"/>
    <s v="2 Stroke"/>
    <n v="0"/>
    <n v="1.2272384666666669E-4"/>
    <n v="2.7557749999999995E-5"/>
    <n v="0"/>
    <n v="0"/>
    <n v="1.1023100000000001E-6"/>
    <n v="1.1023100000000001E-6"/>
    <n v="0"/>
    <n v="7.7161700000000004E-6"/>
  </r>
  <r>
    <n v="2023"/>
    <n v="34021"/>
    <x v="24"/>
    <s v="Hydro Power Units"/>
    <s v="Commercial Equipment"/>
    <s v="2 Stroke"/>
    <n v="0"/>
    <n v="1.9881998033333334E-3"/>
    <n v="4.4459836666666663E-4"/>
    <n v="4.4092400000000003E-6"/>
    <n v="4.4092400000000003E-6"/>
    <n v="1.5432340000000001E-5"/>
    <n v="1.433003E-5"/>
    <n v="0"/>
    <n v="1.2603077666666667E-4"/>
  </r>
  <r>
    <n v="2023"/>
    <n v="34021"/>
    <x v="25"/>
    <s v="Chain Saws   &gt; 6 HP"/>
    <s v="Logging Equipment"/>
    <s v="2 Stroke"/>
    <n v="0"/>
    <n v="5.1070022300000002E-3"/>
    <n v="1.9804836333333336E-3"/>
    <n v="8.8184800000000007E-6"/>
    <n v="1.1390536666666669E-5"/>
    <n v="7.2385023333333318E-5"/>
    <n v="6.6873473333333352E-5"/>
    <n v="0"/>
    <n v="5.0816491000000002E-4"/>
  </r>
  <r>
    <n v="2023"/>
    <n v="34021"/>
    <x v="26"/>
    <s v="Motorcycles: Off-Road"/>
    <s v="Recreational Equipment"/>
    <s v="4 Stroke"/>
    <n v="2.2046200000000002E-6"/>
    <n v="0.13651668425999999"/>
    <n v="1.6904291286666668E-2"/>
    <n v="1.8077884000000001E-4"/>
    <n v="2.9468420666666666E-4"/>
    <n v="4.115290666666666E-5"/>
    <n v="3.7845976666666671E-5"/>
    <n v="1.1023100000000001E-6"/>
    <n v="1.86951776E-3"/>
  </r>
  <r>
    <n v="2023"/>
    <n v="34021"/>
    <x v="27"/>
    <s v="ATVs"/>
    <s v="Recreational Equipment"/>
    <s v="4 Stroke"/>
    <n v="1.7636960000000001E-5"/>
    <n v="1.2994618178666668"/>
    <n v="0.20828625117666666"/>
    <n v="1.2529590333333334E-3"/>
    <n v="2.0473571066666669E-3"/>
    <n v="3.6670179333333331E-4"/>
    <n v="3.376742966666667E-4"/>
    <n v="7.7161700000000004E-6"/>
    <n v="1.9137938783333332E-2"/>
  </r>
  <r>
    <n v="2023"/>
    <n v="34021"/>
    <x v="28"/>
    <s v="Golf Carts"/>
    <s v="Recreational Equipment"/>
    <s v="4 Stroke"/>
    <n v="1.9841580000000002E-5"/>
    <n v="1.4865642429000001"/>
    <n v="0.39073435595333333"/>
    <n v="1.0868776599999999E-3"/>
    <n v="2.7028641200000001E-3"/>
    <n v="1.9400655999999997E-4"/>
    <n v="1.7857422000000002E-4"/>
    <n v="8.8184800000000007E-6"/>
    <n v="7.9197299133333329E-3"/>
  </r>
  <r>
    <n v="2023"/>
    <n v="34021"/>
    <x v="29"/>
    <s v="Specialty Vehicles/Carts"/>
    <s v="Recreational Equipment"/>
    <s v="4 Stroke"/>
    <n v="2.2046200000000002E-6"/>
    <n v="0.18855747423333336"/>
    <n v="5.0693032280000001E-2"/>
    <n v="1.5689545666666669E-4"/>
    <n v="5.1147184E-4"/>
    <n v="2.0209016666666669E-5"/>
    <n v="1.873927E-5"/>
    <n v="1.1023100000000001E-6"/>
    <n v="1.5616058333333335E-3"/>
  </r>
  <r>
    <n v="2023"/>
    <n v="34021"/>
    <x v="30"/>
    <s v="Pavers"/>
    <s v="Construction and Mining Equipment"/>
    <s v="4 Stroke"/>
    <n v="6.6138600000000009E-6"/>
    <n v="0.48263357321666667"/>
    <n v="0.10152862998666667"/>
    <n v="2.7043338666666667E-4"/>
    <n v="8.2563019000000005E-4"/>
    <n v="5.805499333333333E-5"/>
    <n v="5.3645753333333328E-5"/>
    <n v="3.3069300000000005E-6"/>
    <n v="1.9804836333333332E-3"/>
  </r>
  <r>
    <n v="2023"/>
    <n v="34021"/>
    <x v="31"/>
    <s v="Tampers/Rammers"/>
    <s v="Construction and Mining Equipment"/>
    <s v="4 Stroke"/>
    <n v="0"/>
    <n v="3.5975724033333336E-3"/>
    <n v="9.1895910333333333E-4"/>
    <n v="2.2046200000000002E-6"/>
    <n v="5.8789866666666671E-6"/>
    <n v="0"/>
    <n v="0"/>
    <n v="0"/>
    <n v="1.873927E-5"/>
  </r>
  <r>
    <n v="2023"/>
    <n v="34021"/>
    <x v="32"/>
    <s v="Plate Compactors"/>
    <s v="Construction and Mining Equipment"/>
    <s v="4 Stroke"/>
    <n v="1.212541E-5"/>
    <n v="0.90808812211333334"/>
    <n v="0.17986355526333334"/>
    <n v="6.1766103666666659E-4"/>
    <n v="1.5575640300000001E-3"/>
    <n v="1.8482064333333334E-4"/>
    <n v="1.6938830333333333E-4"/>
    <n v="5.5115500000000006E-6"/>
    <n v="5.1856336766666665E-3"/>
  </r>
  <r>
    <n v="2023"/>
    <n v="34021"/>
    <x v="33"/>
    <s v="Rollers"/>
    <s v="Construction and Mining Equipment"/>
    <s v="4 Stroke"/>
    <n v="1.1023100000000001E-5"/>
    <n v="0.85303912814999994"/>
    <n v="0.18591082792333333"/>
    <n v="5.0155105000000005E-4"/>
    <n v="1.4730535966666668E-3"/>
    <n v="1.0251482999999999E-4"/>
    <n v="9.3696350000000003E-5"/>
    <n v="5.5115500000000006E-6"/>
    <n v="3.5358430433333333E-3"/>
  </r>
  <r>
    <n v="2023"/>
    <n v="34021"/>
    <x v="34"/>
    <s v="Paving Equipment"/>
    <s v="Construction and Mining Equipment"/>
    <s v="4 Stroke"/>
    <n v="2.241363666666667E-5"/>
    <n v="1.7032438498533333"/>
    <n v="0.3922081444233334"/>
    <n v="1.0945938300000002E-3"/>
    <n v="2.9119355833333335E-3"/>
    <n v="2.4765231333333335E-4"/>
    <n v="2.2817816999999999E-4"/>
    <n v="1.0288226666666667E-5"/>
    <n v="8.8372192700000018E-3"/>
  </r>
  <r>
    <n v="2023"/>
    <n v="34021"/>
    <x v="35"/>
    <s v="Surfacing Equipment"/>
    <s v="Construction and Mining Equipment"/>
    <s v="4 Stroke"/>
    <n v="9.9207900000000009E-6"/>
    <n v="0.71857641485666679"/>
    <n v="0.16876843767666669"/>
    <n v="4.8722102E-4"/>
    <n v="1.2577357099999998E-3"/>
    <n v="1.1023100000000001E-4"/>
    <n v="1.0141251999999999E-4"/>
    <n v="4.4092400000000003E-6"/>
    <n v="3.7122126433333335E-3"/>
  </r>
  <r>
    <n v="2023"/>
    <n v="34021"/>
    <x v="36"/>
    <s v="Signal Boards/Light Plants"/>
    <s v="Construction and Mining Equipment"/>
    <s v="4 Stroke"/>
    <n v="0"/>
    <n v="3.724852464666667E-2"/>
    <n v="8.2327859533333336E-3"/>
    <n v="2.6822876666666664E-5"/>
    <n v="6.6138600000000011E-5"/>
    <n v="6.9812966666666665E-6"/>
    <n v="6.6138600000000009E-6"/>
    <n v="0"/>
    <n v="1.8702526333333331E-4"/>
  </r>
  <r>
    <n v="2023"/>
    <n v="34021"/>
    <x v="37"/>
    <s v="Trenchers"/>
    <s v="Construction and Mining Equipment"/>
    <s v="4 Stroke"/>
    <n v="1.9841580000000002E-5"/>
    <n v="1.4967642847666667"/>
    <n v="0.29592651003666665"/>
    <n v="8.7523413999999989E-4"/>
    <n v="2.5915308100000001E-3"/>
    <n v="2.2303405666666666E-4"/>
    <n v="2.0502965999999998E-4"/>
    <n v="8.8184800000000007E-6"/>
    <n v="6.3805377166666665E-3"/>
  </r>
  <r>
    <n v="2023"/>
    <n v="34021"/>
    <x v="38"/>
    <s v="Bore/Drill Rigs"/>
    <s v="Construction and Mining Equipment"/>
    <s v="4 Stroke"/>
    <n v="6.6138600000000009E-6"/>
    <n v="0.51259950313000002"/>
    <n v="8.0462383576666671E-2"/>
    <n v="3.2738606999999998E-4"/>
    <n v="1.1967412233333332E-3"/>
    <n v="1.0582176000000001E-4"/>
    <n v="9.7738153333333327E-5"/>
    <n v="3.3069300000000005E-6"/>
    <n v="2.6914735833333332E-3"/>
  </r>
  <r>
    <n v="2023"/>
    <n v="34021"/>
    <x v="39"/>
    <s v="Concrete/Industrial Saws"/>
    <s v="Construction and Mining Equipment"/>
    <s v="4 Stroke"/>
    <n v="4.115290666666666E-5"/>
    <n v="3.1336990440066668"/>
    <n v="0.75800567612000014"/>
    <n v="2.0885100133333332E-3"/>
    <n v="5.5765862900000003E-3"/>
    <n v="3.9462697999999996E-4"/>
    <n v="3.6339486333333333E-4"/>
    <n v="1.9106706666666671E-5"/>
    <n v="1.4509339093333335E-2"/>
  </r>
  <r>
    <n v="2023"/>
    <n v="34021"/>
    <x v="40"/>
    <s v="Cement &amp; Mortar Mixers"/>
    <s v="Construction and Mining Equipment"/>
    <s v="4 Stroke"/>
    <n v="1.9841580000000002E-5"/>
    <n v="1.5018404223166666"/>
    <n v="0.34339381582"/>
    <n v="9.6084688333333325E-4"/>
    <n v="2.5628707500000001E-3"/>
    <n v="2.1825738000000002E-4"/>
    <n v="2.0062042000000002E-4"/>
    <n v="8.8184800000000007E-6"/>
    <n v="9.2494832100000011E-3"/>
  </r>
  <r>
    <n v="2023"/>
    <n v="34021"/>
    <x v="41"/>
    <s v="Cranes"/>
    <s v="Construction and Mining Equipment"/>
    <s v="4 Stroke"/>
    <n v="1.1023100000000001E-6"/>
    <n v="0.11221479056333333"/>
    <n v="6.9405111966666664E-3"/>
    <n v="2.4618256666666667E-5"/>
    <n v="2.4691743999999996E-4"/>
    <n v="1.1023100000000001E-5"/>
    <n v="1.0288226666666667E-5"/>
    <n v="1.1023100000000001E-6"/>
    <n v="1.8188115E-4"/>
  </r>
  <r>
    <n v="2023"/>
    <n v="34021"/>
    <x v="42"/>
    <s v="Crushing/Proc. Equipment"/>
    <s v="Construction and Mining Equipment"/>
    <s v="4 Stroke"/>
    <n v="2.2046200000000002E-6"/>
    <n v="0.20193474095666666"/>
    <n v="4.5365200613333344E-2"/>
    <n v="1.2897026999999999E-4"/>
    <n v="3.5825074999999994E-4"/>
    <n v="2.9027496666666665E-5"/>
    <n v="2.6822876666666664E-5"/>
    <n v="1.1023100000000001E-6"/>
    <n v="9.4394479666666672E-4"/>
  </r>
  <r>
    <n v="2023"/>
    <n v="34021"/>
    <x v="43"/>
    <s v="Rough Terrain Forklifts"/>
    <s v="Construction and Mining Equipment"/>
    <s v="4 Stroke"/>
    <n v="2.2046200000000002E-6"/>
    <n v="0.17574018099000002"/>
    <n v="3.9580277733333342E-3"/>
    <n v="1.5799776666666668E-5"/>
    <n v="2.9247958666666664E-4"/>
    <n v="1.7636960000000001E-5"/>
    <n v="1.5799776666666668E-5"/>
    <n v="1.1023100000000001E-6"/>
    <n v="1.2198897333333334E-4"/>
  </r>
  <r>
    <n v="2023"/>
    <n v="34021"/>
    <x v="44"/>
    <s v="Rubber Tire Loaders"/>
    <s v="Construction and Mining Equipment"/>
    <s v="4 Stroke"/>
    <n v="5.5115500000000006E-6"/>
    <n v="0.42820260772666668"/>
    <n v="6.9203021799999999E-3"/>
    <n v="2.8660060000000001E-5"/>
    <n v="6.4227929333333337E-4"/>
    <n v="4.2255216666666665E-5"/>
    <n v="3.8948286666666662E-5"/>
    <n v="2.2046200000000002E-6"/>
    <n v="2.2266662000000004E-4"/>
  </r>
  <r>
    <n v="2023"/>
    <n v="34021"/>
    <x v="45"/>
    <s v="Tractors/Loaders/Backhoes"/>
    <s v="Construction and Mining Equipment"/>
    <s v="4 Stroke"/>
    <n v="1.3595156666666667E-5"/>
    <n v="1.0300844441800001"/>
    <n v="0.25494409398333334"/>
    <n v="6.5991625333333334E-4"/>
    <n v="1.7739842266666667E-3"/>
    <n v="1.2015179000000001E-4"/>
    <n v="1.1059843666666665E-4"/>
    <n v="6.6138600000000009E-6"/>
    <n v="4.5815677966666666E-3"/>
  </r>
  <r>
    <n v="2023"/>
    <n v="34021"/>
    <x v="46"/>
    <s v="Skid Steer Loaders"/>
    <s v="Construction and Mining Equipment"/>
    <s v="4 Stroke"/>
    <n v="8.8184800000000007E-6"/>
    <n v="0.68778889655666664"/>
    <n v="9.3844794413333321E-2"/>
    <n v="2.5610335666666667E-4"/>
    <n v="1.3499623133333336E-3"/>
    <n v="7.1282713333333347E-5"/>
    <n v="6.4668853333333341E-5"/>
    <n v="4.4092400000000003E-6"/>
    <n v="1.8731921266666666E-3"/>
  </r>
  <r>
    <n v="2023"/>
    <n v="34021"/>
    <x v="47"/>
    <s v="Dumpers/Tenders"/>
    <s v="Construction and Mining Equipment"/>
    <s v="4 Stroke"/>
    <n v="3.3069300000000005E-6"/>
    <n v="0.23059663813999998"/>
    <n v="5.600947341000001E-2"/>
    <n v="1.4697466666666666E-4"/>
    <n v="4.2181729333333338E-4"/>
    <n v="2.7925186666666666E-5"/>
    <n v="2.5720566666666669E-5"/>
    <n v="1.1023100000000001E-6"/>
    <n v="1.4447609733333336E-3"/>
  </r>
  <r>
    <n v="2023"/>
    <n v="34021"/>
    <x v="48"/>
    <s v="Other Construction Equipment"/>
    <s v="Construction and Mining Equipment"/>
    <s v="4 Stroke"/>
    <n v="2.2046200000000002E-6"/>
    <n v="0.15242522218000001"/>
    <n v="4.9030748800000003E-3"/>
    <n v="2.5720566666666669E-5"/>
    <n v="3.8801311999999999E-4"/>
    <n v="1.4697466666666668E-5"/>
    <n v="1.3227720000000002E-5"/>
    <n v="1.1023100000000001E-6"/>
    <n v="1.8298345999999998E-4"/>
  </r>
  <r>
    <n v="2023"/>
    <n v="34021"/>
    <x v="49"/>
    <s v="Aerial Lifts"/>
    <s v="Industrial Equipment"/>
    <s v="4 Stroke"/>
    <n v="1.1390536666666669E-5"/>
    <n v="0.88164958420000017"/>
    <n v="9.124297537666666E-2"/>
    <n v="2.7300544333333336E-4"/>
    <n v="1.9867300566666665E-3"/>
    <n v="8.8184799999999996E-5"/>
    <n v="8.1203503333333334E-5"/>
    <n v="5.5115500000000006E-6"/>
    <n v="2.0947564366666665E-3"/>
  </r>
  <r>
    <n v="2023"/>
    <n v="34021"/>
    <x v="50"/>
    <s v="Forklifts"/>
    <s v="Industrial Equipment"/>
    <s v="4 Stroke"/>
    <n v="4.5929583333333331E-5"/>
    <n v="3.5437635081200001"/>
    <n v="5.7057035346666667E-2"/>
    <n v="2.3442459333333334E-4"/>
    <n v="5.3043157200000001E-3"/>
    <n v="3.4979970666666667E-4"/>
    <n v="3.2187452000000002E-4"/>
    <n v="2.1311326666666668E-5"/>
    <n v="1.8529831100000001E-3"/>
  </r>
  <r>
    <n v="2023"/>
    <n v="34021"/>
    <x v="51"/>
    <s v="Sweepers/Scrubbers"/>
    <s v="Industrial Equipment"/>
    <s v="4 Stroke"/>
    <n v="9.9207900000000009E-6"/>
    <n v="0.74006815292666672"/>
    <n v="8.5152712626666668E-2"/>
    <n v="2.5426617333333332E-4"/>
    <n v="1.2040899566666664E-3"/>
    <n v="9.0021983333333336E-5"/>
    <n v="8.267324999999999E-5"/>
    <n v="4.4092400000000003E-6"/>
    <n v="1.9419027833333334E-3"/>
  </r>
  <r>
    <n v="2023"/>
    <n v="34021"/>
    <x v="52"/>
    <s v="Other General Industrial Eqp"/>
    <s v="Industrial Equipment"/>
    <s v="4 Stroke"/>
    <n v="1.8004396666666665E-5"/>
    <n v="1.3761333573533332"/>
    <n v="0.26567104002999997"/>
    <n v="9.9097669000000003E-4"/>
    <n v="2.5143691099999998E-3"/>
    <n v="3.1121885666666668E-4"/>
    <n v="2.8660059999999996E-4"/>
    <n v="8.8184800000000007E-6"/>
    <n v="8.2761434799999995E-3"/>
  </r>
  <r>
    <n v="2023"/>
    <n v="34021"/>
    <x v="53"/>
    <s v="Other Material Handling Eqp"/>
    <s v="Industrial Equipment"/>
    <s v="4 Stroke"/>
    <n v="1.1023100000000001E-6"/>
    <n v="6.2772880133333334E-2"/>
    <n v="7.3193384E-3"/>
    <n v="2.0209016666666669E-5"/>
    <n v="1.2051922666666668E-4"/>
    <n v="6.6138600000000009E-6"/>
    <n v="5.5115500000000006E-6"/>
    <n v="0"/>
    <n v="1.5138390666666668E-4"/>
  </r>
  <r>
    <n v="2023"/>
    <n v="34021"/>
    <x v="54"/>
    <s v="AC\Refrigeration"/>
    <s v="Industrial Equipment"/>
    <s v="4 Stroke"/>
    <n v="0"/>
    <n v="3.7557171446666662E-2"/>
    <n v="9.6474171199999997E-3"/>
    <n v="2.425082E-5"/>
    <n v="6.393398E-5"/>
    <n v="4.4092400000000003E-6"/>
    <n v="3.6743666666666665E-6"/>
    <n v="0"/>
    <n v="1.8592295333333332E-4"/>
  </r>
  <r>
    <n v="2023"/>
    <n v="34021"/>
    <x v="55"/>
    <s v="Terminal Tractors"/>
    <s v="Industrial Equipment"/>
    <s v="4 Stroke"/>
    <n v="3.6743666666666665E-6"/>
    <n v="0.29588021301666667"/>
    <n v="4.8428152666666665E-3"/>
    <n v="2.0209016666666669E-5"/>
    <n v="4.4606811333333337E-4"/>
    <n v="2.9762369999999999E-5"/>
    <n v="2.6822876666666664E-5"/>
    <n v="2.2046200000000002E-6"/>
    <n v="1.5211878000000002E-4"/>
  </r>
  <r>
    <n v="2023"/>
    <n v="34021"/>
    <x v="56"/>
    <s v="Lawn mowers"/>
    <s v="Lawn and Garden Equipment (Res)"/>
    <s v="4 Stroke"/>
    <n v="8.3775560000000002E-5"/>
    <n v="6.3321033175766663"/>
    <n v="1.0171892543633334"/>
    <n v="4.2339727099999997E-3"/>
    <n v="1.0649416910000001E-2"/>
    <n v="1.5024485300000002E-3"/>
    <n v="1.3830316133333334E-3"/>
    <n v="3.8948286666666662E-5"/>
    <n v="7.9400491609999999E-2"/>
  </r>
  <r>
    <n v="2023"/>
    <n v="34021"/>
    <x v="57"/>
    <s v="Lawn mowers"/>
    <s v="Lawn and Garden Equipment (Com)"/>
    <s v="4 Stroke"/>
    <n v="1.4403517333333332E-4"/>
    <n v="10.90830874353"/>
    <n v="1.7721569641233332"/>
    <n v="7.8451402700000002E-3"/>
    <n v="1.9052326040000001E-2"/>
    <n v="2.8869498900000001E-3"/>
    <n v="2.6561996633333337E-3"/>
    <n v="6.577116333333334E-5"/>
    <n v="0.10943954142000001"/>
  </r>
  <r>
    <n v="2023"/>
    <n v="34021"/>
    <x v="58"/>
    <s v="Rotary Tillers &lt; 6 HP"/>
    <s v="Lawn and Garden Equipment (Res)"/>
    <s v="4 Stroke"/>
    <n v="6.9812966666666665E-6"/>
    <n v="0.54541233233666675"/>
    <n v="8.7584041050000006E-2"/>
    <n v="3.6486461000000001E-4"/>
    <n v="9.1712192000000003E-4"/>
    <n v="1.2933770666666668E-4"/>
    <n v="1.1904948000000001E-4"/>
    <n v="3.3069300000000005E-6"/>
    <n v="7.2168235700000001E-3"/>
  </r>
  <r>
    <n v="2023"/>
    <n v="34021"/>
    <x v="59"/>
    <s v="Rotary Tillers &lt; 6 HP"/>
    <s v="Lawn and Garden Equipment (Com)"/>
    <s v="4 Stroke"/>
    <n v="8.2305813333333319E-5"/>
    <n v="6.2049360593000005"/>
    <n v="0.9985727082100001"/>
    <n v="4.2071498333333332E-3"/>
    <n v="1.0511260723333332E-2"/>
    <n v="1.5068577699999999E-3"/>
    <n v="1.3863385433333334E-3"/>
    <n v="3.7845976666666671E-5"/>
    <n v="6.9239398029999996E-2"/>
  </r>
  <r>
    <n v="2023"/>
    <n v="34021"/>
    <x v="60"/>
    <s v="Trimmers/Edgers/Brush Cutter"/>
    <s v="Lawn and Garden Equipment (Res)"/>
    <s v="4 Stroke"/>
    <n v="0"/>
    <n v="3.5076239073333342E-2"/>
    <n v="5.6467666933333336E-3"/>
    <n v="2.3515946666666668E-5"/>
    <n v="5.9524739999999999E-5"/>
    <n v="8.8184800000000007E-6"/>
    <n v="7.7161700000000004E-6"/>
    <n v="0"/>
    <n v="5.7687556666666674E-4"/>
  </r>
  <r>
    <n v="2023"/>
    <n v="34021"/>
    <x v="61"/>
    <s v="Trimmers/Edgers/Brush Cutter"/>
    <s v="Lawn and Garden Equipment (Com)"/>
    <s v="4 Stroke"/>
    <n v="3.3069300000000005E-6"/>
    <n v="0.25255649052333334"/>
    <n v="5.1257415000000001E-2"/>
    <n v="1.7379754333333332E-4"/>
    <n v="4.3651475999999999E-4"/>
    <n v="4.9971386666666669E-5"/>
    <n v="4.5929583333333331E-5"/>
    <n v="1.1023100000000001E-6"/>
    <n v="2.9416979533333338E-3"/>
  </r>
  <r>
    <n v="2023"/>
    <n v="34021"/>
    <x v="62"/>
    <s v="Leafblowers/Vacuums"/>
    <s v="Lawn and Garden Equipment (Res)"/>
    <s v="4 Stroke"/>
    <n v="1.1023100000000001E-6"/>
    <n v="6.691352393000001E-2"/>
    <n v="1.0772508193333334E-2"/>
    <n v="4.5562146666666661E-5"/>
    <n v="1.1353793E-4"/>
    <n v="1.6534650000000003E-5"/>
    <n v="1.4697466666666668E-5"/>
    <n v="0"/>
    <n v="7.2568741666666659E-4"/>
  </r>
  <r>
    <n v="2023"/>
    <n v="34021"/>
    <x v="63"/>
    <s v="Leafblowers/Vacuums"/>
    <s v="Lawn and Garden Equipment (Com)"/>
    <s v="4 Stroke"/>
    <n v="1.3595156666666665E-4"/>
    <n v="10.342116030510001"/>
    <n v="2.1813134922333339"/>
    <n v="5.7305422533333343E-3"/>
    <n v="1.7733228406666666E-2"/>
    <n v="1.2125410000000001E-3"/>
    <n v="1.1155377199999999E-3"/>
    <n v="6.2464233333333331E-5"/>
    <n v="6.7700940706666671E-2"/>
  </r>
  <r>
    <n v="2023"/>
    <n v="34021"/>
    <x v="197"/>
    <s v="Snowblowers"/>
    <s v="Lawn and Garden Equipment (Res)"/>
    <s v="4 Stroke"/>
    <n v="0"/>
    <n v="0"/>
    <n v="0"/>
    <n v="0"/>
    <n v="0"/>
    <n v="0"/>
    <n v="0"/>
    <n v="0"/>
    <n v="3.2823117433333333E-3"/>
  </r>
  <r>
    <n v="2023"/>
    <n v="34021"/>
    <x v="198"/>
    <s v="Snowblowers"/>
    <s v="Lawn and Garden Equipment (Com)"/>
    <s v="4 Stroke"/>
    <n v="0"/>
    <n v="0"/>
    <n v="0"/>
    <n v="0"/>
    <n v="0"/>
    <n v="0"/>
    <n v="0"/>
    <n v="0"/>
    <n v="7.6831006999999996E-4"/>
  </r>
  <r>
    <n v="2023"/>
    <n v="34021"/>
    <x v="64"/>
    <s v="Rear Engine Riding Mowers"/>
    <s v="Lawn and Garden Equipment (Res)"/>
    <s v="4 Stroke"/>
    <n v="1.6902086666666667E-5"/>
    <n v="1.2802768471899999"/>
    <n v="0.32650642662000001"/>
    <n v="7.9292832666666673E-4"/>
    <n v="2.1395837100000002E-3"/>
    <n v="1.3705387666666669E-4"/>
    <n v="1.2603077666666667E-4"/>
    <n v="7.7161700000000004E-6"/>
    <n v="1.0985621459999999E-2"/>
  </r>
  <r>
    <n v="2023"/>
    <n v="34021"/>
    <x v="65"/>
    <s v="Rear Engine Riding Mowers"/>
    <s v="Lawn and Garden Equipment (Com)"/>
    <s v="4 Stroke"/>
    <n v="1.7636960000000001E-5"/>
    <n v="1.3256920191899999"/>
    <n v="0.33993770653333333"/>
    <n v="8.4988100999999988E-4"/>
    <n v="2.2472426533333332E-3"/>
    <n v="1.4917928666666666E-4"/>
    <n v="1.3705387666666669E-4"/>
    <n v="7.7161700000000004E-6"/>
    <n v="7.1488477866666665E-3"/>
  </r>
  <r>
    <n v="2023"/>
    <n v="34021"/>
    <x v="66"/>
    <s v="Front Mowers"/>
    <s v="Lawn and Garden Equipment (Com)"/>
    <s v="4 Stroke"/>
    <n v="1.9841580000000002E-5"/>
    <n v="1.4961131869933333"/>
    <n v="0.38417597888999994"/>
    <n v="9.6011201000000001E-4"/>
    <n v="2.7197662066666666E-3"/>
    <n v="1.5836520333333332E-4"/>
    <n v="1.4587235666666668E-4"/>
    <n v="8.8184800000000007E-6"/>
    <n v="8.5057913966666652E-3"/>
  </r>
  <r>
    <n v="2023"/>
    <n v="34021"/>
    <x v="67"/>
    <s v="Shredders &lt; 6 HP"/>
    <s v="Lawn and Garden Equipment (Com)"/>
    <s v="4 Stroke"/>
    <n v="9.185916666666668E-6"/>
    <n v="0.71500860482333328"/>
    <n v="0.11494117062999999"/>
    <n v="4.8134203333333333E-4"/>
    <n v="1.20702945E-3"/>
    <n v="1.7159292333333333E-4"/>
    <n v="1.5836520333333332E-4"/>
    <n v="4.4092400000000003E-6"/>
    <n v="7.844405396666667E-3"/>
  </r>
  <r>
    <n v="2023"/>
    <n v="34021"/>
    <x v="68"/>
    <s v="Lawn &amp; Garden Tractors"/>
    <s v="Lawn and Garden Equipment (Res)"/>
    <s v="4 Stroke"/>
    <n v="2.2634098666666667E-4"/>
    <n v="17.163271304996666"/>
    <n v="4.3765660618533335"/>
    <n v="1.0616715046666668E-2"/>
    <n v="2.8614865290000003E-2"/>
    <n v="1.8390205166666665E-3"/>
    <n v="1.6920458499999997E-3"/>
    <n v="1.0471945E-4"/>
    <n v="0.11912333476999999"/>
  </r>
  <r>
    <n v="2023"/>
    <n v="34021"/>
    <x v="69"/>
    <s v="Lawn &amp; Garden Tractors"/>
    <s v="Lawn and Garden Equipment (Com)"/>
    <s v="4 Stroke"/>
    <n v="2.3846639666666667E-4"/>
    <n v="18.01988706166"/>
    <n v="4.6229488815033335"/>
    <n v="1.1550371616666666E-2"/>
    <n v="3.0547582156666669E-2"/>
    <n v="2.0194319200000001E-3"/>
    <n v="1.8577597866666665E-3"/>
    <n v="1.0949612666666668E-4"/>
    <n v="9.2933551480000001E-2"/>
  </r>
  <r>
    <n v="2023"/>
    <n v="34021"/>
    <x v="70"/>
    <s v="Chippers/Stump Grinders"/>
    <s v="Lawn and Garden Equipment (Com)"/>
    <s v="4 Stroke"/>
    <n v="3.9315723333333333E-5"/>
    <n v="3.0076998668933332"/>
    <n v="0.47434750894666666"/>
    <n v="1.2772098533333333E-3"/>
    <n v="4.952311393333333E-3"/>
    <n v="3.3546967666666668E-4"/>
    <n v="3.0864679999999999E-4"/>
    <n v="1.8004396666666665E-5"/>
    <n v="9.6286778500000014E-3"/>
  </r>
  <r>
    <n v="2023"/>
    <n v="34021"/>
    <x v="71"/>
    <s v="Commercial Turf Equipment"/>
    <s v="Lawn and Garden Equipment (Com)"/>
    <s v="4 Stroke"/>
    <n v="7.6794263333333334E-4"/>
    <n v="58.167027712493336"/>
    <n v="12.838326053006668"/>
    <n v="3.5743871496666663E-2"/>
    <n v="9.8829072796666681E-2"/>
    <n v="8.0714812566666672E-3"/>
    <n v="7.4262624700000002E-3"/>
    <n v="3.5347407333333338E-4"/>
    <n v="0.27098674628666669"/>
  </r>
  <r>
    <n v="2023"/>
    <n v="34021"/>
    <x v="72"/>
    <s v="Other Lawn &amp; Garden Eqp."/>
    <s v="Lawn and Garden Equipment (Res)"/>
    <s v="4 Stroke"/>
    <n v="7.7161700000000004E-6"/>
    <n v="0.60996728030333325"/>
    <n v="0.12510152933666666"/>
    <n v="4.0528264333333336E-4"/>
    <n v="1.0791614900000001E-3"/>
    <n v="1.0802638E-4"/>
    <n v="9.9207900000000009E-5"/>
    <n v="3.3069300000000005E-6"/>
    <n v="5.0522541666666665E-3"/>
  </r>
  <r>
    <n v="2023"/>
    <n v="34021"/>
    <x v="73"/>
    <s v="Other Lawn &amp; Garden Eqp."/>
    <s v="Lawn and Garden Equipment (Com)"/>
    <s v="4 Stroke"/>
    <n v="2.3515946666666668E-5"/>
    <n v="1.7872101094833333"/>
    <n v="0.36577070882000001"/>
    <n v="1.1868204333333333E-3"/>
    <n v="3.1864107733333333E-3"/>
    <n v="3.1746528000000003E-4"/>
    <n v="2.9211215000000002E-4"/>
    <n v="1.1023100000000001E-5"/>
    <n v="1.2651946743333335E-2"/>
  </r>
  <r>
    <n v="2023"/>
    <n v="34021"/>
    <x v="74"/>
    <s v="2-Wheel Tractors"/>
    <s v="Agricultural Equipment"/>
    <s v="4 Stroke"/>
    <n v="0"/>
    <n v="2.5937354300000002E-3"/>
    <n v="6.6873473333333344E-4"/>
    <n v="2.2046200000000002E-6"/>
    <n v="4.4092400000000003E-6"/>
    <n v="0"/>
    <n v="0"/>
    <n v="0"/>
    <n v="1.212541E-5"/>
  </r>
  <r>
    <n v="2023"/>
    <n v="34021"/>
    <x v="75"/>
    <s v="Agricultural Tractors"/>
    <s v="Agricultural Equipment"/>
    <s v="4 Stroke"/>
    <n v="0"/>
    <n v="9.9582685400000006E-3"/>
    <n v="6.7130678999999997E-4"/>
    <n v="2.2046200000000002E-6"/>
    <n v="1.5799776666666668E-5"/>
    <n v="1.1023100000000001E-6"/>
    <n v="1.1023100000000001E-6"/>
    <n v="0"/>
    <n v="1.3227720000000002E-5"/>
  </r>
  <r>
    <n v="2023"/>
    <n v="34021"/>
    <x v="76"/>
    <s v="Balers"/>
    <s v="Agricultural Equipment"/>
    <s v="4 Stroke"/>
    <n v="0"/>
    <n v="6.5870371233333336E-3"/>
    <n v="5.4858294333333336E-4"/>
    <n v="3.3069300000000005E-6"/>
    <n v="4.2255216666666665E-5"/>
    <n v="1.1023100000000001E-6"/>
    <n v="3.6743666666666669E-7"/>
    <n v="0"/>
    <n v="2.8292623333333334E-5"/>
  </r>
  <r>
    <n v="2023"/>
    <n v="34021"/>
    <x v="77"/>
    <s v="Agricultural Mowers"/>
    <s v="Agricultural Equipment"/>
    <s v="4 Stroke"/>
    <n v="0"/>
    <n v="2.1377465266666667E-3"/>
    <n v="5.4601088666666661E-4"/>
    <n v="1.1023100000000001E-6"/>
    <n v="3.6743666666666665E-6"/>
    <n v="0"/>
    <n v="0"/>
    <n v="0"/>
    <n v="9.9207900000000009E-6"/>
  </r>
  <r>
    <n v="2023"/>
    <n v="34021"/>
    <x v="78"/>
    <s v="Sprayers"/>
    <s v="Agricultural Equipment"/>
    <s v="4 Stroke"/>
    <n v="0"/>
    <n v="2.3033502323333333E-2"/>
    <n v="4.3467757666666666E-3"/>
    <n v="1.5064903333333335E-5"/>
    <n v="7.1650150000000017E-5"/>
    <n v="3.3069300000000005E-6"/>
    <n v="3.3069300000000005E-6"/>
    <n v="0"/>
    <n v="1.1978435333333334E-4"/>
  </r>
  <r>
    <n v="2023"/>
    <n v="34021"/>
    <x v="79"/>
    <s v="Tillers &gt; 6 HP"/>
    <s v="Agricultural Equipment"/>
    <s v="4 Stroke"/>
    <n v="1.1023100000000001E-6"/>
    <n v="4.8245904080000006E-2"/>
    <n v="1.6149943810000001E-2"/>
    <n v="5.4748063333333341E-5"/>
    <n v="1.2603077666666667E-4"/>
    <n v="4.7766766666666677E-6"/>
    <n v="4.4092400000000003E-6"/>
    <n v="0"/>
    <n v="4.4643554999999999E-4"/>
  </r>
  <r>
    <n v="2023"/>
    <n v="34021"/>
    <x v="80"/>
    <s v="Swathers"/>
    <s v="Agricultural Equipment"/>
    <s v="4 Stroke"/>
    <n v="0"/>
    <n v="1.0496930693333335E-2"/>
    <n v="8.7449926666666666E-4"/>
    <n v="5.5115500000000006E-6"/>
    <n v="6.7240909999999996E-5"/>
    <n v="1.1023100000000001E-6"/>
    <n v="1.1023100000000001E-6"/>
    <n v="0"/>
    <n v="4.1887780000000001E-5"/>
  </r>
  <r>
    <n v="2023"/>
    <n v="34021"/>
    <x v="81"/>
    <s v="Other Agricultural Equipment"/>
    <s v="Agricultural Equipment"/>
    <s v="4 Stroke"/>
    <n v="0"/>
    <n v="1.5229147523333333E-2"/>
    <n v="1.9419027833333334E-3"/>
    <n v="8.8184800000000007E-6"/>
    <n v="7.8631446666666666E-5"/>
    <n v="1.1023100000000001E-6"/>
    <n v="1.1023100000000001E-6"/>
    <n v="0"/>
    <n v="5.9157303333333335E-5"/>
  </r>
  <r>
    <n v="2023"/>
    <n v="34021"/>
    <x v="82"/>
    <s v="Irrigation Sets"/>
    <s v="Agricultural Equipment"/>
    <s v="4 Stroke"/>
    <n v="0"/>
    <n v="1.7186482646666668E-2"/>
    <n v="4.0491520666666663E-4"/>
    <n v="2.2046200000000002E-6"/>
    <n v="2.6088003333333333E-5"/>
    <n v="2.2046200000000002E-6"/>
    <n v="2.2046200000000002E-6"/>
    <n v="0"/>
    <n v="1.3227720000000002E-5"/>
  </r>
  <r>
    <n v="2023"/>
    <n v="34021"/>
    <x v="83"/>
    <s v="Generator Sets"/>
    <s v="Commercial Equipment"/>
    <s v="4 Stroke"/>
    <n v="1.337469466666667E-4"/>
    <n v="10.092194060886667"/>
    <n v="2.47637468892"/>
    <n v="6.3853143933333342E-3"/>
    <n v="1.7145697176666669E-2"/>
    <n v="1.2393638766666666E-3"/>
    <n v="1.1401559766666667E-3"/>
    <n v="6.1361923333333346E-5"/>
    <n v="6.1059522956666668E-2"/>
  </r>
  <r>
    <n v="2023"/>
    <n v="34021"/>
    <x v="84"/>
    <s v="Pumps"/>
    <s v="Commercial Equipment"/>
    <s v="4 Stroke"/>
    <n v="3.3436736666666676E-5"/>
    <n v="2.5179380223433334"/>
    <n v="0.49073004016666671"/>
    <n v="1.5957774433333332E-3"/>
    <n v="4.6462366499999998E-3"/>
    <n v="4.4937504333333335E-4"/>
    <n v="4.1336624999999995E-4"/>
    <n v="1.5432340000000001E-5"/>
    <n v="1.5373182696666666E-2"/>
  </r>
  <r>
    <n v="2023"/>
    <n v="34021"/>
    <x v="85"/>
    <s v="Air Compressors"/>
    <s v="Commercial Equipment"/>
    <s v="4 Stroke"/>
    <n v="1.7636960000000001E-5"/>
    <n v="1.3315805592100001"/>
    <n v="0.23393516769333333"/>
    <n v="7.3671051666666671E-4"/>
    <n v="2.3089720133333334E-3"/>
    <n v="2.1164352000000003E-4"/>
    <n v="1.9474143333333334E-4"/>
    <n v="8.083606666666666E-6"/>
    <n v="6.357389206666667E-3"/>
  </r>
  <r>
    <n v="2023"/>
    <n v="34021"/>
    <x v="86"/>
    <s v="Welders"/>
    <s v="Commercial Equipment"/>
    <s v="4 Stroke"/>
    <n v="3.7845976666666671E-5"/>
    <n v="2.8675444573233335"/>
    <n v="0.64505895171666661"/>
    <n v="1.7129897400000001E-3"/>
    <n v="4.9552508866666668E-3"/>
    <n v="3.4318584666666666E-4"/>
    <n v="3.1562809666666668E-4"/>
    <n v="1.7636960000000001E-5"/>
    <n v="1.4619570093333334E-2"/>
  </r>
  <r>
    <n v="2023"/>
    <n v="34021"/>
    <x v="87"/>
    <s v="Pressure Washers"/>
    <s v="Commercial Equipment"/>
    <s v="4 Stroke"/>
    <n v="6.025961333333334E-5"/>
    <n v="4.53713331313"/>
    <n v="0.99428582461999993"/>
    <n v="3.0082039899999996E-3"/>
    <n v="7.742992876666667E-3"/>
    <n v="7.7014725333333326E-4"/>
    <n v="7.0878532999999995E-4"/>
    <n v="2.7925186666666666E-5"/>
    <n v="2.9361864033333334E-2"/>
  </r>
  <r>
    <n v="2023"/>
    <n v="34021"/>
    <x v="88"/>
    <s v="Hydro Power Units"/>
    <s v="Commercial Equipment"/>
    <s v="4 Stroke"/>
    <n v="3.3069300000000005E-6"/>
    <n v="0.21303206316333334"/>
    <n v="5.0850662610000007E-2"/>
    <n v="1.4183055333333335E-4"/>
    <n v="3.7037616000000002E-4"/>
    <n v="3.012980666666667E-5"/>
    <n v="2.7925186666666666E-5"/>
    <n v="1.1023100000000001E-6"/>
    <n v="1.0567478533333333E-3"/>
  </r>
  <r>
    <n v="2023"/>
    <n v="34021"/>
    <x v="89"/>
    <s v="Shredders    &gt; 6 HP"/>
    <s v="Logging Equipment"/>
    <s v="4 Stroke"/>
    <n v="0"/>
    <n v="1.4015504213333333E-2"/>
    <n v="4.2159683133333329E-3"/>
    <n v="1.6902086666666667E-5"/>
    <n v="5.2543443333333337E-5"/>
    <n v="2.2046200000000002E-6"/>
    <n v="2.2046200000000002E-6"/>
    <n v="0"/>
    <n v="1.9290425000000001E-4"/>
  </r>
  <r>
    <n v="2023"/>
    <n v="34021"/>
    <x v="90"/>
    <s v="Forest Eqp - Feller/Bunch/Skidder"/>
    <s v="Logging Equipment"/>
    <s v="4 Stroke"/>
    <n v="0"/>
    <n v="1.1721229666666667E-4"/>
    <n v="2.3148510000000001E-5"/>
    <n v="0"/>
    <n v="0"/>
    <n v="0"/>
    <n v="0"/>
    <n v="0"/>
    <n v="1.1023100000000001E-6"/>
  </r>
  <r>
    <n v="2023"/>
    <n v="34021"/>
    <x v="92"/>
    <s v="Specialty Vehicle Carts"/>
    <s v="Recreational Equipment"/>
    <s v="LPG"/>
    <n v="0"/>
    <n v="1.281435375E-2"/>
    <n v="4.8023972333333331E-4"/>
    <n v="4.4092400000000003E-6"/>
    <n v="9.3696350000000003E-5"/>
    <n v="1.1023100000000001E-6"/>
    <n v="1.1023100000000001E-6"/>
    <n v="0"/>
    <n v="2.0209016666666669E-5"/>
  </r>
  <r>
    <n v="2023"/>
    <n v="34021"/>
    <x v="93"/>
    <s v="Pavers"/>
    <s v="Construction and Mining Equipment"/>
    <s v="LPG"/>
    <n v="0"/>
    <n v="6.9837217486666672E-2"/>
    <n v="6.7534859333333341E-4"/>
    <n v="3.6743666666666665E-6"/>
    <n v="1.2897026999999999E-4"/>
    <n v="7.7161700000000004E-6"/>
    <n v="7.7161700000000004E-6"/>
    <n v="0"/>
    <n v="1.6902086666666667E-5"/>
  </r>
  <r>
    <n v="2023"/>
    <n v="34021"/>
    <x v="94"/>
    <s v="Rollers"/>
    <s v="Construction and Mining Equipment"/>
    <s v="LPG"/>
    <n v="0"/>
    <n v="0.11740520091666667"/>
    <n v="1.0266180466666668E-3"/>
    <n v="5.5115500000000006E-6"/>
    <n v="1.9841580000000002E-4"/>
    <n v="1.2492846666666667E-5"/>
    <n v="1.2492846666666667E-5"/>
    <n v="1.1023100000000001E-6"/>
    <n v="2.3515946666666668E-5"/>
  </r>
  <r>
    <n v="2023"/>
    <n v="34021"/>
    <x v="95"/>
    <s v="Paving Equipment"/>
    <s v="Construction and Mining Equipment"/>
    <s v="LPG"/>
    <n v="0"/>
    <n v="1.874037231E-2"/>
    <n v="2.9982832000000005E-4"/>
    <n v="2.2046200000000002E-6"/>
    <n v="5.9157303333333335E-5"/>
    <n v="2.2046200000000002E-6"/>
    <n v="2.2046200000000002E-6"/>
    <n v="0"/>
    <n v="1.0288226666666667E-5"/>
  </r>
  <r>
    <n v="2023"/>
    <n v="34021"/>
    <x v="96"/>
    <s v="Surfacing Equipment"/>
    <s v="Construction and Mining Equipment"/>
    <s v="LPG"/>
    <n v="0"/>
    <n v="1.2589115073333332E-2"/>
    <n v="1.2272384666666669E-4"/>
    <n v="1.1023100000000001E-6"/>
    <n v="2.3515946666666668E-5"/>
    <n v="1.1023100000000001E-6"/>
    <n v="1.1023100000000001E-6"/>
    <n v="0"/>
    <n v="3.3069300000000005E-6"/>
  </r>
  <r>
    <n v="2023"/>
    <n v="34021"/>
    <x v="97"/>
    <s v="Trenchers"/>
    <s v="Construction and Mining Equipment"/>
    <s v="LPG"/>
    <n v="0"/>
    <n v="0.21380882427666667"/>
    <n v="2.0554407133333333E-3"/>
    <n v="1.1390536666666669E-5"/>
    <n v="3.9132004999999992E-4"/>
    <n v="2.241363666666667E-5"/>
    <n v="2.241363666666667E-5"/>
    <n v="1.1023100000000001E-6"/>
    <n v="5.0338823333333326E-5"/>
  </r>
  <r>
    <n v="2023"/>
    <n v="34021"/>
    <x v="98"/>
    <s v="Bore/Drill Rigs"/>
    <s v="Construction and Mining Equipment"/>
    <s v="LPG"/>
    <n v="0"/>
    <n v="7.4129245189999998E-2"/>
    <n v="2.3115440700000002E-3"/>
    <n v="2.241363666666667E-5"/>
    <n v="4.7252355333333328E-4"/>
    <n v="6.9812966666666665E-6"/>
    <n v="6.9812966666666665E-6"/>
    <n v="0"/>
    <n v="9.9207900000000009E-5"/>
  </r>
  <r>
    <n v="2023"/>
    <n v="34021"/>
    <x v="99"/>
    <s v="Concrete/Industrial Saws"/>
    <s v="Construction and Mining Equipment"/>
    <s v="LPG"/>
    <n v="0"/>
    <n v="0.20329535893333331"/>
    <n v="1.8011745399999998E-3"/>
    <n v="9.9207900000000009E-6"/>
    <n v="3.4539046666666673E-4"/>
    <n v="2.1311326666666668E-5"/>
    <n v="2.1311326666666668E-5"/>
    <n v="1.1023100000000001E-6"/>
    <n v="4.2255216666666665E-5"/>
  </r>
  <r>
    <n v="2023"/>
    <n v="34021"/>
    <x v="100"/>
    <s v="Cranes"/>
    <s v="Construction and Mining Equipment"/>
    <s v="LPG"/>
    <n v="0"/>
    <n v="7.5186727916666682E-2"/>
    <n v="1.0475619366666666E-3"/>
    <n v="7.7161700000000004E-6"/>
    <n v="2.0429478666666667E-4"/>
    <n v="7.7161700000000004E-6"/>
    <n v="7.7161700000000004E-6"/>
    <n v="0"/>
    <n v="3.4539046666666668E-5"/>
  </r>
  <r>
    <n v="2023"/>
    <n v="34021"/>
    <x v="101"/>
    <s v="Crushing/Proc. Equipment"/>
    <s v="Construction and Mining Equipment"/>
    <s v="LPG"/>
    <n v="0"/>
    <n v="1.2482925876666667E-2"/>
    <n v="1.6497906333333334E-4"/>
    <n v="1.1023100000000001E-6"/>
    <n v="3.2334426666666671E-5"/>
    <n v="1.1023100000000001E-6"/>
    <n v="1.1023100000000001E-6"/>
    <n v="0"/>
    <n v="5.5115500000000006E-6"/>
  </r>
  <r>
    <n v="2023"/>
    <n v="34021"/>
    <x v="102"/>
    <s v="Rough Terrain Forklifts"/>
    <s v="Construction and Mining Equipment"/>
    <s v="LPG"/>
    <n v="0"/>
    <n v="0.13627821786333336"/>
    <n v="1.3628225966666665E-3"/>
    <n v="7.7161700000000004E-6"/>
    <n v="2.5867541333333337E-4"/>
    <n v="1.433003E-5"/>
    <n v="1.433003E-5"/>
    <n v="1.1023100000000001E-6"/>
    <n v="3.4539046666666668E-5"/>
  </r>
  <r>
    <n v="2023"/>
    <n v="34021"/>
    <x v="103"/>
    <s v="Rubber Tire Loaders"/>
    <s v="Construction and Mining Equipment"/>
    <s v="LPG"/>
    <n v="0"/>
    <n v="0.33763240888666668"/>
    <n v="2.91340533E-3"/>
    <n v="1.5432340000000001E-5"/>
    <n v="5.673222133333333E-4"/>
    <n v="3.5641356666666673E-5"/>
    <n v="3.5641356666666673E-5"/>
    <n v="1.4697466666666668E-6"/>
    <n v="6.6873473333333352E-5"/>
  </r>
  <r>
    <n v="2023"/>
    <n v="34021"/>
    <x v="104"/>
    <s v="Tractors/Loaders/Backhoes"/>
    <s v="Construction and Mining Equipment"/>
    <s v="LPG"/>
    <n v="0"/>
    <n v="3.6878515923333334E-2"/>
    <n v="3.2334426666666671E-4"/>
    <n v="2.2046200000000002E-6"/>
    <n v="6.2464233333333331E-5"/>
    <n v="4.4092400000000003E-6"/>
    <n v="4.4092400000000003E-6"/>
    <n v="0"/>
    <n v="7.7161700000000004E-6"/>
  </r>
  <r>
    <n v="2023"/>
    <n v="34021"/>
    <x v="105"/>
    <s v="Skid Steer Loaders"/>
    <s v="Construction and Mining Equipment"/>
    <s v="LPG"/>
    <n v="0"/>
    <n v="0.28238205963000002"/>
    <n v="3.7959882033333329E-3"/>
    <n v="2.7925186666666666E-5"/>
    <n v="7.4442668666666663E-4"/>
    <n v="2.9027496666666665E-5"/>
    <n v="2.9027496666666665E-5"/>
    <n v="1.1023100000000001E-6"/>
    <n v="1.2272384666666669E-4"/>
  </r>
  <r>
    <n v="2023"/>
    <n v="34021"/>
    <x v="106"/>
    <s v="Other Construction Equipment"/>
    <s v="Construction and Mining Equipment"/>
    <s v="LPG"/>
    <n v="0"/>
    <n v="0.11436502993666665"/>
    <n v="1.7846398900000001E-3"/>
    <n v="1.433003E-5"/>
    <n v="3.5090201666666663E-4"/>
    <n v="1.1390536666666669E-5"/>
    <n v="1.1390536666666669E-5"/>
    <n v="1.1023100000000001E-6"/>
    <n v="6.1361923333333346E-5"/>
  </r>
  <r>
    <n v="2023"/>
    <n v="34021"/>
    <x v="107"/>
    <s v="Aerial Lifts"/>
    <s v="Industrial Equipment"/>
    <s v="LPG"/>
    <n v="0"/>
    <n v="0.4708146053966667"/>
    <n v="8.1765681433333334E-3"/>
    <n v="5.9157303333333335E-5"/>
    <n v="1.4414540433333334E-3"/>
    <n v="4.7766766666666671E-5"/>
    <n v="4.7766766666666671E-5"/>
    <n v="2.2046200000000002E-6"/>
    <n v="2.575731033333333E-4"/>
  </r>
  <r>
    <n v="2023"/>
    <n v="34021"/>
    <x v="108"/>
    <s v="Forklifts"/>
    <s v="Industrial Equipment"/>
    <s v="LPG"/>
    <n v="0"/>
    <n v="46.073980064346671"/>
    <n v="0.39600450006333338"/>
    <n v="2.0741799833333334E-3"/>
    <n v="7.7218652683333333E-2"/>
    <n v="4.8090110933333334E-3"/>
    <n v="4.8090110933333334E-3"/>
    <n v="2.2634098666666667E-4"/>
    <n v="9.0565789600000005E-3"/>
  </r>
  <r>
    <n v="2023"/>
    <n v="34021"/>
    <x v="109"/>
    <s v="Sweepers/Scrubbers"/>
    <s v="Industrial Equipment"/>
    <s v="LPG"/>
    <n v="0"/>
    <n v="0.33568572942666663"/>
    <n v="2.9233261199999999E-3"/>
    <n v="1.5432340000000001E-5"/>
    <n v="5.6621990333333334E-4"/>
    <n v="3.5641356666666673E-5"/>
    <n v="3.5641356666666673E-5"/>
    <n v="1.4697466666666668E-6"/>
    <n v="6.6873473333333352E-5"/>
  </r>
  <r>
    <n v="2023"/>
    <n v="34021"/>
    <x v="110"/>
    <s v="Other General Industrial Equipm"/>
    <s v="Industrial Equipment"/>
    <s v="LPG"/>
    <n v="0"/>
    <n v="0.10167670696333335"/>
    <n v="8.770713233333333E-4"/>
    <n v="4.4092400000000003E-6"/>
    <n v="1.7049061333333334E-4"/>
    <n v="1.1023100000000001E-5"/>
    <n v="1.1023100000000001E-5"/>
    <n v="0"/>
    <n v="2.0209016666666669E-5"/>
  </r>
  <r>
    <n v="2023"/>
    <n v="34021"/>
    <x v="111"/>
    <s v="Other Material Handling Equipment"/>
    <s v="Industrial Equipment"/>
    <s v="LPG"/>
    <n v="0"/>
    <n v="2.5542359883333334E-2"/>
    <n v="3.5090201666666663E-4"/>
    <n v="2.2046200000000002E-6"/>
    <n v="6.2464233333333331E-5"/>
    <n v="2.2046200000000002E-6"/>
    <n v="2.2046200000000002E-6"/>
    <n v="0"/>
    <n v="9.9207900000000009E-6"/>
  </r>
  <r>
    <n v="2023"/>
    <n v="34021"/>
    <x v="112"/>
    <s v="Terminal Tractors"/>
    <s v="Industrial Equipment"/>
    <s v="LPG"/>
    <n v="0"/>
    <n v="0.20388729940333331"/>
    <n v="1.7813329599999999E-3"/>
    <n v="9.185916666666668E-6"/>
    <n v="3.4428815666666667E-4"/>
    <n v="2.1311326666666668E-5"/>
    <n v="2.1311326666666668E-5"/>
    <n v="1.1023100000000001E-6"/>
    <n v="4.115290666666666E-5"/>
  </r>
  <r>
    <n v="2023"/>
    <n v="34021"/>
    <x v="113"/>
    <s v="Chippers/Stump Grinders"/>
    <s v="Lawn and Garden Equipment (Com)"/>
    <s v="LPG"/>
    <n v="0"/>
    <n v="0.99144149738333331"/>
    <n v="8.5811159133333346E-3"/>
    <n v="4.482727333333334E-5"/>
    <n v="1.6674275933333336E-3"/>
    <n v="1.0361714E-4"/>
    <n v="1.0361714E-4"/>
    <n v="4.7766766666666677E-6"/>
    <n v="1.9731348999999998E-4"/>
  </r>
  <r>
    <n v="2023"/>
    <n v="34021"/>
    <x v="114"/>
    <s v="Other Agricultural Equipment"/>
    <s v="Agricultural Equipment"/>
    <s v="LPG"/>
    <n v="0"/>
    <n v="1.2933770666666668E-4"/>
    <n v="4.4092400000000003E-6"/>
    <n v="0"/>
    <n v="1.1023100000000001E-6"/>
    <n v="0"/>
    <n v="0"/>
    <n v="0"/>
    <n v="0"/>
  </r>
  <r>
    <n v="2023"/>
    <n v="34021"/>
    <x v="115"/>
    <s v="Generator Sets"/>
    <s v="Commercial Equipment"/>
    <s v="LPG"/>
    <n v="0"/>
    <n v="0.92565563658333316"/>
    <n v="2.3250657393333332E-2"/>
    <n v="2.3515946666666666E-4"/>
    <n v="6.1891032133333341E-3"/>
    <n v="8.9287110000000009E-5"/>
    <n v="8.9287110000000009E-5"/>
    <n v="4.4092400000000003E-6"/>
    <n v="1.0284552299999999E-3"/>
  </r>
  <r>
    <n v="2023"/>
    <n v="34021"/>
    <x v="116"/>
    <s v="Pumps"/>
    <s v="Commercial Equipment"/>
    <s v="LPG"/>
    <n v="0"/>
    <n v="0.20646743967666667"/>
    <n v="3.093816733333333E-3"/>
    <n v="2.241363666666667E-5"/>
    <n v="6.7204166333333321E-4"/>
    <n v="2.094389E-5"/>
    <n v="2.094389E-5"/>
    <n v="1.1023100000000001E-6"/>
    <n v="9.9207900000000009E-5"/>
  </r>
  <r>
    <n v="2023"/>
    <n v="34021"/>
    <x v="117"/>
    <s v="Air Compressors"/>
    <s v="Commercial Equipment"/>
    <s v="LPG"/>
    <n v="0"/>
    <n v="0.24442695427333336"/>
    <n v="2.3909103899999997E-3"/>
    <n v="1.212541E-5"/>
    <n v="4.4386349333333329E-4"/>
    <n v="2.5720566666666669E-5"/>
    <n v="2.5720566666666669E-5"/>
    <n v="1.1023100000000001E-6"/>
    <n v="5.3645753333333328E-5"/>
  </r>
  <r>
    <n v="2023"/>
    <n v="34021"/>
    <x v="118"/>
    <s v="Welders"/>
    <s v="Commercial Equipment"/>
    <s v="LPG"/>
    <n v="0"/>
    <n v="0.30491474577666672"/>
    <n v="3.1463601766666669E-3"/>
    <n v="1.6902086666666667E-5"/>
    <n v="5.618106633333334E-4"/>
    <n v="3.2334426666666671E-5"/>
    <n v="3.2334426666666671E-5"/>
    <n v="1.1023100000000001E-6"/>
    <n v="7.3854770000000001E-5"/>
  </r>
  <r>
    <n v="2023"/>
    <n v="34021"/>
    <x v="119"/>
    <s v="Pressure Washers"/>
    <s v="Commercial Equipment"/>
    <s v="LPG"/>
    <n v="0"/>
    <n v="4.0403335866666668E-3"/>
    <n v="7.5691953333333341E-5"/>
    <n v="1.1023100000000001E-6"/>
    <n v="1.433003E-5"/>
    <n v="0"/>
    <n v="0"/>
    <n v="0"/>
    <n v="2.2046200000000002E-6"/>
  </r>
  <r>
    <n v="2023"/>
    <n v="34021"/>
    <x v="120"/>
    <s v="Hydro Power Units"/>
    <s v="Commercial Equipment"/>
    <s v="LPG"/>
    <n v="0"/>
    <n v="3.8533083233333334E-3"/>
    <n v="3.6743666666666665E-5"/>
    <n v="0"/>
    <n v="6.9812966666666665E-6"/>
    <n v="0"/>
    <n v="0"/>
    <n v="0"/>
    <n v="1.1023100000000001E-6"/>
  </r>
  <r>
    <n v="2023"/>
    <n v="34021"/>
    <x v="121"/>
    <s v="Other Construction Equipment"/>
    <s v="Construction and Mining Equipment"/>
    <s v="CNG"/>
    <n v="0"/>
    <n v="3.6622412566666668E-3"/>
    <n v="6.6873473333333352E-5"/>
    <n v="3.8948286666666662E-5"/>
    <n v="1.3227720000000002E-5"/>
    <n v="0"/>
    <n v="0"/>
    <n v="0"/>
    <n v="8.8184800000000007E-6"/>
  </r>
  <r>
    <n v="2023"/>
    <n v="34021"/>
    <x v="122"/>
    <s v="Forklifts"/>
    <s v="Industrial Equipment"/>
    <s v="CNG"/>
    <n v="0"/>
    <n v="3.1082569943333334"/>
    <n v="3.0778332383333332E-2"/>
    <n v="1.2388494653333334E-2"/>
    <n v="6.2839018733333333E-3"/>
    <n v="3.7368309E-4"/>
    <n v="3.7368309E-4"/>
    <n v="1.7636960000000001E-5"/>
    <n v="2.6782458633333333E-3"/>
  </r>
  <r>
    <n v="2023"/>
    <n v="34021"/>
    <x v="123"/>
    <s v="Sweepers/Scrubbers"/>
    <s v="Industrial Equipment"/>
    <s v="CNG"/>
    <n v="0"/>
    <n v="4.0135107100000003E-3"/>
    <n v="4.0050596666666668E-5"/>
    <n v="1.5799776666666668E-5"/>
    <n v="8.083606666666666E-6"/>
    <n v="0"/>
    <n v="0"/>
    <n v="0"/>
    <n v="3.3069300000000005E-6"/>
  </r>
  <r>
    <n v="2023"/>
    <n v="34021"/>
    <x v="124"/>
    <s v="Other General Industrial Equipment"/>
    <s v="Industrial Equipment"/>
    <s v="CNG"/>
    <n v="0"/>
    <n v="2.1866156033333336E-3"/>
    <n v="2.1311326666666668E-5"/>
    <n v="8.8184800000000007E-6"/>
    <n v="4.4092400000000003E-6"/>
    <n v="0"/>
    <n v="0"/>
    <n v="0"/>
    <n v="2.2046200000000002E-6"/>
  </r>
  <r>
    <n v="2023"/>
    <n v="34021"/>
    <x v="125"/>
    <s v="AC\Refrigeration"/>
    <s v="Industrial Equipment"/>
    <s v="CNG"/>
    <n v="0"/>
    <n v="7.4876243933333338E-3"/>
    <n v="7.8264009999999995E-5"/>
    <n v="3.1232116666666665E-5"/>
    <n v="1.5432340000000001E-5"/>
    <n v="1.1023100000000001E-6"/>
    <n v="1.1023100000000001E-6"/>
    <n v="0"/>
    <n v="6.6138600000000009E-6"/>
  </r>
  <r>
    <n v="2023"/>
    <n v="34021"/>
    <x v="126"/>
    <s v="Terminal Tractors"/>
    <s v="Industrial Equipment"/>
    <s v="CNG"/>
    <n v="0"/>
    <n v="1.2778712393333334E-2"/>
    <n v="1.282353966666667E-4"/>
    <n v="5.2176006666666666E-5"/>
    <n v="2.5720566666666669E-5"/>
    <n v="1.1023100000000001E-6"/>
    <n v="1.1023100000000001E-6"/>
    <n v="0"/>
    <n v="1.1023100000000001E-5"/>
  </r>
  <r>
    <n v="2023"/>
    <n v="34021"/>
    <x v="127"/>
    <s v="Other Agricultural Equipment"/>
    <s v="Agricultural Equipment"/>
    <s v="CNG"/>
    <n v="0"/>
    <n v="1.5248621666666667E-4"/>
    <n v="6.6138600000000009E-6"/>
    <n v="5.5115500000000006E-6"/>
    <n v="1.1023100000000001E-6"/>
    <n v="0"/>
    <n v="0"/>
    <n v="0"/>
    <n v="1.1023100000000001E-6"/>
  </r>
  <r>
    <n v="2023"/>
    <n v="34021"/>
    <x v="129"/>
    <s v="Generator Sets"/>
    <s v="Commercial Equipment"/>
    <s v="CNG"/>
    <n v="0"/>
    <n v="0.28597118099000002"/>
    <n v="9.2608737466666653E-3"/>
    <n v="7.0863835533333331E-3"/>
    <n v="2.5654428066666669E-3"/>
    <n v="3.2334426666666671E-5"/>
    <n v="3.2334426666666671E-5"/>
    <n v="1.1023100000000001E-6"/>
    <n v="1.5314760266666669E-3"/>
  </r>
  <r>
    <n v="2023"/>
    <n v="34021"/>
    <x v="130"/>
    <s v="Pumps"/>
    <s v="Commercial Equipment"/>
    <s v="CNG"/>
    <n v="0"/>
    <n v="1.4356485439999999E-2"/>
    <n v="2.9872600999999999E-4"/>
    <n v="1.7379754333333332E-4"/>
    <n v="6.7975783333333324E-5"/>
    <n v="2.2046200000000002E-6"/>
    <n v="2.2046200000000002E-6"/>
    <n v="0"/>
    <n v="3.7845976666666671E-5"/>
  </r>
  <r>
    <n v="2023"/>
    <n v="34021"/>
    <x v="131"/>
    <s v="Air Compressors"/>
    <s v="Commercial Equipment"/>
    <s v="CNG"/>
    <n v="0"/>
    <n v="1.994740176E-2"/>
    <n v="2.2634098666666667E-4"/>
    <n v="8.9287110000000009E-5"/>
    <n v="4.3724963333333327E-5"/>
    <n v="2.2046200000000002E-6"/>
    <n v="2.2046200000000002E-6"/>
    <n v="0"/>
    <n v="1.9106706666666671E-5"/>
  </r>
  <r>
    <n v="2023"/>
    <n v="34021"/>
    <x v="132"/>
    <s v="Gas Compressors"/>
    <s v="Commercial Equipment"/>
    <s v="CNG"/>
    <n v="0"/>
    <n v="0.72702929537333338"/>
    <n v="8.1185131499999993E-3"/>
    <n v="3.4741136833333331E-3"/>
    <n v="1.5582989033333333E-3"/>
    <n v="9.5900970000000014E-5"/>
    <n v="9.5900970000000014E-5"/>
    <n v="4.4092400000000003E-6"/>
    <n v="7.5104054666666681E-4"/>
  </r>
  <r>
    <n v="2023"/>
    <n v="34021"/>
    <x v="134"/>
    <s v="Speciality Vehicle Carts"/>
    <s v="Recreational Equipment"/>
    <s v="Diesel"/>
    <n v="2.2046200000000002E-6"/>
    <n v="0.20918830819333331"/>
    <n v="9.5055865666666668E-4"/>
    <n v="7.7161700000000004E-6"/>
    <n v="1.2140107466666668E-3"/>
    <n v="1.4366773666666668E-4"/>
    <n v="1.3925849666666666E-4"/>
    <n v="1.1023100000000001E-6"/>
    <n v="2.4177332666666665E-4"/>
  </r>
  <r>
    <n v="2023"/>
    <n v="34021"/>
    <x v="135"/>
    <s v="Pavers"/>
    <s v="Construction and Mining Equipment"/>
    <s v="Diesel"/>
    <n v="8.3775560000000002E-5"/>
    <n v="10.337592885143334"/>
    <n v="4.3467757666666657E-3"/>
    <n v="7.348733333333333E-5"/>
    <n v="1.7232044793333335E-2"/>
    <n v="7.3891513666666674E-4"/>
    <n v="7.1650149999999988E-4"/>
    <n v="2.7925186666666666E-5"/>
    <n v="7.0106916000000003E-4"/>
  </r>
  <r>
    <n v="2023"/>
    <n v="34021"/>
    <x v="136"/>
    <s v="Tampers/Rammers"/>
    <s v="Construction and Mining Equipment"/>
    <s v="Diesel"/>
    <n v="0"/>
    <n v="1.6847706039999997E-2"/>
    <n v="7.2385023333333318E-5"/>
    <n v="2.2046200000000002E-6"/>
    <n v="1.2125409999999999E-4"/>
    <n v="7.7161700000000004E-6"/>
    <n v="6.9812966666666665E-6"/>
    <n v="0"/>
    <n v="2.3515946666666668E-5"/>
  </r>
  <r>
    <n v="2023"/>
    <n v="34021"/>
    <x v="137"/>
    <s v="Plate Compactors"/>
    <s v="Construction and Mining Equipment"/>
    <s v="Diesel"/>
    <n v="2.2046200000000002E-6"/>
    <n v="0.27747016627000004"/>
    <n v="1.0391108933333335E-3"/>
    <n v="2.7557749999999995E-5"/>
    <n v="1.9250006966666667E-3"/>
    <n v="1.0802638E-4"/>
    <n v="1.0471945E-4"/>
    <n v="1.1023100000000001E-6"/>
    <n v="3.1856758999999999E-4"/>
  </r>
  <r>
    <n v="2023"/>
    <n v="34021"/>
    <x v="138"/>
    <s v="Rollers"/>
    <s v="Construction and Mining Equipment"/>
    <s v="Diesel"/>
    <n v="2.0980633666666665E-4"/>
    <n v="25.888513148520001"/>
    <n v="1.627817920666667E-2"/>
    <n v="2.5059180666666666E-4"/>
    <n v="5.5779090620000006E-2"/>
    <n v="2.6448091266666664E-3"/>
    <n v="2.5658102433333339E-3"/>
    <n v="7.1650150000000017E-5"/>
    <n v="2.4912205999999999E-3"/>
  </r>
  <r>
    <n v="2023"/>
    <n v="34021"/>
    <x v="139"/>
    <s v="Scrapers"/>
    <s v="Construction and Mining Equipment"/>
    <s v="Diesel"/>
    <n v="2.2854560666666669E-4"/>
    <n v="28.16020724227333"/>
    <n v="1.5145739400000002E-2"/>
    <n v="1.8408577E-4"/>
    <n v="3.5344835276666674E-2"/>
    <n v="2.0598499533333332E-3"/>
    <n v="1.99848803E-3"/>
    <n v="7.8264009999999995E-5"/>
    <n v="1.91250785E-3"/>
  </r>
  <r>
    <n v="2023"/>
    <n v="34021"/>
    <x v="140"/>
    <s v="Paving Equipment"/>
    <s v="Construction and Mining Equipment"/>
    <s v="Diesel"/>
    <n v="1.2492846666666667E-5"/>
    <n v="1.5567170884833335"/>
    <n v="1.3653946533333332E-3"/>
    <n v="2.241363666666667E-5"/>
    <n v="4.1035326933333326E-3"/>
    <n v="2.2817816999999999E-4"/>
    <n v="2.2082943666666666E-4"/>
    <n v="4.4092400000000003E-6"/>
    <n v="2.4655000333333334E-4"/>
  </r>
  <r>
    <n v="2023"/>
    <n v="34021"/>
    <x v="141"/>
    <s v="Surfacing Equipment"/>
    <s v="Construction and Mining Equipment"/>
    <s v="Diesel"/>
    <n v="7.7161700000000004E-6"/>
    <n v="0.9292645995233334"/>
    <n v="1.21033638E-3"/>
    <n v="1.3595156666666667E-5"/>
    <n v="3.3381621166666663E-3"/>
    <n v="1.6718368333333336E-4"/>
    <n v="1.6277444333333331E-4"/>
    <n v="2.5720566666666666E-6"/>
    <n v="1.8041140333333334E-4"/>
  </r>
  <r>
    <n v="2023"/>
    <n v="34021"/>
    <x v="142"/>
    <s v="Signal Boards/Light Plants"/>
    <s v="Construction and Mining Equipment"/>
    <s v="Diesel"/>
    <n v="2.3515946666666668E-5"/>
    <n v="2.8591426505033333"/>
    <n v="5.9238139400000006E-3"/>
    <n v="1.2933770666666668E-4"/>
    <n v="1.6594542176666668E-2"/>
    <n v="7.2201304999999999E-4"/>
    <n v="6.9996684999999996E-4"/>
    <n v="9.9207900000000009E-6"/>
    <n v="1.4690117933333334E-3"/>
  </r>
  <r>
    <n v="2023"/>
    <n v="34021"/>
    <x v="143"/>
    <s v="Trenchers"/>
    <s v="Construction and Mining Equipment"/>
    <s v="Diesel"/>
    <n v="9.9207900000000009E-5"/>
    <n v="12.263431337410003"/>
    <n v="1.2565599126666667E-2"/>
    <n v="1.9621117999999999E-4"/>
    <n v="4.3847687180000004E-2"/>
    <n v="1.81109533E-3"/>
    <n v="1.7563472666666669E-3"/>
    <n v="3.4539046666666668E-5"/>
    <n v="1.9727674633333333E-3"/>
  </r>
  <r>
    <n v="2023"/>
    <n v="34021"/>
    <x v="144"/>
    <s v="Bore/Drill Rigs"/>
    <s v="Construction and Mining Equipment"/>
    <s v="Diesel"/>
    <n v="8.5612743333333342E-5"/>
    <n v="10.557979928063332"/>
    <n v="1.1997174603333334E-2"/>
    <n v="1.4477004666666664E-4"/>
    <n v="4.808974349666667E-2"/>
    <n v="2.1866156033333336E-3"/>
    <n v="2.1208444399999997E-3"/>
    <n v="3.2334426666666671E-5"/>
    <n v="2.9424328266666661E-3"/>
  </r>
  <r>
    <n v="2023"/>
    <n v="34021"/>
    <x v="145"/>
    <s v="Excavators"/>
    <s v="Construction and Mining Equipment"/>
    <s v="Diesel"/>
    <n v="8.5061588333333333E-4"/>
    <n v="104.88226265674666"/>
    <n v="2.5785602956666667E-2"/>
    <n v="4.1593830666666664E-4"/>
    <n v="9.8270201626666664E-2"/>
    <n v="4.5951629533333331E-3"/>
    <n v="4.4570067666666671E-3"/>
    <n v="2.8292623333333331E-4"/>
    <n v="4.6624038633333326E-3"/>
  </r>
  <r>
    <n v="2023"/>
    <n v="34021"/>
    <x v="146"/>
    <s v="Concrete/Industrial Saws"/>
    <s v="Construction and Mining Equipment"/>
    <s v="Diesel"/>
    <n v="6.9812966666666665E-6"/>
    <n v="0.8695179277766667"/>
    <n v="1.01522751E-3"/>
    <n v="1.6534650000000003E-5"/>
    <n v="3.3572688233333334E-3"/>
    <n v="1.4403517333333332E-4"/>
    <n v="1.4036080666666667E-4"/>
    <n v="2.2046200000000002E-6"/>
    <n v="1.6497906333333334E-4"/>
  </r>
  <r>
    <n v="2023"/>
    <n v="34021"/>
    <x v="147"/>
    <s v="Cement &amp; Mortar Mixers"/>
    <s v="Construction and Mining Equipment"/>
    <s v="Diesel"/>
    <n v="3.3069300000000005E-6"/>
    <n v="0.41231648344333333"/>
    <n v="8.858898033333334E-4"/>
    <n v="1.212541E-5"/>
    <n v="2.2590006266666666E-3"/>
    <n v="1.3264463666666667E-4"/>
    <n v="1.2933770666666668E-4"/>
    <n v="1.1023100000000001E-6"/>
    <n v="2.2413636666666667E-4"/>
  </r>
  <r>
    <n v="2023"/>
    <n v="34021"/>
    <x v="148"/>
    <s v="Cranes"/>
    <s v="Construction and Mining Equipment"/>
    <s v="Diesel"/>
    <n v="1.9400655999999997E-4"/>
    <n v="23.967449168299996"/>
    <n v="9.2366229266666669E-3"/>
    <n v="1.7196036000000003E-4"/>
    <n v="3.8570561773333324E-2"/>
    <n v="1.5469083666666665E-3"/>
    <n v="1.5002439100000001E-3"/>
    <n v="6.6873473333333352E-5"/>
    <n v="1.9327168666666667E-3"/>
  </r>
  <r>
    <n v="2023"/>
    <n v="34021"/>
    <x v="149"/>
    <s v="Graders"/>
    <s v="Construction and Mining Equipment"/>
    <s v="Diesel"/>
    <n v="2.1164352000000003E-4"/>
    <n v="26.114730676466667"/>
    <n v="6.1924101433333337E-3"/>
    <n v="9.3696350000000003E-5"/>
    <n v="1.8965610986666669E-2"/>
    <n v="1.1757973333333333E-3"/>
    <n v="1.1401559766666667E-3"/>
    <n v="7.0180403333333334E-5"/>
    <n v="1.09900307E-3"/>
  </r>
  <r>
    <n v="2023"/>
    <n v="34021"/>
    <x v="150"/>
    <s v="Off-highway Trucks"/>
    <s v="Construction and Mining Equipment"/>
    <s v="Diesel"/>
    <n v="7.2678972666666666E-4"/>
    <n v="89.627814914293324"/>
    <n v="2.2587801646666669E-2"/>
    <n v="5.0596028999999999E-4"/>
    <n v="0.24837800074999997"/>
    <n v="4.1729782233333327E-3"/>
    <n v="4.0480497566666674E-3"/>
    <n v="2.4177332666666665E-4"/>
    <n v="5.9561483666666672E-3"/>
  </r>
  <r>
    <n v="2023"/>
    <n v="34021"/>
    <x v="151"/>
    <s v="Crushing/Proc. Equipment"/>
    <s v="Construction and Mining Equipment"/>
    <s v="Diesel"/>
    <n v="3.4539046666666668E-5"/>
    <n v="4.2336791281033328"/>
    <n v="2.4184681399999999E-3"/>
    <n v="4.5562146666666661E-5"/>
    <n v="1.0546902079999998E-2"/>
    <n v="3.6229255333333332E-4"/>
    <n v="3.5126945333333336E-4"/>
    <n v="1.212541E-5"/>
    <n v="4.7362586333333335E-4"/>
  </r>
  <r>
    <n v="2023"/>
    <n v="34021"/>
    <x v="152"/>
    <s v="Rough Terrain Forklifts"/>
    <s v="Construction and Mining Equipment"/>
    <s v="Diesel"/>
    <n v="2.7227056999999997E-4"/>
    <n v="33.585269264799997"/>
    <n v="3.0693821949999995E-2"/>
    <n v="3.0864679999999999E-4"/>
    <n v="8.4258371780000008E-2"/>
    <n v="5.3421616966666668E-3"/>
    <n v="5.1815918733333329E-3"/>
    <n v="9.3696350000000003E-5"/>
    <n v="3.4259794800000003E-3"/>
  </r>
  <r>
    <n v="2023"/>
    <n v="34021"/>
    <x v="153"/>
    <s v="Rubber Tire Loaders"/>
    <s v="Construction and Mining Equipment"/>
    <s v="Diesel"/>
    <n v="9.2630783666666652E-4"/>
    <n v="114.18908950269334"/>
    <n v="6.5015713546666673E-2"/>
    <n v="8.8148056333333324E-4"/>
    <n v="0.22122994263333337"/>
    <n v="1.0621859160000002E-2"/>
    <n v="1.0302924133333334E-2"/>
    <n v="3.2003733666666673E-4"/>
    <n v="1.0169177186666668E-2"/>
  </r>
  <r>
    <n v="2023"/>
    <n v="34021"/>
    <x v="154"/>
    <s v="Tractors/Loaders/Backhoes"/>
    <s v="Construction and Mining Equipment"/>
    <s v="Diesel"/>
    <n v="5.6291297333333325E-4"/>
    <n v="69.392256092573334"/>
    <n v="0.15291170832666667"/>
    <n v="1.38339905E-3"/>
    <n v="0.23012962613666665"/>
    <n v="2.6186476359999999E-2"/>
    <n v="2.5400896766666667E-2"/>
    <n v="2.0392735E-4"/>
    <n v="2.77561658E-2"/>
  </r>
  <r>
    <n v="2023"/>
    <n v="34021"/>
    <x v="155"/>
    <s v="Crawler Tractor/Dozers"/>
    <s v="Construction and Mining Equipment"/>
    <s v="Diesel"/>
    <n v="8.4694151666666673E-4"/>
    <n v="104.4592166552"/>
    <n v="4.5933257700000001E-2"/>
    <n v="6.2611207999999996E-4"/>
    <n v="0.16241913207666669"/>
    <n v="7.2436464466666675E-3"/>
    <n v="7.0261239400000002E-3"/>
    <n v="2.8770290999999997E-4"/>
    <n v="7.0250216300000003E-3"/>
  </r>
  <r>
    <n v="2023"/>
    <n v="34021"/>
    <x v="156"/>
    <s v="Skid Steer Loaders"/>
    <s v="Construction and Mining Equipment"/>
    <s v="Diesel"/>
    <n v="3.8691081000000004E-4"/>
    <n v="47.595123771946668"/>
    <n v="0.17547378940666666"/>
    <n v="1.3929524033333333E-3"/>
    <n v="0.24180970289666667"/>
    <n v="2.7607721386666669E-2"/>
    <n v="2.6779519139999999E-2"/>
    <n v="1.4844441333333334E-4"/>
    <n v="3.5229827599999999E-2"/>
  </r>
  <r>
    <n v="2023"/>
    <n v="34021"/>
    <x v="157"/>
    <s v="Off-Highway Tractors"/>
    <s v="Construction and Mining Equipment"/>
    <s v="Diesel"/>
    <n v="9.1124293333333321E-5"/>
    <n v="11.216439295013336"/>
    <n v="8.5083634533333358E-3"/>
    <n v="1.1133330999999998E-4"/>
    <n v="3.4698514180000001E-2"/>
    <n v="1.1592626833333332E-3"/>
    <n v="1.1247236366666667E-3"/>
    <n v="3.2334426666666671E-5"/>
    <n v="1.3473902566666666E-3"/>
  </r>
  <r>
    <n v="2023"/>
    <n v="34021"/>
    <x v="158"/>
    <s v="Dumpers/Tenders"/>
    <s v="Construction and Mining Equipment"/>
    <s v="Diesel"/>
    <n v="1.1023100000000001E-6"/>
    <n v="0.14737700981666668"/>
    <n v="5.5262474666666669E-4"/>
    <n v="5.5115500000000006E-6"/>
    <n v="7.7345418333333324E-4"/>
    <n v="8.3408123333333331E-5"/>
    <n v="8.0468630000000006E-5"/>
    <n v="0"/>
    <n v="1.2492846666666666E-4"/>
  </r>
  <r>
    <n v="2023"/>
    <n v="34021"/>
    <x v="159"/>
    <s v="Other Construction Equipment"/>
    <s v="Construction and Mining Equipment"/>
    <s v="Diesel"/>
    <n v="8.7082489999999998E-5"/>
    <n v="10.766578500406666"/>
    <n v="9.8693488666666673E-3"/>
    <n v="1.0141251999999999E-4"/>
    <n v="2.5720566666666667E-2"/>
    <n v="1.3929524033333333E-3"/>
    <n v="1.3506971866666668E-3"/>
    <n v="3.1232116666666665E-5"/>
    <n v="1.3742131333333333E-3"/>
  </r>
  <r>
    <n v="2023"/>
    <n v="34021"/>
    <x v="160"/>
    <s v="Aerial Lifts"/>
    <s v="Industrial Equipment"/>
    <s v="Diesel"/>
    <n v="6.6138600000000009E-6"/>
    <n v="0.8056640489700001"/>
    <n v="3.4561092866666667E-3"/>
    <n v="2.6822876666666664E-5"/>
    <n v="4.5161640700000011E-3"/>
    <n v="4.9052794999999993E-4"/>
    <n v="4.7583048333333337E-4"/>
    <n v="2.2046200000000002E-6"/>
    <n v="7.6647288666666666E-4"/>
  </r>
  <r>
    <n v="2023"/>
    <n v="34021"/>
    <x v="161"/>
    <s v="Forklifts"/>
    <s v="Industrial Equipment"/>
    <s v="Diesel"/>
    <n v="9.4798660000000001E-5"/>
    <n v="11.658579877816665"/>
    <n v="2.09328669E-3"/>
    <n v="5.9157303333333335E-5"/>
    <n v="2.1586536729999998E-2"/>
    <n v="2.7080082333333339E-4"/>
    <n v="2.6308465333333336E-4"/>
    <n v="3.1232116666666665E-5"/>
    <n v="4.3467757666666669E-4"/>
  </r>
  <r>
    <n v="2023"/>
    <n v="34021"/>
    <x v="162"/>
    <s v="Sweepers/Scrubbers"/>
    <s v="Industrial Equipment"/>
    <s v="Diesel"/>
    <n v="4.115290666666666E-5"/>
    <n v="5.0922650801733331"/>
    <n v="1.80889071E-3"/>
    <n v="3.4539046666666668E-5"/>
    <n v="8.4337738100000014E-3"/>
    <n v="3.0313525000000003E-4"/>
    <n v="2.9394933333333332E-4"/>
    <n v="1.3595156666666667E-5"/>
    <n v="3.4208353666666664E-4"/>
  </r>
  <r>
    <n v="2023"/>
    <n v="34021"/>
    <x v="163"/>
    <s v="Other General Industrial Eqp"/>
    <s v="Industrial Equipment"/>
    <s v="Diesel"/>
    <n v="4.2255216666666665E-5"/>
    <n v="5.1675208861833335"/>
    <n v="2.6771435533333339E-3"/>
    <n v="4.482727333333334E-5"/>
    <n v="1.0250748126666667E-2"/>
    <n v="4.9052794999999993E-4"/>
    <n v="4.7583048333333337E-4"/>
    <n v="1.433003E-5"/>
    <n v="5.3057854666666666E-4"/>
  </r>
  <r>
    <n v="2023"/>
    <n v="34021"/>
    <x v="164"/>
    <s v="Other Material Handling Eqp"/>
    <s v="Industrial Equipment"/>
    <s v="Diesel"/>
    <n v="1.4697466666666668E-6"/>
    <n v="0.19918043570333335"/>
    <n v="5.2616930666666672E-4"/>
    <n v="5.5115500000000006E-6"/>
    <n v="9.0168958000000007E-4"/>
    <n v="8.8919673333333338E-5"/>
    <n v="8.5980180000000013E-5"/>
    <n v="1.1023100000000001E-6"/>
    <n v="1.3742131333333333E-4"/>
  </r>
  <r>
    <n v="2023"/>
    <n v="34021"/>
    <x v="165"/>
    <s v="AC\Refrigeration"/>
    <s v="Industrial Equipment"/>
    <s v="Diesel"/>
    <n v="1.6497906333333334E-4"/>
    <n v="20.310174185620003"/>
    <n v="1.2780549576666666E-2"/>
    <n v="4.1887780000000001E-4"/>
    <n v="9.2248649533333338E-2"/>
    <n v="1.2841911500000001E-3"/>
    <n v="1.2459777366666668E-3"/>
    <n v="5.5850373333333332E-5"/>
    <n v="3.1820015333333331E-3"/>
  </r>
  <r>
    <n v="2023"/>
    <n v="34021"/>
    <x v="166"/>
    <s v="Terminal Tractors"/>
    <s v="Industrial Equipment"/>
    <s v="Diesel"/>
    <n v="5.9157303333333335E-5"/>
    <n v="7.3428558164133335"/>
    <n v="9.8656744999999998E-4"/>
    <n v="1.6534650000000003E-5"/>
    <n v="4.82260625E-3"/>
    <n v="1.7820678333333332E-4"/>
    <n v="1.7269523333333337E-4"/>
    <n v="1.9106706666666671E-5"/>
    <n v="2.0613197000000002E-4"/>
  </r>
  <r>
    <n v="2023"/>
    <n v="34021"/>
    <x v="167"/>
    <s v="Leafblowers/Vacuums"/>
    <s v="Lawn and Garden Equipment (Com)"/>
    <s v="Diesel"/>
    <n v="0"/>
    <n v="1.1666114166666668E-3"/>
    <n v="5.5115500000000006E-6"/>
    <n v="0"/>
    <n v="9.9207900000000009E-6"/>
    <n v="1.1023100000000001E-6"/>
    <n v="1.1023100000000001E-6"/>
    <n v="0"/>
    <n v="1.1023100000000001E-6"/>
  </r>
  <r>
    <n v="2023"/>
    <n v="34021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21"/>
    <x v="168"/>
    <s v="Front Mowers"/>
    <s v="Lawn and Garden Equipment (Com)"/>
    <s v="Diesel"/>
    <n v="6.9078093333333336E-5"/>
    <n v="8.4595862358333331"/>
    <n v="1.7609034813333334E-2"/>
    <n v="3.3106043666666663E-4"/>
    <n v="5.0584271026666676E-2"/>
    <n v="2.50665294E-3"/>
    <n v="2.4309609866666666E-3"/>
    <n v="2.7925186666666666E-5"/>
    <n v="4.2097218899999995E-3"/>
  </r>
  <r>
    <n v="2023"/>
    <n v="34021"/>
    <x v="169"/>
    <s v="Lawn &amp; Garden Tractors"/>
    <s v="Lawn and Garden Equipment (Com)"/>
    <s v="Diesel"/>
    <n v="1.433003E-5"/>
    <n v="1.7461336296433334"/>
    <n v="4.4492905966666664E-3"/>
    <n v="9.0021983333333336E-5"/>
    <n v="1.1015383830000001E-2"/>
    <n v="5.294762366666667E-4"/>
    <n v="5.1367646000000002E-4"/>
    <n v="6.6138600000000009E-6"/>
    <n v="1.0497665566666667E-3"/>
  </r>
  <r>
    <n v="2023"/>
    <n v="34021"/>
    <x v="170"/>
    <s v="Chippers/Stump Grinders"/>
    <s v="Lawn and Garden Equipment (Com)"/>
    <s v="Diesel"/>
    <n v="9.3696350000000003E-5"/>
    <n v="11.509733488770001"/>
    <n v="2.1631364003333334E-2"/>
    <n v="1.9474143333333334E-4"/>
    <n v="6.4354327546666659E-2"/>
    <n v="3.9109958800000004E-3"/>
    <n v="3.7937835833333333E-3"/>
    <n v="3.6743666666666665E-5"/>
    <n v="4.8391409000000003E-3"/>
  </r>
  <r>
    <n v="2023"/>
    <n v="34021"/>
    <x v="171"/>
    <s v="Commercial Turf Equipment"/>
    <s v="Lawn and Garden Equipment (Com)"/>
    <s v="Diesel"/>
    <n v="1.1023100000000001E-5"/>
    <n v="1.3594572442366666"/>
    <n v="1.0108182699999999E-3"/>
    <n v="2.3148510000000001E-5"/>
    <n v="4.4426767366666673E-3"/>
    <n v="1.3705387666666669E-4"/>
    <n v="1.337469466666667E-4"/>
    <n v="3.6743666666666665E-6"/>
    <n v="2.2046200000000002E-4"/>
  </r>
  <r>
    <n v="2023"/>
    <n v="34021"/>
    <x v="172"/>
    <s v="Other Lawn &amp; Garden Eqp."/>
    <s v="Lawn and Garden Equipment (Com)"/>
    <s v="Diesel"/>
    <n v="0"/>
    <n v="3.2591999769999998E-2"/>
    <n v="9.1124293333333321E-5"/>
    <n v="1.1023100000000001E-6"/>
    <n v="2.1972712666666668E-4"/>
    <n v="1.5432340000000001E-5"/>
    <n v="1.4697466666666668E-5"/>
    <n v="0"/>
    <n v="2.0209016666666669E-5"/>
  </r>
  <r>
    <n v="2023"/>
    <n v="34021"/>
    <x v="173"/>
    <s v="2-Wheel Tractors"/>
    <s v="Agricultural Equipment"/>
    <s v="Diesel"/>
    <n v="0"/>
    <n v="1.1059843666666665E-4"/>
    <n v="0"/>
    <n v="0"/>
    <n v="1.1023100000000001E-6"/>
    <n v="0"/>
    <n v="0"/>
    <n v="0"/>
    <n v="0"/>
  </r>
  <r>
    <n v="2023"/>
    <n v="34021"/>
    <x v="174"/>
    <s v="Agricultural Tractors"/>
    <s v="Agricultural Equipment"/>
    <s v="Diesel"/>
    <n v="4.5562146666666661E-5"/>
    <n v="5.6309937395433325"/>
    <n v="9.5629066866666657E-3"/>
    <n v="8.267324999999999E-5"/>
    <n v="2.2528644343333334E-2"/>
    <n v="1.7339336299999999E-3"/>
    <n v="1.6817576233333334E-3"/>
    <n v="1.6902086666666667E-5"/>
    <n v="1.5880612733333334E-3"/>
  </r>
  <r>
    <n v="2023"/>
    <n v="34021"/>
    <x v="175"/>
    <s v="Combines"/>
    <s v="Agricultural Equipment"/>
    <s v="Diesel"/>
    <n v="4.4092400000000003E-6"/>
    <n v="0.5052103517633334"/>
    <n v="9.4210761333333342E-4"/>
    <n v="5.5115500000000006E-6"/>
    <n v="2.7862722433333333E-3"/>
    <n v="2.5169411666666662E-4"/>
    <n v="2.4397794666666667E-4"/>
    <n v="1.1023100000000001E-6"/>
    <n v="2.1090864666666669E-4"/>
  </r>
  <r>
    <n v="2023"/>
    <n v="34021"/>
    <x v="176"/>
    <s v="Balers"/>
    <s v="Agricultural Equipment"/>
    <s v="Diesel"/>
    <n v="0"/>
    <n v="2.8678431833333335E-3"/>
    <n v="8.8184800000000007E-6"/>
    <n v="0"/>
    <n v="1.6902086666666667E-5"/>
    <n v="1.4697466666666668E-6"/>
    <n v="1.1023100000000001E-6"/>
    <n v="0"/>
    <n v="2.2046200000000002E-6"/>
  </r>
  <r>
    <n v="2023"/>
    <n v="34021"/>
    <x v="177"/>
    <s v="Agricultural Mowers"/>
    <s v="Agricultural Equipment"/>
    <s v="Diesel"/>
    <n v="0"/>
    <n v="5.0191848666666667E-4"/>
    <n v="1.1023100000000001E-6"/>
    <n v="0"/>
    <n v="2.2046200000000002E-6"/>
    <n v="0"/>
    <n v="0"/>
    <n v="0"/>
    <n v="0"/>
  </r>
  <r>
    <n v="2023"/>
    <n v="34021"/>
    <x v="178"/>
    <s v="Sprayers"/>
    <s v="Agricultural Equipment"/>
    <s v="Diesel"/>
    <n v="0"/>
    <n v="4.2952611459999991E-2"/>
    <n v="9.7003279999999985E-5"/>
    <n v="0"/>
    <n v="2.2193174666666665E-4"/>
    <n v="1.9841580000000002E-5"/>
    <n v="1.9106706666666671E-5"/>
    <n v="0"/>
    <n v="2.4618256666666667E-5"/>
  </r>
  <r>
    <n v="2023"/>
    <n v="34021"/>
    <x v="179"/>
    <s v="Swathers"/>
    <s v="Agricultural Equipment"/>
    <s v="Diesel"/>
    <n v="0"/>
    <n v="3.9728354710000004E-2"/>
    <n v="1.1941691666666667E-4"/>
    <n v="0"/>
    <n v="2.3295484666666666E-4"/>
    <n v="2.4618256666666667E-5"/>
    <n v="2.425082E-5"/>
    <n v="0"/>
    <n v="2.094389E-5"/>
  </r>
  <r>
    <n v="2023"/>
    <n v="34021"/>
    <x v="180"/>
    <s v="Other Agricultural Equipment"/>
    <s v="Agricultural Equipment"/>
    <s v="Diesel"/>
    <n v="1.1023100000000001E-6"/>
    <n v="0.10959864149666666"/>
    <n v="2.0723428000000001E-4"/>
    <n v="1.1023100000000001E-6"/>
    <n v="4.6590969333333332E-4"/>
    <n v="4.115290666666666E-5"/>
    <n v="3.9315723333333333E-5"/>
    <n v="0"/>
    <n v="3.8213413333333341E-5"/>
  </r>
  <r>
    <n v="2023"/>
    <n v="34021"/>
    <x v="181"/>
    <s v="Irrigation Sets"/>
    <s v="Agricultural Equipment"/>
    <s v="Diesel"/>
    <n v="1.1023100000000001E-6"/>
    <n v="8.0619279033333338E-2"/>
    <n v="1.0582176000000001E-4"/>
    <n v="1.1023100000000001E-6"/>
    <n v="2.8402854333333332E-4"/>
    <n v="2.0209016666666669E-5"/>
    <n v="1.9106706666666671E-5"/>
    <n v="0"/>
    <n v="1.6534650000000003E-5"/>
  </r>
  <r>
    <n v="2023"/>
    <n v="34021"/>
    <x v="182"/>
    <s v="Generator Sets"/>
    <s v="Commercial Equipment"/>
    <s v="Diesel"/>
    <n v="5.9157303333333335E-5"/>
    <n v="7.2508621679266669"/>
    <n v="1.5476799836666666E-2"/>
    <n v="1.8629039000000002E-4"/>
    <n v="4.0664583336666664E-2"/>
    <n v="2.6573019733333336E-3"/>
    <n v="2.5779356533333331E-3"/>
    <n v="2.3148510000000001E-5"/>
    <n v="3.7460168166666666E-3"/>
  </r>
  <r>
    <n v="2023"/>
    <n v="34021"/>
    <x v="183"/>
    <s v="Pumps"/>
    <s v="Commercial Equipment"/>
    <s v="Diesel"/>
    <n v="1.3595156666666667E-5"/>
    <n v="1.7106620287166665"/>
    <n v="3.7864348499999996E-3"/>
    <n v="4.3724963333333327E-5"/>
    <n v="9.6018549733333323E-3"/>
    <n v="6.6432549333333339E-4"/>
    <n v="6.4411647666666667E-4"/>
    <n v="5.5115500000000006E-6"/>
    <n v="9.0609882000000001E-4"/>
  </r>
  <r>
    <n v="2023"/>
    <n v="34021"/>
    <x v="184"/>
    <s v="Air Compressors"/>
    <s v="Commercial Equipment"/>
    <s v="Diesel"/>
    <n v="3.8948286666666662E-5"/>
    <n v="4.7459549195299999"/>
    <n v="4.0903049733333335E-3"/>
    <n v="6.3566543333333329E-5"/>
    <n v="1.5429767943333334E-2"/>
    <n v="6.3860492666666666E-4"/>
    <n v="6.1986565666666672E-4"/>
    <n v="1.3595156666666667E-5"/>
    <n v="7.3560820666666654E-4"/>
  </r>
  <r>
    <n v="2023"/>
    <n v="34021"/>
    <x v="185"/>
    <s v="Welders"/>
    <s v="Commercial Equipment"/>
    <s v="Diesel"/>
    <n v="1.9841580000000002E-5"/>
    <n v="2.4140930716099995"/>
    <n v="1.0698653423333334E-2"/>
    <n v="9.7003279999999985E-5"/>
    <n v="1.3506236993333332E-2"/>
    <n v="1.5902658933333331E-3"/>
    <n v="1.5424991266666666E-3"/>
    <n v="7.7161700000000004E-6"/>
    <n v="2.2626749933333332E-3"/>
  </r>
  <r>
    <n v="2023"/>
    <n v="34021"/>
    <x v="186"/>
    <s v="Pressure Washers"/>
    <s v="Commercial Equipment"/>
    <s v="Diesel"/>
    <n v="2.2046200000000002E-6"/>
    <n v="0.23189736394000002"/>
    <n v="4.9934643000000003E-4"/>
    <n v="5.5115500000000006E-6"/>
    <n v="1.3286509866666668E-3"/>
    <n v="7.9366319999999994E-5"/>
    <n v="7.6794263333333326E-5"/>
    <n v="1.1023100000000001E-6"/>
    <n v="1.3595156666666665E-4"/>
  </r>
  <r>
    <n v="2023"/>
    <n v="34021"/>
    <x v="187"/>
    <s v="Hydro Power Units"/>
    <s v="Commercial Equipment"/>
    <s v="Diesel"/>
    <n v="1.4697466666666668E-6"/>
    <n v="0.20579760263333333"/>
    <n v="1.9584374333333335E-4"/>
    <n v="3.3069300000000005E-6"/>
    <n v="7.3560820666666654E-4"/>
    <n v="2.9762369999999999E-5"/>
    <n v="2.9027496666666665E-5"/>
    <n v="1.1023100000000001E-6"/>
    <n v="3.8948286666666662E-5"/>
  </r>
  <r>
    <n v="2023"/>
    <n v="34021"/>
    <x v="188"/>
    <s v="Forest Eqp - Feller/Bunch/Skidder"/>
    <s v="Logging Equipment"/>
    <s v="Diesel"/>
    <n v="1.1023100000000001E-6"/>
    <n v="0.14615197596999999"/>
    <n v="5.9157303333333335E-5"/>
    <n v="1.1023100000000001E-6"/>
    <n v="1.1904948000000001E-4"/>
    <n v="8.8184800000000007E-6"/>
    <n v="8.8184800000000007E-6"/>
    <n v="0"/>
    <n v="7.7161700000000004E-6"/>
  </r>
  <r>
    <n v="2023"/>
    <n v="34021"/>
    <x v="190"/>
    <s v="Outboard"/>
    <s v="Pleasure Craft"/>
    <s v="2 Stroke"/>
    <n v="1.7944443576742831E-5"/>
    <n v="1.3170585689998606"/>
    <n v="0.13055314417255381"/>
    <n v="1.5071590425475942E-3"/>
    <n v="7.7483410492780319E-3"/>
    <n v="2.9686729956087163E-4"/>
    <n v="2.7317366532361893E-4"/>
    <n v="8.0140233449531067E-6"/>
    <n v="3.1457654897422999E-2"/>
  </r>
  <r>
    <n v="2023"/>
    <n v="34021"/>
    <x v="191"/>
    <s v="Personal Water Craft"/>
    <s v="Pleasure Craft"/>
    <s v="2 Stroke"/>
    <n v="7.3171517497397937E-6"/>
    <n v="0.55562687280909839"/>
    <n v="6.7015702261081139E-2"/>
    <n v="6.1028529950805954E-4"/>
    <n v="3.7188552678558487E-3"/>
    <n v="4.4425564194848747E-5"/>
    <n v="4.1115424117585515E-5"/>
    <n v="3.3101400772632404E-6"/>
    <n v="4.6760084038813344E-3"/>
  </r>
  <r>
    <n v="2023"/>
    <n v="34021"/>
    <x v="192"/>
    <s v="Inboard/Sterndrive"/>
    <s v="Pleasure Craft"/>
    <s v="4 Stroke"/>
    <n v="5.7491906605098388E-6"/>
    <n v="0.44673441421266125"/>
    <n v="3.2099473636614452E-2"/>
    <n v="1.8693580541597141E-4"/>
    <n v="2.2726724898894193E-3"/>
    <n v="3.6411540849895639E-5"/>
    <n v="3.3449836570239058E-5"/>
    <n v="2.6132684820499265E-6"/>
    <n v="3.2022991979039801E-3"/>
  </r>
  <r>
    <n v="2023"/>
    <n v="34021"/>
    <x v="193"/>
    <s v="Inboard/Sterndrive"/>
    <s v="Pleasure Craft"/>
    <s v="Diesel"/>
    <n v="3.1359221784599119E-6"/>
    <n v="0.36671752703548299"/>
    <n v="7.0802154073672675E-4"/>
    <n v="1.428586770187293E-5"/>
    <n v="3.1247722329364991E-3"/>
    <n v="7.2474645902184613E-5"/>
    <n v="7.038403111654468E-5"/>
    <n v="3.3101400772632404E-6"/>
    <n v="1.9390452136810454E-4"/>
  </r>
  <r>
    <n v="2023"/>
    <n v="34021"/>
    <x v="194"/>
    <s v="Outboards"/>
    <s v="Pleasure Craft"/>
    <s v="Diesel"/>
    <n v="0"/>
    <n v="2.7505521863069489E-3"/>
    <n v="9.05933073777308E-6"/>
    <n v="0"/>
    <n v="1.4808521398282916E-5"/>
    <n v="1.5679610892299559E-6"/>
    <n v="1.5679610892299559E-6"/>
    <n v="0"/>
    <n v="2.787486380853255E-6"/>
  </r>
  <r>
    <n v="2023"/>
    <n v="34021"/>
    <x v="200"/>
    <s v="Railway Maintenance"/>
    <s v="Railroad Equipment"/>
    <s v="Diesel"/>
    <n v="0"/>
    <n v="2.8962827813333331E-2"/>
    <n v="8.4877870000000001E-5"/>
    <n v="1.1023100000000001E-6"/>
    <n v="1.3631900333333335E-4"/>
    <n v="1.4697466666666668E-5"/>
    <n v="1.4697466666666668E-5"/>
    <n v="0"/>
    <n v="2.094389E-5"/>
  </r>
  <r>
    <n v="2023"/>
    <n v="34021"/>
    <x v="201"/>
    <s v="Railway Maintenance"/>
    <s v="Railroad Equipment"/>
    <s v="4 Stroke"/>
    <n v="0"/>
    <n v="1.8357135866666667E-3"/>
    <n v="4.2622653333333332E-4"/>
    <n v="1.1023100000000001E-6"/>
    <n v="3.3069300000000005E-6"/>
    <n v="0"/>
    <n v="0"/>
    <n v="0"/>
    <n v="8.8184800000000007E-6"/>
  </r>
  <r>
    <n v="2023"/>
    <n v="34021"/>
    <x v="202"/>
    <s v="Railway Maintenance"/>
    <s v="Railroad Equipment"/>
    <s v="LPG"/>
    <n v="0"/>
    <n v="8.0468630000000006E-5"/>
    <n v="1.1023100000000001E-6"/>
    <n v="0"/>
    <n v="0"/>
    <n v="0"/>
    <n v="0"/>
    <n v="0"/>
    <n v="0"/>
  </r>
  <r>
    <n v="2023"/>
    <n v="34023"/>
    <x v="0"/>
    <s v="Motorcycles: Off-Road"/>
    <s v="Recreational Equipment"/>
    <s v="2 Stroke"/>
    <n v="2.5720566666666666E-6"/>
    <n v="0.1511285381833333"/>
    <n v="2.2403715876666671E-2"/>
    <n v="4.6480738333333336E-4"/>
    <n v="2.6198234333333335E-4"/>
    <n v="7.2752460000000011E-4"/>
    <n v="6.6873473333333344E-4"/>
    <n v="1.1023100000000001E-6"/>
    <n v="1.9884937526666667E-2"/>
  </r>
  <r>
    <n v="2023"/>
    <n v="34023"/>
    <x v="1"/>
    <s v="ATVs"/>
    <s v="Recreational Equipment"/>
    <s v="2 Stroke"/>
    <n v="1.1023100000000001E-6"/>
    <n v="6.9912909440000004E-2"/>
    <n v="1.1875920503333333E-2"/>
    <n v="9.8105589999999997E-5"/>
    <n v="1.3595156666666665E-4"/>
    <n v="6.025961333333334E-5"/>
    <n v="5.5482936666666662E-5"/>
    <n v="0"/>
    <n v="2.1829412366666666E-3"/>
  </r>
  <r>
    <n v="2023"/>
    <n v="34023"/>
    <x v="2"/>
    <s v="Specialty Vehicles/Carts"/>
    <s v="Recreational Equipment"/>
    <s v="2 Stroke"/>
    <n v="1.1023100000000001E-6"/>
    <n v="0.10138239019333334"/>
    <n v="2.530793529E-2"/>
    <n v="7.348733333333333E-5"/>
    <n v="2.0392735E-4"/>
    <n v="1.3227720000000002E-5"/>
    <n v="1.212541E-5"/>
    <n v="1.1023100000000001E-6"/>
    <n v="7.7161700000000005E-4"/>
  </r>
  <r>
    <n v="2023"/>
    <n v="34023"/>
    <x v="3"/>
    <s v="Tampers/Rammers"/>
    <s v="Construction and Mining Equipment"/>
    <s v="2 Stroke"/>
    <n v="1.3227720000000002E-5"/>
    <n v="0.80781024654"/>
    <n v="0.29494765875666668"/>
    <n v="1.3095442799999999E-3"/>
    <n v="1.7743516633333333E-3"/>
    <n v="1.0746787626666665E-2"/>
    <n v="9.8873532633333323E-3"/>
    <n v="4.7766766666666677E-6"/>
    <n v="7.0737069883333337E-2"/>
  </r>
  <r>
    <n v="2023"/>
    <n v="34023"/>
    <x v="4"/>
    <s v="Plate Compactors"/>
    <s v="Construction and Mining Equipment"/>
    <s v="2 Stroke"/>
    <n v="1.1023100000000001E-6"/>
    <n v="5.2379934016666664E-2"/>
    <n v="1.1069764456666667E-2"/>
    <n v="1.0839381666666667E-4"/>
    <n v="1.1831460666666667E-4"/>
    <n v="3.7992951333333335E-4"/>
    <n v="3.4979970666666667E-4"/>
    <n v="0"/>
    <n v="2.4610907933333335E-3"/>
  </r>
  <r>
    <n v="2023"/>
    <n v="34023"/>
    <x v="5"/>
    <s v="Paving Equipment"/>
    <s v="Construction and Mining Equipment"/>
    <s v="2 Stroke"/>
    <n v="1.1023100000000001E-6"/>
    <n v="6.2615617240000004E-2"/>
    <n v="1.3357057706666666E-2"/>
    <n v="1.3154232666666668E-4"/>
    <n v="1.4183055333333335E-4"/>
    <n v="4.5819352333333329E-4"/>
    <n v="4.2144985666666665E-4"/>
    <n v="0"/>
    <n v="2.9372887133333335E-3"/>
  </r>
  <r>
    <n v="2023"/>
    <n v="34023"/>
    <x v="6"/>
    <s v="Signal Boards/Light Plants"/>
    <s v="Construction and Mining Equipment"/>
    <s v="2 Stroke"/>
    <n v="0"/>
    <n v="4.537842833333334E-4"/>
    <n v="1.0141251999999999E-4"/>
    <n v="1.1023100000000001E-6"/>
    <n v="1.1023100000000001E-6"/>
    <n v="3.3069300000000005E-6"/>
    <n v="3.3069300000000005E-6"/>
    <n v="0"/>
    <n v="2.5720566666666669E-5"/>
  </r>
  <r>
    <n v="2023"/>
    <n v="34023"/>
    <x v="7"/>
    <s v="Concrete/Industrial Saws"/>
    <s v="Construction and Mining Equipment"/>
    <s v="2 Stroke"/>
    <n v="3.4539046666666668E-5"/>
    <n v="2.0870123414799999"/>
    <n v="0.76920771777666674"/>
    <n v="3.7371983366666669E-3"/>
    <n v="4.6642410466666666E-3"/>
    <n v="2.8057831303333336E-2"/>
    <n v="2.5813160706666668E-2"/>
    <n v="1.2492846666666667E-5"/>
    <n v="0.18074209633333335"/>
  </r>
  <r>
    <n v="2023"/>
    <n v="34023"/>
    <x v="8"/>
    <s v="Crushing/Proc. Equipment"/>
    <s v="Construction and Mining Equipment"/>
    <s v="2 Stroke"/>
    <n v="0"/>
    <n v="1.2190078853333333E-2"/>
    <n v="2.7238080099999998E-3"/>
    <n v="2.6822876666666664E-5"/>
    <n v="2.7925186666666666E-5"/>
    <n v="9.3696350000000003E-5"/>
    <n v="8.5980180000000013E-5"/>
    <n v="0"/>
    <n v="5.9818689333333342E-4"/>
  </r>
  <r>
    <n v="2023"/>
    <n v="34023"/>
    <x v="9"/>
    <s v="Sweepers/Scrubbers"/>
    <s v="Industrial Equipment"/>
    <s v="2 Stroke"/>
    <n v="0"/>
    <n v="3.0884521580000001E-2"/>
    <n v="6.9004606000000008E-3"/>
    <n v="6.9078093333333336E-5"/>
    <n v="7.0547840000000005E-5"/>
    <n v="2.3626177666666664E-4"/>
    <n v="2.1752250666666668E-4"/>
    <n v="0"/>
    <n v="1.6523626899999999E-3"/>
  </r>
  <r>
    <n v="2023"/>
    <n v="34023"/>
    <x v="10"/>
    <s v="Other General Industrial Eqp"/>
    <s v="Industrial Equipment"/>
    <s v="2 Stroke"/>
    <n v="0"/>
    <n v="2.4934252200000001E-3"/>
    <n v="5.5740142333333335E-4"/>
    <n v="5.5115500000000006E-6"/>
    <n v="5.5115500000000006E-6"/>
    <n v="1.9106706666666671E-5"/>
    <n v="1.7636960000000001E-5"/>
    <n v="0"/>
    <n v="1.2860283333333334E-4"/>
  </r>
  <r>
    <n v="2023"/>
    <n v="34023"/>
    <x v="11"/>
    <s v="Rotary Tillers &lt; 6 HP"/>
    <s v="Lawn and Garden Equipment (Res)"/>
    <s v="2 Stroke"/>
    <n v="1.1023100000000001E-6"/>
    <n v="7.6517583523333335E-2"/>
    <n v="1.4843706460000002E-2"/>
    <n v="1.4036080666666667E-4"/>
    <n v="1.7159292333333333E-4"/>
    <n v="5.3057854666666666E-4"/>
    <n v="4.8832333000000002E-4"/>
    <n v="0"/>
    <n v="3.9392885033333333E-3"/>
  </r>
  <r>
    <n v="2023"/>
    <n v="34023"/>
    <x v="12"/>
    <s v="Rotary Tillers &lt; 6 HP"/>
    <s v="Lawn and Garden Equipment (Com)"/>
    <s v="2 Stroke"/>
    <n v="1.2492846666666667E-5"/>
    <n v="0.86937903671666661"/>
    <n v="0.17069968479666664"/>
    <n v="1.6185585166666667E-3"/>
    <n v="1.9540281933333333E-3"/>
    <n v="6.0935696800000008E-3"/>
    <n v="5.6063486600000005E-3"/>
    <n v="5.5115500000000006E-6"/>
    <n v="4.1119469930000006E-2"/>
  </r>
  <r>
    <n v="2023"/>
    <n v="34023"/>
    <x v="13"/>
    <s v="Chain Saws &lt; 6 HP"/>
    <s v="Lawn and Garden Equipment (Res)"/>
    <s v="2 Stroke"/>
    <n v="9.185916666666668E-6"/>
    <n v="0.63888564828000005"/>
    <n v="0.12838788288333333"/>
    <n v="1.2316477066666666E-3"/>
    <n v="1.4322681266666665E-3"/>
    <n v="4.4379000599999996E-3"/>
    <n v="4.0825888033333329E-3"/>
    <n v="3.6743666666666665E-6"/>
    <n v="4.9011274656666666E-2"/>
  </r>
  <r>
    <n v="2023"/>
    <n v="34023"/>
    <x v="14"/>
    <s v="Chain Saws &lt; 6 HP"/>
    <s v="Lawn and Garden Equipment (Com)"/>
    <s v="2 Stroke"/>
    <n v="8.9287110000000009E-5"/>
    <n v="5.4785369178099996"/>
    <n v="1.9548089962500004"/>
    <n v="1.0008607363333333E-2"/>
    <n v="1.2267975426666668E-2"/>
    <n v="7.1086502153333342E-2"/>
    <n v="6.5398949989999997E-2"/>
    <n v="3.3436736666666676E-5"/>
    <n v="0.54870052306666661"/>
  </r>
  <r>
    <n v="2023"/>
    <n v="34023"/>
    <x v="15"/>
    <s v="Trimmers/Edgers/Brush Cutter"/>
    <s v="Lawn and Garden Equipment (Res)"/>
    <s v="2 Stroke"/>
    <n v="2.094389E-5"/>
    <n v="1.4175081957666666"/>
    <n v="0.26296119461333334"/>
    <n v="2.41736583E-3"/>
    <n v="3.20882441E-3"/>
    <n v="1.023164142E-2"/>
    <n v="9.4126250899999996E-3"/>
    <n v="8.8184800000000007E-6"/>
    <n v="7.9191787583333326E-2"/>
  </r>
  <r>
    <n v="2023"/>
    <n v="34023"/>
    <x v="16"/>
    <s v="Trimmers/Edgers/Brush Cutter"/>
    <s v="Lawn and Garden Equipment (Com)"/>
    <s v="2 Stroke"/>
    <n v="1.1390536666666668E-4"/>
    <n v="7.647313838413333"/>
    <n v="1.7080084011099999"/>
    <n v="1.5143534780000001E-2"/>
    <n v="1.7205221916666669E-2"/>
    <n v="5.933146831333333E-2"/>
    <n v="5.458528889E-2"/>
    <n v="4.6664456666666666E-5"/>
    <n v="0.43793784220999998"/>
  </r>
  <r>
    <n v="2023"/>
    <n v="34023"/>
    <x v="17"/>
    <s v="Leafblowers/Vacuums"/>
    <s v="Lawn and Garden Equipment (Res)"/>
    <s v="2 Stroke"/>
    <n v="1.3227720000000002E-5"/>
    <n v="0.91230409042666671"/>
    <n v="0.17951742992333333"/>
    <n v="1.7041712600000005E-3"/>
    <n v="2.0510314733333339E-3"/>
    <n v="6.406258283333334E-3"/>
    <n v="5.8936841333333337E-3"/>
    <n v="5.5115500000000006E-6"/>
    <n v="4.8618852296666661E-2"/>
  </r>
  <r>
    <n v="2023"/>
    <n v="34023"/>
    <x v="18"/>
    <s v="Leafblowers/Vacuums"/>
    <s v="Lawn and Garden Equipment (Com)"/>
    <s v="2 Stroke"/>
    <n v="1.0949612666666668E-4"/>
    <n v="7.1407715287333327"/>
    <n v="1.9031834097100002"/>
    <n v="1.3364406439999999E-2"/>
    <n v="1.5950425700000003E-2"/>
    <n v="6.7460637126666681E-2"/>
    <n v="6.2064094803333338E-2"/>
    <n v="4.3357526666666677E-5"/>
    <n v="0.43768431090999999"/>
  </r>
  <r>
    <n v="2023"/>
    <n v="34023"/>
    <x v="195"/>
    <s v="Snowblowers"/>
    <s v="Lawn and Garden Equipment (Res)"/>
    <s v="2 Stroke"/>
    <n v="0"/>
    <n v="0"/>
    <n v="0"/>
    <n v="0"/>
    <n v="0"/>
    <n v="0"/>
    <n v="0"/>
    <n v="0"/>
    <n v="2.993139086666667E-3"/>
  </r>
  <r>
    <n v="2023"/>
    <n v="34023"/>
    <x v="196"/>
    <s v="Snowblowers"/>
    <s v="Lawn and Garden Equipment (Com)"/>
    <s v="2 Stroke"/>
    <n v="0"/>
    <n v="0"/>
    <n v="0"/>
    <n v="0"/>
    <n v="0"/>
    <n v="0"/>
    <n v="0"/>
    <n v="0"/>
    <n v="6.8820887666666672E-4"/>
  </r>
  <r>
    <n v="2023"/>
    <n v="34023"/>
    <x v="19"/>
    <s v="Commercial Turf Equipment"/>
    <s v="Lawn and Garden Equipment (Com)"/>
    <s v="2 Stroke"/>
    <n v="0"/>
    <n v="3.5891213599999997E-3"/>
    <n v="7.4222206666666672E-4"/>
    <n v="6.9812966666666665E-6"/>
    <n v="7.7161700000000004E-6"/>
    <n v="2.5720566666666669E-5"/>
    <n v="2.3515946666666668E-5"/>
    <n v="0"/>
    <n v="1.5358852666666665E-4"/>
  </r>
  <r>
    <n v="2023"/>
    <n v="34023"/>
    <x v="20"/>
    <s v="Sprayers"/>
    <s v="Agricultural Equipment"/>
    <s v="2 Stroke"/>
    <n v="0"/>
    <n v="1.00199979E-3"/>
    <n v="1.8151371333333336E-4"/>
    <n v="1.4697466666666668E-6"/>
    <n v="2.2046200000000002E-6"/>
    <n v="7.7161700000000004E-6"/>
    <n v="6.6138600000000009E-6"/>
    <n v="0"/>
    <n v="4.3357526666666677E-5"/>
  </r>
  <r>
    <n v="2023"/>
    <n v="34023"/>
    <x v="21"/>
    <s v="Generator Sets"/>
    <s v="Commercial Equipment"/>
    <s v="2 Stroke"/>
    <n v="3.3069300000000005E-6"/>
    <n v="0.21058346521666663"/>
    <n v="4.3802125033333333E-2"/>
    <n v="4.258590966666667E-4"/>
    <n v="4.7619792000000005E-4"/>
    <n v="1.5237598566666668E-3"/>
    <n v="1.4021383200000001E-3"/>
    <n v="1.1023100000000001E-6"/>
    <n v="1.2374899496666666E-2"/>
  </r>
  <r>
    <n v="2023"/>
    <n v="34023"/>
    <x v="22"/>
    <s v="Pumps"/>
    <s v="Commercial Equipment"/>
    <s v="2 Stroke"/>
    <n v="2.094389E-5"/>
    <n v="1.4049503128099998"/>
    <n v="0.28342851925666662"/>
    <n v="2.7072733599999999E-3"/>
    <n v="3.2444657666666665E-3"/>
    <n v="1.1268180256666668E-2"/>
    <n v="1.0366490676666666E-2"/>
    <n v="8.8184800000000007E-6"/>
    <n v="8.7082122563333322E-2"/>
  </r>
  <r>
    <n v="2023"/>
    <n v="34023"/>
    <x v="23"/>
    <s v="Air Compressors"/>
    <s v="Commercial Equipment"/>
    <s v="2 Stroke"/>
    <n v="0"/>
    <n v="5.2727161666666668E-4"/>
    <n v="1.1794717E-4"/>
    <n v="1.1023100000000001E-6"/>
    <n v="1.1023100000000001E-6"/>
    <n v="4.4092400000000003E-6"/>
    <n v="3.3069300000000005E-6"/>
    <n v="0"/>
    <n v="3.2334426666666671E-5"/>
  </r>
  <r>
    <n v="2023"/>
    <n v="34023"/>
    <x v="24"/>
    <s v="Hydro Power Units"/>
    <s v="Commercial Equipment"/>
    <s v="2 Stroke"/>
    <n v="0"/>
    <n v="8.5340840200000007E-3"/>
    <n v="1.9069962999999999E-3"/>
    <n v="1.9106706666666671E-5"/>
    <n v="1.9841580000000002E-5"/>
    <n v="6.577116333333334E-5"/>
    <n v="6.025961333333334E-5"/>
    <n v="0"/>
    <n v="5.4049933666666661E-4"/>
  </r>
  <r>
    <n v="2023"/>
    <n v="34023"/>
    <x v="25"/>
    <s v="Chain Saws   &gt; 6 HP"/>
    <s v="Logging Equipment"/>
    <s v="2 Stroke"/>
    <n v="0"/>
    <n v="4.8215039399999993E-3"/>
    <n v="1.8691503233333334E-3"/>
    <n v="8.083606666666666E-6"/>
    <n v="1.1023100000000001E-5"/>
    <n v="6.8343219999999994E-5"/>
    <n v="6.3199106666666659E-5"/>
    <n v="0"/>
    <n v="4.8023972333333331E-4"/>
  </r>
  <r>
    <n v="2023"/>
    <n v="34023"/>
    <x v="26"/>
    <s v="Motorcycles: Off-Road"/>
    <s v="Recreational Equipment"/>
    <s v="4 Stroke"/>
    <n v="1.1023100000000001E-6"/>
    <n v="6.8258709566666673E-2"/>
    <n v="8.4539828266666662E-3"/>
    <n v="9.0389420000000007E-5"/>
    <n v="1.4734210333333333E-4"/>
    <n v="2.0209016666666669E-5"/>
    <n v="1.9106706666666671E-5"/>
    <n v="0"/>
    <n v="9.3439144333333328E-4"/>
  </r>
  <r>
    <n v="2023"/>
    <n v="34023"/>
    <x v="27"/>
    <s v="ATVs"/>
    <s v="Recreational Equipment"/>
    <s v="4 Stroke"/>
    <n v="8.8184800000000007E-6"/>
    <n v="0.64972907174999994"/>
    <n v="0.10416829500000001"/>
    <n v="6.2647951666666669E-4"/>
    <n v="1.0233111166666666E-3"/>
    <n v="1.8298345999999998E-4"/>
    <n v="1.6828599333333335E-4"/>
    <n v="4.4092400000000003E-6"/>
    <n v="9.5636415600000007E-3"/>
  </r>
  <r>
    <n v="2023"/>
    <n v="34023"/>
    <x v="28"/>
    <s v="Golf Carts"/>
    <s v="Recreational Equipment"/>
    <s v="4 Stroke"/>
    <n v="3.5641356666666673E-5"/>
    <n v="2.6758097582333336"/>
    <n v="0.70349166994333334"/>
    <n v="1.9558653766666664E-3"/>
    <n v="4.8626568466666673E-3"/>
    <n v="3.4979970666666667E-4"/>
    <n v="3.2113964666666668E-4"/>
    <n v="1.6534650000000003E-5"/>
    <n v="1.4254705483333333E-2"/>
  </r>
  <r>
    <n v="2023"/>
    <n v="34023"/>
    <x v="29"/>
    <s v="Specialty Vehicles/Carts"/>
    <s v="Recreational Equipment"/>
    <s v="4 Stroke"/>
    <n v="1.1023100000000001E-6"/>
    <n v="9.4278369679999988E-2"/>
    <n v="2.5352395126666667E-2"/>
    <n v="7.8264009999999995E-5"/>
    <n v="2.5573592E-4"/>
    <n v="9.9207900000000009E-6"/>
    <n v="9.185916666666668E-6"/>
    <n v="1.1023100000000001E-6"/>
    <n v="7.8080291666666676E-4"/>
  </r>
  <r>
    <n v="2023"/>
    <n v="34023"/>
    <x v="30"/>
    <s v="Pavers"/>
    <s v="Construction and Mining Equipment"/>
    <s v="4 Stroke"/>
    <n v="9.185916666666668E-6"/>
    <n v="0.71586583456666675"/>
    <n v="0.15062845688000001"/>
    <n v="4.016082766666667E-4"/>
    <n v="1.22466641E-3"/>
    <n v="8.6715053333333354E-5"/>
    <n v="7.9366319999999994E-5"/>
    <n v="4.4092400000000003E-6"/>
    <n v="2.9372887133333331E-3"/>
  </r>
  <r>
    <n v="2023"/>
    <n v="34023"/>
    <x v="31"/>
    <s v="Tampers/Rammers"/>
    <s v="Construction and Mining Equipment"/>
    <s v="4 Stroke"/>
    <n v="0"/>
    <n v="5.3355478366666669E-3"/>
    <n v="1.3635574700000001E-3"/>
    <n v="3.3069300000000005E-6"/>
    <n v="8.8184800000000007E-6"/>
    <n v="1.1023100000000001E-6"/>
    <n v="0"/>
    <n v="0"/>
    <n v="2.7925186666666666E-5"/>
  </r>
  <r>
    <n v="2023"/>
    <n v="34023"/>
    <x v="32"/>
    <s v="Plate Compactors"/>
    <s v="Construction and Mining Equipment"/>
    <s v="4 Stroke"/>
    <n v="1.8004396666666665E-5"/>
    <n v="1.3469177331133331"/>
    <n v="0.26684683736333331"/>
    <n v="9.1638704666666658E-4"/>
    <n v="2.3086045766666664E-3"/>
    <n v="2.7410775333333337E-4"/>
    <n v="2.5169411666666662E-4"/>
    <n v="8.083606666666666E-6"/>
    <n v="7.6911843066666671E-3"/>
  </r>
  <r>
    <n v="2023"/>
    <n v="34023"/>
    <x v="33"/>
    <s v="Rollers"/>
    <s v="Construction and Mining Equipment"/>
    <s v="4 Stroke"/>
    <n v="1.6534650000000003E-5"/>
    <n v="1.2652674267933335"/>
    <n v="0.27581817101666667"/>
    <n v="7.4405924999999991E-4"/>
    <n v="2.1836761099999998E-3"/>
    <n v="1.5138390666666668E-4"/>
    <n v="1.3925849666666666E-4"/>
    <n v="7.7161700000000004E-6"/>
    <n v="5.2440561066666681E-3"/>
  </r>
  <r>
    <n v="2023"/>
    <n v="34023"/>
    <x v="34"/>
    <s v="Paving Equipment"/>
    <s v="Construction and Mining Equipment"/>
    <s v="4 Stroke"/>
    <n v="3.3436736666666676E-5"/>
    <n v="2.5263302758099999"/>
    <n v="0.58188152381333336"/>
    <n v="1.6237026300000002E-3"/>
    <n v="4.3173808333333329E-3"/>
    <n v="3.6780410333333327E-4"/>
    <n v="3.376742966666667E-4"/>
    <n v="1.5432340000000001E-5"/>
    <n v="1.3100954350000001E-2"/>
  </r>
  <r>
    <n v="2023"/>
    <n v="34023"/>
    <x v="35"/>
    <s v="Surfacing Equipment"/>
    <s v="Construction and Mining Equipment"/>
    <s v="4 Stroke"/>
    <n v="1.433003E-5"/>
    <n v="1.0658275808033333"/>
    <n v="0.25038604213333332"/>
    <n v="7.2274792333333322E-4"/>
    <n v="1.8640062099999999E-3"/>
    <n v="1.6277444333333331E-4"/>
    <n v="1.4954672333333333E-4"/>
    <n v="6.6138600000000009E-6"/>
    <n v="5.5049361399999996E-3"/>
  </r>
  <r>
    <n v="2023"/>
    <n v="34023"/>
    <x v="36"/>
    <s v="Signal Boards/Light Plants"/>
    <s v="Construction and Mining Equipment"/>
    <s v="4 Stroke"/>
    <n v="1.1023100000000001E-6"/>
    <n v="5.5247777200000008E-2"/>
    <n v="1.2214329673333335E-2"/>
    <n v="3.8948286666666662E-5"/>
    <n v="9.7738153333333327E-5"/>
    <n v="1.0288226666666667E-5"/>
    <n v="9.9207900000000009E-6"/>
    <n v="0"/>
    <n v="2.7741468333333336E-4"/>
  </r>
  <r>
    <n v="2023"/>
    <n v="34023"/>
    <x v="37"/>
    <s v="Trenchers"/>
    <s v="Construction and Mining Equipment"/>
    <s v="4 Stroke"/>
    <n v="2.9027496666666665E-5"/>
    <n v="2.2200710792699998"/>
    <n v="0.43903794758999998"/>
    <n v="1.2981537433333333E-3"/>
    <n v="3.8419177866666665E-3"/>
    <n v="3.3106043666666663E-4"/>
    <n v="3.0423755999999994E-4"/>
    <n v="1.3595156666666667E-5"/>
    <n v="9.4625964766666664E-3"/>
  </r>
  <r>
    <n v="2023"/>
    <n v="34023"/>
    <x v="38"/>
    <s v="Bore/Drill Rigs"/>
    <s v="Construction and Mining Equipment"/>
    <s v="4 Stroke"/>
    <n v="9.9207900000000009E-6"/>
    <n v="0.76031023889333349"/>
    <n v="0.11937466145000002"/>
    <n v="4.853838366666666E-4"/>
    <n v="1.7739842266666667E-3"/>
    <n v="1.5726289333333333E-4"/>
    <n v="1.4477004666666664E-4"/>
    <n v="4.4092400000000003E-6"/>
    <n v="3.9892598900000001E-3"/>
  </r>
  <r>
    <n v="2023"/>
    <n v="34023"/>
    <x v="39"/>
    <s v="Concrete/Industrial Saws"/>
    <s v="Construction and Mining Equipment"/>
    <s v="4 Stroke"/>
    <n v="6.1361923333333346E-5"/>
    <n v="4.6480477453299995"/>
    <n v="1.1245803363666667"/>
    <n v="3.0978585366666666E-3"/>
    <n v="8.2676924366666665E-3"/>
    <n v="5.8606148333333334E-4"/>
    <n v="5.3939702666666665E-4"/>
    <n v="2.7925186666666666E-5"/>
    <n v="2.1519663256666665E-2"/>
  </r>
  <r>
    <n v="2023"/>
    <n v="34023"/>
    <x v="40"/>
    <s v="Cement &amp; Mortar Mixers"/>
    <s v="Construction and Mining Equipment"/>
    <s v="4 Stroke"/>
    <n v="2.9027496666666665E-5"/>
    <n v="2.2276002240066668"/>
    <n v="0.50946049168666674"/>
    <n v="1.4252868299999999E-3"/>
    <n v="3.7992951333333334E-3"/>
    <n v="3.2334426666666671E-4"/>
    <n v="2.9762369999999997E-4"/>
    <n v="1.3595156666666667E-5"/>
    <n v="1.3703550483333334E-2"/>
  </r>
  <r>
    <n v="2023"/>
    <n v="34023"/>
    <x v="41"/>
    <s v="Cranes"/>
    <s v="Construction and Mining Equipment"/>
    <s v="4 Stroke"/>
    <n v="2.2046200000000002E-6"/>
    <n v="0.16644256357666665"/>
    <n v="1.0297412583333334E-2"/>
    <n v="3.6743666666666665E-5"/>
    <n v="3.6596691999999997E-4"/>
    <n v="1.6534650000000003E-5"/>
    <n v="1.5432340000000001E-5"/>
    <n v="1.1023100000000001E-6"/>
    <n v="2.6969851333333338E-4"/>
  </r>
  <r>
    <n v="2023"/>
    <n v="34023"/>
    <x v="42"/>
    <s v="Crushing/Proc. Equipment"/>
    <s v="Construction and Mining Equipment"/>
    <s v="4 Stroke"/>
    <n v="4.4092400000000003E-6"/>
    <n v="0.29951857089000006"/>
    <n v="6.7304109106666662E-2"/>
    <n v="1.9106706666666663E-4"/>
    <n v="5.3094598333333339E-4"/>
    <n v="4.3357526666666677E-5"/>
    <n v="4.0050596666666668E-5"/>
    <n v="2.2046200000000002E-6"/>
    <n v="1.3995662633333333E-3"/>
  </r>
  <r>
    <n v="2023"/>
    <n v="34023"/>
    <x v="43"/>
    <s v="Rough Terrain Forklifts"/>
    <s v="Construction and Mining Equipment"/>
    <s v="4 Stroke"/>
    <n v="3.3069300000000005E-6"/>
    <n v="0.26066618519333334"/>
    <n v="5.8723728066666673E-3"/>
    <n v="2.3515946666666668E-5"/>
    <n v="4.3394270333333335E-4"/>
    <n v="2.5720566666666669E-5"/>
    <n v="2.3515946666666668E-5"/>
    <n v="1.1023100000000001E-6"/>
    <n v="1.8114627666666666E-4"/>
  </r>
  <r>
    <n v="2023"/>
    <n v="34023"/>
    <x v="44"/>
    <s v="Rubber Tire Loaders"/>
    <s v="Construction and Mining Equipment"/>
    <s v="4 Stroke"/>
    <n v="8.083606666666666E-6"/>
    <n v="0.63513007810999988"/>
    <n v="1.0267650213333333E-2"/>
    <n v="4.2255216666666665E-5"/>
    <n v="9.5202840333333337E-4"/>
    <n v="6.2464233333333331E-5"/>
    <n v="5.805499333333333E-5"/>
    <n v="3.6743666666666665E-6"/>
    <n v="3.3032556333333334E-4"/>
  </r>
  <r>
    <n v="2023"/>
    <n v="34023"/>
    <x v="45"/>
    <s v="Tractors/Loaders/Backhoes"/>
    <s v="Construction and Mining Equipment"/>
    <s v="4 Stroke"/>
    <n v="2.0209016666666669E-5"/>
    <n v="1.5278692683466666"/>
    <n v="0.37823599773666666"/>
    <n v="9.7885128000000017E-4"/>
    <n v="2.6293767866666664E-3"/>
    <n v="1.7820678333333332E-4"/>
    <n v="1.6387675333333332E-4"/>
    <n v="9.185916666666668E-6"/>
    <n v="6.7950062766666671E-3"/>
  </r>
  <r>
    <n v="2023"/>
    <n v="34023"/>
    <x v="46"/>
    <s v="Skid Steer Loaders"/>
    <s v="Construction and Mining Equipment"/>
    <s v="4 Stroke"/>
    <n v="1.3227720000000002E-5"/>
    <n v="1.02016034725"/>
    <n v="0.13922836686000001"/>
    <n v="3.8029694999999996E-4"/>
    <n v="2.0014275233333333E-3"/>
    <n v="1.0471945E-4"/>
    <n v="9.7003279999999985E-5"/>
    <n v="6.6138600000000009E-6"/>
    <n v="2.7774537633333332E-3"/>
  </r>
  <r>
    <n v="2023"/>
    <n v="34023"/>
    <x v="47"/>
    <s v="Dumpers/Tenders"/>
    <s v="Construction and Mining Equipment"/>
    <s v="4 Stroke"/>
    <n v="4.4092400000000003E-6"/>
    <n v="0.34203246297000001"/>
    <n v="8.3096537040000015E-2"/>
    <n v="2.1825738000000002E-4"/>
    <n v="6.2537720666666673E-4"/>
    <n v="4.115290666666666E-5"/>
    <n v="3.7845976666666671E-5"/>
    <n v="2.2046200000000002E-6"/>
    <n v="2.1406860200000001E-3"/>
  </r>
  <r>
    <n v="2023"/>
    <n v="34023"/>
    <x v="48"/>
    <s v="Other Construction Equipment"/>
    <s v="Construction and Mining Equipment"/>
    <s v="4 Stroke"/>
    <n v="3.3069300000000005E-6"/>
    <n v="0.22608451587333334"/>
    <n v="7.2741436899999993E-3"/>
    <n v="3.7845976666666671E-5"/>
    <n v="5.7503838333333333E-4"/>
    <n v="2.1311326666666668E-5"/>
    <n v="1.9841580000000002E-5"/>
    <n v="1.1023100000000001E-6"/>
    <n v="2.7116826000000001E-4"/>
  </r>
  <r>
    <n v="2023"/>
    <n v="34023"/>
    <x v="49"/>
    <s v="Aerial Lifts"/>
    <s v="Industrial Equipment"/>
    <s v="4 Stroke"/>
    <n v="4.3724963333333327E-5"/>
    <n v="3.3415138739399999"/>
    <n v="0.34590120363333332"/>
    <n v="1.0347016533333332E-3"/>
    <n v="7.5254703699999996E-3"/>
    <n v="3.3326505666666671E-4"/>
    <n v="3.0644218000000002E-4"/>
    <n v="2.0209016666666669E-5"/>
    <n v="7.9344273799999993E-3"/>
  </r>
  <r>
    <n v="2023"/>
    <n v="34023"/>
    <x v="50"/>
    <s v="Forklifts"/>
    <s v="Industrial Equipment"/>
    <s v="4 Stroke"/>
    <n v="1.7489985333333334E-4"/>
    <n v="13.431130734046667"/>
    <n v="0.21630298436999998"/>
    <n v="8.8882929666666676E-4"/>
    <n v="2.0092906679999998E-2"/>
    <n v="1.3264463666666667E-3"/>
    <n v="1.22025717E-3"/>
    <n v="8.1570939999999991E-5"/>
    <n v="7.0246541933333337E-3"/>
  </r>
  <r>
    <n v="2023"/>
    <n v="34023"/>
    <x v="51"/>
    <s v="Sweepers/Scrubbers"/>
    <s v="Industrial Equipment"/>
    <s v="4 Stroke"/>
    <n v="3.6743666666666665E-5"/>
    <n v="2.8049145100533335"/>
    <n v="0.32281405555666665"/>
    <n v="9.6378637666666661E-4"/>
    <n v="4.5598890333333328E-3"/>
    <n v="3.4098122666666669E-4"/>
    <n v="3.1342347666666665E-4"/>
    <n v="1.6902086666666667E-5"/>
    <n v="7.3597564333333339E-3"/>
  </r>
  <r>
    <n v="2023"/>
    <n v="34023"/>
    <x v="52"/>
    <s v="Other General Industrial Eqp"/>
    <s v="Industrial Equipment"/>
    <s v="4 Stroke"/>
    <n v="6.9078093333333336E-5"/>
    <n v="5.2156591313199998"/>
    <n v="1.00715749849"/>
    <n v="3.7566724800000002E-3"/>
    <n v="9.5239583999999992E-3"/>
    <n v="1.1802065733333333E-3"/>
    <n v="1.0857753500000001E-3"/>
    <n v="3.1232116666666665E-5"/>
    <n v="3.1367333359999999E-2"/>
  </r>
  <r>
    <n v="2023"/>
    <n v="34023"/>
    <x v="53"/>
    <s v="Other Material Handling Eqp"/>
    <s v="Industrial Equipment"/>
    <s v="4 Stroke"/>
    <n v="3.3069300000000005E-6"/>
    <n v="0.23791487422999999"/>
    <n v="2.7747714756666667E-2"/>
    <n v="7.6794263333333326E-5"/>
    <n v="4.5598890333333332E-4"/>
    <n v="2.425082E-5"/>
    <n v="2.241363666666667E-5"/>
    <n v="1.1023100000000001E-6"/>
    <n v="5.7393607333333337E-4"/>
  </r>
  <r>
    <n v="2023"/>
    <n v="34023"/>
    <x v="54"/>
    <s v="AC\Refrigeration"/>
    <s v="Industrial Equipment"/>
    <s v="4 Stroke"/>
    <n v="1.1023100000000001E-6"/>
    <n v="8.0871340586666673E-2"/>
    <n v="2.0778176063333334E-2"/>
    <n v="5.2176006666666666E-5"/>
    <n v="1.3742131333333333E-4"/>
    <n v="8.8184800000000007E-6"/>
    <n v="8.8184800000000007E-6"/>
    <n v="0"/>
    <n v="4.0087340333333331E-4"/>
  </r>
  <r>
    <n v="2023"/>
    <n v="34023"/>
    <x v="55"/>
    <s v="Terminal Tractors"/>
    <s v="Industrial Equipment"/>
    <s v="4 Stroke"/>
    <n v="1.4697466666666668E-5"/>
    <n v="1.1214111951166668"/>
    <n v="1.8360075360000002E-2"/>
    <n v="7.5691953333333341E-5"/>
    <n v="1.6909435399999999E-3"/>
    <n v="1.1243562000000001E-4"/>
    <n v="1.0361714E-4"/>
    <n v="6.6138600000000009E-6"/>
    <n v="5.765081299999999E-4"/>
  </r>
  <r>
    <n v="2023"/>
    <n v="34023"/>
    <x v="56"/>
    <s v="Lawn mowers"/>
    <s v="Lawn and Garden Equipment (Res)"/>
    <s v="4 Stroke"/>
    <n v="1.7159292333333333E-4"/>
    <n v="12.971129054876664"/>
    <n v="2.084189693006667"/>
    <n v="8.6740773899999998E-3"/>
    <n v="2.1804426673333335E-2"/>
    <n v="3.0783843933333333E-3"/>
    <n v="2.8322018266666669E-3"/>
    <n v="7.8998883333333323E-5"/>
    <n v="0.16256573930666665"/>
  </r>
  <r>
    <n v="2023"/>
    <n v="34023"/>
    <x v="57"/>
    <s v="Lawn mowers"/>
    <s v="Lawn and Garden Equipment (Com)"/>
    <s v="4 Stroke"/>
    <n v="2.9541908E-4"/>
    <n v="22.357098451893336"/>
    <n v="3.6329995444233334"/>
    <n v="1.6080498279999998E-2"/>
    <n v="3.9029490169999993E-2"/>
    <n v="5.9172000799999997E-3"/>
    <n v="5.4435742166666669E-3"/>
    <n v="1.3595156666666665E-4"/>
    <n v="0.22431604319666665"/>
  </r>
  <r>
    <n v="2023"/>
    <n v="34023"/>
    <x v="58"/>
    <s v="Rotary Tillers &lt; 6 HP"/>
    <s v="Lawn and Garden Equipment (Res)"/>
    <s v="4 Stroke"/>
    <n v="1.4697466666666668E-5"/>
    <n v="1.1172646723333333"/>
    <n v="0.17945680287333335"/>
    <n v="7.4736618E-4"/>
    <n v="1.8776013666666664E-3"/>
    <n v="2.6528927333333333E-4"/>
    <n v="2.4397794666666667E-4"/>
    <n v="6.6138600000000009E-6"/>
    <n v="1.4778302733333333E-2"/>
  </r>
  <r>
    <n v="2023"/>
    <n v="34023"/>
    <x v="59"/>
    <s v="Rotary Tillers &lt; 6 HP"/>
    <s v="Lawn and Garden Equipment (Com)"/>
    <s v="4 Stroke"/>
    <n v="1.6828599333333335E-4"/>
    <n v="12.717313726333336"/>
    <n v="2.047114598466667"/>
    <n v="8.6237385666666656E-3"/>
    <n v="2.1532523540000001E-2"/>
    <n v="3.0886726199999999E-3"/>
    <n v="2.8421226166666664E-3"/>
    <n v="7.7161699999999997E-5"/>
    <n v="0.14191984044333331"/>
  </r>
  <r>
    <n v="2023"/>
    <n v="34023"/>
    <x v="60"/>
    <s v="Trimmers/Edgers/Brush Cutter"/>
    <s v="Lawn and Garden Equipment (Res)"/>
    <s v="4 Stroke"/>
    <n v="1.1023100000000001E-6"/>
    <n v="7.1852240166666664E-2"/>
    <n v="1.1569845760000001E-2"/>
    <n v="4.8869076666666663E-5"/>
    <n v="1.2162153666666667E-4"/>
    <n v="1.7636960000000001E-5"/>
    <n v="1.5799776666666668E-5"/>
    <n v="0"/>
    <n v="1.18167632E-3"/>
  </r>
  <r>
    <n v="2023"/>
    <n v="34023"/>
    <x v="61"/>
    <s v="Trimmers/Edgers/Brush Cutter"/>
    <s v="Lawn and Garden Equipment (Com)"/>
    <s v="4 Stroke"/>
    <n v="6.6138600000000009E-6"/>
    <n v="0.51762640416666672"/>
    <n v="0.10507990537"/>
    <n v="3.5604612999999997E-4"/>
    <n v="8.9397340999999993E-4"/>
    <n v="1.0251482999999999E-4"/>
    <n v="9.4798660000000001E-5"/>
    <n v="3.3069300000000005E-6"/>
    <n v="6.0296357E-3"/>
  </r>
  <r>
    <n v="2023"/>
    <n v="34023"/>
    <x v="62"/>
    <s v="Leafblowers/Vacuums"/>
    <s v="Lawn and Garden Equipment (Res)"/>
    <s v="4 Stroke"/>
    <n v="2.2046200000000002E-6"/>
    <n v="0.13707077875333332"/>
    <n v="2.2072288003333329E-2"/>
    <n v="9.3328913333333332E-5"/>
    <n v="2.3221997333333337E-4"/>
    <n v="3.3436736666666676E-5"/>
    <n v="3.0864680000000001E-5"/>
    <n v="1.1023100000000001E-6"/>
    <n v="1.4844441333333334E-3"/>
  </r>
  <r>
    <n v="2023"/>
    <n v="34023"/>
    <x v="63"/>
    <s v="Leafblowers/Vacuums"/>
    <s v="Lawn and Garden Equipment (Com)"/>
    <s v="4 Stroke"/>
    <n v="2.7961930333333333E-4"/>
    <n v="21.196655561986667"/>
    <n v="4.4717898460766667"/>
    <n v="1.1746582796666667E-2"/>
    <n v="3.6326993486666667E-2"/>
    <n v="2.4853416133333336E-3"/>
    <n v="2.2869258133333334E-3"/>
    <n v="1.2897026999999999E-4"/>
    <n v="0.13877201052000002"/>
  </r>
  <r>
    <n v="2023"/>
    <n v="34023"/>
    <x v="197"/>
    <s v="Snowblowers"/>
    <s v="Lawn and Garden Equipment (Res)"/>
    <s v="4 Stroke"/>
    <n v="0"/>
    <n v="0"/>
    <n v="0"/>
    <n v="0"/>
    <n v="0"/>
    <n v="0"/>
    <n v="0"/>
    <n v="0"/>
    <n v="6.6991053066666672E-3"/>
  </r>
  <r>
    <n v="2023"/>
    <n v="34023"/>
    <x v="198"/>
    <s v="Snowblowers"/>
    <s v="Lawn and Garden Equipment (Com)"/>
    <s v="4 Stroke"/>
    <n v="0"/>
    <n v="0"/>
    <n v="0"/>
    <n v="0"/>
    <n v="0"/>
    <n v="0"/>
    <n v="0"/>
    <n v="0"/>
    <n v="1.5689545666666665E-3"/>
  </r>
  <r>
    <n v="2023"/>
    <n v="34023"/>
    <x v="64"/>
    <s v="Rear Engine Riding Mowers"/>
    <s v="Lawn and Garden Equipment (Res)"/>
    <s v="4 Stroke"/>
    <n v="3.4539046666666668E-5"/>
    <n v="2.6226152171266666"/>
    <n v="0.6690007574800001"/>
    <n v="1.62480494E-3"/>
    <n v="4.3805799400000005E-3"/>
    <n v="2.8108905000000001E-4"/>
    <n v="2.5867541333333337E-4"/>
    <n v="1.5799776666666668E-5"/>
    <n v="2.2469854476666665E-2"/>
  </r>
  <r>
    <n v="2023"/>
    <n v="34023"/>
    <x v="65"/>
    <s v="Rear Engine Riding Mowers"/>
    <s v="Lawn and Garden Equipment (Com)"/>
    <s v="4 Stroke"/>
    <n v="3.5641356666666673E-5"/>
    <n v="2.7170688540966665"/>
    <n v="0.69688699586000002"/>
    <n v="1.7420172366666667E-3"/>
    <n v="4.6036139966666671E-3"/>
    <n v="3.0533987E-4"/>
    <n v="2.8072161333333334E-4"/>
    <n v="1.6534650000000003E-5"/>
    <n v="1.4652639393333333E-2"/>
  </r>
  <r>
    <n v="2023"/>
    <n v="34023"/>
    <x v="66"/>
    <s v="Front Mowers"/>
    <s v="Lawn and Garden Equipment (Com)"/>
    <s v="4 Stroke"/>
    <n v="4.0418033333333338E-5"/>
    <n v="3.0663556191766665"/>
    <n v="0.78757771392666676"/>
    <n v="1.9679907866666665E-3"/>
    <n v="5.5714421766666668E-3"/>
    <n v="3.2444657666666667E-4"/>
    <n v="2.9872600999999999E-4"/>
    <n v="1.873927E-5"/>
    <n v="1.7431195466666667E-2"/>
  </r>
  <r>
    <n v="2023"/>
    <n v="34023"/>
    <x v="67"/>
    <s v="Shredders &lt; 6 HP"/>
    <s v="Lawn and Garden Equipment (Com)"/>
    <s v="4 Stroke"/>
    <n v="1.9106706666666671E-5"/>
    <n v="1.4654443507366668"/>
    <n v="0.23563566458666665"/>
    <n v="9.8656744999999998E-4"/>
    <n v="2.4724813300000003E-3"/>
    <n v="3.520043266666667E-4"/>
    <n v="3.2407913999999999E-4"/>
    <n v="8.8184800000000007E-6"/>
    <n v="1.6077558786666668E-2"/>
  </r>
  <r>
    <n v="2023"/>
    <n v="34023"/>
    <x v="68"/>
    <s v="Lawn &amp; Garden Tractors"/>
    <s v="Lawn and Garden Equipment (Res)"/>
    <s v="4 Stroke"/>
    <n v="4.6370507333333335E-4"/>
    <n v="35.158525779959994"/>
    <n v="8.9674366200466658"/>
    <n v="2.1750780920000001E-2"/>
    <n v="5.8587776499999994E-2"/>
    <n v="3.7684304533333337E-3"/>
    <n v="3.4663975133333337E-3"/>
    <n v="2.1384814E-4"/>
    <n v="0.24379386089666666"/>
  </r>
  <r>
    <n v="2023"/>
    <n v="34023"/>
    <x v="69"/>
    <s v="Lawn &amp; Garden Tractors"/>
    <s v="Lawn and Garden Equipment (Com)"/>
    <s v="4 Stroke"/>
    <n v="4.8795589333333335E-4"/>
    <n v="36.932608479653332"/>
    <n v="9.477246544003334"/>
    <n v="2.3675414180000003E-2"/>
    <n v="6.2577771263333318E-2"/>
    <n v="4.1391740500000005E-3"/>
    <n v="3.8073787400000002E-3"/>
    <n v="2.2413636666666667E-4"/>
    <n v="0.19049460034000001"/>
  </r>
  <r>
    <n v="2023"/>
    <n v="34023"/>
    <x v="70"/>
    <s v="Chippers/Stump Grinders"/>
    <s v="Lawn and Garden Equipment (Com)"/>
    <s v="4 Stroke"/>
    <n v="8.1203503333333334E-5"/>
    <n v="6.1644364550266664"/>
    <n v="0.97243289630666663"/>
    <n v="2.6179862500000004E-3"/>
    <n v="1.0145661239999999E-2"/>
    <n v="6.8784143999999988E-4"/>
    <n v="6.3309337666666665E-4"/>
    <n v="3.7845976666666671E-5"/>
    <n v="1.9735758240000002E-2"/>
  </r>
  <r>
    <n v="2023"/>
    <n v="34023"/>
    <x v="71"/>
    <s v="Commercial Turf Equipment"/>
    <s v="Lawn and Garden Equipment (Com)"/>
    <s v="4 Stroke"/>
    <n v="1.5737312433333334E-3"/>
    <n v="119.21616690896001"/>
    <n v="26.319181991153332"/>
    <n v="7.3267238770000007E-2"/>
    <n v="0.20245576615000002"/>
    <n v="1.6543101043333331E-2"/>
    <n v="1.5219226733333334E-2"/>
    <n v="7.2458510666666663E-4"/>
    <n v="0.55543931153333326"/>
  </r>
  <r>
    <n v="2023"/>
    <n v="34023"/>
    <x v="72"/>
    <s v="Other Lawn &amp; Garden Eqp."/>
    <s v="Lawn and Garden Equipment (Res)"/>
    <s v="4 Stroke"/>
    <n v="1.6534650000000003E-5"/>
    <n v="1.2495010868633334"/>
    <n v="0.25632933021666665"/>
    <n v="8.3003942999999999E-4"/>
    <n v="2.2097641133333335E-3"/>
    <n v="2.2193174666666665E-4"/>
    <n v="2.0392735E-4"/>
    <n v="7.7161700000000004E-6"/>
    <n v="1.0333421376666667E-2"/>
  </r>
  <r>
    <n v="2023"/>
    <n v="34023"/>
    <x v="73"/>
    <s v="Other Lawn &amp; Garden Eqp."/>
    <s v="Lawn and Garden Equipment (Com)"/>
    <s v="4 Stroke"/>
    <n v="4.8134203333333329E-5"/>
    <n v="3.6629805392399999"/>
    <n v="0.74984564262666664"/>
    <n v="2.432430733333333E-3"/>
    <n v="6.5267775100000007E-3"/>
    <n v="6.5109777333333325E-4"/>
    <n v="5.9855433000000004E-4"/>
    <n v="2.241363666666667E-5"/>
    <n v="2.5900243196666662E-2"/>
  </r>
  <r>
    <n v="2023"/>
    <n v="34023"/>
    <x v="74"/>
    <s v="2-Wheel Tractors"/>
    <s v="Agricultural Equipment"/>
    <s v="4 Stroke"/>
    <n v="0"/>
    <n v="2.4320632966666669E-3"/>
    <n v="6.2721439000000014E-4"/>
    <n v="1.1023100000000001E-6"/>
    <n v="4.4092400000000003E-6"/>
    <n v="0"/>
    <n v="0"/>
    <n v="0"/>
    <n v="1.1023100000000001E-5"/>
  </r>
  <r>
    <n v="2023"/>
    <n v="34023"/>
    <x v="75"/>
    <s v="Agricultural Tractors"/>
    <s v="Agricultural Equipment"/>
    <s v="4 Stroke"/>
    <n v="0"/>
    <n v="9.3387703200000002E-3"/>
    <n v="6.2941900999999995E-4"/>
    <n v="2.2046200000000002E-6"/>
    <n v="1.4697466666666668E-5"/>
    <n v="1.1023100000000001E-6"/>
    <n v="1.1023100000000001E-6"/>
    <n v="0"/>
    <n v="1.212541E-5"/>
  </r>
  <r>
    <n v="2023"/>
    <n v="34023"/>
    <x v="76"/>
    <s v="Balers"/>
    <s v="Agricultural Equipment"/>
    <s v="4 Stroke"/>
    <n v="0"/>
    <n v="6.176977803333334E-3"/>
    <n v="5.1441133333333326E-4"/>
    <n v="3.3069300000000005E-6"/>
    <n v="3.9683159999999997E-5"/>
    <n v="1.1023100000000001E-6"/>
    <n v="0"/>
    <n v="0"/>
    <n v="2.6822876666666664E-5"/>
  </r>
  <r>
    <n v="2023"/>
    <n v="34023"/>
    <x v="77"/>
    <s v="Agricultural Mowers"/>
    <s v="Agricultural Equipment"/>
    <s v="4 Stroke"/>
    <n v="0"/>
    <n v="2.0051018899999999E-3"/>
    <n v="5.1220671333333334E-4"/>
    <n v="1.1023100000000001E-6"/>
    <n v="3.3069300000000005E-6"/>
    <n v="0"/>
    <n v="0"/>
    <n v="0"/>
    <n v="8.8184800000000007E-6"/>
  </r>
  <r>
    <n v="2023"/>
    <n v="34023"/>
    <x v="78"/>
    <s v="Sprayers"/>
    <s v="Agricultural Equipment"/>
    <s v="4 Stroke"/>
    <n v="0"/>
    <n v="2.1600131886666669E-2"/>
    <n v="4.0770772533333327E-3"/>
    <n v="1.433003E-5"/>
    <n v="6.7240909999999996E-5"/>
    <n v="3.3069300000000005E-6"/>
    <n v="2.5720566666666666E-6"/>
    <n v="0"/>
    <n v="1.1206818333333332E-4"/>
  </r>
  <r>
    <n v="2023"/>
    <n v="34023"/>
    <x v="79"/>
    <s v="Tillers &gt; 6 HP"/>
    <s v="Agricultural Equipment"/>
    <s v="4 Stroke"/>
    <n v="1.1023100000000001E-6"/>
    <n v="4.5244313950000004E-2"/>
    <n v="1.5148678893333331E-2"/>
    <n v="5.1441133333333338E-5"/>
    <n v="1.1794717000000001E-4"/>
    <n v="4.4092400000000003E-6"/>
    <n v="4.4092400000000003E-6"/>
    <n v="0"/>
    <n v="4.1887780000000001E-4"/>
  </r>
  <r>
    <n v="2023"/>
    <n v="34023"/>
    <x v="80"/>
    <s v="Swathers"/>
    <s v="Agricultural Equipment"/>
    <s v="4 Stroke"/>
    <n v="0"/>
    <n v="9.8439957366666664E-3"/>
    <n v="8.2048607666666666E-4"/>
    <n v="5.5115500000000006E-6"/>
    <n v="6.2831670000000001E-5"/>
    <n v="1.1023100000000001E-6"/>
    <n v="1.1023100000000001E-6"/>
    <n v="0"/>
    <n v="3.8948286666666662E-5"/>
  </r>
  <r>
    <n v="2023"/>
    <n v="34023"/>
    <x v="81"/>
    <s v="Other Agricultural Equipment"/>
    <s v="Agricultural Equipment"/>
    <s v="4 Stroke"/>
    <n v="0"/>
    <n v="1.4281895796666666E-2"/>
    <n v="1.82211843E-3"/>
    <n v="7.7161700000000004E-6"/>
    <n v="7.3854770000000001E-5"/>
    <n v="1.1023100000000001E-6"/>
    <n v="1.1023100000000001E-6"/>
    <n v="0"/>
    <n v="5.5850373333333332E-5"/>
  </r>
  <r>
    <n v="2023"/>
    <n v="34023"/>
    <x v="82"/>
    <s v="Irrigation Sets"/>
    <s v="Agricultural Equipment"/>
    <s v="4 Stroke"/>
    <n v="0"/>
    <n v="1.6116507073333331E-2"/>
    <n v="3.8029694999999996E-4"/>
    <n v="1.1023100000000001E-6"/>
    <n v="2.4618256666666667E-5"/>
    <n v="2.2046200000000002E-6"/>
    <n v="1.1023100000000001E-6"/>
    <n v="0"/>
    <n v="1.212541E-5"/>
  </r>
  <r>
    <n v="2023"/>
    <n v="34023"/>
    <x v="83"/>
    <s v="Generator Sets"/>
    <s v="Commercial Equipment"/>
    <s v="4 Stroke"/>
    <n v="5.7173145333333335E-4"/>
    <n v="43.318472558239996"/>
    <n v="10.631846823473332"/>
    <n v="2.7410775333333335E-2"/>
    <n v="7.3556778863333325E-2"/>
    <n v="5.3208503700000005E-3"/>
    <n v="4.8949912733333338E-3"/>
    <n v="2.6308465333333336E-4"/>
    <n v="0.26188350287000001"/>
  </r>
  <r>
    <n v="2023"/>
    <n v="34023"/>
    <x v="84"/>
    <s v="Pumps"/>
    <s v="Commercial Equipment"/>
    <s v="4 Stroke"/>
    <n v="1.4256542666666669E-4"/>
    <n v="10.807677026446669"/>
    <n v="2.1068535540433335"/>
    <n v="6.850489213333334E-3"/>
    <n v="1.9934541476666668E-2"/>
    <n v="1.9283076266666665E-3"/>
    <n v="1.7743516633333333E-3"/>
    <n v="6.577116333333334E-5"/>
    <n v="6.5975458120000011E-2"/>
  </r>
  <r>
    <n v="2023"/>
    <n v="34023"/>
    <x v="85"/>
    <s v="Air Compressors"/>
    <s v="Commercial Equipment"/>
    <s v="4 Stroke"/>
    <n v="7.5691953333333341E-5"/>
    <n v="5.715507112370001"/>
    <n v="1.0043554264699999"/>
    <n v="3.1636297000000001E-3"/>
    <n v="9.9053576599999991E-3"/>
    <n v="9.0830344000000004E-4"/>
    <n v="8.3591841666666661E-4"/>
    <n v="3.4539046666666668E-5"/>
    <n v="2.728768405E-2"/>
  </r>
  <r>
    <n v="2023"/>
    <n v="34023"/>
    <x v="86"/>
    <s v="Welders"/>
    <s v="Commercial Equipment"/>
    <s v="4 Stroke"/>
    <n v="1.6277444333333331E-4"/>
    <n v="12.308276615140002"/>
    <n v="2.7694351929566667"/>
    <n v="7.3535100100000006E-3"/>
    <n v="2.1259518096666669E-2"/>
    <n v="1.4734210333333334E-3"/>
    <n v="1.3562087366666669E-3"/>
    <n v="7.4589643333333329E-5"/>
    <n v="6.2752671116666672E-2"/>
  </r>
  <r>
    <n v="2023"/>
    <n v="34023"/>
    <x v="87"/>
    <s v="Pressure Washers"/>
    <s v="Commercial Equipment"/>
    <s v="4 Stroke"/>
    <n v="2.575731033333333E-4"/>
    <n v="19.474609243026666"/>
    <n v="4.2687766785033334"/>
    <n v="1.2914663960000001E-2"/>
    <n v="3.3219214160000003E-2"/>
    <n v="3.30693E-3"/>
    <n v="3.0427430366666668E-3"/>
    <n v="1.1831460666666667E-4"/>
    <n v="0.12598962376"/>
  </r>
  <r>
    <n v="2023"/>
    <n v="34023"/>
    <x v="88"/>
    <s v="Hydro Power Units"/>
    <s v="Commercial Equipment"/>
    <s v="4 Stroke"/>
    <n v="1.212541E-5"/>
    <n v="0.91439260044000015"/>
    <n v="0.21831653730333334"/>
    <n v="6.0957743000000005E-4"/>
    <n v="1.5876938366666668E-3"/>
    <n v="1.3154232666666668E-4"/>
    <n v="1.2051922666666668E-4"/>
    <n v="5.5115500000000006E-6"/>
    <n v="4.5356382133333343E-3"/>
  </r>
  <r>
    <n v="2023"/>
    <n v="34023"/>
    <x v="89"/>
    <s v="Shredders    &gt; 6 HP"/>
    <s v="Logging Equipment"/>
    <s v="4 Stroke"/>
    <n v="0"/>
    <n v="1.322992462E-2"/>
    <n v="3.9808088466666662E-3"/>
    <n v="1.5799776666666668E-5"/>
    <n v="4.9603949999999998E-5"/>
    <n v="2.2046200000000002E-6"/>
    <n v="1.4697466666666668E-6"/>
    <n v="0"/>
    <n v="1.8188115E-4"/>
  </r>
  <r>
    <n v="2023"/>
    <n v="34023"/>
    <x v="90"/>
    <s v="Forest Eqp - Feller/Bunch/Skidder"/>
    <s v="Logging Equipment"/>
    <s v="4 Stroke"/>
    <n v="0"/>
    <n v="1.1059843666666665E-4"/>
    <n v="2.2046200000000002E-5"/>
    <n v="0"/>
    <n v="0"/>
    <n v="0"/>
    <n v="0"/>
    <n v="0"/>
    <n v="1.1023100000000001E-6"/>
  </r>
  <r>
    <n v="2023"/>
    <n v="34023"/>
    <x v="91"/>
    <s v="Other Oil Field Equipment"/>
    <s v="Industrial Equipment"/>
    <s v="4 Stroke"/>
    <n v="2.2046200000000002E-6"/>
    <n v="0.14992261104333335"/>
    <n v="3.9910603296666673E-2"/>
    <n v="1.1684485999999999E-4"/>
    <n v="2.8219136000000002E-4"/>
    <n v="2.1311326666666668E-5"/>
    <n v="1.9106706666666671E-5"/>
    <n v="1.1023100000000001E-6"/>
    <n v="7.4258950333333344E-4"/>
  </r>
  <r>
    <n v="2023"/>
    <n v="34023"/>
    <x v="92"/>
    <s v="Specialty Vehicle Carts"/>
    <s v="Recreational Equipment"/>
    <s v="LPG"/>
    <n v="0"/>
    <n v="6.4073605933333338E-3"/>
    <n v="2.3956870666666668E-4"/>
    <n v="2.2046200000000002E-6"/>
    <n v="4.6664456666666666E-5"/>
    <n v="1.1023100000000001E-6"/>
    <n v="1.1023100000000001E-6"/>
    <n v="0"/>
    <n v="9.9207900000000009E-6"/>
  </r>
  <r>
    <n v="2023"/>
    <n v="34023"/>
    <x v="93"/>
    <s v="Pavers"/>
    <s v="Construction and Mining Equipment"/>
    <s v="LPG"/>
    <n v="0"/>
    <n v="0.10358554044666668"/>
    <n v="1.0008974800000002E-3"/>
    <n v="5.5115500000000006E-6"/>
    <n v="1.9143450333333333E-4"/>
    <n v="1.1023100000000001E-5"/>
    <n v="1.1023100000000001E-5"/>
    <n v="0"/>
    <n v="2.4618256666666667E-5"/>
  </r>
  <r>
    <n v="2023"/>
    <n v="34023"/>
    <x v="94"/>
    <s v="Rollers"/>
    <s v="Construction and Mining Equipment"/>
    <s v="LPG"/>
    <n v="0"/>
    <n v="0.17414072918000001"/>
    <n v="1.5226575466666668E-3"/>
    <n v="7.7161700000000004E-6"/>
    <n v="2.9431676999999999E-4"/>
    <n v="1.873927E-5"/>
    <n v="1.873927E-5"/>
    <n v="1.1023100000000001E-6"/>
    <n v="3.5641356666666673E-5"/>
  </r>
  <r>
    <n v="2023"/>
    <n v="34023"/>
    <x v="95"/>
    <s v="Paving Equipment"/>
    <s v="Construction and Mining Equipment"/>
    <s v="LPG"/>
    <n v="0"/>
    <n v="2.7796951269999998E-2"/>
    <n v="4.4496580333333331E-4"/>
    <n v="3.3069300000000005E-6"/>
    <n v="8.8184799999999996E-5"/>
    <n v="3.3069300000000005E-6"/>
    <n v="3.3069300000000005E-6"/>
    <n v="0"/>
    <n v="1.5432340000000001E-5"/>
  </r>
  <r>
    <n v="2023"/>
    <n v="34023"/>
    <x v="96"/>
    <s v="Surfacing Equipment"/>
    <s v="Construction and Mining Equipment"/>
    <s v="LPG"/>
    <n v="0"/>
    <n v="1.8673131400000001E-2"/>
    <n v="1.8261602333333334E-4"/>
    <n v="1.1023100000000001E-6"/>
    <n v="3.4906483333333332E-5"/>
    <n v="2.2046200000000002E-6"/>
    <n v="2.2046200000000002E-6"/>
    <n v="0"/>
    <n v="4.4092400000000003E-6"/>
  </r>
  <r>
    <n v="2023"/>
    <n v="34023"/>
    <x v="97"/>
    <s v="Trenchers"/>
    <s v="Construction and Mining Equipment"/>
    <s v="LPG"/>
    <n v="0"/>
    <n v="0.31713091263333332"/>
    <n v="3.0493568966666663E-3"/>
    <n v="1.6902086666666667E-5"/>
    <n v="5.8054993333333334E-4"/>
    <n v="3.3436736666666676E-5"/>
    <n v="3.3436736666666676E-5"/>
    <n v="1.1023100000000001E-6"/>
    <n v="7.495708E-5"/>
  </r>
  <r>
    <n v="2023"/>
    <n v="34023"/>
    <x v="98"/>
    <s v="Bore/Drill Rigs"/>
    <s v="Construction and Mining Equipment"/>
    <s v="LPG"/>
    <n v="0"/>
    <n v="0.10995211556999999"/>
    <n v="3.4281841000000004E-3"/>
    <n v="3.3436736666666676E-5"/>
    <n v="7.0106916000000003E-4"/>
    <n v="1.1023100000000001E-5"/>
    <n v="1.1023100000000001E-5"/>
    <n v="3.6743666666666669E-7"/>
    <n v="1.4734210333333336E-4"/>
  </r>
  <r>
    <n v="2023"/>
    <n v="34023"/>
    <x v="99"/>
    <s v="Concrete/Industrial Saws"/>
    <s v="Construction and Mining Equipment"/>
    <s v="LPG"/>
    <n v="0"/>
    <n v="0.30153726793666663"/>
    <n v="2.6716320033333338E-3"/>
    <n v="1.433003E-5"/>
    <n v="5.1257414999999996E-4"/>
    <n v="3.2334426666666671E-5"/>
    <n v="3.2334426666666671E-5"/>
    <n v="1.1023100000000001E-6"/>
    <n v="6.2464233333333331E-5"/>
  </r>
  <r>
    <n v="2023"/>
    <n v="34023"/>
    <x v="100"/>
    <s v="Cranes"/>
    <s v="Construction and Mining Equipment"/>
    <s v="LPG"/>
    <n v="0"/>
    <n v="0.11152033526333333"/>
    <n v="1.5535222266666664E-3"/>
    <n v="1.1390536666666669E-5"/>
    <n v="3.0313525000000003E-4"/>
    <n v="1.1390536666666669E-5"/>
    <n v="1.1390536666666669E-5"/>
    <n v="3.6743666666666669E-7"/>
    <n v="5.1073696666666667E-5"/>
  </r>
  <r>
    <n v="2023"/>
    <n v="34023"/>
    <x v="101"/>
    <s v="Crushing/Proc. Equipment"/>
    <s v="Construction and Mining Equipment"/>
    <s v="LPG"/>
    <n v="0"/>
    <n v="1.8515133633333333E-2"/>
    <n v="2.4434538333333337E-4"/>
    <n v="2.2046200000000002E-6"/>
    <n v="4.7766766666666671E-5"/>
    <n v="2.2046200000000002E-6"/>
    <n v="2.2046200000000002E-6"/>
    <n v="0"/>
    <n v="7.7161700000000004E-6"/>
  </r>
  <r>
    <n v="2023"/>
    <n v="34023"/>
    <x v="102"/>
    <s v="Rough Terrain Forklifts"/>
    <s v="Construction and Mining Equipment"/>
    <s v="LPG"/>
    <n v="0"/>
    <n v="0.20213425906666668"/>
    <n v="2.0209016666666666E-3"/>
    <n v="1.212541E-5"/>
    <n v="3.8433875333333334E-4"/>
    <n v="2.1311326666666668E-5"/>
    <n v="2.1311326666666668E-5"/>
    <n v="1.1023100000000001E-6"/>
    <n v="5.1441133333333338E-5"/>
  </r>
  <r>
    <n v="2023"/>
    <n v="34023"/>
    <x v="103"/>
    <s v="Rubber Tire Loaders"/>
    <s v="Construction and Mining Equipment"/>
    <s v="LPG"/>
    <n v="0"/>
    <n v="0.5007922932833333"/>
    <n v="4.3210551999999999E-3"/>
    <n v="2.241363666666667E-5"/>
    <n v="8.4069509333333339E-4"/>
    <n v="5.2543443333333337E-5"/>
    <n v="5.2543443333333337E-5"/>
    <n v="2.2046200000000002E-6"/>
    <n v="9.9207900000000009E-5"/>
  </r>
  <r>
    <n v="2023"/>
    <n v="34023"/>
    <x v="104"/>
    <s v="Tractors/Loaders/Backhoes"/>
    <s v="Construction and Mining Equipment"/>
    <s v="LPG"/>
    <n v="0"/>
    <n v="5.4700296566666674E-2"/>
    <n v="4.7913741333333336E-4"/>
    <n v="2.2046200000000002E-6"/>
    <n v="9.2594040000000004E-5"/>
    <n v="5.5115500000000006E-6"/>
    <n v="5.5115500000000006E-6"/>
    <n v="0"/>
    <n v="1.1023100000000001E-5"/>
  </r>
  <r>
    <n v="2023"/>
    <n v="34023"/>
    <x v="105"/>
    <s v="Skid Steer Loaders"/>
    <s v="Construction and Mining Equipment"/>
    <s v="LPG"/>
    <n v="0"/>
    <n v="0.4188432609533333"/>
    <n v="5.6305994800000007E-3"/>
    <n v="4.152034333333333E-5"/>
    <n v="1.1045146200000001E-3"/>
    <n v="4.2622653333333336E-5"/>
    <n v="4.2622653333333336E-5"/>
    <n v="2.2046200000000002E-6"/>
    <n v="1.8188115E-4"/>
  </r>
  <r>
    <n v="2023"/>
    <n v="34023"/>
    <x v="106"/>
    <s v="Other Construction Equipment"/>
    <s v="Construction and Mining Equipment"/>
    <s v="LPG"/>
    <n v="0"/>
    <n v="0.16963228127999999"/>
    <n v="2.6470137466666666E-3"/>
    <n v="2.094389E-5"/>
    <n v="5.2065775666666671E-4"/>
    <n v="1.6902086666666667E-5"/>
    <n v="1.6902086666666667E-5"/>
    <n v="1.1023100000000001E-6"/>
    <n v="9.1491729999999992E-5"/>
  </r>
  <r>
    <n v="2023"/>
    <n v="34023"/>
    <x v="107"/>
    <s v="Aerial Lifts"/>
    <s v="Industrial Equipment"/>
    <s v="LPG"/>
    <n v="0"/>
    <n v="1.7844227349299999"/>
    <n v="3.0990343340000004E-2"/>
    <n v="2.2376893000000003E-4"/>
    <n v="5.4637832333333325E-3"/>
    <n v="1.8041140333333334E-4"/>
    <n v="1.8041140333333334E-4"/>
    <n v="8.8184800000000007E-6"/>
    <n v="9.7738153333333327E-4"/>
  </r>
  <r>
    <n v="2023"/>
    <n v="34023"/>
    <x v="108"/>
    <s v="Forklifts"/>
    <s v="Industrial Equipment"/>
    <s v="LPG"/>
    <n v="0"/>
    <n v="174.62413473765332"/>
    <n v="1.50088765904"/>
    <n v="7.8609400466666673E-3"/>
    <n v="0.29266477474666663"/>
    <n v="1.8225226103333336E-2"/>
    <n v="1.8225226103333336E-2"/>
    <n v="8.5943436333333343E-4"/>
    <n v="3.4324831090000008E-2"/>
  </r>
  <r>
    <n v="2023"/>
    <n v="34023"/>
    <x v="109"/>
    <s v="Sweepers/Scrubbers"/>
    <s v="Industrial Equipment"/>
    <s v="LPG"/>
    <n v="0"/>
    <n v="1.2722744440266665"/>
    <n v="1.1078582936666666E-2"/>
    <n v="5.805499333333333E-5"/>
    <n v="2.1454626966666665E-3"/>
    <n v="1.337469466666667E-4"/>
    <n v="1.337469466666667E-4"/>
    <n v="6.6138600000000009E-6"/>
    <n v="2.5536848333333333E-4"/>
  </r>
  <r>
    <n v="2023"/>
    <n v="34023"/>
    <x v="110"/>
    <s v="Other General Industrial Equipm"/>
    <s v="Industrial Equipment"/>
    <s v="LPG"/>
    <n v="0"/>
    <n v="0.38536316675999999"/>
    <n v="3.3256692700000001E-3"/>
    <n v="1.7636960000000001E-5"/>
    <n v="6.4742340666666665E-4"/>
    <n v="4.0050596666666668E-5"/>
    <n v="4.0050596666666668E-5"/>
    <n v="2.2046200000000002E-6"/>
    <n v="7.6059390000000012E-5"/>
  </r>
  <r>
    <n v="2023"/>
    <n v="34023"/>
    <x v="111"/>
    <s v="Other Material Handling Equipment"/>
    <s v="Industrial Equipment"/>
    <s v="LPG"/>
    <n v="0"/>
    <n v="9.6807068819999995E-2"/>
    <n v="1.3286509866666668E-3"/>
    <n v="8.8184800000000007E-6"/>
    <n v="2.3846639666666667E-4"/>
    <n v="9.9207900000000009E-6"/>
    <n v="9.9207900000000009E-6"/>
    <n v="0"/>
    <n v="3.7845976666666671E-5"/>
  </r>
  <r>
    <n v="2023"/>
    <n v="34023"/>
    <x v="112"/>
    <s v="Terminal Tractors"/>
    <s v="Industrial Equipment"/>
    <s v="LPG"/>
    <n v="0"/>
    <n v="0.77274833749666672"/>
    <n v="6.7520161866666669E-3"/>
    <n v="3.5641356666666673E-5"/>
    <n v="1.3051350399999999E-3"/>
    <n v="8.1570939999999991E-5"/>
    <n v="8.1570939999999991E-5"/>
    <n v="3.6743666666666665E-6"/>
    <n v="1.5579314666666665E-4"/>
  </r>
  <r>
    <n v="2023"/>
    <n v="34023"/>
    <x v="113"/>
    <s v="Chippers/Stump Grinders"/>
    <s v="Lawn and Garden Equipment (Com)"/>
    <s v="LPG"/>
    <n v="0"/>
    <n v="2.0320096445366667"/>
    <n v="1.7587723486666665E-2"/>
    <n v="9.2594040000000004E-5"/>
    <n v="3.4171610000000002E-3"/>
    <n v="2.1311326666666666E-4"/>
    <n v="2.1311326666666666E-4"/>
    <n v="9.9207900000000009E-6"/>
    <n v="4.0344546E-4"/>
  </r>
  <r>
    <n v="2023"/>
    <n v="34023"/>
    <x v="114"/>
    <s v="Other Agricultural Equipment"/>
    <s v="Agricultural Equipment"/>
    <s v="LPG"/>
    <n v="0"/>
    <n v="1.2162153666666665E-4"/>
    <n v="4.4092400000000003E-6"/>
    <n v="0"/>
    <n v="1.1023100000000001E-6"/>
    <n v="0"/>
    <n v="0"/>
    <n v="0"/>
    <n v="0"/>
  </r>
  <r>
    <n v="2023"/>
    <n v="34023"/>
    <x v="115"/>
    <s v="Generator Sets"/>
    <s v="Commercial Equipment"/>
    <s v="LPG"/>
    <n v="0"/>
    <n v="3.973163591943333"/>
    <n v="9.9798738160000011E-2"/>
    <n v="1.0108182699999999E-3"/>
    <n v="2.6566405873333334E-2"/>
    <n v="3.8360388000000005E-4"/>
    <n v="3.8360388000000005E-4"/>
    <n v="1.9841580000000002E-5"/>
    <n v="4.4136492400000003E-3"/>
  </r>
  <r>
    <n v="2023"/>
    <n v="34023"/>
    <x v="116"/>
    <s v="Pumps"/>
    <s v="Commercial Equipment"/>
    <s v="LPG"/>
    <n v="0"/>
    <n v="0.88621535221999992"/>
    <n v="1.3279896006666667E-2"/>
    <n v="9.8105589999999997E-5"/>
    <n v="2.8843778333333334E-3"/>
    <n v="9.0389420000000007E-5"/>
    <n v="9.0389420000000007E-5"/>
    <n v="4.4092400000000003E-6"/>
    <n v="4.2696140666666666E-4"/>
  </r>
  <r>
    <n v="2023"/>
    <n v="34023"/>
    <x v="117"/>
    <s v="Air Compressors"/>
    <s v="Commercial Equipment"/>
    <s v="LPG"/>
    <n v="0"/>
    <n v="1.04914669101"/>
    <n v="1.0262873536666668E-2"/>
    <n v="5.3278316666666678E-5"/>
    <n v="1.9058939899999998E-3"/>
    <n v="1.0949612666666668E-4"/>
    <n v="1.0949612666666668E-4"/>
    <n v="5.5115500000000006E-6"/>
    <n v="2.3185253666666667E-4"/>
  </r>
  <r>
    <n v="2023"/>
    <n v="34023"/>
    <x v="118"/>
    <s v="Welders"/>
    <s v="Commercial Equipment"/>
    <s v="LPG"/>
    <n v="0"/>
    <n v="1.3087730304366667"/>
    <n v="1.3506236993333332E-2"/>
    <n v="7.2385023333333318E-5"/>
    <n v="2.4107519699999996E-3"/>
    <n v="1.3705387666666669E-4"/>
    <n v="1.3705387666666669E-4"/>
    <n v="6.6138600000000009E-6"/>
    <n v="3.1746528000000003E-4"/>
  </r>
  <r>
    <n v="2023"/>
    <n v="34023"/>
    <x v="119"/>
    <s v="Pressure Washers"/>
    <s v="Commercial Equipment"/>
    <s v="LPG"/>
    <n v="0"/>
    <n v="1.7341173483333333E-2"/>
    <n v="3.2444657666666667E-4"/>
    <n v="2.2046200000000002E-6"/>
    <n v="6.0994486666666668E-5"/>
    <n v="2.2046200000000002E-6"/>
    <n v="2.2046200000000002E-6"/>
    <n v="0"/>
    <n v="1.1390536666666669E-5"/>
  </r>
  <r>
    <n v="2023"/>
    <n v="34023"/>
    <x v="120"/>
    <s v="Hydro Power Units"/>
    <s v="Commercial Equipment"/>
    <s v="LPG"/>
    <n v="0"/>
    <n v="1.6540161550000002E-2"/>
    <n v="1.5946751333333333E-4"/>
    <n v="1.1023100000000001E-6"/>
    <n v="3.012980666666667E-5"/>
    <n v="2.2046200000000002E-6"/>
    <n v="2.2046200000000002E-6"/>
    <n v="0"/>
    <n v="3.3069300000000005E-6"/>
  </r>
  <r>
    <n v="2023"/>
    <n v="34023"/>
    <x v="121"/>
    <s v="Other Construction Equipment"/>
    <s v="Construction and Mining Equipment"/>
    <s v="CNG"/>
    <n v="0"/>
    <n v="5.4314488066666659E-3"/>
    <n v="9.9207900000000009E-5"/>
    <n v="5.7687556666666672E-5"/>
    <n v="1.9841580000000002E-5"/>
    <n v="1.1023100000000001E-6"/>
    <n v="1.1023100000000001E-6"/>
    <n v="0"/>
    <n v="1.2492846666666667E-5"/>
  </r>
  <r>
    <n v="2023"/>
    <n v="34023"/>
    <x v="122"/>
    <s v="Forklifts"/>
    <s v="Industrial Equipment"/>
    <s v="CNG"/>
    <n v="0"/>
    <n v="11.780533944666667"/>
    <n v="0.11665305805999999"/>
    <n v="4.6953996760000005E-2"/>
    <n v="2.3816877296666667E-2"/>
    <n v="1.4164683500000001E-3"/>
    <n v="1.4164683500000001E-3"/>
    <n v="6.577116333333334E-5"/>
    <n v="1.0149335606666665E-2"/>
  </r>
  <r>
    <n v="2023"/>
    <n v="34023"/>
    <x v="123"/>
    <s v="Sweepers/Scrubbers"/>
    <s v="Industrial Equipment"/>
    <s v="CNG"/>
    <n v="0"/>
    <n v="1.5212612873333335E-2"/>
    <n v="1.5064903333333334E-4"/>
    <n v="6.025961333333334E-5"/>
    <n v="3.1232116666666665E-5"/>
    <n v="2.2046200000000002E-6"/>
    <n v="2.2046200000000002E-6"/>
    <n v="0"/>
    <n v="1.3227720000000002E-5"/>
  </r>
  <r>
    <n v="2023"/>
    <n v="34023"/>
    <x v="124"/>
    <s v="Other General Industrial Equipment"/>
    <s v="Industrial Equipment"/>
    <s v="CNG"/>
    <n v="0"/>
    <n v="8.2879014533333347E-3"/>
    <n v="8.2305813333333319E-5"/>
    <n v="3.3436736666666676E-5"/>
    <n v="1.6902086666666667E-5"/>
    <n v="1.1023100000000001E-6"/>
    <n v="1.1023100000000001E-6"/>
    <n v="0"/>
    <n v="6.9812966666666665E-6"/>
  </r>
  <r>
    <n v="2023"/>
    <n v="34023"/>
    <x v="125"/>
    <s v="AC\Refrigeration"/>
    <s v="Industrial Equipment"/>
    <s v="CNG"/>
    <n v="0"/>
    <n v="1.6123120933333332E-2"/>
    <n v="1.6938830333333333E-4"/>
    <n v="6.7975783333333324E-5"/>
    <n v="3.3436736666666676E-5"/>
    <n v="2.2046200000000002E-6"/>
    <n v="2.2046200000000002E-6"/>
    <n v="0"/>
    <n v="1.4697466666666668E-5"/>
  </r>
  <r>
    <n v="2023"/>
    <n v="34023"/>
    <x v="126"/>
    <s v="Terminal Tractors"/>
    <s v="Industrial Equipment"/>
    <s v="CNG"/>
    <n v="0"/>
    <n v="4.843292934333334E-2"/>
    <n v="4.8722102E-4"/>
    <n v="1.9841580000000002E-4"/>
    <n v="9.9207900000000009E-5"/>
    <n v="5.5115500000000006E-6"/>
    <n v="5.5115500000000006E-6"/>
    <n v="0"/>
    <n v="4.2622653333333336E-5"/>
  </r>
  <r>
    <n v="2023"/>
    <n v="34023"/>
    <x v="127"/>
    <s v="Other Agricultural Equipment"/>
    <s v="Agricultural Equipment"/>
    <s v="CNG"/>
    <n v="0"/>
    <n v="1.4293286333333334E-4"/>
    <n v="6.6138600000000009E-6"/>
    <n v="5.5115500000000006E-6"/>
    <n v="1.1023100000000001E-6"/>
    <n v="0"/>
    <n v="0"/>
    <n v="0"/>
    <n v="1.1023100000000001E-6"/>
  </r>
  <r>
    <n v="2023"/>
    <n v="34023"/>
    <x v="129"/>
    <s v="Generator Sets"/>
    <s v="Commercial Equipment"/>
    <s v="CNG"/>
    <n v="0"/>
    <n v="1.2274648076533332"/>
    <n v="3.9748563726666665E-2"/>
    <n v="3.0414937520000001E-2"/>
    <n v="1.1011709463333333E-2"/>
    <n v="1.4146311666666665E-4"/>
    <n v="1.4146311666666665E-4"/>
    <n v="6.6138600000000009E-6"/>
    <n v="6.574544276666666E-3"/>
  </r>
  <r>
    <n v="2023"/>
    <n v="34023"/>
    <x v="130"/>
    <s v="Pumps"/>
    <s v="Commercial Equipment"/>
    <s v="CNG"/>
    <n v="0"/>
    <n v="6.1620598746666665E-2"/>
    <n v="1.2838237133333335E-3"/>
    <n v="7.4442668666666663E-4"/>
    <n v="2.9321445999999998E-4"/>
    <n v="6.9812966666666665E-6"/>
    <n v="6.9812966666666665E-6"/>
    <n v="0"/>
    <n v="1.6056982333333334E-4"/>
  </r>
  <r>
    <n v="2023"/>
    <n v="34023"/>
    <x v="131"/>
    <s v="Air Compressors"/>
    <s v="Commercial Equipment"/>
    <s v="CNG"/>
    <n v="0"/>
    <n v="8.5620459503333343E-2"/>
    <n v="9.7297229333333333E-4"/>
    <n v="3.8250156999999999E-4"/>
    <n v="1.8812757333333332E-4"/>
    <n v="1.0288226666666667E-5"/>
    <n v="1.0288226666666667E-5"/>
    <n v="0"/>
    <n v="8.267324999999999E-5"/>
  </r>
  <r>
    <n v="2023"/>
    <n v="34023"/>
    <x v="132"/>
    <s v="Gas Compressors"/>
    <s v="Commercial Equipment"/>
    <s v="CNG"/>
    <n v="0"/>
    <n v="3.1206047035166669"/>
    <n v="3.484879577666667E-2"/>
    <n v="1.4911682243333333E-2"/>
    <n v="6.6906542633333342E-3"/>
    <n v="4.115290666666667E-4"/>
    <n v="4.115290666666667E-4"/>
    <n v="1.7636960000000001E-5"/>
    <n v="3.2235218766666668E-3"/>
  </r>
  <r>
    <n v="2023"/>
    <n v="34023"/>
    <x v="133"/>
    <s v="Other Oil Field Equipment"/>
    <s v="Industrial Equipment"/>
    <s v="CNG"/>
    <n v="0"/>
    <n v="0.10226607537666667"/>
    <n v="1.0732825033333334E-3"/>
    <n v="4.457006766666667E-4"/>
    <n v="2.1274583000000001E-4"/>
    <n v="1.3227720000000002E-5"/>
    <n v="1.3227720000000002E-5"/>
    <n v="1.1023100000000001E-6"/>
    <n v="9.5900970000000014E-5"/>
  </r>
  <r>
    <n v="2023"/>
    <n v="34023"/>
    <x v="134"/>
    <s v="Speciality Vehicle Carts"/>
    <s v="Recreational Equipment"/>
    <s v="Diesel"/>
    <n v="1.1023100000000001E-6"/>
    <n v="0.10459452153333333"/>
    <n v="4.7509561000000003E-4"/>
    <n v="3.6743666666666665E-6"/>
    <n v="6.0737281000000003E-4"/>
    <n v="7.1650150000000017E-5"/>
    <n v="6.9445529999999993E-5"/>
    <n v="0"/>
    <n v="1.2125409999999999E-4"/>
  </r>
  <r>
    <n v="2023"/>
    <n v="34023"/>
    <x v="135"/>
    <s v="Pavers"/>
    <s v="Construction and Mining Equipment"/>
    <s v="Diesel"/>
    <n v="1.2456102999999999E-4"/>
    <n v="15.333193829360001"/>
    <n v="6.4474111899999994E-3"/>
    <n v="1.0912869000000001E-4"/>
    <n v="2.5558894533333331E-2"/>
    <n v="1.09569614E-3"/>
    <n v="1.0629942766666666E-3"/>
    <n v="4.2255216666666665E-5"/>
    <n v="1.0398457666666667E-3"/>
  </r>
  <r>
    <n v="2023"/>
    <n v="34023"/>
    <x v="136"/>
    <s v="Tampers/Rammers"/>
    <s v="Construction and Mining Equipment"/>
    <s v="Diesel"/>
    <n v="0"/>
    <n v="2.4989735136666667E-2"/>
    <n v="1.0802638E-4"/>
    <n v="3.3069300000000005E-6"/>
    <n v="1.7967652999999997E-4"/>
    <n v="1.1023100000000001E-5"/>
    <n v="1.0288226666666667E-5"/>
    <n v="0"/>
    <n v="3.5641356666666673E-5"/>
  </r>
  <r>
    <n v="2023"/>
    <n v="34023"/>
    <x v="137"/>
    <s v="Plate Compactors"/>
    <s v="Construction and Mining Equipment"/>
    <s v="Diesel"/>
    <n v="3.3069300000000005E-6"/>
    <n v="0.41155699185333333"/>
    <n v="1.5413968166666668E-3"/>
    <n v="4.115290666666666E-5"/>
    <n v="2.8553503366666663E-3"/>
    <n v="1.6056982333333334E-4"/>
    <n v="1.5579314666666665E-4"/>
    <n v="1.1023100000000001E-6"/>
    <n v="4.7252355333333328E-4"/>
  </r>
  <r>
    <n v="2023"/>
    <n v="34023"/>
    <x v="138"/>
    <s v="Rollers"/>
    <s v="Construction and Mining Equipment"/>
    <s v="Diesel"/>
    <n v="3.1121885666666668E-4"/>
    <n v="38.399052625559996"/>
    <n v="2.4144630803333334E-2"/>
    <n v="3.7111103333333336E-4"/>
    <n v="8.2733877050000001E-2"/>
    <n v="3.9234887266666671E-3"/>
    <n v="3.8059089933333338E-3"/>
    <n v="1.0692407E-4"/>
    <n v="3.6949431200000004E-3"/>
  </r>
  <r>
    <n v="2023"/>
    <n v="34023"/>
    <x v="139"/>
    <s v="Scrapers"/>
    <s v="Construction and Mining Equipment"/>
    <s v="Diesel"/>
    <n v="3.3877660666666666E-4"/>
    <n v="41.768510057999997"/>
    <n v="2.24650778E-2"/>
    <n v="2.7337287999999998E-4"/>
    <n v="5.2425496163333328E-2"/>
    <n v="3.0552358833333335E-3"/>
    <n v="2.9637441533333334E-3"/>
    <n v="1.1610998666666666E-4"/>
    <n v="2.8366110666666667E-3"/>
  </r>
  <r>
    <n v="2023"/>
    <n v="34023"/>
    <x v="140"/>
    <s v="Paving Equipment"/>
    <s v="Construction and Mining Equipment"/>
    <s v="Diesel"/>
    <n v="1.873927E-5"/>
    <n v="2.3089962641533335"/>
    <n v="2.0253109066666664E-3"/>
    <n v="3.3436736666666676E-5"/>
    <n v="6.0865883833333342E-3"/>
    <n v="3.376742966666667E-4"/>
    <n v="3.2775350666666665E-4"/>
    <n v="6.6138600000000009E-6"/>
    <n v="3.655994833333333E-4"/>
  </r>
  <r>
    <n v="2023"/>
    <n v="34023"/>
    <x v="141"/>
    <s v="Surfacing Equipment"/>
    <s v="Construction and Mining Equipment"/>
    <s v="Diesel"/>
    <n v="1.1023100000000001E-5"/>
    <n v="1.3783273216900003"/>
    <n v="1.7945606799999998E-3"/>
    <n v="2.0209016666666669E-5"/>
    <n v="4.9508416466666665E-3"/>
    <n v="2.4838718666666664E-4"/>
    <n v="2.4067101666666666E-4"/>
    <n v="4.4092400000000003E-6"/>
    <n v="2.6749389333333341E-4"/>
  </r>
  <r>
    <n v="2023"/>
    <n v="34023"/>
    <x v="142"/>
    <s v="Signal Boards/Light Plants"/>
    <s v="Construction and Mining Equipment"/>
    <s v="Diesel"/>
    <n v="3.4539046666666668E-5"/>
    <n v="4.2408158504799998"/>
    <n v="8.7872478833333333E-3"/>
    <n v="1.9180194000000003E-4"/>
    <n v="2.4613847426666668E-2"/>
    <n v="1.0710778833333335E-3"/>
    <n v="1.0387434566666669E-3"/>
    <n v="1.433003E-5"/>
    <n v="2.17926687E-3"/>
  </r>
  <r>
    <n v="2023"/>
    <n v="34023"/>
    <x v="143"/>
    <s v="Trenchers"/>
    <s v="Construction and Mining Equipment"/>
    <s v="Diesel"/>
    <n v="1.4734210333333336E-4"/>
    <n v="18.189688363806667"/>
    <n v="1.8638592353333334E-2"/>
    <n v="2.9064240333333334E-4"/>
    <n v="6.5036657436666673E-2"/>
    <n v="2.6859620333333331E-3"/>
    <n v="2.6047585299999996E-3"/>
    <n v="5.2176006666666666E-5"/>
    <n v="2.92553074E-3"/>
  </r>
  <r>
    <n v="2023"/>
    <n v="34023"/>
    <x v="144"/>
    <s v="Bore/Drill Rigs"/>
    <s v="Construction and Mining Equipment"/>
    <s v="Diesel"/>
    <n v="1.2713308666666666E-4"/>
    <n v="15.660087166789999"/>
    <n v="1.7794957766666664E-2"/>
    <n v="2.142155766666667E-4"/>
    <n v="7.1328275479999995E-2"/>
    <n v="3.2433634566666667E-3"/>
    <n v="3.1456253033333333E-3"/>
    <n v="4.7766766666666671E-5"/>
    <n v="4.3644127266666667E-3"/>
  </r>
  <r>
    <n v="2023"/>
    <n v="34023"/>
    <x v="145"/>
    <s v="Excavators"/>
    <s v="Construction and Mining Equipment"/>
    <s v="Diesel"/>
    <n v="1.261777513333333E-3"/>
    <n v="155.56632360309334"/>
    <n v="3.8246115196666673E-2"/>
    <n v="6.1729359999999997E-4"/>
    <n v="0.14575845130000001"/>
    <n v="6.8155827300000011E-3"/>
    <n v="6.6112879433333329E-3"/>
    <n v="4.1924523666666663E-4"/>
    <n v="6.9158929400000005E-3"/>
  </r>
  <r>
    <n v="2023"/>
    <n v="34023"/>
    <x v="146"/>
    <s v="Concrete/Industrial Saws"/>
    <s v="Construction and Mining Equipment"/>
    <s v="Diesel"/>
    <n v="1.0288226666666667E-5"/>
    <n v="1.2897096812966666"/>
    <n v="1.50575546E-3"/>
    <n v="2.4618256666666667E-5"/>
    <n v="4.9798691433333335E-3"/>
    <n v="2.1384814E-4"/>
    <n v="2.0723428000000001E-4"/>
    <n v="3.3069300000000005E-6"/>
    <n v="2.4434538333333337E-4"/>
  </r>
  <r>
    <n v="2023"/>
    <n v="34023"/>
    <x v="147"/>
    <s v="Cement &amp; Mortar Mixers"/>
    <s v="Construction and Mining Equipment"/>
    <s v="Diesel"/>
    <n v="4.7766766666666677E-6"/>
    <n v="0.6115670995500001"/>
    <n v="1.3139535200000002E-3"/>
    <n v="1.8004396666666665E-5"/>
    <n v="3.3502875266666668E-3"/>
    <n v="1.9731348999999998E-4"/>
    <n v="1.9143450333333333E-4"/>
    <n v="2.2046200000000002E-6"/>
    <n v="3.3289761999999993E-4"/>
  </r>
  <r>
    <n v="2023"/>
    <n v="34023"/>
    <x v="148"/>
    <s v="Cranes"/>
    <s v="Construction and Mining Equipment"/>
    <s v="Diesel"/>
    <n v="2.8843778333333337E-4"/>
    <n v="35.549641535173343"/>
    <n v="1.3700243553333333E-2"/>
    <n v="2.5536848333333333E-4"/>
    <n v="5.7210256436666669E-2"/>
    <n v="2.2946419833333332E-3"/>
    <n v="2.2259313266666668E-3"/>
    <n v="9.9207900000000009E-5"/>
    <n v="2.8667408733333336E-3"/>
  </r>
  <r>
    <n v="2023"/>
    <n v="34023"/>
    <x v="149"/>
    <s v="Graders"/>
    <s v="Construction and Mining Equipment"/>
    <s v="Diesel"/>
    <n v="3.1415835000000005E-4"/>
    <n v="38.734607547533336"/>
    <n v="9.1851817933333336E-3"/>
    <n v="1.3815618666666667E-4"/>
    <n v="2.8130583763333331E-2"/>
    <n v="1.743119546666667E-3"/>
    <n v="1.6909435399999999E-3"/>
    <n v="1.0471945E-4"/>
    <n v="1.6295816166666669E-3"/>
  </r>
  <r>
    <n v="2023"/>
    <n v="34023"/>
    <x v="150"/>
    <s v="Off-highway Trucks"/>
    <s v="Construction and Mining Equipment"/>
    <s v="Diesel"/>
    <n v="1.0780591800000001E-3"/>
    <n v="132.94011453653332"/>
    <n v="3.3503610139999994E-2"/>
    <n v="7.4993823666666664E-4"/>
    <n v="0.36840522972"/>
    <n v="6.1902055233333322E-3"/>
    <n v="6.0042825699999991E-3"/>
    <n v="3.5788331333333332E-4"/>
    <n v="8.8350146500000004E-3"/>
  </r>
  <r>
    <n v="2023"/>
    <n v="34023"/>
    <x v="151"/>
    <s v="Crushing/Proc. Equipment"/>
    <s v="Construction and Mining Equipment"/>
    <s v="Diesel"/>
    <n v="5.1073696666666667E-5"/>
    <n v="6.2795822878800003"/>
    <n v="3.5865493033333334E-3"/>
    <n v="6.7975783333333324E-5"/>
    <n v="1.5643983520000002E-2"/>
    <n v="5.3719240666666663E-4"/>
    <n v="5.2139262999999995E-4"/>
    <n v="1.8004396666666665E-5"/>
    <n v="7.0327377999999995E-4"/>
  </r>
  <r>
    <n v="2023"/>
    <n v="34023"/>
    <x v="152"/>
    <s v="Rough Terrain Forklifts"/>
    <s v="Construction and Mining Equipment"/>
    <s v="Diesel"/>
    <n v="4.0454777000000001E-4"/>
    <n v="49.81523343206667"/>
    <n v="4.5527240183333338E-2"/>
    <n v="4.5819352333333329E-4"/>
    <n v="0.12497623343333332"/>
    <n v="7.9234042799999991E-3"/>
    <n v="7.685672756666667E-3"/>
    <n v="1.3925849666666666E-4"/>
    <n v="5.0812816633333336E-3"/>
  </r>
  <r>
    <n v="2023"/>
    <n v="34023"/>
    <x v="153"/>
    <s v="Rubber Tire Loaders"/>
    <s v="Construction and Mining Equipment"/>
    <s v="Diesel"/>
    <n v="1.3734782600000001E-3"/>
    <n v="169.37059582549333"/>
    <n v="9.6434855476666678E-2"/>
    <n v="1.3073396600000002E-3"/>
    <n v="0.32813894773000002"/>
    <n v="1.575421452E-2"/>
    <n v="1.5281690966666666E-2"/>
    <n v="4.7472817333333336E-4"/>
    <n v="1.5084377476666667E-2"/>
  </r>
  <r>
    <n v="2023"/>
    <n v="34023"/>
    <x v="154"/>
    <s v="Tractors/Loaders/Backhoes"/>
    <s v="Construction and Mining Equipment"/>
    <s v="Diesel"/>
    <n v="8.3591841666666661E-4"/>
    <n v="102.92593577962667"/>
    <n v="0.22680579405000001"/>
    <n v="2.0521337833333334E-3"/>
    <n v="0.34133874254333335"/>
    <n v="3.8840995160000003E-2"/>
    <n v="3.7675486053333325E-2"/>
    <n v="3.0203293999999997E-4"/>
    <n v="4.1169441316666666E-2"/>
  </r>
  <r>
    <n v="2023"/>
    <n v="34023"/>
    <x v="155"/>
    <s v="Crawler Tractor/Dozers"/>
    <s v="Construction and Mining Equipment"/>
    <s v="Diesel"/>
    <n v="1.2562659633333334E-3"/>
    <n v="154.93887699311998"/>
    <n v="6.813047417000001E-2"/>
    <n v="9.2851245666666666E-4"/>
    <n v="0.24090727844333334"/>
    <n v="1.0743480696666667E-2"/>
    <n v="1.042123874E-2"/>
    <n v="4.2696140666666666E-4"/>
    <n v="1.0419768993333333E-2"/>
  </r>
  <r>
    <n v="2023"/>
    <n v="34023"/>
    <x v="156"/>
    <s v="Skid Steer Loaders"/>
    <s v="Construction and Mining Equipment"/>
    <s v="Diesel"/>
    <n v="5.7393607333333337E-4"/>
    <n v="70.595296650120005"/>
    <n v="0.26027045590333336"/>
    <n v="2.0664638133333336E-3"/>
    <n v="0.35866448368666665"/>
    <n v="4.0948979316666669E-2"/>
    <n v="3.9720638539999999E-2"/>
    <n v="2.2046200000000002E-4"/>
    <n v="5.2253903240000003E-2"/>
  </r>
  <r>
    <n v="2023"/>
    <n v="34023"/>
    <x v="157"/>
    <s v="Off-Highway Tractors"/>
    <s v="Construction and Mining Equipment"/>
    <s v="Diesel"/>
    <n v="1.3484925666666666E-4"/>
    <n v="16.636746319636668"/>
    <n v="1.2620347189999999E-2"/>
    <n v="1.6497906333333334E-4"/>
    <n v="5.1465751589999997E-2"/>
    <n v="1.7196036000000001E-3"/>
    <n v="1.6674275933333336E-3"/>
    <n v="4.7766766666666671E-5"/>
    <n v="1.99848803E-3"/>
  </r>
  <r>
    <n v="2023"/>
    <n v="34023"/>
    <x v="158"/>
    <s v="Dumpers/Tenders"/>
    <s v="Construction and Mining Equipment"/>
    <s v="Diesel"/>
    <n v="2.2046200000000002E-6"/>
    <n v="0.21859689148000003"/>
    <n v="8.193837666666667E-4"/>
    <n v="7.7161700000000004E-6"/>
    <n v="1.1467698366666667E-3"/>
    <n v="1.2345871999999998E-4"/>
    <n v="1.1941691666666667E-4"/>
    <n v="1.1023100000000001E-6"/>
    <n v="1.8592295333333332E-4"/>
  </r>
  <r>
    <n v="2023"/>
    <n v="34023"/>
    <x v="159"/>
    <s v="Other Construction Equipment"/>
    <s v="Construction and Mining Equipment"/>
    <s v="Diesel"/>
    <n v="1.2933770666666668E-4"/>
    <n v="15.969483905026665"/>
    <n v="1.4638309363333333E-2"/>
    <n v="1.5138390666666668E-4"/>
    <n v="3.8150214226666666E-2"/>
    <n v="2.0653615033333333E-3"/>
    <n v="2.0039995800000001E-3"/>
    <n v="4.5929583333333331E-5"/>
    <n v="2.0385386266666664E-3"/>
  </r>
  <r>
    <n v="2023"/>
    <n v="34023"/>
    <x v="160"/>
    <s v="Aerial Lifts"/>
    <s v="Industrial Equipment"/>
    <s v="Diesel"/>
    <n v="2.4618256666666667E-5"/>
    <n v="3.0535258330866668"/>
    <n v="1.3099484603333334E-2"/>
    <n v="1.0141251999999999E-4"/>
    <n v="1.7116302243333336E-2"/>
    <n v="1.8581272233333332E-3"/>
    <n v="1.8022768500000001E-3"/>
    <n v="9.9207900000000009E-6"/>
    <n v="2.9045868499999999E-3"/>
  </r>
  <r>
    <n v="2023"/>
    <n v="34023"/>
    <x v="161"/>
    <s v="Forklifts"/>
    <s v="Industrial Equipment"/>
    <s v="Diesel"/>
    <n v="3.5788331333333332E-4"/>
    <n v="44.18692234762667"/>
    <n v="7.93552969E-3"/>
    <n v="2.2634098666666667E-4"/>
    <n v="8.1813080763333323E-2"/>
    <n v="1.0266180466666668E-3"/>
    <n v="9.9538593000000008E-4"/>
    <n v="1.1684485999999999E-4"/>
    <n v="1.6472185766666664E-3"/>
  </r>
  <r>
    <n v="2023"/>
    <n v="34023"/>
    <x v="162"/>
    <s v="Sweepers/Scrubbers"/>
    <s v="Industrial Equipment"/>
    <s v="Diesel"/>
    <n v="1.5616058333333335E-4"/>
    <n v="19.300101812053331"/>
    <n v="6.8567356366666665E-3"/>
    <n v="1.3044001666666664E-4"/>
    <n v="3.1965520253333331E-2"/>
    <n v="1.1478721466666667E-3"/>
    <n v="1.1133331E-3"/>
    <n v="5.2543443333333337E-5"/>
    <n v="1.29631656E-3"/>
  </r>
  <r>
    <n v="2023"/>
    <n v="34023"/>
    <x v="163"/>
    <s v="Other General Industrial Eqp"/>
    <s v="Industrial Equipment"/>
    <s v="Diesel"/>
    <n v="1.5910007666666666E-4"/>
    <n v="19.585323054806668"/>
    <n v="1.0147130986666668E-2"/>
    <n v="1.7049061333333334E-4"/>
    <n v="3.8852385696666665E-2"/>
    <n v="1.8603318433333335E-3"/>
    <n v="1.80448147E-3"/>
    <n v="5.4748063333333341E-5"/>
    <n v="2.0095111300000002E-3"/>
  </r>
  <r>
    <n v="2023"/>
    <n v="34023"/>
    <x v="164"/>
    <s v="Other Material Handling Eqp"/>
    <s v="Industrial Equipment"/>
    <s v="Diesel"/>
    <n v="6.6138600000000009E-6"/>
    <n v="0.75490708270999995"/>
    <n v="1.9940787899999997E-3"/>
    <n v="2.1311326666666668E-5"/>
    <n v="3.4193656199999999E-3"/>
    <n v="3.3657198666666669E-4"/>
    <n v="3.2665119666666669E-4"/>
    <n v="2.2046200000000002E-6"/>
    <n v="5.2176006666666656E-4"/>
  </r>
  <r>
    <n v="2023"/>
    <n v="34023"/>
    <x v="165"/>
    <s v="AC\Refrigeration"/>
    <s v="Industrial Equipment"/>
    <s v="Diesel"/>
    <n v="3.5457638333333334E-4"/>
    <n v="43.733890574586667"/>
    <n v="2.7519536586666667E-2"/>
    <n v="9.0168958000000007E-4"/>
    <n v="0.19863883405666669"/>
    <n v="2.7653283533333336E-3"/>
    <n v="2.6819202300000003E-3"/>
    <n v="1.2051922666666668E-4"/>
    <n v="6.8512240866666664E-3"/>
  </r>
  <r>
    <n v="2023"/>
    <n v="34023"/>
    <x v="166"/>
    <s v="Terminal Tractors"/>
    <s v="Industrial Equipment"/>
    <s v="Diesel"/>
    <n v="2.2523867666666668E-4"/>
    <n v="27.830030858226667"/>
    <n v="3.7390355199999996E-3"/>
    <n v="6.3566543333333329E-5"/>
    <n v="1.8276299800000003E-2"/>
    <n v="6.7461371999999996E-4"/>
    <n v="6.5440470333333334E-4"/>
    <n v="7.3854770000000001E-5"/>
    <n v="7.8043548000000004E-4"/>
  </r>
  <r>
    <n v="2023"/>
    <n v="34023"/>
    <x v="167"/>
    <s v="Leafblowers/Vacuums"/>
    <s v="Lawn and Garden Equipment (Com)"/>
    <s v="Diesel"/>
    <n v="0"/>
    <n v="2.3909103899999997E-3"/>
    <n v="1.0288226666666667E-5"/>
    <n v="0"/>
    <n v="1.9841580000000002E-5"/>
    <n v="1.1023100000000001E-6"/>
    <n v="1.1023100000000001E-6"/>
    <n v="0"/>
    <n v="3.3069300000000005E-6"/>
  </r>
  <r>
    <n v="2023"/>
    <n v="34023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23"/>
    <x v="168"/>
    <s v="Front Mowers"/>
    <s v="Lawn and Garden Equipment (Com)"/>
    <s v="Diesel"/>
    <n v="1.4072824333333334E-4"/>
    <n v="17.338335402519998"/>
    <n v="3.6090364273333335E-2"/>
    <n v="6.7975783333333335E-4"/>
    <n v="0.10367519499333333"/>
    <n v="5.1367645999999996E-3"/>
    <n v="4.9831760733333339E-3"/>
    <n v="5.6952683333333338E-5"/>
    <n v="8.6277803699999992E-3"/>
  </r>
  <r>
    <n v="2023"/>
    <n v="34023"/>
    <x v="169"/>
    <s v="Lawn &amp; Garden Tractors"/>
    <s v="Lawn and Garden Equipment (Com)"/>
    <s v="Diesel"/>
    <n v="2.9027496666666665E-5"/>
    <n v="3.5787813247633333"/>
    <n v="9.119043193333334E-3"/>
    <n v="1.8482064333333334E-4"/>
    <n v="2.2576778546666666E-2"/>
    <n v="1.0854079133333333E-3"/>
    <n v="1.0530734866666667E-3"/>
    <n v="1.3227720000000002E-5"/>
    <n v="2.1509742466666662E-3"/>
  </r>
  <r>
    <n v="2023"/>
    <n v="34023"/>
    <x v="170"/>
    <s v="Chippers/Stump Grinders"/>
    <s v="Lawn and Garden Equipment (Com)"/>
    <s v="Diesel"/>
    <n v="1.9180194000000003E-4"/>
    <n v="23.589761018633329"/>
    <n v="4.4334908200000002E-2"/>
    <n v="3.9903622000000001E-4"/>
    <n v="0.13189763792333331"/>
    <n v="8.0159983200000003E-3"/>
    <n v="7.7753273033333336E-3"/>
    <n v="7.5691953333333341E-5"/>
    <n v="9.9182179433333333E-3"/>
  </r>
  <r>
    <n v="2023"/>
    <n v="34023"/>
    <x v="171"/>
    <s v="Commercial Turf Equipment"/>
    <s v="Lawn and Garden Equipment (Com)"/>
    <s v="Diesel"/>
    <n v="2.241363666666667E-5"/>
    <n v="2.7862726107700002"/>
    <n v="2.0719753633333337E-3"/>
    <n v="4.7031893333333337E-5"/>
    <n v="9.1050806000000008E-3"/>
    <n v="2.818239233333334E-4"/>
    <n v="2.7300544333333336E-4"/>
    <n v="7.7161700000000004E-6"/>
    <n v="4.5157966333333332E-4"/>
  </r>
  <r>
    <n v="2023"/>
    <n v="34023"/>
    <x v="172"/>
    <s v="Other Lawn &amp; Garden Eqp."/>
    <s v="Lawn and Garden Equipment (Com)"/>
    <s v="Diesel"/>
    <n v="3.6743666666666669E-7"/>
    <n v="6.6798516253333329E-2"/>
    <n v="1.8629039000000002E-4"/>
    <n v="2.2046200000000002E-6"/>
    <n v="4.5010991666666664E-4"/>
    <n v="3.1232116666666665E-5"/>
    <n v="3.012980666666667E-5"/>
    <n v="0"/>
    <n v="4.2255216666666665E-5"/>
  </r>
  <r>
    <n v="2023"/>
    <n v="34023"/>
    <x v="173"/>
    <s v="2-Wheel Tractors"/>
    <s v="Agricultural Equipment"/>
    <s v="Diesel"/>
    <n v="0"/>
    <n v="1.0361714E-4"/>
    <n v="0"/>
    <n v="0"/>
    <n v="1.1023100000000001E-6"/>
    <n v="0"/>
    <n v="0"/>
    <n v="0"/>
    <n v="0"/>
  </r>
  <r>
    <n v="2023"/>
    <n v="34023"/>
    <x v="174"/>
    <s v="Agricultural Tractors"/>
    <s v="Agricultural Equipment"/>
    <s v="Diesel"/>
    <n v="4.2622653333333336E-5"/>
    <n v="5.280645449933334"/>
    <n v="8.9687615966666662E-3"/>
    <n v="7.7896573333333325E-5"/>
    <n v="2.1126506023333335E-2"/>
    <n v="1.6259072500000001E-3"/>
    <n v="1.5770381733333332E-3"/>
    <n v="1.5799776666666668E-5"/>
    <n v="1.4892208099999999E-3"/>
  </r>
  <r>
    <n v="2023"/>
    <n v="34023"/>
    <x v="175"/>
    <s v="Combines"/>
    <s v="Agricultural Equipment"/>
    <s v="Diesel"/>
    <n v="3.6743666666666665E-6"/>
    <n v="0.47377834955000003"/>
    <n v="8.8368518333333337E-4"/>
    <n v="4.4092400000000003E-6"/>
    <n v="2.6128421366666665E-3"/>
    <n v="2.3626177666666664E-4"/>
    <n v="2.2854560666666669E-4"/>
    <n v="1.1023100000000001E-6"/>
    <n v="1.9804836333333332E-4"/>
  </r>
  <r>
    <n v="2023"/>
    <n v="34023"/>
    <x v="176"/>
    <s v="Balers"/>
    <s v="Agricultural Equipment"/>
    <s v="Diesel"/>
    <n v="0"/>
    <n v="2.6896364000000002E-3"/>
    <n v="8.083606666666666E-6"/>
    <n v="0"/>
    <n v="1.5799776666666668E-5"/>
    <n v="1.1023100000000001E-6"/>
    <n v="1.1023100000000001E-6"/>
    <n v="0"/>
    <n v="2.2046200000000002E-6"/>
  </r>
  <r>
    <n v="2023"/>
    <n v="34023"/>
    <x v="177"/>
    <s v="Agricultural Mowers"/>
    <s v="Agricultural Equipment"/>
    <s v="Diesel"/>
    <n v="0"/>
    <n v="4.7068636999999998E-4"/>
    <n v="1.1023100000000001E-6"/>
    <n v="0"/>
    <n v="2.2046200000000002E-6"/>
    <n v="0"/>
    <n v="0"/>
    <n v="0"/>
    <n v="0"/>
  </r>
  <r>
    <n v="2023"/>
    <n v="34023"/>
    <x v="178"/>
    <s v="Sprayers"/>
    <s v="Agricultural Equipment"/>
    <s v="Diesel"/>
    <n v="0"/>
    <n v="4.028024458333334E-2"/>
    <n v="9.1491729999999992E-5"/>
    <n v="0"/>
    <n v="2.0833658999999997E-4"/>
    <n v="1.8004396666666665E-5"/>
    <n v="1.7636960000000001E-5"/>
    <n v="0"/>
    <n v="2.3148510000000001E-5"/>
  </r>
  <r>
    <n v="2023"/>
    <n v="34023"/>
    <x v="179"/>
    <s v="Swathers"/>
    <s v="Agricultural Equipment"/>
    <s v="Diesel"/>
    <n v="0"/>
    <n v="3.7256240816666675E-2"/>
    <n v="1.1243562000000001E-4"/>
    <n v="0"/>
    <n v="2.1825738000000002E-4"/>
    <n v="2.3515946666666668E-5"/>
    <n v="2.241363666666667E-5"/>
    <n v="0"/>
    <n v="1.9106706666666671E-5"/>
  </r>
  <r>
    <n v="2023"/>
    <n v="34023"/>
    <x v="180"/>
    <s v="Other Agricultural Equipment"/>
    <s v="Agricultural Equipment"/>
    <s v="Diesel"/>
    <n v="1.1023100000000001E-6"/>
    <n v="0.10278011927333335"/>
    <n v="1.9400655999999997E-4"/>
    <n v="1.1023100000000001E-6"/>
    <n v="4.3688219666666666E-4"/>
    <n v="3.7845976666666671E-5"/>
    <n v="3.6743666666666665E-5"/>
    <n v="0"/>
    <n v="3.5641356666666673E-5"/>
  </r>
  <r>
    <n v="2023"/>
    <n v="34023"/>
    <x v="181"/>
    <s v="Irrigation Sets"/>
    <s v="Agricultural Equipment"/>
    <s v="Diesel"/>
    <n v="1.1023100000000001E-6"/>
    <n v="7.5603768533333338E-2"/>
    <n v="9.9207900000000009E-5"/>
    <n v="1.1023100000000001E-6"/>
    <n v="2.6639158333333334E-4"/>
    <n v="1.873927E-5"/>
    <n v="1.8004396666666665E-5"/>
    <n v="0"/>
    <n v="1.5432340000000001E-5"/>
  </r>
  <r>
    <n v="2023"/>
    <n v="34023"/>
    <x v="182"/>
    <s v="Generator Sets"/>
    <s v="Commercial Equipment"/>
    <s v="Diesel"/>
    <n v="2.5279642666666669E-4"/>
    <n v="31.122655813919994"/>
    <n v="6.6429609840000001E-2"/>
    <n v="8.0137936999999989E-4"/>
    <n v="0.17454307233000002"/>
    <n v="1.1407438753333332E-2"/>
    <n v="1.1065355216666668E-2"/>
    <n v="9.9207900000000009E-5"/>
    <n v="1.6077558786666668E-2"/>
  </r>
  <r>
    <n v="2023"/>
    <n v="34023"/>
    <x v="183"/>
    <s v="Pumps"/>
    <s v="Commercial Equipment"/>
    <s v="Diesel"/>
    <n v="5.9157303333333335E-5"/>
    <n v="7.3426246987500008"/>
    <n v="1.6252458639999998E-2"/>
    <n v="1.8849500999999999E-4"/>
    <n v="4.1212798843333336E-2"/>
    <n v="2.8520434066666663E-3"/>
    <n v="2.766430663333333E-3"/>
    <n v="2.3515946666666668E-5"/>
    <n v="3.8885822433333338E-3"/>
  </r>
  <r>
    <n v="2023"/>
    <n v="34023"/>
    <x v="184"/>
    <s v="Air Compressors"/>
    <s v="Commercial Equipment"/>
    <s v="Diesel"/>
    <n v="1.6497906333333334E-4"/>
    <n v="20.37090264814"/>
    <n v="1.7555389060000003E-2"/>
    <n v="2.7300544333333336E-4"/>
    <n v="6.6228989419999995E-2"/>
    <n v="2.7418124066666666E-3"/>
    <n v="2.6595065933333333E-3"/>
    <n v="5.805499333333333E-5"/>
    <n v="3.158485586666667E-3"/>
  </r>
  <r>
    <n v="2023"/>
    <n v="34023"/>
    <x v="185"/>
    <s v="Welders"/>
    <s v="Commercial Equipment"/>
    <s v="Diesel"/>
    <n v="8.451043333333333E-5"/>
    <n v="10.361942913043334"/>
    <n v="4.592076485333333E-2"/>
    <n v="4.1704061666666671E-4"/>
    <n v="5.7973789830000004E-2"/>
    <n v="6.8258709566666673E-3"/>
    <n v="6.6215761699999999E-3"/>
    <n v="3.2334426666666671E-5"/>
    <n v="9.7113510999999996E-3"/>
  </r>
  <r>
    <n v="2023"/>
    <n v="34023"/>
    <x v="186"/>
    <s v="Pressure Washers"/>
    <s v="Commercial Equipment"/>
    <s v="Diesel"/>
    <n v="7.7161700000000004E-6"/>
    <n v="0.99536792560333343"/>
    <n v="2.1443603866666667E-3"/>
    <n v="2.3515946666666668E-5"/>
    <n v="5.7044542500000002E-3"/>
    <n v="3.4098122666666669E-4"/>
    <n v="3.3106043666666663E-4"/>
    <n v="3.3069300000000005E-6"/>
    <n v="5.8422430000000004E-4"/>
  </r>
  <r>
    <n v="2023"/>
    <n v="34023"/>
    <x v="187"/>
    <s v="Hydro Power Units"/>
    <s v="Commercial Equipment"/>
    <s v="Diesel"/>
    <n v="6.9812966666666665E-6"/>
    <n v="0.88333942542999999"/>
    <n v="8.4032765666666677E-4"/>
    <n v="1.4697466666666668E-5"/>
    <n v="3.1566484033333335E-3"/>
    <n v="1.2713308666666666E-4"/>
    <n v="1.2272384666666669E-4"/>
    <n v="2.2046200000000002E-6"/>
    <n v="1.6608137333333335E-4"/>
  </r>
  <r>
    <n v="2023"/>
    <n v="34023"/>
    <x v="188"/>
    <s v="Forest Eqp - Feller/Bunch/Skidder"/>
    <s v="Logging Equipment"/>
    <s v="Diesel"/>
    <n v="1.1023100000000001E-6"/>
    <n v="0.1379687939666667"/>
    <n v="5.5850373333333332E-5"/>
    <n v="0"/>
    <n v="1.1243562000000001E-4"/>
    <n v="8.083606666666666E-6"/>
    <n v="7.7161700000000004E-6"/>
    <n v="0"/>
    <n v="7.7161700000000004E-6"/>
  </r>
  <r>
    <n v="2023"/>
    <n v="34023"/>
    <x v="189"/>
    <s v="Other Oil Field Equipment"/>
    <s v="Industrial Equipment"/>
    <s v="Diesel"/>
    <n v="4.4092400000000003E-6"/>
    <n v="0.5357590362300001"/>
    <n v="9.5202840333333347E-4"/>
    <n v="1.433003E-5"/>
    <n v="3.4050355899999996E-3"/>
    <n v="1.4697466666666666E-4"/>
    <n v="1.4256542666666669E-4"/>
    <n v="2.2046200000000002E-6"/>
    <n v="1.9400655999999997E-4"/>
  </r>
  <r>
    <n v="2023"/>
    <n v="34023"/>
    <x v="190"/>
    <s v="Outboard"/>
    <s v="Pleasure Craft"/>
    <s v="2 Stroke"/>
    <n v="4.7038832676898677E-5"/>
    <n v="3.4572798107092644"/>
    <n v="0.34270228655703933"/>
    <n v="3.9559658281271793E-3"/>
    <n v="2.0339417031592186E-2"/>
    <n v="7.7892822554968138E-4"/>
    <n v="7.1655821777808978E-4"/>
    <n v="2.1080365755202741E-5"/>
    <n v="8.2588343363515448E-2"/>
  </r>
  <r>
    <n v="2023"/>
    <n v="34023"/>
    <x v="191"/>
    <s v="Personal Water Craft"/>
    <s v="Pleasure Craft"/>
    <s v="2 Stroke"/>
    <n v="1.9512404665972784E-5"/>
    <n v="1.458520192688086"/>
    <n v="0.17591669753455971"/>
    <n v="1.6022820152942114E-3"/>
    <n v="9.7622999594445103E-3"/>
    <n v="1.1724864589464005E-4"/>
    <n v="1.0784087935926028E-4"/>
    <n v="8.8851128389697511E-6"/>
    <n v="1.227469627808731E-2"/>
  </r>
  <r>
    <n v="2023"/>
    <n v="34023"/>
    <x v="192"/>
    <s v="Inboard/Sterndrive"/>
    <s v="Pleasure Craft"/>
    <s v="4 Stroke"/>
    <n v="2.2648326844432697E-5"/>
    <n v="1.7310950710935178"/>
    <n v="0.12441562181561137"/>
    <n v="7.242238053254364E-4"/>
    <n v="8.8018366833417586E-3"/>
    <n v="1.4111649803069602E-4"/>
    <n v="1.29966552507283E-4"/>
    <n v="1.0627291827003033E-5"/>
    <n v="1.2406927663279034E-2"/>
  </r>
  <r>
    <n v="2023"/>
    <n v="34023"/>
    <x v="193"/>
    <s v="Inboard/Sterndrive"/>
    <s v="Pleasure Craft"/>
    <s v="Diesel"/>
    <n v="1.1672599219823005E-5"/>
    <n v="1.4210312883519904"/>
    <n v="2.7432350345572101E-3"/>
    <n v="5.4878638123048453E-5"/>
    <n v="1.2109189274224148E-2"/>
    <n v="2.8153612446617872E-4"/>
    <n v="2.7317366532361893E-4"/>
    <n v="1.324056030905296E-5"/>
    <n v="7.5140179753875559E-4"/>
  </r>
  <r>
    <n v="2023"/>
    <n v="34023"/>
    <x v="194"/>
    <s v="Outboards"/>
    <s v="Pleasure Craft"/>
    <s v="Diesel"/>
    <n v="0"/>
    <n v="7.2199381622075369E-3"/>
    <n v="2.4216287933662654E-5"/>
    <n v="5.2265369640998528E-7"/>
    <n v="3.9199027230748901E-5"/>
    <n v="3.6585758748698969E-6"/>
    <n v="3.6585758748698969E-6"/>
    <n v="0"/>
    <n v="7.4913696485431217E-6"/>
  </r>
  <r>
    <n v="2023"/>
    <n v="34023"/>
    <x v="200"/>
    <s v="Railway Maintenance"/>
    <s v="Railroad Equipment"/>
    <s v="Diesel"/>
    <n v="2.2046200000000002E-6"/>
    <n v="0.29572001063000003"/>
    <n v="8.6715053333333335E-4"/>
    <n v="9.9207900000000009E-6"/>
    <n v="1.3940547133333332E-3"/>
    <n v="1.5358852666666665E-4"/>
    <n v="1.4917928666666666E-4"/>
    <n v="1.1023100000000001E-6"/>
    <n v="2.1274583000000001E-4"/>
  </r>
  <r>
    <n v="2023"/>
    <n v="34023"/>
    <x v="201"/>
    <s v="Railway Maintenance"/>
    <s v="Railroad Equipment"/>
    <s v="4 Stroke"/>
    <n v="0"/>
    <n v="1.874037231E-2"/>
    <n v="4.3544919366666664E-3"/>
    <n v="1.1390536666666669E-5"/>
    <n v="3.1599553333333336E-5"/>
    <n v="2.2046200000000002E-6"/>
    <n v="2.2046200000000002E-6"/>
    <n v="0"/>
    <n v="9.0021983333333336E-5"/>
  </r>
  <r>
    <n v="2023"/>
    <n v="34023"/>
    <x v="202"/>
    <s v="Railway Maintenance"/>
    <s v="Railroad Equipment"/>
    <s v="LPG"/>
    <n v="0"/>
    <n v="8.2269069666666668E-4"/>
    <n v="1.1023100000000001E-5"/>
    <n v="0"/>
    <n v="2.2046200000000002E-6"/>
    <n v="0"/>
    <n v="0"/>
    <n v="0"/>
    <n v="0"/>
  </r>
  <r>
    <n v="2023"/>
    <n v="34025"/>
    <x v="0"/>
    <s v="Motorcycles: Off-Road"/>
    <s v="Recreational Equipment"/>
    <s v="2 Stroke"/>
    <n v="1.1023100000000001E-5"/>
    <n v="0.60451598991666666"/>
    <n v="8.9614863506666684E-2"/>
    <n v="1.8603318433333335E-3"/>
    <n v="1.0486642466666666E-3"/>
    <n v="2.9089960899999997E-3"/>
    <n v="2.6771435533333339E-3"/>
    <n v="3.3069300000000005E-6"/>
    <n v="7.9498597200000007E-2"/>
  </r>
  <r>
    <n v="2023"/>
    <n v="34025"/>
    <x v="1"/>
    <s v="ATVs"/>
    <s v="Recreational Equipment"/>
    <s v="2 Stroke"/>
    <n v="3.6743666666666665E-6"/>
    <n v="0.27965163776000002"/>
    <n v="4.7504784323333334E-2"/>
    <n v="3.9315723333333328E-4"/>
    <n v="5.4417370333333331E-4"/>
    <n v="2.4103845333333336E-4"/>
    <n v="2.2193174666666665E-4"/>
    <n v="2.2046200000000002E-6"/>
    <n v="8.7045746333333351E-3"/>
  </r>
  <r>
    <n v="2023"/>
    <n v="34025"/>
    <x v="2"/>
    <s v="Specialty Vehicles/Carts"/>
    <s v="Recreational Equipment"/>
    <s v="2 Stroke"/>
    <n v="5.5115500000000006E-6"/>
    <n v="0.40552992821"/>
    <n v="0.10123100628666666"/>
    <n v="2.9541908E-4"/>
    <n v="8.1497452666666676E-4"/>
    <n v="5.2176006666666666E-5"/>
    <n v="4.7766766666666671E-5"/>
    <n v="2.2046200000000002E-6"/>
    <n v="3.0489894600000001E-3"/>
  </r>
  <r>
    <n v="2023"/>
    <n v="34025"/>
    <x v="3"/>
    <s v="Tampers/Rammers"/>
    <s v="Construction and Mining Equipment"/>
    <s v="2 Stroke"/>
    <n v="1.1023100000000001E-5"/>
    <n v="0.68925607116666665"/>
    <n v="0.25166141480333337"/>
    <n v="1.1177423400000001E-3"/>
    <n v="1.5138390666666667E-3"/>
    <n v="9.1693820166666665E-3"/>
    <n v="8.4359784299999994E-3"/>
    <n v="4.4092400000000003E-6"/>
    <n v="6.0333468103333343E-2"/>
  </r>
  <r>
    <n v="2023"/>
    <n v="34025"/>
    <x v="4"/>
    <s v="Plate Compactors"/>
    <s v="Construction and Mining Equipment"/>
    <s v="2 Stroke"/>
    <n v="1.1023100000000001E-6"/>
    <n v="4.469279151333333E-2"/>
    <n v="9.4449595166666671E-3"/>
    <n v="9.2594040000000004E-5"/>
    <n v="1.0141251999999999E-4"/>
    <n v="3.2444657666666667E-4"/>
    <n v="2.9872600999999999E-4"/>
    <n v="0"/>
    <n v="2.0976959300000003E-3"/>
  </r>
  <r>
    <n v="2023"/>
    <n v="34025"/>
    <x v="5"/>
    <s v="Paving Equipment"/>
    <s v="Construction and Mining Equipment"/>
    <s v="2 Stroke"/>
    <n v="1.1023100000000001E-6"/>
    <n v="5.3426393643333327E-2"/>
    <n v="1.1396415653333334E-2"/>
    <n v="1.1170074666666666E-4"/>
    <n v="1.2125409999999999E-4"/>
    <n v="3.9095261333333331E-4"/>
    <n v="3.5972049666666673E-4"/>
    <n v="0"/>
    <n v="2.5040808833333337E-3"/>
  </r>
  <r>
    <n v="2023"/>
    <n v="34025"/>
    <x v="6"/>
    <s v="Signal Boards/Light Plants"/>
    <s v="Construction and Mining Equipment"/>
    <s v="2 Stroke"/>
    <n v="0"/>
    <n v="3.8691081000000004E-4"/>
    <n v="8.6715053333333354E-5"/>
    <n v="1.1023100000000001E-6"/>
    <n v="1.1023100000000001E-6"/>
    <n v="3.3069300000000005E-6"/>
    <n v="2.5720566666666666E-6"/>
    <n v="0"/>
    <n v="2.1311326666666668E-5"/>
  </r>
  <r>
    <n v="2023"/>
    <n v="34025"/>
    <x v="7"/>
    <s v="Concrete/Industrial Saws"/>
    <s v="Construction and Mining Equipment"/>
    <s v="2 Stroke"/>
    <n v="2.9027496666666665E-5"/>
    <n v="1.7807230151333335"/>
    <n v="0.65631941580333331"/>
    <n v="3.1889828300000005E-3"/>
    <n v="3.9800739733333338E-3"/>
    <n v="2.3939601143333333E-2"/>
    <n v="2.2024888673333336E-2"/>
    <n v="1.1023100000000001E-5"/>
    <n v="0.15419442973"/>
  </r>
  <r>
    <n v="2023"/>
    <n v="34025"/>
    <x v="8"/>
    <s v="Crushing/Proc. Equipment"/>
    <s v="Construction and Mining Equipment"/>
    <s v="2 Stroke"/>
    <n v="0"/>
    <n v="1.0401029723333335E-2"/>
    <n v="2.3240369166666664E-3"/>
    <n v="2.3515946666666668E-5"/>
    <n v="2.3515946666666668E-5"/>
    <n v="7.9366319999999994E-5"/>
    <n v="7.348733333333333E-5"/>
    <n v="0"/>
    <n v="5.1000209333333343E-4"/>
  </r>
  <r>
    <n v="2023"/>
    <n v="34025"/>
    <x v="9"/>
    <s v="Sweepers/Scrubbers"/>
    <s v="Industrial Equipment"/>
    <s v="2 Stroke"/>
    <n v="0"/>
    <n v="8.2743062966666673E-3"/>
    <n v="1.8489413066666667E-3"/>
    <n v="1.873927E-5"/>
    <n v="1.9106706666666671E-5"/>
    <n v="6.3566543333333329E-5"/>
    <n v="5.805499333333333E-5"/>
    <n v="0"/>
    <n v="4.4239374666666672E-4"/>
  </r>
  <r>
    <n v="2023"/>
    <n v="34025"/>
    <x v="10"/>
    <s v="Other General Industrial Eqp"/>
    <s v="Industrial Equipment"/>
    <s v="2 Stroke"/>
    <n v="0"/>
    <n v="6.6763242333333327E-4"/>
    <n v="1.4917928666666666E-4"/>
    <n v="1.1023100000000001E-6"/>
    <n v="1.1023100000000001E-6"/>
    <n v="5.5115500000000006E-6"/>
    <n v="4.4092400000000003E-6"/>
    <n v="0"/>
    <n v="3.4539046666666668E-5"/>
  </r>
  <r>
    <n v="2023"/>
    <n v="34025"/>
    <x v="11"/>
    <s v="Rotary Tillers &lt; 6 HP"/>
    <s v="Lawn and Garden Equipment (Res)"/>
    <s v="2 Stroke"/>
    <n v="1.1023100000000001E-6"/>
    <n v="6.8081605093333331E-2"/>
    <n v="1.3206408673333335E-2"/>
    <n v="1.2456102999999999E-4"/>
    <n v="1.5285365333333331E-4"/>
    <n v="4.7252355333333328E-4"/>
    <n v="4.3467757666666669E-4"/>
    <n v="0"/>
    <n v="3.4939552633333338E-3"/>
  </r>
  <r>
    <n v="2023"/>
    <n v="34025"/>
    <x v="12"/>
    <s v="Rotary Tillers &lt; 6 HP"/>
    <s v="Lawn and Garden Equipment (Com)"/>
    <s v="2 Stroke"/>
    <n v="1.1390536666666669E-5"/>
    <n v="0.78403341984000008"/>
    <n v="0.15394200074"/>
    <n v="1.4598258766666667E-3"/>
    <n v="1.7622262533333332E-3"/>
    <n v="5.4957502233333342E-3"/>
    <n v="5.0555610966666669E-3"/>
    <n v="4.4092400000000003E-6"/>
    <n v="3.7078034033333332E-2"/>
  </r>
  <r>
    <n v="2023"/>
    <n v="34025"/>
    <x v="13"/>
    <s v="Chain Saws &lt; 6 HP"/>
    <s v="Lawn and Garden Equipment (Res)"/>
    <s v="2 Stroke"/>
    <n v="8.083606666666666E-6"/>
    <n v="0.56844803928000009"/>
    <n v="0.11423312017333336"/>
    <n v="1.09569614E-3"/>
    <n v="1.2750052333333334E-3"/>
    <n v="3.9488418566666671E-3"/>
    <n v="3.6324788866666669E-3"/>
    <n v="3.3069300000000005E-6"/>
    <n v="4.3527282406666666E-2"/>
  </r>
  <r>
    <n v="2023"/>
    <n v="34025"/>
    <x v="14"/>
    <s v="Chain Saws &lt; 6 HP"/>
    <s v="Lawn and Garden Equipment (Com)"/>
    <s v="2 Stroke"/>
    <n v="8.0468630000000006E-5"/>
    <n v="4.9407213385566671"/>
    <n v="1.7629107878433334"/>
    <n v="9.0257142799999995E-3"/>
    <n v="1.1063150596666668E-2"/>
    <n v="6.4108144980000004E-2"/>
    <n v="5.8979096549999999E-2"/>
    <n v="3.012980666666667E-5"/>
    <n v="0.49480381048999994"/>
  </r>
  <r>
    <n v="2023"/>
    <n v="34025"/>
    <x v="15"/>
    <s v="Trimmers/Edgers/Brush Cutter"/>
    <s v="Lawn and Garden Equipment (Res)"/>
    <s v="2 Stroke"/>
    <n v="1.873927E-5"/>
    <n v="1.2612281955166667"/>
    <n v="0.23397007417666668"/>
    <n v="2.1509742466666662E-3"/>
    <n v="2.8553503366666663E-3"/>
    <n v="9.1036108533333326E-3"/>
    <n v="8.3749839433333358E-3"/>
    <n v="7.7161700000000004E-6"/>
    <n v="7.0237356016666655E-2"/>
  </r>
  <r>
    <n v="2023"/>
    <n v="34025"/>
    <x v="16"/>
    <s v="Trimmers/Edgers/Brush Cutter"/>
    <s v="Lawn and Garden Equipment (Com)"/>
    <s v="2 Stroke"/>
    <n v="1.0251482999999999E-4"/>
    <n v="6.8965859803500003"/>
    <n v="1.5403404362500002"/>
    <n v="1.3656886026666667E-2"/>
    <n v="1.5515748123333334E-2"/>
    <n v="5.3506862273333324E-2"/>
    <n v="4.9226592543333336E-2"/>
    <n v="4.152034333333333E-5"/>
    <n v="0.39488602284999996"/>
  </r>
  <r>
    <n v="2023"/>
    <n v="34025"/>
    <x v="17"/>
    <s v="Leafblowers/Vacuums"/>
    <s v="Lawn and Garden Equipment (Res)"/>
    <s v="2 Stroke"/>
    <n v="1.212541E-5"/>
    <n v="0.81172197729333329"/>
    <n v="0.15972618874666666"/>
    <n v="1.5156762500000002E-3"/>
    <n v="1.82542536E-3"/>
    <n v="5.700045009999999E-3"/>
    <n v="5.2440561066666664E-3"/>
    <n v="4.7766766666666677E-6"/>
    <n v="4.2884268239999995E-2"/>
  </r>
  <r>
    <n v="2023"/>
    <n v="34025"/>
    <x v="18"/>
    <s v="Leafblowers/Vacuums"/>
    <s v="Lawn and Garden Equipment (Com)"/>
    <s v="2 Stroke"/>
    <n v="9.9207900000000009E-5"/>
    <n v="6.4397721817000004"/>
    <n v="1.7163503157533333"/>
    <n v="1.2052657539999999E-2"/>
    <n v="1.4384410626666668E-2"/>
    <n v="6.0838326083333331E-2"/>
    <n v="5.5970892560000006E-2"/>
    <n v="3.8948286666666662E-5"/>
    <n v="0.39464388208666668"/>
  </r>
  <r>
    <n v="2023"/>
    <n v="34025"/>
    <x v="195"/>
    <s v="Snowblowers"/>
    <s v="Lawn and Garden Equipment (Res)"/>
    <s v="2 Stroke"/>
    <n v="0"/>
    <n v="0"/>
    <n v="0"/>
    <n v="0"/>
    <n v="0"/>
    <n v="0"/>
    <n v="0"/>
    <n v="0"/>
    <n v="2.5591963833333331E-3"/>
  </r>
  <r>
    <n v="2023"/>
    <n v="34025"/>
    <x v="196"/>
    <s v="Snowblowers"/>
    <s v="Lawn and Garden Equipment (Com)"/>
    <s v="2 Stroke"/>
    <n v="0"/>
    <n v="0"/>
    <n v="0"/>
    <n v="0"/>
    <n v="0"/>
    <n v="0"/>
    <n v="0"/>
    <n v="0"/>
    <n v="5.9671714666666663E-4"/>
  </r>
  <r>
    <n v="2023"/>
    <n v="34025"/>
    <x v="19"/>
    <s v="Commercial Turf Equipment"/>
    <s v="Lawn and Garden Equipment (Com)"/>
    <s v="2 Stroke"/>
    <n v="0"/>
    <n v="3.2367495966666667E-3"/>
    <n v="6.6873473333333344E-4"/>
    <n v="6.6138600000000009E-6"/>
    <n v="7.7161700000000004E-6"/>
    <n v="2.3148510000000001E-5"/>
    <n v="2.1311326666666668E-5"/>
    <n v="0"/>
    <n v="1.3815618666666667E-4"/>
  </r>
  <r>
    <n v="2023"/>
    <n v="34025"/>
    <x v="20"/>
    <s v="Sprayers"/>
    <s v="Agricultural Equipment"/>
    <s v="2 Stroke"/>
    <n v="0"/>
    <n v="1.7306267000000003E-3"/>
    <n v="3.1415835000000005E-4"/>
    <n v="3.3069300000000005E-6"/>
    <n v="4.4092400000000003E-6"/>
    <n v="1.3227720000000002E-5"/>
    <n v="1.212541E-5"/>
    <n v="0"/>
    <n v="7.4222206666666672E-5"/>
  </r>
  <r>
    <n v="2023"/>
    <n v="34025"/>
    <x v="21"/>
    <s v="Generator Sets"/>
    <s v="Commercial Equipment"/>
    <s v="2 Stroke"/>
    <n v="2.2046200000000002E-6"/>
    <n v="0.14125771957"/>
    <n v="2.9382073049999999E-2"/>
    <n v="2.8549829000000006E-4"/>
    <n v="3.196699E-4"/>
    <n v="1.0222088066666666E-3"/>
    <n v="9.4063786666666663E-4"/>
    <n v="1.1023100000000001E-6"/>
    <n v="8.2930455666666673E-3"/>
  </r>
  <r>
    <n v="2023"/>
    <n v="34025"/>
    <x v="22"/>
    <s v="Pumps"/>
    <s v="Commercial Equipment"/>
    <s v="2 Stroke"/>
    <n v="1.433003E-5"/>
    <n v="0.94243242734666666"/>
    <n v="0.19012238699666664"/>
    <n v="1.8166068800000001E-3"/>
    <n v="2.1766948133333333E-3"/>
    <n v="7.5589071066666678E-3"/>
    <n v="6.9537389166666672E-3"/>
    <n v="5.5115500000000006E-6"/>
    <n v="5.8384951460000001E-2"/>
  </r>
  <r>
    <n v="2023"/>
    <n v="34025"/>
    <x v="23"/>
    <s v="Air Compressors"/>
    <s v="Commercial Equipment"/>
    <s v="2 Stroke"/>
    <n v="0"/>
    <n v="3.5347407333333338E-4"/>
    <n v="7.8998883333333323E-5"/>
    <n v="1.1023100000000001E-6"/>
    <n v="1.1023100000000001E-6"/>
    <n v="2.5720566666666666E-6"/>
    <n v="2.2046200000000002E-6"/>
    <n v="0"/>
    <n v="2.1311326666666668E-5"/>
  </r>
  <r>
    <n v="2023"/>
    <n v="34025"/>
    <x v="24"/>
    <s v="Hydro Power Units"/>
    <s v="Commercial Equipment"/>
    <s v="2 Stroke"/>
    <n v="0"/>
    <n v="5.7246632666666667E-3"/>
    <n v="1.2794144733333332E-3"/>
    <n v="1.2492846666666667E-5"/>
    <n v="1.3227720000000002E-5"/>
    <n v="4.3724963333333327E-5"/>
    <n v="4.0050596666666668E-5"/>
    <n v="0"/>
    <n v="3.6265998999999999E-4"/>
  </r>
  <r>
    <n v="2023"/>
    <n v="34025"/>
    <x v="25"/>
    <s v="Chain Saws   &gt; 6 HP"/>
    <s v="Logging Equipment"/>
    <s v="2 Stroke"/>
    <n v="0"/>
    <n v="6.656115216666667E-3"/>
    <n v="2.5812425833333335E-3"/>
    <n v="1.1390536666666669E-5"/>
    <n v="1.4697466666666668E-5"/>
    <n v="9.4798660000000001E-5"/>
    <n v="8.7082489999999998E-5"/>
    <n v="0"/>
    <n v="6.6285574666666671E-4"/>
  </r>
  <r>
    <n v="2023"/>
    <n v="34025"/>
    <x v="26"/>
    <s v="Motorcycles: Off-Road"/>
    <s v="Recreational Equipment"/>
    <s v="4 Stroke"/>
    <n v="3.3069300000000005E-6"/>
    <n v="0.27303336851999999"/>
    <n v="3.3797926909999998E-2"/>
    <n v="3.619251166666667E-4"/>
    <n v="5.9047072333333339E-4"/>
    <n v="8.2305813333333319E-5"/>
    <n v="7.5691953333333341E-5"/>
    <n v="1.4697466666666668E-6"/>
    <n v="3.7180916299999998E-3"/>
  </r>
  <r>
    <n v="2023"/>
    <n v="34025"/>
    <x v="27"/>
    <s v="ATVs"/>
    <s v="Recreational Equipment"/>
    <s v="4 Stroke"/>
    <n v="3.4539046666666668E-5"/>
    <n v="2.5989162869999998"/>
    <n v="0.41644316464666664"/>
    <n v="2.507020376666667E-3"/>
    <n v="4.1002257633333339E-3"/>
    <n v="7.3340358666666662E-4"/>
    <n v="6.7424628333333323E-4"/>
    <n v="1.5799776666666668E-5"/>
    <n v="3.8021611393333328E-2"/>
  </r>
  <r>
    <n v="2023"/>
    <n v="34025"/>
    <x v="28"/>
    <s v="Golf Carts"/>
    <s v="Recreational Equipment"/>
    <s v="4 Stroke"/>
    <n v="9.0389420000000007E-5"/>
    <n v="6.8381800850000003"/>
    <n v="1.7968167411333333"/>
    <n v="5.00007816E-3"/>
    <n v="1.2451326323333333E-2"/>
    <n v="8.9287110000000009E-4"/>
    <n v="8.2158838666666672E-4"/>
    <n v="4.152034333333333E-5"/>
    <n v="3.6378067183333335E-2"/>
  </r>
  <r>
    <n v="2023"/>
    <n v="34025"/>
    <x v="29"/>
    <s v="Specialty Vehicles/Carts"/>
    <s v="Recreational Equipment"/>
    <s v="4 Stroke"/>
    <n v="4.7766766666666677E-6"/>
    <n v="0.37711494846666671"/>
    <n v="0.10135483244333332"/>
    <n v="3.1342347666666665E-4"/>
    <n v="1.0240459900000001E-3"/>
    <n v="4.0050596666666668E-5"/>
    <n v="3.6743666666666665E-5"/>
    <n v="2.2046200000000002E-6"/>
    <n v="3.1019003399999998E-3"/>
  </r>
  <r>
    <n v="2023"/>
    <n v="34025"/>
    <x v="30"/>
    <s v="Pavers"/>
    <s v="Construction and Mining Equipment"/>
    <s v="4 Stroke"/>
    <n v="7.7161700000000004E-6"/>
    <n v="0.61080577077666665"/>
    <n v="0.12845144942666664"/>
    <n v="3.4245097333333337E-4"/>
    <n v="1.0468270633333333E-3"/>
    <n v="7.348733333333333E-5"/>
    <n v="6.7975783333333324E-5"/>
    <n v="3.3069300000000005E-6"/>
    <n v="2.5022437000000002E-3"/>
  </r>
  <r>
    <n v="2023"/>
    <n v="34025"/>
    <x v="31"/>
    <s v="Tampers/Rammers"/>
    <s v="Construction and Mining Equipment"/>
    <s v="4 Stroke"/>
    <n v="0"/>
    <n v="4.552907736666667E-3"/>
    <n v="1.1625696133333334E-3"/>
    <n v="3.3069300000000005E-6"/>
    <n v="7.7161700000000004E-6"/>
    <n v="0"/>
    <n v="0"/>
    <n v="0"/>
    <n v="2.425082E-5"/>
  </r>
  <r>
    <n v="2023"/>
    <n v="34025"/>
    <x v="32"/>
    <s v="Plate Compactors"/>
    <s v="Construction and Mining Equipment"/>
    <s v="4 Stroke"/>
    <n v="1.5432340000000001E-5"/>
    <n v="1.1492459923633331"/>
    <n v="0.22755867178"/>
    <n v="7.8227266333333323E-4"/>
    <n v="1.9742372100000002E-3"/>
    <n v="2.3405715666666667E-4"/>
    <n v="2.1495045000000001E-4"/>
    <n v="6.6138600000000009E-6"/>
    <n v="6.5488237100000011E-3"/>
  </r>
  <r>
    <n v="2023"/>
    <n v="34025"/>
    <x v="33"/>
    <s v="Rollers"/>
    <s v="Construction and Mining Equipment"/>
    <s v="4 Stroke"/>
    <n v="1.433003E-5"/>
    <n v="1.0795774283066668"/>
    <n v="0.23520980549000001"/>
    <n v="6.3456312333333334E-4"/>
    <n v="1.8673131400000001E-3"/>
    <n v="1.2933770666666668E-4"/>
    <n v="1.1904948000000001E-4"/>
    <n v="6.6138600000000009E-6"/>
    <n v="4.4654578100000002E-3"/>
  </r>
  <r>
    <n v="2023"/>
    <n v="34025"/>
    <x v="34"/>
    <s v="Paving Equipment"/>
    <s v="Construction and Mining Equipment"/>
    <s v="4 Stroke"/>
    <n v="2.8660060000000001E-5"/>
    <n v="2.1555683073100003"/>
    <n v="0.49621109292333337"/>
    <n v="1.3856036700000001E-3"/>
    <n v="3.6909013166666668E-3"/>
    <n v="3.1342347666666665E-4"/>
    <n v="2.8843778333333337E-4"/>
    <n v="1.3227720000000002E-5"/>
    <n v="1.1112754546666666E-2"/>
  </r>
  <r>
    <n v="2023"/>
    <n v="34025"/>
    <x v="35"/>
    <s v="Surfacing Equipment"/>
    <s v="Construction and Mining Equipment"/>
    <s v="4 Stroke"/>
    <n v="1.212541E-5"/>
    <n v="0.90940685230999996"/>
    <n v="0.21352112136666668"/>
    <n v="6.1655872666666663E-4"/>
    <n v="1.5935728233333333E-3"/>
    <n v="1.3925849666666666E-4"/>
    <n v="1.282353966666667E-4"/>
    <n v="5.5115500000000006E-6"/>
    <n v="4.6851849366666672E-3"/>
  </r>
  <r>
    <n v="2023"/>
    <n v="34025"/>
    <x v="36"/>
    <s v="Signal Boards/Light Plants"/>
    <s v="Construction and Mining Equipment"/>
    <s v="4 Stroke"/>
    <n v="1.1023100000000001E-6"/>
    <n v="4.7139919713333332E-2"/>
    <n v="1.0416094626666665E-2"/>
    <n v="3.3436736666666676E-5"/>
    <n v="8.3408123333333331E-5"/>
    <n v="8.8184800000000007E-6"/>
    <n v="8.083606666666666E-6"/>
    <n v="0"/>
    <n v="2.3589434E-4"/>
  </r>
  <r>
    <n v="2023"/>
    <n v="34025"/>
    <x v="37"/>
    <s v="Trenchers"/>
    <s v="Construction and Mining Equipment"/>
    <s v="4 Stroke"/>
    <n v="2.4618256666666667E-5"/>
    <n v="1.8942554335833333"/>
    <n v="0.37439812175333337"/>
    <n v="1.1078215500000001E-3"/>
    <n v="3.2848838000000004E-3"/>
    <n v="2.8219136000000008E-4"/>
    <n v="2.5977772333333338E-4"/>
    <n v="1.1390536666666669E-5"/>
    <n v="8.0545791700000011E-3"/>
  </r>
  <r>
    <n v="2023"/>
    <n v="34025"/>
    <x v="38"/>
    <s v="Bore/Drill Rigs"/>
    <s v="Construction and Mining Equipment"/>
    <s v="4 Stroke"/>
    <n v="8.8184800000000007E-6"/>
    <n v="0.64872817427000007"/>
    <n v="0.10179869593666667"/>
    <n v="4.1446856000000002E-4"/>
    <n v="1.5171459966666669E-3"/>
    <n v="1.337469466666667E-4"/>
    <n v="1.2382615666666668E-4"/>
    <n v="4.4092400000000003E-6"/>
    <n v="3.3793150233333339E-3"/>
  </r>
  <r>
    <n v="2023"/>
    <n v="34025"/>
    <x v="39"/>
    <s v="Concrete/Industrial Saws"/>
    <s v="Construction and Mining Equipment"/>
    <s v="4 Stroke"/>
    <n v="5.2543443333333337E-5"/>
    <n v="3.9659078200866666"/>
    <n v="0.95900749537999996"/>
    <n v="2.643706816666667E-3"/>
    <n v="7.0691140299999995E-3"/>
    <n v="5.004487400000001E-4"/>
    <n v="4.6003070666666659E-4"/>
    <n v="2.425082E-5"/>
    <n v="1.8333619919999999E-2"/>
  </r>
  <r>
    <n v="2023"/>
    <n v="34025"/>
    <x v="40"/>
    <s v="Cement &amp; Mortar Mixers"/>
    <s v="Construction and Mining Equipment"/>
    <s v="4 Stroke"/>
    <n v="2.5353129999999998E-5"/>
    <n v="1.9006756544599999"/>
    <n v="0.43445197055333334"/>
    <n v="1.2162153666666665E-3"/>
    <n v="3.2481401333333327E-3"/>
    <n v="2.7631237333333334E-4"/>
    <n v="2.5389873666666665E-4"/>
    <n v="1.1390536666666669E-5"/>
    <n v="1.1551473926666667E-2"/>
  </r>
  <r>
    <n v="2023"/>
    <n v="34025"/>
    <x v="41"/>
    <s v="Cranes"/>
    <s v="Construction and Mining Equipment"/>
    <s v="4 Stroke"/>
    <n v="2.2046200000000002E-6"/>
    <n v="0.14201500653999999"/>
    <n v="8.78100146E-3"/>
    <n v="3.1232116666666665E-5"/>
    <n v="3.1268860333333337E-4"/>
    <n v="1.433003E-5"/>
    <n v="1.3227720000000002E-5"/>
    <n v="1.1023100000000001E-6"/>
    <n v="2.2891304333333334E-4"/>
  </r>
  <r>
    <n v="2023"/>
    <n v="34025"/>
    <x v="42"/>
    <s v="Crushing/Proc. Equipment"/>
    <s v="Construction and Mining Equipment"/>
    <s v="4 Stroke"/>
    <n v="3.3069300000000005E-6"/>
    <n v="0.25556248989333336"/>
    <n v="5.739470964333334E-2"/>
    <n v="1.6314187999999998E-4"/>
    <n v="4.5415172000000002E-4"/>
    <n v="3.6743666666666665E-5"/>
    <n v="3.3436736666666676E-5"/>
    <n v="1.1023100000000001E-6"/>
    <n v="1.1901273633333333E-3"/>
  </r>
  <r>
    <n v="2023"/>
    <n v="34025"/>
    <x v="43"/>
    <s v="Rough Terrain Forklifts"/>
    <s v="Construction and Mining Equipment"/>
    <s v="4 Stroke"/>
    <n v="3.3069300000000005E-6"/>
    <n v="0.22241088408000001"/>
    <n v="5.0074268933333332E-3"/>
    <n v="2.0209016666666669E-5"/>
    <n v="3.7111103333333336E-4"/>
    <n v="2.2046200000000002E-5"/>
    <n v="2.0209016666666669E-5"/>
    <n v="1.1023100000000001E-6"/>
    <n v="1.5432339999999999E-4"/>
  </r>
  <r>
    <n v="2023"/>
    <n v="34025"/>
    <x v="44"/>
    <s v="Rubber Tire Loaders"/>
    <s v="Construction and Mining Equipment"/>
    <s v="4 Stroke"/>
    <n v="6.9812966666666665E-6"/>
    <n v="0.54191837707333335"/>
    <n v="8.7556483299999991E-3"/>
    <n v="3.5641356666666673E-5"/>
    <n v="8.1387221666666659E-4"/>
    <n v="5.3645753333333328E-5"/>
    <n v="4.9236513333333334E-5"/>
    <n v="3.3069300000000005E-6"/>
    <n v="2.8108905000000001E-4"/>
  </r>
  <r>
    <n v="2023"/>
    <n v="34025"/>
    <x v="45"/>
    <s v="Tractors/Loaders/Backhoes"/>
    <s v="Construction and Mining Equipment"/>
    <s v="4 Stroke"/>
    <n v="1.6902086666666667E-5"/>
    <n v="1.30364140995"/>
    <n v="0.32254876628333334"/>
    <n v="8.3555098E-4"/>
    <n v="2.2483449633333335E-3"/>
    <n v="1.5248621666666667E-4"/>
    <n v="1.4036080666666667E-4"/>
    <n v="7.7161700000000004E-6"/>
    <n v="5.7867600633333335E-3"/>
  </r>
  <r>
    <n v="2023"/>
    <n v="34025"/>
    <x v="46"/>
    <s v="Skid Steer Loaders"/>
    <s v="Construction and Mining Equipment"/>
    <s v="4 Stroke"/>
    <n v="1.1390536666666669E-5"/>
    <n v="0.87044350073999999"/>
    <n v="0.11872944266333334"/>
    <n v="3.2407913999999999E-4"/>
    <n v="1.7111525566666666E-3"/>
    <n v="8.9287110000000009E-5"/>
    <n v="8.2305813333333319E-5"/>
    <n v="5.5115500000000006E-6"/>
    <n v="2.3589434000000002E-3"/>
  </r>
  <r>
    <n v="2023"/>
    <n v="34025"/>
    <x v="47"/>
    <s v="Dumpers/Tenders"/>
    <s v="Construction and Mining Equipment"/>
    <s v="4 Stroke"/>
    <n v="3.6743666666666665E-6"/>
    <n v="0.29183547019"/>
    <n v="7.0861998349999997E-2"/>
    <n v="1.8592295333333332E-4"/>
    <n v="5.349877866666666E-4"/>
    <n v="3.5641356666666673E-5"/>
    <n v="3.2334426666666671E-5"/>
    <n v="2.2046200000000002E-6"/>
    <n v="1.8066860899999999E-3"/>
  </r>
  <r>
    <n v="2023"/>
    <n v="34025"/>
    <x v="48"/>
    <s v="Other Construction Equipment"/>
    <s v="Construction and Mining Equipment"/>
    <s v="4 Stroke"/>
    <n v="2.2046200000000002E-6"/>
    <n v="0.19290461743666665"/>
    <n v="6.2030658066666673E-3"/>
    <n v="3.2334426666666671E-5"/>
    <n v="4.9126282333333338E-4"/>
    <n v="1.873927E-5"/>
    <n v="1.6902086666666667E-5"/>
    <n v="1.1023100000000001E-6"/>
    <n v="2.3001535333333335E-4"/>
  </r>
  <r>
    <n v="2023"/>
    <n v="34025"/>
    <x v="49"/>
    <s v="Aerial Lifts"/>
    <s v="Industrial Equipment"/>
    <s v="4 Stroke"/>
    <n v="1.212541E-5"/>
    <n v="0.89522269466666671"/>
    <n v="9.2619025693333343E-2"/>
    <n v="2.7741468333333336E-4"/>
    <n v="2.0201667933333334E-3"/>
    <n v="8.9287110000000009E-5"/>
    <n v="8.2305813333333319E-5"/>
    <n v="5.5115500000000006E-6"/>
    <n v="2.1127608333333333E-3"/>
  </r>
  <r>
    <n v="2023"/>
    <n v="34025"/>
    <x v="50"/>
    <s v="Forklifts"/>
    <s v="Industrial Equipment"/>
    <s v="4 Stroke"/>
    <n v="4.6664456666666666E-5"/>
    <n v="3.5983194020766671"/>
    <n v="5.7917572020000002E-2"/>
    <n v="2.3846639666666667E-4"/>
    <n v="5.3939702666666667E-3"/>
    <n v="3.5531125666666668E-4"/>
    <n v="3.2665119666666669E-4"/>
    <n v="2.2046200000000002E-5"/>
    <n v="1.8790711133333333E-3"/>
  </r>
  <r>
    <n v="2023"/>
    <n v="34025"/>
    <x v="51"/>
    <s v="Sweepers/Scrubbers"/>
    <s v="Industrial Equipment"/>
    <s v="4 Stroke"/>
    <n v="9.9207900000000009E-6"/>
    <n v="0.7514630988333334"/>
    <n v="8.6437271213333333E-2"/>
    <n v="2.583079766666667E-4"/>
    <n v="1.2242989733333334E-3"/>
    <n v="9.1491729999999992E-5"/>
    <n v="8.3775560000000002E-5"/>
    <n v="4.4092400000000003E-6"/>
    <n v="1.9668884766666666E-3"/>
  </r>
  <r>
    <n v="2023"/>
    <n v="34025"/>
    <x v="52"/>
    <s v="Other General Industrial Eqp"/>
    <s v="Industrial Equipment"/>
    <s v="4 Stroke"/>
    <n v="1.873927E-5"/>
    <n v="1.3973212253"/>
    <n v="0.26967720200666667"/>
    <n v="1.0064090299999999E-3"/>
    <n v="2.5569917633333334E-3"/>
    <n v="3.1636296999999996E-4"/>
    <n v="2.9100983999999996E-4"/>
    <n v="8.8184800000000007E-6"/>
    <n v="8.3889465366666655E-3"/>
  </r>
  <r>
    <n v="2023"/>
    <n v="34025"/>
    <x v="53"/>
    <s v="Other Material Handling Eqp"/>
    <s v="Industrial Equipment"/>
    <s v="4 Stroke"/>
    <n v="1.1023100000000001E-6"/>
    <n v="6.3739606003333324E-2"/>
    <n v="7.4295693999999997E-3"/>
    <n v="2.0209016666666669E-5"/>
    <n v="1.2272384666666664E-4"/>
    <n v="6.6138600000000009E-6"/>
    <n v="5.8789866666666671E-6"/>
    <n v="0"/>
    <n v="1.5285365333333334E-4"/>
  </r>
  <r>
    <n v="2023"/>
    <n v="34025"/>
    <x v="54"/>
    <s v="AC\Refrigeration"/>
    <s v="Industrial Equipment"/>
    <s v="4 Stroke"/>
    <n v="1.1023100000000001E-6"/>
    <n v="6.5997504319999997E-2"/>
    <n v="1.6946913939999999E-2"/>
    <n v="4.2255216666666665E-5"/>
    <n v="1.1243562000000001E-4"/>
    <n v="7.7161700000000004E-6"/>
    <n v="6.6138600000000009E-6"/>
    <n v="0"/>
    <n v="3.2591632333333329E-4"/>
  </r>
  <r>
    <n v="2023"/>
    <n v="34025"/>
    <x v="55"/>
    <s v="Terminal Tractors"/>
    <s v="Industrial Equipment"/>
    <s v="4 Stroke"/>
    <n v="4.4092400000000003E-6"/>
    <n v="0.30043606024666669"/>
    <n v="4.9159351633333336E-3"/>
    <n v="2.0209016666666669E-5"/>
    <n v="4.5415172000000002E-4"/>
    <n v="3.012980666666667E-5"/>
    <n v="2.7925186666666666E-5"/>
    <n v="2.2046200000000002E-6"/>
    <n v="1.5432339999999999E-4"/>
  </r>
  <r>
    <n v="2023"/>
    <n v="34025"/>
    <x v="56"/>
    <s v="Lawn mowers"/>
    <s v="Lawn and Garden Equipment (Res)"/>
    <s v="4 Stroke"/>
    <n v="1.5248621666666667E-4"/>
    <n v="11.54102917198"/>
    <n v="1.8533788392900001"/>
    <n v="7.7198443666666667E-3"/>
    <n v="1.9439604286666665E-2"/>
    <n v="2.7396077866666669E-3"/>
    <n v="2.5198806599999999E-3"/>
    <n v="7.0180403333333334E-5"/>
    <n v="0.14361629553333333"/>
  </r>
  <r>
    <n v="2023"/>
    <n v="34025"/>
    <x v="57"/>
    <s v="Lawn mowers"/>
    <s v="Lawn and Garden Equipment (Com)"/>
    <s v="4 Stroke"/>
    <n v="2.6639158333333334E-4"/>
    <n v="20.162359558733332"/>
    <n v="3.27454743913"/>
    <n v="1.4504929853333334E-2"/>
    <n v="3.5269510760000004E-2"/>
    <n v="5.3362827100000001E-3"/>
    <n v="4.9096887400000002E-3"/>
    <n v="1.2272384666666669E-4"/>
    <n v="0.20220223485"/>
  </r>
  <r>
    <n v="2023"/>
    <n v="34025"/>
    <x v="58"/>
    <s v="Rotary Tillers &lt; 6 HP"/>
    <s v="Lawn and Garden Equipment (Res)"/>
    <s v="4 Stroke"/>
    <n v="1.3227720000000002E-5"/>
    <n v="0.99408299958000013"/>
    <n v="0.15958362332000001"/>
    <n v="6.6469293000000001E-4"/>
    <n v="1.6744088900000002E-3"/>
    <n v="2.3626177666666664E-4"/>
    <n v="2.1715507000000004E-4"/>
    <n v="5.8789866666666671E-6"/>
    <n v="1.3078173276666667E-2"/>
  </r>
  <r>
    <n v="2023"/>
    <n v="34025"/>
    <x v="59"/>
    <s v="Rotary Tillers &lt; 6 HP"/>
    <s v="Lawn and Garden Equipment (Com)"/>
    <s v="4 Stroke"/>
    <n v="1.5175134333333333E-4"/>
    <n v="11.468910907666666"/>
    <n v="1.8451346627999998"/>
    <n v="7.7790016699999997E-3"/>
    <n v="1.9458710993333333E-2"/>
    <n v="2.7855373700000001E-3"/>
    <n v="2.5625033133333335E-3"/>
    <n v="7.0180403333333334E-5"/>
    <n v="0.12795761454666668"/>
  </r>
  <r>
    <n v="2023"/>
    <n v="34025"/>
    <x v="60"/>
    <s v="Trimmers/Edgers/Brush Cutter"/>
    <s v="Lawn and Garden Equipment (Res)"/>
    <s v="4 Stroke"/>
    <n v="1.1023100000000001E-6"/>
    <n v="6.3929938196666661E-2"/>
    <n v="1.0288594103333333E-2"/>
    <n v="4.3357526666666677E-5"/>
    <n v="1.0839381666666667E-4"/>
    <n v="1.5432340000000001E-5"/>
    <n v="1.433003E-5"/>
    <n v="0"/>
    <n v="1.0475619366666666E-3"/>
  </r>
  <r>
    <n v="2023"/>
    <n v="34025"/>
    <x v="61"/>
    <s v="Trimmers/Edgers/Brush Cutter"/>
    <s v="Lawn and Garden Equipment (Com)"/>
    <s v="4 Stroke"/>
    <n v="6.6138600000000009E-6"/>
    <n v="0.46681175035"/>
    <n v="9.4711944946666682E-2"/>
    <n v="3.2113964666666668E-4"/>
    <n v="8.0762579333333335E-4"/>
    <n v="9.2594040000000004E-5"/>
    <n v="8.4877870000000001E-5"/>
    <n v="3.3069300000000005E-6"/>
    <n v="5.4358580466666679E-3"/>
  </r>
  <r>
    <n v="2023"/>
    <n v="34025"/>
    <x v="62"/>
    <s v="Leafblowers/Vacuums"/>
    <s v="Lawn and Garden Equipment (Res)"/>
    <s v="4 Stroke"/>
    <n v="1.1023100000000001E-6"/>
    <n v="0.12195847609"/>
    <n v="1.962809929666667E-2"/>
    <n v="8.3040686666666661E-5"/>
    <n v="2.0686684333333336E-4"/>
    <n v="3.012980666666667E-5"/>
    <n v="2.7557749999999995E-5"/>
    <n v="1.1023100000000001E-6"/>
    <n v="1.3014606733333333E-3"/>
  </r>
  <r>
    <n v="2023"/>
    <n v="34025"/>
    <x v="63"/>
    <s v="Leafblowers/Vacuums"/>
    <s v="Lawn and Garden Equipment (Com)"/>
    <s v="4 Stroke"/>
    <n v="2.5206155333333335E-4"/>
    <n v="19.115833058593335"/>
    <n v="4.0305763059833337"/>
    <n v="1.0595771156666668E-2"/>
    <n v="3.2827894109999999E-2"/>
    <n v="2.2413636666666669E-3"/>
    <n v="2.0620545733333333E-3"/>
    <n v="1.1610998666666666E-4"/>
    <n v="0.12509969215333333"/>
  </r>
  <r>
    <n v="2023"/>
    <n v="34025"/>
    <x v="197"/>
    <s v="Snowblowers"/>
    <s v="Lawn and Garden Equipment (Res)"/>
    <s v="4 Stroke"/>
    <n v="0"/>
    <n v="0"/>
    <n v="0"/>
    <n v="0"/>
    <n v="0"/>
    <n v="0"/>
    <n v="0"/>
    <n v="0"/>
    <n v="5.7070263066666656E-3"/>
  </r>
  <r>
    <n v="2023"/>
    <n v="34025"/>
    <x v="198"/>
    <s v="Snowblowers"/>
    <s v="Lawn and Garden Equipment (Com)"/>
    <s v="4 Stroke"/>
    <n v="0"/>
    <n v="0"/>
    <n v="0"/>
    <n v="0"/>
    <n v="0"/>
    <n v="0"/>
    <n v="0"/>
    <n v="0"/>
    <n v="1.3569436100000002E-3"/>
  </r>
  <r>
    <n v="2023"/>
    <n v="34025"/>
    <x v="64"/>
    <s v="Rear Engine Riding Mowers"/>
    <s v="Lawn and Garden Equipment (Res)"/>
    <s v="4 Stroke"/>
    <n v="3.1232116666666665E-5"/>
    <n v="2.3334653415333335"/>
    <n v="0.59491486981666675"/>
    <n v="1.4458632833333335E-3"/>
    <n v="3.9058517666666665E-3"/>
    <n v="2.5059180666666666E-4"/>
    <n v="2.3075022666666669E-4"/>
    <n v="1.433003E-5"/>
    <n v="1.9661903470000002E-2"/>
  </r>
  <r>
    <n v="2023"/>
    <n v="34025"/>
    <x v="65"/>
    <s v="Rear Engine Riding Mowers"/>
    <s v="Lawn and Garden Equipment (Com)"/>
    <s v="4 Stroke"/>
    <n v="3.2334426666666671E-5"/>
    <n v="2.4503414336499998"/>
    <n v="0.62812857242666675"/>
    <n v="1.5711591866666666E-3"/>
    <n v="4.1608528133333334E-3"/>
    <n v="2.7521006333333328E-4"/>
    <n v="2.5316386333333341E-4"/>
    <n v="1.4697466666666668E-5"/>
    <n v="1.3196855320000001E-2"/>
  </r>
  <r>
    <n v="2023"/>
    <n v="34025"/>
    <x v="66"/>
    <s v="Front Mowers"/>
    <s v="Lawn and Garden Equipment (Com)"/>
    <s v="4 Stroke"/>
    <n v="3.6743666666666665E-5"/>
    <n v="2.7653368043766666"/>
    <n v="0.70987037047666668"/>
    <n v="1.7750865366666666E-3"/>
    <n v="5.0349846433333338E-3"/>
    <n v="2.9321445999999998E-4"/>
    <n v="2.6969851333333332E-4"/>
    <n v="1.6902086666666667E-5"/>
    <n v="1.5661253043333333E-2"/>
  </r>
  <r>
    <n v="2023"/>
    <n v="34025"/>
    <x v="67"/>
    <s v="Shredders &lt; 6 HP"/>
    <s v="Lawn and Garden Equipment (Com)"/>
    <s v="4 Stroke"/>
    <n v="1.7636960000000001E-5"/>
    <n v="1.32158481213"/>
    <n v="0.21238610950333334"/>
    <n v="8.8993160666666661E-4"/>
    <n v="2.2340149333333337E-3"/>
    <n v="3.1746528000000003E-4"/>
    <n v="2.9211215000000002E-4"/>
    <n v="7.7161700000000004E-6"/>
    <n v="1.4485455709999999E-2"/>
  </r>
  <r>
    <n v="2023"/>
    <n v="34025"/>
    <x v="68"/>
    <s v="Lawn &amp; Garden Tractors"/>
    <s v="Lawn and Garden Equipment (Res)"/>
    <s v="4 Stroke"/>
    <n v="4.1263137666666666E-4"/>
    <n v="31.282277650653338"/>
    <n v="7.9743710525966662"/>
    <n v="1.9356563600000001E-2"/>
    <n v="5.2234429096666667E-2"/>
    <n v="3.3524921466666665E-3"/>
    <n v="3.0849982533333333E-3"/>
    <n v="1.9033219333333334E-4"/>
    <n v="0.21449776802666665"/>
  </r>
  <r>
    <n v="2023"/>
    <n v="34025"/>
    <x v="69"/>
    <s v="Lawn &amp; Garden Tractors"/>
    <s v="Lawn and Garden Equipment (Com)"/>
    <s v="4 Stroke"/>
    <n v="4.4018912666666669E-4"/>
    <n v="33.307030053586658"/>
    <n v="8.5421617476799998"/>
    <n v="2.1355419066666669E-2"/>
    <n v="5.6549237873333331E-2"/>
    <n v="3.7327890966666667E-3"/>
    <n v="3.4340630866666667E-3"/>
    <n v="2.0282503999999999E-4"/>
    <n v="0.17165134576333332"/>
  </r>
  <r>
    <n v="2023"/>
    <n v="34025"/>
    <x v="70"/>
    <s v="Chippers/Stump Grinders"/>
    <s v="Lawn and Garden Equipment (Com)"/>
    <s v="4 Stroke"/>
    <n v="7.348733333333333E-5"/>
    <n v="5.5592859019866667"/>
    <n v="0.87648746646999998"/>
    <n v="2.3615154566666665E-3"/>
    <n v="9.1679122700000001E-3"/>
    <n v="6.2060052999999996E-4"/>
    <n v="5.7062914333333339E-4"/>
    <n v="3.3436736666666676E-5"/>
    <n v="1.7766297706666666E-2"/>
  </r>
  <r>
    <n v="2023"/>
    <n v="34025"/>
    <x v="71"/>
    <s v="Commercial Turf Equipment"/>
    <s v="Lawn and Garden Equipment (Com)"/>
    <s v="4 Stroke"/>
    <n v="1.41867297E-3"/>
    <n v="107.51292106250666"/>
    <n v="23.72234319106667"/>
    <n v="6.6088996050000001E-2"/>
    <n v="0.18295259531999999"/>
    <n v="1.4919398413333333E-2"/>
    <n v="1.3725596683333334E-2"/>
    <n v="6.5330239333333338E-4"/>
    <n v="0.50021321309666666"/>
  </r>
  <r>
    <n v="2023"/>
    <n v="34025"/>
    <x v="72"/>
    <s v="Other Lawn &amp; Garden Eqp."/>
    <s v="Lawn and Garden Equipment (Res)"/>
    <s v="4 Stroke"/>
    <n v="1.4697466666666668E-5"/>
    <n v="1.1117435689799999"/>
    <n v="0.22794264309666668"/>
    <n v="7.3891513666666674E-4"/>
    <n v="1.9701954066666666E-3"/>
    <n v="1.9731348999999998E-4"/>
    <n v="1.8188115E-4"/>
    <n v="6.6138600000000009E-6"/>
    <n v="9.0418814933333324E-3"/>
  </r>
  <r>
    <n v="2023"/>
    <n v="34025"/>
    <x v="73"/>
    <s v="Other Lawn &amp; Garden Eqp."/>
    <s v="Lawn and Garden Equipment (Com)"/>
    <s v="4 Stroke"/>
    <n v="4.3357526666666677E-5"/>
    <n v="3.3033853384766672"/>
    <n v="0.67586116748333325"/>
    <n v="2.1939643366666668E-3"/>
    <n v="5.8984608099999997E-3"/>
    <n v="5.871637933333333E-4"/>
    <n v="5.4049933666666661E-4"/>
    <n v="2.0209016666666669E-5"/>
    <n v="2.3043055676666663E-2"/>
  </r>
  <r>
    <n v="2023"/>
    <n v="34025"/>
    <x v="74"/>
    <s v="2-Wheel Tractors"/>
    <s v="Agricultural Equipment"/>
    <s v="4 Stroke"/>
    <n v="0"/>
    <n v="4.200903409999999E-3"/>
    <n v="1.0828358566666665E-3"/>
    <n v="2.5720566666666666E-6"/>
    <n v="6.9812966666666665E-6"/>
    <n v="0"/>
    <n v="0"/>
    <n v="0"/>
    <n v="1.873927E-5"/>
  </r>
  <r>
    <n v="2023"/>
    <n v="34025"/>
    <x v="75"/>
    <s v="Agricultural Tractors"/>
    <s v="Agricultural Equipment"/>
    <s v="4 Stroke"/>
    <n v="0"/>
    <n v="1.6126427863333331E-2"/>
    <n v="1.0872450966666668E-3"/>
    <n v="3.3069300000000005E-6"/>
    <n v="2.4985693333333334E-5"/>
    <n v="1.4697466666666668E-6"/>
    <n v="1.1023100000000001E-6"/>
    <n v="0"/>
    <n v="2.1311326666666668E-5"/>
  </r>
  <r>
    <n v="2023"/>
    <n v="34025"/>
    <x v="76"/>
    <s v="Balers"/>
    <s v="Agricultural Equipment"/>
    <s v="4 Stroke"/>
    <n v="0"/>
    <n v="1.0667421306666668E-2"/>
    <n v="8.8809442333333342E-4"/>
    <n v="5.5115500000000006E-6"/>
    <n v="6.8343219999999994E-5"/>
    <n v="1.1023100000000001E-6"/>
    <n v="1.1023100000000001E-6"/>
    <n v="0"/>
    <n v="4.5562146666666661E-5"/>
  </r>
  <r>
    <n v="2023"/>
    <n v="34025"/>
    <x v="77"/>
    <s v="Agricultural Mowers"/>
    <s v="Agricultural Equipment"/>
    <s v="4 Stroke"/>
    <n v="0"/>
    <n v="3.461988273333333E-3"/>
    <n v="8.8368518333333326E-4"/>
    <n v="2.2046200000000002E-6"/>
    <n v="5.8789866666666671E-6"/>
    <n v="0"/>
    <n v="0"/>
    <n v="0"/>
    <n v="1.5799776666666668E-5"/>
  </r>
  <r>
    <n v="2023"/>
    <n v="34025"/>
    <x v="78"/>
    <s v="Sprayers"/>
    <s v="Agricultural Equipment"/>
    <s v="4 Stroke"/>
    <n v="0"/>
    <n v="3.7300700653333331E-2"/>
    <n v="7.0371470400000004E-3"/>
    <n v="2.4618256666666667E-5"/>
    <n v="1.1647742333333333E-4"/>
    <n v="5.5115500000000006E-6"/>
    <n v="4.4092400000000003E-6"/>
    <n v="0"/>
    <n v="1.9180194000000003E-4"/>
  </r>
  <r>
    <n v="2023"/>
    <n v="34025"/>
    <x v="79"/>
    <s v="Tillers &gt; 6 HP"/>
    <s v="Agricultural Equipment"/>
    <s v="4 Stroke"/>
    <n v="1.1023100000000001E-6"/>
    <n v="7.8131732800000006E-2"/>
    <n v="2.6146058326666666E-2"/>
    <n v="8.8919673333333338E-5"/>
    <n v="2.0429478666666667E-4"/>
    <n v="7.7161700000000004E-6"/>
    <n v="7.7161700000000004E-6"/>
    <n v="0"/>
    <n v="7.2127817666666665E-4"/>
  </r>
  <r>
    <n v="2023"/>
    <n v="34025"/>
    <x v="80"/>
    <s v="Swathers"/>
    <s v="Agricultural Equipment"/>
    <s v="4 Stroke"/>
    <n v="0"/>
    <n v="1.7000192256666668E-2"/>
    <n v="1.4157334766666668E-3"/>
    <n v="8.8184800000000007E-6"/>
    <n v="1.0912869E-4"/>
    <n v="1.1023100000000001E-6"/>
    <n v="1.1023100000000001E-6"/>
    <n v="0"/>
    <n v="6.6506036666666682E-5"/>
  </r>
  <r>
    <n v="2023"/>
    <n v="34025"/>
    <x v="81"/>
    <s v="Other Agricultural Equipment"/>
    <s v="Agricultural Equipment"/>
    <s v="4 Stroke"/>
    <n v="0"/>
    <n v="2.4662716503333335E-2"/>
    <n v="3.144522993333333E-3"/>
    <n v="1.3595156666666667E-5"/>
    <n v="1.2713308666666666E-4"/>
    <n v="2.2046200000000002E-6"/>
    <n v="2.2046200000000002E-6"/>
    <n v="0"/>
    <n v="9.5533533333333343E-5"/>
  </r>
  <r>
    <n v="2023"/>
    <n v="34025"/>
    <x v="82"/>
    <s v="Irrigation Sets"/>
    <s v="Agricultural Equipment"/>
    <s v="4 Stroke"/>
    <n v="0"/>
    <n v="2.7831857753333338E-2"/>
    <n v="6.5587445000000013E-4"/>
    <n v="2.5720566666666666E-6"/>
    <n v="4.2255216666666665E-5"/>
    <n v="3.3069300000000005E-6"/>
    <n v="2.5720566666666666E-6"/>
    <n v="0"/>
    <n v="2.094389E-5"/>
  </r>
  <r>
    <n v="2023"/>
    <n v="34025"/>
    <x v="83"/>
    <s v="Generator Sets"/>
    <s v="Commercial Equipment"/>
    <s v="4 Stroke"/>
    <n v="3.8360388000000005E-4"/>
    <n v="29.057758750533335"/>
    <n v="7.1278318790799995"/>
    <n v="1.8390572603333332E-2"/>
    <n v="4.944154299333333E-2"/>
    <n v="3.5689123433333332E-3"/>
    <n v="3.2834140533333331E-3"/>
    <n v="1.7636959999999999E-4"/>
    <n v="0.17409369728666665"/>
  </r>
  <r>
    <n v="2023"/>
    <n v="34025"/>
    <x v="84"/>
    <s v="Pumps"/>
    <s v="Commercial Equipment"/>
    <s v="4 Stroke"/>
    <n v="9.5900970000000014E-5"/>
    <n v="7.2497128260333339"/>
    <n v="1.4124842342233335"/>
    <n v="4.5958978266666672E-3"/>
    <n v="1.3398945486666668E-2"/>
    <n v="1.2937445033333334E-3"/>
    <n v="1.1901273633333333E-3"/>
    <n v="4.4459836666666669E-5"/>
    <n v="4.4113343889999997E-2"/>
  </r>
  <r>
    <n v="2023"/>
    <n v="34025"/>
    <x v="85"/>
    <s v="Air Compressors"/>
    <s v="Commercial Equipment"/>
    <s v="4 Stroke"/>
    <n v="5.0338823333333326E-5"/>
    <n v="3.8339242019833333"/>
    <n v="0.67334312400666674"/>
    <n v="2.1226816233333333E-3"/>
    <n v="6.6583198366666667E-3"/>
    <n v="6.0957743000000005E-4"/>
    <n v="5.6070835333333333E-4"/>
    <n v="2.3515946666666668E-5"/>
    <n v="1.8266011573333334E-2"/>
  </r>
  <r>
    <n v="2023"/>
    <n v="34025"/>
    <x v="86"/>
    <s v="Welders"/>
    <s v="Commercial Equipment"/>
    <s v="4 Stroke"/>
    <n v="1.0912869000000001E-4"/>
    <n v="8.2563096161700003"/>
    <n v="1.8566960575166664"/>
    <n v="4.9339395599999995E-3"/>
    <n v="1.4289611966666666E-2"/>
    <n v="9.8877207000000011E-4"/>
    <n v="9.0940575E-4"/>
    <n v="5.0338823333333326E-5"/>
    <n v="4.203622441333333E-2"/>
  </r>
  <r>
    <n v="2023"/>
    <n v="34025"/>
    <x v="87"/>
    <s v="Pressure Washers"/>
    <s v="Commercial Equipment"/>
    <s v="4 Stroke"/>
    <n v="1.7269523333333337E-4"/>
    <n v="13.063450089433331"/>
    <n v="2.8618855652199997"/>
    <n v="8.6648914733333336E-3"/>
    <n v="2.2328758796666667E-2"/>
    <n v="2.2182151566666666E-3"/>
    <n v="2.0407432466666669E-3"/>
    <n v="7.9366319999999994E-5"/>
    <n v="8.4117276099999985E-2"/>
  </r>
  <r>
    <n v="2023"/>
    <n v="34025"/>
    <x v="88"/>
    <s v="Hydro Power Units"/>
    <s v="Commercial Equipment"/>
    <s v="4 Stroke"/>
    <n v="8.083606666666666E-6"/>
    <n v="0.61336900896333335"/>
    <n v="0.14636472180000001"/>
    <n v="4.0932444666666673E-4"/>
    <n v="1.0670360799999998E-3"/>
    <n v="8.8184799999999996E-5"/>
    <n v="8.1203503333333334E-5"/>
    <n v="3.3069300000000005E-6"/>
    <n v="3.0346594299999999E-3"/>
  </r>
  <r>
    <n v="2023"/>
    <n v="34025"/>
    <x v="89"/>
    <s v="Shredders    &gt; 6 HP"/>
    <s v="Logging Equipment"/>
    <s v="4 Stroke"/>
    <n v="0"/>
    <n v="1.8266379010000004E-2"/>
    <n v="5.493178166666667E-3"/>
    <n v="2.241363666666667E-5"/>
    <n v="6.8343219999999994E-5"/>
    <n v="2.2046200000000002E-6"/>
    <n v="2.2046200000000002E-6"/>
    <n v="0"/>
    <n v="2.5059180666666666E-4"/>
  </r>
  <r>
    <n v="2023"/>
    <n v="34025"/>
    <x v="90"/>
    <s v="Forest Eqp - Feller/Bunch/Skidder"/>
    <s v="Logging Equipment"/>
    <s v="4 Stroke"/>
    <n v="0"/>
    <n v="1.5285365333333331E-4"/>
    <n v="3.012980666666667E-5"/>
    <n v="0"/>
    <n v="0"/>
    <n v="0"/>
    <n v="0"/>
    <n v="0"/>
    <n v="1.1023100000000001E-6"/>
  </r>
  <r>
    <n v="2023"/>
    <n v="34025"/>
    <x v="91"/>
    <s v="Other Oil Field Equipment"/>
    <s v="Industrial Equipment"/>
    <s v="4 Stroke"/>
    <n v="0"/>
    <n v="1.0708574213333336E-2"/>
    <n v="2.8491039133333334E-3"/>
    <n v="8.083606666666666E-6"/>
    <n v="2.0209016666666669E-5"/>
    <n v="1.1023100000000001E-6"/>
    <n v="1.1023100000000001E-6"/>
    <n v="0"/>
    <n v="5.3278316666666678E-5"/>
  </r>
  <r>
    <n v="2023"/>
    <n v="34025"/>
    <x v="92"/>
    <s v="Specialty Vehicle Carts"/>
    <s v="Recreational Equipment"/>
    <s v="LPG"/>
    <n v="0"/>
    <n v="2.5629074936666666E-2"/>
    <n v="9.597445733333334E-4"/>
    <n v="9.185916666666668E-6"/>
    <n v="1.8739270000000001E-4"/>
    <n v="2.2046200000000002E-6"/>
    <n v="2.2046200000000002E-6"/>
    <n v="0"/>
    <n v="4.0418033333333338E-5"/>
  </r>
  <r>
    <n v="2023"/>
    <n v="34025"/>
    <x v="93"/>
    <s v="Pavers"/>
    <s v="Construction and Mining Equipment"/>
    <s v="LPG"/>
    <n v="0"/>
    <n v="8.8383215799999984E-2"/>
    <n v="8.5465768666666666E-4"/>
    <n v="4.7766766666666677E-6"/>
    <n v="1.6277444333333331E-4"/>
    <n v="9.185916666666668E-6"/>
    <n v="9.185916666666668E-6"/>
    <n v="0"/>
    <n v="2.1311326666666668E-5"/>
  </r>
  <r>
    <n v="2023"/>
    <n v="34025"/>
    <x v="94"/>
    <s v="Rollers"/>
    <s v="Construction and Mining Equipment"/>
    <s v="LPG"/>
    <n v="0"/>
    <n v="0.14858403926666666"/>
    <n v="1.2992560533333336E-3"/>
    <n v="6.6138600000000009E-6"/>
    <n v="2.5095924333333334E-4"/>
    <n v="1.5799776666666668E-5"/>
    <n v="1.5799776666666668E-5"/>
    <n v="1.1023100000000001E-6"/>
    <n v="3.012980666666667E-5"/>
  </r>
  <r>
    <n v="2023"/>
    <n v="34025"/>
    <x v="95"/>
    <s v="Paving Equipment"/>
    <s v="Construction and Mining Equipment"/>
    <s v="LPG"/>
    <n v="0"/>
    <n v="2.3717669396666669E-2"/>
    <n v="3.7992951333333335E-4"/>
    <n v="3.3069300000000005E-6"/>
    <n v="7.495708E-5"/>
    <n v="2.2046200000000002E-6"/>
    <n v="2.2046200000000002E-6"/>
    <n v="0"/>
    <n v="1.3227720000000002E-5"/>
  </r>
  <r>
    <n v="2023"/>
    <n v="34025"/>
    <x v="96"/>
    <s v="Surfacing Equipment"/>
    <s v="Construction and Mining Equipment"/>
    <s v="LPG"/>
    <n v="0"/>
    <n v="1.5932421303333333E-2"/>
    <n v="1.5579314666666665E-4"/>
    <n v="1.1023100000000001E-6"/>
    <n v="3.012980666666667E-5"/>
    <n v="2.2046200000000002E-6"/>
    <n v="2.2046200000000002E-6"/>
    <n v="0"/>
    <n v="4.4092400000000003E-6"/>
  </r>
  <r>
    <n v="2023"/>
    <n v="34025"/>
    <x v="97"/>
    <s v="Trenchers"/>
    <s v="Construction and Mining Equipment"/>
    <s v="LPG"/>
    <n v="0"/>
    <n v="0.27058917981333336"/>
    <n v="2.6014516000000001E-3"/>
    <n v="1.4697466666666668E-5"/>
    <n v="4.9493718999999998E-4"/>
    <n v="2.7925186666666666E-5"/>
    <n v="2.7925186666666666E-5"/>
    <n v="1.1023100000000001E-6"/>
    <n v="6.3566543333333329E-5"/>
  </r>
  <r>
    <n v="2023"/>
    <n v="34025"/>
    <x v="98"/>
    <s v="Bore/Drill Rigs"/>
    <s v="Construction and Mining Equipment"/>
    <s v="LPG"/>
    <n v="0"/>
    <n v="9.3815766916666668E-2"/>
    <n v="2.9247958666666664E-3"/>
    <n v="2.9027496666666665E-5"/>
    <n v="5.9855433000000004E-4"/>
    <n v="8.8184800000000007E-6"/>
    <n v="8.8184800000000007E-6"/>
    <n v="0"/>
    <n v="1.2603077666666667E-4"/>
  </r>
  <r>
    <n v="2023"/>
    <n v="34025"/>
    <x v="99"/>
    <s v="Concrete/Industrial Saws"/>
    <s v="Construction and Mining Equipment"/>
    <s v="LPG"/>
    <n v="0"/>
    <n v="0.25728356324000001"/>
    <n v="2.2792096433333336E-3"/>
    <n v="1.212541E-5"/>
    <n v="4.3688219666666666E-4"/>
    <n v="2.7557749999999995E-5"/>
    <n v="2.7557749999999995E-5"/>
    <n v="1.1023100000000001E-6"/>
    <n v="5.3278316666666678E-5"/>
  </r>
  <r>
    <n v="2023"/>
    <n v="34025"/>
    <x v="100"/>
    <s v="Cranes"/>
    <s v="Construction and Mining Equipment"/>
    <s v="LPG"/>
    <n v="0"/>
    <n v="9.515397125666665E-2"/>
    <n v="1.3253440566666668E-3"/>
    <n v="9.9207900000000009E-6"/>
    <n v="2.5867541333333337E-4"/>
    <n v="9.9207900000000009E-6"/>
    <n v="9.9207900000000009E-6"/>
    <n v="0"/>
    <n v="4.3357526666666677E-5"/>
  </r>
  <r>
    <n v="2023"/>
    <n v="34025"/>
    <x v="101"/>
    <s v="Crushing/Proc. Equipment"/>
    <s v="Construction and Mining Equipment"/>
    <s v="LPG"/>
    <n v="0"/>
    <n v="1.5797939483333332E-2"/>
    <n v="2.0833658999999997E-4"/>
    <n v="1.1023100000000001E-6"/>
    <n v="4.0418033333333338E-5"/>
    <n v="1.4697466666666668E-6"/>
    <n v="1.4697466666666668E-6"/>
    <n v="0"/>
    <n v="6.6138600000000009E-6"/>
  </r>
  <r>
    <n v="2023"/>
    <n v="34025"/>
    <x v="102"/>
    <s v="Rough Terrain Forklifts"/>
    <s v="Construction and Mining Equipment"/>
    <s v="LPG"/>
    <n v="0"/>
    <n v="0.17246925978333336"/>
    <n v="1.7243802766666665E-3"/>
    <n v="9.9207900000000009E-6"/>
    <n v="3.2775350666666665E-4"/>
    <n v="1.8004396666666665E-5"/>
    <n v="1.8004396666666665E-5"/>
    <n v="1.1023100000000001E-6"/>
    <n v="4.3724963333333327E-5"/>
  </r>
  <r>
    <n v="2023"/>
    <n v="34025"/>
    <x v="103"/>
    <s v="Rubber Tire Loaders"/>
    <s v="Construction and Mining Equipment"/>
    <s v="LPG"/>
    <n v="0"/>
    <n v="0.42729687634333335"/>
    <n v="3.6868595133333335E-3"/>
    <n v="1.9106706666666671E-5"/>
    <n v="7.1760381000000005E-4"/>
    <n v="4.4459836666666669E-5"/>
    <n v="4.4459836666666669E-5"/>
    <n v="2.2046200000000002E-6"/>
    <n v="8.451043333333333E-5"/>
  </r>
  <r>
    <n v="2023"/>
    <n v="34025"/>
    <x v="104"/>
    <s v="Tractors/Loaders/Backhoes"/>
    <s v="Construction and Mining Equipment"/>
    <s v="LPG"/>
    <n v="0"/>
    <n v="4.6673275146666665E-2"/>
    <n v="4.0895701000000006E-4"/>
    <n v="2.2046200000000002E-6"/>
    <n v="7.8998883333333323E-5"/>
    <n v="4.7766766666666677E-6"/>
    <n v="4.7766766666666677E-6"/>
    <n v="0"/>
    <n v="9.185916666666668E-6"/>
  </r>
  <r>
    <n v="2023"/>
    <n v="34025"/>
    <x v="105"/>
    <s v="Skid Steer Loaders"/>
    <s v="Construction and Mining Equipment"/>
    <s v="LPG"/>
    <n v="0"/>
    <n v="0.3573740461133334"/>
    <n v="4.8038669799999999E-3"/>
    <n v="3.5641356666666673E-5"/>
    <n v="9.4284248666666665E-4"/>
    <n v="3.6743666666666665E-5"/>
    <n v="3.6743666666666665E-5"/>
    <n v="2.2046200000000002E-6"/>
    <n v="1.5505827333333334E-4"/>
  </r>
  <r>
    <n v="2023"/>
    <n v="34025"/>
    <x v="106"/>
    <s v="Other Construction Equipment"/>
    <s v="Construction and Mining Equipment"/>
    <s v="LPG"/>
    <n v="0"/>
    <n v="0.14473660993000001"/>
    <n v="2.2582657533333338E-3"/>
    <n v="1.8004396666666665E-5"/>
    <n v="4.4459836666666663E-4"/>
    <n v="1.4697466666666668E-5"/>
    <n v="1.4697466666666668E-5"/>
    <n v="1.1023100000000001E-6"/>
    <n v="7.8264009999999995E-5"/>
  </r>
  <r>
    <n v="2023"/>
    <n v="34025"/>
    <x v="107"/>
    <s v="Aerial Lifts"/>
    <s v="Industrial Equipment"/>
    <s v="LPG"/>
    <n v="0"/>
    <n v="0.47806376339333334"/>
    <n v="8.3025989199999994E-3"/>
    <n v="6.025961333333334E-5"/>
    <n v="1.4635002433333333E-3"/>
    <n v="4.8134203333333329E-5"/>
    <n v="4.8134203333333329E-5"/>
    <n v="2.2046200000000002E-6"/>
    <n v="2.6198234333333335E-4"/>
  </r>
  <r>
    <n v="2023"/>
    <n v="34025"/>
    <x v="108"/>
    <s v="Forklifts"/>
    <s v="Industrial Equipment"/>
    <s v="LPG"/>
    <n v="0"/>
    <n v="46.78344588705334"/>
    <n v="0.40210174410999994"/>
    <n v="2.10651441E-3"/>
    <n v="7.8408045173333343E-2"/>
    <n v="4.8828658633333329E-3"/>
    <n v="4.8828658633333329E-3"/>
    <n v="2.3038278999999999E-4"/>
    <n v="9.1962048933333339E-3"/>
  </r>
  <r>
    <n v="2023"/>
    <n v="34025"/>
    <x v="109"/>
    <s v="Sweepers/Scrubbers"/>
    <s v="Industrial Equipment"/>
    <s v="LPG"/>
    <n v="0"/>
    <n v="0.34085409358000002"/>
    <n v="2.9681533933333336E-3"/>
    <n v="1.5799776666666668E-5"/>
    <n v="5.7503838333333333E-4"/>
    <n v="3.5641356666666673E-5"/>
    <n v="3.5641356666666673E-5"/>
    <n v="2.2046200000000002E-6"/>
    <n v="6.7975783333333324E-5"/>
  </r>
  <r>
    <n v="2023"/>
    <n v="34025"/>
    <x v="110"/>
    <s v="Other General Industrial Equipm"/>
    <s v="Industrial Equipment"/>
    <s v="LPG"/>
    <n v="0"/>
    <n v="0.10324272203666666"/>
    <n v="8.9066647999999995E-4"/>
    <n v="4.4092400000000003E-6"/>
    <n v="1.7379754333333332E-4"/>
    <n v="1.1023100000000001E-5"/>
    <n v="1.1023100000000001E-5"/>
    <n v="0"/>
    <n v="2.0209016666666669E-5"/>
  </r>
  <r>
    <n v="2023"/>
    <n v="34025"/>
    <x v="111"/>
    <s v="Other Material Handling Equipment"/>
    <s v="Industrial Equipment"/>
    <s v="LPG"/>
    <n v="0"/>
    <n v="2.5935884553333333E-2"/>
    <n v="3.556786933333333E-4"/>
    <n v="2.2046200000000002E-6"/>
    <n v="6.3566543333333329E-5"/>
    <n v="2.2046200000000002E-6"/>
    <n v="2.2046200000000002E-6"/>
    <n v="0"/>
    <n v="1.0288226666666667E-5"/>
  </r>
  <r>
    <n v="2023"/>
    <n v="34025"/>
    <x v="112"/>
    <s v="Terminal Tractors"/>
    <s v="Industrial Equipment"/>
    <s v="LPG"/>
    <n v="0"/>
    <n v="0.20702594341000002"/>
    <n v="1.80889071E-3"/>
    <n v="9.9207900000000009E-6"/>
    <n v="3.4979970666666667E-4"/>
    <n v="2.2046200000000002E-5"/>
    <n v="2.2046200000000002E-5"/>
    <n v="1.1023100000000001E-6"/>
    <n v="4.152034333333333E-5"/>
  </r>
  <r>
    <n v="2023"/>
    <n v="34025"/>
    <x v="113"/>
    <s v="Chippers/Stump Grinders"/>
    <s v="Lawn and Garden Equipment (Com)"/>
    <s v="LPG"/>
    <n v="0"/>
    <n v="1.8325293805133331"/>
    <n v="1.5861138590000001E-2"/>
    <n v="8.3408123333333331E-5"/>
    <n v="3.0816913233333333E-3"/>
    <n v="1.9253681333333337E-4"/>
    <n v="1.9253681333333337E-4"/>
    <n v="8.8184800000000007E-6"/>
    <n v="3.6449717333333329E-4"/>
  </r>
  <r>
    <n v="2023"/>
    <n v="34025"/>
    <x v="114"/>
    <s v="Other Agricultural Equipment"/>
    <s v="Agricultural Equipment"/>
    <s v="LPG"/>
    <n v="0"/>
    <n v="2.0980633666666665E-4"/>
    <n v="7.7161700000000004E-6"/>
    <n v="0"/>
    <n v="2.2046200000000002E-6"/>
    <n v="0"/>
    <n v="0"/>
    <n v="0"/>
    <n v="0"/>
  </r>
  <r>
    <n v="2023"/>
    <n v="34025"/>
    <x v="115"/>
    <s v="Generator Sets"/>
    <s v="Commercial Equipment"/>
    <s v="LPG"/>
    <n v="0"/>
    <n v="2.665172099296667"/>
    <n v="6.6944756046666665E-2"/>
    <n v="6.7792064999999994E-4"/>
    <n v="1.7820678333333333E-2"/>
    <n v="2.575731033333333E-4"/>
    <n v="2.575731033333333E-4"/>
    <n v="1.3227720000000002E-5"/>
    <n v="2.9611720966666671E-3"/>
  </r>
  <r>
    <n v="2023"/>
    <n v="34025"/>
    <x v="116"/>
    <s v="Pumps"/>
    <s v="Commercial Equipment"/>
    <s v="LPG"/>
    <n v="0"/>
    <n v="0.59446733195666657"/>
    <n v="8.9077671100000009E-3"/>
    <n v="6.577116333333334E-5"/>
    <n v="1.9349214866666664E-3"/>
    <n v="6.025961333333334E-5"/>
    <n v="6.025961333333334E-5"/>
    <n v="3.3069300000000005E-6"/>
    <n v="2.8623316333333329E-4"/>
  </r>
  <r>
    <n v="2023"/>
    <n v="34025"/>
    <x v="117"/>
    <s v="Air Compressors"/>
    <s v="Commercial Equipment"/>
    <s v="LPG"/>
    <n v="0"/>
    <n v="0.70376026614666676"/>
    <n v="6.883558513333333E-3"/>
    <n v="3.5641356666666673E-5"/>
    <n v="1.2786796E-3"/>
    <n v="7.348733333333333E-5"/>
    <n v="7.348733333333333E-5"/>
    <n v="3.3069300000000005E-6"/>
    <n v="1.5505827333333334E-4"/>
  </r>
  <r>
    <n v="2023"/>
    <n v="34025"/>
    <x v="118"/>
    <s v="Welders"/>
    <s v="Commercial Equipment"/>
    <s v="LPG"/>
    <n v="0"/>
    <n v="0.87791899972333332"/>
    <n v="9.0602533266666684E-3"/>
    <n v="4.8869076666666663E-5"/>
    <n v="1.6170887700000002E-3"/>
    <n v="9.1491729999999992E-5"/>
    <n v="9.1491729999999992E-5"/>
    <n v="4.4092400000000003E-6"/>
    <n v="2.1274583000000001E-4"/>
  </r>
  <r>
    <n v="2023"/>
    <n v="34025"/>
    <x v="119"/>
    <s v="Pressure Washers"/>
    <s v="Commercial Equipment"/>
    <s v="LPG"/>
    <n v="0"/>
    <n v="1.1632309993333334E-2"/>
    <n v="2.1752250666666668E-4"/>
    <n v="2.2046200000000002E-6"/>
    <n v="4.115290666666666E-5"/>
    <n v="1.1023100000000001E-6"/>
    <n v="1.1023100000000001E-6"/>
    <n v="0"/>
    <n v="7.7161700000000004E-6"/>
  </r>
  <r>
    <n v="2023"/>
    <n v="34025"/>
    <x v="120"/>
    <s v="Hydro Power Units"/>
    <s v="Commercial Equipment"/>
    <s v="LPG"/>
    <n v="0"/>
    <n v="1.1095485023333332E-2"/>
    <n v="1.0692407E-4"/>
    <n v="1.1023100000000001E-6"/>
    <n v="2.0209016666666669E-5"/>
    <n v="1.1023100000000001E-6"/>
    <n v="1.1023100000000001E-6"/>
    <n v="0"/>
    <n v="2.2046200000000002E-6"/>
  </r>
  <r>
    <n v="2023"/>
    <n v="34025"/>
    <x v="121"/>
    <s v="Other Construction Equipment"/>
    <s v="Construction and Mining Equipment"/>
    <s v="CNG"/>
    <n v="0"/>
    <n v="4.6344786766666672E-3"/>
    <n v="8.451043333333333E-5"/>
    <n v="4.9236513333333334E-5"/>
    <n v="1.6902086666666667E-5"/>
    <n v="3.6743666666666669E-7"/>
    <n v="3.6743666666666669E-7"/>
    <n v="0"/>
    <n v="1.1023100000000001E-5"/>
  </r>
  <r>
    <n v="2023"/>
    <n v="34025"/>
    <x v="122"/>
    <s v="Forklifts"/>
    <s v="Industrial Equipment"/>
    <s v="CNG"/>
    <n v="0"/>
    <n v="3.1561156201666662"/>
    <n v="3.1252325683333332E-2"/>
    <n v="1.2579194283333333E-2"/>
    <n v="6.380905153333334E-3"/>
    <n v="3.7919464000000001E-4"/>
    <n v="3.7919464000000001E-4"/>
    <n v="1.7636960000000001E-5"/>
    <n v="2.7193987699999996E-3"/>
  </r>
  <r>
    <n v="2023"/>
    <n v="34025"/>
    <x v="123"/>
    <s v="Sweepers/Scrubbers"/>
    <s v="Industrial Equipment"/>
    <s v="CNG"/>
    <n v="0"/>
    <n v="4.0756075066666671E-3"/>
    <n v="4.0050596666666668E-5"/>
    <n v="1.6534650000000003E-5"/>
    <n v="8.083606666666666E-6"/>
    <n v="0"/>
    <n v="0"/>
    <n v="0"/>
    <n v="3.3069300000000005E-6"/>
  </r>
  <r>
    <n v="2023"/>
    <n v="34025"/>
    <x v="124"/>
    <s v="Other General Industrial Equipment"/>
    <s v="Industrial Equipment"/>
    <s v="CNG"/>
    <n v="0"/>
    <n v="2.2204197766666667E-3"/>
    <n v="2.2046200000000002E-5"/>
    <n v="8.8184800000000007E-6"/>
    <n v="4.4092400000000003E-6"/>
    <n v="0"/>
    <n v="0"/>
    <n v="0"/>
    <n v="2.2046200000000002E-6"/>
  </r>
  <r>
    <n v="2023"/>
    <n v="34025"/>
    <x v="125"/>
    <s v="AC\Refrigeration"/>
    <s v="Industrial Equipment"/>
    <s v="CNG"/>
    <n v="0"/>
    <n v="1.3157539596666665E-2"/>
    <n v="1.3815618666666667E-4"/>
    <n v="5.5850373333333332E-5"/>
    <n v="2.7557749999999995E-5"/>
    <n v="1.1023100000000001E-6"/>
    <n v="1.1023100000000001E-6"/>
    <n v="0"/>
    <n v="1.212541E-5"/>
  </r>
  <r>
    <n v="2023"/>
    <n v="34025"/>
    <x v="126"/>
    <s v="Terminal Tractors"/>
    <s v="Industrial Equipment"/>
    <s v="CNG"/>
    <n v="0"/>
    <n v="1.2975658446666668E-2"/>
    <n v="1.3044001666666664E-4"/>
    <n v="5.3278316666666678E-5"/>
    <n v="2.6822876666666664E-5"/>
    <n v="1.1023100000000001E-6"/>
    <n v="1.1023100000000001E-6"/>
    <n v="0"/>
    <n v="1.1390536666666669E-5"/>
  </r>
  <r>
    <n v="2023"/>
    <n v="34025"/>
    <x v="127"/>
    <s v="Other Agricultural Equipment"/>
    <s v="Agricultural Equipment"/>
    <s v="CNG"/>
    <n v="0"/>
    <n v="2.4728487666666668E-4"/>
    <n v="1.1023100000000001E-5"/>
    <n v="8.8184800000000007E-6"/>
    <n v="2.2046200000000002E-6"/>
    <n v="0"/>
    <n v="0"/>
    <n v="0"/>
    <n v="2.2046200000000002E-6"/>
  </r>
  <r>
    <n v="2023"/>
    <n v="34025"/>
    <x v="129"/>
    <s v="Generator Sets"/>
    <s v="Commercial Equipment"/>
    <s v="CNG"/>
    <n v="0"/>
    <n v="0.82337596605000007"/>
    <n v="2.6663409153333331E-2"/>
    <n v="2.0401920916666667E-2"/>
    <n v="7.3862118733333338E-3"/>
    <n v="9.4798660000000001E-5"/>
    <n v="9.4798660000000001E-5"/>
    <n v="4.4092400000000003E-6"/>
    <n v="4.4103423099999999E-3"/>
  </r>
  <r>
    <n v="2023"/>
    <n v="34025"/>
    <x v="130"/>
    <s v="Pumps"/>
    <s v="Commercial Equipment"/>
    <s v="CNG"/>
    <n v="0"/>
    <n v="4.1334420379999993E-2"/>
    <n v="8.6053667333333328E-4"/>
    <n v="4.9934643000000003E-4"/>
    <n v="1.9694605333333334E-4"/>
    <n v="4.4092400000000003E-6"/>
    <n v="4.4092400000000003E-6"/>
    <n v="0"/>
    <n v="1.0802638E-4"/>
  </r>
  <r>
    <n v="2023"/>
    <n v="34025"/>
    <x v="131"/>
    <s v="Air Compressors"/>
    <s v="Commercial Equipment"/>
    <s v="CNG"/>
    <n v="0"/>
    <n v="5.7433290493333337E-2"/>
    <n v="6.5293495666666655E-4"/>
    <n v="2.564707933333334E-4"/>
    <n v="1.2603077666666667E-4"/>
    <n v="6.6138600000000009E-6"/>
    <n v="6.6138600000000009E-6"/>
    <n v="0"/>
    <n v="5.5482936666666662E-5"/>
  </r>
  <r>
    <n v="2023"/>
    <n v="34025"/>
    <x v="132"/>
    <s v="Gas Compressors"/>
    <s v="Commercial Equipment"/>
    <s v="CNG"/>
    <n v="0"/>
    <n v="2.0932811784499994"/>
    <n v="2.3376688170000003E-2"/>
    <n v="1.0003095813333335E-2"/>
    <n v="4.488238883333333E-3"/>
    <n v="2.7631237333333334E-4"/>
    <n v="2.7631237333333334E-4"/>
    <n v="1.212541E-5"/>
    <n v="2.1623647833333335E-3"/>
  </r>
  <r>
    <n v="2023"/>
    <n v="34025"/>
    <x v="133"/>
    <s v="Other Oil Field Equipment"/>
    <s v="Industrial Equipment"/>
    <s v="CNG"/>
    <n v="0"/>
    <n v="7.3046409333333328E-3"/>
    <n v="7.6794263333333326E-5"/>
    <n v="3.2334426666666671E-5"/>
    <n v="1.5432340000000001E-5"/>
    <n v="1.1023100000000001E-6"/>
    <n v="1.1023100000000001E-6"/>
    <n v="0"/>
    <n v="6.6138600000000009E-6"/>
  </r>
  <r>
    <n v="2023"/>
    <n v="34025"/>
    <x v="134"/>
    <s v="Speciality Vehicle Carts"/>
    <s v="Recreational Equipment"/>
    <s v="Diesel"/>
    <n v="3.3069300000000005E-6"/>
    <n v="0.41837698382333333"/>
    <n v="1.9011173133333334E-3"/>
    <n v="1.5432340000000001E-5"/>
    <n v="2.4283889300000003E-3"/>
    <n v="2.8733547333333336E-4"/>
    <n v="2.7851699333333331E-4"/>
    <n v="1.1023100000000001E-6"/>
    <n v="4.8391409000000002E-4"/>
  </r>
  <r>
    <n v="2023"/>
    <n v="34025"/>
    <x v="135"/>
    <s v="Pavers"/>
    <s v="Construction and Mining Equipment"/>
    <s v="Diesel"/>
    <n v="1.0582176000000001E-4"/>
    <n v="13.082901084256667"/>
    <n v="5.5012617733333326E-3"/>
    <n v="9.3328913333333332E-5"/>
    <n v="2.1807733603333334E-2"/>
    <n v="9.3512631666666662E-4"/>
    <n v="9.0720113000000008E-4"/>
    <n v="3.5641356666666673E-5"/>
    <n v="8.8735954999999997E-4"/>
  </r>
  <r>
    <n v="2023"/>
    <n v="34025"/>
    <x v="136"/>
    <s v="Tampers/Rammers"/>
    <s v="Construction and Mining Equipment"/>
    <s v="Diesel"/>
    <n v="0"/>
    <n v="2.1322717203333331E-2"/>
    <n v="9.2226603333333334E-5"/>
    <n v="2.2046200000000002E-6"/>
    <n v="1.5358852666666665E-4"/>
    <n v="9.185916666666668E-6"/>
    <n v="8.8184800000000007E-6"/>
    <n v="0"/>
    <n v="3.012980666666667E-5"/>
  </r>
  <r>
    <n v="2023"/>
    <n v="34025"/>
    <x v="137"/>
    <s v="Plate Compactors"/>
    <s v="Construction and Mining Equipment"/>
    <s v="Diesel"/>
    <n v="3.3069300000000005E-6"/>
    <n v="0.35115738515"/>
    <n v="1.31505583E-3"/>
    <n v="3.4539046666666668E-5"/>
    <n v="2.4364725366666667E-3"/>
    <n v="1.3705387666666669E-4"/>
    <n v="1.3264463666666667E-4"/>
    <n v="1.1023100000000001E-6"/>
    <n v="4.0344546E-4"/>
  </r>
  <r>
    <n v="2023"/>
    <n v="34025"/>
    <x v="138"/>
    <s v="Rollers"/>
    <s v="Construction and Mining Equipment"/>
    <s v="Diesel"/>
    <n v="2.6528927333333333E-4"/>
    <n v="32.763611800040003"/>
    <n v="2.0601439026666668E-2"/>
    <n v="3.1673040666666663E-4"/>
    <n v="7.0591932400000001E-2"/>
    <n v="3.3480829066666671E-3"/>
    <n v="3.2477726966666665E-3"/>
    <n v="9.1124293333333321E-5"/>
    <n v="3.1529740366666669E-3"/>
  </r>
  <r>
    <n v="2023"/>
    <n v="34025"/>
    <x v="139"/>
    <s v="Scrapers"/>
    <s v="Construction and Mining Equipment"/>
    <s v="Diesel"/>
    <n v="2.8880522000000004E-4"/>
    <n v="35.638574436226669"/>
    <n v="1.916806859E-2"/>
    <n v="2.3295484666666666E-4"/>
    <n v="4.4731372363333327E-2"/>
    <n v="2.6069631499999993E-3"/>
    <n v="2.52869914E-3"/>
    <n v="9.9207900000000009E-5"/>
    <n v="2.42067276E-3"/>
  </r>
  <r>
    <n v="2023"/>
    <n v="34025"/>
    <x v="140"/>
    <s v="Paving Equipment"/>
    <s v="Construction and Mining Equipment"/>
    <s v="Diesel"/>
    <n v="1.5799776666666668E-5"/>
    <n v="1.9701296355033333"/>
    <n v="1.72842208E-3"/>
    <n v="2.7925186666666666E-5"/>
    <n v="5.1929824099999989E-3"/>
    <n v="2.8843778333333337E-4"/>
    <n v="2.7961930333333333E-4"/>
    <n v="5.5115500000000006E-6"/>
    <n v="3.1232116666666669E-4"/>
  </r>
  <r>
    <n v="2023"/>
    <n v="34025"/>
    <x v="141"/>
    <s v="Surfacing Equipment"/>
    <s v="Construction and Mining Equipment"/>
    <s v="Diesel"/>
    <n v="9.9207900000000009E-6"/>
    <n v="1.1760453530833332"/>
    <n v="1.5314760266666669E-3"/>
    <n v="1.6902086666666667E-5"/>
    <n v="4.2240519200000002E-3"/>
    <n v="2.1201095666666667E-4"/>
    <n v="2.0613197000000002E-4"/>
    <n v="3.3069300000000005E-6"/>
    <n v="2.2854560666666669E-4"/>
  </r>
  <r>
    <n v="2023"/>
    <n v="34025"/>
    <x v="142"/>
    <s v="Signal Boards/Light Plants"/>
    <s v="Construction and Mining Equipment"/>
    <s v="Diesel"/>
    <n v="2.9027496666666665E-5"/>
    <n v="3.6184321503366665"/>
    <n v="7.4975451833333333E-3"/>
    <n v="1.6387675333333332E-4"/>
    <n v="2.1001577556666668E-2"/>
    <n v="9.1381499000000004E-4"/>
    <n v="8.8625724000000001E-4"/>
    <n v="1.212541E-5"/>
    <n v="1.8592295333333334E-3"/>
  </r>
  <r>
    <n v="2023"/>
    <n v="34025"/>
    <x v="143"/>
    <s v="Trenchers"/>
    <s v="Construction and Mining Equipment"/>
    <s v="Diesel"/>
    <n v="1.2603077666666667E-4"/>
    <n v="15.520183083899999"/>
    <n v="1.5903393806666669E-2"/>
    <n v="2.4765231333333335E-4"/>
    <n v="5.5491755146666676E-2"/>
    <n v="2.2917024899999998E-3"/>
    <n v="2.2226243966666664E-3"/>
    <n v="4.4459836666666669E-5"/>
    <n v="2.496364713333333E-3"/>
  </r>
  <r>
    <n v="2023"/>
    <n v="34025"/>
    <x v="144"/>
    <s v="Bore/Drill Rigs"/>
    <s v="Construction and Mining Equipment"/>
    <s v="Diesel"/>
    <n v="1.0839381666666667E-4"/>
    <n v="13.361822257923334"/>
    <n v="1.5182850503333333E-2"/>
    <n v="1.8261602333333334E-4"/>
    <n v="6.0860372283333332E-2"/>
    <n v="2.7671655366666667E-3"/>
    <n v="2.6837574133333334E-3"/>
    <n v="4.115290666666666E-5"/>
    <n v="3.723970616666667E-3"/>
  </r>
  <r>
    <n v="2023"/>
    <n v="34025"/>
    <x v="145"/>
    <s v="Excavators"/>
    <s v="Construction and Mining Equipment"/>
    <s v="Diesel"/>
    <n v="1.0765894333333334E-3"/>
    <n v="132.7354376157333"/>
    <n v="3.2633152676666666E-2"/>
    <n v="5.2616930666666672E-4"/>
    <n v="0.12436702344"/>
    <n v="5.8157875600000006E-3"/>
    <n v="5.6408877066666668E-3"/>
    <n v="3.5788331333333332E-4"/>
    <n v="5.9006654300000003E-3"/>
  </r>
  <r>
    <n v="2023"/>
    <n v="34025"/>
    <x v="146"/>
    <s v="Concrete/Industrial Saws"/>
    <s v="Construction and Mining Equipment"/>
    <s v="Diesel"/>
    <n v="8.8184800000000007E-6"/>
    <n v="1.1004320311966667"/>
    <n v="1.2841911500000001E-3"/>
    <n v="2.094389E-5"/>
    <n v="4.2486701766666661E-3"/>
    <n v="1.8261602333333334E-4"/>
    <n v="1.7710447333333331E-4"/>
    <n v="3.3069300000000005E-6"/>
    <n v="2.0833658999999997E-4"/>
  </r>
  <r>
    <n v="2023"/>
    <n v="34025"/>
    <x v="147"/>
    <s v="Cement &amp; Mortar Mixers"/>
    <s v="Construction and Mining Equipment"/>
    <s v="Diesel"/>
    <n v="4.4092400000000003E-6"/>
    <n v="0.52181444729333337"/>
    <n v="1.1210492700000001E-3"/>
    <n v="1.5432340000000001E-5"/>
    <n v="2.8586572666666667E-3"/>
    <n v="1.6828599333333335E-4"/>
    <n v="1.6277444333333331E-4"/>
    <n v="1.4697466666666668E-6"/>
    <n v="2.8402854333333332E-4"/>
  </r>
  <r>
    <n v="2023"/>
    <n v="34025"/>
    <x v="148"/>
    <s v="Cranes"/>
    <s v="Construction and Mining Equipment"/>
    <s v="Diesel"/>
    <n v="2.4618256666666667E-4"/>
    <n v="30.332371561506665"/>
    <n v="1.1689630113333334E-2"/>
    <n v="2.1752250666666668E-4"/>
    <n v="4.8814328603333339E-2"/>
    <n v="1.9580699966666669E-3"/>
    <n v="1.8992801300000001E-3"/>
    <n v="8.4877870000000001E-5"/>
    <n v="2.4463933266666671E-3"/>
  </r>
  <r>
    <n v="2023"/>
    <n v="34025"/>
    <x v="149"/>
    <s v="Graders"/>
    <s v="Construction and Mining Equipment"/>
    <s v="Diesel"/>
    <n v="2.6749389333333341E-4"/>
    <n v="33.049983119559997"/>
    <n v="7.8374241000000004E-3"/>
    <n v="1.1831460666666667E-4"/>
    <n v="2.400206537666667E-2"/>
    <n v="1.4877510633333334E-3"/>
    <n v="1.4432912266666667E-3"/>
    <n v="8.9287110000000009E-5"/>
    <n v="1.3907477833333334E-3"/>
  </r>
  <r>
    <n v="2023"/>
    <n v="34025"/>
    <x v="150"/>
    <s v="Off-highway Trucks"/>
    <s v="Construction and Mining Equipment"/>
    <s v="Diesel"/>
    <n v="9.1969397666666656E-4"/>
    <n v="113.42988304354667"/>
    <n v="2.8586205229999998E-2"/>
    <n v="6.3970723666666662E-4"/>
    <n v="0.31433802653000004"/>
    <n v="5.2819020833333339E-3"/>
    <n v="5.1235368799999997E-3"/>
    <n v="3.0533987E-4"/>
    <n v="7.5379632166666655E-3"/>
  </r>
  <r>
    <n v="2023"/>
    <n v="34025"/>
    <x v="151"/>
    <s v="Crushing/Proc. Equipment"/>
    <s v="Construction and Mining Equipment"/>
    <s v="Diesel"/>
    <n v="4.3357526666666677E-5"/>
    <n v="5.3579941751966667"/>
    <n v="3.0603799966666665E-3"/>
    <n v="5.805499333333333E-5"/>
    <n v="1.334787179E-2"/>
    <n v="4.5819352333333329E-4"/>
    <n v="4.4459836666666663E-4"/>
    <n v="1.5432340000000001E-5"/>
    <n v="5.9965664000000011E-4"/>
  </r>
  <r>
    <n v="2023"/>
    <n v="34025"/>
    <x v="152"/>
    <s v="Rough Terrain Forklifts"/>
    <s v="Construction and Mining Equipment"/>
    <s v="Diesel"/>
    <n v="3.4465559333333339E-4"/>
    <n v="42.504403395520001"/>
    <n v="3.8845771836666661E-2"/>
    <n v="3.9095261333333331E-4"/>
    <n v="0.10663452990666666"/>
    <n v="6.7608346666666666E-3"/>
    <n v="6.5580096266666665E-3"/>
    <n v="1.1904948000000001E-4"/>
    <n v="4.3353852299999997E-3"/>
  </r>
  <r>
    <n v="2023"/>
    <n v="34025"/>
    <x v="153"/>
    <s v="Rubber Tire Loaders"/>
    <s v="Construction and Mining Equipment"/>
    <s v="Diesel"/>
    <n v="1.1724904033333333E-3"/>
    <n v="144.51389039911999"/>
    <n v="8.2282297386666661E-2"/>
    <n v="1.1159051566666666E-3"/>
    <n v="0.27998122845000001"/>
    <n v="1.3442670449999999E-2"/>
    <n v="1.3039224990000001E-2"/>
    <n v="4.0491520666666663E-4"/>
    <n v="1.2869836686666665E-2"/>
  </r>
  <r>
    <n v="2023"/>
    <n v="34025"/>
    <x v="154"/>
    <s v="Tractors/Loaders/Backhoes"/>
    <s v="Construction and Mining Equipment"/>
    <s v="Diesel"/>
    <n v="7.1319457000000011E-4"/>
    <n v="87.820537986133331"/>
    <n v="0.19352044129000001"/>
    <n v="1.7508357166666668E-3"/>
    <n v="0.29124426459333336"/>
    <n v="3.3140215276666662E-2"/>
    <n v="3.214629909333333E-2"/>
    <n v="2.575731033333333E-4"/>
    <n v="3.5127680206666671E-2"/>
  </r>
  <r>
    <n v="2023"/>
    <n v="34025"/>
    <x v="155"/>
    <s v="Crawler Tractor/Dozers"/>
    <s v="Construction and Mining Equipment"/>
    <s v="Diesel"/>
    <n v="1.0721801933333333E-3"/>
    <n v="132.20009415037333"/>
    <n v="5.8131787596666672E-2"/>
    <n v="7.9219345333333328E-4"/>
    <n v="0.20555215493999998"/>
    <n v="9.1671773966666651E-3"/>
    <n v="8.8919673333333338E-3"/>
    <n v="3.6449717333333329E-4"/>
    <n v="8.8908650233333331E-3"/>
  </r>
  <r>
    <n v="2023"/>
    <n v="34025"/>
    <x v="156"/>
    <s v="Skid Steer Loaders"/>
    <s v="Construction and Mining Equipment"/>
    <s v="Diesel"/>
    <n v="4.8942564000000008E-4"/>
    <n v="60.234724643280003"/>
    <n v="0.22207357721999998"/>
    <n v="1.7629611266666665E-3"/>
    <n v="0.30602624169333331"/>
    <n v="3.4939185196666674E-2"/>
    <n v="3.3891255823333334E-2"/>
    <n v="1.8812757333333332E-4"/>
    <n v="4.4585500006666667E-2"/>
  </r>
  <r>
    <n v="2023"/>
    <n v="34025"/>
    <x v="157"/>
    <s v="Off-Highway Tractors"/>
    <s v="Construction and Mining Equipment"/>
    <s v="Diesel"/>
    <n v="1.1500767666666667E-4"/>
    <n v="14.195144367103333"/>
    <n v="1.0767731516666665E-2"/>
    <n v="1.4036080666666667E-4"/>
    <n v="4.3912723469999998E-2"/>
    <n v="1.4668071733333332E-3"/>
    <n v="1.42308221E-3"/>
    <n v="4.0050596666666668E-5"/>
    <n v="1.7052735699999999E-3"/>
  </r>
  <r>
    <n v="2023"/>
    <n v="34025"/>
    <x v="158"/>
    <s v="Dumpers/Tenders"/>
    <s v="Construction and Mining Equipment"/>
    <s v="Diesel"/>
    <n v="1.1023100000000001E-6"/>
    <n v="0.18651562867666668"/>
    <n v="6.9886454000000001E-4"/>
    <n v="6.6138600000000009E-6"/>
    <n v="9.7848384333333333E-4"/>
    <n v="1.0471945E-4"/>
    <n v="1.0177995666666665E-4"/>
    <n v="1.1023100000000001E-6"/>
    <n v="1.5836520333333332E-4"/>
  </r>
  <r>
    <n v="2023"/>
    <n v="34025"/>
    <x v="159"/>
    <s v="Other Construction Equipment"/>
    <s v="Construction and Mining Equipment"/>
    <s v="Diesel"/>
    <n v="1.1023100000000001E-4"/>
    <n v="13.625809335710001"/>
    <n v="1.2489907173333334E-2"/>
    <n v="1.2897026999999999E-4"/>
    <n v="3.2550846863333337E-2"/>
    <n v="1.7622262533333332E-3"/>
    <n v="1.7096828099999999E-3"/>
    <n v="3.9315723333333333E-5"/>
    <n v="1.7387103066666668E-3"/>
  </r>
  <r>
    <n v="2023"/>
    <n v="34025"/>
    <x v="160"/>
    <s v="Aerial Lifts"/>
    <s v="Industrial Equipment"/>
    <s v="Diesel"/>
    <n v="6.6138600000000009E-6"/>
    <n v="0.81806834340000012"/>
    <n v="3.5097550400000001E-3"/>
    <n v="2.6822876666666664E-5"/>
    <n v="4.5856095999999994E-3"/>
    <n v="4.9824411999999996E-4"/>
    <n v="4.8281178000000001E-4"/>
    <n v="2.2046200000000002E-6"/>
    <n v="7.7786342333333329E-4"/>
  </r>
  <r>
    <n v="2023"/>
    <n v="34025"/>
    <x v="161"/>
    <s v="Forklifts"/>
    <s v="Industrial Equipment"/>
    <s v="Diesel"/>
    <n v="9.5900970000000014E-5"/>
    <n v="11.838076363849998"/>
    <n v="2.1256211166666666E-3"/>
    <n v="6.025961333333334E-5"/>
    <n v="2.1918699476666668E-2"/>
    <n v="2.7521006333333328E-4"/>
    <n v="2.6639158333333334E-4"/>
    <n v="3.1232116666666665E-5"/>
    <n v="4.4129143666666665E-4"/>
  </r>
  <r>
    <n v="2023"/>
    <n v="34025"/>
    <x v="162"/>
    <s v="Sweepers/Scrubbers"/>
    <s v="Industrial Equipment"/>
    <s v="Diesel"/>
    <n v="4.2255216666666665E-5"/>
    <n v="5.1706760648399994"/>
    <n v="1.8368158966666666E-3"/>
    <n v="3.4539046666666668E-5"/>
    <n v="8.5642138266666668E-3"/>
    <n v="3.0754448999999998E-4"/>
    <n v="2.9872600999999999E-4"/>
    <n v="1.433003E-5"/>
    <n v="3.4759508666666665E-4"/>
  </r>
  <r>
    <n v="2023"/>
    <n v="34025"/>
    <x v="163"/>
    <s v="Other General Industrial Eqp"/>
    <s v="Industrial Equipment"/>
    <s v="Diesel"/>
    <n v="4.2255216666666665E-5"/>
    <n v="5.2470826824899994"/>
    <n v="2.7182964600000002E-3"/>
    <n v="4.5562146666666661E-5"/>
    <n v="1.0408745893333333E-2"/>
    <n v="4.9824411999999996E-4"/>
    <n v="4.835466533333333E-4"/>
    <n v="1.4697466666666668E-5"/>
    <n v="5.3829471666666669E-4"/>
  </r>
  <r>
    <n v="2023"/>
    <n v="34025"/>
    <x v="164"/>
    <s v="Other Material Handling Eqp"/>
    <s v="Industrial Equipment"/>
    <s v="Diesel"/>
    <n v="1.4697466666666668E-6"/>
    <n v="0.20224669468666667"/>
    <n v="5.3388547666666664E-4"/>
    <n v="5.5115500000000006E-6"/>
    <n v="9.1601960999999996E-4"/>
    <n v="9.0389420000000007E-5"/>
    <n v="8.7817363333333326E-5"/>
    <n v="1.1023100000000001E-6"/>
    <n v="1.3962593333333333E-4"/>
  </r>
  <r>
    <n v="2023"/>
    <n v="34025"/>
    <x v="165"/>
    <s v="AC\Refrigeration"/>
    <s v="Industrial Equipment"/>
    <s v="Diesel"/>
    <n v="2.8954009333333327E-4"/>
    <n v="35.690307314273333"/>
    <n v="2.2458463940000003E-2"/>
    <n v="7.3560820666666654E-4"/>
    <n v="0.16210570859999998"/>
    <n v="2.2567960066666669E-3"/>
    <n v="2.1888202233333333E-3"/>
    <n v="9.8105589999999997E-5"/>
    <n v="5.5916511933333324E-3"/>
  </r>
  <r>
    <n v="2023"/>
    <n v="34025"/>
    <x v="166"/>
    <s v="Terminal Tractors"/>
    <s v="Industrial Equipment"/>
    <s v="Diesel"/>
    <n v="6.025961333333334E-5"/>
    <n v="7.4559193856766663"/>
    <n v="1.00199979E-3"/>
    <n v="1.6902086666666667E-5"/>
    <n v="4.8964610199999994E-3"/>
    <n v="1.8077884000000001E-4"/>
    <n v="1.7526729000000001E-4"/>
    <n v="1.9841580000000002E-5"/>
    <n v="2.094389E-4"/>
  </r>
  <r>
    <n v="2023"/>
    <n v="34025"/>
    <x v="167"/>
    <s v="Leafblowers/Vacuums"/>
    <s v="Lawn and Garden Equipment (Com)"/>
    <s v="Diesel"/>
    <n v="0"/>
    <n v="2.1557509233333335E-3"/>
    <n v="9.9207900000000009E-6"/>
    <n v="0"/>
    <n v="1.8004396666666665E-5"/>
    <n v="1.1023100000000001E-6"/>
    <n v="1.1023100000000001E-6"/>
    <n v="0"/>
    <n v="2.5720566666666666E-6"/>
  </r>
  <r>
    <n v="2023"/>
    <n v="34025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25"/>
    <x v="168"/>
    <s v="Front Mowers"/>
    <s v="Lawn and Garden Equipment (Com)"/>
    <s v="Diesel"/>
    <n v="1.2713308666666666E-4"/>
    <n v="15.636252285096667"/>
    <n v="3.2547539933333335E-2"/>
    <n v="6.1288436000000003E-4"/>
    <n v="9.3497199326666669E-2"/>
    <n v="4.6322740566666675E-3"/>
    <n v="4.4937504333333331E-3"/>
    <n v="5.1441133333333338E-5"/>
    <n v="7.7804714166666662E-3"/>
  </r>
  <r>
    <n v="2023"/>
    <n v="34025"/>
    <x v="169"/>
    <s v="Lawn &amp; Garden Tractors"/>
    <s v="Lawn and Garden Equipment (Com)"/>
    <s v="Diesel"/>
    <n v="2.6455440000000004E-5"/>
    <n v="3.2274527141266662"/>
    <n v="8.2232325999999998E-3"/>
    <n v="1.6608137333333335E-4"/>
    <n v="2.0360768009999999E-2"/>
    <n v="9.7885128000000017E-4"/>
    <n v="9.4945634666666672E-4"/>
    <n v="1.1390536666666669E-5"/>
    <n v="1.9393307266666667E-3"/>
  </r>
  <r>
    <n v="2023"/>
    <n v="34025"/>
    <x v="170"/>
    <s v="Chippers/Stump Grinders"/>
    <s v="Lawn and Garden Equipment (Com)"/>
    <s v="Diesel"/>
    <n v="1.7269523333333337E-4"/>
    <n v="21.273986282853333"/>
    <n v="3.9982620883333334E-2"/>
    <n v="3.6008793333333335E-4"/>
    <n v="0.11894916979000002"/>
    <n v="7.2289489800000002E-3"/>
    <n v="7.0117939100000004E-3"/>
    <n v="6.7975783333333324E-5"/>
    <n v="8.944510776666666E-3"/>
  </r>
  <r>
    <n v="2023"/>
    <n v="34025"/>
    <x v="171"/>
    <s v="Commercial Turf Equipment"/>
    <s v="Lawn and Garden Equipment (Com)"/>
    <s v="Diesel"/>
    <n v="2.0209016666666669E-5"/>
    <n v="2.5127494491733335"/>
    <n v="1.8691503233333334E-3"/>
    <n v="4.2255216666666665E-5"/>
    <n v="8.2111071900000006E-3"/>
    <n v="2.5426617333333332E-4"/>
    <n v="2.4618256666666667E-4"/>
    <n v="6.9812966666666665E-6"/>
    <n v="4.0711982666666666E-4"/>
  </r>
  <r>
    <n v="2023"/>
    <n v="34025"/>
    <x v="172"/>
    <s v="Other Lawn &amp; Garden Eqp."/>
    <s v="Lawn and Garden Equipment (Com)"/>
    <s v="Diesel"/>
    <n v="0"/>
    <n v="6.0240874063333338E-2"/>
    <n v="1.6828599333333335E-4"/>
    <n v="2.2046200000000002E-6"/>
    <n v="4.0565007999999997E-4"/>
    <n v="2.8660060000000001E-5"/>
    <n v="2.7925186666666666E-5"/>
    <n v="0"/>
    <n v="3.7845976666666671E-5"/>
  </r>
  <r>
    <n v="2023"/>
    <n v="34025"/>
    <x v="173"/>
    <s v="2-Wheel Tractors"/>
    <s v="Agricultural Equipment"/>
    <s v="Diesel"/>
    <n v="0"/>
    <n v="1.7930909333333336E-4"/>
    <n v="1.1023100000000001E-6"/>
    <n v="0"/>
    <n v="1.1023100000000001E-6"/>
    <n v="0"/>
    <n v="0"/>
    <n v="0"/>
    <n v="0"/>
  </r>
  <r>
    <n v="2023"/>
    <n v="34025"/>
    <x v="174"/>
    <s v="Agricultural Tractors"/>
    <s v="Agricultural Equipment"/>
    <s v="Diesel"/>
    <n v="7.3854770000000001E-5"/>
    <n v="9.119049439756667"/>
    <n v="1.5487822936666666E-2"/>
    <n v="1.337469466666667E-4"/>
    <n v="3.6482786633333333E-2"/>
    <n v="2.8075835699999997E-3"/>
    <n v="2.7238080099999998E-3"/>
    <n v="2.7925186666666666E-5"/>
    <n v="2.5724241033333334E-3"/>
  </r>
  <r>
    <n v="2023"/>
    <n v="34025"/>
    <x v="175"/>
    <s v="Combines"/>
    <s v="Agricultural Equipment"/>
    <s v="Diesel"/>
    <n v="6.6138600000000009E-6"/>
    <n v="0.81815836538333331"/>
    <n v="1.5259644766666667E-3"/>
    <n v="8.083606666666666E-6"/>
    <n v="4.5117548299999999E-3"/>
    <n v="4.078547E-4"/>
    <n v="3.9536185333333335E-4"/>
    <n v="2.2046200000000002E-6"/>
    <n v="3.4208353666666664E-4"/>
  </r>
  <r>
    <n v="2023"/>
    <n v="34025"/>
    <x v="176"/>
    <s v="Balers"/>
    <s v="Agricultural Equipment"/>
    <s v="Diesel"/>
    <n v="0"/>
    <n v="4.6443994666666667E-3"/>
    <n v="1.433003E-5"/>
    <n v="0"/>
    <n v="2.7925186666666666E-5"/>
    <n v="2.2046200000000002E-6"/>
    <n v="2.2046200000000002E-6"/>
    <n v="0"/>
    <n v="3.3069300000000005E-6"/>
  </r>
  <r>
    <n v="2023"/>
    <n v="34025"/>
    <x v="177"/>
    <s v="Agricultural Mowers"/>
    <s v="Agricultural Equipment"/>
    <s v="Diesel"/>
    <n v="0"/>
    <n v="8.1350477999999997E-4"/>
    <n v="2.2046200000000002E-6"/>
    <n v="0"/>
    <n v="3.3069300000000005E-6"/>
    <n v="0"/>
    <n v="0"/>
    <n v="0"/>
    <n v="0"/>
  </r>
  <r>
    <n v="2023"/>
    <n v="34025"/>
    <x v="178"/>
    <s v="Sprayers"/>
    <s v="Agricultural Equipment"/>
    <s v="Diesel"/>
    <n v="1.1023100000000001E-6"/>
    <n v="6.9558700493333347E-2"/>
    <n v="1.5799776666666665E-4"/>
    <n v="1.1023100000000001E-6"/>
    <n v="3.5898562333333333E-4"/>
    <n v="3.1232116666666665E-5"/>
    <n v="3.0864680000000001E-5"/>
    <n v="0"/>
    <n v="4.0050596666666668E-5"/>
  </r>
  <r>
    <n v="2023"/>
    <n v="34025"/>
    <x v="179"/>
    <s v="Swathers"/>
    <s v="Agricultural Equipment"/>
    <s v="Diesel"/>
    <n v="0"/>
    <n v="6.4337792896666662E-2"/>
    <n v="1.9363912333333335E-4"/>
    <n v="1.1023100000000001E-6"/>
    <n v="3.7662258333333337E-4"/>
    <n v="4.0050596666666668E-5"/>
    <n v="3.8948286666666662E-5"/>
    <n v="0"/>
    <n v="3.3436736666666676E-5"/>
  </r>
  <r>
    <n v="2023"/>
    <n v="34025"/>
    <x v="180"/>
    <s v="Other Agricultural Equipment"/>
    <s v="Agricultural Equipment"/>
    <s v="Diesel"/>
    <n v="1.1023100000000001E-6"/>
    <n v="0.17748881208666667"/>
    <n v="3.3546967666666668E-4"/>
    <n v="2.2046200000000002E-6"/>
    <n v="7.5471491333333341E-4"/>
    <n v="6.577116333333334E-5"/>
    <n v="6.3566543333333329E-5"/>
    <n v="3.6743666666666669E-7"/>
    <n v="6.2096796666666674E-5"/>
  </r>
  <r>
    <n v="2023"/>
    <n v="34025"/>
    <x v="181"/>
    <s v="Irrigation Sets"/>
    <s v="Agricultural Equipment"/>
    <s v="Diesel"/>
    <n v="1.1023100000000001E-6"/>
    <n v="0.1305583312733333"/>
    <n v="1.7159292333333333E-4"/>
    <n v="2.2046200000000002E-6"/>
    <n v="4.6039814333333337E-4"/>
    <n v="3.2334426666666671E-5"/>
    <n v="3.1232116666666665E-5"/>
    <n v="0"/>
    <n v="2.6455440000000004E-5"/>
  </r>
  <r>
    <n v="2023"/>
    <n v="34025"/>
    <x v="182"/>
    <s v="Generator Sets"/>
    <s v="Commercial Equipment"/>
    <s v="Diesel"/>
    <n v="1.6938830333333333E-4"/>
    <n v="20.876882779720003"/>
    <n v="4.4560146876666658E-2"/>
    <n v="5.3719240666666663E-4"/>
    <n v="0.11708222408666667"/>
    <n v="7.6515011466666673E-3"/>
    <n v="7.4218532300000008E-3"/>
    <n v="6.6873473333333352E-5"/>
    <n v="1.0784633603333331E-2"/>
  </r>
  <r>
    <n v="2023"/>
    <n v="34025"/>
    <x v="183"/>
    <s v="Pumps"/>
    <s v="Commercial Equipment"/>
    <s v="Diesel"/>
    <n v="4.0050596666666668E-5"/>
    <n v="4.9253907785133331"/>
    <n v="1.0902580773333332E-2"/>
    <n v="1.2603077666666667E-4"/>
    <n v="2.7645567363333332E-2"/>
    <n v="1.9128752866666668E-3"/>
    <n v="1.8555551666666666E-3"/>
    <n v="1.5432340000000001E-5"/>
    <n v="2.6084328966666666E-3"/>
  </r>
  <r>
    <n v="2023"/>
    <n v="34025"/>
    <x v="184"/>
    <s v="Air Compressors"/>
    <s v="Commercial Equipment"/>
    <s v="Diesel"/>
    <n v="1.1059843666666665E-4"/>
    <n v="13.664672744506667"/>
    <n v="1.1776345166666665E-2"/>
    <n v="1.8371833333333333E-4"/>
    <n v="4.4426032493333344E-2"/>
    <n v="1.8390205166666665E-3"/>
    <n v="1.7842724533333335E-3"/>
    <n v="3.8948286666666662E-5"/>
    <n v="2.11863982E-3"/>
  </r>
  <r>
    <n v="2023"/>
    <n v="34025"/>
    <x v="185"/>
    <s v="Welders"/>
    <s v="Commercial Equipment"/>
    <s v="Diesel"/>
    <n v="5.6585246666666667E-5"/>
    <n v="6.9507222616333335"/>
    <n v="3.0803318076666669E-2"/>
    <n v="2.7961930333333333E-4"/>
    <n v="3.888912936333333E-2"/>
    <n v="4.5786283033333328E-3"/>
    <n v="4.4415744266666666E-3"/>
    <n v="2.2046200000000002E-5"/>
    <n v="6.5146520999999997E-3"/>
  </r>
  <r>
    <n v="2023"/>
    <n v="34025"/>
    <x v="186"/>
    <s v="Pressure Washers"/>
    <s v="Commercial Equipment"/>
    <s v="Diesel"/>
    <n v="5.5115500000000006E-6"/>
    <n v="0.66768533421333343"/>
    <n v="1.4388819866666669E-3"/>
    <n v="1.5799776666666668E-5"/>
    <n v="3.8264854466666665E-3"/>
    <n v="2.2854560666666669E-4"/>
    <n v="2.2193174666666665E-4"/>
    <n v="2.2046200000000002E-6"/>
    <n v="3.9205492333333332E-4"/>
  </r>
  <r>
    <n v="2023"/>
    <n v="34025"/>
    <x v="187"/>
    <s v="Hydro Power Units"/>
    <s v="Commercial Equipment"/>
    <s v="Diesel"/>
    <n v="4.4092400000000003E-6"/>
    <n v="0.59253902433000005"/>
    <n v="5.6364784666666681E-4"/>
    <n v="9.9207900000000009E-6"/>
    <n v="2.1175375099999998E-3"/>
    <n v="8.4877870000000001E-5"/>
    <n v="8.267324999999999E-5"/>
    <n v="2.2046200000000002E-6"/>
    <n v="1.1133330999999998E-4"/>
  </r>
  <r>
    <n v="2023"/>
    <n v="34025"/>
    <x v="188"/>
    <s v="Forest Eqp - Feller/Bunch/Skidder"/>
    <s v="Logging Equipment"/>
    <s v="Diesel"/>
    <n v="1.1023100000000001E-6"/>
    <n v="0.19048798647999998"/>
    <n v="7.6794263333333326E-5"/>
    <n v="1.1023100000000001E-6"/>
    <n v="1.5505827333333334E-4"/>
    <n v="1.1390536666666669E-5"/>
    <n v="1.1023100000000001E-5"/>
    <n v="0"/>
    <n v="9.9207900000000009E-6"/>
  </r>
  <r>
    <n v="2023"/>
    <n v="34025"/>
    <x v="189"/>
    <s v="Other Oil Field Equipment"/>
    <s v="Industrial Equipment"/>
    <s v="Diesel"/>
    <n v="0"/>
    <n v="3.8268528833333336E-2"/>
    <n v="6.7975783333333324E-5"/>
    <n v="1.1023100000000001E-6"/>
    <n v="2.4287563666666669E-4"/>
    <n v="1.0288226666666667E-5"/>
    <n v="9.9207900000000009E-6"/>
    <n v="0"/>
    <n v="1.3595156666666667E-5"/>
  </r>
  <r>
    <n v="2023"/>
    <n v="34025"/>
    <x v="190"/>
    <s v="Outboard"/>
    <s v="Pleasure Craft"/>
    <s v="2 Stroke"/>
    <n v="1.5906094160743887E-4"/>
    <n v="11.688897304256054"/>
    <n v="1.1586617460226598"/>
    <n v="1.3374882309030329E-2"/>
    <n v="6.8767463233548598E-2"/>
    <n v="2.6338261941087193E-3"/>
    <n v="2.4230225365566918E-3"/>
    <n v="7.0906684812954677E-5"/>
    <n v="0.27707510094942073"/>
  </r>
  <r>
    <n v="2023"/>
    <n v="34025"/>
    <x v="191"/>
    <s v="Personal Water Craft"/>
    <s v="Pleasure Craft"/>
    <s v="2 Stroke"/>
    <n v="6.5680147848854817E-5"/>
    <n v="4.9311874508733569"/>
    <n v="0.59476509799316513"/>
    <n v="5.4166086916942842E-3"/>
    <n v="3.3006103581986974E-2"/>
    <n v="3.9582306608116225E-4"/>
    <n v="3.6411540849895643E-4"/>
    <n v="3.0139696492975823E-5"/>
    <n v="4.1409678148664336E-2"/>
  </r>
  <r>
    <n v="2023"/>
    <n v="34025"/>
    <x v="192"/>
    <s v="Inboard/Sterndrive"/>
    <s v="Pleasure Craft"/>
    <s v="4 Stroke"/>
    <n v="2.0819038906997751E-4"/>
    <n v="15.859077627958035"/>
    <n v="1.139178609963686"/>
    <n v="6.636656637013994E-3"/>
    <n v="8.0801041939692106E-2"/>
    <n v="1.2932194628171073E-3"/>
    <n v="1.1895598130291264E-3"/>
    <n v="9.6342498038240619E-5"/>
    <n v="0.11191095791110366"/>
  </r>
  <r>
    <n v="2023"/>
    <n v="34025"/>
    <x v="193"/>
    <s v="Inboard/Sterndrive"/>
    <s v="Pleasure Craft"/>
    <s v="Diesel"/>
    <n v="1.0575026457362037E-4"/>
    <n v="13.01846837696587"/>
    <n v="2.5130409248683719E-2"/>
    <n v="5.0192176645238919E-4"/>
    <n v="0.1109349892420074"/>
    <n v="2.5784249022892613E-3"/>
    <n v="2.5012463731193865E-3"/>
    <n v="1.195134785790833E-4"/>
    <n v="6.8838718354159167E-3"/>
  </r>
  <r>
    <n v="2023"/>
    <n v="34025"/>
    <x v="194"/>
    <s v="Outboards"/>
    <s v="Pleasure Craft"/>
    <s v="Diesel"/>
    <n v="0"/>
    <n v="2.4410192455030757E-2"/>
    <n v="8.1533976639957702E-5"/>
    <n v="1.5679610892299559E-6"/>
    <n v="1.3257982098933293E-4"/>
    <n v="1.2717906612642976E-5"/>
    <n v="1.219525291623299E-5"/>
    <n v="0"/>
    <n v="2.5261595326482624E-5"/>
  </r>
  <r>
    <n v="2023"/>
    <n v="34027"/>
    <x v="0"/>
    <s v="Motorcycles: Off-Road"/>
    <s v="Recreational Equipment"/>
    <s v="2 Stroke"/>
    <n v="1.9106706666666671E-5"/>
    <n v="1.0579027067766666"/>
    <n v="0.15682601113666669"/>
    <n v="3.2554888666666668E-3"/>
    <n v="1.8346112766666667E-3"/>
    <n v="5.0912024533333331E-3"/>
    <n v="4.6844500633333331E-3"/>
    <n v="6.6138600000000009E-6"/>
    <n v="0.13912364740999997"/>
  </r>
  <r>
    <n v="2023"/>
    <n v="34027"/>
    <x v="1"/>
    <s v="ATVs"/>
    <s v="Recreational Equipment"/>
    <s v="2 Stroke"/>
    <n v="6.6138600000000009E-6"/>
    <n v="0.48939036608000003"/>
    <n v="8.3132913269999997E-2"/>
    <n v="6.8747400333333327E-4"/>
    <n v="9.5202840333333347E-4"/>
    <n v="4.2218473000000005E-4"/>
    <n v="3.8874799333333334E-4"/>
    <n v="3.3069300000000005E-6"/>
    <n v="1.5240905496666665E-2"/>
  </r>
  <r>
    <n v="2023"/>
    <n v="34027"/>
    <x v="2"/>
    <s v="Specialty Vehicles/Carts"/>
    <s v="Recreational Equipment"/>
    <s v="2 Stroke"/>
    <n v="9.185916666666668E-6"/>
    <n v="0.70967783366333348"/>
    <n v="0.17715444472"/>
    <n v="5.1698339000000001E-4"/>
    <n v="1.4267565766666668E-3"/>
    <n v="9.1491729999999992E-5"/>
    <n v="8.3775560000000002E-5"/>
    <n v="4.4092400000000003E-6"/>
    <n v="5.35612429E-3"/>
  </r>
  <r>
    <n v="2023"/>
    <n v="34027"/>
    <x v="3"/>
    <s v="Tampers/Rammers"/>
    <s v="Construction and Mining Equipment"/>
    <s v="2 Stroke"/>
    <n v="5.8789866666666671E-6"/>
    <n v="0.37026262206999999"/>
    <n v="0.13519023789333334"/>
    <n v="6.0075894999999995E-4"/>
    <n v="8.1350477999999997E-4"/>
    <n v="4.9262233899999997E-3"/>
    <n v="4.5319638466666664E-3"/>
    <n v="2.2046200000000002E-6"/>
    <n v="3.2412323240000006E-2"/>
  </r>
  <r>
    <n v="2023"/>
    <n v="34027"/>
    <x v="4"/>
    <s v="Plate Compactors"/>
    <s v="Construction and Mining Equipment"/>
    <s v="2 Stroke"/>
    <n v="0"/>
    <n v="2.4008679236666667E-2"/>
    <n v="5.0735654933333338E-3"/>
    <n v="4.9971386666666669E-5"/>
    <n v="5.438062666666667E-5"/>
    <n v="1.7416498E-4"/>
    <n v="1.6056982333333334E-4"/>
    <n v="0"/>
    <n v="1.1272956933333332E-3"/>
  </r>
  <r>
    <n v="2023"/>
    <n v="34027"/>
    <x v="5"/>
    <s v="Paving Equipment"/>
    <s v="Construction and Mining Equipment"/>
    <s v="2 Stroke"/>
    <n v="0"/>
    <n v="2.8699743160000003E-2"/>
    <n v="6.1222297399999995E-3"/>
    <n v="6.025961333333334E-5"/>
    <n v="6.4668853333333341E-5"/>
    <n v="2.0980633666666665E-4"/>
    <n v="1.9290425000000001E-4"/>
    <n v="0"/>
    <n v="1.3455530733333335E-3"/>
  </r>
  <r>
    <n v="2023"/>
    <n v="34027"/>
    <x v="6"/>
    <s v="Signal Boards/Light Plants"/>
    <s v="Construction and Mining Equipment"/>
    <s v="2 Stroke"/>
    <n v="0"/>
    <n v="2.0833658999999997E-4"/>
    <n v="4.6664456666666666E-5"/>
    <n v="0"/>
    <n v="0"/>
    <n v="1.1023100000000001E-6"/>
    <n v="1.1023100000000001E-6"/>
    <n v="0"/>
    <n v="1.1390536666666669E-5"/>
  </r>
  <r>
    <n v="2023"/>
    <n v="34027"/>
    <x v="7"/>
    <s v="Concrete/Industrial Saws"/>
    <s v="Construction and Mining Equipment"/>
    <s v="2 Stroke"/>
    <n v="1.5799776666666668E-5"/>
    <n v="0.95658939467666659"/>
    <n v="0.35256907682333338"/>
    <n v="1.7129897400000001E-3"/>
    <n v="2.1377465266666667E-3"/>
    <n v="1.2859915896666666E-2"/>
    <n v="1.1831093229999999E-2"/>
    <n v="5.5115500000000006E-6"/>
    <n v="8.2833452386666659E-2"/>
  </r>
  <r>
    <n v="2023"/>
    <n v="34027"/>
    <x v="8"/>
    <s v="Crushing/Proc. Equipment"/>
    <s v="Construction and Mining Equipment"/>
    <s v="2 Stroke"/>
    <n v="0"/>
    <n v="5.587241953333333E-3"/>
    <n v="1.2481823566666665E-3"/>
    <n v="1.2492846666666667E-5"/>
    <n v="1.2492846666666667E-5"/>
    <n v="4.2622653333333336E-5"/>
    <n v="3.9315723333333333E-5"/>
    <n v="0"/>
    <n v="2.7410775333333337E-4"/>
  </r>
  <r>
    <n v="2023"/>
    <n v="34027"/>
    <x v="9"/>
    <s v="Sweepers/Scrubbers"/>
    <s v="Industrial Equipment"/>
    <s v="2 Stroke"/>
    <n v="0"/>
    <n v="2.2994554036666667E-2"/>
    <n v="5.1378669099999994E-3"/>
    <n v="5.1441133333333338E-5"/>
    <n v="5.2543443333333337E-5"/>
    <n v="1.7600216333333335E-4"/>
    <n v="1.6167213333333335E-4"/>
    <n v="0"/>
    <n v="1.2298105233333333E-3"/>
  </r>
  <r>
    <n v="2023"/>
    <n v="34027"/>
    <x v="10"/>
    <s v="Other General Industrial Eqp"/>
    <s v="Industrial Equipment"/>
    <s v="2 Stroke"/>
    <n v="0"/>
    <n v="1.8566574766666667E-3"/>
    <n v="4.1483599666666669E-4"/>
    <n v="4.4092400000000003E-6"/>
    <n v="4.4092400000000003E-6"/>
    <n v="1.433003E-5"/>
    <n v="1.3227720000000002E-5"/>
    <n v="0"/>
    <n v="9.5900970000000014E-5"/>
  </r>
  <r>
    <n v="2023"/>
    <n v="34027"/>
    <x v="11"/>
    <s v="Rotary Tillers &lt; 6 HP"/>
    <s v="Lawn and Garden Equipment (Res)"/>
    <s v="2 Stroke"/>
    <n v="1.1023100000000001E-6"/>
    <n v="4.9211160203333333E-2"/>
    <n v="9.5463720366666671E-3"/>
    <n v="9.0021983333333336E-5"/>
    <n v="1.1023100000000001E-4"/>
    <n v="3.413486633333333E-4"/>
    <n v="3.1415835000000005E-4"/>
    <n v="0"/>
    <n v="2.5242899000000002E-3"/>
  </r>
  <r>
    <n v="2023"/>
    <n v="34027"/>
    <x v="12"/>
    <s v="Rotary Tillers &lt; 6 HP"/>
    <s v="Lawn and Garden Equipment (Com)"/>
    <s v="2 Stroke"/>
    <n v="1.3227720000000002E-5"/>
    <n v="0.89740306384666668"/>
    <n v="0.17620168144333329"/>
    <n v="1.6707345233333334E-3"/>
    <n v="2.0172273E-3"/>
    <n v="6.2905157333333342E-3"/>
    <n v="5.7867600633333335E-3"/>
    <n v="5.5115500000000006E-6"/>
    <n v="4.2430116520000005E-2"/>
  </r>
  <r>
    <n v="2023"/>
    <n v="34027"/>
    <x v="13"/>
    <s v="Chain Saws &lt; 6 HP"/>
    <s v="Lawn and Garden Equipment (Res)"/>
    <s v="2 Stroke"/>
    <n v="5.8789866666666671E-6"/>
    <n v="0.41088935943000005"/>
    <n v="8.2570735170000006E-2"/>
    <n v="7.9219345333333328E-4"/>
    <n v="9.2153115999999997E-4"/>
    <n v="2.8542480266666669E-3"/>
    <n v="2.6257024200000006E-3"/>
    <n v="2.2046200000000002E-6"/>
    <n v="3.1272902136666662E-2"/>
  </r>
  <r>
    <n v="2023"/>
    <n v="34027"/>
    <x v="14"/>
    <s v="Chain Saws &lt; 6 HP"/>
    <s v="Lawn and Garden Equipment (Com)"/>
    <s v="2 Stroke"/>
    <n v="9.2594040000000004E-5"/>
    <n v="5.6551361657266668"/>
    <n v="2.0178221799633334"/>
    <n v="1.033084932E-2"/>
    <n v="1.2663704716666667E-2"/>
    <n v="7.3377837206666671E-2"/>
    <n v="6.7507669019999994E-2"/>
    <n v="3.4539046666666668E-5"/>
    <n v="0.56622982412333334"/>
  </r>
  <r>
    <n v="2023"/>
    <n v="34027"/>
    <x v="15"/>
    <s v="Trimmers/Edgers/Brush Cutter"/>
    <s v="Lawn and Garden Equipment (Res)"/>
    <s v="2 Stroke"/>
    <n v="1.3227720000000002E-5"/>
    <n v="0.91164784854000003"/>
    <n v="0.16911933969333334"/>
    <n v="1.5546245366666667E-3"/>
    <n v="2.0638917566666664E-3"/>
    <n v="6.5804232633333336E-3"/>
    <n v="6.0542539566666677E-3"/>
    <n v="5.5115500000000006E-6"/>
    <n v="5.0736389806666664E-2"/>
  </r>
  <r>
    <n v="2023"/>
    <n v="34027"/>
    <x v="16"/>
    <s v="Trimmers/Edgers/Brush Cutter"/>
    <s v="Lawn and Garden Equipment (Com)"/>
    <s v="2 Stroke"/>
    <n v="1.1794717E-4"/>
    <n v="7.8938215865299997"/>
    <n v="1.76306437637"/>
    <n v="1.5631858110000001E-2"/>
    <n v="1.775931641E-2"/>
    <n v="6.1243976163333332E-2"/>
    <n v="5.634420821333333E-2"/>
    <n v="4.7766766666666671E-5"/>
    <n v="0.45189308681000001"/>
  </r>
  <r>
    <n v="2023"/>
    <n v="34027"/>
    <x v="17"/>
    <s v="Leafblowers/Vacuums"/>
    <s v="Lawn and Garden Equipment (Res)"/>
    <s v="2 Stroke"/>
    <n v="8.8184800000000007E-6"/>
    <n v="0.58673352499666664"/>
    <n v="0.11545374477999999"/>
    <n v="1.09569614E-3"/>
    <n v="1.3194650700000001E-3"/>
    <n v="4.1204347800000004E-3"/>
    <n v="3.7904766533333328E-3"/>
    <n v="3.3069300000000005E-6"/>
    <n v="3.1033700866666666E-2"/>
  </r>
  <r>
    <n v="2023"/>
    <n v="34027"/>
    <x v="18"/>
    <s v="Leafblowers/Vacuums"/>
    <s v="Lawn and Garden Equipment (Com)"/>
    <s v="2 Stroke"/>
    <n v="1.1353793E-4"/>
    <n v="7.3709485542000008"/>
    <n v="1.9645310030133334"/>
    <n v="1.3795042213333332E-2"/>
    <n v="1.6464469596666666E-2"/>
    <n v="6.963549475666668E-2"/>
    <n v="6.4064787453333341E-2"/>
    <n v="4.4459836666666669E-5"/>
    <n v="0.45163845320000001"/>
  </r>
  <r>
    <n v="2023"/>
    <n v="34027"/>
    <x v="195"/>
    <s v="Snowblowers"/>
    <s v="Lawn and Garden Equipment (Res)"/>
    <s v="2 Stroke"/>
    <n v="0"/>
    <n v="0"/>
    <n v="0"/>
    <n v="0"/>
    <n v="0"/>
    <n v="0"/>
    <n v="0"/>
    <n v="0"/>
    <n v="1.8463692500000001E-3"/>
  </r>
  <r>
    <n v="2023"/>
    <n v="34027"/>
    <x v="196"/>
    <s v="Snowblowers"/>
    <s v="Lawn and Garden Equipment (Com)"/>
    <s v="2 Stroke"/>
    <n v="0"/>
    <n v="0"/>
    <n v="0"/>
    <n v="0"/>
    <n v="0"/>
    <n v="0"/>
    <n v="0"/>
    <n v="0"/>
    <n v="6.8086014333333352E-4"/>
  </r>
  <r>
    <n v="2023"/>
    <n v="34027"/>
    <x v="19"/>
    <s v="Commercial Turf Equipment"/>
    <s v="Lawn and Garden Equipment (Com)"/>
    <s v="2 Stroke"/>
    <n v="0"/>
    <n v="3.7048639099999999E-3"/>
    <n v="7.6573801333333343E-4"/>
    <n v="7.7161700000000004E-6"/>
    <n v="8.083606666666666E-6"/>
    <n v="2.6455440000000004E-5"/>
    <n v="2.425082E-5"/>
    <n v="0"/>
    <n v="1.5836520333333332E-4"/>
  </r>
  <r>
    <n v="2023"/>
    <n v="34027"/>
    <x v="20"/>
    <s v="Sprayers"/>
    <s v="Agricultural Equipment"/>
    <s v="2 Stroke"/>
    <n v="0"/>
    <n v="4.9824411999999996E-4"/>
    <n v="9.0389420000000007E-5"/>
    <n v="1.1023100000000001E-6"/>
    <n v="1.1023100000000001E-6"/>
    <n v="3.3069300000000005E-6"/>
    <n v="3.3069300000000005E-6"/>
    <n v="0"/>
    <n v="2.1311326666666668E-5"/>
  </r>
  <r>
    <n v="2023"/>
    <n v="34027"/>
    <x v="21"/>
    <s v="Generator Sets"/>
    <s v="Commercial Equipment"/>
    <s v="2 Stroke"/>
    <n v="2.2046200000000002E-6"/>
    <n v="0.15310791950666666"/>
    <n v="3.1847205646666661E-2"/>
    <n v="3.0974911E-4"/>
    <n v="3.4649277666666669E-4"/>
    <n v="1.1078215499999999E-3"/>
    <n v="1.0196367500000002E-3"/>
    <n v="1.1023100000000001E-6"/>
    <n v="8.9886031766666652E-3"/>
  </r>
  <r>
    <n v="2023"/>
    <n v="34027"/>
    <x v="22"/>
    <s v="Pumps"/>
    <s v="Commercial Equipment"/>
    <s v="2 Stroke"/>
    <n v="1.5432340000000001E-5"/>
    <n v="1.0214952446600001"/>
    <n v="0.20607281269666666"/>
    <n v="1.9683582233333331E-3"/>
    <n v="2.3593108366666668E-3"/>
    <n v="8.1931027933333338E-3"/>
    <n v="7.5375957800000006E-3"/>
    <n v="6.6138600000000009E-6"/>
    <n v="6.3277738113333329E-2"/>
  </r>
  <r>
    <n v="2023"/>
    <n v="34027"/>
    <x v="23"/>
    <s v="Air Compressors"/>
    <s v="Commercial Equipment"/>
    <s v="2 Stroke"/>
    <n v="0"/>
    <n v="3.8323644333333333E-4"/>
    <n v="8.5612743333333342E-5"/>
    <n v="1.1023100000000001E-6"/>
    <n v="1.1023100000000001E-6"/>
    <n v="3.3069300000000005E-6"/>
    <n v="2.5720566666666666E-6"/>
    <n v="0"/>
    <n v="2.3148510000000001E-5"/>
  </r>
  <r>
    <n v="2023"/>
    <n v="34027"/>
    <x v="24"/>
    <s v="Hydro Power Units"/>
    <s v="Commercial Equipment"/>
    <s v="2 Stroke"/>
    <n v="0"/>
    <n v="6.2049029900000004E-3"/>
    <n v="1.3863385433333334E-3"/>
    <n v="1.3595156666666667E-5"/>
    <n v="1.433003E-5"/>
    <n v="4.7766766666666671E-5"/>
    <n v="4.3724963333333327E-5"/>
    <n v="0"/>
    <n v="3.9315723333333328E-4"/>
  </r>
  <r>
    <n v="2023"/>
    <n v="34027"/>
    <x v="25"/>
    <s v="Chain Saws   &gt; 6 HP"/>
    <s v="Logging Equipment"/>
    <s v="2 Stroke"/>
    <n v="0"/>
    <n v="8.7971686733333328E-3"/>
    <n v="3.41164945E-3"/>
    <n v="1.5432340000000001E-5"/>
    <n v="1.9841580000000002E-5"/>
    <n v="1.2492846666666666E-4"/>
    <n v="1.1500767666666667E-4"/>
    <n v="0"/>
    <n v="8.7560157666666672E-4"/>
  </r>
  <r>
    <n v="2023"/>
    <n v="34027"/>
    <x v="26"/>
    <s v="Motorcycles: Off-Road"/>
    <s v="Recreational Equipment"/>
    <s v="4 Stroke"/>
    <n v="6.6138600000000009E-6"/>
    <n v="0.47780876234666669"/>
    <n v="5.8908916146666664E-2"/>
    <n v="6.3309337666666665E-4"/>
    <n v="1.0449898800000002E-3"/>
    <n v="1.4366773666666668E-4"/>
    <n v="1.3264463666666667E-4"/>
    <n v="3.3069300000000005E-6"/>
    <n v="6.5069359299999999E-3"/>
  </r>
  <r>
    <n v="2023"/>
    <n v="34027"/>
    <x v="27"/>
    <s v="ATVs"/>
    <s v="Recreational Equipment"/>
    <s v="4 Stroke"/>
    <n v="6.025961333333334E-5"/>
    <n v="4.5481016650666666"/>
    <n v="0.72585129341999988"/>
    <n v="4.384989179999999E-3"/>
    <n v="7.2543021100000002E-3"/>
    <n v="1.2827214033333334E-3"/>
    <n v="1.1802065733333333E-3"/>
    <n v="2.7925186666666666E-5"/>
    <n v="6.6588342479999993E-2"/>
  </r>
  <r>
    <n v="2023"/>
    <n v="34027"/>
    <x v="28"/>
    <s v="Golf Carts"/>
    <s v="Recreational Equipment"/>
    <s v="4 Stroke"/>
    <n v="7.4589643333333329E-5"/>
    <n v="5.6489345696666673"/>
    <n v="1.4783777539666667"/>
    <n v="4.128518386666666E-3"/>
    <n v="1.0398457666666666E-2"/>
    <n v="7.3781282666666656E-4"/>
    <n v="6.786555233333335E-4"/>
    <n v="3.4539046666666668E-5"/>
    <n v="3.0046031106666666E-2"/>
  </r>
  <r>
    <n v="2023"/>
    <n v="34027"/>
    <x v="29"/>
    <s v="Specialty Vehicles/Carts"/>
    <s v="Recreational Equipment"/>
    <s v="4 Stroke"/>
    <n v="8.8184800000000007E-6"/>
    <n v="0.65995079237999998"/>
    <n v="0.17665840522000001"/>
    <n v="5.4821550666666664E-4"/>
    <n v="1.8114627666666668E-3"/>
    <n v="7.0180403333333334E-5"/>
    <n v="6.4668853333333341E-5"/>
    <n v="4.4092400000000003E-6"/>
    <n v="5.3851517866666671E-3"/>
  </r>
  <r>
    <n v="2023"/>
    <n v="34027"/>
    <x v="30"/>
    <s v="Pavers"/>
    <s v="Construction and Mining Equipment"/>
    <s v="4 Stroke"/>
    <n v="4.4092400000000003E-6"/>
    <n v="0.32811947358666665"/>
    <n v="6.8726089006666671E-2"/>
    <n v="1.8408577E-4"/>
    <n v="5.6842452333333337E-4"/>
    <n v="4.0050596666666668E-5"/>
    <n v="3.6743666666666665E-5"/>
    <n v="2.2046200000000002E-6"/>
    <n v="1.3437158899999998E-3"/>
  </r>
  <r>
    <n v="2023"/>
    <n v="34027"/>
    <x v="31"/>
    <s v="Tampers/Rammers"/>
    <s v="Construction and Mining Equipment"/>
    <s v="4 Stroke"/>
    <n v="0"/>
    <n v="2.4452910166666664E-3"/>
    <n v="6.2207027666666664E-4"/>
    <n v="1.1023100000000001E-6"/>
    <n v="4.4092400000000003E-6"/>
    <n v="0"/>
    <n v="0"/>
    <n v="0"/>
    <n v="1.3227720000000002E-5"/>
  </r>
  <r>
    <n v="2023"/>
    <n v="34027"/>
    <x v="32"/>
    <s v="Plate Compactors"/>
    <s v="Construction and Mining Equipment"/>
    <s v="4 Stroke"/>
    <n v="8.083606666666666E-6"/>
    <n v="0.61736378040333328"/>
    <n v="0.12175234412000001"/>
    <n v="4.1998010999999997E-4"/>
    <n v="1.0721801933333333E-3"/>
    <n v="1.2566334E-4"/>
    <n v="1.1574255000000002E-4"/>
    <n v="3.3069300000000005E-6"/>
    <n v="3.5174712099999999E-3"/>
  </r>
  <r>
    <n v="2023"/>
    <n v="34027"/>
    <x v="33"/>
    <s v="Rollers"/>
    <s v="Construction and Mining Equipment"/>
    <s v="4 Stroke"/>
    <n v="7.7161700000000004E-6"/>
    <n v="0.57993962102999996"/>
    <n v="0.12584595602333334"/>
    <n v="3.4098122666666669E-4"/>
    <n v="1.0141252000000001E-3"/>
    <n v="6.9078093333333336E-5"/>
    <n v="6.3566543333333329E-5"/>
    <n v="3.3069300000000005E-6"/>
    <n v="2.39862656E-3"/>
  </r>
  <r>
    <n v="2023"/>
    <n v="34027"/>
    <x v="34"/>
    <s v="Paving Equipment"/>
    <s v="Construction and Mining Equipment"/>
    <s v="4 Stroke"/>
    <n v="1.5432340000000001E-5"/>
    <n v="1.1579520367433334"/>
    <n v="0.26549099606333332"/>
    <n v="7.4405925000000002E-4"/>
    <n v="2.0047344533333333E-3"/>
    <n v="1.6828599333333335E-4"/>
    <n v="1.5505827333333334E-4"/>
    <n v="6.9812966666666665E-6"/>
    <n v="5.9767248200000003E-3"/>
  </r>
  <r>
    <n v="2023"/>
    <n v="34027"/>
    <x v="35"/>
    <s v="Surfacing Equipment"/>
    <s v="Construction and Mining Equipment"/>
    <s v="4 Stroke"/>
    <n v="6.6138600000000009E-6"/>
    <n v="0.48852505273000002"/>
    <n v="0.11424157121666667"/>
    <n v="3.3142787333333335E-4"/>
    <n v="8.6531334999999994E-4"/>
    <n v="7.4589643333333329E-5"/>
    <n v="6.9078093333333336E-5"/>
    <n v="3.3069300000000005E-6"/>
    <n v="2.5176760399999998E-3"/>
  </r>
  <r>
    <n v="2023"/>
    <n v="34027"/>
    <x v="36"/>
    <s v="Signal Boards/Light Plants"/>
    <s v="Construction and Mining Equipment"/>
    <s v="4 Stroke"/>
    <n v="0"/>
    <n v="2.5323000193333334E-2"/>
    <n v="5.5729119233333332E-3"/>
    <n v="1.8004396666666665E-5"/>
    <n v="4.5194710000000004E-5"/>
    <n v="4.4092400000000003E-6"/>
    <n v="4.4092400000000003E-6"/>
    <n v="0"/>
    <n v="1.2676565000000002E-4"/>
  </r>
  <r>
    <n v="2023"/>
    <n v="34027"/>
    <x v="37"/>
    <s v="Trenchers"/>
    <s v="Construction and Mining Equipment"/>
    <s v="4 Stroke"/>
    <n v="1.3227720000000002E-5"/>
    <n v="1.0175769000466668"/>
    <n v="0.20031618244000002"/>
    <n v="5.9487996333333333E-4"/>
    <n v="1.7839050166666667E-3"/>
    <n v="1.5175134333333333E-4"/>
    <n v="1.3925849666666666E-4"/>
    <n v="6.6138600000000009E-6"/>
    <n v="4.3273016233333333E-3"/>
  </r>
  <r>
    <n v="2023"/>
    <n v="34027"/>
    <x v="38"/>
    <s v="Bore/Drill Rigs"/>
    <s v="Construction and Mining Equipment"/>
    <s v="4 Stroke"/>
    <n v="4.4092400000000003E-6"/>
    <n v="0.34849089726000004"/>
    <n v="5.4465871973333337E-2"/>
    <n v="2.2266661999999999E-4"/>
    <n v="8.2379300666666664E-4"/>
    <n v="7.2385023333333318E-5"/>
    <n v="6.6873473333333352E-5"/>
    <n v="2.2046200000000002E-6"/>
    <n v="1.8180766266666668E-3"/>
  </r>
  <r>
    <n v="2023"/>
    <n v="34027"/>
    <x v="39"/>
    <s v="Concrete/Industrial Saws"/>
    <s v="Construction and Mining Equipment"/>
    <s v="4 Stroke"/>
    <n v="2.7925186666666666E-5"/>
    <n v="2.1304525413966666"/>
    <n v="0.51310399367333337"/>
    <n v="1.4194078433333336E-3"/>
    <n v="3.8389782933333332E-3"/>
    <n v="2.6859620333333331E-4"/>
    <n v="2.4728487666666668E-4"/>
    <n v="1.3227720000000002E-5"/>
    <n v="9.8465677933333318E-3"/>
  </r>
  <r>
    <n v="2023"/>
    <n v="34027"/>
    <x v="40"/>
    <s v="Cement &amp; Mortar Mixers"/>
    <s v="Construction and Mining Equipment"/>
    <s v="4 Stroke"/>
    <n v="1.3595156666666667E-5"/>
    <n v="1.02102786522"/>
    <n v="0.23244741663000001"/>
    <n v="6.5293495666666655E-4"/>
    <n v="1.7636960000000001E-3"/>
    <n v="1.480769766666667E-4"/>
    <n v="1.3595156666666665E-4"/>
    <n v="6.6138600000000009E-6"/>
    <n v="6.2247445700000003E-3"/>
  </r>
  <r>
    <n v="2023"/>
    <n v="34027"/>
    <x v="41"/>
    <s v="Cranes"/>
    <s v="Construction and Mining Equipment"/>
    <s v="4 Stroke"/>
    <n v="1.1023100000000001E-6"/>
    <n v="7.6289405353333326E-2"/>
    <n v="4.6980452199999996E-3"/>
    <n v="1.6534650000000003E-5"/>
    <n v="1.6975574000000003E-4"/>
    <n v="7.7161700000000004E-6"/>
    <n v="6.6138600000000009E-6"/>
    <n v="0"/>
    <n v="1.2345871999999998E-4"/>
  </r>
  <r>
    <n v="2023"/>
    <n v="34027"/>
    <x v="42"/>
    <s v="Crushing/Proc. Equipment"/>
    <s v="Construction and Mining Equipment"/>
    <s v="4 Stroke"/>
    <n v="2.2046200000000002E-6"/>
    <n v="0.13728572920333335"/>
    <n v="3.0708151980000001E-2"/>
    <n v="8.7449926666666655E-5"/>
    <n v="2.4655000333333334E-4"/>
    <n v="1.9841580000000002E-5"/>
    <n v="1.8004396666666665E-5"/>
    <n v="1.1023100000000001E-6"/>
    <n v="6.3970723666666662E-4"/>
  </r>
  <r>
    <n v="2023"/>
    <n v="34027"/>
    <x v="43"/>
    <s v="Rough Terrain Forklifts"/>
    <s v="Construction and Mining Equipment"/>
    <s v="4 Stroke"/>
    <n v="1.1023100000000001E-6"/>
    <n v="0.11947717628"/>
    <n v="2.6797156099999998E-3"/>
    <n v="1.1023100000000001E-5"/>
    <n v="2.0135529333333336E-4"/>
    <n v="1.212541E-5"/>
    <n v="1.1023100000000001E-5"/>
    <n v="1.1023100000000001E-6"/>
    <n v="8.267324999999999E-5"/>
  </r>
  <r>
    <n v="2023"/>
    <n v="34027"/>
    <x v="44"/>
    <s v="Rubber Tire Loaders"/>
    <s v="Construction and Mining Equipment"/>
    <s v="4 Stroke"/>
    <n v="3.6743666666666665E-6"/>
    <n v="0.29111455945000003"/>
    <n v="4.684450063333334E-3"/>
    <n v="1.9106706666666671E-5"/>
    <n v="4.4202630999999994E-4"/>
    <n v="2.9027496666666665E-5"/>
    <n v="2.6822876666666664E-5"/>
    <n v="2.2046200000000002E-6"/>
    <n v="1.5064903333333334E-4"/>
  </r>
  <r>
    <n v="2023"/>
    <n v="34027"/>
    <x v="45"/>
    <s v="Tractors/Loaders/Backhoes"/>
    <s v="Construction and Mining Equipment"/>
    <s v="4 Stroke"/>
    <n v="9.185916666666668E-6"/>
    <n v="0.70030342198666673"/>
    <n v="0.17257544897999999"/>
    <n v="4.4900760666666668E-4"/>
    <n v="1.2209920433333334E-3"/>
    <n v="8.1570939999999991E-5"/>
    <n v="7.495708E-5"/>
    <n v="4.4092400000000003E-6"/>
    <n v="3.1085142000000002E-3"/>
  </r>
  <r>
    <n v="2023"/>
    <n v="34027"/>
    <x v="46"/>
    <s v="Skid Steer Loaders"/>
    <s v="Construction and Mining Equipment"/>
    <s v="4 Stroke"/>
    <n v="6.6138600000000009E-6"/>
    <n v="0.4675940230133333"/>
    <n v="6.3524655553333323E-2"/>
    <n v="1.7416498E-4"/>
    <n v="9.2924733000000011E-4"/>
    <n v="4.8134203333333329E-5"/>
    <n v="4.4459836666666669E-5"/>
    <n v="3.3069300000000005E-6"/>
    <n v="1.2680239366666668E-3"/>
  </r>
  <r>
    <n v="2023"/>
    <n v="34027"/>
    <x v="47"/>
    <s v="Dumpers/Tenders"/>
    <s v="Construction and Mining Equipment"/>
    <s v="4 Stroke"/>
    <n v="2.2046200000000002E-6"/>
    <n v="0.15677126307333333"/>
    <n v="3.7913585013333334E-2"/>
    <n v="1.0031021000000001E-4"/>
    <n v="2.9027496666666667E-4"/>
    <n v="1.9106706666666671E-5"/>
    <n v="1.7636960000000001E-5"/>
    <n v="1.1023100000000001E-6"/>
    <n v="9.726048566666666E-4"/>
  </r>
  <r>
    <n v="2023"/>
    <n v="34027"/>
    <x v="48"/>
    <s v="Other Construction Equipment"/>
    <s v="Construction and Mining Equipment"/>
    <s v="4 Stroke"/>
    <n v="1.1023100000000001E-6"/>
    <n v="0.10362632591666666"/>
    <n v="3.3186879733333335E-3"/>
    <n v="1.7636960000000001E-5"/>
    <n v="2.6712645666666663E-4"/>
    <n v="9.9207900000000009E-6"/>
    <n v="8.8184800000000007E-6"/>
    <n v="1.1023100000000001E-6"/>
    <n v="1.2345871999999998E-4"/>
  </r>
  <r>
    <n v="2023"/>
    <n v="34027"/>
    <x v="49"/>
    <s v="Aerial Lifts"/>
    <s v="Industrial Equipment"/>
    <s v="4 Stroke"/>
    <n v="3.2334426666666671E-5"/>
    <n v="2.4878839076300001"/>
    <n v="0.25636056233333332"/>
    <n v="7.7014725333333347E-4"/>
    <n v="5.6754267533333331E-3"/>
    <n v="2.4838718666666664E-4"/>
    <n v="2.2854560666666669E-4"/>
    <n v="1.5432340000000001E-5"/>
    <n v="5.8797215400000005E-3"/>
  </r>
  <r>
    <n v="2023"/>
    <n v="34027"/>
    <x v="50"/>
    <s v="Forklifts"/>
    <s v="Industrial Equipment"/>
    <s v="4 Stroke"/>
    <n v="1.3044001666666664E-4"/>
    <n v="9.9999634157500008"/>
    <n v="0.16031114791999998"/>
    <n v="6.6138599999999992E-4"/>
    <n v="1.5153823006666669E-2"/>
    <n v="9.8766976000000026E-4"/>
    <n v="9.0830344000000004E-4"/>
    <n v="6.0994486666666668E-5"/>
    <n v="5.2095170600000009E-3"/>
  </r>
  <r>
    <n v="2023"/>
    <n v="34027"/>
    <x v="51"/>
    <s v="Sweepers/Scrubbers"/>
    <s v="Industrial Equipment"/>
    <s v="4 Stroke"/>
    <n v="2.7557749999999995E-5"/>
    <n v="2.0883600991733338"/>
    <n v="0.23925013907666667"/>
    <n v="7.1723637333333343E-4"/>
    <n v="3.4388397633333331E-3"/>
    <n v="2.5389873666666665E-4"/>
    <n v="2.3295484666666666E-4"/>
    <n v="1.2492846666666667E-5"/>
    <n v="5.4612111766666671E-3"/>
  </r>
  <r>
    <n v="2023"/>
    <n v="34027"/>
    <x v="52"/>
    <s v="Other General Industrial Eqp"/>
    <s v="Industrial Equipment"/>
    <s v="4 Stroke"/>
    <n v="5.1441133333333338E-5"/>
    <n v="3.8832367747066665"/>
    <n v="0.7464442814033333"/>
    <n v="2.7958255966666662E-3"/>
    <n v="7.1833868333333328E-3"/>
    <n v="8.7927594333333343E-4"/>
    <n v="8.083606666666668E-4"/>
    <n v="2.3515946666666668E-5"/>
    <n v="2.3287768496666666E-2"/>
  </r>
  <r>
    <n v="2023"/>
    <n v="34027"/>
    <x v="53"/>
    <s v="Other Material Handling Eqp"/>
    <s v="Industrial Equipment"/>
    <s v="4 Stroke"/>
    <n v="2.2046200000000002E-6"/>
    <n v="0.17713570545000001"/>
    <n v="2.0565062796666669E-2"/>
    <n v="5.6952683333333338E-5"/>
    <n v="3.4428815666666667E-4"/>
    <n v="1.8004396666666665E-5"/>
    <n v="1.6534650000000003E-5"/>
    <n v="1.1023100000000001E-6"/>
    <n v="4.2549165999999997E-4"/>
  </r>
  <r>
    <n v="2023"/>
    <n v="34027"/>
    <x v="54"/>
    <s v="AC\Refrigeration"/>
    <s v="Industrial Equipment"/>
    <s v="4 Stroke"/>
    <n v="1.1023100000000001E-6"/>
    <n v="5.0282972959999998E-2"/>
    <n v="1.2859915896666666E-2"/>
    <n v="3.2334426666666671E-5"/>
    <n v="8.6347616666666656E-5"/>
    <n v="5.5115500000000006E-6"/>
    <n v="5.5115500000000006E-6"/>
    <n v="0"/>
    <n v="2.4838718666666664E-4"/>
  </r>
  <r>
    <n v="2023"/>
    <n v="34027"/>
    <x v="55"/>
    <s v="Terminal Tractors"/>
    <s v="Industrial Equipment"/>
    <s v="4 Stroke"/>
    <n v="1.1023100000000001E-5"/>
    <n v="0.83492964459666663"/>
    <n v="1.3607282076666666E-2"/>
    <n v="5.6952683333333338E-5"/>
    <n v="1.2750052333333334E-3"/>
    <n v="8.3408123333333331E-5"/>
    <n v="7.6794263333333326E-5"/>
    <n v="5.5115500000000006E-6"/>
    <n v="4.2769628E-4"/>
  </r>
  <r>
    <n v="2023"/>
    <n v="34027"/>
    <x v="56"/>
    <s v="Lawn mowers"/>
    <s v="Lawn and Garden Equipment (Res)"/>
    <s v="4 Stroke"/>
    <n v="1.1023100000000001E-4"/>
    <n v="8.3421696443800002"/>
    <n v="1.3342973859233334"/>
    <n v="5.5769537266666669E-3"/>
    <n v="1.4205468970000001E-2"/>
    <n v="1.9797487599999999E-3"/>
    <n v="1.8213835566666667E-3"/>
    <n v="5.0338823333333326E-5"/>
    <n v="0.10374096615666667"/>
  </r>
  <r>
    <n v="2023"/>
    <n v="34027"/>
    <x v="57"/>
    <s v="Lawn mowers"/>
    <s v="Lawn and Garden Equipment (Com)"/>
    <s v="4 Stroke"/>
    <n v="3.0533987E-4"/>
    <n v="23.077809306346666"/>
    <n v="3.7330018424966664"/>
    <n v="1.6593439866666667E-2"/>
    <n v="4.081082313E-2"/>
    <n v="6.1078997100000006E-3"/>
    <n v="5.6195763800000005E-3"/>
    <n v="1.4036080666666667E-4"/>
    <n v="0.23117057421333334"/>
  </r>
  <r>
    <n v="2023"/>
    <n v="34027"/>
    <x v="58"/>
    <s v="Rotary Tillers &lt; 6 HP"/>
    <s v="Lawn and Garden Equipment (Res)"/>
    <s v="4 Stroke"/>
    <n v="9.9207900000000009E-6"/>
    <n v="0.71854885710666672"/>
    <n v="0.11488862718666666"/>
    <n v="4.8023972333333331E-4"/>
    <n v="1.2231966633333331E-3"/>
    <n v="1.7049061333333334E-4"/>
    <n v="1.5726289333333333E-4"/>
    <n v="4.4092400000000003E-6"/>
    <n v="9.4423874599999999E-3"/>
  </r>
  <r>
    <n v="2023"/>
    <n v="34027"/>
    <x v="59"/>
    <s v="Rotary Tillers &lt; 6 HP"/>
    <s v="Lawn and Garden Equipment (Com)"/>
    <s v="4 Stroke"/>
    <n v="1.7379754333333332E-4"/>
    <n v="13.127262815333333"/>
    <n v="2.1034683600333337"/>
    <n v="8.8989486300000004E-3"/>
    <n v="2.2515784059999999E-2"/>
    <n v="3.1886153933333335E-3"/>
    <n v="2.9332469099999999E-3"/>
    <n v="8.0101193333333335E-5"/>
    <n v="0.14630556449666668"/>
  </r>
  <r>
    <n v="2023"/>
    <n v="34027"/>
    <x v="60"/>
    <s v="Trimmers/Edgers/Brush Cutter"/>
    <s v="Lawn and Garden Equipment (Res)"/>
    <s v="4 Stroke"/>
    <n v="1.1023100000000001E-6"/>
    <n v="4.6210672383333339E-2"/>
    <n v="7.4067883266666669E-3"/>
    <n v="3.1232116666666665E-5"/>
    <n v="7.9366319999999994E-5"/>
    <n v="1.1023100000000001E-5"/>
    <n v="1.0288226666666667E-5"/>
    <n v="0"/>
    <n v="7.5544978666666675E-4"/>
  </r>
  <r>
    <n v="2023"/>
    <n v="34027"/>
    <x v="61"/>
    <s v="Trimmers/Edgers/Brush Cutter"/>
    <s v="Lawn and Garden Equipment (Com)"/>
    <s v="4 Stroke"/>
    <n v="6.9812966666666665E-6"/>
    <n v="0.53431207063666664"/>
    <n v="0.10797236681"/>
    <n v="3.6743666666666665E-4"/>
    <n v="9.347588799999999E-4"/>
    <n v="1.0582176000000001E-4"/>
    <n v="9.7003279999999985E-5"/>
    <n v="3.3069300000000005E-6"/>
    <n v="6.2148237799999999E-3"/>
  </r>
  <r>
    <n v="2023"/>
    <n v="34027"/>
    <x v="62"/>
    <s v="Leafblowers/Vacuums"/>
    <s v="Lawn and Garden Equipment (Res)"/>
    <s v="4 Stroke"/>
    <n v="1.1023100000000001E-6"/>
    <n v="8.815467019333334E-2"/>
    <n v="1.4130879326666667E-2"/>
    <n v="6.025961333333334E-5"/>
    <n v="1.5138390666666668E-4"/>
    <n v="2.1311326666666668E-5"/>
    <n v="1.9841580000000002E-5"/>
    <n v="0"/>
    <n v="9.4210761333333342E-4"/>
  </r>
  <r>
    <n v="2023"/>
    <n v="34027"/>
    <x v="63"/>
    <s v="Leafblowers/Vacuums"/>
    <s v="Lawn and Garden Equipment (Com)"/>
    <s v="4 Stroke"/>
    <n v="2.8843778333333337E-4"/>
    <n v="21.879931968839998"/>
    <n v="4.5948792922266675"/>
    <n v="1.2121368196666668E-2"/>
    <n v="3.7985235163333332E-2"/>
    <n v="2.5658102433333339E-3"/>
    <n v="2.3604131466666667E-3"/>
    <n v="1.3264463666666667E-4"/>
    <n v="0.14294462130666666"/>
  </r>
  <r>
    <n v="2023"/>
    <n v="34027"/>
    <x v="197"/>
    <s v="Snowblowers"/>
    <s v="Lawn and Garden Equipment (Res)"/>
    <s v="4 Stroke"/>
    <n v="0"/>
    <n v="0"/>
    <n v="0"/>
    <n v="0"/>
    <n v="0"/>
    <n v="0"/>
    <n v="0"/>
    <n v="0"/>
    <n v="4.138806613333333E-3"/>
  </r>
  <r>
    <n v="2023"/>
    <n v="34027"/>
    <x v="198"/>
    <s v="Snowblowers"/>
    <s v="Lawn and Garden Equipment (Com)"/>
    <s v="4 Stroke"/>
    <n v="0"/>
    <n v="0"/>
    <n v="0"/>
    <n v="0"/>
    <n v="0"/>
    <n v="0"/>
    <n v="0"/>
    <n v="0"/>
    <n v="1.5546245366666667E-3"/>
  </r>
  <r>
    <n v="2023"/>
    <n v="34027"/>
    <x v="64"/>
    <s v="Rear Engine Riding Mowers"/>
    <s v="Lawn and Garden Equipment (Res)"/>
    <s v="4 Stroke"/>
    <n v="2.241363666666667E-5"/>
    <n v="1.68668972571"/>
    <n v="0.42829446689333334"/>
    <n v="1.0442550066666666E-3"/>
    <n v="2.8538805899999999E-3"/>
    <n v="1.8077884000000001E-4"/>
    <n v="1.6608137333333335E-4"/>
    <n v="1.0288226666666667E-5"/>
    <n v="1.4253235736666668E-2"/>
  </r>
  <r>
    <n v="2023"/>
    <n v="34027"/>
    <x v="65"/>
    <s v="Rear Engine Riding Mowers"/>
    <s v="Lawn and Garden Equipment (Com)"/>
    <s v="4 Stroke"/>
    <n v="3.6743666666666665E-5"/>
    <n v="2.8046573043866672"/>
    <n v="0.71606939447999995"/>
    <n v="1.7975001733333334E-3"/>
    <n v="4.8141552066666669E-3"/>
    <n v="3.1526065999999995E-4"/>
    <n v="2.8990752999999994E-4"/>
    <n v="1.6902086666666667E-5"/>
    <n v="1.5076661306666668E-2"/>
  </r>
  <r>
    <n v="2023"/>
    <n v="34027"/>
    <x v="66"/>
    <s v="Front Mowers"/>
    <s v="Lawn and Garden Equipment (Com)"/>
    <s v="4 Stroke"/>
    <n v="4.2255216666666665E-5"/>
    <n v="3.1651990220033337"/>
    <n v="0.8092568446966667"/>
    <n v="2.0311898933333332E-3"/>
    <n v="5.8257083500000001E-3"/>
    <n v="3.3546967666666668E-4"/>
    <n v="3.0864679999999999E-4"/>
    <n v="1.9106706666666671E-5"/>
    <n v="1.7879100763333333E-2"/>
  </r>
  <r>
    <n v="2023"/>
    <n v="34027"/>
    <x v="67"/>
    <s v="Shredders &lt; 6 HP"/>
    <s v="Lawn and Garden Equipment (Com)"/>
    <s v="4 Stroke"/>
    <n v="2.0209016666666669E-5"/>
    <n v="1.5126787016733332"/>
    <n v="0.24212202406333336"/>
    <n v="1.0181670033333333E-3"/>
    <n v="2.5849169500000001E-3"/>
    <n v="3.6339486333333333E-4"/>
    <n v="3.3436736666666672E-4"/>
    <n v="9.185916666666668E-6"/>
    <n v="1.6561105440000001E-2"/>
  </r>
  <r>
    <n v="2023"/>
    <n v="34027"/>
    <x v="68"/>
    <s v="Lawn &amp; Garden Tractors"/>
    <s v="Lawn and Garden Equipment (Res)"/>
    <s v="4 Stroke"/>
    <n v="2.9872600999999999E-4"/>
    <n v="22.611618891399999"/>
    <n v="5.74095614334"/>
    <n v="1.3984272096666667E-2"/>
    <n v="3.8168953496666665E-2"/>
    <n v="2.4232448166666668E-3"/>
    <n v="2.2292382566666664E-3"/>
    <n v="1.3705387666666669E-4"/>
    <n v="0.15516189047333331"/>
  </r>
  <r>
    <n v="2023"/>
    <n v="34027"/>
    <x v="69"/>
    <s v="Lawn &amp; Garden Tractors"/>
    <s v="Lawn and Garden Equipment (Com)"/>
    <s v="4 Stroke"/>
    <n v="5.0375567000000008E-4"/>
    <n v="38.123104749399999"/>
    <n v="9.7381184937300009"/>
    <n v="2.4430863966666664E-2"/>
    <n v="6.5433856473333343E-2"/>
    <n v="4.272186123333333E-3"/>
    <n v="3.9308374599999994E-3"/>
    <n v="2.3185253666666667E-4"/>
    <n v="0.19604877299333334"/>
  </r>
  <r>
    <n v="2023"/>
    <n v="34027"/>
    <x v="70"/>
    <s v="Chippers/Stump Grinders"/>
    <s v="Lawn and Garden Equipment (Com)"/>
    <s v="4 Stroke"/>
    <n v="8.3408123333333331E-5"/>
    <n v="6.3631436323033332"/>
    <n v="0.99919955516333336"/>
    <n v="2.7013943733333336E-3"/>
    <n v="1.060863144E-2"/>
    <n v="7.0988763999999991E-4"/>
    <n v="6.5330239333333338E-4"/>
    <n v="3.8948286666666662E-5"/>
    <n v="2.0276257576666668E-2"/>
  </r>
  <r>
    <n v="2023"/>
    <n v="34027"/>
    <x v="71"/>
    <s v="Commercial Turf Equipment"/>
    <s v="Lawn and Garden Equipment (Com)"/>
    <s v="4 Stroke"/>
    <n v="1.6240700666666668E-3"/>
    <n v="123.05912233677333"/>
    <n v="27.043593667713335"/>
    <n v="7.5605605716666677E-2"/>
    <n v="0.21169459369666668"/>
    <n v="1.7076251646666669E-2"/>
    <n v="1.5709754683333337E-2"/>
    <n v="7.4810105333333323E-4"/>
    <n v="0.57134417508666668"/>
  </r>
  <r>
    <n v="2023"/>
    <n v="34027"/>
    <x v="72"/>
    <s v="Other Lawn &amp; Garden Eqp."/>
    <s v="Lawn and Garden Equipment (Res)"/>
    <s v="4 Stroke"/>
    <n v="1.1023100000000001E-5"/>
    <n v="0.80359648284666674"/>
    <n v="0.16410199201"/>
    <n v="5.3388547666666664E-4"/>
    <n v="1.4396168600000001E-3"/>
    <n v="1.4256542666666669E-4"/>
    <n v="1.3154232666666668E-4"/>
    <n v="4.7766766666666677E-6"/>
    <n v="6.5554375700000002E-3"/>
  </r>
  <r>
    <n v="2023"/>
    <n v="34027"/>
    <x v="73"/>
    <s v="Other Lawn &amp; Garden Eqp."/>
    <s v="Lawn and Garden Equipment (Com)"/>
    <s v="4 Stroke"/>
    <n v="4.9971386666666669E-5"/>
    <n v="3.7810478610300002"/>
    <n v="0.77048602993999993"/>
    <n v="2.510327306666667E-3"/>
    <n v="6.8251360833333332E-3"/>
    <n v="6.7204166333333321E-4"/>
    <n v="6.1839590999999993E-4"/>
    <n v="2.3148510000000001E-5"/>
    <n v="2.6423473010000004E-2"/>
  </r>
  <r>
    <n v="2023"/>
    <n v="34027"/>
    <x v="74"/>
    <s v="2-Wheel Tractors"/>
    <s v="Agricultural Equipment"/>
    <s v="4 Stroke"/>
    <n v="0"/>
    <n v="1.2092340699999999E-3"/>
    <n v="3.104839833333334E-4"/>
    <n v="1.1023100000000001E-6"/>
    <n v="2.2046200000000002E-6"/>
    <n v="0"/>
    <n v="0"/>
    <n v="0"/>
    <n v="5.5115500000000006E-6"/>
  </r>
  <r>
    <n v="2023"/>
    <n v="34027"/>
    <x v="75"/>
    <s v="Agricultural Tractors"/>
    <s v="Agricultural Equipment"/>
    <s v="4 Stroke"/>
    <n v="0"/>
    <n v="4.6429297200000002E-3"/>
    <n v="3.1195372999999997E-4"/>
    <n v="1.1023100000000001E-6"/>
    <n v="6.9812966666666665E-6"/>
    <n v="0"/>
    <n v="0"/>
    <n v="0"/>
    <n v="6.2464233333333336E-6"/>
  </r>
  <r>
    <n v="2023"/>
    <n v="34027"/>
    <x v="76"/>
    <s v="Balers"/>
    <s v="Agricultural Equipment"/>
    <s v="4 Stroke"/>
    <n v="0"/>
    <n v="3.0706682233333331E-3"/>
    <n v="2.5463360999999999E-4"/>
    <n v="1.4697466666666668E-6"/>
    <n v="2.0209016666666669E-5"/>
    <n v="0"/>
    <n v="0"/>
    <n v="0"/>
    <n v="1.3227720000000002E-5"/>
  </r>
  <r>
    <n v="2023"/>
    <n v="34027"/>
    <x v="77"/>
    <s v="Agricultural Mowers"/>
    <s v="Agricultural Equipment"/>
    <s v="4 Stroke"/>
    <n v="0"/>
    <n v="9.9648823999999993E-4"/>
    <n v="2.5353130000000003E-4"/>
    <n v="1.1023100000000001E-6"/>
    <n v="2.2046200000000002E-6"/>
    <n v="0"/>
    <n v="0"/>
    <n v="0"/>
    <n v="4.4092400000000003E-6"/>
  </r>
  <r>
    <n v="2023"/>
    <n v="34027"/>
    <x v="78"/>
    <s v="Sprayers"/>
    <s v="Agricultural Equipment"/>
    <s v="4 Stroke"/>
    <n v="0"/>
    <n v="1.0738704019999998E-2"/>
    <n v="2.0179621733333332E-3"/>
    <n v="6.9812966666666665E-6"/>
    <n v="3.3804173333333333E-5"/>
    <n v="1.1023100000000001E-6"/>
    <n v="1.1023100000000001E-6"/>
    <n v="0"/>
    <n v="5.5482936666666662E-5"/>
  </r>
  <r>
    <n v="2023"/>
    <n v="34027"/>
    <x v="79"/>
    <s v="Tillers &gt; 6 HP"/>
    <s v="Agricultural Equipment"/>
    <s v="4 Stroke"/>
    <n v="0"/>
    <n v="2.2493002986666667E-2"/>
    <n v="7.4971777466666667E-3"/>
    <n v="2.5720566666666669E-5"/>
    <n v="5.9157303333333335E-5"/>
    <n v="2.2046200000000002E-6"/>
    <n v="2.2046200000000002E-6"/>
    <n v="0"/>
    <n v="2.0686684333333331E-4"/>
  </r>
  <r>
    <n v="2023"/>
    <n v="34027"/>
    <x v="80"/>
    <s v="Swathers"/>
    <s v="Agricultural Equipment"/>
    <s v="4 Stroke"/>
    <n v="0"/>
    <n v="4.8938889633333331E-3"/>
    <n v="4.0638495333333331E-4"/>
    <n v="2.2046200000000002E-6"/>
    <n v="3.1599553333333336E-5"/>
    <n v="0"/>
    <n v="0"/>
    <n v="0"/>
    <n v="1.9106706666666671E-5"/>
  </r>
  <r>
    <n v="2023"/>
    <n v="34027"/>
    <x v="81"/>
    <s v="Other Agricultural Equipment"/>
    <s v="Agricultural Equipment"/>
    <s v="4 Stroke"/>
    <n v="0"/>
    <n v="7.0999787100000005E-3"/>
    <n v="9.0205701666666669E-4"/>
    <n v="4.4092400000000003E-6"/>
    <n v="3.7111103333333336E-5"/>
    <n v="1.1023100000000001E-6"/>
    <n v="1.1023100000000001E-6"/>
    <n v="0"/>
    <n v="2.7557749999999995E-5"/>
  </r>
  <r>
    <n v="2023"/>
    <n v="34027"/>
    <x v="82"/>
    <s v="Irrigation Sets"/>
    <s v="Agricultural Equipment"/>
    <s v="4 Stroke"/>
    <n v="0"/>
    <n v="8.0126913899999999E-3"/>
    <n v="1.8812757333333332E-4"/>
    <n v="1.1023100000000001E-6"/>
    <n v="1.2492846666666667E-5"/>
    <n v="1.1023100000000001E-6"/>
    <n v="1.1023100000000001E-6"/>
    <n v="0"/>
    <n v="5.8789866666666671E-6"/>
  </r>
  <r>
    <n v="2023"/>
    <n v="34027"/>
    <x v="83"/>
    <s v="Generator Sets"/>
    <s v="Commercial Equipment"/>
    <s v="4 Stroke"/>
    <n v="4.1593830666666664E-4"/>
    <n v="31.495421781999998"/>
    <n v="7.6948079670733334"/>
    <n v="1.9923150939999999E-2"/>
    <n v="5.4174862133333335E-2"/>
    <n v="3.8687406633333339E-3"/>
    <n v="3.5589915533333336E-3"/>
    <n v="1.9143450333333333E-4"/>
    <n v="0.18890690650333333"/>
  </r>
  <r>
    <n v="2023"/>
    <n v="34027"/>
    <x v="84"/>
    <s v="Pumps"/>
    <s v="Commercial Equipment"/>
    <s v="4 Stroke"/>
    <n v="1.0361714E-4"/>
    <n v="7.8579145731533329"/>
    <n v="1.5248382832833334"/>
    <n v="4.9791342700000003E-3"/>
    <n v="1.4682034326666668E-2"/>
    <n v="1.4021383200000001E-3"/>
    <n v="1.2897027E-3"/>
    <n v="4.7766766666666671E-5"/>
    <n v="4.7781096696666671E-2"/>
  </r>
  <r>
    <n v="2023"/>
    <n v="34027"/>
    <x v="85"/>
    <s v="Air Compressors"/>
    <s v="Commercial Equipment"/>
    <s v="4 Stroke"/>
    <n v="5.4748063333333341E-5"/>
    <n v="4.1555580509666674"/>
    <n v="0.72690326459666676"/>
    <n v="2.299051223333333E-3"/>
    <n v="7.2954550166666673E-3"/>
    <n v="6.5991625333333334E-4"/>
    <n v="6.0737281000000003E-4"/>
    <n v="2.5353129999999998E-5"/>
    <n v="1.9776176273333331E-2"/>
  </r>
  <r>
    <n v="2023"/>
    <n v="34027"/>
    <x v="86"/>
    <s v="Welders"/>
    <s v="Commercial Equipment"/>
    <s v="4 Stroke"/>
    <n v="1.1794717E-4"/>
    <n v="8.9489563928966653"/>
    <n v="2.0043853885000003"/>
    <n v="5.3447337533333332E-3"/>
    <n v="1.5657578676666666E-2"/>
    <n v="1.0710778833333335E-3"/>
    <n v="9.8620001333333336E-4"/>
    <n v="5.438062666666667E-5"/>
    <n v="4.5498947560000003E-2"/>
  </r>
  <r>
    <n v="2023"/>
    <n v="34027"/>
    <x v="87"/>
    <s v="Pressure Washers"/>
    <s v="Commercial Equipment"/>
    <s v="4 Stroke"/>
    <n v="1.8702526333333336E-4"/>
    <n v="14.159374040166668"/>
    <n v="3.0895338915466666"/>
    <n v="9.386904523333333E-3"/>
    <n v="2.4466137886666666E-2"/>
    <n v="2.4041381100000001E-3"/>
    <n v="2.2123361700000003E-3"/>
    <n v="8.5980180000000013E-5"/>
    <n v="9.1138255926666675E-2"/>
  </r>
  <r>
    <n v="2023"/>
    <n v="34027"/>
    <x v="88"/>
    <s v="Hydro Power Units"/>
    <s v="Commercial Equipment"/>
    <s v="4 Stroke"/>
    <n v="8.8184800000000007E-6"/>
    <n v="0.66482630950999999"/>
    <n v="0.15800695258333333"/>
    <n v="4.4349605666666668E-4"/>
    <n v="1.1691834733333333E-3"/>
    <n v="9.5533533333333343E-5"/>
    <n v="8.7817363333333326E-5"/>
    <n v="4.4092400000000003E-6"/>
    <n v="3.2896604766666664E-3"/>
  </r>
  <r>
    <n v="2023"/>
    <n v="34027"/>
    <x v="89"/>
    <s v="Shredders    &gt; 6 HP"/>
    <s v="Logging Equipment"/>
    <s v="4 Stroke"/>
    <n v="0"/>
    <n v="2.4142426183333333E-2"/>
    <n v="7.2311536000000008E-3"/>
    <n v="2.9027496666666665E-5"/>
    <n v="9.1859166666666663E-5"/>
    <n v="3.3069300000000005E-6"/>
    <n v="3.3069300000000005E-6"/>
    <n v="0"/>
    <n v="3.2665119666666669E-4"/>
  </r>
  <r>
    <n v="2023"/>
    <n v="34027"/>
    <x v="90"/>
    <s v="Forest Eqp - Feller/Bunch/Skidder"/>
    <s v="Logging Equipment"/>
    <s v="4 Stroke"/>
    <n v="0"/>
    <n v="2.0282503999999999E-4"/>
    <n v="4.0050596666666668E-5"/>
    <n v="0"/>
    <n v="0"/>
    <n v="0"/>
    <n v="0"/>
    <n v="0"/>
    <n v="1.1023100000000001E-6"/>
  </r>
  <r>
    <n v="2023"/>
    <n v="34027"/>
    <x v="91"/>
    <s v="Other Oil Field Equipment"/>
    <s v="Industrial Equipment"/>
    <s v="4 Stroke"/>
    <n v="0"/>
    <n v="2.1417515863333337E-2"/>
    <n v="5.6754267533333331E-3"/>
    <n v="1.6534650000000003E-5"/>
    <n v="4.0785469999999996E-5"/>
    <n v="3.3069300000000005E-6"/>
    <n v="2.5720566666666666E-6"/>
    <n v="0"/>
    <n v="1.0582176000000001E-4"/>
  </r>
  <r>
    <n v="2023"/>
    <n v="34027"/>
    <x v="92"/>
    <s v="Specialty Vehicle Carts"/>
    <s v="Recreational Equipment"/>
    <s v="LPG"/>
    <n v="0"/>
    <n v="4.4850789279999997E-2"/>
    <n v="1.6795530033333333E-3"/>
    <n v="1.6534650000000003E-5"/>
    <n v="3.2775350666666665E-4"/>
    <n v="4.4092400000000003E-6"/>
    <n v="4.4092400000000003E-6"/>
    <n v="0"/>
    <n v="7.1282713333333347E-5"/>
  </r>
  <r>
    <n v="2023"/>
    <n v="34027"/>
    <x v="93"/>
    <s v="Pavers"/>
    <s v="Construction and Mining Equipment"/>
    <s v="LPG"/>
    <n v="0"/>
    <n v="4.7479063756666669E-2"/>
    <n v="4.592958333333333E-4"/>
    <n v="2.2046200000000002E-6"/>
    <n v="8.7817363333333326E-5"/>
    <n v="4.7766766666666677E-6"/>
    <n v="4.7766766666666677E-6"/>
    <n v="0"/>
    <n v="1.1390536666666669E-5"/>
  </r>
  <r>
    <n v="2023"/>
    <n v="34027"/>
    <x v="94"/>
    <s v="Rollers"/>
    <s v="Construction and Mining Equipment"/>
    <s v="LPG"/>
    <n v="0"/>
    <n v="7.9817899663333317E-2"/>
    <n v="6.9776223000000005E-4"/>
    <n v="3.3069300000000005E-6"/>
    <n v="1.3484925666666666E-4"/>
    <n v="8.8184800000000007E-6"/>
    <n v="8.8184800000000007E-6"/>
    <n v="0"/>
    <n v="1.5799776666666668E-5"/>
  </r>
  <r>
    <n v="2023"/>
    <n v="34027"/>
    <x v="95"/>
    <s v="Paving Equipment"/>
    <s v="Construction and Mining Equipment"/>
    <s v="LPG"/>
    <n v="0"/>
    <n v="1.2740498980000001E-2"/>
    <n v="2.0392735E-4"/>
    <n v="1.4697466666666668E-6"/>
    <n v="4.0050596666666668E-5"/>
    <n v="1.1023100000000001E-6"/>
    <n v="1.1023100000000001E-6"/>
    <n v="0"/>
    <n v="6.9812966666666665E-6"/>
  </r>
  <r>
    <n v="2023"/>
    <n v="34027"/>
    <x v="96"/>
    <s v="Surfacing Equipment"/>
    <s v="Construction and Mining Equipment"/>
    <s v="LPG"/>
    <n v="0"/>
    <n v="8.5587022766666684E-3"/>
    <n v="8.3775560000000002E-5"/>
    <n v="0"/>
    <n v="1.5799776666666668E-5"/>
    <n v="1.1023100000000001E-6"/>
    <n v="1.1023100000000001E-6"/>
    <n v="0"/>
    <n v="2.2046200000000002E-6"/>
  </r>
  <r>
    <n v="2023"/>
    <n v="34027"/>
    <x v="97"/>
    <s v="Trenchers"/>
    <s v="Construction and Mining Equipment"/>
    <s v="LPG"/>
    <n v="0"/>
    <n v="0.14535831277"/>
    <n v="1.39772908E-3"/>
    <n v="7.7161700000000004E-6"/>
    <n v="2.6639158333333334E-4"/>
    <n v="1.5432340000000001E-5"/>
    <n v="1.5432340000000001E-5"/>
    <n v="1.1023100000000001E-6"/>
    <n v="3.4539046666666668E-5"/>
  </r>
  <r>
    <n v="2023"/>
    <n v="34027"/>
    <x v="98"/>
    <s v="Bore/Drill Rigs"/>
    <s v="Construction and Mining Equipment"/>
    <s v="LPG"/>
    <n v="0"/>
    <n v="5.0396878326666665E-2"/>
    <n v="1.5715266233333333E-3"/>
    <n v="1.5432340000000001E-5"/>
    <n v="3.2113964666666668E-4"/>
    <n v="4.7766766666666677E-6"/>
    <n v="4.7766766666666677E-6"/>
    <n v="0"/>
    <n v="6.7975783333333324E-5"/>
  </r>
  <r>
    <n v="2023"/>
    <n v="34027"/>
    <x v="99"/>
    <s v="Concrete/Industrial Saws"/>
    <s v="Construction and Mining Equipment"/>
    <s v="LPG"/>
    <n v="0"/>
    <n v="0.13821056729333334"/>
    <n v="1.2246664100000002E-3"/>
    <n v="6.6138600000000009E-6"/>
    <n v="2.3515946666666666E-4"/>
    <n v="1.4697466666666668E-5"/>
    <n v="1.4697466666666668E-5"/>
    <n v="1.1023100000000001E-6"/>
    <n v="2.8660060000000001E-5"/>
  </r>
  <r>
    <n v="2023"/>
    <n v="34027"/>
    <x v="100"/>
    <s v="Cranes"/>
    <s v="Construction and Mining Equipment"/>
    <s v="LPG"/>
    <n v="0"/>
    <n v="5.1115951883333337E-2"/>
    <n v="7.1209226000000004E-4"/>
    <n v="5.5115500000000006E-6"/>
    <n v="1.3925849666666666E-4"/>
    <n v="5.5115500000000006E-6"/>
    <n v="5.5115500000000006E-6"/>
    <n v="0"/>
    <n v="2.3515946666666668E-5"/>
  </r>
  <r>
    <n v="2023"/>
    <n v="34027"/>
    <x v="101"/>
    <s v="Crushing/Proc. Equipment"/>
    <s v="Construction and Mining Equipment"/>
    <s v="LPG"/>
    <n v="0"/>
    <n v="8.4863172533333354E-3"/>
    <n v="1.1243562000000001E-4"/>
    <n v="1.1023100000000001E-6"/>
    <n v="2.2046200000000002E-5"/>
    <n v="1.1023100000000001E-6"/>
    <n v="1.1023100000000001E-6"/>
    <n v="0"/>
    <n v="3.3069300000000005E-6"/>
  </r>
  <r>
    <n v="2023"/>
    <n v="34027"/>
    <x v="102"/>
    <s v="Rough Terrain Forklifts"/>
    <s v="Construction and Mining Equipment"/>
    <s v="LPG"/>
    <n v="0"/>
    <n v="9.2648788063333321E-2"/>
    <n v="9.2630783666666652E-4"/>
    <n v="5.5115500000000006E-6"/>
    <n v="1.7600216333333335E-4"/>
    <n v="9.9207900000000009E-6"/>
    <n v="9.9207900000000009E-6"/>
    <n v="0"/>
    <n v="2.3515946666666668E-5"/>
  </r>
  <r>
    <n v="2023"/>
    <n v="34027"/>
    <x v="103"/>
    <s v="Rubber Tire Loaders"/>
    <s v="Construction and Mining Equipment"/>
    <s v="LPG"/>
    <n v="0"/>
    <n v="0.22953989028666666"/>
    <n v="1.9804836333333336E-3"/>
    <n v="1.0288226666666667E-5"/>
    <n v="3.8544106333333335E-4"/>
    <n v="2.425082E-5"/>
    <n v="2.425082E-5"/>
    <n v="1.1023100000000001E-6"/>
    <n v="4.5562146666666661E-5"/>
  </r>
  <r>
    <n v="2023"/>
    <n v="34027"/>
    <x v="104"/>
    <s v="Tractors/Loaders/Backhoes"/>
    <s v="Construction and Mining Equipment"/>
    <s v="LPG"/>
    <n v="0"/>
    <n v="2.5072040949999999E-2"/>
    <n v="2.1972712666666668E-4"/>
    <n v="1.1023100000000001E-6"/>
    <n v="4.2255216666666665E-5"/>
    <n v="2.2046200000000002E-6"/>
    <n v="2.2046200000000002E-6"/>
    <n v="0"/>
    <n v="5.5115500000000006E-6"/>
  </r>
  <r>
    <n v="2023"/>
    <n v="34027"/>
    <x v="105"/>
    <s v="Skid Steer Loaders"/>
    <s v="Construction and Mining Equipment"/>
    <s v="LPG"/>
    <n v="0"/>
    <n v="0.19197794216333333"/>
    <n v="2.5812425833333335E-3"/>
    <n v="1.9106706666666671E-5"/>
    <n v="5.0596028999999999E-4"/>
    <n v="1.9841580000000002E-5"/>
    <n v="1.9841580000000002E-5"/>
    <n v="1.1023100000000001E-6"/>
    <n v="8.3408123333333331E-5"/>
  </r>
  <r>
    <n v="2023"/>
    <n v="34027"/>
    <x v="106"/>
    <s v="Other Construction Equipment"/>
    <s v="Construction and Mining Equipment"/>
    <s v="LPG"/>
    <n v="0"/>
    <n v="7.7751435850000009E-2"/>
    <n v="1.21364331E-3"/>
    <n v="9.9207900000000009E-6"/>
    <n v="2.3846639666666667E-4"/>
    <n v="7.7161700000000004E-6"/>
    <n v="7.7161700000000004E-6"/>
    <n v="0"/>
    <n v="4.2255216666666665E-5"/>
  </r>
  <r>
    <n v="2023"/>
    <n v="34027"/>
    <x v="107"/>
    <s v="Aerial Lifts"/>
    <s v="Industrial Equipment"/>
    <s v="LPG"/>
    <n v="0"/>
    <n v="1.3285675785433331"/>
    <n v="2.307355292E-2"/>
    <n v="1.6608137333333335E-4"/>
    <n v="4.0682587733333331E-3"/>
    <n v="1.337469466666667E-4"/>
    <n v="1.337469466666667E-4"/>
    <n v="6.6138600000000009E-6"/>
    <n v="7.2789203666666672E-4"/>
  </r>
  <r>
    <n v="2023"/>
    <n v="34027"/>
    <x v="108"/>
    <s v="Forklifts"/>
    <s v="Industrial Equipment"/>
    <s v="LPG"/>
    <n v="0"/>
    <n v="130.01389595509332"/>
    <n v="1.1174638230066667"/>
    <n v="5.8525312266666666E-3"/>
    <n v="0.21789949668666667"/>
    <n v="1.3569803536666666E-2"/>
    <n v="1.3569803536666666E-2"/>
    <n v="6.3970723666666662E-4"/>
    <n v="2.5555587603333336E-2"/>
  </r>
  <r>
    <n v="2023"/>
    <n v="34027"/>
    <x v="109"/>
    <s v="Sweepers/Scrubbers"/>
    <s v="Industrial Equipment"/>
    <s v="LPG"/>
    <n v="0"/>
    <n v="0.94725356385000004"/>
    <n v="8.2478508566666674E-3"/>
    <n v="4.3357526666666677E-5"/>
    <n v="1.5972471900000003E-3"/>
    <n v="1.0031021000000001E-4"/>
    <n v="1.0031021000000001E-4"/>
    <n v="4.4092400000000003E-6"/>
    <n v="1.8959732E-4"/>
  </r>
  <r>
    <n v="2023"/>
    <n v="34027"/>
    <x v="110"/>
    <s v="Other General Industrial Equipm"/>
    <s v="Industrial Equipment"/>
    <s v="LPG"/>
    <n v="0"/>
    <n v="0.28691733040666673"/>
    <n v="2.4754208233333332E-3"/>
    <n v="1.3227720000000002E-5"/>
    <n v="4.8170947E-4"/>
    <n v="3.012980666666667E-5"/>
    <n v="3.012980666666667E-5"/>
    <n v="1.1023100000000001E-6"/>
    <n v="5.6952683333333338E-5"/>
  </r>
  <r>
    <n v="2023"/>
    <n v="34027"/>
    <x v="111"/>
    <s v="Other Material Handling Equipment"/>
    <s v="Industrial Equipment"/>
    <s v="LPG"/>
    <n v="0"/>
    <n v="7.2076376533333333E-2"/>
    <n v="9.8950694333333335E-4"/>
    <n v="6.6138600000000009E-6"/>
    <n v="1.7710447333333331E-4"/>
    <n v="7.7161700000000004E-6"/>
    <n v="7.7161700000000004E-6"/>
    <n v="0"/>
    <n v="2.8660060000000001E-5"/>
  </r>
  <r>
    <n v="2023"/>
    <n v="34027"/>
    <x v="112"/>
    <s v="Terminal Tractors"/>
    <s v="Industrial Equipment"/>
    <s v="LPG"/>
    <n v="0"/>
    <n v="0.57533857908999997"/>
    <n v="5.0269010366666665E-3"/>
    <n v="2.6822876666666664E-5"/>
    <n v="9.7186998333333337E-4"/>
    <n v="6.0994486666666668E-5"/>
    <n v="6.0994486666666668E-5"/>
    <n v="3.3069300000000005E-6"/>
    <n v="1.1610998666666666E-4"/>
  </r>
  <r>
    <n v="2023"/>
    <n v="34027"/>
    <x v="113"/>
    <s v="Chippers/Stump Grinders"/>
    <s v="Lawn and Garden Equipment (Com)"/>
    <s v="LPG"/>
    <n v="0"/>
    <n v="2.0975063326800001"/>
    <n v="1.8155045700000001E-2"/>
    <n v="9.5900970000000014E-5"/>
    <n v="3.5266571266666662E-3"/>
    <n v="2.1972712666666668E-4"/>
    <n v="2.1972712666666668E-4"/>
    <n v="1.0288226666666667E-5"/>
    <n v="4.1667317999999993E-4"/>
  </r>
  <r>
    <n v="2023"/>
    <n v="34027"/>
    <x v="114"/>
    <s v="Other Agricultural Equipment"/>
    <s v="Agricultural Equipment"/>
    <s v="LPG"/>
    <n v="0"/>
    <n v="6.025961333333334E-5"/>
    <n v="2.2046200000000002E-6"/>
    <n v="0"/>
    <n v="0"/>
    <n v="0"/>
    <n v="0"/>
    <n v="0"/>
    <n v="0"/>
  </r>
  <r>
    <n v="2023"/>
    <n v="34027"/>
    <x v="115"/>
    <s v="Generator Sets"/>
    <s v="Commercial Equipment"/>
    <s v="LPG"/>
    <n v="0"/>
    <n v="2.8887606178933338"/>
    <n v="7.2560290623333343E-2"/>
    <n v="7.3450589666666669E-4"/>
    <n v="1.9315410693333337E-2"/>
    <n v="2.7888442999999998E-4"/>
    <n v="2.7888442999999998E-4"/>
    <n v="1.433003E-5"/>
    <n v="3.20882441E-3"/>
  </r>
  <r>
    <n v="2023"/>
    <n v="34027"/>
    <x v="116"/>
    <s v="Pumps"/>
    <s v="Commercial Equipment"/>
    <s v="LPG"/>
    <n v="0"/>
    <n v="0.64433914328666664"/>
    <n v="9.655500726666667E-3"/>
    <n v="7.1282713333333347E-5"/>
    <n v="2.0973284933333333E-3"/>
    <n v="6.577116333333334E-5"/>
    <n v="6.577116333333334E-5"/>
    <n v="3.3069300000000005E-6"/>
    <n v="3.1011654666666667E-4"/>
  </r>
  <r>
    <n v="2023"/>
    <n v="34027"/>
    <x v="117"/>
    <s v="Air Compressors"/>
    <s v="Commercial Equipment"/>
    <s v="LPG"/>
    <n v="0"/>
    <n v="0.7628010920566668"/>
    <n v="7.4619038266666672E-3"/>
    <n v="3.8948286666666662E-5"/>
    <n v="1.3863385433333334E-3"/>
    <n v="7.9366319999999994E-5"/>
    <n v="7.9366319999999994E-5"/>
    <n v="3.3069300000000005E-6"/>
    <n v="1.6828599333333335E-4"/>
  </r>
  <r>
    <n v="2023"/>
    <n v="34027"/>
    <x v="118"/>
    <s v="Welders"/>
    <s v="Commercial Equipment"/>
    <s v="LPG"/>
    <n v="0"/>
    <n v="0.95157057724666672"/>
    <n v="9.8201123533333337E-3"/>
    <n v="5.2543443333333337E-5"/>
    <n v="1.7530403366666667E-3"/>
    <n v="9.9207900000000009E-5"/>
    <n v="9.9207900000000009E-5"/>
    <n v="4.4092400000000003E-6"/>
    <n v="2.3075022666666669E-4"/>
  </r>
  <r>
    <n v="2023"/>
    <n v="34027"/>
    <x v="119"/>
    <s v="Pressure Washers"/>
    <s v="Commercial Equipment"/>
    <s v="LPG"/>
    <n v="0"/>
    <n v="1.2607854343333334E-2"/>
    <n v="2.3626177666666664E-4"/>
    <n v="2.2046200000000002E-6"/>
    <n v="4.4459836666666669E-5"/>
    <n v="1.1023100000000001E-6"/>
    <n v="1.1023100000000001E-6"/>
    <n v="0"/>
    <n v="8.083606666666666E-6"/>
  </r>
  <r>
    <n v="2023"/>
    <n v="34027"/>
    <x v="120"/>
    <s v="Hydro Power Units"/>
    <s v="Commercial Equipment"/>
    <s v="LPG"/>
    <n v="0"/>
    <n v="1.2026202100000001E-2"/>
    <n v="1.1610998666666666E-4"/>
    <n v="1.1023100000000001E-6"/>
    <n v="2.2046200000000002E-5"/>
    <n v="1.1023100000000001E-6"/>
    <n v="1.1023100000000001E-6"/>
    <n v="0"/>
    <n v="2.5720566666666666E-6"/>
  </r>
  <r>
    <n v="2023"/>
    <n v="34027"/>
    <x v="121"/>
    <s v="Other Construction Equipment"/>
    <s v="Construction and Mining Equipment"/>
    <s v="CNG"/>
    <n v="0"/>
    <n v="2.4897508533333335E-3"/>
    <n v="4.5562146666666661E-5"/>
    <n v="2.6822876666666664E-5"/>
    <n v="8.8184800000000007E-6"/>
    <n v="0"/>
    <n v="0"/>
    <n v="0"/>
    <n v="5.5115500000000006E-6"/>
  </r>
  <r>
    <n v="2023"/>
    <n v="34027"/>
    <x v="122"/>
    <s v="Forklifts"/>
    <s v="Industrial Equipment"/>
    <s v="CNG"/>
    <n v="0"/>
    <n v="8.7710329032333316"/>
    <n v="8.6852107210000015E-2"/>
    <n v="3.4959026776666673E-2"/>
    <n v="1.7732493533333334E-2"/>
    <n v="1.0545432333333334E-3"/>
    <n v="1.0545432333333334E-3"/>
    <n v="4.9236513333333334E-5"/>
    <n v="7.5567024866666672E-3"/>
  </r>
  <r>
    <n v="2023"/>
    <n v="34027"/>
    <x v="123"/>
    <s v="Sweepers/Scrubbers"/>
    <s v="Industrial Equipment"/>
    <s v="CNG"/>
    <n v="0"/>
    <n v="1.1326235249999999E-2"/>
    <n v="1.1243562000000001E-4"/>
    <n v="4.5562146666666661E-5"/>
    <n v="2.3148510000000001E-5"/>
    <n v="1.1023100000000001E-6"/>
    <n v="1.1023100000000001E-6"/>
    <n v="0"/>
    <n v="9.9207900000000009E-6"/>
  </r>
  <r>
    <n v="2023"/>
    <n v="34027"/>
    <x v="124"/>
    <s v="Other General Industrial Equipment"/>
    <s v="Industrial Equipment"/>
    <s v="CNG"/>
    <n v="0"/>
    <n v="6.1703639433333332E-3"/>
    <n v="6.1361923333333346E-5"/>
    <n v="2.4618256666666667E-5"/>
    <n v="1.2492846666666667E-5"/>
    <n v="1.1023100000000001E-6"/>
    <n v="1.1023100000000001E-6"/>
    <n v="0"/>
    <n v="5.5115500000000006E-6"/>
  </r>
  <r>
    <n v="2023"/>
    <n v="34027"/>
    <x v="125"/>
    <s v="AC\Refrigeration"/>
    <s v="Industrial Equipment"/>
    <s v="CNG"/>
    <n v="0"/>
    <n v="1.0024407139999999E-2"/>
    <n v="1.0471945E-4"/>
    <n v="4.2255216666666665E-5"/>
    <n v="2.094389E-5"/>
    <n v="1.1023100000000001E-6"/>
    <n v="1.1023100000000001E-6"/>
    <n v="0"/>
    <n v="9.185916666666668E-6"/>
  </r>
  <r>
    <n v="2023"/>
    <n v="34027"/>
    <x v="126"/>
    <s v="Terminal Tractors"/>
    <s v="Industrial Equipment"/>
    <s v="CNG"/>
    <n v="0"/>
    <n v="3.6060234466666667E-2"/>
    <n v="3.6339486333333333E-4"/>
    <n v="1.4734210333333336E-4"/>
    <n v="7.348733333333333E-5"/>
    <n v="4.4092400000000003E-6"/>
    <n v="4.4092400000000003E-6"/>
    <n v="0"/>
    <n v="3.2334426666666671E-5"/>
  </r>
  <r>
    <n v="2023"/>
    <n v="34027"/>
    <x v="127"/>
    <s v="Other Agricultural Equipment"/>
    <s v="Agricultural Equipment"/>
    <s v="CNG"/>
    <n v="0"/>
    <n v="7.1282713333333347E-5"/>
    <n v="3.3069300000000005E-6"/>
    <n v="2.2046200000000002E-6"/>
    <n v="1.1023100000000001E-6"/>
    <n v="0"/>
    <n v="0"/>
    <n v="0"/>
    <n v="3.6743666666666669E-7"/>
  </r>
  <r>
    <n v="2023"/>
    <n v="34027"/>
    <x v="129"/>
    <s v="Generator Sets"/>
    <s v="Commercial Equipment"/>
    <s v="CNG"/>
    <n v="0"/>
    <n v="0.89245075245333327"/>
    <n v="2.8900363580000001E-2"/>
    <n v="2.2113808346666666E-2"/>
    <n v="8.0060775300000008E-3"/>
    <n v="1.0251482999999999E-4"/>
    <n v="1.0251482999999999E-4"/>
    <n v="4.7766766666666677E-6"/>
    <n v="4.7803510333333339E-3"/>
  </r>
  <r>
    <n v="2023"/>
    <n v="34027"/>
    <x v="130"/>
    <s v="Pumps"/>
    <s v="Commercial Equipment"/>
    <s v="CNG"/>
    <n v="0"/>
    <n v="4.4801920203333338E-2"/>
    <n v="9.3292169666666671E-4"/>
    <n v="5.4160164666666678E-4"/>
    <n v="2.1311326666666666E-4"/>
    <n v="5.5115500000000006E-6"/>
    <n v="5.5115500000000006E-6"/>
    <n v="0"/>
    <n v="1.1684485999999999E-4"/>
  </r>
  <r>
    <n v="2023"/>
    <n v="34027"/>
    <x v="131"/>
    <s v="Air Compressors"/>
    <s v="Commercial Equipment"/>
    <s v="CNG"/>
    <n v="0"/>
    <n v="6.2251487503333335E-2"/>
    <n v="7.0768302E-4"/>
    <n v="2.7851699333333331E-4"/>
    <n v="1.3705387666666669E-4"/>
    <n v="7.7161700000000004E-6"/>
    <n v="7.7161700000000004E-6"/>
    <n v="0"/>
    <n v="6.025961333333334E-5"/>
  </r>
  <r>
    <n v="2023"/>
    <n v="34027"/>
    <x v="132"/>
    <s v="Gas Compressors"/>
    <s v="Commercial Equipment"/>
    <s v="CNG"/>
    <n v="0"/>
    <n v="2.2688938589166665"/>
    <n v="2.5337330223333333E-2"/>
    <n v="1.0842321160000001E-2"/>
    <n v="4.8641265933333337E-3"/>
    <n v="2.9982832000000005E-4"/>
    <n v="2.9982832000000005E-4"/>
    <n v="1.2492846666666667E-5"/>
    <n v="2.3438784966666668E-3"/>
  </r>
  <r>
    <n v="2023"/>
    <n v="34027"/>
    <x v="133"/>
    <s v="Other Oil Field Equipment"/>
    <s v="Industrial Equipment"/>
    <s v="CNG"/>
    <n v="0"/>
    <n v="1.4609649303333333E-2"/>
    <n v="1.5358852666666665E-4"/>
    <n v="6.3566543333333329E-5"/>
    <n v="3.012980666666667E-5"/>
    <n v="2.2046200000000002E-6"/>
    <n v="2.2046200000000002E-6"/>
    <n v="0"/>
    <n v="1.3595156666666667E-5"/>
  </r>
  <r>
    <n v="2023"/>
    <n v="34027"/>
    <x v="134"/>
    <s v="Speciality Vehicle Carts"/>
    <s v="Recreational Equipment"/>
    <s v="Diesel"/>
    <n v="5.8789866666666671E-6"/>
    <n v="0.73215944611333328"/>
    <n v="3.3267715799999999E-3"/>
    <n v="2.6822876666666664E-5"/>
    <n v="4.2497724866666668E-3"/>
    <n v="5.0265336000000001E-4"/>
    <n v="4.8722102E-4"/>
    <n v="2.2046200000000002E-6"/>
    <n v="8.4694151666666673E-4"/>
  </r>
  <r>
    <n v="2023"/>
    <n v="34027"/>
    <x v="135"/>
    <s v="Pavers"/>
    <s v="Construction and Mining Equipment"/>
    <s v="Diesel"/>
    <n v="5.6952683333333338E-5"/>
    <n v="7.0280199132000005"/>
    <n v="2.9549256733333328E-3"/>
    <n v="4.9971386666666669E-5"/>
    <n v="1.1714983243333333E-2"/>
    <n v="5.0265336000000001E-4"/>
    <n v="4.8722102E-4"/>
    <n v="1.9106706666666671E-5"/>
    <n v="4.7693279333333333E-4"/>
  </r>
  <r>
    <n v="2023"/>
    <n v="34027"/>
    <x v="136"/>
    <s v="Tampers/Rammers"/>
    <s v="Construction and Mining Equipment"/>
    <s v="Diesel"/>
    <n v="0"/>
    <n v="1.1454103209999998E-2"/>
    <n v="4.9236513333333334E-5"/>
    <n v="1.1023100000000001E-6"/>
    <n v="8.2305813333333319E-5"/>
    <n v="4.7766766666666677E-6"/>
    <n v="4.4092400000000003E-6"/>
    <n v="0"/>
    <n v="1.5799776666666668E-5"/>
  </r>
  <r>
    <n v="2023"/>
    <n v="34027"/>
    <x v="137"/>
    <s v="Plate Compactors"/>
    <s v="Construction and Mining Equipment"/>
    <s v="Diesel"/>
    <n v="1.1023100000000001E-6"/>
    <n v="0.18863867773666668"/>
    <n v="7.0658071000000015E-4"/>
    <n v="1.873927E-5"/>
    <n v="1.3084419700000001E-3"/>
    <n v="7.348733333333333E-5"/>
    <n v="7.1282713333333347E-5"/>
    <n v="1.1023100000000001E-6"/>
    <n v="2.1642019666666664E-4"/>
  </r>
  <r>
    <n v="2023"/>
    <n v="34027"/>
    <x v="138"/>
    <s v="Rollers"/>
    <s v="Construction and Mining Equipment"/>
    <s v="Diesel"/>
    <n v="1.4256542666666669E-4"/>
    <n v="17.600318113290001"/>
    <n v="1.1066457526666665E-2"/>
    <n v="1.7049061333333334E-4"/>
    <n v="3.7921668619999994E-2"/>
    <n v="1.7986024833333333E-3"/>
    <n v="1.7442218566666664E-3"/>
    <n v="4.8869076666666663E-5"/>
    <n v="1.6938830333333335E-3"/>
  </r>
  <r>
    <n v="2023"/>
    <n v="34027"/>
    <x v="139"/>
    <s v="Scrapers"/>
    <s v="Construction and Mining Equipment"/>
    <s v="Diesel"/>
    <n v="1.5505827333333334E-4"/>
    <n v="19.14474591502"/>
    <n v="1.0296310273333333E-2"/>
    <n v="1.2492846666666666E-4"/>
    <n v="2.4029623126666667E-2"/>
    <n v="1.4006685733333332E-3"/>
    <n v="1.3584133566666666E-3"/>
    <n v="5.3278316666666678E-5"/>
    <n v="1.3007258E-3"/>
  </r>
  <r>
    <n v="2023"/>
    <n v="34027"/>
    <x v="140"/>
    <s v="Paving Equipment"/>
    <s v="Construction and Mining Equipment"/>
    <s v="Diesel"/>
    <n v="8.8184800000000007E-6"/>
    <n v="1.0583355471699998"/>
    <n v="9.2851245666666666E-4"/>
    <n v="1.5432340000000001E-5"/>
    <n v="2.7895791733333337E-3"/>
    <n v="1.5505827333333334E-4"/>
    <n v="1.5028159666666664E-4"/>
    <n v="3.3069300000000005E-6"/>
    <n v="1.6828599333333335E-4"/>
  </r>
  <r>
    <n v="2023"/>
    <n v="34027"/>
    <x v="141"/>
    <s v="Surfacing Equipment"/>
    <s v="Construction and Mining Equipment"/>
    <s v="Diesel"/>
    <n v="5.5115500000000006E-6"/>
    <n v="0.63176031643999997"/>
    <n v="8.2269069666666668E-4"/>
    <n v="9.185916666666668E-6"/>
    <n v="2.2692888533333332E-3"/>
    <n v="1.1390536666666668E-4"/>
    <n v="1.1023100000000001E-4"/>
    <n v="2.2046200000000002E-6"/>
    <n v="1.2272384666666669E-4"/>
  </r>
  <r>
    <n v="2023"/>
    <n v="34027"/>
    <x v="142"/>
    <s v="Signal Boards/Light Plants"/>
    <s v="Construction and Mining Equipment"/>
    <s v="Diesel"/>
    <n v="1.5799776666666668E-5"/>
    <n v="1.9437917752366667"/>
    <n v="4.0278407400000001E-3"/>
    <n v="8.8184799999999996E-5"/>
    <n v="1.1281775413333334E-2"/>
    <n v="4.9052794999999993E-4"/>
    <n v="4.7583048333333337E-4"/>
    <n v="6.6138600000000009E-6"/>
    <n v="9.9869286000000006E-4"/>
  </r>
  <r>
    <n v="2023"/>
    <n v="34027"/>
    <x v="143"/>
    <s v="Trenchers"/>
    <s v="Construction and Mining Equipment"/>
    <s v="Diesel"/>
    <n v="6.7975783333333324E-5"/>
    <n v="8.3373088247166667"/>
    <n v="8.5429024999999995E-3"/>
    <n v="1.3264463666666667E-4"/>
    <n v="2.9809769329999999E-2"/>
    <n v="1.2305453966666667E-3"/>
    <n v="1.1938017300000001E-3"/>
    <n v="2.3515946666666668E-5"/>
    <n v="1.3407763966666666E-3"/>
  </r>
  <r>
    <n v="2023"/>
    <n v="34027"/>
    <x v="144"/>
    <s v="Bore/Drill Rigs"/>
    <s v="Construction and Mining Equipment"/>
    <s v="Diesel"/>
    <n v="5.805499333333333E-5"/>
    <n v="7.1778565440633324"/>
    <n v="8.1563591266666669E-3"/>
    <n v="9.8105589999999997E-5"/>
    <n v="3.2693412290000001E-2"/>
    <n v="1.4866487533333334E-3"/>
    <n v="1.4421889166666667E-3"/>
    <n v="2.2046200000000002E-5"/>
    <n v="2.0006926500000001E-3"/>
  </r>
  <r>
    <n v="2023"/>
    <n v="34027"/>
    <x v="145"/>
    <s v="Excavators"/>
    <s v="Construction and Mining Equipment"/>
    <s v="Diesel"/>
    <n v="5.7834531333333331E-4"/>
    <n v="71.304328897560012"/>
    <n v="1.7530770803333335E-2"/>
    <n v="2.8292623333333331E-4"/>
    <n v="6.6808804479999997E-2"/>
    <n v="3.1239465399999999E-3"/>
    <n v="3.0302501900000001E-3"/>
    <n v="1.9180194000000003E-4"/>
    <n v="3.1698761233333334E-3"/>
  </r>
  <r>
    <n v="2023"/>
    <n v="34027"/>
    <x v="146"/>
    <s v="Concrete/Industrial Saws"/>
    <s v="Construction and Mining Equipment"/>
    <s v="Diesel"/>
    <n v="4.4092400000000003E-6"/>
    <n v="0.59114239755999998"/>
    <n v="6.9004606000000002E-4"/>
    <n v="1.1023100000000001E-5"/>
    <n v="2.2825165733333336E-3"/>
    <n v="9.8105589999999997E-5"/>
    <n v="9.4798660000000001E-5"/>
    <n v="2.2046200000000002E-6"/>
    <n v="1.1170074666666666E-4"/>
  </r>
  <r>
    <n v="2023"/>
    <n v="34027"/>
    <x v="147"/>
    <s v="Cement &amp; Mortar Mixers"/>
    <s v="Construction and Mining Equipment"/>
    <s v="Diesel"/>
    <n v="2.2046200000000002E-6"/>
    <n v="0.28031375863333335"/>
    <n v="6.0186125999999991E-4"/>
    <n v="8.083606666666666E-6"/>
    <n v="1.5358852666666667E-3"/>
    <n v="9.0389420000000007E-5"/>
    <n v="8.7817363333333326E-5"/>
    <n v="1.1023100000000001E-6"/>
    <n v="1.5248621666666667E-4"/>
  </r>
  <r>
    <n v="2023"/>
    <n v="34027"/>
    <x v="148"/>
    <s v="Cranes"/>
    <s v="Construction and Mining Equipment"/>
    <s v="Diesel"/>
    <n v="1.3264463666666667E-4"/>
    <n v="16.294294243993335"/>
    <n v="6.2794926333333339E-3"/>
    <n v="1.1721229666666667E-4"/>
    <n v="2.622211771666667E-2"/>
    <n v="1.0519711766666668E-3"/>
    <n v="1.0200041866666669E-3"/>
    <n v="4.5562146666666661E-5"/>
    <n v="1.3139535200000002E-3"/>
  </r>
  <r>
    <n v="2023"/>
    <n v="34027"/>
    <x v="149"/>
    <s v="Graders"/>
    <s v="Construction and Mining Equipment"/>
    <s v="Diesel"/>
    <n v="1.4366773666666668E-4"/>
    <n v="17.754135920436667"/>
    <n v="4.2097218899999995E-3"/>
    <n v="6.3566543333333329E-5"/>
    <n v="1.2894087506666667E-2"/>
    <n v="7.9917475000000008E-4"/>
    <n v="7.7492393000000003E-4"/>
    <n v="4.7766766666666671E-5"/>
    <n v="7.4663130666666677E-4"/>
  </r>
  <r>
    <n v="2023"/>
    <n v="34027"/>
    <x v="150"/>
    <s v="Off-highway Trucks"/>
    <s v="Construction and Mining Equipment"/>
    <s v="Diesel"/>
    <n v="4.9383488000000013E-4"/>
    <n v="60.933559788346656"/>
    <n v="1.535628061E-2"/>
    <n v="3.4355328333333333E-4"/>
    <n v="0.16885992940666669"/>
    <n v="2.8373459399999999E-3"/>
    <n v="2.7521006333333328E-3"/>
    <n v="1.6387675333333332E-4"/>
    <n v="4.0491520666666664E-3"/>
  </r>
  <r>
    <n v="2023"/>
    <n v="34027"/>
    <x v="151"/>
    <s v="Crushing/Proc. Equipment"/>
    <s v="Construction and Mining Equipment"/>
    <s v="Diesel"/>
    <n v="2.3515946666666668E-5"/>
    <n v="2.8782680964400007"/>
    <n v="1.6439116466666667E-3"/>
    <n v="3.1232116666666665E-5"/>
    <n v="7.1701591133333338E-3"/>
    <n v="2.4618256666666667E-4"/>
    <n v="2.3846639666666667E-4"/>
    <n v="8.083606666666666E-6"/>
    <n v="3.2224195666666664E-4"/>
  </r>
  <r>
    <n v="2023"/>
    <n v="34027"/>
    <x v="152"/>
    <s v="Rough Terrain Forklifts"/>
    <s v="Construction and Mining Equipment"/>
    <s v="Diesel"/>
    <n v="1.8518808000000001E-4"/>
    <n v="22.832974497373332"/>
    <n v="2.0867830609999999E-2"/>
    <n v="2.0980633666666665E-4"/>
    <n v="5.7283008896666675E-2"/>
    <n v="3.6313765766666666E-3"/>
    <n v="3.52298276E-3"/>
    <n v="6.3566543333333329E-5"/>
    <n v="2.3291810299999999E-3"/>
  </r>
  <r>
    <n v="2023"/>
    <n v="34027"/>
    <x v="153"/>
    <s v="Rubber Tire Loaders"/>
    <s v="Construction and Mining Equipment"/>
    <s v="Diesel"/>
    <n v="6.2978644666666667E-4"/>
    <n v="77.631572130346669"/>
    <n v="4.4201161253333322E-2"/>
    <n v="5.9965664000000011E-4"/>
    <n v="0.15040395307666665"/>
    <n v="7.2212328099999995E-3"/>
    <n v="7.0048126133333347E-3"/>
    <n v="2.1752250666666668E-4"/>
    <n v="6.9136883199999999E-3"/>
  </r>
  <r>
    <n v="2023"/>
    <n v="34027"/>
    <x v="154"/>
    <s v="Tractors/Loaders/Backhoes"/>
    <s v="Construction and Mining Equipment"/>
    <s v="Diesel"/>
    <n v="3.8323644333333333E-4"/>
    <n v="47.176442917999999"/>
    <n v="0.10395701891666669"/>
    <n v="9.4063786666666663E-4"/>
    <n v="0.15645379779333332"/>
    <n v="1.7802673936666669E-2"/>
    <n v="1.726878846E-2"/>
    <n v="1.3815618666666667E-4"/>
    <n v="1.8870444890000001E-2"/>
  </r>
  <r>
    <n v="2023"/>
    <n v="34027"/>
    <x v="155"/>
    <s v="Crawler Tractor/Dozers"/>
    <s v="Construction and Mining Equipment"/>
    <s v="Diesel"/>
    <n v="5.761406933333334E-4"/>
    <n v="71.01677590172001"/>
    <n v="3.1227707426666668E-2"/>
    <n v="4.2549166000000003E-4"/>
    <n v="0.11042059732000002"/>
    <n v="4.9243862066666666E-3"/>
    <n v="4.7770441033333335E-3"/>
    <n v="1.9510887000000001E-4"/>
    <n v="4.7759417933333327E-3"/>
  </r>
  <r>
    <n v="2023"/>
    <n v="34027"/>
    <x v="156"/>
    <s v="Skid Steer Loaders"/>
    <s v="Construction and Mining Equipment"/>
    <s v="Diesel"/>
    <n v="2.6308465333333336E-4"/>
    <n v="32.357594283373324"/>
    <n v="0.11929566256666667"/>
    <n v="9.472517266666667E-4"/>
    <n v="0.16439483903333338"/>
    <n v="1.8769032369999997E-2"/>
    <n v="1.8206119396666665E-2"/>
    <n v="1.0141251999999999E-4"/>
    <n v="2.3950624243333333E-2"/>
  </r>
  <r>
    <n v="2023"/>
    <n v="34027"/>
    <x v="157"/>
    <s v="Off-Highway Tractors"/>
    <s v="Construction and Mining Equipment"/>
    <s v="Diesel"/>
    <n v="6.1361923333333346E-5"/>
    <n v="7.6255046350633338"/>
    <n v="5.784555443333333E-3"/>
    <n v="7.5691953333333341E-5"/>
    <n v="2.3589801436666669E-2"/>
    <n v="7.8815164999999996E-4"/>
    <n v="7.6463570333333336E-4"/>
    <n v="2.1311326666666668E-5"/>
    <n v="9.1601960999999996E-4"/>
  </r>
  <r>
    <n v="2023"/>
    <n v="34027"/>
    <x v="158"/>
    <s v="Dumpers/Tenders"/>
    <s v="Construction and Mining Equipment"/>
    <s v="Diesel"/>
    <n v="1.1023100000000001E-6"/>
    <n v="0.10019446744999999"/>
    <n v="3.7552027333333341E-4"/>
    <n v="3.3069300000000005E-6"/>
    <n v="5.258018700000001E-4"/>
    <n v="5.6585246666666667E-5"/>
    <n v="5.4748063333333341E-5"/>
    <n v="0"/>
    <n v="8.4877870000000001E-5"/>
  </r>
  <r>
    <n v="2023"/>
    <n v="34027"/>
    <x v="159"/>
    <s v="Other Construction Equipment"/>
    <s v="Construction and Mining Equipment"/>
    <s v="Diesel"/>
    <n v="5.9157303333333335E-5"/>
    <n v="7.3196650511966679"/>
    <n v="6.7097609699999991E-3"/>
    <n v="6.9078093333333336E-5"/>
    <n v="1.7486310966666665E-2"/>
    <n v="9.472517266666667E-4"/>
    <n v="9.185916666666666E-4"/>
    <n v="2.1311326666666668E-5"/>
    <n v="9.3402400666666666E-4"/>
  </r>
  <r>
    <n v="2023"/>
    <n v="34027"/>
    <x v="160"/>
    <s v="Aerial Lifts"/>
    <s v="Industrial Equipment"/>
    <s v="Diesel"/>
    <n v="1.873927E-5"/>
    <n v="2.2734618315566668"/>
    <n v="9.7532388799999991E-3"/>
    <n v="7.5691953333333341E-5"/>
    <n v="1.2743805910000001E-2"/>
    <n v="1.38339905E-3"/>
    <n v="1.3418787066666667E-3"/>
    <n v="6.9812966666666665E-6"/>
    <n v="2.1623647833333335E-3"/>
  </r>
  <r>
    <n v="2023"/>
    <n v="34027"/>
    <x v="161"/>
    <s v="Forklifts"/>
    <s v="Industrial Equipment"/>
    <s v="Diesel"/>
    <n v="2.6639158333333334E-4"/>
    <n v="32.898674169973333"/>
    <n v="5.9083816000000009E-3"/>
    <n v="1.6828599333333335E-4"/>
    <n v="6.0912915726666662E-2"/>
    <n v="7.6463570333333336E-4"/>
    <n v="7.4111975666666665E-4"/>
    <n v="8.7082489999999998E-5"/>
    <n v="1.2261361566666667E-3"/>
  </r>
  <r>
    <n v="2023"/>
    <n v="34027"/>
    <x v="162"/>
    <s v="Sweepers/Scrubbers"/>
    <s v="Industrial Equipment"/>
    <s v="Diesel"/>
    <n v="1.1684485999999999E-4"/>
    <n v="14.369622403143333"/>
    <n v="5.1047976099999996E-3"/>
    <n v="9.7003279999999985E-5"/>
    <n v="2.3799240336666666E-2"/>
    <n v="8.5465768666666666E-4"/>
    <n v="8.2930455666666665E-4"/>
    <n v="3.8948286666666662E-5"/>
    <n v="9.652561233333334E-4"/>
  </r>
  <r>
    <n v="2023"/>
    <n v="34027"/>
    <x v="163"/>
    <s v="Other General Industrial Eqp"/>
    <s v="Industrial Equipment"/>
    <s v="Diesel"/>
    <n v="1.1831460666666667E-4"/>
    <n v="14.581964787683333"/>
    <n v="7.5544978666666667E-3"/>
    <n v="1.2713308666666666E-4"/>
    <n v="2.8927186456666667E-2"/>
    <n v="1.3852362333333335E-3"/>
    <n v="1.3433484533333332E-3"/>
    <n v="4.115290666666666E-5"/>
    <n v="1.4965695433333335E-3"/>
  </r>
  <r>
    <n v="2023"/>
    <n v="34027"/>
    <x v="164"/>
    <s v="Other Material Handling Eqp"/>
    <s v="Industrial Equipment"/>
    <s v="Diesel"/>
    <n v="4.4092400000000003E-6"/>
    <n v="0.56205574358999999"/>
    <n v="1.4848115700000001E-3"/>
    <n v="1.5799776666666668E-5"/>
    <n v="2.5456012266666665E-3"/>
    <n v="2.5095924333333334E-4"/>
    <n v="2.432430733333333E-4"/>
    <n v="2.2046200000000002E-6"/>
    <n v="3.8801311999999994E-4"/>
  </r>
  <r>
    <n v="2023"/>
    <n v="34027"/>
    <x v="165"/>
    <s v="AC\Refrigeration"/>
    <s v="Industrial Equipment"/>
    <s v="Diesel"/>
    <n v="2.2082943666666666E-4"/>
    <n v="27.192107159139997"/>
    <n v="1.7110790693333332E-2"/>
    <n v="5.6070835333333333E-4"/>
    <n v="0.12350648676666669"/>
    <n v="1.7188687266666669E-3"/>
    <n v="1.6674275933333336E-3"/>
    <n v="7.4589643333333329E-5"/>
    <n v="4.2600607133333329E-3"/>
  </r>
  <r>
    <n v="2023"/>
    <n v="34027"/>
    <x v="166"/>
    <s v="Terminal Tractors"/>
    <s v="Industrial Equipment"/>
    <s v="Diesel"/>
    <n v="1.6828599333333335E-4"/>
    <n v="20.720454702493331"/>
    <n v="2.7840676233333336E-3"/>
    <n v="4.7031893333333337E-5"/>
    <n v="1.3607649513333334E-2"/>
    <n v="5.0265336000000001E-4"/>
    <n v="4.8722102E-4"/>
    <n v="5.4748063333333341E-5"/>
    <n v="5.8091737000000006E-4"/>
  </r>
  <r>
    <n v="2023"/>
    <n v="34027"/>
    <x v="167"/>
    <s v="Leafblowers/Vacuums"/>
    <s v="Lawn and Garden Equipment (Com)"/>
    <s v="Diesel"/>
    <n v="0"/>
    <n v="2.4677046533333334E-3"/>
    <n v="1.1023100000000001E-5"/>
    <n v="0"/>
    <n v="2.0209016666666669E-5"/>
    <n v="1.1023100000000001E-6"/>
    <n v="1.1023100000000001E-6"/>
    <n v="0"/>
    <n v="3.3069300000000005E-6"/>
  </r>
  <r>
    <n v="2023"/>
    <n v="34027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27"/>
    <x v="168"/>
    <s v="Front Mowers"/>
    <s v="Lawn and Garden Equipment (Com)"/>
    <s v="Diesel"/>
    <n v="1.4513748333333333E-4"/>
    <n v="17.897218330493335"/>
    <n v="3.7254036196666673E-2"/>
    <n v="7.0106916000000003E-4"/>
    <n v="0.10701666403999999"/>
    <n v="5.3021110999999996E-3"/>
    <n v="5.1433784600000004E-3"/>
    <n v="5.9157303333333335E-5"/>
    <n v="8.9051950533333337E-3"/>
  </r>
  <r>
    <n v="2023"/>
    <n v="34027"/>
    <x v="169"/>
    <s v="Lawn &amp; Garden Tractors"/>
    <s v="Lawn and Garden Equipment (Com)"/>
    <s v="Diesel"/>
    <n v="3.012980666666667E-5"/>
    <n v="3.6941362290800002"/>
    <n v="9.4126250899999996E-3"/>
    <n v="1.9069962999999999E-4"/>
    <n v="2.3304303146666667E-2"/>
    <n v="1.1203143966666666E-3"/>
    <n v="1.0868776599999999E-3"/>
    <n v="1.3227720000000002E-5"/>
    <n v="2.2200523400000001E-3"/>
  </r>
  <r>
    <n v="2023"/>
    <n v="34027"/>
    <x v="170"/>
    <s v="Chippers/Stump Grinders"/>
    <s v="Lawn and Garden Equipment (Com)"/>
    <s v="Diesel"/>
    <n v="1.9731348999999998E-4"/>
    <n v="24.350157237706668"/>
    <n v="4.5763869396666663E-2"/>
    <n v="4.1226394000000005E-4"/>
    <n v="0.13614888015666668"/>
    <n v="8.2743062966666673E-3"/>
    <n v="8.0259191099999998E-3"/>
    <n v="7.7896573333333325E-5"/>
    <n v="1.0238255279999999E-2"/>
  </r>
  <r>
    <n v="2023"/>
    <n v="34027"/>
    <x v="171"/>
    <s v="Commercial Turf Equipment"/>
    <s v="Lawn and Garden Equipment (Com)"/>
    <s v="Diesel"/>
    <n v="2.3515946666666668E-5"/>
    <n v="2.8760873598233339"/>
    <n v="2.1388488366666666E-3"/>
    <n v="4.8134203333333329E-5"/>
    <n v="9.3990299333333322E-3"/>
    <n v="2.9100983999999996E-4"/>
    <n v="2.8219136000000008E-4"/>
    <n v="8.083606666666666E-6"/>
    <n v="4.6590969333333332E-4"/>
  </r>
  <r>
    <n v="2023"/>
    <n v="34027"/>
    <x v="172"/>
    <s v="Other Lawn &amp; Garden Eqp."/>
    <s v="Lawn and Garden Equipment (Com)"/>
    <s v="Diesel"/>
    <n v="1.1023100000000001E-6"/>
    <n v="6.8952062556666652E-2"/>
    <n v="1.9253681333333337E-4"/>
    <n v="2.2046200000000002E-6"/>
    <n v="4.6480738333333336E-4"/>
    <n v="3.2334426666666671E-5"/>
    <n v="3.1232116666666665E-5"/>
    <n v="0"/>
    <n v="4.3357526666666677E-5"/>
  </r>
  <r>
    <n v="2023"/>
    <n v="34027"/>
    <x v="173"/>
    <s v="2-Wheel Tractors"/>
    <s v="Agricultural Equipment"/>
    <s v="Diesel"/>
    <n v="0"/>
    <n v="5.1441133333333338E-5"/>
    <n v="0"/>
    <n v="0"/>
    <n v="0"/>
    <n v="0"/>
    <n v="0"/>
    <n v="0"/>
    <n v="0"/>
  </r>
  <r>
    <n v="2023"/>
    <n v="34027"/>
    <x v="174"/>
    <s v="Agricultural Tractors"/>
    <s v="Agricultural Equipment"/>
    <s v="Diesel"/>
    <n v="2.1311326666666668E-5"/>
    <n v="2.6253033837799999"/>
    <n v="4.4584765133333327E-3"/>
    <n v="3.8948286666666662E-5"/>
    <n v="1.0503544553333334E-2"/>
    <n v="8.0799323000000018E-4"/>
    <n v="7.8447728333333336E-4"/>
    <n v="7.7161700000000004E-6"/>
    <n v="7.4001744666666669E-4"/>
  </r>
  <r>
    <n v="2023"/>
    <n v="34027"/>
    <x v="175"/>
    <s v="Combines"/>
    <s v="Agricultural Equipment"/>
    <s v="Diesel"/>
    <n v="2.2046200000000002E-6"/>
    <n v="0.2355416008"/>
    <n v="4.3908681666666674E-4"/>
    <n v="2.2046200000000002E-6"/>
    <n v="1.2992560533333336E-3"/>
    <n v="1.1721229666666667E-4"/>
    <n v="1.1390536666666668E-4"/>
    <n v="1.1023100000000001E-6"/>
    <n v="9.8105589999999997E-5"/>
  </r>
  <r>
    <n v="2023"/>
    <n v="34027"/>
    <x v="176"/>
    <s v="Balers"/>
    <s v="Agricultural Equipment"/>
    <s v="Diesel"/>
    <n v="0"/>
    <n v="1.3374694666666669E-3"/>
    <n v="4.4092400000000003E-6"/>
    <n v="0"/>
    <n v="7.7161700000000004E-6"/>
    <n v="1.1023100000000001E-6"/>
    <n v="1.1023100000000001E-6"/>
    <n v="0"/>
    <n v="1.1023100000000001E-6"/>
  </r>
  <r>
    <n v="2023"/>
    <n v="34027"/>
    <x v="177"/>
    <s v="Agricultural Mowers"/>
    <s v="Agricultural Equipment"/>
    <s v="Diesel"/>
    <n v="0"/>
    <n v="2.3405715666666667E-4"/>
    <n v="1.1023100000000001E-6"/>
    <n v="0"/>
    <n v="1.1023100000000001E-6"/>
    <n v="0"/>
    <n v="0"/>
    <n v="0"/>
    <n v="0"/>
  </r>
  <r>
    <n v="2023"/>
    <n v="34027"/>
    <x v="178"/>
    <s v="Sprayers"/>
    <s v="Agricultural Equipment"/>
    <s v="Diesel"/>
    <n v="0"/>
    <n v="2.002529833333333E-2"/>
    <n v="4.5562146666666661E-5"/>
    <n v="0"/>
    <n v="1.0361714E-4"/>
    <n v="8.8184800000000007E-6"/>
    <n v="8.8184800000000007E-6"/>
    <n v="0"/>
    <n v="1.1390536666666669E-5"/>
  </r>
  <r>
    <n v="2023"/>
    <n v="34027"/>
    <x v="179"/>
    <s v="Swathers"/>
    <s v="Agricultural Equipment"/>
    <s v="Diesel"/>
    <n v="0"/>
    <n v="1.8521747493333331E-2"/>
    <n v="5.5850373333333332E-5"/>
    <n v="0"/>
    <n v="1.0839381666666667E-4"/>
    <n v="1.1390536666666669E-5"/>
    <n v="1.1023100000000001E-5"/>
    <n v="0"/>
    <n v="9.9207900000000009E-6"/>
  </r>
  <r>
    <n v="2023"/>
    <n v="34027"/>
    <x v="180"/>
    <s v="Other Agricultural Equipment"/>
    <s v="Agricultural Equipment"/>
    <s v="Diesel"/>
    <n v="0"/>
    <n v="5.1097947486666663E-2"/>
    <n v="9.7003279999999985E-5"/>
    <n v="1.1023100000000001E-6"/>
    <n v="2.1715507000000004E-4"/>
    <n v="1.9106706666666671E-5"/>
    <n v="1.873927E-5"/>
    <n v="0"/>
    <n v="1.8004396666666665E-5"/>
  </r>
  <r>
    <n v="2023"/>
    <n v="34027"/>
    <x v="181"/>
    <s v="Irrigation Sets"/>
    <s v="Agricultural Equipment"/>
    <s v="Diesel"/>
    <n v="0"/>
    <n v="3.7586566379999999E-2"/>
    <n v="4.9236513333333334E-5"/>
    <n v="1.1023100000000001E-6"/>
    <n v="1.3264463666666667E-4"/>
    <n v="9.185916666666668E-6"/>
    <n v="8.8184800000000007E-6"/>
    <n v="0"/>
    <n v="7.7161700000000004E-6"/>
  </r>
  <r>
    <n v="2023"/>
    <n v="34027"/>
    <x v="182"/>
    <s v="Generator Sets"/>
    <s v="Commercial Equipment"/>
    <s v="Diesel"/>
    <n v="1.8371833333333333E-4"/>
    <n v="22.628301985813334"/>
    <n v="4.8298447523333336E-2"/>
    <n v="5.8201967999999991E-4"/>
    <n v="0.12690454106000001"/>
    <n v="8.2934130033333331E-3"/>
    <n v="8.0450258166666674E-3"/>
    <n v="7.2385023333333318E-5"/>
    <n v="1.1689630113333334E-2"/>
  </r>
  <r>
    <n v="2023"/>
    <n v="34027"/>
    <x v="183"/>
    <s v="Pumps"/>
    <s v="Commercial Equipment"/>
    <s v="Diesel"/>
    <n v="4.3357526666666677E-5"/>
    <n v="5.3385869053366664"/>
    <n v="1.1816763200000002E-2"/>
    <n v="1.3705387666666669E-4"/>
    <n v="2.9964827603333331E-2"/>
    <n v="2.0730776733333331E-3"/>
    <n v="2.0109808766666667E-3"/>
    <n v="1.6902086666666667E-5"/>
    <n v="2.82742515E-3"/>
  </r>
  <r>
    <n v="2023"/>
    <n v="34027"/>
    <x v="184"/>
    <s v="Air Compressors"/>
    <s v="Commercial Equipment"/>
    <s v="Diesel"/>
    <n v="1.2015179000000001E-4"/>
    <n v="14.811040238023333"/>
    <n v="1.2764014926666666E-2"/>
    <n v="1.9841580000000002E-4"/>
    <n v="4.8153310040000001E-2"/>
    <n v="1.9937113533333335E-3"/>
    <n v="1.9338191766666666E-3"/>
    <n v="4.2255216666666665E-5"/>
    <n v="2.2961117300000001E-3"/>
  </r>
  <r>
    <n v="2023"/>
    <n v="34027"/>
    <x v="185"/>
    <s v="Welders"/>
    <s v="Commercial Equipment"/>
    <s v="Diesel"/>
    <n v="6.1361923333333346E-5"/>
    <n v="7.5338435167600011"/>
    <n v="3.3387500153333333E-2"/>
    <n v="3.0313525000000003E-4"/>
    <n v="4.2151232089999997E-2"/>
    <n v="4.9629670566666666E-3"/>
    <n v="4.8137877700000003E-3"/>
    <n v="2.3515946666666668E-5"/>
    <n v="7.0606629866666673E-3"/>
  </r>
  <r>
    <n v="2023"/>
    <n v="34027"/>
    <x v="186"/>
    <s v="Pressure Washers"/>
    <s v="Commercial Equipment"/>
    <s v="Diesel"/>
    <n v="5.5115500000000006E-6"/>
    <n v="0.72369958430000014"/>
    <n v="1.5594012133333336E-3"/>
    <n v="1.7636960000000001E-5"/>
    <n v="4.147257656666666E-3"/>
    <n v="2.4765231333333335E-4"/>
    <n v="2.4067101666666666E-4"/>
    <n v="2.2046200000000002E-6"/>
    <n v="4.2475678666666663E-4"/>
  </r>
  <r>
    <n v="2023"/>
    <n v="34027"/>
    <x v="187"/>
    <s v="Hydro Power Units"/>
    <s v="Commercial Equipment"/>
    <s v="Diesel"/>
    <n v="5.5115500000000006E-6"/>
    <n v="0.64224879608999996"/>
    <n v="6.1067974000000001E-4"/>
    <n v="1.1023100000000001E-5"/>
    <n v="2.2950094200000003E-3"/>
    <n v="9.2594040000000004E-5"/>
    <n v="8.9287110000000009E-5"/>
    <n v="2.2046200000000002E-6"/>
    <n v="1.2051922666666668E-4"/>
  </r>
  <r>
    <n v="2023"/>
    <n v="34027"/>
    <x v="188"/>
    <s v="Forest Eqp - Feller/Bunch/Skidder"/>
    <s v="Logging Equipment"/>
    <s v="Diesel"/>
    <n v="2.2046200000000002E-6"/>
    <n v="0.25175841808333338"/>
    <n v="1.0141251999999999E-4"/>
    <n v="1.1023100000000001E-6"/>
    <n v="2.0502965999999998E-4"/>
    <n v="1.5432340000000001E-5"/>
    <n v="1.4697466666666668E-5"/>
    <n v="1.1023100000000001E-6"/>
    <n v="1.3227720000000002E-5"/>
  </r>
  <r>
    <n v="2023"/>
    <n v="34027"/>
    <x v="189"/>
    <s v="Other Oil Field Equipment"/>
    <s v="Industrial Equipment"/>
    <s v="Diesel"/>
    <n v="1.1023100000000001E-6"/>
    <n v="7.6536690229999996E-2"/>
    <n v="1.3595156666666665E-4"/>
    <n v="2.2046200000000002E-6"/>
    <n v="4.8611870999999999E-4"/>
    <n v="2.094389E-5"/>
    <n v="2.0209016666666669E-5"/>
    <n v="0"/>
    <n v="2.7925186666666666E-5"/>
  </r>
  <r>
    <n v="2023"/>
    <n v="34027"/>
    <x v="190"/>
    <s v="Outboard"/>
    <s v="Pleasure Craft"/>
    <s v="2 Stroke"/>
    <n v="7.1777774306971325E-5"/>
    <n v="5.2682368892679241"/>
    <n v="0.52221397043340567"/>
    <n v="6.0281135164939673E-3"/>
    <n v="3.0993712632909735E-2"/>
    <n v="1.1869465445470768E-3"/>
    <n v="1.092172007598066E-3"/>
    <n v="3.2230311278615759E-5"/>
    <n v="0.12343198755896778"/>
  </r>
  <r>
    <n v="2023"/>
    <n v="34027"/>
    <x v="191"/>
    <s v="Personal Water Craft"/>
    <s v="Pleasure Craft"/>
    <s v="2 Stroke"/>
    <n v="2.9617042796565833E-5"/>
    <n v="2.2225080138900903"/>
    <n v="0.26806333169802093"/>
    <n v="2.4414896338298448E-3"/>
    <n v="1.4876117943018607E-2"/>
    <n v="1.7857334627341165E-4"/>
    <n v="1.642874785715387E-4"/>
    <n v="1.3588996106659617E-5"/>
    <n v="1.8611001257564364E-2"/>
  </r>
  <r>
    <n v="2023"/>
    <n v="34027"/>
    <x v="192"/>
    <s v="Inboard/Sterndrive"/>
    <s v="Pleasure Craft"/>
    <s v="4 Stroke"/>
    <n v="2.334519843964601E-5"/>
    <n v="1.7869353920179603"/>
    <n v="0.12784335897456686"/>
    <n v="7.4756900376508233E-4"/>
    <n v="9.2037573758810397E-3"/>
    <n v="1.4582038129838589E-4"/>
    <n v="1.341477820785629E-4"/>
    <n v="1.0975727624609691E-5"/>
    <n v="1.2415986994016808E-2"/>
  </r>
  <r>
    <n v="2023"/>
    <n v="34027"/>
    <x v="193"/>
    <s v="Inboard/Sterndrive"/>
    <s v="Pleasure Craft"/>
    <s v="Diesel"/>
    <n v="1.2021035017429663E-5"/>
    <n v="1.4668680175271465"/>
    <n v="2.8315635092504969E-3"/>
    <n v="5.6620817111081742E-5"/>
    <n v="1.2499785803341207E-2"/>
    <n v="2.9059545520395184E-4"/>
    <n v="2.8171034236498208E-4"/>
    <n v="1.3588996106659617E-5"/>
    <n v="7.7579230337122146E-4"/>
  </r>
  <r>
    <n v="2023"/>
    <n v="34027"/>
    <x v="194"/>
    <s v="Outboards"/>
    <s v="Pleasure Craft"/>
    <s v="Diesel"/>
    <n v="0"/>
    <n v="1.1002034527328994E-2"/>
    <n v="3.6934194546305629E-5"/>
    <n v="5.2265369640998528E-7"/>
    <n v="5.9756739289541648E-5"/>
    <n v="5.7491906605098388E-6"/>
    <n v="5.7491906605098388E-6"/>
    <n v="0"/>
    <n v="1.114994552341302E-5"/>
  </r>
  <r>
    <n v="2023"/>
    <n v="34027"/>
    <x v="200"/>
    <s v="Railway Maintenance"/>
    <s v="Railroad Equipment"/>
    <s v="Diesel"/>
    <n v="1.1023100000000001E-6"/>
    <n v="8.630793350666667E-2"/>
    <n v="2.5316386333333341E-4"/>
    <n v="3.3069300000000005E-6"/>
    <n v="4.0675238999999998E-4"/>
    <n v="4.482727333333334E-5"/>
    <n v="4.3357526666666677E-5"/>
    <n v="0"/>
    <n v="6.2464233333333331E-5"/>
  </r>
  <r>
    <n v="2023"/>
    <n v="34027"/>
    <x v="201"/>
    <s v="Railway Maintenance"/>
    <s v="Railroad Equipment"/>
    <s v="4 Stroke"/>
    <n v="0"/>
    <n v="5.4692947833333326E-3"/>
    <n v="1.2650844433333332E-3"/>
    <n v="3.3069300000000005E-6"/>
    <n v="9.185916666666668E-6"/>
    <n v="1.1023100000000001E-6"/>
    <n v="1.1023100000000001E-6"/>
    <n v="0"/>
    <n v="2.6455440000000004E-5"/>
  </r>
  <r>
    <n v="2023"/>
    <n v="34027"/>
    <x v="202"/>
    <s v="Railway Maintenance"/>
    <s v="Railroad Equipment"/>
    <s v="LPG"/>
    <n v="0"/>
    <n v="2.3993614333333332E-4"/>
    <n v="3.3069300000000005E-6"/>
    <n v="0"/>
    <n v="3.6743666666666669E-7"/>
    <n v="0"/>
    <n v="0"/>
    <n v="0"/>
    <n v="0"/>
  </r>
  <r>
    <n v="2023"/>
    <n v="34029"/>
    <x v="0"/>
    <s v="Motorcycles: Off-Road"/>
    <s v="Recreational Equipment"/>
    <s v="2 Stroke"/>
    <n v="3.3436736666666676E-5"/>
    <n v="1.8135498069333333"/>
    <n v="0.26884495795666669"/>
    <n v="5.5806280933333339E-3"/>
    <n v="3.1452578666666671E-3"/>
    <n v="8.7280905800000003E-3"/>
    <n v="8.0303283499999992E-3"/>
    <n v="1.1023100000000001E-5"/>
    <n v="0.23854760016999998"/>
  </r>
  <r>
    <n v="2023"/>
    <n v="34029"/>
    <x v="1"/>
    <s v="ATVs"/>
    <s v="Recreational Equipment"/>
    <s v="2 Stroke"/>
    <n v="1.1390536666666669E-5"/>
    <n v="0.83895564815333323"/>
    <n v="0.1425139855333333"/>
    <n v="1.1791042633333333E-3"/>
    <n v="1.6328885466666667E-3"/>
    <n v="7.2348279666666667E-4"/>
    <n v="6.6542780333333324E-4"/>
    <n v="5.5115500000000006E-6"/>
    <n v="2.6148997820000002E-2"/>
  </r>
  <r>
    <n v="2023"/>
    <n v="34029"/>
    <x v="2"/>
    <s v="Specialty Vehicles/Carts"/>
    <s v="Recreational Equipment"/>
    <s v="2 Stroke"/>
    <n v="1.5799776666666668E-5"/>
    <n v="1.2165875800099999"/>
    <n v="0.30369338629666665"/>
    <n v="8.8625724000000001E-4"/>
    <n v="2.445658453333333E-3"/>
    <n v="1.5616058333333335E-4"/>
    <n v="1.4366773666666668E-4"/>
    <n v="7.7161700000000004E-6"/>
    <n v="9.1973072033333329E-3"/>
  </r>
  <r>
    <n v="2023"/>
    <n v="34029"/>
    <x v="3"/>
    <s v="Tampers/Rammers"/>
    <s v="Construction and Mining Equipment"/>
    <s v="2 Stroke"/>
    <n v="8.8184800000000007E-6"/>
    <n v="0.54701288645666668"/>
    <n v="0.19972534427999999"/>
    <n v="8.8699211333333335E-4"/>
    <n v="1.2015178999999999E-3"/>
    <n v="7.2770831833333339E-3"/>
    <n v="6.6950635033333336E-3"/>
    <n v="3.3069300000000005E-6"/>
    <n v="4.7889857950000003E-2"/>
  </r>
  <r>
    <n v="2023"/>
    <n v="34029"/>
    <x v="4"/>
    <s v="Plate Compactors"/>
    <s v="Construction and Mining Equipment"/>
    <s v="2 Stroke"/>
    <n v="0"/>
    <n v="3.5469763743333334E-2"/>
    <n v="7.4964428733333326E-3"/>
    <n v="7.348733333333333E-5"/>
    <n v="8.0101193333333335E-5"/>
    <n v="2.575731033333333E-4"/>
    <n v="2.3662921333333334E-4"/>
    <n v="0"/>
    <n v="1.6659578466666665E-3"/>
  </r>
  <r>
    <n v="2023"/>
    <n v="34029"/>
    <x v="5"/>
    <s v="Paving Equipment"/>
    <s v="Construction and Mining Equipment"/>
    <s v="2 Stroke"/>
    <n v="1.1023100000000001E-6"/>
    <n v="4.2399986713333337E-2"/>
    <n v="9.0448209866666671E-3"/>
    <n v="8.8919673333333338E-5"/>
    <n v="9.5900970000000014E-5"/>
    <n v="3.1011654666666667E-4"/>
    <n v="2.8549829000000006E-4"/>
    <n v="0"/>
    <n v="1.9878323666666664E-3"/>
  </r>
  <r>
    <n v="2023"/>
    <n v="34029"/>
    <x v="6"/>
    <s v="Signal Boards/Light Plants"/>
    <s v="Construction and Mining Equipment"/>
    <s v="2 Stroke"/>
    <n v="0"/>
    <n v="3.0754448999999998E-4"/>
    <n v="6.9078093333333336E-5"/>
    <n v="1.1023100000000001E-6"/>
    <n v="1.1023100000000001E-6"/>
    <n v="2.2046200000000002E-6"/>
    <n v="2.2046200000000002E-6"/>
    <n v="0"/>
    <n v="1.6902086666666667E-5"/>
  </r>
  <r>
    <n v="2023"/>
    <n v="34029"/>
    <x v="7"/>
    <s v="Concrete/Industrial Saws"/>
    <s v="Construction and Mining Equipment"/>
    <s v="2 Stroke"/>
    <n v="2.3515946666666668E-5"/>
    <n v="1.4132334375866666"/>
    <n v="0.52087307455333332"/>
    <n v="2.5309037600000001E-3"/>
    <n v="3.158485586666667E-3"/>
    <n v="1.8999782596666667E-2"/>
    <n v="1.7479697106666667E-2"/>
    <n v="8.8184800000000007E-6"/>
    <n v="0.12238029338333334"/>
  </r>
  <r>
    <n v="2023"/>
    <n v="34029"/>
    <x v="8"/>
    <s v="Crushing/Proc. Equipment"/>
    <s v="Construction and Mining Equipment"/>
    <s v="2 Stroke"/>
    <n v="0"/>
    <n v="8.2544647166666683E-3"/>
    <n v="1.8445320666666666E-3"/>
    <n v="1.873927E-5"/>
    <n v="1.9106706666666671E-5"/>
    <n v="6.3566543333333329E-5"/>
    <n v="5.805499333333333E-5"/>
    <n v="0"/>
    <n v="4.0491520666666669E-4"/>
  </r>
  <r>
    <n v="2023"/>
    <n v="34029"/>
    <x v="9"/>
    <s v="Sweepers/Scrubbers"/>
    <s v="Industrial Equipment"/>
    <s v="2 Stroke"/>
    <n v="0"/>
    <n v="4.4393698066666669E-3"/>
    <n v="9.9207900000000009E-4"/>
    <n v="9.9207900000000009E-6"/>
    <n v="9.9207900000000009E-6"/>
    <n v="3.4539046666666668E-5"/>
    <n v="3.1232116666666665E-5"/>
    <n v="0"/>
    <n v="2.3736408666666668E-4"/>
  </r>
  <r>
    <n v="2023"/>
    <n v="34029"/>
    <x v="10"/>
    <s v="Other General Industrial Eqp"/>
    <s v="Industrial Equipment"/>
    <s v="2 Stroke"/>
    <n v="0"/>
    <n v="3.5861818666666672E-4"/>
    <n v="8.0101193333333335E-5"/>
    <n v="1.1023100000000001E-6"/>
    <n v="1.1023100000000001E-6"/>
    <n v="2.5720566666666666E-6"/>
    <n v="2.2046200000000002E-6"/>
    <n v="0"/>
    <n v="1.873927E-5"/>
  </r>
  <r>
    <n v="2023"/>
    <n v="34029"/>
    <x v="11"/>
    <s v="Rotary Tillers &lt; 6 HP"/>
    <s v="Lawn and Garden Equipment (Res)"/>
    <s v="2 Stroke"/>
    <n v="1.1023100000000001E-6"/>
    <n v="7.1241560426666684E-2"/>
    <n v="1.381966047E-2"/>
    <n v="1.3044001666666664E-4"/>
    <n v="1.5946751333333333E-4"/>
    <n v="4.9456975333333336E-4"/>
    <n v="4.5488659333333331E-4"/>
    <n v="0"/>
    <n v="3.6604040733333332E-3"/>
  </r>
  <r>
    <n v="2023"/>
    <n v="34029"/>
    <x v="12"/>
    <s v="Rotary Tillers &lt; 6 HP"/>
    <s v="Lawn and Garden Equipment (Com)"/>
    <s v="2 Stroke"/>
    <n v="5.5115500000000006E-6"/>
    <n v="0.35029978797"/>
    <n v="6.8780469633333327E-2"/>
    <n v="6.5220008333333331E-4"/>
    <n v="7.8704934E-4"/>
    <n v="2.4552118066666667E-3"/>
    <n v="2.2590006266666666E-3"/>
    <n v="2.2046200000000002E-6"/>
    <n v="1.6566616990000001E-2"/>
  </r>
  <r>
    <n v="2023"/>
    <n v="34029"/>
    <x v="13"/>
    <s v="Chain Saws &lt; 6 HP"/>
    <s v="Lawn and Garden Equipment (Res)"/>
    <s v="2 Stroke"/>
    <n v="8.8184800000000007E-6"/>
    <n v="0.59483844298999999"/>
    <n v="0.11953633358333333"/>
    <n v="1.1467698366666667E-3"/>
    <n v="1.3341625366666665E-3"/>
    <n v="4.1318253166666664E-3"/>
    <n v="3.8014997533333331E-3"/>
    <n v="3.3069300000000005E-6"/>
    <n v="4.5552960750000003E-2"/>
  </r>
  <r>
    <n v="2023"/>
    <n v="34029"/>
    <x v="14"/>
    <s v="Chain Saws &lt; 6 HP"/>
    <s v="Lawn and Garden Equipment (Com)"/>
    <s v="2 Stroke"/>
    <n v="3.5641356666666673E-5"/>
    <n v="2.207473145716667"/>
    <n v="0.78765267100666669"/>
    <n v="4.0326174166666669E-3"/>
    <n v="4.9431254766666675E-3"/>
    <n v="2.8642790476666669E-2"/>
    <n v="2.6351455423333336E-2"/>
    <n v="1.3227720000000002E-5"/>
    <n v="0.22107451692333333"/>
  </r>
  <r>
    <n v="2023"/>
    <n v="34029"/>
    <x v="15"/>
    <s v="Trimmers/Edgers/Brush Cutter"/>
    <s v="Lawn and Garden Equipment (Res)"/>
    <s v="2 Stroke"/>
    <n v="1.9106706666666671E-5"/>
    <n v="1.3197788609133332"/>
    <n v="0.24483150204333334"/>
    <n v="2.2505495833333336E-3"/>
    <n v="2.9879949733333335E-3"/>
    <n v="9.5261630199999989E-3"/>
    <n v="8.7637319366666664E-3"/>
    <n v="7.7161700000000004E-6"/>
    <n v="7.3586908669999992E-2"/>
  </r>
  <r>
    <n v="2023"/>
    <n v="34029"/>
    <x v="16"/>
    <s v="Trimmers/Edgers/Brush Cutter"/>
    <s v="Lawn and Garden Equipment (Com)"/>
    <s v="2 Stroke"/>
    <n v="4.5929583333333331E-5"/>
    <n v="3.081329398216667"/>
    <n v="0.68820850922999999"/>
    <n v="6.102020723333333E-3"/>
    <n v="6.9324275900000008E-3"/>
    <n v="2.3906164406666666E-2"/>
    <n v="2.1993656556666668E-2"/>
    <n v="1.873927E-5"/>
    <n v="0.17643867809333336"/>
  </r>
  <r>
    <n v="2023"/>
    <n v="34029"/>
    <x v="17"/>
    <s v="Leafblowers/Vacuums"/>
    <s v="Lawn and Garden Equipment (Res)"/>
    <s v="2 Stroke"/>
    <n v="1.2492846666666667E-5"/>
    <n v="0.84940481207999996"/>
    <n v="0.16714142811666668"/>
    <n v="1.5862240900000001E-3"/>
    <n v="1.9103032300000001E-3"/>
    <n v="5.9642319733333336E-3"/>
    <n v="5.4869317433333337E-3"/>
    <n v="5.5115500000000006E-6"/>
    <n v="4.5038549416666664E-2"/>
  </r>
  <r>
    <n v="2023"/>
    <n v="34029"/>
    <x v="18"/>
    <s v="Leafblowers/Vacuums"/>
    <s v="Lawn and Garden Equipment (Com)"/>
    <s v="2 Stroke"/>
    <n v="4.4459836666666669E-5"/>
    <n v="2.8772297204200004"/>
    <n v="0.76685061156000012"/>
    <n v="5.384416913333333E-3"/>
    <n v="6.4268347366666671E-3"/>
    <n v="2.7181862289999997E-2"/>
    <n v="2.5007372096666664E-2"/>
    <n v="1.7636960000000001E-5"/>
    <n v="0.17633359120666667"/>
  </r>
  <r>
    <n v="2023"/>
    <n v="34029"/>
    <x v="195"/>
    <s v="Snowblowers"/>
    <s v="Lawn and Garden Equipment (Res)"/>
    <s v="2 Stroke"/>
    <n v="0"/>
    <n v="0"/>
    <n v="0"/>
    <n v="0"/>
    <n v="0"/>
    <n v="0"/>
    <n v="0"/>
    <n v="0"/>
    <n v="2.7208685166666669E-3"/>
  </r>
  <r>
    <n v="2023"/>
    <n v="34029"/>
    <x v="196"/>
    <s v="Snowblowers"/>
    <s v="Lawn and Garden Equipment (Com)"/>
    <s v="2 Stroke"/>
    <n v="0"/>
    <n v="0"/>
    <n v="0"/>
    <n v="0"/>
    <n v="0"/>
    <n v="0"/>
    <n v="0"/>
    <n v="0"/>
    <n v="2.7080082333333339E-4"/>
  </r>
  <r>
    <n v="2023"/>
    <n v="34029"/>
    <x v="19"/>
    <s v="Commercial Turf Equipment"/>
    <s v="Lawn and Garden Equipment (Com)"/>
    <s v="2 Stroke"/>
    <n v="0"/>
    <n v="1.4465981566666667E-3"/>
    <n v="2.9872600999999999E-4"/>
    <n v="3.3069300000000005E-6"/>
    <n v="3.3069300000000005E-6"/>
    <n v="1.0288226666666667E-5"/>
    <n v="9.185916666666668E-6"/>
    <n v="0"/>
    <n v="6.1729360000000016E-5"/>
  </r>
  <r>
    <n v="2023"/>
    <n v="34029"/>
    <x v="20"/>
    <s v="Sprayers"/>
    <s v="Agricultural Equipment"/>
    <s v="2 Stroke"/>
    <n v="0"/>
    <n v="1.9033219333333334E-4"/>
    <n v="3.4539046666666668E-5"/>
    <n v="0"/>
    <n v="0"/>
    <n v="1.1023100000000001E-6"/>
    <n v="1.1023100000000001E-6"/>
    <n v="0"/>
    <n v="8.083606666666666E-6"/>
  </r>
  <r>
    <n v="2023"/>
    <n v="34029"/>
    <x v="21"/>
    <s v="Generator Sets"/>
    <s v="Commercial Equipment"/>
    <s v="2 Stroke"/>
    <n v="1.1023100000000001E-6"/>
    <n v="5.510484433666666E-2"/>
    <n v="1.1462186816666666E-2"/>
    <n v="1.1133330999999998E-4"/>
    <n v="1.2492846666666666E-4"/>
    <n v="3.9903622000000001E-4"/>
    <n v="3.6670179333333331E-4"/>
    <n v="0"/>
    <n v="3.2360147233333331E-3"/>
  </r>
  <r>
    <n v="2023"/>
    <n v="34029"/>
    <x v="22"/>
    <s v="Pumps"/>
    <s v="Commercial Equipment"/>
    <s v="2 Stroke"/>
    <n v="5.5115500000000006E-6"/>
    <n v="0.36764353350999995"/>
    <n v="7.4167091166666685E-2"/>
    <n v="7.0878532999999995E-4"/>
    <n v="8.4914613666666665E-4"/>
    <n v="2.949046686666667E-3"/>
    <n v="2.71278491E-3"/>
    <n v="2.2046200000000002E-6"/>
    <n v="2.2780338459999997E-2"/>
  </r>
  <r>
    <n v="2023"/>
    <n v="34029"/>
    <x v="23"/>
    <s v="Air Compressors"/>
    <s v="Commercial Equipment"/>
    <s v="2 Stroke"/>
    <n v="0"/>
    <n v="1.3815618666666667E-4"/>
    <n v="3.1232116666666665E-5"/>
    <n v="0"/>
    <n v="0"/>
    <n v="1.1023100000000001E-6"/>
    <n v="1.1023100000000001E-6"/>
    <n v="0"/>
    <n v="8.083606666666666E-6"/>
  </r>
  <r>
    <n v="2023"/>
    <n v="34029"/>
    <x v="24"/>
    <s v="Hydro Power Units"/>
    <s v="Commercial Equipment"/>
    <s v="2 Stroke"/>
    <n v="0"/>
    <n v="2.2336474966666666E-3"/>
    <n v="4.9934643000000003E-4"/>
    <n v="4.7766766666666677E-6"/>
    <n v="5.5115500000000006E-6"/>
    <n v="1.6902086666666667E-5"/>
    <n v="1.5799776666666668E-5"/>
    <n v="0"/>
    <n v="1.4146311666666665E-4"/>
  </r>
  <r>
    <n v="2023"/>
    <n v="34029"/>
    <x v="25"/>
    <s v="Chain Saws   &gt; 6 HP"/>
    <s v="Logging Equipment"/>
    <s v="2 Stroke"/>
    <n v="0"/>
    <n v="2.6492183666666666E-4"/>
    <n v="1.0251482999999999E-4"/>
    <n v="0"/>
    <n v="1.1023100000000001E-6"/>
    <n v="3.3069300000000005E-6"/>
    <n v="3.3069300000000005E-6"/>
    <n v="0"/>
    <n v="2.6455440000000004E-5"/>
  </r>
  <r>
    <n v="2023"/>
    <n v="34029"/>
    <x v="26"/>
    <s v="Motorcycles: Off-Road"/>
    <s v="Recreational Equipment"/>
    <s v="4 Stroke"/>
    <n v="1.1023100000000001E-5"/>
    <n v="0.81910084043333331"/>
    <n v="0.10137945069999998"/>
    <n v="1.0854079133333333E-3"/>
    <n v="1.7728819166666666E-3"/>
    <n v="2.4655000333333334E-4"/>
    <n v="2.2634098666666667E-4"/>
    <n v="4.7766766666666677E-6"/>
    <n v="1.1179628019999999E-2"/>
  </r>
  <r>
    <n v="2023"/>
    <n v="34029"/>
    <x v="27"/>
    <s v="ATVs"/>
    <s v="Recreational Equipment"/>
    <s v="4 Stroke"/>
    <n v="1.0361714E-4"/>
    <n v="7.7967451866333333"/>
    <n v="1.2491560638333332"/>
    <n v="7.5203262566666679E-3"/>
    <n v="1.2306556276666667E-2"/>
    <n v="2.1991084500000003E-3"/>
    <n v="2.0231062866666667E-3"/>
    <n v="4.7766766666666671E-5"/>
    <n v="0.11436098813333334"/>
  </r>
  <r>
    <n v="2023"/>
    <n v="34029"/>
    <x v="28"/>
    <s v="Golf Carts"/>
    <s v="Recreational Equipment"/>
    <s v="4 Stroke"/>
    <n v="3.8948286666666662E-5"/>
    <n v="2.9731248114333333"/>
    <n v="0.78111707501666672"/>
    <n v="2.1737553199999999E-3"/>
    <n v="5.4160164666666672E-3"/>
    <n v="3.8801311999999994E-4"/>
    <n v="3.575158766666667E-4"/>
    <n v="1.8004396666666665E-5"/>
    <n v="1.5826966979999999E-2"/>
  </r>
  <r>
    <n v="2023"/>
    <n v="34029"/>
    <x v="29"/>
    <s v="Specialty Vehicles/Carts"/>
    <s v="Recreational Equipment"/>
    <s v="4 Stroke"/>
    <n v="1.4697466666666668E-5"/>
    <n v="1.1313433756533333"/>
    <n v="0.30402150724000004"/>
    <n v="9.4063786666666663E-4"/>
    <n v="3.0732402800000003E-3"/>
    <n v="1.2051922666666668E-4"/>
    <n v="1.1133330999999998E-4"/>
    <n v="6.6138600000000009E-6"/>
    <n v="9.3240728533333338E-3"/>
  </r>
  <r>
    <n v="2023"/>
    <n v="34029"/>
    <x v="30"/>
    <s v="Pavers"/>
    <s v="Construction and Mining Equipment"/>
    <s v="4 Stroke"/>
    <n v="6.6138600000000009E-6"/>
    <n v="0.48475331534666671"/>
    <n v="0.10192840107999999"/>
    <n v="2.7190313333333329E-4"/>
    <n v="8.3114174000000006E-4"/>
    <n v="5.8789866666666664E-5"/>
    <n v="5.3645753333333328E-5"/>
    <n v="3.3069300000000005E-6"/>
    <n v="1.9874649299999997E-3"/>
  </r>
  <r>
    <n v="2023"/>
    <n v="34029"/>
    <x v="31"/>
    <s v="Tampers/Rammers"/>
    <s v="Construction and Mining Equipment"/>
    <s v="4 Stroke"/>
    <n v="0"/>
    <n v="3.6133721799999998E-3"/>
    <n v="9.2263347000000014E-4"/>
    <n v="2.2046200000000002E-6"/>
    <n v="5.8789866666666671E-6"/>
    <n v="0"/>
    <n v="0"/>
    <n v="0"/>
    <n v="1.9106706666666671E-5"/>
  </r>
  <r>
    <n v="2023"/>
    <n v="34029"/>
    <x v="32"/>
    <s v="Plate Compactors"/>
    <s v="Construction and Mining Equipment"/>
    <s v="4 Stroke"/>
    <n v="1.212541E-5"/>
    <n v="0.91207297276333354"/>
    <n v="0.1805719731566667"/>
    <n v="6.2096796666666657E-4"/>
    <n v="1.56748482E-3"/>
    <n v="1.8518808000000001E-4"/>
    <n v="1.7049061333333334E-4"/>
    <n v="5.5115500000000006E-6"/>
    <n v="5.2021683266666669E-3"/>
  </r>
  <r>
    <n v="2023"/>
    <n v="34029"/>
    <x v="33"/>
    <s v="Rollers"/>
    <s v="Construction and Mining Equipment"/>
    <s v="4 Stroke"/>
    <n v="1.1023100000000001E-5"/>
    <n v="0.85678330778333345"/>
    <n v="0.1866427617633333"/>
    <n v="5.0412310666666669E-4"/>
    <n v="1.4822395133333333E-3"/>
    <n v="1.0251482999999999E-4"/>
    <n v="9.4431223333333344E-5"/>
    <n v="5.5115500000000006E-6"/>
    <n v="3.5472335799999997E-3"/>
  </r>
  <r>
    <n v="2023"/>
    <n v="34029"/>
    <x v="34"/>
    <s v="Paving Equipment"/>
    <s v="Construction and Mining Equipment"/>
    <s v="4 Stroke"/>
    <n v="2.241363666666667E-5"/>
    <n v="1.7107189814000001"/>
    <n v="0.3937524807333333"/>
    <n v="1.0997379433333333E-3"/>
    <n v="2.9306748533333335E-3"/>
    <n v="2.4875462333333337E-4"/>
    <n v="2.2854560666666669E-4"/>
    <n v="1.0288226666666667E-5"/>
    <n v="8.8423633833333345E-3"/>
  </r>
  <r>
    <n v="2023"/>
    <n v="34029"/>
    <x v="35"/>
    <s v="Surfacing Equipment"/>
    <s v="Construction and Mining Equipment"/>
    <s v="4 Stroke"/>
    <n v="9.9207900000000009E-6"/>
    <n v="0.72173012376666668"/>
    <n v="0.16943239573333332"/>
    <n v="4.8942564000000008E-4"/>
    <n v="1.2654518800000001E-3"/>
    <n v="1.1023100000000001E-4"/>
    <n v="1.0141251999999999E-4"/>
    <n v="4.4092400000000003E-6"/>
    <n v="3.7225008699999997E-3"/>
  </r>
  <r>
    <n v="2023"/>
    <n v="34029"/>
    <x v="36"/>
    <s v="Signal Boards/Light Plants"/>
    <s v="Construction and Mining Equipment"/>
    <s v="4 Stroke"/>
    <n v="0"/>
    <n v="3.7411299089999996E-2"/>
    <n v="8.2654878166666668E-3"/>
    <n v="2.6822876666666664E-5"/>
    <n v="6.6138600000000011E-5"/>
    <n v="6.9812966666666665E-6"/>
    <n v="6.6138600000000009E-6"/>
    <n v="0"/>
    <n v="1.8739270000000001E-4"/>
  </r>
  <r>
    <n v="2023"/>
    <n v="34029"/>
    <x v="37"/>
    <s v="Trenchers"/>
    <s v="Construction and Mining Equipment"/>
    <s v="4 Stroke"/>
    <n v="1.9841580000000002E-5"/>
    <n v="1.5033336849300001"/>
    <n v="0.29709128426999998"/>
    <n v="8.7890850666666671E-4"/>
    <n v="2.6076980233333334E-3"/>
    <n v="2.2413636666666667E-4"/>
    <n v="2.0613197000000002E-4"/>
    <n v="8.8184800000000007E-6"/>
    <n v="6.3992769866666674E-3"/>
  </r>
  <r>
    <n v="2023"/>
    <n v="34029"/>
    <x v="38"/>
    <s v="Bore/Drill Rigs"/>
    <s v="Construction and Mining Equipment"/>
    <s v="4 Stroke"/>
    <n v="6.6138600000000009E-6"/>
    <n v="0.51484895040333323"/>
    <n v="8.0779481420000007E-2"/>
    <n v="3.2885581666666666E-4"/>
    <n v="1.2044573933333335E-3"/>
    <n v="1.0692407E-4"/>
    <n v="9.8105589999999997E-5"/>
    <n v="3.3069300000000005E-6"/>
    <n v="2.6900038366666663E-3"/>
  </r>
  <r>
    <n v="2023"/>
    <n v="34029"/>
    <x v="39"/>
    <s v="Concrete/Industrial Saws"/>
    <s v="Construction and Mining Equipment"/>
    <s v="4 Stroke"/>
    <n v="4.152034333333333E-5"/>
    <n v="3.1474518310033335"/>
    <n v="0.76098962929000002"/>
    <n v="2.0984308033333335E-3"/>
    <n v="5.6122276466666664E-3"/>
    <n v="3.9683160000000004E-4"/>
    <n v="3.6523204666666668E-4"/>
    <n v="1.9106706666666671E-5"/>
    <n v="1.4560045353333334E-2"/>
  </r>
  <r>
    <n v="2023"/>
    <n v="34029"/>
    <x v="40"/>
    <s v="Cement &amp; Mortar Mixers"/>
    <s v="Construction and Mining Equipment"/>
    <s v="4 Stroke"/>
    <n v="1.9841580000000002E-5"/>
    <n v="1.5084315012433336"/>
    <n v="0.34474524787999999"/>
    <n v="9.652561233333334E-4"/>
    <n v="2.5790379633333334E-3"/>
    <n v="2.1862481666666666E-4"/>
    <n v="2.0172273E-4"/>
    <n v="9.185916666666668E-6"/>
    <n v="9.2164139100000004E-3"/>
  </r>
  <r>
    <n v="2023"/>
    <n v="34029"/>
    <x v="41"/>
    <s v="Cranes"/>
    <s v="Construction and Mining Equipment"/>
    <s v="4 Stroke"/>
    <n v="1.1023100000000001E-6"/>
    <n v="0.11270752313333332"/>
    <n v="6.9677015100000003E-3"/>
    <n v="2.4618256666666667E-5"/>
    <n v="2.4838718666666669E-4"/>
    <n v="1.1023100000000001E-5"/>
    <n v="1.0288226666666667E-5"/>
    <n v="1.1023100000000001E-6"/>
    <n v="1.8188115E-4"/>
  </r>
  <r>
    <n v="2023"/>
    <n v="34029"/>
    <x v="42"/>
    <s v="Crushing/Proc. Equipment"/>
    <s v="Construction and Mining Equipment"/>
    <s v="4 Stroke"/>
    <n v="2.2046200000000002E-6"/>
    <n v="0.20282063076000001"/>
    <n v="4.5543774833333335E-2"/>
    <n v="1.2933770666666668E-4"/>
    <n v="3.6045537000000002E-4"/>
    <n v="2.9027496666666665E-5"/>
    <n v="2.6822876666666664E-5"/>
    <n v="1.1023100000000001E-6"/>
    <n v="9.4578198000000002E-4"/>
  </r>
  <r>
    <n v="2023"/>
    <n v="34029"/>
    <x v="43"/>
    <s v="Rough Terrain Forklifts"/>
    <s v="Construction and Mining Equipment"/>
    <s v="4 Stroke"/>
    <n v="2.2046200000000002E-6"/>
    <n v="0.17651143055333332"/>
    <n v="3.9741949866666662E-3"/>
    <n v="1.5799776666666668E-5"/>
    <n v="2.9468420666666672E-4"/>
    <n v="1.7636960000000001E-5"/>
    <n v="1.5799776666666668E-5"/>
    <n v="1.1023100000000001E-6"/>
    <n v="1.2235640999999999E-4"/>
  </r>
  <r>
    <n v="2023"/>
    <n v="34029"/>
    <x v="44"/>
    <s v="Rubber Tire Loaders"/>
    <s v="Construction and Mining Equipment"/>
    <s v="4 Stroke"/>
    <n v="5.5115500000000006E-6"/>
    <n v="0.43008204627666663"/>
    <n v="6.9478599300000004E-3"/>
    <n v="2.9027496666666665E-5"/>
    <n v="6.4632109666666669E-4"/>
    <n v="4.2255216666666665E-5"/>
    <n v="3.8948286666666662E-5"/>
    <n v="2.2046200000000002E-6"/>
    <n v="2.2340149333333333E-4"/>
  </r>
  <r>
    <n v="2023"/>
    <n v="34029"/>
    <x v="45"/>
    <s v="Tractors/Loaders/Backhoes"/>
    <s v="Construction and Mining Equipment"/>
    <s v="4 Stroke"/>
    <n v="1.3595156666666667E-5"/>
    <n v="1.0346050174899999"/>
    <n v="0.25594756351999998"/>
    <n v="6.6322318333333333E-4"/>
    <n v="1.7850073266666667E-3"/>
    <n v="1.2051922666666668E-4"/>
    <n v="1.1133330999999998E-4"/>
    <n v="6.6138600000000009E-6"/>
    <n v="4.5970001366666671E-3"/>
  </r>
  <r>
    <n v="2023"/>
    <n v="34029"/>
    <x v="46"/>
    <s v="Skid Steer Loaders"/>
    <s v="Construction and Mining Equipment"/>
    <s v="4 Stroke"/>
    <n v="8.8184800000000007E-6"/>
    <n v="0.69080738877333336"/>
    <n v="9.4214068263333339E-2"/>
    <n v="2.5720566666666663E-4"/>
    <n v="1.3584133566666668E-3"/>
    <n v="7.1282713333333347E-5"/>
    <n v="6.577116333333334E-5"/>
    <n v="4.4092400000000003E-6"/>
    <n v="1.87613162E-3"/>
  </r>
  <r>
    <n v="2023"/>
    <n v="34029"/>
    <x v="47"/>
    <s v="Dumpers/Tenders"/>
    <s v="Construction and Mining Equipment"/>
    <s v="4 Stroke"/>
    <n v="3.3069300000000005E-6"/>
    <n v="0.23160855872"/>
    <n v="5.623030284666667E-2"/>
    <n v="1.480769766666667E-4"/>
    <n v="4.2475678666666663E-4"/>
    <n v="2.7925186666666666E-5"/>
    <n v="2.5720566666666669E-5"/>
    <n v="1.1023100000000001E-6"/>
    <n v="1.44071917E-3"/>
  </r>
  <r>
    <n v="2023"/>
    <n v="34029"/>
    <x v="48"/>
    <s v="Other Construction Equipment"/>
    <s v="Construction and Mining Equipment"/>
    <s v="4 Stroke"/>
    <n v="2.2046200000000002E-6"/>
    <n v="0.15309469178666665"/>
    <n v="4.9221815866666669E-3"/>
    <n v="2.5720566666666669E-5"/>
    <n v="3.9021774000000002E-4"/>
    <n v="1.4697466666666668E-5"/>
    <n v="1.3227720000000002E-5"/>
    <n v="1.1023100000000001E-6"/>
    <n v="1.8298345999999998E-4"/>
  </r>
  <r>
    <n v="2023"/>
    <n v="34029"/>
    <x v="49"/>
    <s v="Aerial Lifts"/>
    <s v="Industrial Equipment"/>
    <s v="4 Stroke"/>
    <n v="6.6138600000000009E-6"/>
    <n v="0.4803165175966666"/>
    <n v="4.9686255813333337E-2"/>
    <n v="1.4881184999999999E-4"/>
    <n v="1.0843056033333334E-3"/>
    <n v="4.7766766666666671E-5"/>
    <n v="4.4459836666666669E-5"/>
    <n v="3.3069300000000005E-6"/>
    <n v="1.1364816100000001E-3"/>
  </r>
  <r>
    <n v="2023"/>
    <n v="34029"/>
    <x v="50"/>
    <s v="Forklifts"/>
    <s v="Industrial Equipment"/>
    <s v="4 Stroke"/>
    <n v="2.5353129999999998E-5"/>
    <n v="1.9306162312433333"/>
    <n v="3.1070811970000001E-2"/>
    <n v="1.2786796E-4"/>
    <n v="2.8950334966666665E-3"/>
    <n v="1.9069962999999999E-4"/>
    <n v="1.7526729000000001E-4"/>
    <n v="1.212541E-5"/>
    <n v="1.0089810866666666E-3"/>
  </r>
  <r>
    <n v="2023"/>
    <n v="34029"/>
    <x v="51"/>
    <s v="Sweepers/Scrubbers"/>
    <s v="Industrial Equipment"/>
    <s v="4 Stroke"/>
    <n v="5.5115500000000006E-6"/>
    <n v="0.40318347765666668"/>
    <n v="4.6369405023333338E-2"/>
    <n v="1.3852362333333332E-4"/>
    <n v="6.5697675999999998E-4"/>
    <n v="4.8869076666666663E-5"/>
    <n v="4.482727333333334E-5"/>
    <n v="2.2046200000000002E-6"/>
    <n v="1.0563804166666667E-3"/>
  </r>
  <r>
    <n v="2023"/>
    <n v="34029"/>
    <x v="52"/>
    <s v="Other General Industrial Eqp"/>
    <s v="Industrial Equipment"/>
    <s v="4 Stroke"/>
    <n v="9.9207900000000009E-6"/>
    <n v="0.74970748644000007"/>
    <n v="0.14467047132999999"/>
    <n v="5.3976446333333337E-4"/>
    <n v="1.37237595E-3"/>
    <n v="1.6938830333333333E-4"/>
    <n v="1.5616058333333335E-4"/>
    <n v="4.4092400000000003E-6"/>
    <n v="4.5040386600000001E-3"/>
  </r>
  <r>
    <n v="2023"/>
    <n v="34029"/>
    <x v="53"/>
    <s v="Other Material Handling Eqp"/>
    <s v="Industrial Equipment"/>
    <s v="4 Stroke"/>
    <n v="0"/>
    <n v="3.4198065440000001E-2"/>
    <n v="3.9859529599999997E-3"/>
    <n v="1.1023100000000001E-5"/>
    <n v="6.6138600000000011E-5"/>
    <n v="3.3069300000000005E-6"/>
    <n v="3.3069300000000005E-6"/>
    <n v="0"/>
    <n v="8.2305813333333333E-5"/>
  </r>
  <r>
    <n v="2023"/>
    <n v="34029"/>
    <x v="54"/>
    <s v="AC\Refrigeration"/>
    <s v="Industrial Equipment"/>
    <s v="4 Stroke"/>
    <n v="1.1023100000000001E-6"/>
    <n v="5.644010918333333E-2"/>
    <n v="1.4490967260000001E-2"/>
    <n v="3.6743666666666665E-5"/>
    <n v="9.6268406666666684E-5"/>
    <n v="6.6138600000000009E-6"/>
    <n v="5.5115500000000006E-6"/>
    <n v="0"/>
    <n v="2.7925186666666671E-4"/>
  </r>
  <r>
    <n v="2023"/>
    <n v="34029"/>
    <x v="55"/>
    <s v="Terminal Tractors"/>
    <s v="Industrial Equipment"/>
    <s v="4 Stroke"/>
    <n v="2.2046200000000002E-6"/>
    <n v="0.16119373079333332"/>
    <n v="2.6374603933333337E-3"/>
    <n v="1.1023100000000001E-5"/>
    <n v="2.4361051E-4"/>
    <n v="1.5799776666666668E-5"/>
    <n v="1.4697466666666668E-5"/>
    <n v="1.1023100000000001E-6"/>
    <n v="8.267324999999999E-5"/>
  </r>
  <r>
    <n v="2023"/>
    <n v="34029"/>
    <x v="56"/>
    <s v="Lawn mowers"/>
    <s v="Lawn and Garden Equipment (Res)"/>
    <s v="4 Stroke"/>
    <n v="1.5946751333333333E-4"/>
    <n v="12.07684663064"/>
    <n v="1.9391514175733333"/>
    <n v="8.0777276799999988E-3"/>
    <n v="2.0350479783333333E-2"/>
    <n v="2.8667408733333336E-3"/>
    <n v="2.6370929566666666E-3"/>
    <n v="7.348733333333333E-5"/>
    <n v="0.15071076269333333"/>
  </r>
  <r>
    <n v="2023"/>
    <n v="34029"/>
    <x v="57"/>
    <s v="Lawn mowers"/>
    <s v="Lawn and Garden Equipment (Com)"/>
    <s v="4 Stroke"/>
    <n v="1.1941691666666667E-4"/>
    <n v="9.008363553163333"/>
    <n v="1.4628351829666666"/>
    <n v="6.4808479266666675E-3"/>
    <n v="1.576413531E-2"/>
    <n v="2.3839290933333332E-3"/>
    <n v="2.1935969000000002E-3"/>
    <n v="5.4748063333333341E-5"/>
    <n v="9.0352308896666664E-2"/>
  </r>
  <r>
    <n v="2023"/>
    <n v="34029"/>
    <x v="58"/>
    <s v="Rotary Tillers &lt; 6 HP"/>
    <s v="Lawn and Garden Equipment (Res)"/>
    <s v="4 Stroke"/>
    <n v="1.3595156666666667E-5"/>
    <n v="1.0402323100400002"/>
    <n v="0.16696873288333336"/>
    <n v="6.9592504666666664E-4"/>
    <n v="1.7526729000000001E-3"/>
    <n v="2.4728487666666668E-4"/>
    <n v="2.2744329666666665E-4"/>
    <n v="6.6138600000000009E-6"/>
    <n v="1.3713471273333333E-2"/>
  </r>
  <r>
    <n v="2023"/>
    <n v="34029"/>
    <x v="59"/>
    <s v="Rotary Tillers &lt; 6 HP"/>
    <s v="Lawn and Garden Equipment (Com)"/>
    <s v="4 Stroke"/>
    <n v="6.7975783333333324E-5"/>
    <n v="5.1241945916333336"/>
    <n v="0.82427508357333334"/>
    <n v="3.47558343E-3"/>
    <n v="8.697593336666665E-3"/>
    <n v="1.2448754266666667E-3"/>
    <n v="1.1449326533333332E-3"/>
    <n v="3.1232116666666665E-5"/>
    <n v="5.7172043023333341E-2"/>
  </r>
  <r>
    <n v="2023"/>
    <n v="34029"/>
    <x v="60"/>
    <s v="Trimmers/Edgers/Brush Cutter"/>
    <s v="Lawn and Garden Equipment (Res)"/>
    <s v="4 Stroke"/>
    <n v="1.1023100000000001E-6"/>
    <n v="6.689809159E-2"/>
    <n v="1.0764792023333332E-2"/>
    <n v="4.5562146666666661E-5"/>
    <n v="1.1353793E-4"/>
    <n v="1.6534650000000003E-5"/>
    <n v="1.4697466666666668E-5"/>
    <n v="0"/>
    <n v="1.0975333233333336E-3"/>
  </r>
  <r>
    <n v="2023"/>
    <n v="34029"/>
    <x v="61"/>
    <s v="Trimmers/Edgers/Brush Cutter"/>
    <s v="Lawn and Garden Equipment (Com)"/>
    <s v="4 Stroke"/>
    <n v="2.5720566666666666E-6"/>
    <n v="0.20856734022666665"/>
    <n v="4.2310332166666666E-2"/>
    <n v="1.4366773666666668E-4"/>
    <n v="3.6082280666666669E-4"/>
    <n v="4.115290666666666E-5"/>
    <n v="3.7845976666666671E-5"/>
    <n v="1.1023100000000001E-6"/>
    <n v="2.4287563666666669E-3"/>
  </r>
  <r>
    <n v="2023"/>
    <n v="34029"/>
    <x v="62"/>
    <s v="Leafblowers/Vacuums"/>
    <s v="Lawn and Garden Equipment (Res)"/>
    <s v="4 Stroke"/>
    <n v="2.2046200000000002E-6"/>
    <n v="0.12762030768666666"/>
    <n v="2.0536402736666667E-2"/>
    <n v="8.6715053333333354E-5"/>
    <n v="2.1715507000000004E-4"/>
    <n v="3.1232116666666665E-5"/>
    <n v="2.9027496666666665E-5"/>
    <n v="1.1023100000000001E-6"/>
    <n v="1.3705387666666667E-3"/>
  </r>
  <r>
    <n v="2023"/>
    <n v="34029"/>
    <x v="63"/>
    <s v="Leafblowers/Vacuums"/>
    <s v="Lawn and Garden Equipment (Com)"/>
    <s v="4 Stroke"/>
    <n v="1.1243562000000001E-4"/>
    <n v="8.5407827578699997"/>
    <n v="1.8005723113033334"/>
    <n v="4.7340540133333333E-3"/>
    <n v="1.4672848410000001E-2"/>
    <n v="1.0008974800000002E-3"/>
    <n v="9.2153115999999997E-4"/>
    <n v="5.2176006666666666E-5"/>
    <n v="5.5895568043333337E-2"/>
  </r>
  <r>
    <n v="2023"/>
    <n v="34029"/>
    <x v="197"/>
    <s v="Snowblowers"/>
    <s v="Lawn and Garden Equipment (Res)"/>
    <s v="4 Stroke"/>
    <n v="0"/>
    <n v="0"/>
    <n v="0"/>
    <n v="0"/>
    <n v="0"/>
    <n v="0"/>
    <n v="0"/>
    <n v="0"/>
    <n v="6.0807093966666675E-3"/>
  </r>
  <r>
    <n v="2023"/>
    <n v="34029"/>
    <x v="198"/>
    <s v="Snowblowers"/>
    <s v="Lawn and Garden Equipment (Com)"/>
    <s v="4 Stroke"/>
    <n v="0"/>
    <n v="0"/>
    <n v="0"/>
    <n v="0"/>
    <n v="0"/>
    <n v="0"/>
    <n v="0"/>
    <n v="0"/>
    <n v="6.1655872666666663E-4"/>
  </r>
  <r>
    <n v="2023"/>
    <n v="34029"/>
    <x v="64"/>
    <s v="Rear Engine Riding Mowers"/>
    <s v="Lawn and Garden Equipment (Res)"/>
    <s v="4 Stroke"/>
    <n v="3.2334426666666671E-5"/>
    <n v="2.4417977962766666"/>
    <n v="0.62244579694000002"/>
    <n v="1.5127367566666668E-3"/>
    <n v="4.0888352266666662E-3"/>
    <n v="2.6198234333333335E-4"/>
    <n v="2.4067101666666666E-4"/>
    <n v="1.4697466666666668E-5"/>
    <n v="2.0720855943333335E-2"/>
  </r>
  <r>
    <n v="2023"/>
    <n v="34029"/>
    <x v="65"/>
    <s v="Rear Engine Riding Mowers"/>
    <s v="Lawn and Garden Equipment (Com)"/>
    <s v="4 Stroke"/>
    <n v="1.433003E-5"/>
    <n v="1.09479004118"/>
    <n v="0.28060329872666667"/>
    <n v="7.0217146999999999E-4"/>
    <n v="1.8595969700000001E-3"/>
    <n v="1.2272384666666669E-4"/>
    <n v="1.1280305666666666E-4"/>
    <n v="6.6138600000000009E-6"/>
    <n v="5.8984608099999997E-3"/>
  </r>
  <r>
    <n v="2023"/>
    <n v="34029"/>
    <x v="66"/>
    <s v="Front Mowers"/>
    <s v="Lawn and Garden Equipment (Com)"/>
    <s v="4 Stroke"/>
    <n v="1.6534650000000003E-5"/>
    <n v="1.2355278378666668"/>
    <n v="0.31711952209666672"/>
    <n v="7.9329576333333335E-4"/>
    <n v="2.2505495833333336E-3"/>
    <n v="1.3044001666666664E-4"/>
    <n v="1.2051922666666668E-4"/>
    <n v="7.7161700000000004E-6"/>
    <n v="7.0066497966666669E-3"/>
  </r>
  <r>
    <n v="2023"/>
    <n v="34029"/>
    <x v="67"/>
    <s v="Shredders &lt; 6 HP"/>
    <s v="Lawn and Garden Equipment (Com)"/>
    <s v="4 Stroke"/>
    <n v="7.7161700000000004E-6"/>
    <n v="0.59047256051666663"/>
    <n v="9.487912862999999E-2"/>
    <n v="3.9756647333333333E-4"/>
    <n v="9.9869285999999984E-4"/>
    <n v="1.4183055333333335E-4"/>
    <n v="1.3044001666666664E-4"/>
    <n v="3.3069300000000005E-6"/>
    <n v="6.4738666299999992E-3"/>
  </r>
  <r>
    <n v="2023"/>
    <n v="34029"/>
    <x v="68"/>
    <s v="Lawn &amp; Garden Tractors"/>
    <s v="Lawn and Garden Equipment (Res)"/>
    <s v="4 Stroke"/>
    <n v="4.3247295666666666E-4"/>
    <n v="32.734531392493331"/>
    <n v="8.3434060687633327"/>
    <n v="2.0255313686666668E-2"/>
    <n v="5.4680087549999999E-2"/>
    <n v="3.5086527300000002E-3"/>
    <n v="3.2279311166666671E-3"/>
    <n v="1.9915067333333333E-4"/>
    <n v="0.22550543568666667"/>
  </r>
  <r>
    <n v="2023"/>
    <n v="34029"/>
    <x v="69"/>
    <s v="Lawn &amp; Garden Tractors"/>
    <s v="Lawn and Garden Equipment (Com)"/>
    <s v="4 Stroke"/>
    <n v="1.9621117999999999E-4"/>
    <n v="14.881279431223334"/>
    <n v="3.8160278316966667"/>
    <n v="9.5412279233333327E-3"/>
    <n v="2.5275600863333331E-2"/>
    <n v="1.6674275933333336E-3"/>
    <n v="1.5344155199999998E-3"/>
    <n v="9.0389420000000007E-5"/>
    <n v="7.6707180843333334E-2"/>
  </r>
  <r>
    <n v="2023"/>
    <n v="34029"/>
    <x v="70"/>
    <s v="Chippers/Stump Grinders"/>
    <s v="Lawn and Garden Equipment (Com)"/>
    <s v="4 Stroke"/>
    <n v="3.2334426666666671E-5"/>
    <n v="2.4838376950566672"/>
    <n v="0.39155190253666672"/>
    <n v="1.05491067E-3"/>
    <n v="4.0976537066666667E-3"/>
    <n v="2.7741468333333336E-4"/>
    <n v="2.5500104666666671E-4"/>
    <n v="1.5432340000000001E-5"/>
    <n v="7.9421435500000009E-3"/>
  </r>
  <r>
    <n v="2023"/>
    <n v="34029"/>
    <x v="71"/>
    <s v="Commercial Turf Equipment"/>
    <s v="Lawn and Garden Equipment (Com)"/>
    <s v="4 Stroke"/>
    <n v="6.3419568666666672E-4"/>
    <n v="48.03578615704"/>
    <n v="10.597450342233335"/>
    <n v="2.952757797E-2"/>
    <n v="8.1773030166666663E-2"/>
    <n v="6.6660360066666665E-3"/>
    <n v="6.1325179666666665E-3"/>
    <n v="2.9211215000000002E-4"/>
    <n v="0.22358815116"/>
  </r>
  <r>
    <n v="2023"/>
    <n v="34029"/>
    <x v="72"/>
    <s v="Other Lawn &amp; Garden Eqp."/>
    <s v="Lawn and Garden Equipment (Res)"/>
    <s v="4 Stroke"/>
    <n v="1.5432340000000001E-5"/>
    <n v="1.1633544580533333"/>
    <n v="0.23849101492333333"/>
    <n v="7.7308674666666662E-4"/>
    <n v="2.0627894466666665E-3"/>
    <n v="2.0649940666666667E-4"/>
    <n v="1.9033219333333334E-4"/>
    <n v="6.9812966666666665E-6"/>
    <n v="9.529469950000001E-3"/>
  </r>
  <r>
    <n v="2023"/>
    <n v="34029"/>
    <x v="73"/>
    <s v="Other Lawn &amp; Garden Eqp."/>
    <s v="Lawn and Garden Equipment (Com)"/>
    <s v="4 Stroke"/>
    <n v="1.9106706666666671E-5"/>
    <n v="1.4759243793433334"/>
    <n v="0.30192675080333337"/>
    <n v="9.8032102666666663E-4"/>
    <n v="2.636358083333333E-3"/>
    <n v="2.6198234333333335E-4"/>
    <n v="2.4177332666666665E-4"/>
    <n v="8.8184800000000007E-6"/>
    <n v="1.0354732703333333E-2"/>
  </r>
  <r>
    <n v="2023"/>
    <n v="34029"/>
    <x v="74"/>
    <s v="2-Wheel Tractors"/>
    <s v="Agricultural Equipment"/>
    <s v="4 Stroke"/>
    <n v="0"/>
    <n v="4.6150045333333338E-4"/>
    <n v="1.1904948E-4"/>
    <n v="0"/>
    <n v="1.1023100000000001E-6"/>
    <n v="0"/>
    <n v="0"/>
    <n v="0"/>
    <n v="2.2046200000000002E-6"/>
  </r>
  <r>
    <n v="2023"/>
    <n v="34029"/>
    <x v="75"/>
    <s v="Agricultural Tractors"/>
    <s v="Agricultural Equipment"/>
    <s v="4 Stroke"/>
    <n v="0"/>
    <n v="1.7721470433333334E-3"/>
    <n v="1.1941691666666667E-4"/>
    <n v="0"/>
    <n v="2.5720566666666666E-6"/>
    <n v="0"/>
    <n v="0"/>
    <n v="0"/>
    <n v="2.2046200000000002E-6"/>
  </r>
  <r>
    <n v="2023"/>
    <n v="34029"/>
    <x v="76"/>
    <s v="Balers"/>
    <s v="Agricultural Equipment"/>
    <s v="4 Stroke"/>
    <n v="0"/>
    <n v="1.1724904033333333E-3"/>
    <n v="9.7738153333333327E-5"/>
    <n v="1.1023100000000001E-6"/>
    <n v="7.7161700000000004E-6"/>
    <n v="0"/>
    <n v="0"/>
    <n v="0"/>
    <n v="5.1441133333333333E-6"/>
  </r>
  <r>
    <n v="2023"/>
    <n v="34029"/>
    <x v="77"/>
    <s v="Agricultural Mowers"/>
    <s v="Agricultural Equipment"/>
    <s v="4 Stroke"/>
    <n v="0"/>
    <n v="3.8029694999999996E-4"/>
    <n v="9.7003279999999999E-5"/>
    <n v="0"/>
    <n v="1.1023100000000001E-6"/>
    <n v="0"/>
    <n v="0"/>
    <n v="0"/>
    <n v="2.2046200000000002E-6"/>
  </r>
  <r>
    <n v="2023"/>
    <n v="34029"/>
    <x v="78"/>
    <s v="Sprayers"/>
    <s v="Agricultural Equipment"/>
    <s v="4 Stroke"/>
    <n v="0"/>
    <n v="4.0991234533333332E-3"/>
    <n v="7.7308674666666662E-4"/>
    <n v="2.2046200000000002E-6"/>
    <n v="1.2492846666666667E-5"/>
    <n v="1.1023100000000001E-6"/>
    <n v="0"/>
    <n v="0"/>
    <n v="2.094389E-5"/>
  </r>
  <r>
    <n v="2023"/>
    <n v="34029"/>
    <x v="79"/>
    <s v="Tillers &gt; 6 HP"/>
    <s v="Agricultural Equipment"/>
    <s v="4 Stroke"/>
    <n v="0"/>
    <n v="8.5862600266666672E-3"/>
    <n v="2.872987296666667E-3"/>
    <n v="9.9207900000000009E-6"/>
    <n v="2.241363666666667E-5"/>
    <n v="1.1023100000000001E-6"/>
    <n v="1.1023100000000001E-6"/>
    <n v="0"/>
    <n v="7.9366320000000008E-5"/>
  </r>
  <r>
    <n v="2023"/>
    <n v="34029"/>
    <x v="80"/>
    <s v="Swathers"/>
    <s v="Agricultural Equipment"/>
    <s v="4 Stroke"/>
    <n v="0"/>
    <n v="1.8680480133333333E-3"/>
    <n v="1.5579314666666665E-4"/>
    <n v="1.1023100000000001E-6"/>
    <n v="1.212541E-5"/>
    <n v="0"/>
    <n v="0"/>
    <n v="0"/>
    <n v="7.7161700000000004E-6"/>
  </r>
  <r>
    <n v="2023"/>
    <n v="34029"/>
    <x v="81"/>
    <s v="Other Agricultural Equipment"/>
    <s v="Agricultural Equipment"/>
    <s v="4 Stroke"/>
    <n v="0"/>
    <n v="2.7105802900000003E-3"/>
    <n v="3.4539046666666663E-4"/>
    <n v="1.1023100000000001E-6"/>
    <n v="1.3595156666666667E-5"/>
    <n v="0"/>
    <n v="0"/>
    <n v="0"/>
    <n v="1.0655663333333334E-5"/>
  </r>
  <r>
    <n v="2023"/>
    <n v="34029"/>
    <x v="82"/>
    <s v="Irrigation Sets"/>
    <s v="Agricultural Equipment"/>
    <s v="4 Stroke"/>
    <n v="0"/>
    <n v="3.0585428133333334E-3"/>
    <n v="7.2017586666666661E-5"/>
    <n v="0"/>
    <n v="4.4092400000000003E-6"/>
    <n v="0"/>
    <n v="0"/>
    <n v="0"/>
    <n v="2.2046200000000002E-6"/>
  </r>
  <r>
    <n v="2023"/>
    <n v="34029"/>
    <x v="83"/>
    <s v="Generator Sets"/>
    <s v="Commercial Equipment"/>
    <s v="4 Stroke"/>
    <n v="1.4954672333333333E-4"/>
    <n v="11.335432189766665"/>
    <n v="2.7801841852033333"/>
    <n v="7.1738334799999999E-3"/>
    <n v="1.929446680333333E-2"/>
    <n v="1.3922175300000001E-3"/>
    <n v="1.2808842200000001E-3"/>
    <n v="6.9078093333333336E-5"/>
    <n v="6.8174566569999998E-2"/>
  </r>
  <r>
    <n v="2023"/>
    <n v="34029"/>
    <x v="84"/>
    <s v="Pumps"/>
    <s v="Commercial Equipment"/>
    <s v="4 Stroke"/>
    <n v="3.7111103333333336E-5"/>
    <n v="2.8281174006800001"/>
    <n v="0.55093417056333338"/>
    <n v="1.7930909333333332E-3"/>
    <n v="5.2289912033333342E-3"/>
    <n v="5.0485798000000004E-4"/>
    <n v="4.6443994666666675E-4"/>
    <n v="1.6902086666666667E-5"/>
    <n v="1.7230942483333334E-2"/>
  </r>
  <r>
    <n v="2023"/>
    <n v="34029"/>
    <x v="85"/>
    <s v="Air Compressors"/>
    <s v="Commercial Equipment"/>
    <s v="4 Stroke"/>
    <n v="1.9841580000000002E-5"/>
    <n v="1.4956156777466667"/>
    <n v="0.26263491085333329"/>
    <n v="8.2783481000000007E-4"/>
    <n v="2.5985121066666667E-3"/>
    <n v="2.3736408666666668E-4"/>
    <n v="2.1862481666666666E-4"/>
    <n v="8.8184800000000007E-6"/>
    <n v="7.1315782633333338E-3"/>
  </r>
  <r>
    <n v="2023"/>
    <n v="34029"/>
    <x v="86"/>
    <s v="Welders"/>
    <s v="Commercial Equipment"/>
    <s v="4 Stroke"/>
    <n v="4.2255216666666665E-5"/>
    <n v="3.2207932919800002"/>
    <n v="0.72419635867333332"/>
    <n v="1.9246332600000001E-3"/>
    <n v="5.5765862900000003E-3"/>
    <n v="3.8580850000000002E-4"/>
    <n v="3.5457638333333334E-4"/>
    <n v="1.9841580000000002E-5"/>
    <n v="1.6406414603333332E-2"/>
  </r>
  <r>
    <n v="2023"/>
    <n v="34029"/>
    <x v="87"/>
    <s v="Pressure Washers"/>
    <s v="Commercial Equipment"/>
    <s v="4 Stroke"/>
    <n v="6.6873473333333352E-5"/>
    <n v="5.0960625381233324"/>
    <n v="1.1162670817833333"/>
    <n v="3.3800498966666663E-3"/>
    <n v="8.7137605499999996E-3"/>
    <n v="8.6494591333333333E-4"/>
    <n v="7.958678200000001E-4"/>
    <n v="3.1232116666666665E-5"/>
    <n v="3.2877130623333334E-2"/>
  </r>
  <r>
    <n v="2023"/>
    <n v="34029"/>
    <x v="88"/>
    <s v="Hydro Power Units"/>
    <s v="Commercial Equipment"/>
    <s v="4 Stroke"/>
    <n v="3.3069300000000005E-6"/>
    <n v="0.23927549220666666"/>
    <n v="5.7088634899999997E-2"/>
    <n v="1.5946751333333333E-4"/>
    <n v="4.1667317999999999E-4"/>
    <n v="3.4539046666666668E-5"/>
    <n v="3.1232116666666665E-5"/>
    <n v="1.1023100000000001E-6"/>
    <n v="1.1849832500000002E-3"/>
  </r>
  <r>
    <n v="2023"/>
    <n v="34029"/>
    <x v="89"/>
    <s v="Shredders    &gt; 6 HP"/>
    <s v="Logging Equipment"/>
    <s v="4 Stroke"/>
    <n v="0"/>
    <n v="7.2678972666666666E-4"/>
    <n v="2.1862481666666666E-4"/>
    <n v="1.1023100000000001E-6"/>
    <n v="2.5720566666666666E-6"/>
    <n v="0"/>
    <n v="0"/>
    <n v="0"/>
    <n v="9.9207900000000009E-6"/>
  </r>
  <r>
    <n v="2023"/>
    <n v="34029"/>
    <x v="90"/>
    <s v="Forest Eqp - Feller/Bunch/Skidder"/>
    <s v="Logging Equipment"/>
    <s v="4 Stroke"/>
    <n v="0"/>
    <n v="5.8789866666666671E-6"/>
    <n v="1.1023100000000001E-6"/>
    <n v="0"/>
    <n v="0"/>
    <n v="0"/>
    <n v="0"/>
    <n v="0"/>
    <n v="0"/>
  </r>
  <r>
    <n v="2023"/>
    <n v="34029"/>
    <x v="91"/>
    <s v="Other Oil Field Equipment"/>
    <s v="Industrial Equipment"/>
    <s v="4 Stroke"/>
    <n v="0"/>
    <n v="3.2126090076666662E-2"/>
    <n v="8.5465768666666674E-3"/>
    <n v="2.4618256666666667E-5"/>
    <n v="6.0627049999999997E-5"/>
    <n v="4.4092400000000003E-6"/>
    <n v="4.4092400000000003E-6"/>
    <n v="0"/>
    <n v="1.5910007666666666E-4"/>
  </r>
  <r>
    <n v="2023"/>
    <n v="34029"/>
    <x v="92"/>
    <s v="Specialty Vehicle Carts"/>
    <s v="Recreational Equipment"/>
    <s v="LPG"/>
    <n v="0"/>
    <n v="7.6886857373333339E-2"/>
    <n v="2.8788662833333332E-3"/>
    <n v="2.7925186666666666E-5"/>
    <n v="5.6291297333333325E-4"/>
    <n v="7.7161700000000004E-6"/>
    <n v="7.7161700000000004E-6"/>
    <n v="0"/>
    <n v="1.2162153666666665E-4"/>
  </r>
  <r>
    <n v="2023"/>
    <n v="34029"/>
    <x v="93"/>
    <s v="Pavers"/>
    <s v="Construction and Mining Equipment"/>
    <s v="LPG"/>
    <n v="0"/>
    <n v="7.0143659666666677E-2"/>
    <n v="6.7792064999999994E-4"/>
    <n v="3.6743666666666665E-6"/>
    <n v="1.2933770666666668E-4"/>
    <n v="7.7161700000000004E-6"/>
    <n v="7.7161700000000004E-6"/>
    <n v="0"/>
    <n v="1.6902086666666667E-5"/>
  </r>
  <r>
    <n v="2023"/>
    <n v="34029"/>
    <x v="94"/>
    <s v="Rollers"/>
    <s v="Construction and Mining Equipment"/>
    <s v="LPG"/>
    <n v="0"/>
    <n v="0.11792034712333334"/>
    <n v="1.0310272866666666E-3"/>
    <n v="5.5115500000000006E-6"/>
    <n v="1.9951811E-4"/>
    <n v="1.2492846666666667E-5"/>
    <n v="1.2492846666666667E-5"/>
    <n v="1.1023100000000001E-6"/>
    <n v="2.3515946666666668E-5"/>
  </r>
  <r>
    <n v="2023"/>
    <n v="34029"/>
    <x v="95"/>
    <s v="Paving Equipment"/>
    <s v="Construction and Mining Equipment"/>
    <s v="LPG"/>
    <n v="0"/>
    <n v="1.8822678123333332E-2"/>
    <n v="3.0093062999999996E-4"/>
    <n v="2.2046200000000002E-6"/>
    <n v="5.9157303333333335E-5"/>
    <n v="2.2046200000000002E-6"/>
    <n v="2.2046200000000002E-6"/>
    <n v="0"/>
    <n v="1.0288226666666667E-5"/>
  </r>
  <r>
    <n v="2023"/>
    <n v="34029"/>
    <x v="96"/>
    <s v="Surfacing Equipment"/>
    <s v="Construction and Mining Equipment"/>
    <s v="LPG"/>
    <n v="0"/>
    <n v="1.2644598010000001E-2"/>
    <n v="1.2382615666666668E-4"/>
    <n v="1.1023100000000001E-6"/>
    <n v="2.3515946666666668E-5"/>
    <n v="1.1023100000000001E-6"/>
    <n v="1.1023100000000001E-6"/>
    <n v="0"/>
    <n v="3.3069300000000005E-6"/>
  </r>
  <r>
    <n v="2023"/>
    <n v="34029"/>
    <x v="97"/>
    <s v="Trenchers"/>
    <s v="Construction and Mining Equipment"/>
    <s v="LPG"/>
    <n v="0"/>
    <n v="0.21474725752333332"/>
    <n v="2.064259193333333E-3"/>
    <n v="1.1390536666666669E-5"/>
    <n v="3.9242235999999999E-4"/>
    <n v="2.241363666666667E-5"/>
    <n v="2.241363666666667E-5"/>
    <n v="1.1023100000000001E-6"/>
    <n v="5.1073696666666667E-5"/>
  </r>
  <r>
    <n v="2023"/>
    <n v="34029"/>
    <x v="98"/>
    <s v="Bore/Drill Rigs"/>
    <s v="Construction and Mining Equipment"/>
    <s v="LPG"/>
    <n v="0"/>
    <n v="7.4454794076666678E-2"/>
    <n v="2.3214648600000001E-3"/>
    <n v="2.3148510000000001E-5"/>
    <n v="4.7472817333333336E-4"/>
    <n v="6.9812966666666665E-6"/>
    <n v="6.9812966666666665E-6"/>
    <n v="0"/>
    <n v="1.0031021000000001E-4"/>
  </r>
  <r>
    <n v="2023"/>
    <n v="34029"/>
    <x v="99"/>
    <s v="Concrete/Industrial Saws"/>
    <s v="Construction and Mining Equipment"/>
    <s v="LPG"/>
    <n v="0"/>
    <n v="0.20418823003333331"/>
    <n v="1.80889071E-3"/>
    <n v="9.9207900000000009E-6"/>
    <n v="3.4686021333333342E-4"/>
    <n v="2.2046200000000002E-5"/>
    <n v="2.2046200000000002E-5"/>
    <n v="1.1023100000000001E-6"/>
    <n v="4.2255216666666665E-5"/>
  </r>
  <r>
    <n v="2023"/>
    <n v="34029"/>
    <x v="100"/>
    <s v="Cranes"/>
    <s v="Construction and Mining Equipment"/>
    <s v="LPG"/>
    <n v="0"/>
    <n v="7.5516686043333336E-2"/>
    <n v="1.0519711766666668E-3"/>
    <n v="7.7161700000000004E-6"/>
    <n v="2.0502965999999998E-4"/>
    <n v="7.7161700000000004E-6"/>
    <n v="7.7161700000000004E-6"/>
    <n v="0"/>
    <n v="3.4539046666666668E-5"/>
  </r>
  <r>
    <n v="2023"/>
    <n v="34029"/>
    <x v="101"/>
    <s v="Crushing/Proc. Equipment"/>
    <s v="Construction and Mining Equipment"/>
    <s v="LPG"/>
    <n v="0"/>
    <n v="1.2537673940000001E-2"/>
    <n v="1.6571393666666668E-4"/>
    <n v="1.1023100000000001E-6"/>
    <n v="3.2334426666666671E-5"/>
    <n v="1.1023100000000001E-6"/>
    <n v="1.1023100000000001E-6"/>
    <n v="0"/>
    <n v="5.5115500000000006E-6"/>
  </r>
  <r>
    <n v="2023"/>
    <n v="34029"/>
    <x v="102"/>
    <s v="Rough Terrain Forklifts"/>
    <s v="Construction and Mining Equipment"/>
    <s v="LPG"/>
    <n v="0"/>
    <n v="0.13687677219333336"/>
    <n v="1.3687015833333332E-3"/>
    <n v="7.7161700000000004E-6"/>
    <n v="2.5977772333333338E-4"/>
    <n v="1.433003E-5"/>
    <n v="1.433003E-5"/>
    <n v="1.1023100000000001E-6"/>
    <n v="3.4539046666666668E-5"/>
  </r>
  <r>
    <n v="2023"/>
    <n v="34029"/>
    <x v="103"/>
    <s v="Rubber Tire Loaders"/>
    <s v="Construction and Mining Equipment"/>
    <s v="LPG"/>
    <n v="0"/>
    <n v="0.3391150158366667"/>
    <n v="2.9258981766666667E-3"/>
    <n v="1.5432340000000001E-5"/>
    <n v="5.6952683333333332E-4"/>
    <n v="3.5641356666666673E-5"/>
    <n v="3.5641356666666673E-5"/>
    <n v="1.4697466666666668E-6"/>
    <n v="6.6873473333333352E-5"/>
  </r>
  <r>
    <n v="2023"/>
    <n v="34029"/>
    <x v="104"/>
    <s v="Tractors/Loaders/Backhoes"/>
    <s v="Construction and Mining Equipment"/>
    <s v="LPG"/>
    <n v="0"/>
    <n v="3.7041290366666667E-2"/>
    <n v="3.2444657666666667E-4"/>
    <n v="2.2046200000000002E-6"/>
    <n v="6.2464233333333331E-5"/>
    <n v="4.4092400000000003E-6"/>
    <n v="4.4092400000000003E-6"/>
    <n v="0"/>
    <n v="7.7161700000000004E-6"/>
  </r>
  <r>
    <n v="2023"/>
    <n v="34029"/>
    <x v="105"/>
    <s v="Skid Steer Loaders"/>
    <s v="Construction and Mining Equipment"/>
    <s v="LPG"/>
    <n v="0"/>
    <n v="0.28362179094333334"/>
    <n v="3.8128902900000003E-3"/>
    <n v="2.7925186666666666E-5"/>
    <n v="7.4773361666666662E-4"/>
    <n v="2.9027496666666665E-5"/>
    <n v="2.9027496666666665E-5"/>
    <n v="1.1023100000000001E-6"/>
    <n v="1.2272384666666669E-4"/>
  </r>
  <r>
    <n v="2023"/>
    <n v="34029"/>
    <x v="106"/>
    <s v="Other Construction Equipment"/>
    <s v="Construction and Mining Equipment"/>
    <s v="LPG"/>
    <n v="0"/>
    <n v="0.11486731586"/>
    <n v="1.7923560599999999E-3"/>
    <n v="1.433003E-5"/>
    <n v="3.5237176333333331E-4"/>
    <n v="1.1390536666666669E-5"/>
    <n v="1.1390536666666669E-5"/>
    <n v="1.1023100000000001E-6"/>
    <n v="6.2464233333333331E-5"/>
  </r>
  <r>
    <n v="2023"/>
    <n v="34029"/>
    <x v="107"/>
    <s v="Aerial Lifts"/>
    <s v="Industrial Equipment"/>
    <s v="LPG"/>
    <n v="0"/>
    <n v="0.2564965139"/>
    <n v="4.4548021466666666E-3"/>
    <n v="3.2334426666666671E-5"/>
    <n v="7.8557959333333332E-4"/>
    <n v="2.5720566666666669E-5"/>
    <n v="2.5720566666666669E-5"/>
    <n v="1.1023100000000001E-6"/>
    <n v="1.4036080666666667E-4"/>
  </r>
  <r>
    <n v="2023"/>
    <n v="34029"/>
    <x v="108"/>
    <s v="Forklifts"/>
    <s v="Industrial Equipment"/>
    <s v="LPG"/>
    <n v="0"/>
    <n v="25.100786990179998"/>
    <n v="0.21574043883333335"/>
    <n v="1.1302351866666668E-3"/>
    <n v="4.2067823966666668E-2"/>
    <n v="2.6201908700000005E-3"/>
    <n v="2.6201908700000005E-3"/>
    <n v="1.2382615666666668E-4"/>
    <n v="4.9339395599999995E-3"/>
  </r>
  <r>
    <n v="2023"/>
    <n v="34029"/>
    <x v="109"/>
    <s v="Sweepers/Scrubbers"/>
    <s v="Industrial Equipment"/>
    <s v="LPG"/>
    <n v="0"/>
    <n v="0.18287874055"/>
    <n v="1.5924705133333334E-3"/>
    <n v="8.8184800000000007E-6"/>
    <n v="3.0864679999999999E-4"/>
    <n v="1.9106706666666671E-5"/>
    <n v="1.9106706666666671E-5"/>
    <n v="1.1023100000000001E-6"/>
    <n v="3.6743666666666665E-5"/>
  </r>
  <r>
    <n v="2023"/>
    <n v="34029"/>
    <x v="110"/>
    <s v="Other General Industrial Equipm"/>
    <s v="Industrial Equipment"/>
    <s v="LPG"/>
    <n v="0"/>
    <n v="5.5392547246666667E-2"/>
    <n v="4.7803510333333334E-4"/>
    <n v="2.2046200000000002E-6"/>
    <n v="9.2594040000000004E-5"/>
    <n v="5.5115500000000006E-6"/>
    <n v="5.5115500000000006E-6"/>
    <n v="0"/>
    <n v="1.1023100000000001E-5"/>
  </r>
  <r>
    <n v="2023"/>
    <n v="34029"/>
    <x v="111"/>
    <s v="Other Material Handling Equipment"/>
    <s v="Industrial Equipment"/>
    <s v="LPG"/>
    <n v="0"/>
    <n v="1.3915194003333334E-2"/>
    <n v="1.9069962999999999E-4"/>
    <n v="1.1023100000000001E-6"/>
    <n v="3.4539046666666668E-5"/>
    <n v="1.1023100000000001E-6"/>
    <n v="1.1023100000000001E-6"/>
    <n v="0"/>
    <n v="5.5115500000000006E-6"/>
  </r>
  <r>
    <n v="2023"/>
    <n v="34029"/>
    <x v="112"/>
    <s v="Terminal Tractors"/>
    <s v="Industrial Equipment"/>
    <s v="LPG"/>
    <n v="0"/>
    <n v="0.11107683920666667"/>
    <n v="9.7076767333333341E-4"/>
    <n v="5.5115500000000006E-6"/>
    <n v="1.8739270000000001E-4"/>
    <n v="1.212541E-5"/>
    <n v="1.212541E-5"/>
    <n v="3.6743666666666669E-7"/>
    <n v="2.241363666666667E-5"/>
  </r>
  <r>
    <n v="2023"/>
    <n v="34029"/>
    <x v="113"/>
    <s v="Chippers/Stump Grinders"/>
    <s v="Lawn and Garden Equipment (Com)"/>
    <s v="LPG"/>
    <n v="0"/>
    <n v="0.81875728714999996"/>
    <n v="7.0863835533333331E-3"/>
    <n v="3.7111103333333336E-5"/>
    <n v="1.3764177533333334E-3"/>
    <n v="8.5980180000000013E-5"/>
    <n v="8.5980180000000013E-5"/>
    <n v="4.4092400000000003E-6"/>
    <n v="1.6277444333333331E-4"/>
  </r>
  <r>
    <n v="2023"/>
    <n v="34029"/>
    <x v="114"/>
    <s v="Other Agricultural Equipment"/>
    <s v="Agricultural Equipment"/>
    <s v="LPG"/>
    <n v="0"/>
    <n v="2.3148510000000001E-5"/>
    <n v="1.1023100000000001E-6"/>
    <n v="0"/>
    <n v="0"/>
    <n v="0"/>
    <n v="0"/>
    <n v="0"/>
    <n v="0"/>
  </r>
  <r>
    <n v="2023"/>
    <n v="34029"/>
    <x v="115"/>
    <s v="Generator Sets"/>
    <s v="Commercial Equipment"/>
    <s v="LPG"/>
    <n v="0"/>
    <n v="1.0396862991533335"/>
    <n v="2.611519364666667E-2"/>
    <n v="2.6418696333333332E-4"/>
    <n v="6.9515342966666666E-3"/>
    <n v="1.0031021000000001E-4"/>
    <n v="1.0031021000000001E-4"/>
    <n v="5.5115500000000006E-6"/>
    <n v="1.1548534433333333E-3"/>
  </r>
  <r>
    <n v="2023"/>
    <n v="34029"/>
    <x v="116"/>
    <s v="Pumps"/>
    <s v="Commercial Equipment"/>
    <s v="LPG"/>
    <n v="0"/>
    <n v="0.23190177318000002"/>
    <n v="3.4752159933333338E-3"/>
    <n v="2.5720566666666669E-5"/>
    <n v="7.5471491333333341E-4"/>
    <n v="2.3515946666666668E-5"/>
    <n v="2.3515946666666668E-5"/>
    <n v="1.1023100000000001E-6"/>
    <n v="1.1170074666666666E-4"/>
  </r>
  <r>
    <n v="2023"/>
    <n v="34029"/>
    <x v="117"/>
    <s v="Air Compressors"/>
    <s v="Commercial Equipment"/>
    <s v="LPG"/>
    <n v="0"/>
    <n v="0.27453691935999996"/>
    <n v="2.6852271599999999E-3"/>
    <n v="1.3595156666666667E-5"/>
    <n v="4.9897899333333341E-4"/>
    <n v="2.9027496666666665E-5"/>
    <n v="2.9027496666666665E-5"/>
    <n v="1.1023100000000001E-6"/>
    <n v="6.025961333333334E-5"/>
  </r>
  <r>
    <n v="2023"/>
    <n v="34029"/>
    <x v="118"/>
    <s v="Welders"/>
    <s v="Commercial Equipment"/>
    <s v="LPG"/>
    <n v="0"/>
    <n v="0.34247706133666672"/>
    <n v="3.534373296666666E-3"/>
    <n v="1.9106706666666671E-5"/>
    <n v="6.3088875666666652E-4"/>
    <n v="3.5641356666666673E-5"/>
    <n v="3.5641356666666673E-5"/>
    <n v="2.2046200000000002E-6"/>
    <n v="8.3408123333333331E-5"/>
  </r>
  <r>
    <n v="2023"/>
    <n v="34029"/>
    <x v="119"/>
    <s v="Pressure Washers"/>
    <s v="Commercial Equipment"/>
    <s v="LPG"/>
    <n v="0"/>
    <n v="4.5374753966666674E-3"/>
    <n v="8.4877870000000001E-5"/>
    <n v="1.1023100000000001E-6"/>
    <n v="1.5799776666666668E-5"/>
    <n v="0"/>
    <n v="0"/>
    <n v="0"/>
    <n v="3.3069300000000005E-6"/>
  </r>
  <r>
    <n v="2023"/>
    <n v="34029"/>
    <x v="120"/>
    <s v="Hydro Power Units"/>
    <s v="Commercial Equipment"/>
    <s v="LPG"/>
    <n v="0"/>
    <n v="4.3280364966666656E-3"/>
    <n v="4.152034333333333E-5"/>
    <n v="0"/>
    <n v="7.7161700000000004E-6"/>
    <n v="0"/>
    <n v="0"/>
    <n v="0"/>
    <n v="1.1023100000000001E-6"/>
  </r>
  <r>
    <n v="2023"/>
    <n v="34029"/>
    <x v="121"/>
    <s v="Other Construction Equipment"/>
    <s v="Construction and Mining Equipment"/>
    <s v="CNG"/>
    <n v="0"/>
    <n v="3.678041033333333E-3"/>
    <n v="6.6873473333333352E-5"/>
    <n v="3.8948286666666662E-5"/>
    <n v="1.3595156666666667E-5"/>
    <n v="0"/>
    <n v="0"/>
    <n v="0"/>
    <n v="8.8184800000000007E-6"/>
  </r>
  <r>
    <n v="2023"/>
    <n v="34029"/>
    <x v="122"/>
    <s v="Forklifts"/>
    <s v="Industrial Equipment"/>
    <s v="CNG"/>
    <n v="0"/>
    <n v="1.6933575988999998"/>
    <n v="1.6767604846666669E-2"/>
    <n v="6.7494441300000006E-3"/>
    <n v="3.4237748600000006E-3"/>
    <n v="2.0392735E-4"/>
    <n v="2.0392735E-4"/>
    <n v="9.9207900000000009E-6"/>
    <n v="1.4590910033333334E-3"/>
  </r>
  <r>
    <n v="2023"/>
    <n v="34029"/>
    <x v="123"/>
    <s v="Sweepers/Scrubbers"/>
    <s v="Industrial Equipment"/>
    <s v="CNG"/>
    <n v="0"/>
    <n v="2.1866156033333336E-3"/>
    <n v="2.1311326666666668E-5"/>
    <n v="8.8184800000000007E-6"/>
    <n v="4.4092400000000003E-6"/>
    <n v="0"/>
    <n v="0"/>
    <n v="0"/>
    <n v="2.2046200000000002E-6"/>
  </r>
  <r>
    <n v="2023"/>
    <n v="34029"/>
    <x v="124"/>
    <s v="Other General Industrial Equipment"/>
    <s v="Industrial Equipment"/>
    <s v="CNG"/>
    <n v="0"/>
    <n v="1.19159711E-3"/>
    <n v="1.212541E-5"/>
    <n v="4.4092400000000003E-6"/>
    <n v="2.2046200000000002E-6"/>
    <n v="0"/>
    <n v="0"/>
    <n v="0"/>
    <n v="1.1023100000000001E-6"/>
  </r>
  <r>
    <n v="2023"/>
    <n v="34029"/>
    <x v="125"/>
    <s v="AC\Refrigeration"/>
    <s v="Industrial Equipment"/>
    <s v="CNG"/>
    <n v="0"/>
    <n v="1.1252380479999999E-2"/>
    <n v="1.1794717E-4"/>
    <n v="4.7766766666666671E-5"/>
    <n v="2.3515946666666668E-5"/>
    <n v="1.1023100000000001E-6"/>
    <n v="1.1023100000000001E-6"/>
    <n v="0"/>
    <n v="1.0288226666666667E-5"/>
  </r>
  <r>
    <n v="2023"/>
    <n v="34029"/>
    <x v="126"/>
    <s v="Terminal Tractors"/>
    <s v="Industrial Equipment"/>
    <s v="CNG"/>
    <n v="0"/>
    <n v="6.9618225233333336E-3"/>
    <n v="7.0180403333333334E-5"/>
    <n v="2.8660060000000001E-5"/>
    <n v="1.433003E-5"/>
    <n v="1.1023100000000001E-6"/>
    <n v="1.1023100000000001E-6"/>
    <n v="0"/>
    <n v="6.6138600000000009E-6"/>
  </r>
  <r>
    <n v="2023"/>
    <n v="34029"/>
    <x v="127"/>
    <s v="Other Agricultural Equipment"/>
    <s v="Agricultural Equipment"/>
    <s v="CNG"/>
    <n v="0"/>
    <n v="2.6822876666666664E-5"/>
    <n v="1.1023100000000001E-6"/>
    <n v="1.1023100000000001E-6"/>
    <n v="0"/>
    <n v="0"/>
    <n v="0"/>
    <n v="0"/>
    <n v="0"/>
  </r>
  <r>
    <n v="2023"/>
    <n v="34029"/>
    <x v="129"/>
    <s v="Generator Sets"/>
    <s v="Commercial Equipment"/>
    <s v="CNG"/>
    <n v="0"/>
    <n v="0.32119990628"/>
    <n v="1.0401029723333335E-2"/>
    <n v="7.959045636666667E-3"/>
    <n v="2.8810709033333334E-3"/>
    <n v="3.6743666666666665E-5"/>
    <n v="3.6743666666666665E-5"/>
    <n v="2.2046200000000002E-6"/>
    <n v="1.7207059099999999E-3"/>
  </r>
  <r>
    <n v="2023"/>
    <n v="34029"/>
    <x v="130"/>
    <s v="Pumps"/>
    <s v="Commercial Equipment"/>
    <s v="CNG"/>
    <n v="0"/>
    <n v="1.6124590679999998E-2"/>
    <n v="3.3546967666666668E-4"/>
    <n v="1.9510887000000001E-4"/>
    <n v="7.6794263333333326E-5"/>
    <n v="2.2046200000000002E-6"/>
    <n v="2.2046200000000002E-6"/>
    <n v="0"/>
    <n v="4.2255216666666665E-5"/>
  </r>
  <r>
    <n v="2023"/>
    <n v="34029"/>
    <x v="131"/>
    <s v="Air Compressors"/>
    <s v="Commercial Equipment"/>
    <s v="CNG"/>
    <n v="0"/>
    <n v="2.2404818186666672E-2"/>
    <n v="2.5426617333333332E-4"/>
    <n v="1.0031021000000001E-4"/>
    <n v="4.9236513333333334E-5"/>
    <n v="2.5720566666666666E-6"/>
    <n v="2.5720566666666666E-6"/>
    <n v="0"/>
    <n v="2.1311326666666668E-5"/>
  </r>
  <r>
    <n v="2023"/>
    <n v="34029"/>
    <x v="132"/>
    <s v="Gas Compressors"/>
    <s v="Commercial Equipment"/>
    <s v="CNG"/>
    <n v="0"/>
    <n v="0.81659051312666675"/>
    <n v="9.1194106299999998E-3"/>
    <n v="3.9021773999999999E-3"/>
    <n v="1.7508357166666668E-3"/>
    <n v="1.0802638E-4"/>
    <n v="1.0802638E-4"/>
    <n v="4.4092400000000003E-6"/>
    <n v="8.4363458666666675E-4"/>
  </r>
  <r>
    <n v="2023"/>
    <n v="34029"/>
    <x v="133"/>
    <s v="Other Oil Field Equipment"/>
    <s v="Industrial Equipment"/>
    <s v="CNG"/>
    <n v="0"/>
    <n v="2.1914290236666665E-2"/>
    <n v="2.2964791666666665E-4"/>
    <n v="9.5900970000000014E-5"/>
    <n v="4.5562146666666661E-5"/>
    <n v="2.5720566666666666E-6"/>
    <n v="2.5720566666666666E-6"/>
    <n v="0"/>
    <n v="2.094389E-5"/>
  </r>
  <r>
    <n v="2023"/>
    <n v="34029"/>
    <x v="134"/>
    <s v="Speciality Vehicle Carts"/>
    <s v="Recreational Equipment"/>
    <s v="Diesel"/>
    <n v="9.9207900000000009E-6"/>
    <n v="1.2551320537799999"/>
    <n v="5.702984503333332E-3"/>
    <n v="4.5562146666666661E-5"/>
    <n v="7.2847993533333337E-3"/>
    <n v="8.6127154666666662E-4"/>
    <n v="8.3481610666666665E-4"/>
    <n v="4.4092400000000003E-6"/>
    <n v="1.4521097066666668E-3"/>
  </r>
  <r>
    <n v="2023"/>
    <n v="34029"/>
    <x v="135"/>
    <s v="Pavers"/>
    <s v="Construction and Mining Equipment"/>
    <s v="Diesel"/>
    <n v="8.451043333333333E-5"/>
    <n v="10.382965067053332"/>
    <n v="4.3658824733333332E-3"/>
    <n v="7.348733333333333E-5"/>
    <n v="1.7307001873333335E-2"/>
    <n v="7.4222206666666672E-4"/>
    <n v="7.1980843000000007E-4"/>
    <n v="2.7925186666666666E-5"/>
    <n v="7.0437609000000001E-4"/>
  </r>
  <r>
    <n v="2023"/>
    <n v="34029"/>
    <x v="136"/>
    <s v="Tampers/Rammers"/>
    <s v="Construction and Mining Equipment"/>
    <s v="Diesel"/>
    <n v="0"/>
    <n v="1.6922295683333335E-2"/>
    <n v="7.348733333333333E-5"/>
    <n v="2.2046200000000002E-6"/>
    <n v="1.2162153666666665E-4"/>
    <n v="7.7161700000000004E-6"/>
    <n v="6.9812966666666665E-6"/>
    <n v="0"/>
    <n v="2.3515946666666668E-5"/>
  </r>
  <r>
    <n v="2023"/>
    <n v="34029"/>
    <x v="137"/>
    <s v="Plate Compactors"/>
    <s v="Construction and Mining Equipment"/>
    <s v="Diesel"/>
    <n v="2.2046200000000002E-6"/>
    <n v="0.27868858625666665"/>
    <n v="1.0442550066666666E-3"/>
    <n v="2.7925186666666666E-5"/>
    <n v="1.9338191766666666E-3"/>
    <n v="1.0839381666666667E-4"/>
    <n v="1.0582176000000001E-4"/>
    <n v="1.1023100000000001E-6"/>
    <n v="3.2003733666666673E-4"/>
  </r>
  <r>
    <n v="2023"/>
    <n v="34029"/>
    <x v="138"/>
    <s v="Rollers"/>
    <s v="Construction and Mining Equipment"/>
    <s v="Diesel"/>
    <n v="2.1090864666666669E-4"/>
    <n v="26.002134119206669"/>
    <n v="1.6349461919999999E-2"/>
    <n v="2.5169411666666662E-4"/>
    <n v="5.6023436003333336E-2"/>
    <n v="2.656934536666667E-3"/>
    <n v="2.5768333433333333E-3"/>
    <n v="7.2385023333333318E-5"/>
    <n v="2.5022437000000002E-3"/>
  </r>
  <r>
    <n v="2023"/>
    <n v="34029"/>
    <x v="139"/>
    <s v="Scrapers"/>
    <s v="Construction and Mining Equipment"/>
    <s v="Diesel"/>
    <n v="2.2964791666666665E-4"/>
    <n v="28.283823225166667"/>
    <n v="1.5212612873333335E-2"/>
    <n v="1.8518808000000001E-4"/>
    <n v="3.5499893549999995E-2"/>
    <n v="2.0686684333333333E-3"/>
    <n v="2.0073065100000005E-3"/>
    <n v="7.8998883333333323E-5"/>
    <n v="1.9213263299999999E-3"/>
  </r>
  <r>
    <n v="2023"/>
    <n v="34029"/>
    <x v="140"/>
    <s v="Paving Equipment"/>
    <s v="Construction and Mining Equipment"/>
    <s v="Diesel"/>
    <n v="1.2492846666666667E-5"/>
    <n v="1.5635510430466668"/>
    <n v="1.3720085133333334E-3"/>
    <n v="2.241363666666667E-5"/>
    <n v="4.1215370899999994E-3"/>
    <n v="2.2854560666666669E-4"/>
    <n v="2.2193174666666665E-4"/>
    <n v="4.4092400000000003E-6"/>
    <n v="2.4765231333333335E-4"/>
  </r>
  <r>
    <n v="2023"/>
    <n v="34029"/>
    <x v="141"/>
    <s v="Surfacing Equipment"/>
    <s v="Construction and Mining Equipment"/>
    <s v="Diesel"/>
    <n v="7.7161700000000004E-6"/>
    <n v="0.93334204421333344"/>
    <n v="1.2151130566666667E-3"/>
    <n v="1.3595156666666667E-5"/>
    <n v="3.3524921466666665E-3"/>
    <n v="1.6828599333333335E-4"/>
    <n v="1.6277444333333331E-4"/>
    <n v="2.5720566666666666E-6"/>
    <n v="1.8151371333333336E-4"/>
  </r>
  <r>
    <n v="2023"/>
    <n v="34029"/>
    <x v="142"/>
    <s v="Signal Boards/Light Plants"/>
    <s v="Construction and Mining Equipment"/>
    <s v="Diesel"/>
    <n v="2.3515946666666668E-5"/>
    <n v="2.8716920824166663"/>
    <n v="5.9506368166666671E-3"/>
    <n v="1.3044001666666664E-4"/>
    <n v="1.6667294636666666E-2"/>
    <n v="7.2531997999999997E-4"/>
    <n v="7.0327377999999995E-4"/>
    <n v="9.9207900000000009E-6"/>
    <n v="1.4756256533333331E-3"/>
  </r>
  <r>
    <n v="2023"/>
    <n v="34029"/>
    <x v="143"/>
    <s v="Trenchers"/>
    <s v="Construction and Mining Equipment"/>
    <s v="Diesel"/>
    <n v="1.0031021000000001E-4"/>
    <n v="12.317259706766668"/>
    <n v="1.2621082063333332E-2"/>
    <n v="1.9694605333333334E-4"/>
    <n v="4.4039856556666666E-2"/>
    <n v="1.8188115E-3"/>
    <n v="1.7644308733333329E-3"/>
    <n v="3.5641356666666673E-5"/>
    <n v="1.981585943333333E-3"/>
  </r>
  <r>
    <n v="2023"/>
    <n v="34029"/>
    <x v="144"/>
    <s v="Bore/Drill Rigs"/>
    <s v="Construction and Mining Equipment"/>
    <s v="Diesel"/>
    <n v="8.5980180000000013E-5"/>
    <n v="10.604310752236666"/>
    <n v="1.2049718046666666E-2"/>
    <n v="1.4477004666666664E-4"/>
    <n v="4.8300284706666669E-2"/>
    <n v="2.1958015199999999E-3"/>
    <n v="2.1300303566666665E-3"/>
    <n v="3.2334426666666671E-5"/>
    <n v="2.9556605466666669E-3"/>
  </r>
  <r>
    <n v="2023"/>
    <n v="34029"/>
    <x v="145"/>
    <s v="Excavators"/>
    <s v="Construction and Mining Equipment"/>
    <s v="Diesel"/>
    <n v="8.5392281333333331E-4"/>
    <n v="105.34262258666666"/>
    <n v="2.5898773449999999E-2"/>
    <n v="4.1777549E-4"/>
    <n v="9.8701572273333357E-2"/>
    <n v="4.6153719699999997E-3"/>
    <n v="4.476848346666667E-3"/>
    <n v="2.8402854333333332E-4"/>
    <n v="4.6833477533333332E-3"/>
  </r>
  <r>
    <n v="2023"/>
    <n v="34029"/>
    <x v="146"/>
    <s v="Concrete/Industrial Saws"/>
    <s v="Construction and Mining Equipment"/>
    <s v="Diesel"/>
    <n v="6.9812966666666665E-6"/>
    <n v="0.87333339012333333"/>
    <n v="1.0196367500000002E-3"/>
    <n v="1.6534650000000003E-5"/>
    <n v="3.3715988533333332E-3"/>
    <n v="1.4477004666666664E-4"/>
    <n v="1.4036080666666667E-4"/>
    <n v="2.2046200000000002E-6"/>
    <n v="1.6497906333333334E-4"/>
  </r>
  <r>
    <n v="2023"/>
    <n v="34029"/>
    <x v="147"/>
    <s v="Cement &amp; Mortar Mixers"/>
    <s v="Construction and Mining Equipment"/>
    <s v="Diesel"/>
    <n v="3.3069300000000005E-6"/>
    <n v="0.41412647646333339"/>
    <n v="8.8956416999999999E-4"/>
    <n v="1.212541E-5"/>
    <n v="2.2689214166666666E-3"/>
    <n v="1.337469466666667E-4"/>
    <n v="1.2933770666666668E-4"/>
    <n v="1.1023100000000001E-6"/>
    <n v="2.2523867666666668E-4"/>
  </r>
  <r>
    <n v="2023"/>
    <n v="34029"/>
    <x v="148"/>
    <s v="Cranes"/>
    <s v="Construction and Mining Equipment"/>
    <s v="Diesel"/>
    <n v="1.9510887000000001E-4"/>
    <n v="24.072641141853335"/>
    <n v="9.2774083966666657E-3"/>
    <n v="1.7269523333333337E-4"/>
    <n v="3.8739950076666668E-2"/>
    <n v="1.5538896633333335E-3"/>
    <n v="1.5068577699999999E-3"/>
    <n v="6.6873473333333352E-5"/>
    <n v="1.9415353466666668E-3"/>
  </r>
  <r>
    <n v="2023"/>
    <n v="34029"/>
    <x v="149"/>
    <s v="Graders"/>
    <s v="Construction and Mining Equipment"/>
    <s v="Diesel"/>
    <n v="2.1274583000000001E-4"/>
    <n v="26.229410599626664"/>
    <n v="6.22033533E-3"/>
    <n v="9.3696350000000003E-5"/>
    <n v="1.9049019109999999E-2"/>
    <n v="1.1805740100000002E-3"/>
    <n v="1.1449326533333332E-3"/>
    <n v="7.1282713333333347E-5"/>
    <n v="1.1034123100000001E-3"/>
  </r>
  <r>
    <n v="2023"/>
    <n v="34029"/>
    <x v="150"/>
    <s v="Off-highway Trucks"/>
    <s v="Construction and Mining Equipment"/>
    <s v="Diesel"/>
    <n v="7.3009665666666675E-4"/>
    <n v="90.021174972666685"/>
    <n v="2.2687009546666664E-2"/>
    <n v="5.0816491000000002E-4"/>
    <n v="0.24946708303000001"/>
    <n v="4.1917174933333336E-3"/>
    <n v="4.0660541533333325E-3"/>
    <n v="2.4287563666666669E-4"/>
    <n v="5.9829712433333328E-3"/>
  </r>
  <r>
    <n v="2023"/>
    <n v="34029"/>
    <x v="151"/>
    <s v="Crushing/Proc. Equipment"/>
    <s v="Construction and Mining Equipment"/>
    <s v="Diesel"/>
    <n v="3.4539046666666668E-5"/>
    <n v="4.2522592980266669"/>
    <n v="2.4287563666666669E-3"/>
    <n v="4.5929583333333331E-5"/>
    <n v="1.0592831663333335E-2"/>
    <n v="3.6339486333333333E-4"/>
    <n v="3.5310663666666666E-4"/>
    <n v="1.212541E-5"/>
    <n v="4.7583048333333337E-4"/>
  </r>
  <r>
    <n v="2023"/>
    <n v="34029"/>
    <x v="152"/>
    <s v="Rough Terrain Forklifts"/>
    <s v="Construction and Mining Equipment"/>
    <s v="Diesel"/>
    <n v="2.7337287999999998E-4"/>
    <n v="33.732649581546667"/>
    <n v="3.0828671206666668E-2"/>
    <n v="3.1011654666666667E-4"/>
    <n v="8.4628380503333323E-2"/>
    <n v="5.3653102066666672E-3"/>
    <n v="5.2040055099999991E-3"/>
    <n v="9.4798660000000001E-5"/>
    <n v="3.4406769466666666E-3"/>
  </r>
  <r>
    <n v="2023"/>
    <n v="34029"/>
    <x v="153"/>
    <s v="Rubber Tire Loaders"/>
    <s v="Construction and Mining Equipment"/>
    <s v="Diesel"/>
    <n v="9.3034964000000006E-4"/>
    <n v="114.69037599829335"/>
    <n v="6.5300844400000016E-2"/>
    <n v="8.858898033333334E-4"/>
    <n v="0.22220071030666666"/>
    <n v="1.0668523616666667E-2"/>
    <n v="1.0348486280000001E-2"/>
    <n v="3.2113964666666668E-4"/>
    <n v="1.021400446E-2"/>
  </r>
  <r>
    <n v="2023"/>
    <n v="34029"/>
    <x v="154"/>
    <s v="Tractors/Loaders/Backhoes"/>
    <s v="Construction and Mining Equipment"/>
    <s v="Diesel"/>
    <n v="5.6621990333333334E-4"/>
    <n v="69.696812587600007"/>
    <n v="0.15358264767999999"/>
    <n v="1.3896454733333334E-3"/>
    <n v="0.23113934209666667"/>
    <n v="2.6301484036666666E-2"/>
    <n v="2.551223007666667E-2"/>
    <n v="2.0502965999999998E-4"/>
    <n v="2.7878522209999996E-2"/>
  </r>
  <r>
    <n v="2023"/>
    <n v="34029"/>
    <x v="155"/>
    <s v="Crawler Tractor/Dozers"/>
    <s v="Construction and Mining Equipment"/>
    <s v="Diesel"/>
    <n v="8.5061588333333333E-4"/>
    <n v="104.91770706736001"/>
    <n v="4.613498043E-2"/>
    <n v="6.2868413666666671E-4"/>
    <n v="0.16313195920999998"/>
    <n v="7.2748785633333334E-3"/>
    <n v="7.057356056666666E-3"/>
    <n v="2.8880522000000004E-4"/>
    <n v="7.056253746666667E-3"/>
  </r>
  <r>
    <n v="2023"/>
    <n v="34029"/>
    <x v="156"/>
    <s v="Skid Steer Loaders"/>
    <s v="Construction and Mining Equipment"/>
    <s v="Diesel"/>
    <n v="3.8874799333333334E-4"/>
    <n v="47.804045321120007"/>
    <n v="0.17624393666000002"/>
    <n v="1.3988313900000001E-3"/>
    <n v="0.24287122742666667"/>
    <n v="2.7728975486666668E-2"/>
    <n v="2.6896731436666665E-2"/>
    <n v="1.4917928666666666E-4"/>
    <n v="3.5384151000000003E-2"/>
  </r>
  <r>
    <n v="2023"/>
    <n v="34029"/>
    <x v="157"/>
    <s v="Off-Highway Tractors"/>
    <s v="Construction and Mining Equipment"/>
    <s v="Diesel"/>
    <n v="9.1491729999999992E-5"/>
    <n v="11.26566221319"/>
    <n v="8.5462094299999999E-3"/>
    <n v="1.1133330999999998E-4"/>
    <n v="3.4851000396666672E-2"/>
    <n v="1.1644067966666664E-3"/>
    <n v="1.1291328766666669E-3"/>
    <n v="3.2334426666666671E-5"/>
    <n v="1.3532692433333333E-3"/>
  </r>
  <r>
    <n v="2023"/>
    <n v="34029"/>
    <x v="158"/>
    <s v="Dumpers/Tenders"/>
    <s v="Construction and Mining Equipment"/>
    <s v="Diesel"/>
    <n v="1.1023100000000001E-6"/>
    <n v="0.14802443322333333"/>
    <n v="5.5482936666666671E-4"/>
    <n v="5.5115500000000006E-6"/>
    <n v="7.7676111333333322E-4"/>
    <n v="8.3408123333333331E-5"/>
    <n v="8.1203503333333334E-5"/>
    <n v="0"/>
    <n v="1.2603077666666667E-4"/>
  </r>
  <r>
    <n v="2023"/>
    <n v="34029"/>
    <x v="159"/>
    <s v="Other Construction Equipment"/>
    <s v="Construction and Mining Equipment"/>
    <s v="Diesel"/>
    <n v="8.7817363333333326E-5"/>
    <n v="10.813827548810002"/>
    <n v="9.9127063933333332E-3"/>
    <n v="1.0251482999999999E-4"/>
    <n v="2.5833369723333333E-2"/>
    <n v="1.3988313900000001E-3"/>
    <n v="1.3565761733333335E-3"/>
    <n v="3.1232116666666665E-5"/>
    <n v="1.3797246833333334E-3"/>
  </r>
  <r>
    <n v="2023"/>
    <n v="34029"/>
    <x v="160"/>
    <s v="Aerial Lifts"/>
    <s v="Industrial Equipment"/>
    <s v="Diesel"/>
    <n v="3.3069300000000005E-6"/>
    <n v="0.43892000042000001"/>
    <n v="1.8827454799999999E-3"/>
    <n v="1.433003E-5"/>
    <n v="2.4607233566666669E-3"/>
    <n v="2.6749389333333341E-4"/>
    <n v="2.5867541333333337E-4"/>
    <n v="1.1023100000000001E-6"/>
    <n v="4.1777549E-4"/>
  </r>
  <r>
    <n v="2023"/>
    <n v="34029"/>
    <x v="161"/>
    <s v="Forklifts"/>
    <s v="Industrial Equipment"/>
    <s v="Diesel"/>
    <n v="5.1441133333333338E-5"/>
    <n v="6.3515054433233331"/>
    <n v="1.1405234133333333E-3"/>
    <n v="3.2334426666666671E-5"/>
    <n v="1.1759810516666669E-2"/>
    <n v="1.4734210333333336E-4"/>
    <n v="1.4293286333333334E-4"/>
    <n v="1.6902086666666667E-5"/>
    <n v="2.3662921333333334E-4"/>
  </r>
  <r>
    <n v="2023"/>
    <n v="34029"/>
    <x v="162"/>
    <s v="Sweepers/Scrubbers"/>
    <s v="Industrial Equipment"/>
    <s v="Diesel"/>
    <n v="2.241363666666667E-5"/>
    <n v="2.7742361204433332"/>
    <n v="9.8546514000000013E-4"/>
    <n v="1.873927E-5"/>
    <n v="4.5951629533333331E-3"/>
    <n v="1.6497906333333334E-4"/>
    <n v="1.6020238666666667E-4"/>
    <n v="7.7161700000000004E-6"/>
    <n v="1.8629039000000002E-4"/>
  </r>
  <r>
    <n v="2023"/>
    <n v="34029"/>
    <x v="163"/>
    <s v="Other General Industrial Eqp"/>
    <s v="Industrial Equipment"/>
    <s v="Diesel"/>
    <n v="2.241363666666667E-5"/>
    <n v="2.8152277224133333"/>
    <n v="1.4587235666666668E-3"/>
    <n v="2.4618256666666667E-5"/>
    <n v="5.5850373333333342E-3"/>
    <n v="2.6749389333333341E-4"/>
    <n v="2.5941028666666665E-4"/>
    <n v="7.7161700000000004E-6"/>
    <n v="2.8880522000000004E-4"/>
  </r>
  <r>
    <n v="2023"/>
    <n v="34029"/>
    <x v="164"/>
    <s v="Other Material Handling Eqp"/>
    <s v="Industrial Equipment"/>
    <s v="Diesel"/>
    <n v="1.1023100000000001E-6"/>
    <n v="0.10851213127333333"/>
    <n v="2.8660059999999996E-4"/>
    <n v="3.3069300000000005E-6"/>
    <n v="4.9163026E-4"/>
    <n v="4.8134203333333329E-5"/>
    <n v="4.7031893333333337E-5"/>
    <n v="0"/>
    <n v="7.495708E-5"/>
  </r>
  <r>
    <n v="2023"/>
    <n v="34029"/>
    <x v="165"/>
    <s v="AC\Refrigeration"/>
    <s v="Industrial Equipment"/>
    <s v="Diesel"/>
    <n v="2.4765231333333335E-4"/>
    <n v="30.521985048719998"/>
    <n v="1.9205914566666666E-2"/>
    <n v="6.2978644666666667E-4"/>
    <n v="0.13863091484000001"/>
    <n v="1.9294099366666667E-3"/>
    <n v="1.8713549433333335E-3"/>
    <n v="8.3775560000000002E-5"/>
    <n v="4.7814533433333329E-3"/>
  </r>
  <r>
    <n v="2023"/>
    <n v="34029"/>
    <x v="166"/>
    <s v="Terminal Tractors"/>
    <s v="Industrial Equipment"/>
    <s v="Diesel"/>
    <n v="3.2334426666666671E-5"/>
    <n v="4.0003399426833335"/>
    <n v="5.3719240666666663E-4"/>
    <n v="8.8184800000000007E-6"/>
    <n v="2.6271721666666671E-3"/>
    <n v="9.7003279999999985E-5"/>
    <n v="9.3696350000000003E-5"/>
    <n v="1.1023100000000001E-5"/>
    <n v="1.1243562000000001E-4"/>
  </r>
  <r>
    <n v="2023"/>
    <n v="34029"/>
    <x v="167"/>
    <s v="Leafblowers/Vacuums"/>
    <s v="Lawn and Garden Equipment (Com)"/>
    <s v="Diesel"/>
    <n v="0"/>
    <n v="9.6305150333333338E-4"/>
    <n v="4.4092400000000003E-6"/>
    <n v="0"/>
    <n v="7.7161700000000004E-6"/>
    <n v="1.1023100000000001E-6"/>
    <n v="1.1023100000000001E-6"/>
    <n v="0"/>
    <n v="1.1023100000000001E-6"/>
  </r>
  <r>
    <n v="2023"/>
    <n v="34029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29"/>
    <x v="168"/>
    <s v="Front Mowers"/>
    <s v="Lawn and Garden Equipment (Com)"/>
    <s v="Diesel"/>
    <n v="5.6952683333333338E-5"/>
    <n v="6.9861420539900001"/>
    <n v="1.4541673519999999E-2"/>
    <n v="2.7410775333333337E-4"/>
    <n v="4.177387463333334E-2"/>
    <n v="2.0697707433333331E-3"/>
    <n v="2.0073065100000005E-3"/>
    <n v="2.3148510000000001E-5"/>
    <n v="3.4763183033333332E-3"/>
  </r>
  <r>
    <n v="2023"/>
    <n v="34029"/>
    <x v="169"/>
    <s v="Lawn &amp; Garden Tractors"/>
    <s v="Lawn and Garden Equipment (Com)"/>
    <s v="Diesel"/>
    <n v="1.212541E-5"/>
    <n v="1.4419960124166671"/>
    <n v="3.6743666666666668E-3"/>
    <n v="7.4589643333333329E-5"/>
    <n v="9.0969969933333335E-3"/>
    <n v="4.3688219666666666E-4"/>
    <n v="4.2438935000000002E-4"/>
    <n v="5.5115500000000006E-6"/>
    <n v="8.6678309666666663E-4"/>
  </r>
  <r>
    <n v="2023"/>
    <n v="34029"/>
    <x v="170"/>
    <s v="Chippers/Stump Grinders"/>
    <s v="Lawn and Garden Equipment (Com)"/>
    <s v="Diesel"/>
    <n v="7.7161699999999997E-5"/>
    <n v="9.5050357791033342"/>
    <n v="1.7864035859999999E-2"/>
    <n v="1.6056982333333334E-4"/>
    <n v="5.314567203E-2"/>
    <n v="3.2297683000000002E-3"/>
    <n v="3.1331324566666666E-3"/>
    <n v="3.012980666666667E-5"/>
    <n v="3.9966086233333333E-3"/>
  </r>
  <r>
    <n v="2023"/>
    <n v="34029"/>
    <x v="171"/>
    <s v="Commercial Turf Equipment"/>
    <s v="Lawn and Garden Equipment (Com)"/>
    <s v="Diesel"/>
    <n v="8.8184800000000007E-6"/>
    <n v="1.1226740749399999"/>
    <n v="8.3481610666666665E-4"/>
    <n v="1.9106706666666671E-5"/>
    <n v="3.6688551166666667E-3"/>
    <n v="1.1353793E-4"/>
    <n v="1.1023100000000001E-4"/>
    <n v="3.3069300000000005E-6"/>
    <n v="1.8188115E-4"/>
  </r>
  <r>
    <n v="2023"/>
    <n v="34029"/>
    <x v="172"/>
    <s v="Other Lawn &amp; Garden Eqp."/>
    <s v="Lawn and Garden Equipment (Com)"/>
    <s v="Diesel"/>
    <n v="0"/>
    <n v="2.6915470706666667E-2"/>
    <n v="7.495708E-5"/>
    <n v="1.1023100000000001E-6"/>
    <n v="1.8151371333333336E-4"/>
    <n v="1.2492846666666667E-5"/>
    <n v="1.212541E-5"/>
    <n v="0"/>
    <n v="1.6902086666666667E-5"/>
  </r>
  <r>
    <n v="2023"/>
    <n v="34029"/>
    <x v="173"/>
    <s v="2-Wheel Tractors"/>
    <s v="Agricultural Equipment"/>
    <s v="Diesel"/>
    <n v="0"/>
    <n v="1.9841580000000002E-5"/>
    <n v="0"/>
    <n v="0"/>
    <n v="0"/>
    <n v="0"/>
    <n v="0"/>
    <n v="0"/>
    <n v="0"/>
  </r>
  <r>
    <n v="2023"/>
    <n v="34029"/>
    <x v="174"/>
    <s v="Agricultural Tractors"/>
    <s v="Agricultural Equipment"/>
    <s v="Diesel"/>
    <n v="8.083606666666666E-6"/>
    <n v="1.0021272905233334"/>
    <n v="1.7019666400000001E-3"/>
    <n v="1.4697466666666668E-5"/>
    <n v="4.0091014699999991E-3"/>
    <n v="3.0864679999999999E-4"/>
    <n v="2.9946088333333338E-4"/>
    <n v="3.3069300000000005E-6"/>
    <n v="2.8292623333333331E-4"/>
  </r>
  <r>
    <n v="2023"/>
    <n v="34029"/>
    <x v="175"/>
    <s v="Combines"/>
    <s v="Agricultural Equipment"/>
    <s v="Diesel"/>
    <n v="1.1023100000000001E-6"/>
    <n v="8.9910282586666668E-2"/>
    <n v="1.6718368333333336E-4"/>
    <n v="1.1023100000000001E-6"/>
    <n v="4.9603950000000005E-4"/>
    <n v="4.482727333333334E-5"/>
    <n v="4.3357526666666677E-5"/>
    <n v="0"/>
    <n v="3.7845976666666671E-5"/>
  </r>
  <r>
    <n v="2023"/>
    <n v="34029"/>
    <x v="176"/>
    <s v="Balers"/>
    <s v="Agricultural Equipment"/>
    <s v="Diesel"/>
    <n v="0"/>
    <n v="5.1036953000000004E-4"/>
    <n v="1.1023100000000001E-6"/>
    <n v="0"/>
    <n v="3.3069300000000005E-6"/>
    <n v="0"/>
    <n v="0"/>
    <n v="0"/>
    <n v="0"/>
  </r>
  <r>
    <n v="2023"/>
    <n v="34029"/>
    <x v="177"/>
    <s v="Agricultural Mowers"/>
    <s v="Agricultural Equipment"/>
    <s v="Diesel"/>
    <n v="0"/>
    <n v="8.9287110000000009E-5"/>
    <n v="0"/>
    <n v="0"/>
    <n v="0"/>
    <n v="0"/>
    <n v="0"/>
    <n v="0"/>
    <n v="0"/>
  </r>
  <r>
    <n v="2023"/>
    <n v="34029"/>
    <x v="178"/>
    <s v="Sprayers"/>
    <s v="Agricultural Equipment"/>
    <s v="Diesel"/>
    <n v="0"/>
    <n v="7.6437849766666675E-3"/>
    <n v="1.7636960000000001E-5"/>
    <n v="0"/>
    <n v="3.9315723333333333E-5"/>
    <n v="3.3069300000000005E-6"/>
    <n v="3.3069300000000005E-6"/>
    <n v="0"/>
    <n v="4.4092400000000003E-6"/>
  </r>
  <r>
    <n v="2023"/>
    <n v="34029"/>
    <x v="179"/>
    <s v="Swathers"/>
    <s v="Agricultural Equipment"/>
    <s v="Diesel"/>
    <n v="0"/>
    <n v="7.0705837766666668E-3"/>
    <n v="2.1311326666666668E-5"/>
    <n v="0"/>
    <n v="4.115290666666666E-5"/>
    <n v="4.4092400000000003E-6"/>
    <n v="4.4092400000000003E-6"/>
    <n v="0"/>
    <n v="3.3069300000000005E-6"/>
  </r>
  <r>
    <n v="2023"/>
    <n v="34029"/>
    <x v="180"/>
    <s v="Other Agricultural Equipment"/>
    <s v="Agricultural Equipment"/>
    <s v="Diesel"/>
    <n v="0"/>
    <n v="1.9504640576666666E-2"/>
    <n v="3.6743666666666665E-5"/>
    <n v="0"/>
    <n v="8.267324999999999E-5"/>
    <n v="7.7161700000000004E-6"/>
    <n v="6.9812966666666665E-6"/>
    <n v="0"/>
    <n v="6.6138600000000009E-6"/>
  </r>
  <r>
    <n v="2023"/>
    <n v="34029"/>
    <x v="181"/>
    <s v="Irrigation Sets"/>
    <s v="Agricultural Equipment"/>
    <s v="Diesel"/>
    <n v="0"/>
    <n v="1.434766696E-2"/>
    <n v="1.9106706666666671E-5"/>
    <n v="0"/>
    <n v="5.0338823333333326E-5"/>
    <n v="3.3069300000000005E-6"/>
    <n v="3.3069300000000005E-6"/>
    <n v="0"/>
    <n v="3.3069300000000005E-6"/>
  </r>
  <r>
    <n v="2023"/>
    <n v="34029"/>
    <x v="182"/>
    <s v="Generator Sets"/>
    <s v="Commercial Equipment"/>
    <s v="Diesel"/>
    <n v="6.577116333333334E-5"/>
    <n v="8.1440845373800013"/>
    <n v="1.7382693826666667E-2"/>
    <n v="2.094389E-4"/>
    <n v="4.5673479976666674E-2"/>
    <n v="2.9846880433333331E-3"/>
    <n v="2.8954009333333332E-3"/>
    <n v="2.5720566666666669E-5"/>
    <n v="4.2071498333333332E-3"/>
  </r>
  <r>
    <n v="2023"/>
    <n v="34029"/>
    <x v="183"/>
    <s v="Pumps"/>
    <s v="Commercial Equipment"/>
    <s v="Diesel"/>
    <n v="1.5432340000000001E-5"/>
    <n v="1.9213972452766666"/>
    <n v="4.2530794166666672E-3"/>
    <n v="4.9236513333333334E-5"/>
    <n v="1.0784633603333331E-2"/>
    <n v="7.4663130666666677E-4"/>
    <n v="7.2348279666666667E-4"/>
    <n v="5.8789866666666671E-6"/>
    <n v="1.0174321299999999E-3"/>
  </r>
  <r>
    <n v="2023"/>
    <n v="34029"/>
    <x v="184"/>
    <s v="Air Compressors"/>
    <s v="Commercial Equipment"/>
    <s v="Diesel"/>
    <n v="4.3357526666666677E-5"/>
    <n v="5.3305977298933334"/>
    <n v="4.5940606433333324E-3"/>
    <n v="7.1282713333333347E-5"/>
    <n v="1.7330517820000002E-2"/>
    <n v="7.1760381000000005E-4"/>
    <n v="6.9555760999999992E-4"/>
    <n v="1.5432340000000001E-5"/>
    <n v="8.267324999999999E-4"/>
  </r>
  <r>
    <n v="2023"/>
    <n v="34029"/>
    <x v="185"/>
    <s v="Welders"/>
    <s v="Commercial Equipment"/>
    <s v="Diesel"/>
    <n v="2.2046200000000002E-5"/>
    <n v="2.7114819795799998"/>
    <n v="1.201628131E-2"/>
    <n v="1.0912869000000001E-4"/>
    <n v="1.5170357656666668E-2"/>
    <n v="1.7864770733333334E-3"/>
    <n v="1.7328313200000002E-3"/>
    <n v="8.8184800000000007E-6"/>
    <n v="2.5411919866666667E-3"/>
  </r>
  <r>
    <n v="2023"/>
    <n v="34029"/>
    <x v="186"/>
    <s v="Pressure Washers"/>
    <s v="Commercial Equipment"/>
    <s v="Diesel"/>
    <n v="2.2046200000000002E-6"/>
    <n v="0.26046446246333338"/>
    <n v="5.6144322666666668E-4"/>
    <n v="6.6138600000000009E-6"/>
    <n v="1.4925277400000001E-3"/>
    <n v="8.9287110000000009E-5"/>
    <n v="8.6715053333333354E-5"/>
    <n v="1.1023100000000001E-6"/>
    <n v="1.5285365333333331E-4"/>
  </r>
  <r>
    <n v="2023"/>
    <n v="34029"/>
    <x v="187"/>
    <s v="Hydro Power Units"/>
    <s v="Commercial Equipment"/>
    <s v="Diesel"/>
    <n v="2.2046200000000002E-6"/>
    <n v="0.23114963032333333"/>
    <n v="2.1972712666666668E-4"/>
    <n v="3.6743666666666665E-6"/>
    <n v="8.2599762666666666E-4"/>
    <n v="3.3436736666666676E-5"/>
    <n v="3.2334426666666671E-5"/>
    <n v="1.1023100000000001E-6"/>
    <n v="4.3357526666666677E-5"/>
  </r>
  <r>
    <n v="2023"/>
    <n v="34029"/>
    <x v="188"/>
    <s v="Forest Eqp - Feller/Bunch/Skidder"/>
    <s v="Logging Equipment"/>
    <s v="Diesel"/>
    <n v="0"/>
    <n v="7.5769115033333329E-3"/>
    <n v="3.3069300000000005E-6"/>
    <n v="0"/>
    <n v="6.6138600000000009E-6"/>
    <n v="0"/>
    <n v="0"/>
    <n v="0"/>
    <n v="0"/>
  </r>
  <r>
    <n v="2023"/>
    <n v="34029"/>
    <x v="189"/>
    <s v="Other Oil Field Equipment"/>
    <s v="Industrial Equipment"/>
    <s v="Diesel"/>
    <n v="1.1023100000000001E-6"/>
    <n v="0.11480521906333334"/>
    <n v="2.0392735E-4"/>
    <n v="3.3069300000000005E-6"/>
    <n v="7.2972922000000013E-4"/>
    <n v="3.1232116666666665E-5"/>
    <n v="3.012980666666667E-5"/>
    <n v="0"/>
    <n v="4.152034333333333E-5"/>
  </r>
  <r>
    <n v="2023"/>
    <n v="34029"/>
    <x v="190"/>
    <s v="Outboard"/>
    <s v="Pleasure Craft"/>
    <s v="2 Stroke"/>
    <n v="7.9635001543001429E-4"/>
    <n v="58.444553769389216"/>
    <n v="5.7933094269848935"/>
    <n v="6.6873540455657618E-2"/>
    <n v="0.34383679351404667"/>
    <n v="1.3168782534745989E-2"/>
    <n v="1.2115461118581068E-2"/>
    <n v="3.5505607776118337E-4"/>
    <n v="1.3880124668633906"/>
  </r>
  <r>
    <n v="2023"/>
    <n v="34029"/>
    <x v="191"/>
    <s v="Personal Water Craft"/>
    <s v="Pleasure Craft"/>
    <s v="2 Stroke"/>
    <n v="3.2874917504188071E-4"/>
    <n v="24.65593586062359"/>
    <n v="2.9738253157479266"/>
    <n v="2.7082520804775013E-2"/>
    <n v="0.16503104056363133"/>
    <n v="1.9791153304058113E-3"/>
    <n v="1.8205770424947823E-3"/>
    <n v="1.5000161086966578E-4"/>
    <n v="0.20716860109349597"/>
  </r>
  <r>
    <n v="2023"/>
    <n v="34029"/>
    <x v="192"/>
    <s v="Inboard/Sterndrive"/>
    <s v="Pleasure Craft"/>
    <s v="4 Stroke"/>
    <n v="4.7352424894744671E-4"/>
    <n v="36.073821543680182"/>
    <n v="2.5908644086996162"/>
    <n v="1.5095806713409607E-2"/>
    <n v="0.18386451807796755"/>
    <n v="2.9414950033953974E-3"/>
    <n v="2.7061266221121011E-3"/>
    <n v="2.1934033459339048E-4"/>
    <n v="0.25576023790242869"/>
  </r>
  <r>
    <n v="2023"/>
    <n v="34029"/>
    <x v="193"/>
    <s v="Inboard/Sterndrive"/>
    <s v="Pleasure Craft"/>
    <s v="Diesel"/>
    <n v="2.4042070034859325E-4"/>
    <n v="29.612411387944046"/>
    <n v="5.716315743005651E-2"/>
    <n v="1.1414756729594079E-3"/>
    <n v="0.2523380757162349"/>
    <n v="5.8652197811128555E-3"/>
    <n v="5.6892597033214934E-3"/>
    <n v="2.7212835793079905E-4"/>
    <n v="1.5658356308645555E-2"/>
  </r>
  <r>
    <n v="2023"/>
    <n v="34029"/>
    <x v="194"/>
    <s v="Outboards"/>
    <s v="Pleasure Craft"/>
    <s v="Diesel"/>
    <n v="1.0453073928199706E-6"/>
    <n v="0.12205165914674899"/>
    <n v="4.0801831899739519E-4"/>
    <n v="7.8398054461497795E-6"/>
    <n v="6.6272488704786133E-4"/>
    <n v="6.3937968860821548E-5"/>
    <n v="6.1847354075181588E-5"/>
    <n v="1.0453073928199706E-6"/>
    <n v="1.256111050371998E-4"/>
  </r>
  <r>
    <n v="2023"/>
    <n v="34031"/>
    <x v="0"/>
    <s v="Motorcycles: Off-Road"/>
    <s v="Recreational Equipment"/>
    <s v="2 Stroke"/>
    <n v="1.1023100000000001E-5"/>
    <n v="0.60451598991666666"/>
    <n v="8.9614863506666684E-2"/>
    <n v="1.8603318433333335E-3"/>
    <n v="1.0486642466666666E-3"/>
    <n v="2.9089960899999997E-3"/>
    <n v="2.6771435533333339E-3"/>
    <n v="3.3069300000000005E-6"/>
    <n v="7.9481695113333348E-2"/>
  </r>
  <r>
    <n v="2023"/>
    <n v="34031"/>
    <x v="1"/>
    <s v="ATVs"/>
    <s v="Recreational Equipment"/>
    <s v="2 Stroke"/>
    <n v="3.6743666666666665E-6"/>
    <n v="0.27965163776000002"/>
    <n v="4.7504784323333334E-2"/>
    <n v="3.9315723333333328E-4"/>
    <n v="5.4417370333333331E-4"/>
    <n v="2.4103845333333336E-4"/>
    <n v="2.2193174666666665E-4"/>
    <n v="2.2046200000000002E-6"/>
    <n v="8.6953887166666671E-3"/>
  </r>
  <r>
    <n v="2023"/>
    <n v="34031"/>
    <x v="2"/>
    <s v="Specialty Vehicles/Carts"/>
    <s v="Recreational Equipment"/>
    <s v="2 Stroke"/>
    <n v="5.5115500000000006E-6"/>
    <n v="0.40552992821"/>
    <n v="0.10123100628666666"/>
    <n v="2.9541908E-4"/>
    <n v="8.1497452666666676E-4"/>
    <n v="5.2176006666666666E-5"/>
    <n v="4.7766766666666671E-5"/>
    <n v="2.2046200000000002E-6"/>
    <n v="3.0375989233333337E-3"/>
  </r>
  <r>
    <n v="2023"/>
    <n v="34031"/>
    <x v="3"/>
    <s v="Tampers/Rammers"/>
    <s v="Construction and Mining Equipment"/>
    <s v="2 Stroke"/>
    <n v="4.4092400000000003E-6"/>
    <n v="0.26540317869999996"/>
    <n v="9.6904072100000002E-2"/>
    <n v="4.3026833666666664E-4"/>
    <n v="5.8275455333333336E-4"/>
    <n v="3.5310663666666669E-3"/>
    <n v="3.2481401333333336E-3"/>
    <n v="1.1023100000000001E-6"/>
    <n v="2.3228611193333332E-2"/>
  </r>
  <r>
    <n v="2023"/>
    <n v="34031"/>
    <x v="4"/>
    <s v="Plate Compactors"/>
    <s v="Construction and Mining Equipment"/>
    <s v="2 Stroke"/>
    <n v="0"/>
    <n v="1.720889628333333E-2"/>
    <n v="3.6368881266666668E-3"/>
    <n v="3.5641356666666673E-5"/>
    <n v="3.8948286666666662E-5"/>
    <n v="1.2492846666666666E-4"/>
    <n v="1.1500767666666667E-4"/>
    <n v="0"/>
    <n v="8.0762579333333335E-4"/>
  </r>
  <r>
    <n v="2023"/>
    <n v="34031"/>
    <x v="5"/>
    <s v="Paving Equipment"/>
    <s v="Construction and Mining Equipment"/>
    <s v="2 Stroke"/>
    <n v="0"/>
    <n v="2.0572411530000001E-2"/>
    <n v="4.3882961100000003E-3"/>
    <n v="4.3357526666666677E-5"/>
    <n v="4.6664456666666666E-5"/>
    <n v="1.5064903333333334E-4"/>
    <n v="1.3815618666666667E-4"/>
    <n v="0"/>
    <n v="9.6415381333333345E-4"/>
  </r>
  <r>
    <n v="2023"/>
    <n v="34031"/>
    <x v="6"/>
    <s v="Signal Boards/Light Plants"/>
    <s v="Construction and Mining Equipment"/>
    <s v="2 Stroke"/>
    <n v="0"/>
    <n v="1.4917928666666666E-4"/>
    <n v="3.3436736666666676E-5"/>
    <n v="0"/>
    <n v="0"/>
    <n v="1.1023100000000001E-6"/>
    <n v="1.1023100000000001E-6"/>
    <n v="0"/>
    <n v="8.083606666666666E-6"/>
  </r>
  <r>
    <n v="2023"/>
    <n v="34031"/>
    <x v="7"/>
    <s v="Concrete/Industrial Saws"/>
    <s v="Construction and Mining Equipment"/>
    <s v="2 Stroke"/>
    <n v="1.1023100000000001E-5"/>
    <n v="0.68568164727333336"/>
    <n v="0.25272036727666669"/>
    <n v="1.22797334E-3"/>
    <n v="1.5325783366666665E-3"/>
    <n v="9.2182510933333343E-3"/>
    <n v="8.4808057033333353E-3"/>
    <n v="4.4092400000000003E-6"/>
    <n v="5.9370416600000003E-2"/>
  </r>
  <r>
    <n v="2023"/>
    <n v="34031"/>
    <x v="8"/>
    <s v="Crushing/Proc. Equipment"/>
    <s v="Construction and Mining Equipment"/>
    <s v="2 Stroke"/>
    <n v="0"/>
    <n v="4.0046922299999997E-3"/>
    <n v="8.9507572000000011E-4"/>
    <n v="8.8184800000000007E-6"/>
    <n v="8.8184800000000007E-6"/>
    <n v="3.0864680000000001E-5"/>
    <n v="2.7925186666666666E-5"/>
    <n v="0"/>
    <n v="1.9621117999999999E-4"/>
  </r>
  <r>
    <n v="2023"/>
    <n v="34031"/>
    <x v="9"/>
    <s v="Sweepers/Scrubbers"/>
    <s v="Industrial Equipment"/>
    <s v="2 Stroke"/>
    <n v="0"/>
    <n v="1.764688079E-2"/>
    <n v="3.943330306666667E-3"/>
    <n v="3.9315723333333333E-5"/>
    <n v="4.0050596666666668E-5"/>
    <n v="1.3484925666666666E-4"/>
    <n v="1.2456102999999999E-4"/>
    <n v="0"/>
    <n v="9.4394479666666672E-4"/>
  </r>
  <r>
    <n v="2023"/>
    <n v="34031"/>
    <x v="10"/>
    <s v="Other General Industrial Eqp"/>
    <s v="Industrial Equipment"/>
    <s v="2 Stroke"/>
    <n v="0"/>
    <n v="1.4245519566666667E-3"/>
    <n v="3.1856758999999999E-4"/>
    <n v="3.3069300000000005E-6"/>
    <n v="3.3069300000000005E-6"/>
    <n v="1.1023100000000001E-5"/>
    <n v="9.9207900000000009E-6"/>
    <n v="0"/>
    <n v="7.348733333333333E-5"/>
  </r>
  <r>
    <n v="2023"/>
    <n v="34031"/>
    <x v="11"/>
    <s v="Rotary Tillers &lt; 6 HP"/>
    <s v="Lawn and Garden Equipment (Res)"/>
    <s v="2 Stroke"/>
    <n v="1.1023100000000001E-6"/>
    <n v="4.6949587520000002E-2"/>
    <n v="9.1072852199999988E-3"/>
    <n v="8.5980180000000013E-5"/>
    <n v="1.0508688666666667E-4"/>
    <n v="3.2554888666666662E-4"/>
    <n v="2.9982832000000005E-4"/>
    <n v="0"/>
    <n v="2.4056078566666666E-3"/>
  </r>
  <r>
    <n v="2023"/>
    <n v="34031"/>
    <x v="12"/>
    <s v="Rotary Tillers &lt; 6 HP"/>
    <s v="Lawn and Garden Equipment (Com)"/>
    <s v="2 Stroke"/>
    <n v="4.4092400000000003E-6"/>
    <n v="0.30826319612000003"/>
    <n v="6.0526004916666661E-2"/>
    <n v="5.7393607333333337E-4"/>
    <n v="6.9298555333333338E-4"/>
    <n v="2.160895036666667E-3"/>
    <n v="1.9881998033333334E-3"/>
    <n v="2.2046200000000002E-6"/>
    <n v="1.4576212566666665E-2"/>
  </r>
  <r>
    <n v="2023"/>
    <n v="34031"/>
    <x v="13"/>
    <s v="Chain Saws &lt; 6 HP"/>
    <s v="Lawn and Garden Equipment (Res)"/>
    <s v="2 Stroke"/>
    <n v="5.5115500000000006E-6"/>
    <n v="0.39200458451000003"/>
    <n v="7.8775849276666657E-2"/>
    <n v="7.5581722333333337E-4"/>
    <n v="8.7927594333333343E-4"/>
    <n v="2.7227056999999995E-3"/>
    <n v="2.5055506300000001E-3"/>
    <n v="2.2046200000000002E-6"/>
    <n v="2.9921470076666668E-2"/>
  </r>
  <r>
    <n v="2023"/>
    <n v="34031"/>
    <x v="14"/>
    <s v="Chain Saws &lt; 6 HP"/>
    <s v="Lawn and Garden Equipment (Com)"/>
    <s v="2 Stroke"/>
    <n v="3.1232116666666665E-5"/>
    <n v="1.9425748249966668"/>
    <n v="0.69313363031000008"/>
    <n v="3.5487033266666666E-3"/>
    <n v="4.3500826966666661E-3"/>
    <n v="2.5205787896666668E-2"/>
    <n v="2.3189295469999999E-2"/>
    <n v="1.212541E-5"/>
    <n v="0.19452317595333332"/>
  </r>
  <r>
    <n v="2023"/>
    <n v="34031"/>
    <x v="15"/>
    <s v="Trimmers/Edgers/Brush Cutter"/>
    <s v="Lawn and Garden Equipment (Res)"/>
    <s v="2 Stroke"/>
    <n v="1.2492846666666667E-5"/>
    <n v="0.86974757569333327"/>
    <n v="0.16134621700999999"/>
    <n v="1.4833418233333336E-3"/>
    <n v="1.9690930966666663E-3"/>
    <n v="6.2772880133333334E-3"/>
    <n v="5.7757369633333333E-3"/>
    <n v="5.5115500000000006E-6"/>
    <n v="4.8359809446666659E-2"/>
  </r>
  <r>
    <n v="2023"/>
    <n v="34031"/>
    <x v="16"/>
    <s v="Trimmers/Edgers/Brush Cutter"/>
    <s v="Lawn and Garden Equipment (Com)"/>
    <s v="2 Stroke"/>
    <n v="4.0050596666666668E-5"/>
    <n v="2.7115789828600003"/>
    <n v="0.60562417890333331"/>
    <n v="5.3697194466666666E-3"/>
    <n v="6.1001835399999991E-3"/>
    <n v="2.1037586349999998E-2"/>
    <n v="1.935435898E-2"/>
    <n v="1.6534650000000003E-5"/>
    <n v="0.15523758242666666"/>
  </r>
  <r>
    <n v="2023"/>
    <n v="34031"/>
    <x v="17"/>
    <s v="Leafblowers/Vacuums"/>
    <s v="Lawn and Garden Equipment (Res)"/>
    <s v="2 Stroke"/>
    <n v="8.083606666666666E-6"/>
    <n v="0.55976661315666665"/>
    <n v="0.11014722444000001"/>
    <n v="1.0453573166666669E-3"/>
    <n v="1.2584705833333335E-3"/>
    <n v="3.9308374599999994E-3"/>
    <n v="3.6166791099999998E-3"/>
    <n v="3.3069300000000005E-6"/>
    <n v="2.9480546076666666E-2"/>
  </r>
  <r>
    <n v="2023"/>
    <n v="34031"/>
    <x v="18"/>
    <s v="Leafblowers/Vacuums"/>
    <s v="Lawn and Garden Equipment (Com)"/>
    <s v="2 Stroke"/>
    <n v="3.8948286666666662E-5"/>
    <n v="2.5319678565866668"/>
    <n v="0.67482793557666676"/>
    <n v="4.7388306900000001E-3"/>
    <n v="5.6555851733333341E-3"/>
    <n v="2.3920494436666665E-2"/>
    <n v="2.2006884276666666E-2"/>
    <n v="1.5432340000000001E-5"/>
    <n v="0.15514351864000001"/>
  </r>
  <r>
    <n v="2023"/>
    <n v="34031"/>
    <x v="195"/>
    <s v="Snowblowers"/>
    <s v="Lawn and Garden Equipment (Res)"/>
    <s v="2 Stroke"/>
    <n v="0"/>
    <n v="0"/>
    <n v="0"/>
    <n v="0"/>
    <n v="0"/>
    <n v="0"/>
    <n v="0"/>
    <n v="0"/>
    <n v="1.7339336300000001E-3"/>
  </r>
  <r>
    <n v="2023"/>
    <n v="34031"/>
    <x v="196"/>
    <s v="Snowblowers"/>
    <s v="Lawn and Garden Equipment (Com)"/>
    <s v="2 Stroke"/>
    <n v="0"/>
    <n v="0"/>
    <n v="0"/>
    <n v="0"/>
    <n v="0"/>
    <n v="0"/>
    <n v="0"/>
    <n v="0"/>
    <n v="2.3038278999999999E-4"/>
  </r>
  <r>
    <n v="2023"/>
    <n v="34031"/>
    <x v="19"/>
    <s v="Commercial Turf Equipment"/>
    <s v="Lawn and Garden Equipment (Com)"/>
    <s v="2 Stroke"/>
    <n v="0"/>
    <n v="1.2728006133333333E-3"/>
    <n v="2.6308465333333336E-4"/>
    <n v="2.2046200000000002E-6"/>
    <n v="3.3069300000000005E-6"/>
    <n v="8.8184800000000007E-6"/>
    <n v="8.083606666666666E-6"/>
    <n v="0"/>
    <n v="5.438062666666667E-5"/>
  </r>
  <r>
    <n v="2023"/>
    <n v="34031"/>
    <x v="20"/>
    <s v="Sprayers"/>
    <s v="Agricultural Equipment"/>
    <s v="2 Stroke"/>
    <n v="0"/>
    <n v="1.1023100000000001E-5"/>
    <n v="2.2046200000000002E-6"/>
    <n v="0"/>
    <n v="0"/>
    <n v="0"/>
    <n v="0"/>
    <n v="0"/>
    <n v="0"/>
  </r>
  <r>
    <n v="2023"/>
    <n v="34031"/>
    <x v="21"/>
    <s v="Generator Sets"/>
    <s v="Commercial Equipment"/>
    <s v="2 Stroke"/>
    <n v="1.4697466666666668E-6"/>
    <n v="0.11032800328000002"/>
    <n v="2.2948624453333333E-2"/>
    <n v="2.2303405666666666E-4"/>
    <n v="2.4948949666666671E-4"/>
    <n v="7.9807244000000002E-4"/>
    <n v="7.3450589666666669E-4"/>
    <n v="1.1023100000000001E-6"/>
    <n v="6.4742340666666667E-3"/>
  </r>
  <r>
    <n v="2023"/>
    <n v="34031"/>
    <x v="22"/>
    <s v="Pumps"/>
    <s v="Commercial Equipment"/>
    <s v="2 Stroke"/>
    <n v="1.1023100000000001E-5"/>
    <n v="0.73607742328999992"/>
    <n v="0.14849328241000001"/>
    <n v="1.41867297E-3"/>
    <n v="1.6997620200000002E-3"/>
    <n v="5.9036049233333332E-3"/>
    <n v="5.4314488066666659E-3"/>
    <n v="4.4092400000000003E-6"/>
    <n v="4.559007185333333E-2"/>
  </r>
  <r>
    <n v="2023"/>
    <n v="34031"/>
    <x v="23"/>
    <s v="Air Compressors"/>
    <s v="Commercial Equipment"/>
    <s v="2 Stroke"/>
    <n v="0"/>
    <n v="2.7631237333333334E-4"/>
    <n v="6.1361923333333346E-5"/>
    <n v="1.1023100000000001E-6"/>
    <n v="1.1023100000000001E-6"/>
    <n v="2.2046200000000002E-6"/>
    <n v="2.2046200000000002E-6"/>
    <n v="0"/>
    <n v="1.6534650000000003E-5"/>
  </r>
  <r>
    <n v="2023"/>
    <n v="34031"/>
    <x v="24"/>
    <s v="Hydro Power Units"/>
    <s v="Commercial Equipment"/>
    <s v="2 Stroke"/>
    <n v="0"/>
    <n v="4.4713367966666669E-3"/>
    <n v="9.9869286000000006E-4"/>
    <n v="9.9207900000000009E-6"/>
    <n v="9.9207900000000009E-6"/>
    <n v="3.4539046666666668E-5"/>
    <n v="3.1232116666666665E-5"/>
    <n v="0"/>
    <n v="2.8329366999999998E-4"/>
  </r>
  <r>
    <n v="2023"/>
    <n v="34031"/>
    <x v="25"/>
    <s v="Chain Saws   &gt; 6 HP"/>
    <s v="Logging Equipment"/>
    <s v="2 Stroke"/>
    <n v="0"/>
    <n v="4.152034333333333E-5"/>
    <n v="1.6534650000000003E-5"/>
    <n v="0"/>
    <n v="0"/>
    <n v="1.1023100000000001E-6"/>
    <n v="3.6743666666666669E-7"/>
    <n v="0"/>
    <n v="4.4092400000000003E-6"/>
  </r>
  <r>
    <n v="2023"/>
    <n v="34031"/>
    <x v="26"/>
    <s v="Motorcycles: Off-Road"/>
    <s v="Recreational Equipment"/>
    <s v="4 Stroke"/>
    <n v="3.3069300000000005E-6"/>
    <n v="0.27303336851999999"/>
    <n v="3.3732890620000004E-2"/>
    <n v="3.6155768000000003E-4"/>
    <n v="5.9377765333333327E-4"/>
    <n v="8.2305813333333319E-5"/>
    <n v="7.5691953333333341E-5"/>
    <n v="1.4697466666666668E-6"/>
    <n v="3.7096405866666668E-3"/>
  </r>
  <r>
    <n v="2023"/>
    <n v="34031"/>
    <x v="27"/>
    <s v="ATVs"/>
    <s v="Recreational Equipment"/>
    <s v="4 Stroke"/>
    <n v="3.4539046666666668E-5"/>
    <n v="2.5989162869999998"/>
    <n v="0.41564178527666668"/>
    <n v="2.5062855033333334E-3"/>
    <n v="4.1211696533333337E-3"/>
    <n v="7.3340358666666662E-4"/>
    <n v="6.7424628333333323E-4"/>
    <n v="1.5799776666666668E-5"/>
    <n v="3.7933426593333333E-2"/>
  </r>
  <r>
    <n v="2023"/>
    <n v="34031"/>
    <x v="28"/>
    <s v="Golf Carts"/>
    <s v="Recreational Equipment"/>
    <s v="4 Stroke"/>
    <n v="2.7925186666666666E-5"/>
    <n v="2.0811833262000001"/>
    <n v="0.54580695931666667"/>
    <n v="1.5211877999999999E-3"/>
    <n v="3.8088484866666667E-3"/>
    <n v="2.7190313333333329E-4"/>
    <n v="2.4985693333333332E-4"/>
    <n v="1.2492846666666667E-5"/>
    <n v="1.1062048286666668E-2"/>
  </r>
  <r>
    <n v="2023"/>
    <n v="34031"/>
    <x v="29"/>
    <s v="Specialty Vehicles/Carts"/>
    <s v="Recreational Equipment"/>
    <s v="4 Stroke"/>
    <n v="4.7766766666666677E-6"/>
    <n v="0.37711494846666671"/>
    <n v="0.10115972357333332"/>
    <n v="3.1379091333333338E-4"/>
    <n v="1.0291901033333333E-3"/>
    <n v="4.0050596666666668E-5"/>
    <n v="3.6743666666666665E-5"/>
    <n v="2.2046200000000002E-6"/>
    <n v="3.0824261966666665E-3"/>
  </r>
  <r>
    <n v="2023"/>
    <n v="34031"/>
    <x v="30"/>
    <s v="Pavers"/>
    <s v="Construction and Mining Equipment"/>
    <s v="4 Stroke"/>
    <n v="3.3069300000000005E-6"/>
    <n v="0.23519510802333335"/>
    <n v="4.9365851039999999E-2"/>
    <n v="1.3154232666666668E-4"/>
    <n v="4.0491520666666669E-4"/>
    <n v="2.7925186666666666E-5"/>
    <n v="2.5720566666666669E-5"/>
    <n v="1.1023100000000001E-6"/>
    <n v="9.6268406666666665E-4"/>
  </r>
  <r>
    <n v="2023"/>
    <n v="34031"/>
    <x v="31"/>
    <s v="Tampers/Rammers"/>
    <s v="Construction and Mining Equipment"/>
    <s v="4 Stroke"/>
    <n v="0"/>
    <n v="1.7530403366666667E-3"/>
    <n v="4.4680298666666666E-4"/>
    <n v="1.1023100000000001E-6"/>
    <n v="3.3069300000000005E-6"/>
    <n v="0"/>
    <n v="0"/>
    <n v="0"/>
    <n v="9.185916666666668E-6"/>
  </r>
  <r>
    <n v="2023"/>
    <n v="34031"/>
    <x v="32"/>
    <s v="Plate Compactors"/>
    <s v="Construction and Mining Equipment"/>
    <s v="4 Stroke"/>
    <n v="5.5115500000000006E-6"/>
    <n v="0.44252528899333332"/>
    <n v="8.7455070779999991E-2"/>
    <n v="3.0093062999999996E-4"/>
    <n v="7.6390082999999991E-4"/>
    <n v="9.0021983333333336E-5"/>
    <n v="8.267324999999999E-5"/>
    <n v="2.2046200000000002E-6"/>
    <n v="2.5187783500000001E-3"/>
  </r>
  <r>
    <n v="2023"/>
    <n v="34031"/>
    <x v="33"/>
    <s v="Rollers"/>
    <s v="Construction and Mining Equipment"/>
    <s v="4 Stroke"/>
    <n v="5.5115500000000006E-6"/>
    <n v="0.41569947283333336"/>
    <n v="9.0395298986666664E-2"/>
    <n v="2.4471282000000004E-4"/>
    <n v="7.2238048666666661E-4"/>
    <n v="4.9971386666666669E-5"/>
    <n v="4.5562146666666661E-5"/>
    <n v="2.2046200000000002E-6"/>
    <n v="1.71739898E-3"/>
  </r>
  <r>
    <n v="2023"/>
    <n v="34031"/>
    <x v="34"/>
    <s v="Paving Equipment"/>
    <s v="Construction and Mining Equipment"/>
    <s v="4 Stroke"/>
    <n v="1.1023100000000001E-5"/>
    <n v="0.8300181186733333"/>
    <n v="0.19070256949333333"/>
    <n v="5.3351804000000003E-4"/>
    <n v="1.4285937599999999E-3"/>
    <n v="1.2051922666666668E-4"/>
    <n v="1.1133330999999998E-4"/>
    <n v="5.5115500000000006E-6"/>
    <n v="4.2699815033333333E-3"/>
  </r>
  <r>
    <n v="2023"/>
    <n v="34031"/>
    <x v="35"/>
    <s v="Surfacing Equipment"/>
    <s v="Construction and Mining Equipment"/>
    <s v="4 Stroke"/>
    <n v="4.4092400000000003E-6"/>
    <n v="0.35017412463000003"/>
    <n v="8.2059998203333331E-2"/>
    <n v="2.3736408666666668E-4"/>
    <n v="6.1692616333333336E-4"/>
    <n v="5.3645753333333328E-5"/>
    <n v="4.9236513333333334E-5"/>
    <n v="2.2046200000000002E-6"/>
    <n v="1.801909413333333E-3"/>
  </r>
  <r>
    <n v="2023"/>
    <n v="34031"/>
    <x v="36"/>
    <s v="Signal Boards/Light Plants"/>
    <s v="Construction and Mining Equipment"/>
    <s v="4 Stroke"/>
    <n v="0"/>
    <n v="1.8151738769999998E-2"/>
    <n v="4.0028550466666667E-3"/>
    <n v="1.3227720000000002E-5"/>
    <n v="3.2334426666666664E-5"/>
    <n v="3.3069300000000005E-6"/>
    <n v="3.3069300000000005E-6"/>
    <n v="0"/>
    <n v="9.0756856666666678E-5"/>
  </r>
  <r>
    <n v="2023"/>
    <n v="34031"/>
    <x v="37"/>
    <s v="Trenchers"/>
    <s v="Construction and Mining Equipment"/>
    <s v="4 Stroke"/>
    <n v="9.9207900000000009E-6"/>
    <n v="0.72939742469000002"/>
    <n v="0.14388783123000001"/>
    <n v="4.2622653333333332E-4"/>
    <n v="1.2713308666666666E-3"/>
    <n v="1.0912869000000001E-4"/>
    <n v="1.0031021000000001E-4"/>
    <n v="4.4092400000000003E-6"/>
    <n v="3.0982259733333337E-3"/>
  </r>
  <r>
    <n v="2023"/>
    <n v="34031"/>
    <x v="38"/>
    <s v="Bore/Drill Rigs"/>
    <s v="Construction and Mining Equipment"/>
    <s v="4 Stroke"/>
    <n v="3.3069300000000005E-6"/>
    <n v="0.24979777603"/>
    <n v="3.9123186519999999E-2"/>
    <n v="1.5946751333333333E-4"/>
    <n v="5.8716379333333341E-4"/>
    <n v="5.1441133333333338E-5"/>
    <n v="4.7766766666666671E-5"/>
    <n v="1.1023100000000001E-6"/>
    <n v="1.2977863066666667E-3"/>
  </r>
  <r>
    <n v="2023"/>
    <n v="34031"/>
    <x v="39"/>
    <s v="Concrete/Industrial Saws"/>
    <s v="Construction and Mining Equipment"/>
    <s v="4 Stroke"/>
    <n v="2.0209016666666669E-5"/>
    <n v="1.5271024280233334"/>
    <n v="0.3685635949233334"/>
    <n v="1.0177995666666665E-3"/>
    <n v="2.7359334199999995E-3"/>
    <n v="1.9290425000000001E-4"/>
    <n v="1.7710447333333331E-4"/>
    <n v="9.185916666666668E-6"/>
    <n v="7.0533142533333324E-3"/>
  </r>
  <r>
    <n v="2023"/>
    <n v="34031"/>
    <x v="40"/>
    <s v="Cement &amp; Mortar Mixers"/>
    <s v="Construction and Mining Equipment"/>
    <s v="4 Stroke"/>
    <n v="9.9207900000000009E-6"/>
    <n v="0.73187100833000007"/>
    <n v="0.16696763057333333"/>
    <n v="4.6811431333333334E-4"/>
    <n v="1.2573682733333332E-3"/>
    <n v="1.0582176000000001E-4"/>
    <n v="9.8105589999999997E-5"/>
    <n v="4.4092400000000003E-6"/>
    <n v="4.4305513266666664E-3"/>
  </r>
  <r>
    <n v="2023"/>
    <n v="34031"/>
    <x v="41"/>
    <s v="Cranes"/>
    <s v="Construction and Mining Equipment"/>
    <s v="4 Stroke"/>
    <n v="1.1023100000000001E-6"/>
    <n v="5.4683761916666664E-2"/>
    <n v="3.3749057833333336E-3"/>
    <n v="1.212541E-5"/>
    <n v="1.2088666333333335E-4"/>
    <n v="5.5115500000000006E-6"/>
    <n v="4.7766766666666677E-6"/>
    <n v="0"/>
    <n v="8.8184799999999996E-5"/>
  </r>
  <r>
    <n v="2023"/>
    <n v="34031"/>
    <x v="42"/>
    <s v="Crushing/Proc. Equipment"/>
    <s v="Construction and Mining Equipment"/>
    <s v="4 Stroke"/>
    <n v="1.1023100000000001E-6"/>
    <n v="9.8406520629999994E-2"/>
    <n v="2.2057590536666671E-2"/>
    <n v="6.2464233333333331E-5"/>
    <n v="1.7563472666666668E-4"/>
    <n v="1.433003E-5"/>
    <n v="1.3227720000000002E-5"/>
    <n v="1.1023100000000001E-6"/>
    <n v="4.5745865E-4"/>
  </r>
  <r>
    <n v="2023"/>
    <n v="34031"/>
    <x v="43"/>
    <s v="Rough Terrain Forklifts"/>
    <s v="Construction and Mining Equipment"/>
    <s v="4 Stroke"/>
    <n v="1.1023100000000001E-6"/>
    <n v="8.5641403393333329E-2"/>
    <n v="1.9246332600000001E-3"/>
    <n v="7.7161700000000004E-6"/>
    <n v="1.4366773666666668E-4"/>
    <n v="8.8184800000000007E-6"/>
    <n v="7.7161700000000004E-6"/>
    <n v="0"/>
    <n v="5.9157303333333335E-5"/>
  </r>
  <r>
    <n v="2023"/>
    <n v="34031"/>
    <x v="44"/>
    <s v="Rubber Tire Loaders"/>
    <s v="Construction and Mining Equipment"/>
    <s v="4 Stroke"/>
    <n v="2.5720566666666666E-6"/>
    <n v="0.20866985505666669"/>
    <n v="3.3649849933333332E-3"/>
    <n v="1.3595156666666667E-5"/>
    <n v="3.1526066000000001E-4"/>
    <n v="2.094389E-5"/>
    <n v="1.9106706666666671E-5"/>
    <n v="1.1023100000000001E-6"/>
    <n v="1.0802638E-4"/>
  </r>
  <r>
    <n v="2023"/>
    <n v="34031"/>
    <x v="45"/>
    <s v="Tractors/Loaders/Backhoes"/>
    <s v="Construction and Mining Equipment"/>
    <s v="4 Stroke"/>
    <n v="6.6138600000000009E-6"/>
    <n v="0.50197690909666659"/>
    <n v="0.12396100592333333"/>
    <n v="3.2150708333333335E-4"/>
    <n v="8.6972258999999999E-4"/>
    <n v="5.8789866666666664E-5"/>
    <n v="5.3645753333333328E-5"/>
    <n v="3.3069300000000005E-6"/>
    <n v="2.2259313266666668E-3"/>
  </r>
  <r>
    <n v="2023"/>
    <n v="34031"/>
    <x v="46"/>
    <s v="Skid Steer Loaders"/>
    <s v="Construction and Mining Equipment"/>
    <s v="4 Stroke"/>
    <n v="4.4092400000000003E-6"/>
    <n v="0.33516984834666669"/>
    <n v="4.5629755013333329E-2"/>
    <n v="1.2492846666666666E-4"/>
    <n v="6.6248831000000009E-4"/>
    <n v="3.4539046666666668E-5"/>
    <n v="3.1232116666666665E-5"/>
    <n v="2.2046200000000002E-6"/>
    <n v="9.0683369333333325E-4"/>
  </r>
  <r>
    <n v="2023"/>
    <n v="34031"/>
    <x v="47"/>
    <s v="Dumpers/Tenders"/>
    <s v="Construction and Mining Equipment"/>
    <s v="4 Stroke"/>
    <n v="1.1023100000000001E-6"/>
    <n v="0.11237315576666666"/>
    <n v="2.7233303423333331E-2"/>
    <n v="7.1282713333333347E-5"/>
    <n v="2.0723428000000001E-4"/>
    <n v="1.3595156666666667E-5"/>
    <n v="1.2492846666666667E-5"/>
    <n v="1.1023100000000001E-6"/>
    <n v="6.9298555333333327E-4"/>
  </r>
  <r>
    <n v="2023"/>
    <n v="34031"/>
    <x v="48"/>
    <s v="Other Construction Equipment"/>
    <s v="Construction and Mining Equipment"/>
    <s v="4 Stroke"/>
    <n v="1.1023100000000001E-6"/>
    <n v="7.4279526786666661E-2"/>
    <n v="2.3839290933333336E-3"/>
    <n v="1.2492846666666667E-5"/>
    <n v="1.9033219333333334E-4"/>
    <n v="6.9812966666666665E-6"/>
    <n v="6.6138600000000009E-6"/>
    <n v="0"/>
    <n v="8.8184799999999996E-5"/>
  </r>
  <r>
    <n v="2023"/>
    <n v="34031"/>
    <x v="49"/>
    <s v="Aerial Lifts"/>
    <s v="Industrial Equipment"/>
    <s v="4 Stroke"/>
    <n v="2.4618256666666667E-5"/>
    <n v="1.9093317274533332"/>
    <n v="0.19715843172666667"/>
    <n v="5.9120559666666673E-4"/>
    <n v="4.3306085533333337E-3"/>
    <n v="1.9069962999999999E-4"/>
    <n v="1.7489985333333334E-4"/>
    <n v="1.1390536666666669E-5"/>
    <n v="4.4955876166666671E-3"/>
  </r>
  <r>
    <n v="2023"/>
    <n v="34031"/>
    <x v="50"/>
    <s v="Forklifts"/>
    <s v="Industrial Equipment"/>
    <s v="4 Stroke"/>
    <n v="1.0031021000000001E-4"/>
    <n v="7.674505621493334"/>
    <n v="0.12328933169666667"/>
    <n v="5.077974733333334E-4"/>
    <n v="1.1561762153333334E-2"/>
    <n v="7.580218433333334E-4"/>
    <n v="6.9739479333333343E-4"/>
    <n v="4.6664456666666666E-5"/>
    <n v="4.0010178633333336E-3"/>
  </r>
  <r>
    <n v="2023"/>
    <n v="34031"/>
    <x v="51"/>
    <s v="Sweepers/Scrubbers"/>
    <s v="Industrial Equipment"/>
    <s v="4 Stroke"/>
    <n v="2.094389E-5"/>
    <n v="1.6027194242766667"/>
    <n v="0.18399832007333336"/>
    <n v="5.5078756333333328E-4"/>
    <n v="2.6242326733333337E-3"/>
    <n v="1.9510887000000001E-4"/>
    <n v="1.7930909333333336E-4"/>
    <n v="9.9207900000000009E-6"/>
    <n v="4.188410563333334E-3"/>
  </r>
  <r>
    <n v="2023"/>
    <n v="34031"/>
    <x v="52"/>
    <s v="Other General Industrial Eqp"/>
    <s v="Industrial Equipment"/>
    <s v="4 Stroke"/>
    <n v="3.9315723333333333E-5"/>
    <n v="2.9802045811266669"/>
    <n v="0.57406357385666673"/>
    <n v="2.1461975700000002E-3"/>
    <n v="5.4806853200000004E-3"/>
    <n v="6.7424628333333323E-4"/>
    <n v="6.2060052999999996E-4"/>
    <n v="1.8004396666666665E-5"/>
    <n v="1.7868812536666667E-2"/>
  </r>
  <r>
    <n v="2023"/>
    <n v="34031"/>
    <x v="53"/>
    <s v="Other Material Handling Eqp"/>
    <s v="Industrial Equipment"/>
    <s v="4 Stroke"/>
    <n v="2.2046200000000002E-6"/>
    <n v="0.13594385049666668"/>
    <n v="1.5815943879999999E-2"/>
    <n v="4.3724963333333327E-5"/>
    <n v="2.6271721666666664E-4"/>
    <n v="1.3595156666666667E-5"/>
    <n v="1.2492846666666667E-5"/>
    <n v="1.1023100000000001E-6"/>
    <n v="3.2554888666666668E-4"/>
  </r>
  <r>
    <n v="2023"/>
    <n v="34031"/>
    <x v="54"/>
    <s v="AC\Refrigeration"/>
    <s v="Industrial Equipment"/>
    <s v="4 Stroke"/>
    <n v="1.1023100000000001E-6"/>
    <n v="5.2201359796666659E-2"/>
    <n v="1.3379103906666667E-2"/>
    <n v="3.3436736666666676E-5"/>
    <n v="8.9287110000000009E-5"/>
    <n v="5.5115500000000006E-6"/>
    <n v="5.5115500000000006E-6"/>
    <n v="0"/>
    <n v="2.5720566666666668E-4"/>
  </r>
  <r>
    <n v="2023"/>
    <n v="34031"/>
    <x v="55"/>
    <s v="Terminal Tractors"/>
    <s v="Industrial Equipment"/>
    <s v="4 Stroke"/>
    <n v="8.083606666666666E-6"/>
    <n v="0.64076949607"/>
    <n v="1.0464963703333335E-2"/>
    <n v="4.3357526666666677E-5"/>
    <n v="9.7297229333333333E-4"/>
    <n v="6.3566543333333329E-5"/>
    <n v="5.9157303333333335E-5"/>
    <n v="3.6743666666666665E-6"/>
    <n v="3.2812094333333337E-4"/>
  </r>
  <r>
    <n v="2023"/>
    <n v="34031"/>
    <x v="56"/>
    <s v="Lawn mowers"/>
    <s v="Lawn and Garden Equipment (Res)"/>
    <s v="4 Stroke"/>
    <n v="1.0508688666666667E-4"/>
    <n v="7.9587605058133333"/>
    <n v="1.27563832671"/>
    <n v="5.3215852433333337E-3"/>
    <n v="1.347353513E-2"/>
    <n v="1.8889919033333333E-3"/>
    <n v="1.7376079966666669E-3"/>
    <n v="4.8134203333333329E-5"/>
    <n v="9.8714065119999986E-2"/>
  </r>
  <r>
    <n v="2023"/>
    <n v="34031"/>
    <x v="57"/>
    <s v="Lawn mowers"/>
    <s v="Lawn and Garden Equipment (Com)"/>
    <s v="4 Stroke"/>
    <n v="1.0471945E-4"/>
    <n v="7.9273630426466672"/>
    <n v="1.2849995106666665"/>
    <n v="5.7007798833333331E-3"/>
    <n v="1.3936872766666665E-2"/>
    <n v="2.0976959300000003E-3"/>
    <n v="1.9305122466666668E-3"/>
    <n v="4.8134203333333329E-5"/>
    <n v="7.9442011953333336E-2"/>
  </r>
  <r>
    <n v="2023"/>
    <n v="34031"/>
    <x v="58"/>
    <s v="Rotary Tillers &lt; 6 HP"/>
    <s v="Lawn and Garden Equipment (Res)"/>
    <s v="4 Stroke"/>
    <n v="8.8184800000000007E-6"/>
    <n v="0.68552328207000013"/>
    <n v="0.10983821020333334"/>
    <n v="4.5856096000000001E-4"/>
    <n v="1.1607324300000001E-3"/>
    <n v="1.6277444333333331E-4"/>
    <n v="1.4954672333333333E-4"/>
    <n v="4.4092400000000003E-6"/>
    <n v="8.9937472899999996E-3"/>
  </r>
  <r>
    <n v="2023"/>
    <n v="34031"/>
    <x v="59"/>
    <s v="Rotary Tillers &lt; 6 HP"/>
    <s v="Lawn and Garden Equipment (Com)"/>
    <s v="4 Stroke"/>
    <n v="5.9157303333333335E-5"/>
    <n v="4.5092893299666672"/>
    <n v="0.72406849071333335"/>
    <n v="3.0574405033333336E-3"/>
    <n v="7.6889796866666665E-3"/>
    <n v="1.0953287033333332E-3"/>
    <n v="1.0075113400000002E-3"/>
    <n v="2.7557749999999995E-5"/>
    <n v="5.0279666030000003E-2"/>
  </r>
  <r>
    <n v="2023"/>
    <n v="34031"/>
    <x v="60"/>
    <s v="Trimmers/Edgers/Brush Cutter"/>
    <s v="Lawn and Garden Equipment (Res)"/>
    <s v="4 Stroke"/>
    <n v="1.1023100000000001E-6"/>
    <n v="4.4086521013333331E-2"/>
    <n v="7.0812394400000004E-3"/>
    <n v="3.012980666666667E-5"/>
    <n v="7.532451666666667E-5"/>
    <n v="1.1023100000000001E-5"/>
    <n v="9.9207900000000009E-6"/>
    <n v="0"/>
    <n v="7.2054330333333331E-4"/>
  </r>
  <r>
    <n v="2023"/>
    <n v="34031"/>
    <x v="61"/>
    <s v="Trimmers/Edgers/Brush Cutter"/>
    <s v="Lawn and Garden Equipment (Com)"/>
    <s v="4 Stroke"/>
    <n v="2.2046200000000002E-6"/>
    <n v="0.18353975911333334"/>
    <n v="3.7166586270000003E-2"/>
    <n v="1.2603077666666667E-4"/>
    <n v="3.1930246333333333E-4"/>
    <n v="3.6743666666666665E-5"/>
    <n v="3.3436736666666676E-5"/>
    <n v="1.1023100000000001E-6"/>
    <n v="2.1362767799999998E-3"/>
  </r>
  <r>
    <n v="2023"/>
    <n v="34031"/>
    <x v="62"/>
    <s v="Leafblowers/Vacuums"/>
    <s v="Lawn and Garden Equipment (Res)"/>
    <s v="4 Stroke"/>
    <n v="1.1023100000000001E-6"/>
    <n v="8.4103313506666666E-2"/>
    <n v="1.3509543923333332E-2"/>
    <n v="5.6952683333333338E-5"/>
    <n v="1.4366773666666668E-4"/>
    <n v="2.0209016666666669E-5"/>
    <n v="1.873927E-5"/>
    <n v="0"/>
    <n v="8.9213622666666664E-4"/>
  </r>
  <r>
    <n v="2023"/>
    <n v="34031"/>
    <x v="63"/>
    <s v="Leafblowers/Vacuums"/>
    <s v="Lawn and Garden Equipment (Com)"/>
    <s v="4 Stroke"/>
    <n v="9.9207900000000009E-5"/>
    <n v="7.5158901937899998"/>
    <n v="1.5816774286866666"/>
    <n v="4.1641597433333339E-3"/>
    <n v="1.297198408E-2"/>
    <n v="8.8148056333333324E-4"/>
    <n v="8.105652866666666E-4"/>
    <n v="4.5562146666666661E-5"/>
    <n v="4.9139510053333335E-2"/>
  </r>
  <r>
    <n v="2023"/>
    <n v="34031"/>
    <x v="197"/>
    <s v="Snowblowers"/>
    <s v="Lawn and Garden Equipment (Res)"/>
    <s v="4 Stroke"/>
    <n v="0"/>
    <n v="0"/>
    <n v="0"/>
    <n v="0"/>
    <n v="0"/>
    <n v="0"/>
    <n v="0"/>
    <n v="0"/>
    <n v="3.868740663333333E-3"/>
  </r>
  <r>
    <n v="2023"/>
    <n v="34031"/>
    <x v="198"/>
    <s v="Snowblowers"/>
    <s v="Lawn and Garden Equipment (Com)"/>
    <s v="4 Stroke"/>
    <n v="0"/>
    <n v="0"/>
    <n v="0"/>
    <n v="0"/>
    <n v="0"/>
    <n v="0"/>
    <n v="0"/>
    <n v="0"/>
    <n v="5.2396468666666659E-4"/>
  </r>
  <r>
    <n v="2023"/>
    <n v="34031"/>
    <x v="64"/>
    <s v="Rear Engine Riding Mowers"/>
    <s v="Lawn and Garden Equipment (Res)"/>
    <s v="4 Stroke"/>
    <n v="2.1311326666666668E-5"/>
    <n v="1.6091683052133334"/>
    <n v="0.40946627721999995"/>
    <n v="9.9648823999999993E-4"/>
    <n v="2.7065384866666667E-3"/>
    <n v="1.7269523333333337E-4"/>
    <n v="1.5910007666666666E-4"/>
    <n v="9.9207900000000009E-6"/>
    <n v="1.3479414116666666E-2"/>
  </r>
  <r>
    <n v="2023"/>
    <n v="34031"/>
    <x v="65"/>
    <s v="Rear Engine Riding Mowers"/>
    <s v="Lawn and Garden Equipment (Com)"/>
    <s v="4 Stroke"/>
    <n v="1.2492846666666667E-5"/>
    <n v="0.96341600050666665"/>
    <n v="0.24649047859333331"/>
    <n v="6.1766103666666659E-4"/>
    <n v="1.6442790833333333E-3"/>
    <n v="1.0802638E-4"/>
    <n v="9.9207900000000009E-5"/>
    <n v="5.5115500000000006E-6"/>
    <n v="5.1812244366666663E-3"/>
  </r>
  <r>
    <n v="2023"/>
    <n v="34031"/>
    <x v="66"/>
    <s v="Front Mowers"/>
    <s v="Lawn and Garden Equipment (Com)"/>
    <s v="4 Stroke"/>
    <n v="1.433003E-5"/>
    <n v="1.0872642033733333"/>
    <n v="0.27856733215666668"/>
    <n v="6.9776223000000005E-4"/>
    <n v="1.9893021133333337E-3"/>
    <n v="1.1500767666666667E-4"/>
    <n v="1.0582176000000001E-4"/>
    <n v="6.6138600000000009E-6"/>
    <n v="6.1406015733333338E-3"/>
  </r>
  <r>
    <n v="2023"/>
    <n v="34031"/>
    <x v="67"/>
    <s v="Shredders &lt; 6 HP"/>
    <s v="Lawn and Garden Equipment (Com)"/>
    <s v="4 Stroke"/>
    <n v="6.6138600000000009E-6"/>
    <n v="0.51961607371666663"/>
    <n v="8.3344924226666672E-2"/>
    <n v="3.4943227E-4"/>
    <n v="8.8295031000000003E-4"/>
    <n v="1.2492846666666666E-4"/>
    <n v="1.1464024E-4"/>
    <n v="3.3069300000000005E-6"/>
    <n v="5.6901242199999995E-3"/>
  </r>
  <r>
    <n v="2023"/>
    <n v="34031"/>
    <x v="68"/>
    <s v="Lawn &amp; Garden Tractors"/>
    <s v="Lawn and Garden Equipment (Res)"/>
    <s v="4 Stroke"/>
    <n v="2.8439597999999999E-4"/>
    <n v="21.572392622953334"/>
    <n v="5.4885804316566675"/>
    <n v="1.3343829986666668E-2"/>
    <n v="3.6201697583333331E-2"/>
    <n v="2.3119115066666668E-3"/>
    <n v="2.1274582999999997E-3"/>
    <n v="1.3154232666666668E-4"/>
    <n v="0.14726089983000001"/>
  </r>
  <r>
    <n v="2023"/>
    <n v="34031"/>
    <x v="69"/>
    <s v="Lawn &amp; Garden Tractors"/>
    <s v="Lawn and Garden Equipment (Com)"/>
    <s v="4 Stroke"/>
    <n v="1.7269523333333337E-4"/>
    <n v="13.095527677870001"/>
    <n v="3.3521151566466667"/>
    <n v="8.3937232133333341E-3"/>
    <n v="2.234566088333333E-2"/>
    <n v="1.4679094833333333E-3"/>
    <n v="1.3499623133333331E-3"/>
    <n v="7.9366319999999994E-5"/>
    <n v="6.7397438019999992E-2"/>
  </r>
  <r>
    <n v="2023"/>
    <n v="34031"/>
    <x v="70"/>
    <s v="Chippers/Stump Grinders"/>
    <s v="Lawn and Garden Equipment (Com)"/>
    <s v="4 Stroke"/>
    <n v="2.9027496666666665E-5"/>
    <n v="2.1857763779866666"/>
    <n v="0.34395084980666663"/>
    <n v="9.2851245666666666E-4"/>
    <n v="3.6229255333333332E-3"/>
    <n v="2.4397794666666667E-4"/>
    <n v="2.2413636666666667E-4"/>
    <n v="1.3227720000000002E-5"/>
    <n v="6.9713758766666674E-3"/>
  </r>
  <r>
    <n v="2023"/>
    <n v="34031"/>
    <x v="71"/>
    <s v="Commercial Turf Equipment"/>
    <s v="Lawn and Garden Equipment (Com)"/>
    <s v="4 Stroke"/>
    <n v="5.5813629666666669E-4"/>
    <n v="42.271504399226664"/>
    <n v="9.3091196507466663"/>
    <n v="2.5975200276666669E-2"/>
    <n v="7.2293899039999998E-2"/>
    <n v="5.8657589466666674E-3"/>
    <n v="5.3965423233333339E-3"/>
    <n v="2.5720566666666663E-4"/>
    <n v="0.19636109416"/>
  </r>
  <r>
    <n v="2023"/>
    <n v="34031"/>
    <x v="72"/>
    <s v="Other Lawn &amp; Garden Eqp."/>
    <s v="Lawn and Garden Equipment (Res)"/>
    <s v="4 Stroke"/>
    <n v="9.9207900000000009E-6"/>
    <n v="0.76666285142333335"/>
    <n v="0.15688810793333333"/>
    <n v="5.0889978333333325E-4"/>
    <n v="1.36576209E-3"/>
    <n v="1.3595156666666665E-4"/>
    <n v="1.2492846666666666E-4"/>
    <n v="4.4092400000000003E-6"/>
    <n v="6.1993914400000003E-3"/>
  </r>
  <r>
    <n v="2023"/>
    <n v="34031"/>
    <x v="73"/>
    <s v="Other Lawn &amp; Garden Eqp."/>
    <s v="Lawn and Garden Equipment (Com)"/>
    <s v="4 Stroke"/>
    <n v="1.6902086666666667E-5"/>
    <n v="1.29881329215"/>
    <n v="0.26522203242333336"/>
    <n v="8.6274129333333341E-4"/>
    <n v="2.331018213333333E-3"/>
    <n v="2.3075022666666669E-4"/>
    <n v="2.1274583000000001E-4"/>
    <n v="7.7161700000000004E-6"/>
    <n v="9.014691180000001E-3"/>
  </r>
  <r>
    <n v="2023"/>
    <n v="34031"/>
    <x v="74"/>
    <s v="2-Wheel Tractors"/>
    <s v="Agricultural Equipment"/>
    <s v="4 Stroke"/>
    <n v="0"/>
    <n v="2.6822876666666664E-5"/>
    <n v="6.6138600000000009E-6"/>
    <n v="0"/>
    <n v="0"/>
    <n v="0"/>
    <n v="0"/>
    <n v="0"/>
    <n v="0"/>
  </r>
  <r>
    <n v="2023"/>
    <n v="34031"/>
    <x v="75"/>
    <s v="Agricultural Tractors"/>
    <s v="Agricultural Equipment"/>
    <s v="4 Stroke"/>
    <n v="0"/>
    <n v="1.0361714E-4"/>
    <n v="6.6138600000000009E-6"/>
    <n v="0"/>
    <n v="0"/>
    <n v="0"/>
    <n v="0"/>
    <n v="0"/>
    <n v="0"/>
  </r>
  <r>
    <n v="2023"/>
    <n v="34031"/>
    <x v="76"/>
    <s v="Balers"/>
    <s v="Agricultural Equipment"/>
    <s v="4 Stroke"/>
    <n v="0"/>
    <n v="6.7975783333333324E-5"/>
    <n v="5.5115500000000006E-6"/>
    <n v="0"/>
    <n v="0"/>
    <n v="0"/>
    <n v="0"/>
    <n v="0"/>
    <n v="0"/>
  </r>
  <r>
    <n v="2023"/>
    <n v="34031"/>
    <x v="77"/>
    <s v="Agricultural Mowers"/>
    <s v="Agricultural Equipment"/>
    <s v="4 Stroke"/>
    <n v="0"/>
    <n v="2.241363666666667E-5"/>
    <n v="5.5115500000000006E-6"/>
    <n v="0"/>
    <n v="0"/>
    <n v="0"/>
    <n v="0"/>
    <n v="0"/>
    <n v="0"/>
  </r>
  <r>
    <n v="2023"/>
    <n v="34031"/>
    <x v="78"/>
    <s v="Sprayers"/>
    <s v="Agricultural Equipment"/>
    <s v="4 Stroke"/>
    <n v="0"/>
    <n v="2.3846639666666667E-4"/>
    <n v="4.4827273333333333E-5"/>
    <n v="0"/>
    <n v="1.1023100000000001E-6"/>
    <n v="0"/>
    <n v="0"/>
    <n v="0"/>
    <n v="1.1023100000000001E-6"/>
  </r>
  <r>
    <n v="2023"/>
    <n v="34031"/>
    <x v="79"/>
    <s v="Tillers &gt; 6 HP"/>
    <s v="Agricultural Equipment"/>
    <s v="4 Stroke"/>
    <n v="0"/>
    <n v="4.9934643000000003E-4"/>
    <n v="1.6681624666666666E-4"/>
    <n v="1.1023100000000001E-6"/>
    <n v="1.1023100000000001E-6"/>
    <n v="0"/>
    <n v="0"/>
    <n v="0"/>
    <n v="4.4092400000000003E-6"/>
  </r>
  <r>
    <n v="2023"/>
    <n v="34031"/>
    <x v="80"/>
    <s v="Swathers"/>
    <s v="Agricultural Equipment"/>
    <s v="4 Stroke"/>
    <n v="0"/>
    <n v="1.0912869000000001E-4"/>
    <n v="8.8184800000000007E-6"/>
    <n v="0"/>
    <n v="1.1023100000000001E-6"/>
    <n v="0"/>
    <n v="0"/>
    <n v="0"/>
    <n v="0"/>
  </r>
  <r>
    <n v="2023"/>
    <n v="34031"/>
    <x v="81"/>
    <s v="Other Agricultural Equipment"/>
    <s v="Agricultural Equipment"/>
    <s v="4 Stroke"/>
    <n v="0"/>
    <n v="1.5799776666666665E-4"/>
    <n v="1.9841580000000002E-5"/>
    <n v="0"/>
    <n v="1.1023100000000001E-6"/>
    <n v="0"/>
    <n v="0"/>
    <n v="0"/>
    <n v="1.1023100000000001E-6"/>
  </r>
  <r>
    <n v="2023"/>
    <n v="34031"/>
    <x v="82"/>
    <s v="Irrigation Sets"/>
    <s v="Agricultural Equipment"/>
    <s v="4 Stroke"/>
    <n v="0"/>
    <n v="1.7820678333333332E-4"/>
    <n v="4.4092400000000003E-6"/>
    <n v="0"/>
    <n v="0"/>
    <n v="0"/>
    <n v="0"/>
    <n v="0"/>
    <n v="0"/>
  </r>
  <r>
    <n v="2023"/>
    <n v="34031"/>
    <x v="83"/>
    <s v="Generator Sets"/>
    <s v="Commercial Equipment"/>
    <s v="4 Stroke"/>
    <n v="2.9982832000000005E-4"/>
    <n v="22.695254825466666"/>
    <n v="5.5564173239299999"/>
    <n v="1.4359057496666666E-2"/>
    <n v="3.8809763043333334E-2"/>
    <n v="2.787374553333334E-3"/>
    <n v="2.5647079333333336E-3"/>
    <n v="1.3815618666666667E-4"/>
    <n v="0.13550917292"/>
  </r>
  <r>
    <n v="2023"/>
    <n v="34031"/>
    <x v="84"/>
    <s v="Pumps"/>
    <s v="Commercial Equipment"/>
    <s v="4 Stroke"/>
    <n v="7.4589643333333329E-5"/>
    <n v="5.6623169805033333"/>
    <n v="1.1010849661533333"/>
    <n v="3.5883864866666664E-3"/>
    <n v="1.0517874583333335E-2"/>
    <n v="1.0100833966666667E-3"/>
    <n v="9.2961476666666672E-4"/>
    <n v="3.4539046666666668E-5"/>
    <n v="3.4394644056666666E-2"/>
  </r>
  <r>
    <n v="2023"/>
    <n v="34031"/>
    <x v="85"/>
    <s v="Air Compressors"/>
    <s v="Commercial Equipment"/>
    <s v="4 Stroke"/>
    <n v="3.9315723333333333E-5"/>
    <n v="2.9944478960733334"/>
    <n v="0.52489650605333338"/>
    <n v="1.6571393666666668E-3"/>
    <n v="5.226419146666667E-3"/>
    <n v="4.7583048333333337E-4"/>
    <n v="4.3798450666666667E-4"/>
    <n v="1.8004396666666665E-5"/>
    <n v="1.4245887003333332E-2"/>
  </r>
  <r>
    <n v="2023"/>
    <n v="34031"/>
    <x v="86"/>
    <s v="Welders"/>
    <s v="Commercial Equipment"/>
    <s v="4 Stroke"/>
    <n v="8.4877870000000001E-5"/>
    <n v="6.4485105605066666"/>
    <n v="1.4473646295533331"/>
    <n v="3.8522060133333335E-3"/>
    <n v="1.1216739123333333E-2"/>
    <n v="7.7235187333333339E-4"/>
    <n v="7.1025507666666674E-4"/>
    <n v="3.8948286666666662E-5"/>
    <n v="3.2789680696666663E-2"/>
  </r>
  <r>
    <n v="2023"/>
    <n v="34031"/>
    <x v="87"/>
    <s v="Pressure Washers"/>
    <s v="Commercial Equipment"/>
    <s v="4 Stroke"/>
    <n v="1.3484925666666666E-4"/>
    <n v="10.203077628406668"/>
    <n v="2.2309494092233337"/>
    <n v="6.765243906666666E-3"/>
    <n v="1.7527096436666664E-2"/>
    <n v="1.7320964466666668E-3"/>
    <n v="1.5939402599999999E-3"/>
    <n v="6.2096796666666674E-5"/>
    <n v="6.555327339E-2"/>
  </r>
  <r>
    <n v="2023"/>
    <n v="34031"/>
    <x v="88"/>
    <s v="Hydro Power Units"/>
    <s v="Commercial Equipment"/>
    <s v="4 Stroke"/>
    <n v="6.6138600000000009E-6"/>
    <n v="0.47906539574666668"/>
    <n v="0.11409643373333334"/>
    <n v="3.1930246333333333E-4"/>
    <n v="8.3775560000000002E-4"/>
    <n v="6.9078093333333336E-5"/>
    <n v="6.3566543333333329E-5"/>
    <n v="3.3069300000000005E-6"/>
    <n v="2.3670270066666666E-3"/>
  </r>
  <r>
    <n v="2023"/>
    <n v="34031"/>
    <x v="89"/>
    <s v="Shredders    &gt; 6 HP"/>
    <s v="Logging Equipment"/>
    <s v="4 Stroke"/>
    <n v="0"/>
    <n v="1.1464024E-4"/>
    <n v="3.4539046666666668E-5"/>
    <n v="0"/>
    <n v="0"/>
    <n v="0"/>
    <n v="0"/>
    <n v="0"/>
    <n v="1.1023100000000001E-6"/>
  </r>
  <r>
    <n v="2023"/>
    <n v="34031"/>
    <x v="90"/>
    <s v="Forest Eqp - Feller/Bunch/Skidder"/>
    <s v="Logging Equipment"/>
    <s v="4 Stroke"/>
    <n v="0"/>
    <n v="1.1023100000000001E-6"/>
    <n v="0"/>
    <n v="0"/>
    <n v="0"/>
    <n v="0"/>
    <n v="0"/>
    <n v="0"/>
    <n v="0"/>
  </r>
  <r>
    <n v="2023"/>
    <n v="34031"/>
    <x v="92"/>
    <s v="Specialty Vehicle Carts"/>
    <s v="Recreational Equipment"/>
    <s v="LPG"/>
    <n v="0"/>
    <n v="2.5629074936666666E-2"/>
    <n v="9.597445733333334E-4"/>
    <n v="9.185916666666668E-6"/>
    <n v="1.8739270000000001E-4"/>
    <n v="2.2046200000000002E-6"/>
    <n v="2.2046200000000002E-6"/>
    <n v="0"/>
    <n v="4.0418033333333338E-5"/>
  </r>
  <r>
    <n v="2023"/>
    <n v="34031"/>
    <x v="93"/>
    <s v="Pavers"/>
    <s v="Construction and Mining Equipment"/>
    <s v="LPG"/>
    <n v="0"/>
    <n v="3.4033086376666674E-2"/>
    <n v="3.2885581666666666E-4"/>
    <n v="2.2046200000000002E-6"/>
    <n v="6.2464233333333331E-5"/>
    <n v="3.3069300000000005E-6"/>
    <n v="3.3069300000000005E-6"/>
    <n v="0"/>
    <n v="8.083606666666666E-6"/>
  </r>
  <r>
    <n v="2023"/>
    <n v="34031"/>
    <x v="94"/>
    <s v="Rollers"/>
    <s v="Construction and Mining Equipment"/>
    <s v="LPG"/>
    <n v="0"/>
    <n v="5.7213563366666664E-2"/>
    <n v="5.004487400000001E-4"/>
    <n v="2.2046200000000002E-6"/>
    <n v="9.7003279999999985E-5"/>
    <n v="5.8789866666666671E-6"/>
    <n v="5.8789866666666671E-6"/>
    <n v="0"/>
    <n v="1.1390536666666669E-5"/>
  </r>
  <r>
    <n v="2023"/>
    <n v="34031"/>
    <x v="95"/>
    <s v="Paving Equipment"/>
    <s v="Construction and Mining Equipment"/>
    <s v="LPG"/>
    <n v="0"/>
    <n v="9.1326383500000014E-3"/>
    <n v="1.4623979333333335E-4"/>
    <n v="1.1023100000000001E-6"/>
    <n v="2.9027496666666665E-5"/>
    <n v="1.1023100000000001E-6"/>
    <n v="1.1023100000000001E-6"/>
    <n v="0"/>
    <n v="5.5115500000000006E-6"/>
  </r>
  <r>
    <n v="2023"/>
    <n v="34031"/>
    <x v="96"/>
    <s v="Surfacing Equipment"/>
    <s v="Construction and Mining Equipment"/>
    <s v="LPG"/>
    <n v="0"/>
    <n v="6.1347225866666662E-3"/>
    <n v="6.025961333333334E-5"/>
    <n v="0"/>
    <n v="1.1390536666666669E-5"/>
    <n v="1.1023100000000001E-6"/>
    <n v="1.1023100000000001E-6"/>
    <n v="0"/>
    <n v="1.1023100000000001E-6"/>
  </r>
  <r>
    <n v="2023"/>
    <n v="34031"/>
    <x v="97"/>
    <s v="Trenchers"/>
    <s v="Construction and Mining Equipment"/>
    <s v="LPG"/>
    <n v="0"/>
    <n v="0.10419217838333333"/>
    <n v="1.00199979E-3"/>
    <n v="5.5115500000000006E-6"/>
    <n v="1.9069962999999999E-4"/>
    <n v="1.1023100000000001E-5"/>
    <n v="1.1023100000000001E-5"/>
    <n v="0"/>
    <n v="2.4618256666666667E-5"/>
  </r>
  <r>
    <n v="2023"/>
    <n v="34031"/>
    <x v="98"/>
    <s v="Bore/Drill Rigs"/>
    <s v="Construction and Mining Equipment"/>
    <s v="LPG"/>
    <n v="0"/>
    <n v="3.6124903320000006E-2"/>
    <n v="1.1258259466666665E-3"/>
    <n v="1.1023100000000001E-5"/>
    <n v="2.3075022666666669E-4"/>
    <n v="3.3069300000000005E-6"/>
    <n v="3.3069300000000005E-6"/>
    <n v="0"/>
    <n v="4.8134203333333329E-5"/>
  </r>
  <r>
    <n v="2023"/>
    <n v="34031"/>
    <x v="99"/>
    <s v="Concrete/Industrial Saws"/>
    <s v="Construction and Mining Equipment"/>
    <s v="LPG"/>
    <n v="0"/>
    <n v="9.9069376376666671E-2"/>
    <n v="8.7743875999999991E-4"/>
    <n v="4.4092400000000003E-6"/>
    <n v="1.6828599333333335E-4"/>
    <n v="1.0288226666666667E-5"/>
    <n v="1.0288226666666667E-5"/>
    <n v="0"/>
    <n v="2.0209016666666669E-5"/>
  </r>
  <r>
    <n v="2023"/>
    <n v="34031"/>
    <x v="100"/>
    <s v="Cranes"/>
    <s v="Construction and Mining Equipment"/>
    <s v="LPG"/>
    <n v="0"/>
    <n v="3.664004952666667E-2"/>
    <n v="5.1036953000000004E-4"/>
    <n v="3.6743666666666665E-6"/>
    <n v="9.9207900000000009E-5"/>
    <n v="3.3069300000000005E-6"/>
    <n v="3.3069300000000005E-6"/>
    <n v="0"/>
    <n v="1.6534650000000003E-5"/>
  </r>
  <r>
    <n v="2023"/>
    <n v="34031"/>
    <x v="101"/>
    <s v="Crushing/Proc. Equipment"/>
    <s v="Construction and Mining Equipment"/>
    <s v="LPG"/>
    <n v="0"/>
    <n v="6.083281453333333E-3"/>
    <n v="8.0101193333333335E-5"/>
    <n v="1.1023100000000001E-6"/>
    <n v="1.5432340000000001E-5"/>
    <n v="1.1023100000000001E-6"/>
    <n v="1.1023100000000001E-6"/>
    <n v="0"/>
    <n v="2.2046200000000002E-6"/>
  </r>
  <r>
    <n v="2023"/>
    <n v="34031"/>
    <x v="102"/>
    <s v="Rough Terrain Forklifts"/>
    <s v="Construction and Mining Equipment"/>
    <s v="LPG"/>
    <n v="0"/>
    <n v="6.6410870570000002E-2"/>
    <n v="6.6432549333333339E-4"/>
    <n v="3.6743666666666665E-6"/>
    <n v="1.2603077666666667E-4"/>
    <n v="6.6138600000000009E-6"/>
    <n v="6.6138600000000009E-6"/>
    <n v="0"/>
    <n v="1.6902086666666667E-5"/>
  </r>
  <r>
    <n v="2023"/>
    <n v="34031"/>
    <x v="103"/>
    <s v="Rubber Tire Loaders"/>
    <s v="Construction and Mining Equipment"/>
    <s v="LPG"/>
    <n v="0"/>
    <n v="0.16453336265666668"/>
    <n v="1.4197752799999998E-3"/>
    <n v="7.7161700000000004E-6"/>
    <n v="2.7631237333333334E-4"/>
    <n v="1.6902086666666667E-5"/>
    <n v="1.6902086666666667E-5"/>
    <n v="1.1023100000000001E-6"/>
    <n v="3.2334426666666671E-5"/>
  </r>
  <r>
    <n v="2023"/>
    <n v="34031"/>
    <x v="104"/>
    <s v="Tractors/Loaders/Backhoes"/>
    <s v="Construction and Mining Equipment"/>
    <s v="LPG"/>
    <n v="0"/>
    <n v="1.7972062239999999E-2"/>
    <n v="1.5726289333333333E-4"/>
    <n v="1.1023100000000001E-6"/>
    <n v="3.012980666666667E-5"/>
    <n v="2.2046200000000002E-6"/>
    <n v="2.2046200000000002E-6"/>
    <n v="0"/>
    <n v="3.3069300000000005E-6"/>
  </r>
  <r>
    <n v="2023"/>
    <n v="34031"/>
    <x v="105"/>
    <s v="Skid Steer Loaders"/>
    <s v="Construction and Mining Equipment"/>
    <s v="LPG"/>
    <n v="0"/>
    <n v="0.13760907346999998"/>
    <n v="1.8500436166666665E-3"/>
    <n v="1.3595156666666667E-5"/>
    <n v="3.6302742666666671E-4"/>
    <n v="1.433003E-5"/>
    <n v="1.433003E-5"/>
    <n v="1.1023100000000001E-6"/>
    <n v="5.989217666666667E-5"/>
  </r>
  <r>
    <n v="2023"/>
    <n v="34031"/>
    <x v="106"/>
    <s v="Other Construction Equipment"/>
    <s v="Construction and Mining Equipment"/>
    <s v="LPG"/>
    <n v="0"/>
    <n v="5.5732058726666665E-2"/>
    <n v="8.6935515333333338E-4"/>
    <n v="6.6138600000000009E-6"/>
    <n v="1.7159292333333333E-4"/>
    <n v="5.5115500000000006E-6"/>
    <n v="5.5115500000000006E-6"/>
    <n v="0"/>
    <n v="3.012980666666667E-5"/>
  </r>
  <r>
    <n v="2023"/>
    <n v="34031"/>
    <x v="107"/>
    <s v="Aerial Lifts"/>
    <s v="Industrial Equipment"/>
    <s v="LPG"/>
    <n v="0"/>
    <n v="1.0196139689266666"/>
    <n v="1.7707875276666663E-2"/>
    <n v="1.282353966666667E-4"/>
    <n v="3.1221093566666663E-3"/>
    <n v="1.0251482999999999E-4"/>
    <n v="1.0251482999999999E-4"/>
    <n v="5.5115500000000006E-6"/>
    <n v="5.5850373333333331E-4"/>
  </r>
  <r>
    <n v="2023"/>
    <n v="34031"/>
    <x v="108"/>
    <s v="Forklifts"/>
    <s v="Industrial Equipment"/>
    <s v="LPG"/>
    <n v="0"/>
    <n v="99.779666727253343"/>
    <n v="0.85760305898666667"/>
    <n v="4.4915458133333334E-3"/>
    <n v="0.16722814317000001"/>
    <n v="1.0414257443333333E-2"/>
    <n v="1.0414257443333333E-2"/>
    <n v="4.9126282333333338E-4"/>
    <n v="1.9613034393333336E-2"/>
  </r>
  <r>
    <n v="2023"/>
    <n v="34031"/>
    <x v="109"/>
    <s v="Sweepers/Scrubbers"/>
    <s v="Industrial Equipment"/>
    <s v="LPG"/>
    <n v="0"/>
    <n v="0.72697417987333335"/>
    <n v="6.3305663299999997E-3"/>
    <n v="3.3436736666666676E-5"/>
    <n v="1.2257687200000001E-3"/>
    <n v="7.6794263333333326E-5"/>
    <n v="7.6794263333333326E-5"/>
    <n v="3.3069300000000005E-6"/>
    <n v="1.4587235666666668E-4"/>
  </r>
  <r>
    <n v="2023"/>
    <n v="34031"/>
    <x v="110"/>
    <s v="Other General Industrial Equipm"/>
    <s v="Industrial Equipment"/>
    <s v="LPG"/>
    <n v="0"/>
    <n v="0.22019560841666666"/>
    <n v="1.9003824399999999E-3"/>
    <n v="9.9207900000000009E-6"/>
    <n v="3.7000872333333335E-4"/>
    <n v="2.3148510000000001E-5"/>
    <n v="2.3148510000000001E-5"/>
    <n v="1.1023100000000001E-6"/>
    <n v="4.3357526666666677E-5"/>
  </r>
  <r>
    <n v="2023"/>
    <n v="34031"/>
    <x v="111"/>
    <s v="Other Material Handling Equipment"/>
    <s v="Industrial Equipment"/>
    <s v="LPG"/>
    <n v="0"/>
    <n v="5.5315385546666672E-2"/>
    <n v="7.5912415333333335E-4"/>
    <n v="4.7766766666666677E-6"/>
    <n v="1.3595156666666665E-4"/>
    <n v="5.5115500000000006E-6"/>
    <n v="5.5115500000000006E-6"/>
    <n v="0"/>
    <n v="2.2046200000000002E-5"/>
  </r>
  <r>
    <n v="2023"/>
    <n v="34031"/>
    <x v="112"/>
    <s v="Terminal Tractors"/>
    <s v="Industrial Equipment"/>
    <s v="LPG"/>
    <n v="0"/>
    <n v="0.44154643771333335"/>
    <n v="3.8584524366666664E-3"/>
    <n v="2.0209016666666669E-5"/>
    <n v="7.455289966666667E-4"/>
    <n v="4.6664456666666666E-5"/>
    <n v="4.6664456666666666E-5"/>
    <n v="2.2046200000000002E-6"/>
    <n v="8.9287110000000009E-5"/>
  </r>
  <r>
    <n v="2023"/>
    <n v="34031"/>
    <x v="113"/>
    <s v="Chippers/Stump Grinders"/>
    <s v="Lawn and Garden Equipment (Com)"/>
    <s v="LPG"/>
    <n v="0"/>
    <n v="0.72050692710333342"/>
    <n v="6.2361351066666662E-3"/>
    <n v="3.2334426666666671E-5"/>
    <n v="1.2114386900000001E-3"/>
    <n v="7.5691953333333341E-5"/>
    <n v="7.5691953333333341E-5"/>
    <n v="3.3069300000000005E-6"/>
    <n v="1.4293286333333334E-4"/>
  </r>
  <r>
    <n v="2023"/>
    <n v="34031"/>
    <x v="114"/>
    <s v="Other Agricultural Equipment"/>
    <s v="Agricultural Equipment"/>
    <s v="LPG"/>
    <n v="0"/>
    <n v="1.1023100000000001E-6"/>
    <n v="0"/>
    <n v="0"/>
    <n v="0"/>
    <n v="0"/>
    <n v="0"/>
    <n v="0"/>
    <n v="0"/>
  </r>
  <r>
    <n v="2023"/>
    <n v="34031"/>
    <x v="115"/>
    <s v="Generator Sets"/>
    <s v="Commercial Equipment"/>
    <s v="LPG"/>
    <n v="0"/>
    <n v="2.0816069806766664"/>
    <n v="5.2286237666666659E-2"/>
    <n v="5.294762366666667E-4"/>
    <n v="1.3918500933333333E-2"/>
    <n v="2.0062042000000002E-4"/>
    <n v="2.0062042000000002E-4"/>
    <n v="9.9207900000000009E-6"/>
    <n v="2.31264638E-3"/>
  </r>
  <r>
    <n v="2023"/>
    <n v="34031"/>
    <x v="116"/>
    <s v="Pumps"/>
    <s v="Commercial Equipment"/>
    <s v="LPG"/>
    <n v="0"/>
    <n v="0.46430252535333327"/>
    <n v="6.9570458466666667E-3"/>
    <n v="5.1073696666666667E-5"/>
    <n v="1.5112670099999999E-3"/>
    <n v="4.7031893333333337E-5"/>
    <n v="4.7031893333333337E-5"/>
    <n v="2.2046200000000002E-6"/>
    <n v="2.2376893000000003E-4"/>
  </r>
  <r>
    <n v="2023"/>
    <n v="34031"/>
    <x v="117"/>
    <s v="Air Compressors"/>
    <s v="Commercial Equipment"/>
    <s v="LPG"/>
    <n v="0"/>
    <n v="0.54966541175333339"/>
    <n v="5.3767007433333331E-3"/>
    <n v="2.7925186666666666E-5"/>
    <n v="9.9869286000000006E-4"/>
    <n v="5.7687556666666672E-5"/>
    <n v="5.7687556666666672E-5"/>
    <n v="2.5720566666666666E-6"/>
    <n v="1.2162153666666665E-4"/>
  </r>
  <r>
    <n v="2023"/>
    <n v="34031"/>
    <x v="118"/>
    <s v="Welders"/>
    <s v="Commercial Equipment"/>
    <s v="LPG"/>
    <n v="0"/>
    <n v="0.6856908331899999"/>
    <n v="7.0760953266666669E-3"/>
    <n v="3.7845976666666671E-5"/>
    <n v="1.2628798233333333E-3"/>
    <n v="7.1282713333333347E-5"/>
    <n v="7.1282713333333347E-5"/>
    <n v="3.3069300000000005E-6"/>
    <n v="1.6608137333333335E-4"/>
  </r>
  <r>
    <n v="2023"/>
    <n v="34031"/>
    <x v="119"/>
    <s v="Pressure Washers"/>
    <s v="Commercial Equipment"/>
    <s v="LPG"/>
    <n v="0"/>
    <n v="9.0848715833333343E-3"/>
    <n v="1.6975574E-4"/>
    <n v="1.1023100000000001E-6"/>
    <n v="3.2334426666666671E-5"/>
    <n v="1.1023100000000001E-6"/>
    <n v="1.1023100000000001E-6"/>
    <n v="0"/>
    <n v="5.8789866666666671E-6"/>
  </r>
  <r>
    <n v="2023"/>
    <n v="34031"/>
    <x v="120"/>
    <s v="Hydro Power Units"/>
    <s v="Commercial Equipment"/>
    <s v="LPG"/>
    <n v="0"/>
    <n v="8.6656263466666685E-3"/>
    <n v="8.3408123333333331E-5"/>
    <n v="0"/>
    <n v="1.5799776666666668E-5"/>
    <n v="1.1023100000000001E-6"/>
    <n v="1.1023100000000001E-6"/>
    <n v="0"/>
    <n v="2.2046200000000002E-6"/>
  </r>
  <r>
    <n v="2023"/>
    <n v="34031"/>
    <x v="121"/>
    <s v="Other Construction Equipment"/>
    <s v="Construction and Mining Equipment"/>
    <s v="CNG"/>
    <n v="0"/>
    <n v="1.7842724533333335E-3"/>
    <n v="3.2334426666666671E-5"/>
    <n v="1.9106706666666671E-5"/>
    <n v="6.6138600000000009E-6"/>
    <n v="0"/>
    <n v="0"/>
    <n v="0"/>
    <n v="4.4092400000000003E-6"/>
  </r>
  <r>
    <n v="2023"/>
    <n v="34031"/>
    <x v="122"/>
    <s v="Forklifts"/>
    <s v="Industrial Equipment"/>
    <s v="CNG"/>
    <n v="0"/>
    <n v="6.7313625716333334"/>
    <n v="6.6654848516666684E-2"/>
    <n v="2.6829490526666666E-2"/>
    <n v="1.3608751823333334E-2"/>
    <n v="8.0909554000000003E-4"/>
    <n v="8.0909554000000003E-4"/>
    <n v="3.7845976666666671E-5"/>
    <n v="5.7992529100000002E-3"/>
  </r>
  <r>
    <n v="2023"/>
    <n v="34031"/>
    <x v="123"/>
    <s v="Sweepers/Scrubbers"/>
    <s v="Industrial Equipment"/>
    <s v="CNG"/>
    <n v="0"/>
    <n v="8.6924492233333341E-3"/>
    <n v="8.5980180000000013E-5"/>
    <n v="3.4539046666666668E-5"/>
    <n v="1.7636960000000001E-5"/>
    <n v="1.1023100000000001E-6"/>
    <n v="1.1023100000000001E-6"/>
    <n v="0"/>
    <n v="7.7161700000000004E-6"/>
  </r>
  <r>
    <n v="2023"/>
    <n v="34031"/>
    <x v="124"/>
    <s v="Other General Industrial Equipment"/>
    <s v="Industrial Equipment"/>
    <s v="CNG"/>
    <n v="0"/>
    <n v="4.7358911966666663E-3"/>
    <n v="4.7031893333333337E-5"/>
    <n v="1.9106706666666671E-5"/>
    <n v="9.9207900000000009E-6"/>
    <n v="1.1023100000000001E-6"/>
    <n v="1.1023100000000001E-6"/>
    <n v="0"/>
    <n v="4.4092400000000003E-6"/>
  </r>
  <r>
    <n v="2023"/>
    <n v="34031"/>
    <x v="125"/>
    <s v="AC\Refrigeration"/>
    <s v="Industrial Equipment"/>
    <s v="CNG"/>
    <n v="0"/>
    <n v="1.0407643583333332E-2"/>
    <n v="1.0912869000000001E-4"/>
    <n v="4.4459836666666669E-5"/>
    <n v="2.1311326666666668E-5"/>
    <n v="1.1023100000000001E-6"/>
    <n v="1.1023100000000001E-6"/>
    <n v="0"/>
    <n v="9.9207900000000009E-6"/>
  </r>
  <r>
    <n v="2023"/>
    <n v="34031"/>
    <x v="126"/>
    <s v="Terminal Tractors"/>
    <s v="Industrial Equipment"/>
    <s v="CNG"/>
    <n v="0"/>
    <n v="2.7674594859999999E-2"/>
    <n v="2.7851699333333331E-4"/>
    <n v="1.1353793E-4"/>
    <n v="5.6585246666666667E-5"/>
    <n v="3.3069300000000005E-6"/>
    <n v="3.3069300000000005E-6"/>
    <n v="0"/>
    <n v="2.4618256666666667E-5"/>
  </r>
  <r>
    <n v="2023"/>
    <n v="34031"/>
    <x v="127"/>
    <s v="Other Agricultural Equipment"/>
    <s v="Agricultural Equipment"/>
    <s v="CNG"/>
    <n v="0"/>
    <n v="1.1023100000000001E-6"/>
    <n v="0"/>
    <n v="0"/>
    <n v="0"/>
    <n v="0"/>
    <n v="0"/>
    <n v="0"/>
    <n v="0"/>
  </r>
  <r>
    <n v="2023"/>
    <n v="34031"/>
    <x v="129"/>
    <s v="Generator Sets"/>
    <s v="Commercial Equipment"/>
    <s v="CNG"/>
    <n v="0"/>
    <n v="0.64308949118333336"/>
    <n v="2.0824473083333333E-2"/>
    <n v="1.593499336E-2"/>
    <n v="5.7691231033333333E-3"/>
    <n v="7.3854770000000001E-5"/>
    <n v="7.3854770000000001E-5"/>
    <n v="3.3069300000000005E-6"/>
    <n v="3.4443513133333332E-3"/>
  </r>
  <r>
    <n v="2023"/>
    <n v="34031"/>
    <x v="130"/>
    <s v="Pumps"/>
    <s v="Commercial Equipment"/>
    <s v="CNG"/>
    <n v="0"/>
    <n v="3.2284087843333337E-2"/>
    <n v="6.7204166333333321E-4"/>
    <n v="3.9021774000000002E-4"/>
    <n v="1.5358852666666665E-4"/>
    <n v="3.6743666666666665E-6"/>
    <n v="3.6743666666666665E-6"/>
    <n v="0"/>
    <n v="8.451043333333333E-5"/>
  </r>
  <r>
    <n v="2023"/>
    <n v="34031"/>
    <x v="131"/>
    <s v="Air Compressors"/>
    <s v="Commercial Equipment"/>
    <s v="CNG"/>
    <n v="0"/>
    <n v="4.4857770576666657E-2"/>
    <n v="5.096346566666667E-4"/>
    <n v="2.0062042000000002E-4"/>
    <n v="9.8105589999999997E-5"/>
    <n v="5.5115500000000006E-6"/>
    <n v="5.5115500000000006E-6"/>
    <n v="0"/>
    <n v="4.3357526666666677E-5"/>
  </r>
  <r>
    <n v="2023"/>
    <n v="34031"/>
    <x v="132"/>
    <s v="Gas Compressors"/>
    <s v="Commercial Equipment"/>
    <s v="CNG"/>
    <n v="0"/>
    <n v="1.6349370060833335"/>
    <n v="1.8257560529999998E-2"/>
    <n v="7.8128058433333328E-3"/>
    <n v="3.5053457999999998E-3"/>
    <n v="2.1605276E-4"/>
    <n v="2.1605276E-4"/>
    <n v="8.8184800000000007E-6"/>
    <n v="1.6887389200000002E-3"/>
  </r>
  <r>
    <n v="2023"/>
    <n v="34031"/>
    <x v="134"/>
    <s v="Speciality Vehicle Carts"/>
    <s v="Recreational Equipment"/>
    <s v="Diesel"/>
    <n v="3.3069300000000005E-6"/>
    <n v="0.41837698382333333"/>
    <n v="1.9011173133333334E-3"/>
    <n v="1.5432340000000001E-5"/>
    <n v="2.4283889300000003E-3"/>
    <n v="2.8733547333333336E-4"/>
    <n v="2.7851699333333331E-4"/>
    <n v="1.1023100000000001E-6"/>
    <n v="4.8391409000000002E-4"/>
  </r>
  <r>
    <n v="2023"/>
    <n v="34031"/>
    <x v="135"/>
    <s v="Pavers"/>
    <s v="Construction and Mining Equipment"/>
    <s v="Diesel"/>
    <n v="4.115290666666666E-5"/>
    <n v="5.0376731774233328"/>
    <n v="2.11863982E-3"/>
    <n v="3.5641356666666673E-5"/>
    <n v="8.3970301433333328E-3"/>
    <n v="3.6008793333333335E-4"/>
    <n v="3.4906483333333333E-4"/>
    <n v="1.3595156666666667E-5"/>
    <n v="3.4208353666666664E-4"/>
  </r>
  <r>
    <n v="2023"/>
    <n v="34031"/>
    <x v="136"/>
    <s v="Tampers/Rammers"/>
    <s v="Construction and Mining Equipment"/>
    <s v="Diesel"/>
    <n v="0"/>
    <n v="8.2100048799999999E-3"/>
    <n v="3.5641356666666673E-5"/>
    <n v="1.1023100000000001E-6"/>
    <n v="5.9157303333333335E-5"/>
    <n v="3.3069300000000005E-6"/>
    <n v="3.3069300000000005E-6"/>
    <n v="0"/>
    <n v="1.1390536666666669E-5"/>
  </r>
  <r>
    <n v="2023"/>
    <n v="34031"/>
    <x v="137"/>
    <s v="Plate Compactors"/>
    <s v="Construction and Mining Equipment"/>
    <s v="Diesel"/>
    <n v="1.1023100000000001E-6"/>
    <n v="0.13521595845999998"/>
    <n v="5.0632772666666683E-4"/>
    <n v="1.3227720000000002E-5"/>
    <n v="9.384332466666666E-4"/>
    <n v="5.2543443333333337E-5"/>
    <n v="5.1073696666666667E-5"/>
    <n v="0"/>
    <n v="1.5505827333333334E-4"/>
  </r>
  <r>
    <n v="2023"/>
    <n v="34031"/>
    <x v="138"/>
    <s v="Rollers"/>
    <s v="Construction and Mining Equipment"/>
    <s v="Diesel"/>
    <n v="1.0251482999999999E-4"/>
    <n v="12.615889448359999"/>
    <n v="7.9325901966666671E-3"/>
    <n v="1.2235640999999999E-4"/>
    <n v="2.7181862289999997E-2"/>
    <n v="1.2893352633333334E-3"/>
    <n v="1.2503869766666668E-3"/>
    <n v="3.4539046666666668E-5"/>
    <n v="1.2140107466666668E-3"/>
  </r>
  <r>
    <n v="2023"/>
    <n v="34031"/>
    <x v="139"/>
    <s v="Scrapers"/>
    <s v="Construction and Mining Equipment"/>
    <s v="Diesel"/>
    <n v="1.1133330999999998E-4"/>
    <n v="13.722926888513333"/>
    <n v="7.3807003233333337E-3"/>
    <n v="9.0021983333333336E-5"/>
    <n v="1.7224328623333333E-2"/>
    <n v="1.00420441E-3"/>
    <n v="9.7407460333333339E-4"/>
    <n v="3.7845976666666671E-5"/>
    <n v="9.3181938666666664E-4"/>
  </r>
  <r>
    <n v="2023"/>
    <n v="34031"/>
    <x v="140"/>
    <s v="Paving Equipment"/>
    <s v="Construction and Mining Equipment"/>
    <s v="Diesel"/>
    <n v="6.6138600000000009E-6"/>
    <n v="0.75861415124000009"/>
    <n v="6.6542780333333324E-4"/>
    <n v="1.1023100000000001E-5"/>
    <n v="1.9995903399999998E-3"/>
    <n v="1.1133330999999998E-4"/>
    <n v="1.0802638E-4"/>
    <n v="2.2046200000000002E-6"/>
    <n v="1.2051922666666668E-4"/>
  </r>
  <r>
    <n v="2023"/>
    <n v="34031"/>
    <x v="141"/>
    <s v="Surfacing Equipment"/>
    <s v="Construction and Mining Equipment"/>
    <s v="Diesel"/>
    <n v="3.3069300000000005E-6"/>
    <n v="0.45284585008666661"/>
    <n v="5.8973584999999994E-4"/>
    <n v="6.6138600000000009E-6"/>
    <n v="1.6262746866666667E-3"/>
    <n v="8.1570939999999991E-5"/>
    <n v="7.8998883333333323E-5"/>
    <n v="1.1023100000000001E-6"/>
    <n v="8.8184799999999996E-5"/>
  </r>
  <r>
    <n v="2023"/>
    <n v="34031"/>
    <x v="142"/>
    <s v="Signal Boards/Light Plants"/>
    <s v="Construction and Mining Equipment"/>
    <s v="Diesel"/>
    <n v="1.1023100000000001E-5"/>
    <n v="1.39330661228"/>
    <n v="2.8869498900000001E-3"/>
    <n v="6.3566543333333329E-5"/>
    <n v="8.0869135966666669E-3"/>
    <n v="3.520043266666667E-4"/>
    <n v="3.4098122666666669E-4"/>
    <n v="4.4092400000000003E-6"/>
    <n v="7.1576662666666664E-4"/>
  </r>
  <r>
    <n v="2023"/>
    <n v="34031"/>
    <x v="143"/>
    <s v="Trenchers"/>
    <s v="Construction and Mining Equipment"/>
    <s v="Diesel"/>
    <n v="4.8134203333333329E-5"/>
    <n v="5.9761630093366662"/>
    <n v="6.1233320500000002E-3"/>
    <n v="9.5900970000000014E-5"/>
    <n v="2.1367177040000001E-2"/>
    <n v="8.825828733333333E-4"/>
    <n v="8.5612743333333323E-4"/>
    <n v="1.6902086666666667E-5"/>
    <n v="9.6084688333333325E-4"/>
  </r>
  <r>
    <n v="2023"/>
    <n v="34031"/>
    <x v="144"/>
    <s v="Bore/Drill Rigs"/>
    <s v="Construction and Mining Equipment"/>
    <s v="Diesel"/>
    <n v="4.152034333333333E-5"/>
    <n v="5.1450719755966663"/>
    <n v="5.8459173666666657E-3"/>
    <n v="7.0180403333333334E-5"/>
    <n v="2.3434743163333337E-2"/>
    <n v="1.0655663333333334E-3"/>
    <n v="1.0332319066666668E-3"/>
    <n v="1.5799776666666668E-5"/>
    <n v="1.43410531E-3"/>
  </r>
  <r>
    <n v="2023"/>
    <n v="34031"/>
    <x v="145"/>
    <s v="Excavators"/>
    <s v="Construction and Mining Equipment"/>
    <s v="Diesel"/>
    <n v="4.1446856000000002E-4"/>
    <n v="51.110840104426664"/>
    <n v="1.2565599126666667E-2"/>
    <n v="2.0282503999999999E-4"/>
    <n v="4.7888388203333333E-2"/>
    <n v="2.2391590466666667E-3"/>
    <n v="2.172285573333333E-3"/>
    <n v="1.3815618666666667E-4"/>
    <n v="2.2725957833333336E-3"/>
  </r>
  <r>
    <n v="2023"/>
    <n v="34031"/>
    <x v="146"/>
    <s v="Concrete/Industrial Saws"/>
    <s v="Construction and Mining Equipment"/>
    <s v="Diesel"/>
    <n v="3.3069300000000005E-6"/>
    <n v="0.42373016862000007"/>
    <n v="4.9493718999999998E-4"/>
    <n v="7.7161700000000004E-6"/>
    <n v="1.6361954766666669E-3"/>
    <n v="7.0180403333333334E-5"/>
    <n v="6.7975783333333324E-5"/>
    <n v="1.1023100000000001E-6"/>
    <n v="8.0101193333333335E-5"/>
  </r>
  <r>
    <n v="2023"/>
    <n v="34031"/>
    <x v="147"/>
    <s v="Cement &amp; Mortar Mixers"/>
    <s v="Construction and Mining Equipment"/>
    <s v="Diesel"/>
    <n v="1.4697466666666668E-6"/>
    <n v="0.20092906680000003"/>
    <n v="4.313706466666666E-4"/>
    <n v="5.8789866666666671E-6"/>
    <n v="1.1012076899999999E-3"/>
    <n v="6.4668853333333341E-5"/>
    <n v="6.2464233333333331E-5"/>
    <n v="1.1023100000000001E-6"/>
    <n v="1.0912869000000001E-4"/>
  </r>
  <r>
    <n v="2023"/>
    <n v="34031"/>
    <x v="148"/>
    <s v="Cranes"/>
    <s v="Construction and Mining Equipment"/>
    <s v="Diesel"/>
    <n v="9.4798660000000001E-5"/>
    <n v="11.679729899786665"/>
    <n v="4.5014666033333329E-3"/>
    <n v="8.3775560000000002E-5"/>
    <n v="1.8795855246666663E-2"/>
    <n v="7.5361260333333335E-4"/>
    <n v="7.311989666666666E-4"/>
    <n v="3.2334426666666671E-5"/>
    <n v="9.4174017666666659E-4"/>
  </r>
  <r>
    <n v="2023"/>
    <n v="34031"/>
    <x v="149"/>
    <s v="Graders"/>
    <s v="Construction and Mining Equipment"/>
    <s v="Diesel"/>
    <n v="1.0361714E-4"/>
    <n v="12.726147638673332"/>
    <n v="3.0181247800000004E-3"/>
    <n v="4.5562146666666661E-5"/>
    <n v="9.242134476666667E-3"/>
    <n v="5.7283376333333331E-4"/>
    <n v="5.5519680333333333E-4"/>
    <n v="3.4539046666666668E-5"/>
    <n v="5.3498778666666682E-4"/>
  </r>
  <r>
    <n v="2023"/>
    <n v="34031"/>
    <x v="150"/>
    <s v="Off-highway Trucks"/>
    <s v="Construction and Mining Equipment"/>
    <s v="Diesel"/>
    <n v="3.5420894666666661E-4"/>
    <n v="43.67708927516"/>
    <n v="1.100730022333333E-2"/>
    <n v="2.4618256666666667E-4"/>
    <n v="0.12103878211333334"/>
    <n v="2.0341293866666665E-3"/>
    <n v="1.9727674633333333E-3"/>
    <n v="1.1794717E-4"/>
    <n v="2.9023822300000002E-3"/>
  </r>
  <r>
    <n v="2023"/>
    <n v="34031"/>
    <x v="151"/>
    <s v="Crushing/Proc. Equipment"/>
    <s v="Construction and Mining Equipment"/>
    <s v="Diesel"/>
    <n v="1.6902086666666667E-5"/>
    <n v="2.0631399812466671"/>
    <n v="1.1783693899999998E-3"/>
    <n v="2.241363666666667E-5"/>
    <n v="5.1393366566666668E-3"/>
    <n v="1.7636959999999999E-4"/>
    <n v="1.7159292333333333E-4"/>
    <n v="5.5115500000000006E-6"/>
    <n v="2.3075022666666669E-4"/>
  </r>
  <r>
    <n v="2023"/>
    <n v="34031"/>
    <x v="152"/>
    <s v="Rough Terrain Forklifts"/>
    <s v="Construction and Mining Equipment"/>
    <s v="Diesel"/>
    <n v="1.3264463666666667E-4"/>
    <n v="16.366642156223332"/>
    <n v="1.4957611826666667E-2"/>
    <n v="1.5064903333333334E-4"/>
    <n v="4.1060312626666672E-2"/>
    <n v="2.6032887833333331E-3"/>
    <n v="2.52539221E-3"/>
    <n v="4.5929583333333331E-5"/>
    <n v="1.6696322133333333E-3"/>
  </r>
  <r>
    <n v="2023"/>
    <n v="34031"/>
    <x v="153"/>
    <s v="Rubber Tire Loaders"/>
    <s v="Construction and Mining Equipment"/>
    <s v="Diesel"/>
    <n v="4.5121222666666665E-4"/>
    <n v="55.646250507026672"/>
    <n v="3.1683328893333335E-2"/>
    <n v="4.2990090000000002E-4"/>
    <n v="0.10780885749333334"/>
    <n v="5.1760803233333336E-3"/>
    <n v="5.0210220499999998E-3"/>
    <n v="1.5616058333333335E-4"/>
    <n v="4.9556183233333334E-3"/>
  </r>
  <r>
    <n v="2023"/>
    <n v="34031"/>
    <x v="154"/>
    <s v="Tractors/Loaders/Backhoes"/>
    <s v="Construction and Mining Equipment"/>
    <s v="Diesel"/>
    <n v="2.7410775333333337E-4"/>
    <n v="33.816010672986664"/>
    <n v="7.4516155999999986E-2"/>
    <n v="6.7424628333333323E-4"/>
    <n v="0.11214571247000001"/>
    <n v="1.2760707996666667E-2"/>
    <n v="1.2378206426666668E-2"/>
    <n v="9.9207900000000009E-5"/>
    <n v="1.3526078573333331E-2"/>
  </r>
  <r>
    <n v="2023"/>
    <n v="34031"/>
    <x v="155"/>
    <s v="Crawler Tractor/Dozers"/>
    <s v="Construction and Mining Equipment"/>
    <s v="Diesel"/>
    <n v="4.1263137666666666E-4"/>
    <n v="50.90474193859999"/>
    <n v="2.2383874296666665E-2"/>
    <n v="3.0533987E-4"/>
    <n v="7.9149164930000002E-2"/>
    <n v="3.5299640566666666E-3"/>
    <n v="3.4237748600000006E-3"/>
    <n v="1.4036080666666667E-4"/>
    <n v="3.4237748600000006E-3"/>
  </r>
  <r>
    <n v="2023"/>
    <n v="34031"/>
    <x v="156"/>
    <s v="Skid Steer Loaders"/>
    <s v="Construction and Mining Equipment"/>
    <s v="Diesel"/>
    <n v="1.8849500999999999E-4"/>
    <n v="23.193872261120003"/>
    <n v="8.5510963376666679E-2"/>
    <n v="6.786555233333335E-4"/>
    <n v="0.11783767387333334"/>
    <n v="1.345369355E-2"/>
    <n v="1.3050248089999999E-2"/>
    <n v="7.2385023333333318E-5"/>
    <n v="1.7167743376666666E-2"/>
  </r>
  <r>
    <n v="2023"/>
    <n v="34031"/>
    <x v="157"/>
    <s v="Off-Highway Tractors"/>
    <s v="Construction and Mining Equipment"/>
    <s v="Diesel"/>
    <n v="4.4459836666666669E-5"/>
    <n v="5.4659467004266675"/>
    <n v="4.1461553466666662E-3"/>
    <n v="5.438062666666667E-5"/>
    <n v="1.690906796333333E-2"/>
    <n v="5.6511759333333338E-4"/>
    <n v="5.4821550666666675E-4"/>
    <n v="1.5432340000000001E-5"/>
    <n v="6.5660932333333336E-4"/>
  </r>
  <r>
    <n v="2023"/>
    <n v="34031"/>
    <x v="158"/>
    <s v="Dumpers/Tenders"/>
    <s v="Construction and Mining Equipment"/>
    <s v="Diesel"/>
    <n v="1.1023100000000001E-6"/>
    <n v="7.1819538303333333E-2"/>
    <n v="2.6896363999999998E-4"/>
    <n v="2.2046200000000002E-6"/>
    <n v="3.7662258333333337E-4"/>
    <n v="4.0418033333333338E-5"/>
    <n v="3.8948286666666662E-5"/>
    <n v="0"/>
    <n v="6.1361923333333346E-5"/>
  </r>
  <r>
    <n v="2023"/>
    <n v="34031"/>
    <x v="159"/>
    <s v="Other Construction Equipment"/>
    <s v="Construction and Mining Equipment"/>
    <s v="Diesel"/>
    <n v="4.2255216666666665E-5"/>
    <n v="5.2467255340500003"/>
    <n v="4.8093785300000001E-3"/>
    <n v="4.9971386666666669E-5"/>
    <n v="1.253436701E-2"/>
    <n v="6.786555233333335E-4"/>
    <n v="6.5844650666666666E-4"/>
    <n v="1.5432340000000001E-5"/>
    <n v="6.6983704333333329E-4"/>
  </r>
  <r>
    <n v="2023"/>
    <n v="34031"/>
    <x v="160"/>
    <s v="Aerial Lifts"/>
    <s v="Industrial Equipment"/>
    <s v="Diesel"/>
    <n v="1.433003E-5"/>
    <n v="1.7447770534700002"/>
    <n v="7.4854197733333341E-3"/>
    <n v="5.805499333333333E-5"/>
    <n v="9.7804291933333305E-3"/>
    <n v="1.0622594033333332E-3"/>
    <n v="1.0299249766666666E-3"/>
    <n v="5.5115500000000006E-6"/>
    <n v="1.6597114233333334E-3"/>
  </r>
  <r>
    <n v="2023"/>
    <n v="34031"/>
    <x v="161"/>
    <s v="Forklifts"/>
    <s v="Industrial Equipment"/>
    <s v="Diesel"/>
    <n v="2.0502965999999998E-4"/>
    <n v="25.248255491726667"/>
    <n v="4.534168466666667E-3"/>
    <n v="1.2933770666666668E-4"/>
    <n v="4.6747864790000003E-2"/>
    <n v="5.8642891999999996E-4"/>
    <n v="5.6842452333333337E-4"/>
    <n v="6.6873473333333352E-5"/>
    <n v="9.4174017666666659E-4"/>
  </r>
  <r>
    <n v="2023"/>
    <n v="34031"/>
    <x v="162"/>
    <s v="Sweepers/Scrubbers"/>
    <s v="Industrial Equipment"/>
    <s v="Diesel"/>
    <n v="8.9287110000000009E-5"/>
    <n v="11.028013363106666"/>
    <n v="3.9176097400000004E-3"/>
    <n v="7.4589643333333329E-5"/>
    <n v="1.8265276700000003E-2"/>
    <n v="6.5624188666666675E-4"/>
    <n v="6.3640030666666663E-4"/>
    <n v="3.012980666666667E-5"/>
    <n v="7.4111975666666665E-4"/>
  </r>
  <r>
    <n v="2023"/>
    <n v="34031"/>
    <x v="163"/>
    <s v="Other General Industrial Eqp"/>
    <s v="Industrial Equipment"/>
    <s v="Diesel"/>
    <n v="9.0389420000000007E-5"/>
    <n v="11.190980343253335"/>
    <n v="5.7981505999999995E-3"/>
    <n v="9.7003279999999985E-5"/>
    <n v="2.2199788526666667E-2"/>
    <n v="1.0633617133333335E-3"/>
    <n v="1.0310272866666666E-3"/>
    <n v="3.1232116666666665E-5"/>
    <n v="1.1482395833333334E-3"/>
  </r>
  <r>
    <n v="2023"/>
    <n v="34031"/>
    <x v="164"/>
    <s v="Other Material Handling Eqp"/>
    <s v="Industrial Equipment"/>
    <s v="Diesel"/>
    <n v="3.3069300000000005E-6"/>
    <n v="0.43135190739666668"/>
    <n v="1.1394211033333333E-3"/>
    <n v="1.212541E-5"/>
    <n v="1.9536607566666667E-3"/>
    <n v="1.9290425000000001E-4"/>
    <n v="1.8702526333333336E-4"/>
    <n v="1.1023100000000001E-6"/>
    <n v="2.9762369999999997E-4"/>
  </r>
  <r>
    <n v="2023"/>
    <n v="34031"/>
    <x v="165"/>
    <s v="AC\Refrigeration"/>
    <s v="Industrial Equipment"/>
    <s v="Diesel"/>
    <n v="2.2854560666666669E-4"/>
    <n v="28.229560913106667"/>
    <n v="1.7763725650000003E-2"/>
    <n v="5.8201967999999991E-4"/>
    <n v="0.12821886201666666"/>
    <n v="1.7846398900000001E-3"/>
    <n v="1.7309941366666665E-3"/>
    <n v="7.7896573333333325E-5"/>
    <n v="4.42246772E-3"/>
  </r>
  <r>
    <n v="2023"/>
    <n v="34031"/>
    <x v="166"/>
    <s v="Terminal Tractors"/>
    <s v="Industrial Equipment"/>
    <s v="Diesel"/>
    <n v="1.2933770666666668E-4"/>
    <n v="15.901993872966669"/>
    <n v="2.1366442166666669E-3"/>
    <n v="3.5641356666666673E-5"/>
    <n v="1.044328494E-2"/>
    <n v="3.8544106333333335E-4"/>
    <n v="3.7441796333333334E-4"/>
    <n v="4.2255216666666665E-5"/>
    <n v="4.4606811333333332E-4"/>
  </r>
  <r>
    <n v="2023"/>
    <n v="34031"/>
    <x v="167"/>
    <s v="Leafblowers/Vacuums"/>
    <s v="Lawn and Garden Equipment (Com)"/>
    <s v="Diesel"/>
    <n v="0"/>
    <n v="8.4804382666666669E-4"/>
    <n v="3.3069300000000005E-6"/>
    <n v="0"/>
    <n v="6.9812966666666665E-6"/>
    <n v="3.6743666666666669E-7"/>
    <n v="0"/>
    <n v="0"/>
    <n v="1.1023100000000001E-6"/>
  </r>
  <r>
    <n v="2023"/>
    <n v="34031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31"/>
    <x v="168"/>
    <s v="Front Mowers"/>
    <s v="Lawn and Garden Equipment (Com)"/>
    <s v="Diesel"/>
    <n v="4.9971386666666669E-5"/>
    <n v="6.1478022296899999"/>
    <n v="1.2797084226666667E-2"/>
    <n v="2.4067101666666666E-4"/>
    <n v="3.6761303626666665E-2"/>
    <n v="1.8213835566666667E-3"/>
    <n v="1.7666354933333333E-3"/>
    <n v="2.0209016666666669E-5"/>
    <n v="3.0592776866666671E-3"/>
  </r>
  <r>
    <n v="2023"/>
    <n v="34031"/>
    <x v="169"/>
    <s v="Lawn &amp; Garden Tractors"/>
    <s v="Lawn and Garden Equipment (Com)"/>
    <s v="Diesel"/>
    <n v="1.0288226666666667E-5"/>
    <n v="1.2689568583633333"/>
    <n v="3.2334426666666663E-3"/>
    <n v="6.577116333333334E-5"/>
    <n v="8.0049752200000001E-3"/>
    <n v="3.8470618999999996E-4"/>
    <n v="3.7331565333333338E-4"/>
    <n v="4.4092400000000003E-6"/>
    <n v="7.6243108333333334E-4"/>
  </r>
  <r>
    <n v="2023"/>
    <n v="34031"/>
    <x v="170"/>
    <s v="Chippers/Stump Grinders"/>
    <s v="Lawn and Garden Equipment (Com)"/>
    <s v="Diesel"/>
    <n v="6.7975783333333324E-5"/>
    <n v="8.364422343786666"/>
    <n v="1.5720042909999999E-2"/>
    <n v="1.4146311666666665E-4"/>
    <n v="4.6768073806666664E-2"/>
    <n v="2.8421226166666664E-3"/>
    <n v="2.7572447466666663E-3"/>
    <n v="2.6822876666666664E-5"/>
    <n v="3.5163689000000001E-3"/>
  </r>
  <r>
    <n v="2023"/>
    <n v="34031"/>
    <x v="171"/>
    <s v="Commercial Turf Equipment"/>
    <s v="Lawn and Garden Equipment (Com)"/>
    <s v="Diesel"/>
    <n v="7.7161700000000004E-6"/>
    <n v="0.98795378854333338"/>
    <n v="7.3450589666666669E-4"/>
    <n v="1.6534650000000003E-5"/>
    <n v="3.2286659900000003E-3"/>
    <n v="1.0031021000000001E-4"/>
    <n v="9.7003279999999985E-5"/>
    <n v="3.3069300000000005E-6"/>
    <n v="1.6020238666666667E-4"/>
  </r>
  <r>
    <n v="2023"/>
    <n v="34031"/>
    <x v="172"/>
    <s v="Other Lawn &amp; Garden Eqp."/>
    <s v="Lawn and Garden Equipment (Com)"/>
    <s v="Diesel"/>
    <n v="0"/>
    <n v="2.3685334969999999E-2"/>
    <n v="6.577116333333334E-5"/>
    <n v="1.1023100000000001E-6"/>
    <n v="1.5946751333333333E-4"/>
    <n v="1.1023100000000001E-5"/>
    <n v="1.1023100000000001E-5"/>
    <n v="0"/>
    <n v="1.4697466666666668E-5"/>
  </r>
  <r>
    <n v="2023"/>
    <n v="34031"/>
    <x v="173"/>
    <s v="2-Wheel Tractors"/>
    <s v="Agricultural Equipment"/>
    <s v="Diesel"/>
    <n v="0"/>
    <n v="1.1023100000000001E-6"/>
    <n v="0"/>
    <n v="0"/>
    <n v="0"/>
    <n v="0"/>
    <n v="0"/>
    <n v="0"/>
    <n v="0"/>
  </r>
  <r>
    <n v="2023"/>
    <n v="34031"/>
    <x v="174"/>
    <s v="Agricultural Tractors"/>
    <s v="Agricultural Equipment"/>
    <s v="Diesel"/>
    <n v="0"/>
    <n v="5.833240801666667E-2"/>
    <n v="9.9207900000000009E-5"/>
    <n v="1.1023100000000001E-6"/>
    <n v="2.3295484666666666E-4"/>
    <n v="1.8004396666666665E-5"/>
    <n v="1.7636960000000001E-5"/>
    <n v="0"/>
    <n v="1.6534650000000003E-5"/>
  </r>
  <r>
    <n v="2023"/>
    <n v="34031"/>
    <x v="175"/>
    <s v="Combines"/>
    <s v="Agricultural Equipment"/>
    <s v="Diesel"/>
    <n v="0"/>
    <n v="5.2337678800000002E-3"/>
    <n v="9.9207900000000009E-6"/>
    <n v="0"/>
    <n v="2.9027496666666665E-5"/>
    <n v="2.2046200000000002E-6"/>
    <n v="2.2046200000000002E-6"/>
    <n v="0"/>
    <n v="2.2046200000000002E-6"/>
  </r>
  <r>
    <n v="2023"/>
    <n v="34031"/>
    <x v="176"/>
    <s v="Balers"/>
    <s v="Agricultural Equipment"/>
    <s v="Diesel"/>
    <n v="0"/>
    <n v="3.012980666666667E-5"/>
    <n v="0"/>
    <n v="0"/>
    <n v="0"/>
    <n v="0"/>
    <n v="0"/>
    <n v="0"/>
    <n v="0"/>
  </r>
  <r>
    <n v="2023"/>
    <n v="34031"/>
    <x v="177"/>
    <s v="Agricultural Mowers"/>
    <s v="Agricultural Equipment"/>
    <s v="Diesel"/>
    <n v="0"/>
    <n v="5.5115500000000006E-6"/>
    <n v="0"/>
    <n v="0"/>
    <n v="0"/>
    <n v="0"/>
    <n v="0"/>
    <n v="0"/>
    <n v="0"/>
  </r>
  <r>
    <n v="2023"/>
    <n v="34031"/>
    <x v="178"/>
    <s v="Sprayers"/>
    <s v="Agricultural Equipment"/>
    <s v="Diesel"/>
    <n v="0"/>
    <n v="4.4496580333333331E-4"/>
    <n v="1.1023100000000001E-6"/>
    <n v="0"/>
    <n v="2.2046200000000002E-6"/>
    <n v="0"/>
    <n v="0"/>
    <n v="0"/>
    <n v="0"/>
  </r>
  <r>
    <n v="2023"/>
    <n v="34031"/>
    <x v="179"/>
    <s v="Swathers"/>
    <s v="Agricultural Equipment"/>
    <s v="Diesel"/>
    <n v="0"/>
    <n v="4.115290666666667E-4"/>
    <n v="1.1023100000000001E-6"/>
    <n v="0"/>
    <n v="2.2046200000000002E-6"/>
    <n v="0"/>
    <n v="0"/>
    <n v="0"/>
    <n v="0"/>
  </r>
  <r>
    <n v="2023"/>
    <n v="34031"/>
    <x v="180"/>
    <s v="Other Agricultural Equipment"/>
    <s v="Agricultural Equipment"/>
    <s v="Diesel"/>
    <n v="0"/>
    <n v="1.1357467366666667E-3"/>
    <n v="2.2046200000000002E-6"/>
    <n v="0"/>
    <n v="4.4092400000000003E-6"/>
    <n v="0"/>
    <n v="0"/>
    <n v="0"/>
    <n v="0"/>
  </r>
  <r>
    <n v="2023"/>
    <n v="34031"/>
    <x v="181"/>
    <s v="Irrigation Sets"/>
    <s v="Agricultural Equipment"/>
    <s v="Diesel"/>
    <n v="0"/>
    <n v="8.3481610666666665E-4"/>
    <n v="1.1023100000000001E-6"/>
    <n v="0"/>
    <n v="3.3069300000000005E-6"/>
    <n v="0"/>
    <n v="0"/>
    <n v="0"/>
    <n v="0"/>
  </r>
  <r>
    <n v="2023"/>
    <n v="34031"/>
    <x v="182"/>
    <s v="Generator Sets"/>
    <s v="Commercial Equipment"/>
    <s v="Diesel"/>
    <n v="1.3264463666666667E-4"/>
    <n v="16.305684413223332"/>
    <n v="3.4803233629999999E-2"/>
    <n v="4.1924523666666663E-4"/>
    <n v="9.1446167853333329E-2"/>
    <n v="5.9763573833333328E-3"/>
    <n v="5.7970482899999997E-3"/>
    <n v="5.2176006666666666E-5"/>
    <n v="8.4227507100000012E-3"/>
  </r>
  <r>
    <n v="2023"/>
    <n v="34031"/>
    <x v="183"/>
    <s v="Pumps"/>
    <s v="Commercial Equipment"/>
    <s v="Diesel"/>
    <n v="3.1232116666666665E-5"/>
    <n v="3.8469303576733336"/>
    <n v="8.5153447500000007E-3"/>
    <n v="9.8105589999999997E-5"/>
    <n v="2.1592415716666664E-2"/>
    <n v="1.4943649233333334E-3"/>
    <n v="1.4491702133333333E-3"/>
    <n v="1.212541E-5"/>
    <n v="2.0374363166666665E-3"/>
  </r>
  <r>
    <n v="2023"/>
    <n v="34031"/>
    <x v="184"/>
    <s v="Air Compressors"/>
    <s v="Commercial Equipment"/>
    <s v="Diesel"/>
    <n v="8.6715053333333354E-5"/>
    <n v="10.672659851223335"/>
    <n v="9.1973072033333346E-3"/>
    <n v="1.4366773666666668E-4"/>
    <n v="3.4698514180000001E-2"/>
    <n v="1.4366773666666666E-3"/>
    <n v="1.39331984E-3"/>
    <n v="3.012980666666667E-5"/>
    <n v="1.6549347466666669E-3"/>
  </r>
  <r>
    <n v="2023"/>
    <n v="34031"/>
    <x v="185"/>
    <s v="Welders"/>
    <s v="Commercial Equipment"/>
    <s v="Diesel"/>
    <n v="4.4459836666666669E-5"/>
    <n v="5.4287951790599998"/>
    <n v="2.4058650623333334E-2"/>
    <n v="2.1862481666666666E-4"/>
    <n v="3.0373784613333333E-2"/>
    <n v="3.5766285133333338E-3"/>
    <n v="3.4686021333333334E-3"/>
    <n v="1.6902086666666667E-5"/>
    <n v="5.0878955233333335E-3"/>
  </r>
  <r>
    <n v="2023"/>
    <n v="34031"/>
    <x v="186"/>
    <s v="Pressure Washers"/>
    <s v="Commercial Equipment"/>
    <s v="Diesel"/>
    <n v="4.4092400000000003E-6"/>
    <n v="0.52148926584333333"/>
    <n v="1.1236213266666668E-3"/>
    <n v="1.2492846666666667E-5"/>
    <n v="2.9883624100000001E-3"/>
    <n v="1.7857422000000002E-4"/>
    <n v="1.7306267000000001E-4"/>
    <n v="2.2046200000000002E-6"/>
    <n v="3.0644218000000002E-4"/>
  </r>
  <r>
    <n v="2023"/>
    <n v="34031"/>
    <x v="187"/>
    <s v="Hydro Power Units"/>
    <s v="Commercial Equipment"/>
    <s v="Diesel"/>
    <n v="3.3069300000000005E-6"/>
    <n v="0.46279603502000005"/>
    <n v="4.4018912666666669E-4"/>
    <n v="7.7161700000000004E-6"/>
    <n v="1.6538324366666666E-3"/>
    <n v="6.6873473333333352E-5"/>
    <n v="6.4668853333333341E-5"/>
    <n v="1.1023100000000001E-6"/>
    <n v="8.6715053333333354E-5"/>
  </r>
  <r>
    <n v="2023"/>
    <n v="34031"/>
    <x v="188"/>
    <s v="Forest Eqp - Feller/Bunch/Skidder"/>
    <s v="Logging Equipment"/>
    <s v="Diesel"/>
    <n v="0"/>
    <n v="1.1949040399999999E-3"/>
    <n v="0"/>
    <n v="0"/>
    <n v="1.1023100000000001E-6"/>
    <n v="0"/>
    <n v="0"/>
    <n v="0"/>
    <n v="0"/>
  </r>
  <r>
    <n v="2023"/>
    <n v="34031"/>
    <x v="190"/>
    <s v="Outboard"/>
    <s v="Pleasure Craft"/>
    <s v="2 Stroke"/>
    <n v="6.9687159521331378E-5"/>
    <n v="5.1036006264629812"/>
    <n v="0.50589445719880155"/>
    <n v="5.8396097499887655E-3"/>
    <n v="3.0025061115563231E-2"/>
    <n v="1.1500123500007712E-3"/>
    <n v="1.0580252994326135E-3"/>
    <n v="3.1185003885795793E-5"/>
    <n v="0.12003595805759448"/>
  </r>
  <r>
    <n v="2023"/>
    <n v="34031"/>
    <x v="191"/>
    <s v="Personal Water Craft"/>
    <s v="Pleasure Craft"/>
    <s v="2 Stroke"/>
    <n v="2.8571735403745859E-5"/>
    <n v="2.1530539579173578"/>
    <n v="0.25968623825196174"/>
    <n v="2.3648337583563809E-3"/>
    <n v="1.4411130371112526E-2"/>
    <n v="1.7282415561290179E-4"/>
    <n v="1.5906094160743887E-4"/>
    <n v="1.324056030905296E-5"/>
    <n v="1.8043921996959533E-2"/>
  </r>
  <r>
    <n v="2023"/>
    <n v="34031"/>
    <x v="192"/>
    <s v="Inboard/Sterndrive"/>
    <s v="Pleasure Craft"/>
    <s v="4 Stroke"/>
    <n v="2.2648326844432697E-5"/>
    <n v="1.7310950710935178"/>
    <n v="0.12410777878842588"/>
    <n v="7.242238053254364E-4"/>
    <n v="8.8640324732145465E-3"/>
    <n v="1.4111649803069602E-4"/>
    <n v="1.29966552507283E-4"/>
    <n v="1.0627291827003033E-5"/>
    <n v="1.2062498877344854E-2"/>
  </r>
  <r>
    <n v="2023"/>
    <n v="34031"/>
    <x v="193"/>
    <s v="Inboard/Sterndrive"/>
    <s v="Pleasure Craft"/>
    <s v="Diesel"/>
    <n v="1.1672599219823005E-5"/>
    <n v="1.4210312883519904"/>
    <n v="2.7432350345572101E-3"/>
    <n v="5.4878638123048453E-5"/>
    <n v="1.2109189274224148E-2"/>
    <n v="2.8153612446617872E-4"/>
    <n v="2.7317366532361893E-4"/>
    <n v="1.324056030905296E-5"/>
    <n v="7.5140179753875559E-4"/>
  </r>
  <r>
    <n v="2023"/>
    <n v="34031"/>
    <x v="194"/>
    <s v="Outboards"/>
    <s v="Pleasure Craft"/>
    <s v="Diesel"/>
    <n v="0"/>
    <n v="1.0657954177192419E-2"/>
    <n v="3.5540451355879005E-5"/>
    <n v="5.2265369640998528E-7"/>
    <n v="5.8014560301508366E-5"/>
    <n v="5.7491906605098388E-6"/>
    <n v="5.400754862903181E-6"/>
    <n v="0"/>
    <n v="1.0975727624609691E-5"/>
  </r>
  <r>
    <n v="2023"/>
    <n v="34031"/>
    <x v="200"/>
    <s v="Railway Maintenance"/>
    <s v="Railroad Equipment"/>
    <s v="Diesel"/>
    <n v="0"/>
    <n v="5.3825429863333336E-2"/>
    <n v="1.5799776666666665E-4"/>
    <n v="2.2046200000000002E-6"/>
    <n v="2.5389873666666665E-4"/>
    <n v="2.7925186666666666E-5"/>
    <n v="2.6822876666666664E-5"/>
    <n v="0"/>
    <n v="3.8948286666666662E-5"/>
  </r>
  <r>
    <n v="2023"/>
    <n v="34031"/>
    <x v="201"/>
    <s v="Railway Maintenance"/>
    <s v="Railroad Equipment"/>
    <s v="4 Stroke"/>
    <n v="0"/>
    <n v="3.4105471399999998E-3"/>
    <n v="7.907237066666666E-4"/>
    <n v="2.2046200000000002E-6"/>
    <n v="5.8789866666666671E-6"/>
    <n v="0"/>
    <n v="0"/>
    <n v="0"/>
    <n v="1.6534650000000003E-5"/>
  </r>
  <r>
    <n v="2023"/>
    <n v="34031"/>
    <x v="202"/>
    <s v="Railway Maintenance"/>
    <s v="Railroad Equipment"/>
    <s v="LPG"/>
    <n v="0"/>
    <n v="1.4954672333333333E-4"/>
    <n v="2.2046200000000002E-6"/>
    <n v="0"/>
    <n v="0"/>
    <n v="0"/>
    <n v="0"/>
    <n v="0"/>
    <n v="0"/>
  </r>
  <r>
    <n v="2023"/>
    <n v="34033"/>
    <x v="0"/>
    <s v="Motorcycles: Off-Road"/>
    <s v="Recreational Equipment"/>
    <s v="2 Stroke"/>
    <n v="8.083606666666666E-6"/>
    <n v="0.45338671686000004"/>
    <n v="6.7211147630000009E-2"/>
    <n v="1.3955244600000001E-3"/>
    <n v="7.8668190333333339E-4"/>
    <n v="2.1822063633333334E-3"/>
    <n v="2.0073065100000005E-3"/>
    <n v="2.5720566666666666E-6"/>
    <n v="5.9658486946666665E-2"/>
  </r>
  <r>
    <n v="2023"/>
    <n v="34033"/>
    <x v="1"/>
    <s v="ATVs"/>
    <s v="Recreational Equipment"/>
    <s v="2 Stroke"/>
    <n v="3.3069300000000005E-6"/>
    <n v="0.20973872831999998"/>
    <n v="3.5628128946666671E-2"/>
    <n v="2.9431676999999999E-4"/>
    <n v="4.078547E-4"/>
    <n v="1.8077884000000001E-4"/>
    <n v="1.6608137333333335E-4"/>
    <n v="1.1023100000000001E-6"/>
    <n v="6.5477214000000004E-3"/>
  </r>
  <r>
    <n v="2023"/>
    <n v="34033"/>
    <x v="2"/>
    <s v="Specialty Vehicles/Carts"/>
    <s v="Recreational Equipment"/>
    <s v="2 Stroke"/>
    <n v="4.4092400000000003E-6"/>
    <n v="0.30414717058000001"/>
    <n v="7.5923438433333323E-2"/>
    <n v="2.2156431E-4"/>
    <n v="6.1178204999999997E-4"/>
    <n v="3.8948286666666662E-5"/>
    <n v="3.5641356666666673E-5"/>
    <n v="2.2046200000000002E-6"/>
    <n v="2.30933945E-3"/>
  </r>
  <r>
    <n v="2023"/>
    <n v="34033"/>
    <x v="3"/>
    <s v="Tampers/Rammers"/>
    <s v="Construction and Mining Equipment"/>
    <s v="2 Stroke"/>
    <n v="0"/>
    <n v="2.9650669253333335E-2"/>
    <n v="1.0825786509999999E-2"/>
    <n v="4.8134203333333329E-5"/>
    <n v="6.4668853333333341E-5"/>
    <n v="3.9462697999999996E-4"/>
    <n v="3.6302742666666671E-4"/>
    <n v="0"/>
    <n v="2.5966749233333336E-3"/>
  </r>
  <r>
    <n v="2023"/>
    <n v="34033"/>
    <x v="4"/>
    <s v="Plate Compactors"/>
    <s v="Construction and Mining Equipment"/>
    <s v="2 Stroke"/>
    <n v="0"/>
    <n v="1.9227960766666668E-3"/>
    <n v="4.0675238999999998E-4"/>
    <n v="4.4092400000000003E-6"/>
    <n v="4.4092400000000003E-6"/>
    <n v="1.433003E-5"/>
    <n v="1.3227720000000002E-5"/>
    <n v="0"/>
    <n v="9.0389420000000007E-5"/>
  </r>
  <r>
    <n v="2023"/>
    <n v="34033"/>
    <x v="5"/>
    <s v="Paving Equipment"/>
    <s v="Construction and Mining Equipment"/>
    <s v="2 Stroke"/>
    <n v="0"/>
    <n v="2.2983163499999998E-3"/>
    <n v="4.9052794999999993E-4"/>
    <n v="4.4092400000000003E-6"/>
    <n v="5.5115500000000006E-6"/>
    <n v="1.6902086666666667E-5"/>
    <n v="1.5432340000000001E-5"/>
    <n v="0"/>
    <n v="1.0802638E-4"/>
  </r>
  <r>
    <n v="2023"/>
    <n v="34033"/>
    <x v="6"/>
    <s v="Signal Boards/Light Plants"/>
    <s v="Construction and Mining Equipment"/>
    <s v="2 Stroke"/>
    <n v="0"/>
    <n v="1.6534650000000003E-5"/>
    <n v="3.3069300000000005E-6"/>
    <n v="0"/>
    <n v="0"/>
    <n v="0"/>
    <n v="0"/>
    <n v="0"/>
    <n v="1.1023100000000001E-6"/>
  </r>
  <r>
    <n v="2023"/>
    <n v="34033"/>
    <x v="7"/>
    <s v="Concrete/Industrial Saws"/>
    <s v="Construction and Mining Equipment"/>
    <s v="2 Stroke"/>
    <n v="1.1023100000000001E-6"/>
    <n v="7.6604666013333322E-2"/>
    <n v="2.8233833466666663E-2"/>
    <n v="1.3705387666666669E-4"/>
    <n v="1.7159292333333333E-4"/>
    <n v="1.0299249766666666E-3"/>
    <n v="9.472517266666667E-4"/>
    <n v="0"/>
    <n v="6.6340690166666674E-3"/>
  </r>
  <r>
    <n v="2023"/>
    <n v="34033"/>
    <x v="8"/>
    <s v="Crushing/Proc. Equipment"/>
    <s v="Construction and Mining Equipment"/>
    <s v="2 Stroke"/>
    <n v="0"/>
    <n v="4.4717042333333328E-4"/>
    <n v="1.0031021000000001E-4"/>
    <n v="1.1023100000000001E-6"/>
    <n v="1.1023100000000001E-6"/>
    <n v="3.3069300000000005E-6"/>
    <n v="3.3069300000000005E-6"/>
    <n v="0"/>
    <n v="2.2046200000000002E-5"/>
  </r>
  <r>
    <n v="2023"/>
    <n v="34033"/>
    <x v="9"/>
    <s v="Sweepers/Scrubbers"/>
    <s v="Industrial Equipment"/>
    <s v="2 Stroke"/>
    <n v="0"/>
    <n v="2.5121644900000001E-3"/>
    <n v="5.6144322666666668E-4"/>
    <n v="5.5115500000000006E-6"/>
    <n v="5.5115500000000006E-6"/>
    <n v="1.9106706666666671E-5"/>
    <n v="1.7636960000000001E-5"/>
    <n v="0"/>
    <n v="1.3448181999999999E-4"/>
  </r>
  <r>
    <n v="2023"/>
    <n v="34033"/>
    <x v="10"/>
    <s v="Other General Industrial Eqp"/>
    <s v="Industrial Equipment"/>
    <s v="2 Stroke"/>
    <n v="0"/>
    <n v="2.0282503999999999E-4"/>
    <n v="4.5562146666666661E-5"/>
    <n v="0"/>
    <n v="0"/>
    <n v="1.1023100000000001E-6"/>
    <n v="1.1023100000000001E-6"/>
    <n v="0"/>
    <n v="1.0288226666666667E-5"/>
  </r>
  <r>
    <n v="2023"/>
    <n v="34033"/>
    <x v="11"/>
    <s v="Rotary Tillers &lt; 6 HP"/>
    <s v="Lawn and Garden Equipment (Res)"/>
    <s v="2 Stroke"/>
    <n v="0"/>
    <n v="7.2892085933333323E-3"/>
    <n v="1.4142637300000001E-3"/>
    <n v="1.3227720000000002E-5"/>
    <n v="1.6534650000000003E-5"/>
    <n v="5.0338823333333326E-5"/>
    <n v="4.6664456666666666E-5"/>
    <n v="0"/>
    <n v="3.7552027333333341E-4"/>
  </r>
  <r>
    <n v="2023"/>
    <n v="34033"/>
    <x v="12"/>
    <s v="Rotary Tillers &lt; 6 HP"/>
    <s v="Lawn and Garden Equipment (Com)"/>
    <s v="2 Stroke"/>
    <n v="1.1023100000000001E-6"/>
    <n v="4.1399089233333332E-2"/>
    <n v="8.1284339400000006E-3"/>
    <n v="7.6794263333333326E-5"/>
    <n v="9.2594040000000004E-5"/>
    <n v="2.8990752999999994E-4"/>
    <n v="2.6749389333333341E-4"/>
    <n v="0"/>
    <n v="1.9584374333333336E-3"/>
  </r>
  <r>
    <n v="2023"/>
    <n v="34033"/>
    <x v="13"/>
    <s v="Chain Saws &lt; 6 HP"/>
    <s v="Lawn and Garden Equipment (Res)"/>
    <s v="2 Stroke"/>
    <n v="1.1023100000000001E-6"/>
    <n v="6.085816766333333E-2"/>
    <n v="1.223012945E-2"/>
    <n v="1.1721229666666667E-4"/>
    <n v="1.3631900333333335E-4"/>
    <n v="4.2255216666666672E-4"/>
    <n v="3.8911543000000001E-4"/>
    <n v="0"/>
    <n v="4.6998824033333336E-3"/>
  </r>
  <r>
    <n v="2023"/>
    <n v="34033"/>
    <x v="14"/>
    <s v="Chain Saws &lt; 6 HP"/>
    <s v="Lawn and Garden Equipment (Com)"/>
    <s v="2 Stroke"/>
    <n v="4.4092400000000003E-6"/>
    <n v="0.26088260538999997"/>
    <n v="9.3085670259999989E-2"/>
    <n v="4.7693279333333333E-4"/>
    <n v="5.8422430000000004E-4"/>
    <n v="3.3848265733333331E-3"/>
    <n v="3.1140257500000003E-3"/>
    <n v="1.1023100000000001E-6"/>
    <n v="2.613466779E-2"/>
  </r>
  <r>
    <n v="2023"/>
    <n v="34033"/>
    <x v="15"/>
    <s v="Trimmers/Edgers/Brush Cutter"/>
    <s v="Lawn and Garden Equipment (Res)"/>
    <s v="2 Stroke"/>
    <n v="2.2046200000000002E-6"/>
    <n v="0.13502746344999997"/>
    <n v="2.5048525003333332E-2"/>
    <n v="2.3038278999999999E-4"/>
    <n v="3.0533987E-4"/>
    <n v="9.7444204000000001E-4"/>
    <n v="8.9617802999999996E-4"/>
    <n v="1.1023100000000001E-6"/>
    <n v="7.5511909366666671E-3"/>
  </r>
  <r>
    <n v="2023"/>
    <n v="34033"/>
    <x v="16"/>
    <s v="Trimmers/Edgers/Brush Cutter"/>
    <s v="Lawn and Garden Equipment (Com)"/>
    <s v="2 Stroke"/>
    <n v="5.5115500000000006E-6"/>
    <n v="0.36415729441666667"/>
    <n v="8.1333575913333331E-2"/>
    <n v="7.2127817666666665E-4"/>
    <n v="8.193837666666667E-4"/>
    <n v="2.8252205299999999E-3"/>
    <n v="2.5992469800000004E-3"/>
    <n v="2.2046200000000002E-6"/>
    <n v="2.0859012129999997E-2"/>
  </r>
  <r>
    <n v="2023"/>
    <n v="34033"/>
    <x v="17"/>
    <s v="Leafblowers/Vacuums"/>
    <s v="Lawn and Garden Equipment (Res)"/>
    <s v="2 Stroke"/>
    <n v="1.1023100000000001E-6"/>
    <n v="8.6903180906666669E-2"/>
    <n v="1.7100502466666667E-2"/>
    <n v="1.6240700666666667E-4"/>
    <n v="1.9510887000000001E-4"/>
    <n v="6.1067974000000001E-4"/>
    <n v="5.618106633333334E-4"/>
    <n v="0"/>
    <n v="4.6297020000000003E-3"/>
  </r>
  <r>
    <n v="2023"/>
    <n v="34033"/>
    <x v="18"/>
    <s v="Leafblowers/Vacuums"/>
    <s v="Lawn and Garden Equipment (Com)"/>
    <s v="2 Stroke"/>
    <n v="5.5115500000000006E-6"/>
    <n v="0.34003691443333334"/>
    <n v="9.0627886396666676E-2"/>
    <n v="6.3640030666666663E-4"/>
    <n v="7.5912415333333335E-4"/>
    <n v="3.2121313400000004E-3"/>
    <n v="2.9556605466666669E-3"/>
    <n v="2.2046200000000002E-6"/>
    <n v="2.0845784410000002E-2"/>
  </r>
  <r>
    <n v="2023"/>
    <n v="34033"/>
    <x v="195"/>
    <s v="Snowblowers"/>
    <s v="Lawn and Garden Equipment (Res)"/>
    <s v="2 Stroke"/>
    <n v="0"/>
    <n v="0"/>
    <n v="0"/>
    <n v="0"/>
    <n v="0"/>
    <n v="0"/>
    <n v="0"/>
    <n v="0"/>
    <n v="2.8696803666666669E-4"/>
  </r>
  <r>
    <n v="2023"/>
    <n v="34033"/>
    <x v="196"/>
    <s v="Snowblowers"/>
    <s v="Lawn and Garden Equipment (Com)"/>
    <s v="2 Stroke"/>
    <n v="0"/>
    <n v="0"/>
    <n v="0"/>
    <n v="0"/>
    <n v="0"/>
    <n v="0"/>
    <n v="0"/>
    <n v="0"/>
    <n v="3.3069300000000005E-5"/>
  </r>
  <r>
    <n v="2023"/>
    <n v="34033"/>
    <x v="19"/>
    <s v="Commercial Turf Equipment"/>
    <s v="Lawn and Garden Equipment (Com)"/>
    <s v="2 Stroke"/>
    <n v="0"/>
    <n v="1.7049061333333334E-4"/>
    <n v="3.5641356666666673E-5"/>
    <n v="0"/>
    <n v="0"/>
    <n v="1.1023100000000001E-6"/>
    <n v="1.1023100000000001E-6"/>
    <n v="0"/>
    <n v="7.7161700000000004E-6"/>
  </r>
  <r>
    <n v="2023"/>
    <n v="34033"/>
    <x v="20"/>
    <s v="Sprayers"/>
    <s v="Agricultural Equipment"/>
    <s v="2 Stroke"/>
    <n v="0"/>
    <n v="4.4290815799999999E-3"/>
    <n v="8.0358399000000002E-4"/>
    <n v="7.7161700000000004E-6"/>
    <n v="9.9207900000000009E-6"/>
    <n v="3.3436736666666676E-5"/>
    <n v="3.012980666666667E-5"/>
    <n v="0"/>
    <n v="1.9069962999999999E-4"/>
  </r>
  <r>
    <n v="2023"/>
    <n v="34033"/>
    <x v="21"/>
    <s v="Generator Sets"/>
    <s v="Commercial Equipment"/>
    <s v="2 Stroke"/>
    <n v="0"/>
    <n v="6.5179590300000001E-3"/>
    <n v="1.3554738633333333E-3"/>
    <n v="1.3227720000000002E-5"/>
    <n v="1.4697466666666668E-5"/>
    <n v="4.7031893333333337E-5"/>
    <n v="4.3357526666666677E-5"/>
    <n v="0"/>
    <n v="3.8323644333333333E-4"/>
  </r>
  <r>
    <n v="2023"/>
    <n v="34033"/>
    <x v="22"/>
    <s v="Pumps"/>
    <s v="Commercial Equipment"/>
    <s v="2 Stroke"/>
    <n v="1.1023100000000001E-6"/>
    <n v="4.3484659753333328E-2"/>
    <n v="8.7725504166666652E-3"/>
    <n v="8.3775560000000002E-5"/>
    <n v="1.0031021000000001E-4"/>
    <n v="3.4869739666666672E-4"/>
    <n v="3.2077221000000001E-4"/>
    <n v="0"/>
    <n v="2.6955153866666665E-3"/>
  </r>
  <r>
    <n v="2023"/>
    <n v="34033"/>
    <x v="23"/>
    <s v="Air Compressors"/>
    <s v="Commercial Equipment"/>
    <s v="2 Stroke"/>
    <n v="0"/>
    <n v="1.6534650000000003E-5"/>
    <n v="3.3069300000000005E-6"/>
    <n v="0"/>
    <n v="0"/>
    <n v="0"/>
    <n v="0"/>
    <n v="0"/>
    <n v="1.1023100000000001E-6"/>
  </r>
  <r>
    <n v="2023"/>
    <n v="34033"/>
    <x v="24"/>
    <s v="Hydro Power Units"/>
    <s v="Commercial Equipment"/>
    <s v="2 Stroke"/>
    <n v="0"/>
    <n v="2.6418696333333332E-4"/>
    <n v="5.9157303333333335E-5"/>
    <n v="1.1023100000000001E-6"/>
    <n v="1.1023100000000001E-6"/>
    <n v="2.2046200000000002E-6"/>
    <n v="2.2046200000000002E-6"/>
    <n v="0"/>
    <n v="1.6902086666666667E-5"/>
  </r>
  <r>
    <n v="2023"/>
    <n v="34033"/>
    <x v="25"/>
    <s v="Chain Saws   &gt; 6 HP"/>
    <s v="Logging Equipment"/>
    <s v="2 Stroke"/>
    <n v="0"/>
    <n v="4.6021442499999997E-3"/>
    <n v="1.7846398900000001E-3"/>
    <n v="7.7161700000000004E-6"/>
    <n v="1.0288226666666667E-5"/>
    <n v="6.577116333333334E-5"/>
    <n v="6.025961333333334E-5"/>
    <n v="0"/>
    <n v="4.5819352333333329E-4"/>
  </r>
  <r>
    <n v="2023"/>
    <n v="34033"/>
    <x v="26"/>
    <s v="Motorcycles: Off-Road"/>
    <s v="Recreational Equipment"/>
    <s v="4 Stroke"/>
    <n v="2.5720566666666666E-6"/>
    <n v="0.20477539382666668"/>
    <n v="2.5471077170000005E-2"/>
    <n v="2.7153569666666668E-4"/>
    <n v="4.3724963333333333E-4"/>
    <n v="6.1361923333333346E-5"/>
    <n v="5.6952683333333338E-5"/>
    <n v="1.1023100000000001E-6"/>
    <n v="2.80537895E-3"/>
  </r>
  <r>
    <n v="2023"/>
    <n v="34033"/>
    <x v="27"/>
    <s v="ATVs"/>
    <s v="Recreational Equipment"/>
    <s v="4 Stroke"/>
    <n v="2.5720566666666669E-5"/>
    <n v="1.9491853780666668"/>
    <n v="0.31384014984666669"/>
    <n v="1.88054086E-3"/>
    <n v="3.0339245566666667E-3"/>
    <n v="5.4968525333333332E-4"/>
    <n v="5.0596028999999999E-4"/>
    <n v="1.212541E-5"/>
    <n v="2.8685780566666666E-2"/>
  </r>
  <r>
    <n v="2023"/>
    <n v="34033"/>
    <x v="28"/>
    <s v="Golf Carts"/>
    <s v="Recreational Equipment"/>
    <s v="4 Stroke"/>
    <n v="2.7925186666666666E-5"/>
    <n v="2.0811833262000001"/>
    <n v="0.54949896294333334"/>
    <n v="1.5222901100000001E-3"/>
    <n v="3.7383006466666668E-3"/>
    <n v="2.7190313333333329E-4"/>
    <n v="2.4985693333333332E-4"/>
    <n v="1.2492846666666667E-5"/>
    <n v="1.1091075783333333E-2"/>
  </r>
  <r>
    <n v="2023"/>
    <n v="34033"/>
    <x v="29"/>
    <s v="Specialty Vehicles/Carts"/>
    <s v="Recreational Equipment"/>
    <s v="4 Stroke"/>
    <n v="3.3069300000000005E-6"/>
    <n v="0.28283584391333333"/>
    <n v="7.6382734266666683E-2"/>
    <n v="2.3515946666666666E-4"/>
    <n v="7.580218433333334E-4"/>
    <n v="3.012980666666667E-5"/>
    <n v="2.7925186666666666E-5"/>
    <n v="2.2046200000000002E-6"/>
    <n v="2.3637200766666671E-3"/>
  </r>
  <r>
    <n v="2023"/>
    <n v="34033"/>
    <x v="30"/>
    <s v="Pavers"/>
    <s v="Construction and Mining Equipment"/>
    <s v="4 Stroke"/>
    <n v="0"/>
    <n v="2.6275763470000001E-2"/>
    <n v="5.5527029066666659E-3"/>
    <n v="1.4697466666666668E-5"/>
    <n v="4.4459836666666669E-5"/>
    <n v="3.3069300000000005E-6"/>
    <n v="3.3069300000000005E-6"/>
    <n v="0"/>
    <n v="1.0765894333333333E-4"/>
  </r>
  <r>
    <n v="2023"/>
    <n v="34033"/>
    <x v="31"/>
    <s v="Tampers/Rammers"/>
    <s v="Construction and Mining Equipment"/>
    <s v="4 Stroke"/>
    <n v="0"/>
    <n v="1.9621117999999999E-4"/>
    <n v="4.9971386666666669E-5"/>
    <n v="0"/>
    <n v="0"/>
    <n v="0"/>
    <n v="0"/>
    <n v="0"/>
    <n v="1.1023100000000001E-6"/>
  </r>
  <r>
    <n v="2023"/>
    <n v="34033"/>
    <x v="32"/>
    <s v="Plate Compactors"/>
    <s v="Construction and Mining Equipment"/>
    <s v="4 Stroke"/>
    <n v="1.1023100000000001E-6"/>
    <n v="4.9439338373333329E-2"/>
    <n v="9.8362795666666666E-3"/>
    <n v="3.3436736666666676E-5"/>
    <n v="8.4142996666666673E-5"/>
    <n v="9.9207900000000009E-6"/>
    <n v="9.185916666666668E-6"/>
    <n v="0"/>
    <n v="2.8219136000000002E-4"/>
  </r>
  <r>
    <n v="2023"/>
    <n v="34033"/>
    <x v="33"/>
    <s v="Rollers"/>
    <s v="Construction and Mining Equipment"/>
    <s v="4 Stroke"/>
    <n v="1.1023100000000001E-6"/>
    <n v="4.6442524920000006E-2"/>
    <n v="1.0167340003333334E-2"/>
    <n v="2.7557749999999995E-5"/>
    <n v="7.9366319999999994E-5"/>
    <n v="5.5115500000000006E-6"/>
    <n v="5.5115500000000006E-6"/>
    <n v="0"/>
    <n v="1.9253681333333331E-4"/>
  </r>
  <r>
    <n v="2023"/>
    <n v="34033"/>
    <x v="34"/>
    <s v="Paving Equipment"/>
    <s v="Construction and Mining Equipment"/>
    <s v="4 Stroke"/>
    <n v="1.1023100000000001E-6"/>
    <n v="9.2729991566666656E-2"/>
    <n v="2.144948285333333E-2"/>
    <n v="5.989217666666667E-5"/>
    <n v="1.5689545666666669E-4"/>
    <n v="1.3595156666666667E-5"/>
    <n v="1.2492846666666667E-5"/>
    <n v="1.1023100000000001E-6"/>
    <n v="4.8060716000000004E-4"/>
  </r>
  <r>
    <n v="2023"/>
    <n v="34033"/>
    <x v="35"/>
    <s v="Surfacing Equipment"/>
    <s v="Construction and Mining Equipment"/>
    <s v="4 Stroke"/>
    <n v="0"/>
    <n v="3.9121349336666666E-2"/>
    <n v="9.2300090666666678E-3"/>
    <n v="2.6822876666666664E-5"/>
    <n v="6.7608346666666667E-5"/>
    <n v="5.8789866666666671E-6"/>
    <n v="5.5115500000000006E-6"/>
    <n v="0"/>
    <n v="2.020901666666667E-4"/>
  </r>
  <r>
    <n v="2023"/>
    <n v="34033"/>
    <x v="36"/>
    <s v="Signal Boards/Light Plants"/>
    <s v="Construction and Mining Equipment"/>
    <s v="4 Stroke"/>
    <n v="0"/>
    <n v="2.027515526666667E-3"/>
    <n v="4.5010991666666664E-4"/>
    <n v="1.1023100000000001E-6"/>
    <n v="3.3069300000000005E-6"/>
    <n v="0"/>
    <n v="0"/>
    <n v="0"/>
    <n v="9.9207900000000009E-6"/>
  </r>
  <r>
    <n v="2023"/>
    <n v="34033"/>
    <x v="37"/>
    <s v="Trenchers"/>
    <s v="Construction and Mining Equipment"/>
    <s v="4 Stroke"/>
    <n v="1.1023100000000001E-6"/>
    <n v="8.1488634186666672E-2"/>
    <n v="1.6184115420000002E-2"/>
    <n v="4.7766766666666671E-5"/>
    <n v="1.3925849666666666E-4"/>
    <n v="1.212541E-5"/>
    <n v="1.1023100000000001E-5"/>
    <n v="0"/>
    <n v="3.4722765000000003E-4"/>
  </r>
  <r>
    <n v="2023"/>
    <n v="34033"/>
    <x v="38"/>
    <s v="Bore/Drill Rigs"/>
    <s v="Construction and Mining Equipment"/>
    <s v="4 Stroke"/>
    <n v="0"/>
    <n v="2.7907549706666663E-2"/>
    <n v="4.4004215199999995E-3"/>
    <n v="1.7636960000000001E-5"/>
    <n v="6.4301416666666671E-5"/>
    <n v="5.5115500000000006E-6"/>
    <n v="5.5115500000000006E-6"/>
    <n v="0"/>
    <n v="1.4660723000000002E-4"/>
  </r>
  <r>
    <n v="2023"/>
    <n v="34033"/>
    <x v="39"/>
    <s v="Concrete/Industrial Saws"/>
    <s v="Construction and Mining Equipment"/>
    <s v="4 Stroke"/>
    <n v="2.2046200000000002E-6"/>
    <n v="0.17060856050333331"/>
    <n v="4.1454572170000002E-2"/>
    <n v="1.1353793E-4"/>
    <n v="2.9982832E-4"/>
    <n v="2.1311326666666668E-5"/>
    <n v="1.9841580000000002E-5"/>
    <n v="1.1023100000000001E-6"/>
    <n v="7.9035626999999998E-4"/>
  </r>
  <r>
    <n v="2023"/>
    <n v="34033"/>
    <x v="40"/>
    <s v="Cement &amp; Mortar Mixers"/>
    <s v="Construction and Mining Equipment"/>
    <s v="4 Stroke"/>
    <n v="1.1023100000000001E-6"/>
    <n v="8.1764946559999996E-2"/>
    <n v="1.8779688033333335E-2"/>
    <n v="5.2176006666666666E-5"/>
    <n v="1.3778875000000003E-4"/>
    <n v="1.212541E-5"/>
    <n v="1.1023100000000001E-5"/>
    <n v="0"/>
    <n v="5.0191848666666667E-4"/>
  </r>
  <r>
    <n v="2023"/>
    <n v="34033"/>
    <x v="41"/>
    <s v="Cranes"/>
    <s v="Construction and Mining Equipment"/>
    <s v="4 Stroke"/>
    <n v="0"/>
    <n v="6.1090020199999996E-3"/>
    <n v="3.7919464000000001E-4"/>
    <n v="1.1023100000000001E-6"/>
    <n v="1.3595156666666667E-5"/>
    <n v="1.1023100000000001E-6"/>
    <n v="1.1023100000000001E-6"/>
    <n v="0"/>
    <n v="9.9207900000000009E-6"/>
  </r>
  <r>
    <n v="2023"/>
    <n v="34033"/>
    <x v="42"/>
    <s v="Crushing/Proc. Equipment"/>
    <s v="Construction and Mining Equipment"/>
    <s v="4 Stroke"/>
    <n v="0"/>
    <n v="1.0994072503333334E-2"/>
    <n v="2.4809323733333334E-3"/>
    <n v="6.6138600000000009E-6"/>
    <n v="1.9106706666666671E-5"/>
    <n v="1.1023100000000001E-6"/>
    <n v="1.1023100000000001E-6"/>
    <n v="0"/>
    <n v="5.1441133333333331E-5"/>
  </r>
  <r>
    <n v="2023"/>
    <n v="34033"/>
    <x v="43"/>
    <s v="Rough Terrain Forklifts"/>
    <s v="Construction and Mining Equipment"/>
    <s v="4 Stroke"/>
    <n v="0"/>
    <n v="9.5676833633333343E-3"/>
    <n v="2.1678763333333334E-4"/>
    <n v="1.1023100000000001E-6"/>
    <n v="1.5799776666666668E-5"/>
    <n v="1.1023100000000001E-6"/>
    <n v="1.1023100000000001E-6"/>
    <n v="0"/>
    <n v="6.6138600000000009E-6"/>
  </r>
  <r>
    <n v="2023"/>
    <n v="34033"/>
    <x v="44"/>
    <s v="Rubber Tire Loaders"/>
    <s v="Construction and Mining Equipment"/>
    <s v="4 Stroke"/>
    <n v="0"/>
    <n v="2.3312386753333331E-2"/>
    <n v="3.7809232999999999E-4"/>
    <n v="1.1023100000000001E-6"/>
    <n v="3.4539046666666668E-5"/>
    <n v="2.2046200000000002E-6"/>
    <n v="2.2046200000000002E-6"/>
    <n v="0"/>
    <n v="1.212541E-5"/>
  </r>
  <r>
    <n v="2023"/>
    <n v="34033"/>
    <x v="45"/>
    <s v="Tractors/Loaders/Backhoes"/>
    <s v="Construction and Mining Equipment"/>
    <s v="4 Stroke"/>
    <n v="1.1023100000000001E-6"/>
    <n v="5.6081123559999994E-2"/>
    <n v="1.3942384316666667E-2"/>
    <n v="3.5641356666666673E-5"/>
    <n v="9.5533533333333343E-5"/>
    <n v="6.6138600000000009E-6"/>
    <n v="5.8789866666666671E-6"/>
    <n v="0"/>
    <n v="2.4912205999999998E-4"/>
  </r>
  <r>
    <n v="2023"/>
    <n v="34033"/>
    <x v="46"/>
    <s v="Skid Steer Loaders"/>
    <s v="Construction and Mining Equipment"/>
    <s v="4 Stroke"/>
    <n v="0"/>
    <n v="3.7445470700000004E-2"/>
    <n v="5.1323553600000002E-3"/>
    <n v="1.433003E-5"/>
    <n v="7.2752459999999989E-5"/>
    <n v="3.6743666666666665E-6"/>
    <n v="3.3069300000000005E-6"/>
    <n v="0"/>
    <n v="1.0214739333333333E-4"/>
  </r>
  <r>
    <n v="2023"/>
    <n v="34033"/>
    <x v="47"/>
    <s v="Dumpers/Tenders"/>
    <s v="Construction and Mining Equipment"/>
    <s v="4 Stroke"/>
    <n v="0"/>
    <n v="1.2554208589999999E-2"/>
    <n v="3.0629520533333337E-3"/>
    <n v="7.7161700000000004E-6"/>
    <n v="2.2781073333333337E-5"/>
    <n v="1.1023100000000001E-6"/>
    <n v="1.1023100000000001E-6"/>
    <n v="0"/>
    <n v="7.8264009999999995E-5"/>
  </r>
  <r>
    <n v="2023"/>
    <n v="34033"/>
    <x v="48"/>
    <s v="Other Construction Equipment"/>
    <s v="Construction and Mining Equipment"/>
    <s v="4 Stroke"/>
    <n v="0"/>
    <n v="8.2989245533333349E-3"/>
    <n v="2.682287666666667E-4"/>
    <n v="1.1023100000000001E-6"/>
    <n v="2.094389E-5"/>
    <n v="1.1023100000000001E-6"/>
    <n v="1.1023100000000001E-6"/>
    <n v="0"/>
    <n v="9.9207900000000009E-6"/>
  </r>
  <r>
    <n v="2023"/>
    <n v="34033"/>
    <x v="49"/>
    <s v="Aerial Lifts"/>
    <s v="Industrial Equipment"/>
    <s v="4 Stroke"/>
    <n v="3.3069300000000005E-6"/>
    <n v="0.27180613005333337"/>
    <n v="2.8256614540000002E-2"/>
    <n v="8.451043333333333E-5"/>
    <n v="6.0553562666666651E-4"/>
    <n v="2.6822876666666664E-5"/>
    <n v="2.4618256666666667E-5"/>
    <n v="1.4697466666666668E-6"/>
    <n v="6.4521878666666673E-4"/>
  </r>
  <r>
    <n v="2023"/>
    <n v="34033"/>
    <x v="50"/>
    <s v="Forklifts"/>
    <s v="Industrial Equipment"/>
    <s v="4 Stroke"/>
    <n v="1.433003E-5"/>
    <n v="1.0925163430866667"/>
    <n v="1.7670029300000001E-2"/>
    <n v="7.2385023333333318E-5"/>
    <n v="1.6159864599999999E-3"/>
    <n v="1.0802638E-4"/>
    <n v="9.9207900000000009E-5"/>
    <n v="6.6138600000000009E-6"/>
    <n v="5.7283376333333331E-4"/>
  </r>
  <r>
    <n v="2023"/>
    <n v="34033"/>
    <x v="51"/>
    <s v="Sweepers/Scrubbers"/>
    <s v="Industrial Equipment"/>
    <s v="4 Stroke"/>
    <n v="3.3069300000000005E-6"/>
    <n v="0.22815796098333332"/>
    <n v="2.6370562130000001E-2"/>
    <n v="7.8264009999999995E-5"/>
    <n v="3.6670179333333336E-4"/>
    <n v="2.7925186666666666E-5"/>
    <n v="2.5720566666666669E-5"/>
    <n v="1.1023100000000001E-6"/>
    <n v="5.9928920333333338E-4"/>
  </r>
  <r>
    <n v="2023"/>
    <n v="34033"/>
    <x v="52"/>
    <s v="Other General Industrial Eqp"/>
    <s v="Industrial Equipment"/>
    <s v="4 Stroke"/>
    <n v="5.5115500000000006E-6"/>
    <n v="0.42425303099666672"/>
    <n v="8.2274213779999994E-2"/>
    <n v="3.0570730666666673E-4"/>
    <n v="7.6573801333333332E-4"/>
    <n v="9.5900970000000014E-5"/>
    <n v="8.8184799999999996E-5"/>
    <n v="2.2046200000000002E-6"/>
    <n v="2.5547871433333337E-3"/>
  </r>
  <r>
    <n v="2023"/>
    <n v="34033"/>
    <x v="53"/>
    <s v="Other Material Handling Eqp"/>
    <s v="Industrial Equipment"/>
    <s v="4 Stroke"/>
    <n v="0"/>
    <n v="1.9352154359999998E-2"/>
    <n v="2.2667167966666664E-3"/>
    <n v="6.6138600000000009E-6"/>
    <n v="3.6743666666666665E-5"/>
    <n v="2.2046200000000002E-6"/>
    <n v="2.2046200000000002E-6"/>
    <n v="0"/>
    <n v="4.6664456666666666E-5"/>
  </r>
  <r>
    <n v="2023"/>
    <n v="34033"/>
    <x v="54"/>
    <s v="AC\Refrigeration"/>
    <s v="Industrial Equipment"/>
    <s v="4 Stroke"/>
    <n v="0"/>
    <n v="6.8008852633333339E-3"/>
    <n v="1.7548775199999998E-3"/>
    <n v="4.4092400000000003E-6"/>
    <n v="1.1390536666666669E-5"/>
    <n v="1.1023100000000001E-6"/>
    <n v="1.1023100000000001E-6"/>
    <n v="0"/>
    <n v="3.3804173333333333E-5"/>
  </r>
  <r>
    <n v="2023"/>
    <n v="34033"/>
    <x v="55"/>
    <s v="Terminal Tractors"/>
    <s v="Industrial Equipment"/>
    <s v="4 Stroke"/>
    <n v="1.1023100000000001E-6"/>
    <n v="9.1217622246666671E-2"/>
    <n v="1.4998764733333333E-3"/>
    <n v="6.6138600000000009E-6"/>
    <n v="1.3595156666666667E-4"/>
    <n v="8.8184800000000007E-6"/>
    <n v="8.8184800000000007E-6"/>
    <n v="3.6743666666666669E-7"/>
    <n v="4.7031893333333337E-5"/>
  </r>
  <r>
    <n v="2023"/>
    <n v="34033"/>
    <x v="56"/>
    <s v="Lawn mowers"/>
    <s v="Lawn and Garden Equipment (Res)"/>
    <s v="4 Stroke"/>
    <n v="1.6534650000000003E-5"/>
    <n v="1.2355921392833336"/>
    <n v="0.19938252587000002"/>
    <n v="8.2673250000000001E-4"/>
    <n v="2.0532360933333328E-3"/>
    <n v="2.9321445999999998E-4"/>
    <n v="2.6969851333333332E-4"/>
    <n v="7.7161700000000004E-6"/>
    <n v="1.5507297080000001E-2"/>
  </r>
  <r>
    <n v="2023"/>
    <n v="34033"/>
    <x v="57"/>
    <s v="Lawn mowers"/>
    <s v="Lawn and Garden Equipment (Com)"/>
    <s v="4 Stroke"/>
    <n v="1.433003E-5"/>
    <n v="1.0646249605933333"/>
    <n v="0.17373948833999997"/>
    <n v="7.6610544999999993E-4"/>
    <n v="1.8371833333333332E-3"/>
    <n v="2.818239233333334E-4"/>
    <n v="2.5941028666666665E-4"/>
    <n v="6.6138600000000009E-6"/>
    <n v="1.0695713930000001E-2"/>
  </r>
  <r>
    <n v="2023"/>
    <n v="34033"/>
    <x v="58"/>
    <s v="Rotary Tillers &lt; 6 HP"/>
    <s v="Lawn and Garden Equipment (Res)"/>
    <s v="4 Stroke"/>
    <n v="1.1023100000000001E-6"/>
    <n v="0.10642692818999999"/>
    <n v="1.7167743376666669E-2"/>
    <n v="7.1282713333333347E-5"/>
    <n v="1.7710447333333333E-4"/>
    <n v="2.5353129999999998E-5"/>
    <n v="2.3515946666666668E-5"/>
    <n v="1.1023100000000001E-6"/>
    <n v="1.4102219266666667E-3"/>
  </r>
  <r>
    <n v="2023"/>
    <n v="34033"/>
    <x v="59"/>
    <s v="Rotary Tillers &lt; 6 HP"/>
    <s v="Lawn and Garden Equipment (Com)"/>
    <s v="4 Stroke"/>
    <n v="7.7161700000000004E-6"/>
    <n v="0.60558706780000005"/>
    <n v="9.7898355719999997E-2"/>
    <n v="4.1116163000000003E-4"/>
    <n v="1.0137577633333335E-3"/>
    <n v="1.4697466666666666E-4"/>
    <n v="1.3484925666666666E-4"/>
    <n v="3.3069300000000005E-6"/>
    <n v="6.765978780000001E-3"/>
  </r>
  <r>
    <n v="2023"/>
    <n v="34033"/>
    <x v="60"/>
    <s v="Trimmers/Edgers/Brush Cutter"/>
    <s v="Lawn and Garden Equipment (Res)"/>
    <s v="4 Stroke"/>
    <n v="0"/>
    <n v="6.8446102266666664E-3"/>
    <n v="1.1067192399999998E-3"/>
    <n v="4.4092400000000003E-6"/>
    <n v="1.1390536666666669E-5"/>
    <n v="1.4697466666666668E-6"/>
    <n v="1.1023100000000001E-6"/>
    <n v="0"/>
    <n v="1.1317049333333333E-4"/>
  </r>
  <r>
    <n v="2023"/>
    <n v="34033"/>
    <x v="61"/>
    <s v="Trimmers/Edgers/Brush Cutter"/>
    <s v="Lawn and Garden Equipment (Com)"/>
    <s v="4 Stroke"/>
    <n v="0"/>
    <n v="2.4648753910000001E-2"/>
    <n v="5.0250638533333334E-3"/>
    <n v="1.6902086666666667E-5"/>
    <n v="4.2255216666666665E-5"/>
    <n v="4.7766766666666677E-6"/>
    <n v="4.4092400000000003E-6"/>
    <n v="0"/>
    <n v="2.8733547333333336E-4"/>
  </r>
  <r>
    <n v="2023"/>
    <n v="34033"/>
    <x v="62"/>
    <s v="Leafblowers/Vacuums"/>
    <s v="Lawn and Garden Equipment (Res)"/>
    <s v="4 Stroke"/>
    <n v="0"/>
    <n v="1.305686195E-2"/>
    <n v="2.1112910866666664E-3"/>
    <n v="8.8184800000000007E-6"/>
    <n v="2.2046199999999999E-5"/>
    <n v="3.3069300000000005E-6"/>
    <n v="3.3069300000000005E-6"/>
    <n v="0"/>
    <n v="1.4146311666666668E-4"/>
  </r>
  <r>
    <n v="2023"/>
    <n v="34033"/>
    <x v="63"/>
    <s v="Leafblowers/Vacuums"/>
    <s v="Lawn and Garden Equipment (Com)"/>
    <s v="4 Stroke"/>
    <n v="1.3227720000000002E-5"/>
    <n v="1.0093657928566666"/>
    <n v="0.21385254923999999"/>
    <n v="5.5997347999999999E-4"/>
    <n v="1.7100502466666668E-3"/>
    <n v="1.1831460666666667E-4"/>
    <n v="1.0912869000000001E-4"/>
    <n v="6.6138600000000009E-6"/>
    <n v="6.6208412966666666E-3"/>
  </r>
  <r>
    <n v="2023"/>
    <n v="34033"/>
    <x v="197"/>
    <s v="Snowblowers"/>
    <s v="Lawn and Garden Equipment (Res)"/>
    <s v="4 Stroke"/>
    <n v="0"/>
    <n v="0"/>
    <n v="0"/>
    <n v="0"/>
    <n v="0"/>
    <n v="0"/>
    <n v="0"/>
    <n v="0"/>
    <n v="6.3860492666666677E-4"/>
  </r>
  <r>
    <n v="2023"/>
    <n v="34033"/>
    <x v="198"/>
    <s v="Snowblowers"/>
    <s v="Lawn and Garden Equipment (Com)"/>
    <s v="Diesel"/>
    <n v="0"/>
    <n v="0"/>
    <n v="0"/>
    <n v="0"/>
    <n v="0"/>
    <n v="0"/>
    <n v="0"/>
    <n v="0"/>
    <n v="7.4589643333333329E-5"/>
  </r>
  <r>
    <n v="2023"/>
    <n v="34033"/>
    <x v="64"/>
    <s v="Rear Engine Riding Mowers"/>
    <s v="Lawn and Garden Equipment (Res)"/>
    <s v="4 Stroke"/>
    <n v="3.3069300000000005E-6"/>
    <n v="0.24982239428666667"/>
    <n v="6.3999383726666664E-2"/>
    <n v="1.5469083666666666E-4"/>
    <n v="4.1263137666666672E-4"/>
    <n v="2.6822876666666664E-5"/>
    <n v="2.4618256666666667E-5"/>
    <n v="1.1023100000000001E-6"/>
    <n v="2.1373790900000001E-3"/>
  </r>
  <r>
    <n v="2023"/>
    <n v="34033"/>
    <x v="65"/>
    <s v="Rear Engine Riding Mowers"/>
    <s v="Lawn and Garden Equipment (Com)"/>
    <s v="4 Stroke"/>
    <n v="2.2046200000000002E-6"/>
    <n v="0.12938437112333331"/>
    <n v="3.3326873103333342E-2"/>
    <n v="8.3408123333333331E-5"/>
    <n v="2.1678763333333334E-4"/>
    <n v="1.433003E-5"/>
    <n v="1.3227720000000002E-5"/>
    <n v="1.1023100000000001E-6"/>
    <n v="6.9923197666666662E-4"/>
  </r>
  <r>
    <n v="2023"/>
    <n v="34033"/>
    <x v="66"/>
    <s v="Front Mowers"/>
    <s v="Lawn and Garden Equipment (Com)"/>
    <s v="4 Stroke"/>
    <n v="2.2046200000000002E-6"/>
    <n v="0.14601712671333333"/>
    <n v="3.7663728079999993E-2"/>
    <n v="9.3696350000000003E-5"/>
    <n v="2.6234977999999996E-4"/>
    <n v="1.5432340000000001E-5"/>
    <n v="1.433003E-5"/>
    <n v="1.1023100000000001E-6"/>
    <n v="8.3224405000000001E-4"/>
  </r>
  <r>
    <n v="2023"/>
    <n v="34033"/>
    <x v="67"/>
    <s v="Shredders &lt; 6 HP"/>
    <s v="Lawn and Garden Equipment (Com)"/>
    <s v="4 Stroke"/>
    <n v="1.1023100000000001E-6"/>
    <n v="6.9782836860000003E-2"/>
    <n v="1.1268915130000001E-2"/>
    <n v="4.6664456666666666E-5"/>
    <n v="1.1647742333333333E-4"/>
    <n v="1.6902086666666667E-5"/>
    <n v="1.5432340000000001E-5"/>
    <n v="0"/>
    <n v="7.6647288666666666E-4"/>
  </r>
  <r>
    <n v="2023"/>
    <n v="34033"/>
    <x v="68"/>
    <s v="Lawn &amp; Garden Tractors"/>
    <s v="Lawn and Garden Equipment (Res)"/>
    <s v="4 Stroke"/>
    <n v="4.4459836666666669E-5"/>
    <n v="3.3490959295566665"/>
    <n v="0.85786246927333332"/>
    <n v="2.0730776733333335E-3"/>
    <n v="5.516694113333334E-3"/>
    <n v="3.5898562333333333E-4"/>
    <n v="3.2995812666666667E-4"/>
    <n v="2.0209016666666669E-5"/>
    <n v="2.3230080939999998E-2"/>
  </r>
  <r>
    <n v="2023"/>
    <n v="34033"/>
    <x v="69"/>
    <s v="Lawn &amp; Garden Tractors"/>
    <s v="Lawn and Garden Equipment (Com)"/>
    <s v="4 Stroke"/>
    <n v="2.3515946666666668E-5"/>
    <n v="1.75869702415"/>
    <n v="0.45322577960000004"/>
    <n v="1.1280305666666669E-3"/>
    <n v="2.9453723200000004E-3"/>
    <n v="1.9731348999999998E-4"/>
    <n v="1.8151371333333336E-4"/>
    <n v="1.1023100000000001E-5"/>
    <n v="9.0929551899999999E-3"/>
  </r>
  <r>
    <n v="2023"/>
    <n v="34033"/>
    <x v="70"/>
    <s v="Chippers/Stump Grinders"/>
    <s v="Lawn and Garden Equipment (Com)"/>
    <s v="4 Stroke"/>
    <n v="3.6743666666666665E-6"/>
    <n v="0.29354441812666665"/>
    <n v="4.6503886843333335E-2"/>
    <n v="1.2456102999999999E-4"/>
    <n v="4.7766766666666673E-4"/>
    <n v="3.2334426666666671E-5"/>
    <n v="3.012980666666667E-5"/>
    <n v="2.2046200000000002E-6"/>
    <n v="9.4320992333333327E-4"/>
  </r>
  <r>
    <n v="2023"/>
    <n v="34033"/>
    <x v="71"/>
    <s v="Commercial Turf Equipment"/>
    <s v="Lawn and Garden Equipment (Com)"/>
    <s v="4 Stroke"/>
    <n v="7.4589643333333329E-5"/>
    <n v="5.6769637409099998"/>
    <n v="1.2586480552433332"/>
    <n v="3.49101577E-3"/>
    <n v="9.529837386666665E-3"/>
    <n v="7.8778421333333334E-4"/>
    <n v="7.2458510666666663E-4"/>
    <n v="3.4539046666666668E-5"/>
    <n v="2.6512760120000003E-2"/>
  </r>
  <r>
    <n v="2023"/>
    <n v="34033"/>
    <x v="72"/>
    <s v="Other Lawn &amp; Garden Eqp."/>
    <s v="Lawn and Garden Equipment (Res)"/>
    <s v="4 Stroke"/>
    <n v="1.1023100000000001E-6"/>
    <n v="0.11902375943333333"/>
    <n v="2.452162082333333E-2"/>
    <n v="7.8998883333333323E-5"/>
    <n v="2.0833658999999999E-4"/>
    <n v="2.1311326666666668E-5"/>
    <n v="1.9106706666666671E-5"/>
    <n v="1.1023100000000001E-6"/>
    <n v="9.8289308333333338E-4"/>
  </r>
  <r>
    <n v="2023"/>
    <n v="34033"/>
    <x v="73"/>
    <s v="Other Lawn &amp; Garden Eqp."/>
    <s v="Lawn and Garden Equipment (Com)"/>
    <s v="4 Stroke"/>
    <n v="2.2046200000000002E-6"/>
    <n v="0.17442732978"/>
    <n v="3.5859614046666669E-2"/>
    <n v="1.1574255000000002E-4"/>
    <n v="3.071770533333333E-4"/>
    <n v="3.1232116666666665E-5"/>
    <n v="2.8660060000000001E-5"/>
    <n v="1.1023100000000001E-6"/>
    <n v="1.2327500166666666E-3"/>
  </r>
  <r>
    <n v="2023"/>
    <n v="34033"/>
    <x v="74"/>
    <s v="2-Wheel Tractors"/>
    <s v="Agricultural Equipment"/>
    <s v="4 Stroke"/>
    <n v="0"/>
    <n v="1.0750829430000003E-2"/>
    <n v="2.7848024966666668E-3"/>
    <n v="6.9812966666666665E-6"/>
    <n v="1.8004396666666665E-5"/>
    <n v="1.1023100000000001E-6"/>
    <n v="1.1023100000000001E-6"/>
    <n v="0"/>
    <n v="4.8869076666666663E-5"/>
  </r>
  <r>
    <n v="2023"/>
    <n v="34033"/>
    <x v="75"/>
    <s v="Agricultural Tractors"/>
    <s v="Agricultural Equipment"/>
    <s v="4 Stroke"/>
    <n v="0"/>
    <n v="4.1271956146666663E-2"/>
    <n v="2.7947232866666668E-3"/>
    <n v="7.7161700000000004E-6"/>
    <n v="6.2831670000000001E-5"/>
    <n v="4.4092400000000003E-6"/>
    <n v="3.6743666666666665E-6"/>
    <n v="0"/>
    <n v="5.438062666666667E-5"/>
  </r>
  <r>
    <n v="2023"/>
    <n v="34033"/>
    <x v="76"/>
    <s v="Balers"/>
    <s v="Agricultural Equipment"/>
    <s v="4 Stroke"/>
    <n v="0"/>
    <n v="2.7299809460000001E-2"/>
    <n v="2.2843537566666666E-3"/>
    <n v="1.4697466666666668E-5"/>
    <n v="1.7269523333333331E-4"/>
    <n v="2.2046200000000002E-6"/>
    <n v="2.2046200000000002E-6"/>
    <n v="0"/>
    <n v="1.1721229666666666E-4"/>
  </r>
  <r>
    <n v="2023"/>
    <n v="34033"/>
    <x v="77"/>
    <s v="Agricultural Mowers"/>
    <s v="Agricultural Equipment"/>
    <s v="4 Stroke"/>
    <n v="0"/>
    <n v="8.8596329066666663E-3"/>
    <n v="2.2729632199999998E-3"/>
    <n v="5.5115500000000006E-6"/>
    <n v="1.4697466666666668E-5"/>
    <n v="1.1023100000000001E-6"/>
    <n v="1.1023100000000001E-6"/>
    <n v="0"/>
    <n v="4.0785469999999996E-5"/>
  </r>
  <r>
    <n v="2023"/>
    <n v="34033"/>
    <x v="78"/>
    <s v="Sprayers"/>
    <s v="Agricultural Equipment"/>
    <s v="4 Stroke"/>
    <n v="1.1023100000000001E-6"/>
    <n v="9.5462985493333333E-2"/>
    <n v="1.8095888396666666E-2"/>
    <n v="6.2464233333333331E-5"/>
    <n v="2.9431676999999999E-4"/>
    <n v="1.3227720000000002E-5"/>
    <n v="1.212541E-5"/>
    <n v="1.1023100000000001E-6"/>
    <n v="4.9530462666666671E-4"/>
  </r>
  <r>
    <n v="2023"/>
    <n v="34033"/>
    <x v="79"/>
    <s v="Tillers &gt; 6 HP"/>
    <s v="Agricultural Equipment"/>
    <s v="4 Stroke"/>
    <n v="2.2046200000000002E-6"/>
    <n v="0.19996013631000001"/>
    <n v="6.7237603069999999E-2"/>
    <n v="2.2817816999999999E-4"/>
    <n v="5.1588108000000016E-4"/>
    <n v="2.094389E-5"/>
    <n v="1.9106706666666671E-5"/>
    <n v="1.1023100000000001E-6"/>
    <n v="1.8603318433333335E-3"/>
  </r>
  <r>
    <n v="2023"/>
    <n v="34033"/>
    <x v="80"/>
    <s v="Swathers"/>
    <s v="Agricultural Equipment"/>
    <s v="4 Stroke"/>
    <n v="1.1023100000000001E-6"/>
    <n v="4.3507808263333336E-2"/>
    <n v="3.6405624933333338E-3"/>
    <n v="2.3515946666666668E-5"/>
    <n v="2.7557750000000006E-4"/>
    <n v="4.4092400000000003E-6"/>
    <n v="3.3069300000000005E-6"/>
    <n v="0"/>
    <n v="1.7159292333333333E-4"/>
  </r>
  <r>
    <n v="2023"/>
    <n v="34033"/>
    <x v="81"/>
    <s v="Other Agricultural Equipment"/>
    <s v="Agricultural Equipment"/>
    <s v="4 Stroke"/>
    <n v="1.1023100000000001E-6"/>
    <n v="6.3118638036666661E-2"/>
    <n v="8.0869135966666669E-3"/>
    <n v="3.5641356666666673E-5"/>
    <n v="3.2187452000000002E-4"/>
    <n v="5.8789866666666671E-6"/>
    <n v="5.5115500000000006E-6"/>
    <n v="0"/>
    <n v="2.4544769333333333E-4"/>
  </r>
  <r>
    <n v="2023"/>
    <n v="34033"/>
    <x v="82"/>
    <s v="Irrigation Sets"/>
    <s v="Agricultural Equipment"/>
    <s v="4 Stroke"/>
    <n v="1.1023100000000001E-6"/>
    <n v="7.1229067579999986E-2"/>
    <n v="1.6869017366666665E-3"/>
    <n v="6.6138600000000009E-6"/>
    <n v="1.0729150666666666E-4"/>
    <n v="7.7161700000000004E-6"/>
    <n v="6.9812966666666665E-6"/>
    <n v="0"/>
    <n v="5.3278316666666678E-5"/>
  </r>
  <r>
    <n v="2023"/>
    <n v="34033"/>
    <x v="83"/>
    <s v="Generator Sets"/>
    <s v="Commercial Equipment"/>
    <s v="4 Stroke"/>
    <n v="1.7636960000000001E-5"/>
    <n v="1.3407503086633332"/>
    <n v="0.33047290543666669"/>
    <n v="8.4877870000000003E-4"/>
    <n v="2.2509170200000002E-3"/>
    <n v="1.6497906333333334E-4"/>
    <n v="1.5138390666666668E-4"/>
    <n v="8.083606666666666E-6"/>
    <n v="8.1034482466666672E-3"/>
  </r>
  <r>
    <n v="2023"/>
    <n v="34033"/>
    <x v="84"/>
    <s v="Pumps"/>
    <s v="Commercial Equipment"/>
    <s v="4 Stroke"/>
    <n v="4.4092400000000003E-6"/>
    <n v="0.33450882978333335"/>
    <n v="6.5488237099999999E-2"/>
    <n v="2.1237839333333337E-4"/>
    <n v="6.0994486666666667E-4"/>
    <n v="5.989217666666667E-5"/>
    <n v="5.4748063333333341E-5"/>
    <n v="2.2046200000000002E-6"/>
    <n v="2.0440501766666665E-3"/>
  </r>
  <r>
    <n v="2023"/>
    <n v="34033"/>
    <x v="85"/>
    <s v="Air Compressors"/>
    <s v="Commercial Equipment"/>
    <s v="4 Stroke"/>
    <n v="2.2046200000000002E-6"/>
    <n v="0.17690054598333335"/>
    <n v="3.1218521510000003E-2"/>
    <n v="9.7738153333333327E-5"/>
    <n v="3.0313524999999998E-4"/>
    <n v="2.7925186666666666E-5"/>
    <n v="2.5720566666666669E-5"/>
    <n v="1.1023100000000001E-6"/>
    <n v="8.4583920666666656E-4"/>
  </r>
  <r>
    <n v="2023"/>
    <n v="34033"/>
    <x v="86"/>
    <s v="Welders"/>
    <s v="Commercial Equipment"/>
    <s v="4 Stroke"/>
    <n v="5.5115500000000006E-6"/>
    <n v="0.3809535593233333"/>
    <n v="8.6083062266666663E-2"/>
    <n v="2.2781073333333332E-4"/>
    <n v="6.5036290000000001E-4"/>
    <n v="4.5562146666666661E-5"/>
    <n v="4.2255216666666665E-5"/>
    <n v="2.2046200000000002E-6"/>
    <n v="1.9452097133333332E-3"/>
  </r>
  <r>
    <n v="2023"/>
    <n v="34033"/>
    <x v="87"/>
    <s v="Pressure Washers"/>
    <s v="Commercial Equipment"/>
    <s v="4 Stroke"/>
    <n v="7.7161700000000004E-6"/>
    <n v="0.60275964265000004"/>
    <n v="0.13268799419333333"/>
    <n v="3.9977109333333335E-4"/>
    <n v="1.0159623833333332E-3"/>
    <n v="1.0251482999999999E-4"/>
    <n v="9.3696350000000003E-5"/>
    <n v="3.3069300000000005E-6"/>
    <n v="3.9029122733333331E-3"/>
  </r>
  <r>
    <n v="2023"/>
    <n v="34033"/>
    <x v="88"/>
    <s v="Hydro Power Units"/>
    <s v="Commercial Equipment"/>
    <s v="4 Stroke"/>
    <n v="0"/>
    <n v="2.8301074376666666E-2"/>
    <n v="6.7861877966666666E-3"/>
    <n v="1.873927E-5"/>
    <n v="4.8501639999999999E-5"/>
    <n v="4.4092400000000003E-6"/>
    <n v="3.3069300000000005E-6"/>
    <n v="0"/>
    <n v="1.4036080666666667E-4"/>
  </r>
  <r>
    <n v="2023"/>
    <n v="34033"/>
    <x v="89"/>
    <s v="Shredders    &gt; 6 HP"/>
    <s v="Logging Equipment"/>
    <s v="4 Stroke"/>
    <n v="0"/>
    <n v="1.2629165670000003E-2"/>
    <n v="3.8161972199999999E-3"/>
    <n v="1.5432340000000001E-5"/>
    <n v="4.6664456666666666E-5"/>
    <n v="2.2046200000000002E-6"/>
    <n v="1.1023100000000001E-6"/>
    <n v="0"/>
    <n v="1.7636959999999999E-4"/>
  </r>
  <r>
    <n v="2023"/>
    <n v="34033"/>
    <x v="90"/>
    <s v="Forest Eqp - Feller/Bunch/Skidder"/>
    <s v="Logging Equipment"/>
    <s v="4 Stroke"/>
    <n v="0"/>
    <n v="1.0582176000000001E-4"/>
    <n v="2.094389E-5"/>
    <n v="0"/>
    <n v="0"/>
    <n v="0"/>
    <n v="0"/>
    <n v="0"/>
    <n v="1.1023100000000001E-6"/>
  </r>
  <r>
    <n v="2023"/>
    <n v="34033"/>
    <x v="92"/>
    <s v="Specialty Vehicle Carts"/>
    <s v="Recreational Equipment"/>
    <s v="LPG"/>
    <n v="0"/>
    <n v="1.9221714343333335E-2"/>
    <n v="7.1980843000000007E-4"/>
    <n v="6.6138600000000009E-6"/>
    <n v="1.4036080666666667E-4"/>
    <n v="2.2046200000000002E-6"/>
    <n v="2.2046200000000002E-6"/>
    <n v="0"/>
    <n v="3.012980666666667E-5"/>
  </r>
  <r>
    <n v="2023"/>
    <n v="34033"/>
    <x v="93"/>
    <s v="Pavers"/>
    <s v="Construction and Mining Equipment"/>
    <s v="LPG"/>
    <n v="0"/>
    <n v="3.8018671900000001E-3"/>
    <n v="3.6743666666666665E-5"/>
    <n v="0"/>
    <n v="6.9812966666666665E-6"/>
    <n v="0"/>
    <n v="0"/>
    <n v="0"/>
    <n v="1.1023100000000001E-6"/>
  </r>
  <r>
    <n v="2023"/>
    <n v="34033"/>
    <x v="94"/>
    <s v="Rollers"/>
    <s v="Construction and Mining Equipment"/>
    <s v="LPG"/>
    <n v="0"/>
    <n v="6.3919282533333342E-3"/>
    <n v="5.5850373333333332E-5"/>
    <n v="0"/>
    <n v="1.1023100000000001E-5"/>
    <n v="1.1023100000000001E-6"/>
    <n v="1.1023100000000001E-6"/>
    <n v="0"/>
    <n v="1.1023100000000001E-6"/>
  </r>
  <r>
    <n v="2023"/>
    <n v="34033"/>
    <x v="95"/>
    <s v="Paving Equipment"/>
    <s v="Construction and Mining Equipment"/>
    <s v="LPG"/>
    <n v="0"/>
    <n v="1.0200041866666669E-3"/>
    <n v="1.6534650000000003E-5"/>
    <n v="0"/>
    <n v="3.3069300000000005E-6"/>
    <n v="0"/>
    <n v="0"/>
    <n v="0"/>
    <n v="1.1023100000000001E-6"/>
  </r>
  <r>
    <n v="2023"/>
    <n v="34033"/>
    <x v="96"/>
    <s v="Surfacing Equipment"/>
    <s v="Construction and Mining Equipment"/>
    <s v="LPG"/>
    <n v="0"/>
    <n v="6.8526938333333346E-4"/>
    <n v="6.6138600000000009E-6"/>
    <n v="0"/>
    <n v="1.1023100000000001E-6"/>
    <n v="0"/>
    <n v="0"/>
    <n v="0"/>
    <n v="0"/>
  </r>
  <r>
    <n v="2023"/>
    <n v="34033"/>
    <x v="97"/>
    <s v="Trenchers"/>
    <s v="Construction and Mining Equipment"/>
    <s v="LPG"/>
    <n v="0"/>
    <n v="1.16403936E-2"/>
    <n v="1.1170074666666666E-4"/>
    <n v="1.1023100000000001E-6"/>
    <n v="2.1311326666666668E-5"/>
    <n v="1.1023100000000001E-6"/>
    <n v="1.1023100000000001E-6"/>
    <n v="0"/>
    <n v="2.5720566666666666E-6"/>
  </r>
  <r>
    <n v="2023"/>
    <n v="34033"/>
    <x v="98"/>
    <s v="Bore/Drill Rigs"/>
    <s v="Construction and Mining Equipment"/>
    <s v="LPG"/>
    <n v="0"/>
    <n v="4.0359243466666674E-3"/>
    <n v="1.2603077666666667E-4"/>
    <n v="1.1023100000000001E-6"/>
    <n v="2.5720566666666669E-5"/>
    <n v="0"/>
    <n v="0"/>
    <n v="0"/>
    <n v="5.5115500000000006E-6"/>
  </r>
  <r>
    <n v="2023"/>
    <n v="34033"/>
    <x v="99"/>
    <s v="Concrete/Industrial Saws"/>
    <s v="Construction and Mining Equipment"/>
    <s v="LPG"/>
    <n v="0"/>
    <n v="1.1067559836666666E-2"/>
    <n v="9.8105589999999997E-5"/>
    <n v="0"/>
    <n v="1.873927E-5"/>
    <n v="1.1023100000000001E-6"/>
    <n v="1.1023100000000001E-6"/>
    <n v="0"/>
    <n v="2.2046200000000002E-6"/>
  </r>
  <r>
    <n v="2023"/>
    <n v="34033"/>
    <x v="100"/>
    <s v="Cranes"/>
    <s v="Construction and Mining Equipment"/>
    <s v="LPG"/>
    <n v="0"/>
    <n v="4.0936119033333331E-3"/>
    <n v="5.6952683333333338E-5"/>
    <n v="0"/>
    <n v="1.1023100000000001E-5"/>
    <n v="0"/>
    <n v="0"/>
    <n v="0"/>
    <n v="2.2046200000000002E-6"/>
  </r>
  <r>
    <n v="2023"/>
    <n v="34033"/>
    <x v="101"/>
    <s v="Crushing/Proc. Equipment"/>
    <s v="Construction and Mining Equipment"/>
    <s v="LPG"/>
    <n v="0"/>
    <n v="6.7975783333333335E-4"/>
    <n v="8.8184800000000007E-6"/>
    <n v="0"/>
    <n v="2.2046200000000002E-6"/>
    <n v="0"/>
    <n v="0"/>
    <n v="0"/>
    <n v="0"/>
  </r>
  <r>
    <n v="2023"/>
    <n v="34033"/>
    <x v="102"/>
    <s v="Rough Terrain Forklifts"/>
    <s v="Construction and Mining Equipment"/>
    <s v="LPG"/>
    <n v="0"/>
    <n v="7.4196486100000002E-3"/>
    <n v="7.4589643333333329E-5"/>
    <n v="0"/>
    <n v="1.433003E-5"/>
    <n v="1.1023100000000001E-6"/>
    <n v="1.1023100000000001E-6"/>
    <n v="0"/>
    <n v="2.2046200000000002E-6"/>
  </r>
  <r>
    <n v="2023"/>
    <n v="34033"/>
    <x v="103"/>
    <s v="Rubber Tire Loaders"/>
    <s v="Construction and Mining Equipment"/>
    <s v="LPG"/>
    <n v="0"/>
    <n v="1.8381386686666668E-2"/>
    <n v="1.5836520333333332E-4"/>
    <n v="1.1023100000000001E-6"/>
    <n v="3.1232116666666665E-5"/>
    <n v="2.2046200000000002E-6"/>
    <n v="2.2046200000000002E-6"/>
    <n v="0"/>
    <n v="3.3069300000000005E-6"/>
  </r>
  <r>
    <n v="2023"/>
    <n v="34033"/>
    <x v="104"/>
    <s v="Tractors/Loaders/Backhoes"/>
    <s v="Construction and Mining Equipment"/>
    <s v="LPG"/>
    <n v="0"/>
    <n v="2.0073065100000005E-3"/>
    <n v="1.7636960000000001E-5"/>
    <n v="0"/>
    <n v="3.3069300000000005E-6"/>
    <n v="0"/>
    <n v="0"/>
    <n v="0"/>
    <n v="0"/>
  </r>
  <r>
    <n v="2023"/>
    <n v="34033"/>
    <x v="105"/>
    <s v="Skid Steer Loaders"/>
    <s v="Construction and Mining Equipment"/>
    <s v="LPG"/>
    <n v="0"/>
    <n v="1.5373917570000001E-2"/>
    <n v="2.0649940666666667E-4"/>
    <n v="1.1023100000000001E-6"/>
    <n v="4.0418033333333338E-5"/>
    <n v="1.1023100000000001E-6"/>
    <n v="1.1023100000000001E-6"/>
    <n v="0"/>
    <n v="6.6138600000000009E-6"/>
  </r>
  <r>
    <n v="2023"/>
    <n v="34033"/>
    <x v="106"/>
    <s v="Other Construction Equipment"/>
    <s v="Construction and Mining Equipment"/>
    <s v="LPG"/>
    <n v="0"/>
    <n v="6.2262143166666667E-3"/>
    <n v="9.7003279999999985E-5"/>
    <n v="1.1023100000000001E-6"/>
    <n v="1.9106706666666671E-5"/>
    <n v="1.1023100000000001E-6"/>
    <n v="1.1023100000000001E-6"/>
    <n v="0"/>
    <n v="3.3069300000000005E-6"/>
  </r>
  <r>
    <n v="2023"/>
    <n v="34033"/>
    <x v="107"/>
    <s v="Aerial Lifts"/>
    <s v="Industrial Equipment"/>
    <s v="LPG"/>
    <n v="0"/>
    <n v="0.14514887387"/>
    <n v="2.5209829699999998E-3"/>
    <n v="1.8004396666666665E-5"/>
    <n v="4.4459836666666663E-4"/>
    <n v="1.4697466666666668E-5"/>
    <n v="1.4697466666666668E-5"/>
    <n v="1.1023100000000001E-6"/>
    <n v="7.9366319999999994E-5"/>
  </r>
  <r>
    <n v="2023"/>
    <n v="34033"/>
    <x v="108"/>
    <s v="Forklifts"/>
    <s v="Industrial Equipment"/>
    <s v="LPG"/>
    <n v="0"/>
    <n v="14.204290600609999"/>
    <n v="0.12208524174000002"/>
    <n v="6.3970723666666662E-4"/>
    <n v="2.3805854196666667E-2"/>
    <n v="1.4822395133333333E-3"/>
    <n v="1.4822395133333333E-3"/>
    <n v="7.0180403333333334E-5"/>
    <n v="2.79215123E-3"/>
  </r>
  <r>
    <n v="2023"/>
    <n v="34033"/>
    <x v="109"/>
    <s v="Sweepers/Scrubbers"/>
    <s v="Industrial Equipment"/>
    <s v="LPG"/>
    <n v="0"/>
    <n v="0.10348927204000001"/>
    <n v="9.0132214333333335E-4"/>
    <n v="4.4092400000000003E-6"/>
    <n v="1.7489985333333334E-4"/>
    <n v="1.1023100000000001E-5"/>
    <n v="1.1023100000000001E-5"/>
    <n v="0"/>
    <n v="2.094389E-5"/>
  </r>
  <r>
    <n v="2023"/>
    <n v="34033"/>
    <x v="110"/>
    <s v="Other General Industrial Equipm"/>
    <s v="Industrial Equipment"/>
    <s v="LPG"/>
    <n v="0"/>
    <n v="3.134602203333333E-2"/>
    <n v="2.7080082333333339E-4"/>
    <n v="1.1023100000000001E-6"/>
    <n v="5.2543443333333337E-5"/>
    <n v="3.3069300000000005E-6"/>
    <n v="3.3069300000000005E-6"/>
    <n v="0"/>
    <n v="6.6138600000000009E-6"/>
  </r>
  <r>
    <n v="2023"/>
    <n v="34033"/>
    <x v="111"/>
    <s v="Other Material Handling Equipment"/>
    <s v="Industrial Equipment"/>
    <s v="LPG"/>
    <n v="0"/>
    <n v="7.874535203333333E-3"/>
    <n v="1.0802638E-4"/>
    <n v="1.1023100000000001E-6"/>
    <n v="1.9106706666666671E-5"/>
    <n v="1.1023100000000001E-6"/>
    <n v="1.1023100000000001E-6"/>
    <n v="0"/>
    <n v="3.3069300000000005E-6"/>
  </r>
  <r>
    <n v="2023"/>
    <n v="34033"/>
    <x v="112"/>
    <s v="Terminal Tractors"/>
    <s v="Industrial Equipment"/>
    <s v="LPG"/>
    <n v="0"/>
    <n v="6.2856655693333333E-2"/>
    <n v="5.493178166666667E-4"/>
    <n v="3.3069300000000005E-6"/>
    <n v="1.0582176000000001E-4"/>
    <n v="6.6138600000000009E-6"/>
    <n v="6.6138600000000009E-6"/>
    <n v="0"/>
    <n v="1.2492846666666667E-5"/>
  </r>
  <r>
    <n v="2023"/>
    <n v="34033"/>
    <x v="113"/>
    <s v="Chippers/Stump Grinders"/>
    <s v="Lawn and Garden Equipment (Com)"/>
    <s v="LPG"/>
    <n v="0"/>
    <n v="9.6762608983333331E-2"/>
    <n v="8.3702072666666679E-4"/>
    <n v="4.4092400000000003E-6"/>
    <n v="1.6277444333333331E-4"/>
    <n v="9.9207900000000009E-6"/>
    <n v="9.9207900000000009E-6"/>
    <n v="0"/>
    <n v="1.9106706666666671E-5"/>
  </r>
  <r>
    <n v="2023"/>
    <n v="34033"/>
    <x v="114"/>
    <s v="Other Agricultural Equipment"/>
    <s v="Agricultural Equipment"/>
    <s v="LPG"/>
    <n v="0"/>
    <n v="5.3719240666666663E-4"/>
    <n v="1.9841580000000002E-5"/>
    <n v="0"/>
    <n v="4.4092400000000003E-6"/>
    <n v="0"/>
    <n v="0"/>
    <n v="0"/>
    <n v="1.1023100000000001E-6"/>
  </r>
  <r>
    <n v="2023"/>
    <n v="34033"/>
    <x v="115"/>
    <s v="Generator Sets"/>
    <s v="Commercial Equipment"/>
    <s v="LPG"/>
    <n v="0"/>
    <n v="0.1229737036"/>
    <n v="3.0886726199999999E-3"/>
    <n v="3.1232116666666665E-5"/>
    <n v="8.2232326000000007E-4"/>
    <n v="1.212541E-5"/>
    <n v="1.212541E-5"/>
    <n v="1.1023100000000001E-6"/>
    <n v="1.3705387666666669E-4"/>
  </r>
  <r>
    <n v="2023"/>
    <n v="34033"/>
    <x v="116"/>
    <s v="Pumps"/>
    <s v="Commercial Equipment"/>
    <s v="LPG"/>
    <n v="0"/>
    <n v="2.7429147166666668E-2"/>
    <n v="4.1116163000000003E-4"/>
    <n v="3.3069300000000005E-6"/>
    <n v="8.9287110000000009E-5"/>
    <n v="3.3069300000000005E-6"/>
    <n v="3.3069300000000005E-6"/>
    <n v="0"/>
    <n v="1.3227720000000002E-5"/>
  </r>
  <r>
    <n v="2023"/>
    <n v="34033"/>
    <x v="117"/>
    <s v="Air Compressors"/>
    <s v="Commercial Equipment"/>
    <s v="LPG"/>
    <n v="0"/>
    <n v="3.2472582853333334E-2"/>
    <n v="3.1746528000000003E-4"/>
    <n v="1.4697466666666668E-6"/>
    <n v="5.9157303333333335E-5"/>
    <n v="3.3069300000000005E-6"/>
    <n v="3.3069300000000005E-6"/>
    <n v="0"/>
    <n v="6.9812966666666665E-6"/>
  </r>
  <r>
    <n v="2023"/>
    <n v="34033"/>
    <x v="118"/>
    <s v="Welders"/>
    <s v="Commercial Equipment"/>
    <s v="LPG"/>
    <n v="0"/>
    <n v="4.0507687880000004E-2"/>
    <n v="4.1814292666666667E-4"/>
    <n v="2.2046200000000002E-6"/>
    <n v="7.4589643333333329E-5"/>
    <n v="4.4092400000000003E-6"/>
    <n v="4.4092400000000003E-6"/>
    <n v="0"/>
    <n v="9.9207900000000009E-6"/>
  </r>
  <r>
    <n v="2023"/>
    <n v="34033"/>
    <x v="119"/>
    <s v="Pressure Washers"/>
    <s v="Commercial Equipment"/>
    <s v="LPG"/>
    <n v="0"/>
    <n v="5.3719240666666663E-4"/>
    <n v="9.9207900000000009E-6"/>
    <n v="0"/>
    <n v="2.2046200000000002E-6"/>
    <n v="0"/>
    <n v="0"/>
    <n v="0"/>
    <n v="0"/>
  </r>
  <r>
    <n v="2023"/>
    <n v="34033"/>
    <x v="120"/>
    <s v="Hydro Power Units"/>
    <s v="Commercial Equipment"/>
    <s v="LPG"/>
    <n v="0"/>
    <n v="5.1183927666666662E-4"/>
    <n v="4.7766766666666677E-6"/>
    <n v="0"/>
    <n v="1.1023100000000001E-6"/>
    <n v="0"/>
    <n v="0"/>
    <n v="0"/>
    <n v="0"/>
  </r>
  <r>
    <n v="2023"/>
    <n v="34033"/>
    <x v="121"/>
    <s v="Other Construction Equipment"/>
    <s v="Construction and Mining Equipment"/>
    <s v="CNG"/>
    <n v="0"/>
    <n v="1.9951811E-4"/>
    <n v="3.3069300000000005E-6"/>
    <n v="2.2046200000000002E-6"/>
    <n v="1.1023100000000001E-6"/>
    <n v="0"/>
    <n v="0"/>
    <n v="0"/>
    <n v="0"/>
  </r>
  <r>
    <n v="2023"/>
    <n v="34033"/>
    <x v="122"/>
    <s v="Forklifts"/>
    <s v="Industrial Equipment"/>
    <s v="CNG"/>
    <n v="0"/>
    <n v="0.95825425021333344"/>
    <n v="9.4883170433333348E-3"/>
    <n v="3.8195041499999999E-3"/>
    <n v="1.9371261066666666E-3"/>
    <n v="1.1500767666666667E-4"/>
    <n v="1.1500767666666667E-4"/>
    <n v="5.5115500000000006E-6"/>
    <n v="8.2563018999999994E-4"/>
  </r>
  <r>
    <n v="2023"/>
    <n v="34033"/>
    <x v="123"/>
    <s v="Sweepers/Scrubbers"/>
    <s v="Industrial Equipment"/>
    <s v="CNG"/>
    <n v="0"/>
    <n v="1.2371592566666667E-3"/>
    <n v="1.212541E-5"/>
    <n v="4.7766766666666677E-6"/>
    <n v="2.2046200000000002E-6"/>
    <n v="0"/>
    <n v="0"/>
    <n v="0"/>
    <n v="1.1023100000000001E-6"/>
  </r>
  <r>
    <n v="2023"/>
    <n v="34033"/>
    <x v="124"/>
    <s v="Other General Industrial Equipment"/>
    <s v="Industrial Equipment"/>
    <s v="CNG"/>
    <n v="0"/>
    <n v="6.7424628333333323E-4"/>
    <n v="6.6138600000000009E-6"/>
    <n v="2.2046200000000002E-6"/>
    <n v="1.1023100000000001E-6"/>
    <n v="0"/>
    <n v="0"/>
    <n v="0"/>
    <n v="1.1023100000000001E-6"/>
  </r>
  <r>
    <n v="2023"/>
    <n v="34033"/>
    <x v="125"/>
    <s v="AC\Refrigeration"/>
    <s v="Industrial Equipment"/>
    <s v="CNG"/>
    <n v="0"/>
    <n v="1.3562087366666669E-3"/>
    <n v="1.433003E-5"/>
    <n v="5.5115500000000006E-6"/>
    <n v="3.3069300000000005E-6"/>
    <n v="0"/>
    <n v="0"/>
    <n v="0"/>
    <n v="1.1023100000000001E-6"/>
  </r>
  <r>
    <n v="2023"/>
    <n v="34033"/>
    <x v="126"/>
    <s v="Terminal Tractors"/>
    <s v="Industrial Equipment"/>
    <s v="CNG"/>
    <n v="0"/>
    <n v="3.9400233766666666E-3"/>
    <n v="4.0050596666666668E-5"/>
    <n v="1.5799776666666668E-5"/>
    <n v="7.7161700000000004E-6"/>
    <n v="0"/>
    <n v="0"/>
    <n v="0"/>
    <n v="3.3069300000000005E-6"/>
  </r>
  <r>
    <n v="2023"/>
    <n v="34033"/>
    <x v="127"/>
    <s v="Other Agricultural Equipment"/>
    <s v="Agricultural Equipment"/>
    <s v="CNG"/>
    <n v="0"/>
    <n v="6.3199106666666669E-4"/>
    <n v="2.7925186666666666E-5"/>
    <n v="2.241363666666667E-5"/>
    <n v="6.6138600000000009E-6"/>
    <n v="0"/>
    <n v="0"/>
    <n v="0"/>
    <n v="4.7766766666666677E-6"/>
  </r>
  <r>
    <n v="2023"/>
    <n v="34033"/>
    <x v="128"/>
    <s v="Irrigation Sets"/>
    <s v="Agricultural Equipment"/>
    <s v="CNG"/>
    <n v="0"/>
    <n v="8.6278906010000003E-2"/>
    <n v="8.6715053333333335E-4"/>
    <n v="3.520043266666667E-4"/>
    <n v="1.7600216333333335E-4"/>
    <n v="1.0288226666666667E-5"/>
    <n v="1.0288226666666667E-5"/>
    <n v="0"/>
    <n v="7.5691953333333341E-5"/>
  </r>
  <r>
    <n v="2023"/>
    <n v="34033"/>
    <x v="129"/>
    <s v="Generator Sets"/>
    <s v="Commercial Equipment"/>
    <s v="CNG"/>
    <n v="0"/>
    <n v="3.7991114149999998E-2"/>
    <n v="1.2305453966666667E-3"/>
    <n v="9.4174017666666659E-4"/>
    <n v="3.4098122666666669E-4"/>
    <n v="4.4092400000000003E-6"/>
    <n v="4.4092400000000003E-6"/>
    <n v="0"/>
    <n v="2.0392735E-4"/>
  </r>
  <r>
    <n v="2023"/>
    <n v="34033"/>
    <x v="130"/>
    <s v="Pumps"/>
    <s v="Commercial Equipment"/>
    <s v="CNG"/>
    <n v="0"/>
    <n v="1.9069962999999999E-3"/>
    <n v="4.0050596666666668E-5"/>
    <n v="2.3148510000000001E-5"/>
    <n v="8.8184800000000007E-6"/>
    <n v="0"/>
    <n v="0"/>
    <n v="0"/>
    <n v="4.7766766666666677E-6"/>
  </r>
  <r>
    <n v="2023"/>
    <n v="34033"/>
    <x v="131"/>
    <s v="Air Compressors"/>
    <s v="Commercial Equipment"/>
    <s v="CNG"/>
    <n v="0"/>
    <n v="2.6503206766666666E-3"/>
    <n v="3.012980666666667E-5"/>
    <n v="1.212541E-5"/>
    <n v="5.5115500000000006E-6"/>
    <n v="0"/>
    <n v="0"/>
    <n v="0"/>
    <n v="2.2046200000000002E-6"/>
  </r>
  <r>
    <n v="2023"/>
    <n v="34033"/>
    <x v="132"/>
    <s v="Gas Compressors"/>
    <s v="Commercial Equipment"/>
    <s v="CNG"/>
    <n v="0"/>
    <n v="9.6586239383333328E-2"/>
    <n v="1.0787940533333333E-3"/>
    <n v="4.6150045333333338E-4"/>
    <n v="2.0723428000000001E-4"/>
    <n v="1.2492846666666667E-5"/>
    <n v="1.2492846666666667E-5"/>
    <n v="3.6743666666666669E-7"/>
    <n v="9.9942773333333337E-5"/>
  </r>
  <r>
    <n v="2023"/>
    <n v="34033"/>
    <x v="134"/>
    <s v="Speciality Vehicle Carts"/>
    <s v="Recreational Equipment"/>
    <s v="Diesel"/>
    <n v="2.2046200000000002E-6"/>
    <n v="0.31378282972666666"/>
    <n v="1.425654266666667E-3"/>
    <n v="1.1390536666666669E-5"/>
    <n v="1.8213835566666667E-3"/>
    <n v="2.1531788666666666E-4"/>
    <n v="2.0870402666666666E-4"/>
    <n v="1.1023100000000001E-6"/>
    <n v="3.6339486333333333E-4"/>
  </r>
  <r>
    <n v="2023"/>
    <n v="34033"/>
    <x v="135"/>
    <s v="Pavers"/>
    <s v="Construction and Mining Equipment"/>
    <s v="Diesel"/>
    <n v="4.4092400000000003E-6"/>
    <n v="0.56281045850333333"/>
    <n v="2.3626177666666664E-4"/>
    <n v="4.4092400000000003E-6"/>
    <n v="9.384332466666666E-4"/>
    <n v="4.0050596666666668E-5"/>
    <n v="3.8948286666666662E-5"/>
    <n v="1.1023100000000001E-6"/>
    <n v="3.7845976666666671E-5"/>
  </r>
  <r>
    <n v="2023"/>
    <n v="34033"/>
    <x v="136"/>
    <s v="Tampers/Rammers"/>
    <s v="Construction and Mining Equipment"/>
    <s v="Diesel"/>
    <n v="0"/>
    <n v="9.1712192000000003E-4"/>
    <n v="4.4092400000000003E-6"/>
    <n v="0"/>
    <n v="6.6138600000000009E-6"/>
    <n v="0"/>
    <n v="0"/>
    <n v="0"/>
    <n v="1.1023100000000001E-6"/>
  </r>
  <r>
    <n v="2023"/>
    <n v="34033"/>
    <x v="137"/>
    <s v="Plate Compactors"/>
    <s v="Construction and Mining Equipment"/>
    <s v="Diesel"/>
    <n v="0"/>
    <n v="1.5106423676666668E-2"/>
    <n v="5.6585246666666667E-5"/>
    <n v="1.1023100000000001E-6"/>
    <n v="1.0471945E-4"/>
    <n v="5.5115500000000006E-6"/>
    <n v="5.5115500000000006E-6"/>
    <n v="0"/>
    <n v="1.7636960000000001E-5"/>
  </r>
  <r>
    <n v="2023"/>
    <n v="34033"/>
    <x v="138"/>
    <s v="Rollers"/>
    <s v="Construction and Mining Equipment"/>
    <s v="Diesel"/>
    <n v="1.1390536666666669E-5"/>
    <n v="1.40944994223"/>
    <n v="8.8625724000000001E-4"/>
    <n v="1.3595156666666667E-5"/>
    <n v="3.0368640499999996E-3"/>
    <n v="1.4403517333333332E-4"/>
    <n v="1.3962593333333333E-4"/>
    <n v="4.4092400000000003E-6"/>
    <n v="1.3595156666666665E-4"/>
  </r>
  <r>
    <n v="2023"/>
    <n v="34033"/>
    <x v="139"/>
    <s v="Scrapers"/>
    <s v="Construction and Mining Equipment"/>
    <s v="Diesel"/>
    <n v="1.2492846666666667E-5"/>
    <n v="1.5331280219200003"/>
    <n v="8.2452788000000009E-4"/>
    <n v="9.9207900000000009E-6"/>
    <n v="1.9246332599999999E-3"/>
    <n v="1.1243562000000001E-4"/>
    <n v="1.0912869000000001E-4"/>
    <n v="4.4092400000000003E-6"/>
    <n v="1.0398457666666667E-4"/>
  </r>
  <r>
    <n v="2023"/>
    <n v="34033"/>
    <x v="140"/>
    <s v="Paving Equipment"/>
    <s v="Construction and Mining Equipment"/>
    <s v="Diesel"/>
    <n v="1.1023100000000001E-6"/>
    <n v="8.4752206659999996E-2"/>
    <n v="7.4589643333333329E-5"/>
    <n v="1.1023100000000001E-6"/>
    <n v="2.2303405666666666E-4"/>
    <n v="1.2492846666666667E-5"/>
    <n v="1.212541E-5"/>
    <n v="0"/>
    <n v="1.3227720000000002E-5"/>
  </r>
  <r>
    <n v="2023"/>
    <n v="34033"/>
    <x v="141"/>
    <s v="Surfacing Equipment"/>
    <s v="Construction and Mining Equipment"/>
    <s v="Diesel"/>
    <n v="0"/>
    <n v="5.0591987196666667E-2"/>
    <n v="6.577116333333334E-5"/>
    <n v="1.1023100000000001E-6"/>
    <n v="1.8151371333333336E-4"/>
    <n v="8.8184800000000007E-6"/>
    <n v="8.8184800000000007E-6"/>
    <n v="0"/>
    <n v="9.9207900000000009E-6"/>
  </r>
  <r>
    <n v="2023"/>
    <n v="34033"/>
    <x v="142"/>
    <s v="Signal Boards/Light Plants"/>
    <s v="Construction and Mining Equipment"/>
    <s v="Diesel"/>
    <n v="1.1023100000000001E-6"/>
    <n v="0.15566050203000001"/>
    <n v="3.2224195666666664E-4"/>
    <n v="6.9812966666666665E-6"/>
    <n v="9.0389419999999988E-4"/>
    <n v="3.8948286666666662E-5"/>
    <n v="3.7845976666666671E-5"/>
    <n v="0"/>
    <n v="8.0101193333333335E-5"/>
  </r>
  <r>
    <n v="2023"/>
    <n v="34033"/>
    <x v="143"/>
    <s v="Trenchers"/>
    <s v="Construction and Mining Equipment"/>
    <s v="Diesel"/>
    <n v="5.5115500000000006E-6"/>
    <n v="0.66765998108333324"/>
    <n v="6.8416707333333329E-4"/>
    <n v="1.1023100000000001E-5"/>
    <n v="2.3872360233333331E-3"/>
    <n v="9.8105589999999997E-5"/>
    <n v="9.5900970000000014E-5"/>
    <n v="2.2046200000000002E-6"/>
    <n v="1.0729150666666666E-4"/>
  </r>
  <r>
    <n v="2023"/>
    <n v="34033"/>
    <x v="144"/>
    <s v="Bore/Drill Rigs"/>
    <s v="Construction and Mining Equipment"/>
    <s v="Diesel"/>
    <n v="4.4092400000000003E-6"/>
    <n v="0.57480873541666666"/>
    <n v="6.5330239333333338E-4"/>
    <n v="7.7161700000000004E-6"/>
    <n v="2.6179862499999995E-3"/>
    <n v="1.1904948000000001E-4"/>
    <n v="1.1574255000000002E-4"/>
    <n v="2.2046200000000002E-6"/>
    <n v="1.6056982333333334E-4"/>
  </r>
  <r>
    <n v="2023"/>
    <n v="34033"/>
    <x v="145"/>
    <s v="Excavators"/>
    <s v="Construction and Mining Equipment"/>
    <s v="Diesel"/>
    <n v="4.6664456666666666E-5"/>
    <n v="5.7101186536533328"/>
    <n v="1.4043429399999998E-3"/>
    <n v="2.241363666666667E-5"/>
    <n v="5.3498778666666675E-3"/>
    <n v="2.4985693333333332E-4"/>
    <n v="2.4287563666666669E-4"/>
    <n v="1.5432340000000001E-5"/>
    <n v="2.5389873666666665E-4"/>
  </r>
  <r>
    <n v="2023"/>
    <n v="34033"/>
    <x v="146"/>
    <s v="Concrete/Industrial Saws"/>
    <s v="Construction and Mining Equipment"/>
    <s v="Diesel"/>
    <n v="0"/>
    <n v="4.733943782333333E-2"/>
    <n v="5.5482936666666662E-5"/>
    <n v="1.1023100000000001E-6"/>
    <n v="1.8261602333333334E-4"/>
    <n v="7.7161700000000004E-6"/>
    <n v="7.7161700000000004E-6"/>
    <n v="0"/>
    <n v="8.8184800000000007E-6"/>
  </r>
  <r>
    <n v="2023"/>
    <n v="34033"/>
    <x v="147"/>
    <s v="Cement &amp; Mortar Mixers"/>
    <s v="Construction and Mining Equipment"/>
    <s v="Diesel"/>
    <n v="0"/>
    <n v="2.2448175713333338E-2"/>
    <n v="4.8134203333333329E-5"/>
    <n v="1.1023100000000001E-6"/>
    <n v="1.2272384666666669E-4"/>
    <n v="6.9812966666666665E-6"/>
    <n v="6.9812966666666665E-6"/>
    <n v="0"/>
    <n v="1.212541E-5"/>
  </r>
  <r>
    <n v="2023"/>
    <n v="34033"/>
    <x v="148"/>
    <s v="Cranes"/>
    <s v="Construction and Mining Equipment"/>
    <s v="Diesel"/>
    <n v="1.0288226666666667E-5"/>
    <n v="1.3048627694300001"/>
    <n v="5.0265336000000001E-4"/>
    <n v="9.185916666666668E-6"/>
    <n v="2.09990055E-3"/>
    <n v="8.451043333333333E-5"/>
    <n v="8.1570939999999991E-5"/>
    <n v="3.3069300000000005E-6"/>
    <n v="1.0508688666666667E-4"/>
  </r>
  <r>
    <n v="2023"/>
    <n v="34033"/>
    <x v="149"/>
    <s v="Graders"/>
    <s v="Construction and Mining Equipment"/>
    <s v="Diesel"/>
    <n v="1.1390536666666669E-5"/>
    <n v="1.4217678890433334"/>
    <n v="3.3693942333333331E-4"/>
    <n v="5.5115500000000006E-6"/>
    <n v="1.0321295966666665E-3"/>
    <n v="6.3566543333333329E-5"/>
    <n v="6.2464233333333331E-5"/>
    <n v="3.6743666666666665E-6"/>
    <n v="5.989217666666667E-5"/>
  </r>
  <r>
    <n v="2023"/>
    <n v="34033"/>
    <x v="150"/>
    <s v="Off-highway Trucks"/>
    <s v="Construction and Mining Equipment"/>
    <s v="Diesel"/>
    <n v="4.0050596666666668E-5"/>
    <n v="4.8796191929466666"/>
    <n v="1.2294430866666667E-3"/>
    <n v="2.7925186666666666E-5"/>
    <n v="1.3522771643333334E-2"/>
    <n v="2.2744329666666665E-4"/>
    <n v="2.2046200000000002E-4"/>
    <n v="1.3227720000000002E-5"/>
    <n v="3.2444657666666667E-4"/>
  </r>
  <r>
    <n v="2023"/>
    <n v="34033"/>
    <x v="151"/>
    <s v="Crushing/Proc. Equipment"/>
    <s v="Construction and Mining Equipment"/>
    <s v="Diesel"/>
    <n v="2.2046200000000002E-6"/>
    <n v="0.23049412330999999"/>
    <n v="1.3154232666666668E-4"/>
    <n v="2.2046200000000002E-6"/>
    <n v="5.7393607333333337E-4"/>
    <n v="1.9841580000000002E-5"/>
    <n v="1.9106706666666671E-5"/>
    <n v="1.1023100000000001E-6"/>
    <n v="2.5720566666666669E-5"/>
  </r>
  <r>
    <n v="2023"/>
    <n v="34033"/>
    <x v="152"/>
    <s v="Rough Terrain Forklifts"/>
    <s v="Construction and Mining Equipment"/>
    <s v="Diesel"/>
    <n v="1.4697466666666668E-5"/>
    <n v="1.8284861074333332"/>
    <n v="1.6707345233333334E-3"/>
    <n v="1.6902086666666667E-5"/>
    <n v="4.5874467833333333E-3"/>
    <n v="2.9100983999999996E-4"/>
    <n v="2.8219136000000008E-4"/>
    <n v="5.5115500000000006E-6"/>
    <n v="1.8629039000000002E-4"/>
  </r>
  <r>
    <n v="2023"/>
    <n v="34033"/>
    <x v="153"/>
    <s v="Rubber Tire Loaders"/>
    <s v="Construction and Mining Equipment"/>
    <s v="Diesel"/>
    <n v="5.0338823333333326E-5"/>
    <n v="6.2168086728733334"/>
    <n v="3.5398848466666661E-3"/>
    <n v="4.8134203333333329E-5"/>
    <n v="1.2044206496666668E-2"/>
    <n v="5.7834531333333331E-4"/>
    <n v="5.6070835333333333E-4"/>
    <n v="1.7636960000000001E-5"/>
    <n v="5.5372705666666675E-4"/>
  </r>
  <r>
    <n v="2023"/>
    <n v="34033"/>
    <x v="154"/>
    <s v="Tractors/Loaders/Backhoes"/>
    <s v="Construction and Mining Equipment"/>
    <s v="Diesel"/>
    <n v="3.0864680000000001E-5"/>
    <n v="3.7779290586033336"/>
    <n v="8.3246451199999998E-3"/>
    <n v="7.5691953333333341E-5"/>
    <n v="1.252885546E-2"/>
    <n v="1.425654266666667E-3"/>
    <n v="1.3830316133333334E-3"/>
    <n v="1.1023100000000001E-5"/>
    <n v="1.5112670099999999E-3"/>
  </r>
  <r>
    <n v="2023"/>
    <n v="34033"/>
    <x v="155"/>
    <s v="Crawler Tractor/Dozers"/>
    <s v="Construction and Mining Equipment"/>
    <s v="Diesel"/>
    <n v="4.5929583333333331E-5"/>
    <n v="5.6870847838933329"/>
    <n v="2.5011413899999999E-3"/>
    <n v="3.4539046666666668E-5"/>
    <n v="8.8427308200000002E-3"/>
    <n v="3.9462697999999996E-4"/>
    <n v="3.8250156999999999E-4"/>
    <n v="1.5799776666666668E-5"/>
    <n v="3.8250156999999999E-4"/>
  </r>
  <r>
    <n v="2023"/>
    <n v="34033"/>
    <x v="156"/>
    <s v="Skid Steer Loaders"/>
    <s v="Construction and Mining Equipment"/>
    <s v="Diesel"/>
    <n v="2.1311326666666668E-5"/>
    <n v="2.5912254701299999"/>
    <n v="9.5529858966666662E-3"/>
    <n v="7.5691953333333341E-5"/>
    <n v="1.3164888330000001E-2"/>
    <n v="1.5035508400000001E-3"/>
    <n v="1.4579886933333331E-3"/>
    <n v="8.083606666666666E-6"/>
    <n v="1.9180194000000001E-3"/>
  </r>
  <r>
    <n v="2023"/>
    <n v="34033"/>
    <x v="157"/>
    <s v="Off-Highway Tractors"/>
    <s v="Construction and Mining Equipment"/>
    <s v="Diesel"/>
    <n v="4.7766766666666677E-6"/>
    <n v="0.61065732636333336"/>
    <n v="4.6333763666666668E-4"/>
    <n v="5.8789866666666671E-6"/>
    <n v="1.8889919033333333E-3"/>
    <n v="6.3566543333333329E-5"/>
    <n v="6.1361923333333346E-5"/>
    <n v="2.2046200000000002E-6"/>
    <n v="7.348733333333333E-5"/>
  </r>
  <r>
    <n v="2023"/>
    <n v="34033"/>
    <x v="158"/>
    <s v="Dumpers/Tenders"/>
    <s v="Construction and Mining Equipment"/>
    <s v="Diesel"/>
    <n v="0"/>
    <n v="8.0237144900000001E-3"/>
    <n v="3.012980666666667E-5"/>
    <n v="0"/>
    <n v="4.2255216666666665E-5"/>
    <n v="4.4092400000000003E-6"/>
    <n v="4.4092400000000003E-6"/>
    <n v="0"/>
    <n v="6.6138600000000009E-6"/>
  </r>
  <r>
    <n v="2023"/>
    <n v="34033"/>
    <x v="159"/>
    <s v="Other Construction Equipment"/>
    <s v="Construction and Mining Equipment"/>
    <s v="Diesel"/>
    <n v="4.4092400000000003E-6"/>
    <n v="0.58616583534666666"/>
    <n v="5.3719240666666663E-4"/>
    <n v="5.5115500000000006E-6"/>
    <n v="1.3999336999999999E-3"/>
    <n v="7.5691953333333341E-5"/>
    <n v="7.348733333333333E-5"/>
    <n v="2.2046200000000002E-6"/>
    <n v="7.4589643333333329E-5"/>
  </r>
  <r>
    <n v="2023"/>
    <n v="34033"/>
    <x v="160"/>
    <s v="Aerial Lifts"/>
    <s v="Industrial Equipment"/>
    <s v="Diesel"/>
    <n v="2.2046200000000002E-6"/>
    <n v="0.24838057280666667"/>
    <n v="1.0655663333333334E-3"/>
    <n v="8.083606666666666E-6"/>
    <n v="1.3922175300000001E-3"/>
    <n v="1.5138390666666668E-4"/>
    <n v="1.4697466666666666E-4"/>
    <n v="1.1023100000000001E-6"/>
    <n v="2.3626177666666664E-4"/>
  </r>
  <r>
    <n v="2023"/>
    <n v="34033"/>
    <x v="161"/>
    <s v="Forklifts"/>
    <s v="Industrial Equipment"/>
    <s v="Diesel"/>
    <n v="2.9027496666666665E-5"/>
    <n v="3.5942588594733338"/>
    <n v="6.4521878666666662E-4"/>
    <n v="1.8004396666666665E-5"/>
    <n v="6.6550129066666663E-3"/>
    <n v="8.3408123333333331E-5"/>
    <n v="8.1203503333333334E-5"/>
    <n v="9.9207900000000009E-6"/>
    <n v="1.337469466666667E-4"/>
  </r>
  <r>
    <n v="2023"/>
    <n v="34033"/>
    <x v="162"/>
    <s v="Sweepers/Scrubbers"/>
    <s v="Industrial Equipment"/>
    <s v="Diesel"/>
    <n v="1.2492846666666667E-5"/>
    <n v="1.5699113717466666"/>
    <n v="5.5740142333333335E-4"/>
    <n v="1.1023100000000001E-5"/>
    <n v="2.6003492900000002E-3"/>
    <n v="9.3696350000000003E-5"/>
    <n v="9.0389420000000007E-5"/>
    <n v="4.4092400000000003E-6"/>
    <n v="1.0582176000000001E-4"/>
  </r>
  <r>
    <n v="2023"/>
    <n v="34033"/>
    <x v="163"/>
    <s v="Other General Industrial Eqp"/>
    <s v="Industrial Equipment"/>
    <s v="Diesel"/>
    <n v="1.3227720000000002E-5"/>
    <n v="1.5931105880066667"/>
    <n v="8.2563018999999994E-4"/>
    <n v="1.3595156666666667E-5"/>
    <n v="3.1606902066666667E-3"/>
    <n v="1.5138390666666668E-4"/>
    <n v="1.4697466666666666E-4"/>
    <n v="4.4092400000000003E-6"/>
    <n v="1.6387675333333332E-4"/>
  </r>
  <r>
    <n v="2023"/>
    <n v="34033"/>
    <x v="164"/>
    <s v="Other Material Handling Eqp"/>
    <s v="Industrial Equipment"/>
    <s v="Diesel"/>
    <n v="0"/>
    <n v="6.1405648296666671E-2"/>
    <n v="1.6240700666666667E-4"/>
    <n v="2.2046200000000002E-6"/>
    <n v="2.7851699333333331E-4"/>
    <n v="2.7557749999999995E-5"/>
    <n v="2.6822876666666664E-5"/>
    <n v="0"/>
    <n v="4.2255216666666665E-5"/>
  </r>
  <r>
    <n v="2023"/>
    <n v="34033"/>
    <x v="165"/>
    <s v="AC\Refrigeration"/>
    <s v="Industrial Equipment"/>
    <s v="Diesel"/>
    <n v="3.012980666666667E-5"/>
    <n v="3.6779168397399999"/>
    <n v="2.3141161266666669E-3"/>
    <n v="7.5691953333333341E-5"/>
    <n v="1.6705140613333336E-2"/>
    <n v="2.3295484666666666E-4"/>
    <n v="2.2523867666666668E-4"/>
    <n v="9.9207900000000009E-6"/>
    <n v="5.761406933333334E-4"/>
  </r>
  <r>
    <n v="2023"/>
    <n v="34033"/>
    <x v="166"/>
    <s v="Terminal Tractors"/>
    <s v="Industrial Equipment"/>
    <s v="Diesel"/>
    <n v="1.8004396666666665E-5"/>
    <n v="2.2637519502033334"/>
    <n v="3.0423755999999994E-4"/>
    <n v="5.5115500000000006E-6"/>
    <n v="1.4866487533333334E-3"/>
    <n v="5.4748063333333341E-5"/>
    <n v="5.3278316666666678E-5"/>
    <n v="5.8789866666666671E-6"/>
    <n v="6.3566543333333329E-5"/>
  </r>
  <r>
    <n v="2023"/>
    <n v="34033"/>
    <x v="167"/>
    <s v="Leafblowers/Vacuums"/>
    <s v="Lawn and Garden Equipment (Com)"/>
    <s v="Diesel"/>
    <n v="0"/>
    <n v="1.1390536666666668E-4"/>
    <n v="0"/>
    <n v="0"/>
    <n v="1.1023100000000001E-6"/>
    <n v="0"/>
    <n v="0"/>
    <n v="0"/>
    <n v="0"/>
  </r>
  <r>
    <n v="2023"/>
    <n v="34033"/>
    <x v="199"/>
    <s v="Leafblowers/Vacuums"/>
    <s v="Lawn and Garden Equipment (Com)"/>
    <s v="4 Stroke"/>
    <n v="0"/>
    <n v="0"/>
    <n v="0"/>
    <n v="0"/>
    <n v="0"/>
    <n v="0"/>
    <n v="0"/>
    <n v="0"/>
    <n v="0"/>
  </r>
  <r>
    <n v="2023"/>
    <n v="34033"/>
    <x v="168"/>
    <s v="Front Mowers"/>
    <s v="Lawn and Garden Equipment (Com)"/>
    <s v="Diesel"/>
    <n v="6.6138600000000009E-6"/>
    <n v="0.82563533411333323"/>
    <n v="1.7185012900000002E-3"/>
    <n v="3.2334426666666671E-5"/>
    <n v="4.9365116166666667E-3"/>
    <n v="2.4434538333333337E-4"/>
    <n v="2.3736408666666668E-4"/>
    <n v="2.5720566666666666E-6"/>
    <n v="4.1116163000000003E-4"/>
  </r>
  <r>
    <n v="2023"/>
    <n v="34033"/>
    <x v="169"/>
    <s v="Lawn &amp; Garden Tractors"/>
    <s v="Lawn and Garden Equipment (Com)"/>
    <s v="Diesel"/>
    <n v="1.1023100000000001E-6"/>
    <n v="0.17041822831"/>
    <n v="4.3467757666666669E-4"/>
    <n v="8.8184800000000007E-6"/>
    <n v="1.0754871233333331E-3"/>
    <n v="5.1441133333333338E-5"/>
    <n v="4.9971386666666669E-5"/>
    <n v="1.1023100000000001E-6"/>
    <n v="1.0251482999999999E-4"/>
  </r>
  <r>
    <n v="2023"/>
    <n v="34033"/>
    <x v="170"/>
    <s v="Chippers/Stump Grinders"/>
    <s v="Lawn and Garden Equipment (Com)"/>
    <s v="Diesel"/>
    <n v="8.8184800000000007E-6"/>
    <n v="1.12332113091"/>
    <n v="2.1109236500000002E-3"/>
    <n v="1.9106706666666671E-5"/>
    <n v="6.2805949433333329E-3"/>
    <n v="3.8139925999999998E-4"/>
    <n v="3.7000872333333335E-4"/>
    <n v="3.3069300000000005E-6"/>
    <n v="4.7252355333333328E-4"/>
  </r>
  <r>
    <n v="2023"/>
    <n v="34033"/>
    <x v="171"/>
    <s v="Commercial Turf Equipment"/>
    <s v="Lawn and Garden Equipment (Com)"/>
    <s v="Diesel"/>
    <n v="1.1023100000000001E-6"/>
    <n v="0.13267917571333332"/>
    <n v="9.8840463333333339E-5"/>
    <n v="2.2046200000000002E-6"/>
    <n v="4.3357526666666668E-4"/>
    <n v="1.3227720000000002E-5"/>
    <n v="1.3227720000000002E-5"/>
    <n v="0"/>
    <n v="2.1311326666666668E-5"/>
  </r>
  <r>
    <n v="2023"/>
    <n v="34033"/>
    <x v="172"/>
    <s v="Other Lawn &amp; Garden Eqp."/>
    <s v="Lawn and Garden Equipment (Com)"/>
    <s v="Diesel"/>
    <n v="0"/>
    <n v="3.1808992233333332E-3"/>
    <n v="8.8184800000000007E-6"/>
    <n v="0"/>
    <n v="2.1311326666666668E-5"/>
    <n v="1.1023100000000001E-6"/>
    <n v="1.1023100000000001E-6"/>
    <n v="0"/>
    <n v="2.2046200000000002E-6"/>
  </r>
  <r>
    <n v="2023"/>
    <n v="34033"/>
    <x v="173"/>
    <s v="2-Wheel Tractors"/>
    <s v="Agricultural Equipment"/>
    <s v="Diesel"/>
    <n v="0"/>
    <n v="4.5819352333333329E-4"/>
    <n v="2.2046200000000002E-6"/>
    <n v="0"/>
    <n v="3.3069300000000005E-6"/>
    <n v="0"/>
    <n v="0"/>
    <n v="0"/>
    <n v="1.1023100000000001E-6"/>
  </r>
  <r>
    <n v="2023"/>
    <n v="34033"/>
    <x v="174"/>
    <s v="Agricultural Tractors"/>
    <s v="Agricultural Equipment"/>
    <s v="Diesel"/>
    <n v="1.8959732E-4"/>
    <n v="23.338151412399998"/>
    <n v="3.963686298E-2"/>
    <n v="3.4355328333333333E-4"/>
    <n v="9.3370801113333332E-2"/>
    <n v="7.1855914533333343E-3"/>
    <n v="6.9702735666666666E-3"/>
    <n v="7.1282713333333347E-5"/>
    <n v="6.5826278833333342E-3"/>
  </r>
  <r>
    <n v="2023"/>
    <n v="34033"/>
    <x v="175"/>
    <s v="Combines"/>
    <s v="Agricultural Equipment"/>
    <s v="Diesel"/>
    <n v="1.6902086666666667E-5"/>
    <n v="2.0938900210066667"/>
    <n v="3.9054843300000003E-3"/>
    <n v="2.094389E-5"/>
    <n v="1.154779956E-2"/>
    <n v="1.0431526966666665E-3"/>
    <n v="1.01192058E-3"/>
    <n v="6.6138600000000009E-6"/>
    <n v="8.7486670333333327E-4"/>
  </r>
  <r>
    <n v="2023"/>
    <n v="34033"/>
    <x v="176"/>
    <s v="Balers"/>
    <s v="Agricultural Equipment"/>
    <s v="Diesel"/>
    <n v="0"/>
    <n v="1.1887678476666668E-2"/>
    <n v="3.6743666666666665E-5"/>
    <n v="0"/>
    <n v="7.0547840000000005E-5"/>
    <n v="6.6138600000000009E-6"/>
    <n v="6.6138600000000009E-6"/>
    <n v="0"/>
    <n v="7.7161700000000004E-6"/>
  </r>
  <r>
    <n v="2023"/>
    <n v="34033"/>
    <x v="177"/>
    <s v="Agricultural Mowers"/>
    <s v="Agricultural Equipment"/>
    <s v="Diesel"/>
    <n v="0"/>
    <n v="2.0807938433333333E-3"/>
    <n v="6.6138600000000009E-6"/>
    <n v="0"/>
    <n v="9.185916666666668E-6"/>
    <n v="1.1023100000000001E-6"/>
    <n v="1.1023100000000001E-6"/>
    <n v="0"/>
    <n v="1.1023100000000001E-6"/>
  </r>
  <r>
    <n v="2023"/>
    <n v="34033"/>
    <x v="178"/>
    <s v="Sprayers"/>
    <s v="Agricultural Equipment"/>
    <s v="Diesel"/>
    <n v="1.1023100000000001E-6"/>
    <n v="0.17802049294333333"/>
    <n v="4.0344546E-4"/>
    <n v="2.2046200000000002E-6"/>
    <n v="9.1932653999999994E-4"/>
    <n v="8.1203503333333334E-5"/>
    <n v="7.8998883333333323E-5"/>
    <n v="3.6743666666666669E-7"/>
    <n v="1.0141251999999999E-4"/>
  </r>
  <r>
    <n v="2023"/>
    <n v="34033"/>
    <x v="179"/>
    <s v="Swathers"/>
    <s v="Agricultural Equipment"/>
    <s v="Diesel"/>
    <n v="1.1023100000000001E-6"/>
    <n v="0.16465718881333333"/>
    <n v="4.9493718999999998E-4"/>
    <n v="2.2046200000000002E-6"/>
    <n v="9.6415381333333323E-4"/>
    <n v="1.0251482999999999E-4"/>
    <n v="9.9207900000000009E-5"/>
    <n v="0"/>
    <n v="8.5612743333333342E-5"/>
  </r>
  <r>
    <n v="2023"/>
    <n v="34033"/>
    <x v="180"/>
    <s v="Other Agricultural Equipment"/>
    <s v="Agricultural Equipment"/>
    <s v="Diesel"/>
    <n v="3.3069300000000005E-6"/>
    <n v="0.45424137454666669"/>
    <n v="8.5833205333333336E-4"/>
    <n v="5.5115500000000006E-6"/>
    <n v="1.9316145566666669E-3"/>
    <n v="1.6828599333333335E-4"/>
    <n v="1.6387675333333332E-4"/>
    <n v="1.1023100000000001E-6"/>
    <n v="1.5836520333333332E-4"/>
  </r>
  <r>
    <n v="2023"/>
    <n v="34033"/>
    <x v="181"/>
    <s v="Irrigation Sets"/>
    <s v="Agricultural Equipment"/>
    <s v="Diesel"/>
    <n v="2.5720566666666666E-6"/>
    <n v="0.33413551412999998"/>
    <n v="4.4018912666666669E-4"/>
    <n v="5.5115500000000006E-6"/>
    <n v="1.17726708E-3"/>
    <n v="8.267324999999999E-5"/>
    <n v="8.0468630000000006E-5"/>
    <n v="1.1023100000000001E-6"/>
    <n v="6.7975783333333324E-5"/>
  </r>
  <r>
    <n v="2023"/>
    <n v="34033"/>
    <x v="182"/>
    <s v="Generator Sets"/>
    <s v="Commercial Equipment"/>
    <s v="Diesel"/>
    <n v="7.7161700000000004E-6"/>
    <n v="0.96327894663000002"/>
    <n v="2.056175586666667E-3"/>
    <n v="2.4618256666666667E-5"/>
    <n v="5.4024213099999998E-3"/>
    <n v="3.5310663666666666E-4"/>
    <n v="3.4245097333333326E-4"/>
    <n v="3.3069300000000005E-6"/>
    <n v="4.9714181000000011E-4"/>
  </r>
  <r>
    <n v="2023"/>
    <n v="34033"/>
    <x v="183"/>
    <s v="Pumps"/>
    <s v="Commercial Equipment"/>
    <s v="Diesel"/>
    <n v="2.2046200000000002E-6"/>
    <n v="0.22726178295333335"/>
    <n v="5.0265336000000001E-4"/>
    <n v="5.5115500000000006E-6"/>
    <n v="1.27537267E-3"/>
    <n v="8.8184799999999996E-5"/>
    <n v="8.5612743333333342E-5"/>
    <n v="1.1023100000000001E-6"/>
    <n v="1.2051922666666668E-4"/>
  </r>
  <r>
    <n v="2023"/>
    <n v="34033"/>
    <x v="184"/>
    <s v="Air Compressors"/>
    <s v="Commercial Equipment"/>
    <s v="Diesel"/>
    <n v="5.5115500000000006E-6"/>
    <n v="0.63050111098333339"/>
    <n v="5.4380626666666659E-4"/>
    <n v="8.8184800000000007E-6"/>
    <n v="2.0495617266666666E-3"/>
    <n v="8.4877870000000001E-5"/>
    <n v="8.2305813333333319E-5"/>
    <n v="2.2046200000000002E-6"/>
    <n v="9.8105589999999997E-5"/>
  </r>
  <r>
    <n v="2023"/>
    <n v="34033"/>
    <x v="185"/>
    <s v="Welders"/>
    <s v="Commercial Equipment"/>
    <s v="Diesel"/>
    <n v="2.2046200000000002E-6"/>
    <n v="0.32071305269666667"/>
    <n v="1.4212450266666667E-3"/>
    <n v="1.3227720000000002E-5"/>
    <n v="1.7945606799999998E-3"/>
    <n v="2.1164352000000003E-4"/>
    <n v="2.0502965999999998E-4"/>
    <n v="1.1023100000000001E-6"/>
    <n v="3.0093062999999996E-4"/>
  </r>
  <r>
    <n v="2023"/>
    <n v="34033"/>
    <x v="186"/>
    <s v="Pressure Washers"/>
    <s v="Commercial Equipment"/>
    <s v="Diesel"/>
    <n v="0"/>
    <n v="3.0807727316666669E-2"/>
    <n v="6.6873473333333352E-5"/>
    <n v="1.1023100000000001E-6"/>
    <n v="1.7636959999999999E-4"/>
    <n v="1.0288226666666667E-5"/>
    <n v="9.9207900000000009E-6"/>
    <n v="0"/>
    <n v="1.8004396666666665E-5"/>
  </r>
  <r>
    <n v="2023"/>
    <n v="34033"/>
    <x v="187"/>
    <s v="Hydro Power Units"/>
    <s v="Commercial Equipment"/>
    <s v="Diesel"/>
    <n v="0"/>
    <n v="2.7340227493333338E-2"/>
    <n v="2.5720566666666669E-5"/>
    <n v="0"/>
    <n v="9.8105589999999997E-5"/>
    <n v="4.4092400000000003E-6"/>
    <n v="3.6743666666666665E-6"/>
    <n v="0"/>
    <n v="5.5115500000000006E-6"/>
  </r>
  <r>
    <n v="2023"/>
    <n v="34033"/>
    <x v="188"/>
    <s v="Forest Eqp - Feller/Bunch/Skidder"/>
    <s v="Logging Equipment"/>
    <s v="Diesel"/>
    <n v="1.1023100000000001E-6"/>
    <n v="0.13170032443333335"/>
    <n v="5.3278316666666678E-5"/>
    <n v="0"/>
    <n v="1.0692407E-4"/>
    <n v="7.7161700000000004E-6"/>
    <n v="7.7161700000000004E-6"/>
    <n v="0"/>
    <n v="6.9812966666666665E-6"/>
  </r>
  <r>
    <n v="2023"/>
    <n v="34033"/>
    <x v="190"/>
    <s v="Outboard"/>
    <s v="Pleasure Craft"/>
    <s v="2 Stroke"/>
    <n v="6.9687159521331378E-5"/>
    <n v="5.1036006264629812"/>
    <n v="0.50589445719880155"/>
    <n v="5.8396097499887655E-3"/>
    <n v="3.0025061115563231E-2"/>
    <n v="1.1500123500007712E-3"/>
    <n v="1.0580252994326135E-3"/>
    <n v="3.1185003885795793E-5"/>
    <n v="0.123507075473352"/>
  </r>
  <r>
    <n v="2023"/>
    <n v="34033"/>
    <x v="191"/>
    <s v="Personal Water Craft"/>
    <s v="Pleasure Craft"/>
    <s v="2 Stroke"/>
    <n v="2.8571735403745859E-5"/>
    <n v="2.1530539579173578"/>
    <n v="0.25968623825196174"/>
    <n v="2.3648337583563809E-3"/>
    <n v="1.4411130371112526E-2"/>
    <n v="1.7282415561290179E-4"/>
    <n v="1.5906094160743887E-4"/>
    <n v="1.324056030905296E-5"/>
    <n v="1.8178069779038093E-2"/>
  </r>
  <r>
    <n v="2023"/>
    <n v="34033"/>
    <x v="192"/>
    <s v="Inboard/Sterndrive"/>
    <s v="Pleasure Craft"/>
    <s v="4 Stroke"/>
    <n v="3.8153719837928928E-5"/>
    <n v="2.9037763056507804"/>
    <n v="0.2095890103615706"/>
    <n v="1.2155182799508226E-3"/>
    <n v="1.4595278690147642E-2"/>
    <n v="2.3676212447372336E-4"/>
    <n v="2.1777237350416054E-4"/>
    <n v="1.759600777913617E-5"/>
    <n v="2.1179669957520641E-2"/>
  </r>
  <r>
    <n v="2023"/>
    <n v="34033"/>
    <x v="193"/>
    <s v="Inboard/Sterndrive"/>
    <s v="Pleasure Craft"/>
    <s v="Diesel"/>
    <n v="1.9512404665972784E-5"/>
    <n v="2.3836620093337522"/>
    <n v="4.6012689252947075E-3"/>
    <n v="9.1987050568157421E-5"/>
    <n v="2.0311890603581257E-2"/>
    <n v="4.7195628785821675E-4"/>
    <n v="4.5801885595395049E-4"/>
    <n v="2.1777237350416056E-5"/>
    <n v="1.2604664978420812E-3"/>
  </r>
  <r>
    <n v="2023"/>
    <n v="34033"/>
    <x v="194"/>
    <s v="Outboards"/>
    <s v="Pleasure Craft"/>
    <s v="Diesel"/>
    <n v="0"/>
    <n v="1.0657954177192419E-2"/>
    <n v="3.5540451355879005E-5"/>
    <n v="5.2265369640998528E-7"/>
    <n v="5.8014560301508366E-5"/>
    <n v="5.7491906605098388E-6"/>
    <n v="5.400754862903181E-6"/>
    <n v="0"/>
    <n v="1.0975727624609691E-5"/>
  </r>
  <r>
    <n v="2023"/>
    <n v="34035"/>
    <x v="0"/>
    <s v="Motorcycles: Off-Road"/>
    <s v="Recreational Equipment"/>
    <s v="2 Stroke"/>
    <n v="8.083606666666666E-6"/>
    <n v="0.45338671686000004"/>
    <n v="6.7211147630000009E-2"/>
    <n v="1.3955244600000001E-3"/>
    <n v="7.8668190333333339E-4"/>
    <n v="2.1822063633333334E-3"/>
    <n v="2.0073065100000005E-3"/>
    <n v="2.5720566666666666E-6"/>
    <n v="5.9654445143333325E-2"/>
  </r>
  <r>
    <n v="2023"/>
    <n v="34035"/>
    <x v="1"/>
    <s v="ATVs"/>
    <s v="Recreational Equipment"/>
    <s v="2 Stroke"/>
    <n v="3.3069300000000005E-6"/>
    <n v="0.20973872831999998"/>
    <n v="3.5628128946666671E-2"/>
    <n v="2.9431676999999999E-4"/>
    <n v="4.078547E-4"/>
    <n v="1.8077884000000001E-4"/>
    <n v="1.6608137333333335E-4"/>
    <n v="1.1023100000000001E-6"/>
    <n v="6.5495585833333326E-3"/>
  </r>
  <r>
    <n v="2023"/>
    <n v="34035"/>
    <x v="2"/>
    <s v="Specialty Vehicles/Carts"/>
    <s v="Recreational Equipment"/>
    <s v="2 Stroke"/>
    <n v="4.4092400000000003E-6"/>
    <n v="0.30414717058000001"/>
    <n v="7.5923438433333323E-2"/>
    <n v="2.2156431E-4"/>
    <n v="6.1178204999999997E-4"/>
    <n v="3.8948286666666662E-5"/>
    <n v="3.5641356666666673E-5"/>
    <n v="2.2046200000000002E-6"/>
    <n v="2.3181579300000001E-3"/>
  </r>
  <r>
    <n v="2023"/>
    <n v="34035"/>
    <x v="3"/>
    <s v="Tampers/Rammers"/>
    <s v="Construction and Mining Equipment"/>
    <s v="2 Stroke"/>
    <n v="5.5115500000000006E-6"/>
    <n v="0.32049112095000004"/>
    <n v="0.11701755523333333"/>
    <n v="5.1955544666666676E-4"/>
    <n v="7.0437609000000001E-4"/>
    <n v="4.2633676433333333E-3"/>
    <n v="3.9223864166666672E-3"/>
    <n v="2.2046200000000002E-6"/>
    <n v="2.806444516333333E-2"/>
  </r>
  <r>
    <n v="2023"/>
    <n v="34035"/>
    <x v="4"/>
    <s v="Plate Compactors"/>
    <s v="Construction and Mining Equipment"/>
    <s v="2 Stroke"/>
    <n v="0"/>
    <n v="2.0781115556666663E-2"/>
    <n v="4.3916030399999998E-3"/>
    <n v="4.3357526666666677E-5"/>
    <n v="4.7031893333333337E-5"/>
    <n v="1.5064903333333334E-4"/>
    <n v="1.3852362333333332E-4"/>
    <n v="0"/>
    <n v="9.7664666000000003E-4"/>
  </r>
  <r>
    <n v="2023"/>
    <n v="34035"/>
    <x v="5"/>
    <s v="Paving Equipment"/>
    <s v="Construction and Mining Equipment"/>
    <s v="2 Stroke"/>
    <n v="0"/>
    <n v="2.4842393033333337E-2"/>
    <n v="5.2995390433333333E-3"/>
    <n v="5.2176006666666666E-5"/>
    <n v="5.6585246666666667E-5"/>
    <n v="1.8188115E-4"/>
    <n v="1.6718368333333336E-4"/>
    <n v="0"/>
    <n v="1.1655091066666667E-3"/>
  </r>
  <r>
    <n v="2023"/>
    <n v="34035"/>
    <x v="6"/>
    <s v="Signal Boards/Light Plants"/>
    <s v="Construction and Mining Equipment"/>
    <s v="2 Stroke"/>
    <n v="0"/>
    <n v="1.8041140333333334E-4"/>
    <n v="4.0050596666666668E-5"/>
    <n v="0"/>
    <n v="0"/>
    <n v="1.1023100000000001E-6"/>
    <n v="1.1023100000000001E-6"/>
    <n v="0"/>
    <n v="9.9207900000000009E-6"/>
  </r>
  <r>
    <n v="2023"/>
    <n v="34035"/>
    <x v="7"/>
    <s v="Concrete/Industrial Saws"/>
    <s v="Construction and Mining Equipment"/>
    <s v="2 Stroke"/>
    <n v="1.3595156666666667E-5"/>
    <n v="0.82800309599333344"/>
    <n v="0.30517525837333331"/>
    <n v="1.4826069499999999E-3"/>
    <n v="1.8504110533333333E-3"/>
    <n v="1.113112638E-2"/>
    <n v="1.0240827336666668E-2"/>
    <n v="4.7766766666666677E-6"/>
    <n v="7.1707470119999991E-2"/>
  </r>
  <r>
    <n v="2023"/>
    <n v="34035"/>
    <x v="8"/>
    <s v="Crushing/Proc. Equipment"/>
    <s v="Construction and Mining Equipment"/>
    <s v="2 Stroke"/>
    <n v="0"/>
    <n v="4.8362014066666665E-3"/>
    <n v="1.0809986733333332E-3"/>
    <n v="1.1023100000000001E-5"/>
    <n v="1.1023100000000001E-5"/>
    <n v="3.6743666666666665E-5"/>
    <n v="3.4539046666666668E-5"/>
    <n v="0"/>
    <n v="2.3736408666666668E-4"/>
  </r>
  <r>
    <n v="2023"/>
    <n v="34035"/>
    <x v="9"/>
    <s v="Sweepers/Scrubbers"/>
    <s v="Industrial Equipment"/>
    <s v="2 Stroke"/>
    <n v="0"/>
    <n v="1.2745275656666666E-2"/>
    <n v="2.8476341666666665E-3"/>
    <n v="2.8660060000000001E-5"/>
    <n v="2.9027496666666665E-5"/>
    <n v="9.8105589999999997E-5"/>
    <n v="9.0021983333333336E-5"/>
    <n v="0"/>
    <n v="6.8159501666666654E-4"/>
  </r>
  <r>
    <n v="2023"/>
    <n v="34035"/>
    <x v="10"/>
    <s v="Other General Industrial Eqp"/>
    <s v="Industrial Equipment"/>
    <s v="2 Stroke"/>
    <n v="0"/>
    <n v="1.0288226666666665E-3"/>
    <n v="2.2964791666666665E-4"/>
    <n v="2.2046200000000002E-6"/>
    <n v="2.2046200000000002E-6"/>
    <n v="7.7161700000000004E-6"/>
    <n v="7.7161700000000004E-6"/>
    <n v="0"/>
    <n v="5.3278316666666678E-5"/>
  </r>
  <r>
    <n v="2023"/>
    <n v="34035"/>
    <x v="11"/>
    <s v="Rotary Tillers &lt; 6 HP"/>
    <s v="Lawn and Garden Equipment (Res)"/>
    <s v="2 Stroke"/>
    <n v="0"/>
    <n v="3.2016593949999998E-2"/>
    <n v="6.2104145400000005E-3"/>
    <n v="5.8789866666666664E-5"/>
    <n v="7.1650150000000017E-5"/>
    <n v="2.2193174666666665E-4"/>
    <n v="2.0392735E-4"/>
    <n v="0"/>
    <n v="1.6479534499999999E-3"/>
  </r>
  <r>
    <n v="2023"/>
    <n v="34035"/>
    <x v="12"/>
    <s v="Rotary Tillers &lt; 6 HP"/>
    <s v="Lawn and Garden Equipment (Com)"/>
    <s v="2 Stroke"/>
    <n v="1.212541E-5"/>
    <n v="0.81906372933000016"/>
    <n v="0.16082041514000001"/>
    <n v="1.5248621666666667E-3"/>
    <n v="1.8412251366666666E-3"/>
    <n v="5.741197916666667E-3"/>
    <n v="5.2819020833333339E-3"/>
    <n v="4.7766766666666677E-6"/>
    <n v="3.8735908273333335E-2"/>
  </r>
  <r>
    <n v="2023"/>
    <n v="34035"/>
    <x v="13"/>
    <s v="Chain Saws &lt; 6 HP"/>
    <s v="Lawn and Garden Equipment (Res)"/>
    <s v="2 Stroke"/>
    <n v="4.4092400000000003E-6"/>
    <n v="0.26732450502999999"/>
    <n v="5.3720342976666668E-2"/>
    <n v="5.151462066666666E-4"/>
    <n v="5.9965664000000011E-4"/>
    <n v="1.8570249133333333E-3"/>
    <n v="1.7085805000000001E-3"/>
    <n v="1.4697466666666668E-6"/>
    <n v="2.0453729486666666E-2"/>
  </r>
  <r>
    <n v="2023"/>
    <n v="34035"/>
    <x v="14"/>
    <s v="Chain Saws &lt; 6 HP"/>
    <s v="Lawn and Garden Equipment (Com)"/>
    <s v="2 Stroke"/>
    <n v="8.451043333333333E-5"/>
    <n v="5.1614655299166667"/>
    <n v="1.8416686327233336"/>
    <n v="9.42915974E-3"/>
    <n v="1.1558087786666666E-2"/>
    <n v="6.6972681233333331E-2"/>
    <n v="6.1614719759999999E-2"/>
    <n v="3.1232116666666665E-5"/>
    <n v="0.51689740981999999"/>
  </r>
  <r>
    <n v="2023"/>
    <n v="34035"/>
    <x v="15"/>
    <s v="Trimmers/Edgers/Brush Cutter"/>
    <s v="Lawn and Garden Equipment (Res)"/>
    <s v="2 Stroke"/>
    <n v="8.8184800000000007E-6"/>
    <n v="0.59311700220666663"/>
    <n v="0.11002890983333334"/>
    <n v="1.0111857066666665E-3"/>
    <n v="1.3429810166666666E-3"/>
    <n v="4.2810046033333327E-3"/>
    <n v="3.9389210666666667E-3"/>
    <n v="3.3069300000000005E-6"/>
    <n v="3.3121476006666671E-2"/>
  </r>
  <r>
    <n v="2023"/>
    <n v="34035"/>
    <x v="16"/>
    <s v="Trimmers/Edgers/Brush Cutter"/>
    <s v="Lawn and Garden Equipment (Com)"/>
    <s v="2 Stroke"/>
    <n v="1.0729150666666666E-4"/>
    <n v="7.2047213085099999"/>
    <n v="1.6091591192966668"/>
    <n v="1.4267565766666665E-2"/>
    <n v="1.6209101113333332E-2"/>
    <n v="5.5897405226666669E-2"/>
    <n v="5.1425700993333344E-2"/>
    <n v="4.3357526666666677E-5"/>
    <n v="0.41255458240333337"/>
  </r>
  <r>
    <n v="2023"/>
    <n v="34035"/>
    <x v="17"/>
    <s v="Leafblowers/Vacuums"/>
    <s v="Lawn and Garden Equipment (Res)"/>
    <s v="2 Stroke"/>
    <n v="5.5115500000000006E-6"/>
    <n v="0.3817281158166666"/>
    <n v="7.5114342893333325E-2"/>
    <n v="7.1319457000000011E-4"/>
    <n v="8.5833205333333336E-4"/>
    <n v="2.6804504833333339E-3"/>
    <n v="2.466234906666667E-3"/>
    <n v="2.2046200000000002E-6"/>
    <n v="2.0344600796666668E-2"/>
  </r>
  <r>
    <n v="2023"/>
    <n v="34035"/>
    <x v="18"/>
    <s v="Leafblowers/Vacuums"/>
    <s v="Lawn and Garden Equipment (Com)"/>
    <s v="2 Stroke"/>
    <n v="1.0361714E-4"/>
    <n v="6.7274934635333326"/>
    <n v="1.7930358178333332"/>
    <n v="1.2590952256666668E-2"/>
    <n v="1.5027424793333334E-2"/>
    <n v="6.355662254333333E-2"/>
    <n v="5.8472033950000002E-2"/>
    <n v="4.115290666666666E-5"/>
    <n v="0.41232383217666668"/>
  </r>
  <r>
    <n v="2023"/>
    <n v="34035"/>
    <x v="195"/>
    <s v="Snowblowers"/>
    <s v="Lawn and Garden Equipment (Res)"/>
    <s v="2 Stroke"/>
    <n v="0"/>
    <n v="0"/>
    <n v="0"/>
    <n v="0"/>
    <n v="0"/>
    <n v="0"/>
    <n v="0"/>
    <n v="0"/>
    <n v="1.2492846666666668E-3"/>
  </r>
  <r>
    <n v="2023"/>
    <n v="34035"/>
    <x v="196"/>
    <s v="Snowblowers"/>
    <s v="Lawn and Garden Equipment (Com)"/>
    <s v="2 Stroke"/>
    <n v="0"/>
    <n v="0"/>
    <n v="0"/>
    <n v="0"/>
    <n v="0"/>
    <n v="0"/>
    <n v="0"/>
    <n v="0"/>
    <n v="6.4595366000000007E-4"/>
  </r>
  <r>
    <n v="2023"/>
    <n v="34035"/>
    <x v="19"/>
    <s v="Commercial Turf Equipment"/>
    <s v="Lawn and Garden Equipment (Com)"/>
    <s v="2 Stroke"/>
    <n v="0"/>
    <n v="3.3815196433333327E-3"/>
    <n v="6.9886454000000001E-4"/>
    <n v="6.6138600000000009E-6"/>
    <n v="7.7161700000000004E-6"/>
    <n v="2.425082E-5"/>
    <n v="2.241363666666667E-5"/>
    <n v="0"/>
    <n v="1.4477004666666664E-4"/>
  </r>
  <r>
    <n v="2023"/>
    <n v="34035"/>
    <x v="20"/>
    <s v="Sprayers"/>
    <s v="Agricultural Equipment"/>
    <s v="2 Stroke"/>
    <n v="0"/>
    <n v="1.0556455433333334E-3"/>
    <n v="1.9180194000000003E-4"/>
    <n v="2.2046200000000002E-6"/>
    <n v="2.2046200000000002E-6"/>
    <n v="7.7161700000000004E-6"/>
    <n v="6.9812966666666665E-6"/>
    <n v="0"/>
    <n v="4.5562146666666661E-5"/>
  </r>
  <r>
    <n v="2023"/>
    <n v="34035"/>
    <x v="21"/>
    <s v="Generator Sets"/>
    <s v="Commercial Equipment"/>
    <s v="2 Stroke"/>
    <n v="1.1023100000000001E-6"/>
    <n v="7.335468869666667E-2"/>
    <n v="1.525817502E-2"/>
    <n v="1.4844441333333334E-4"/>
    <n v="1.6608137333333335E-4"/>
    <n v="5.3057854666666666E-4"/>
    <n v="4.8832333000000002E-4"/>
    <n v="0"/>
    <n v="4.3103995366666663E-3"/>
  </r>
  <r>
    <n v="2023"/>
    <n v="34035"/>
    <x v="22"/>
    <s v="Pumps"/>
    <s v="Commercial Equipment"/>
    <s v="2 Stroke"/>
    <n v="7.7161700000000004E-6"/>
    <n v="0.48940102174333333"/>
    <n v="9.8729864896666672E-2"/>
    <n v="9.4284248666666665E-4"/>
    <n v="1.1302351866666668E-3"/>
    <n v="3.9253259100000002E-3"/>
    <n v="3.6111675599999997E-3"/>
    <n v="3.3069300000000005E-6"/>
    <n v="3.0332264270000003E-2"/>
  </r>
  <r>
    <n v="2023"/>
    <n v="34035"/>
    <x v="23"/>
    <s v="Air Compressors"/>
    <s v="Commercial Equipment"/>
    <s v="2 Stroke"/>
    <n v="0"/>
    <n v="1.8371833333333333E-4"/>
    <n v="4.115290666666666E-5"/>
    <n v="0"/>
    <n v="0"/>
    <n v="1.1023100000000001E-6"/>
    <n v="1.1023100000000001E-6"/>
    <n v="0"/>
    <n v="1.1023100000000001E-5"/>
  </r>
  <r>
    <n v="2023"/>
    <n v="34035"/>
    <x v="24"/>
    <s v="Hydro Power Units"/>
    <s v="Commercial Equipment"/>
    <s v="2 Stroke"/>
    <n v="0"/>
    <n v="2.9725626333333335E-3"/>
    <n v="6.6432549333333339E-4"/>
    <n v="6.6138600000000009E-6"/>
    <n v="6.6138600000000009E-6"/>
    <n v="2.241363666666667E-5"/>
    <n v="2.094389E-5"/>
    <n v="0"/>
    <n v="1.8849500999999999E-4"/>
  </r>
  <r>
    <n v="2023"/>
    <n v="34035"/>
    <x v="25"/>
    <s v="Chain Saws   &gt; 6 HP"/>
    <s v="Logging Equipment"/>
    <s v="2 Stroke"/>
    <n v="0"/>
    <n v="1.01192058E-3"/>
    <n v="3.9242235999999999E-4"/>
    <n v="2.2046200000000002E-6"/>
    <n v="2.2046200000000002E-6"/>
    <n v="1.433003E-5"/>
    <n v="1.3227720000000002E-5"/>
    <n v="0"/>
    <n v="1.0031021000000001E-4"/>
  </r>
  <r>
    <n v="2023"/>
    <n v="34035"/>
    <x v="26"/>
    <s v="Motorcycles: Off-Road"/>
    <s v="Recreational Equipment"/>
    <s v="4 Stroke"/>
    <n v="2.5720566666666666E-6"/>
    <n v="0.20477539382666668"/>
    <n v="2.5320060700000004E-2"/>
    <n v="2.7116826000000001E-4"/>
    <n v="4.4423093000000002E-4"/>
    <n v="6.1361923333333346E-5"/>
    <n v="5.6952683333333338E-5"/>
    <n v="1.1023100000000001E-6"/>
    <n v="2.8031743299999998E-3"/>
  </r>
  <r>
    <n v="2023"/>
    <n v="34035"/>
    <x v="27"/>
    <s v="ATVs"/>
    <s v="Recreational Equipment"/>
    <s v="4 Stroke"/>
    <n v="2.5720566666666669E-5"/>
    <n v="1.9491853780666668"/>
    <n v="0.3119809203133333"/>
    <n v="1.87943855E-3"/>
    <n v="3.0831610699999998E-3"/>
    <n v="5.4968525333333332E-4"/>
    <n v="5.0596028999999999E-4"/>
    <n v="1.212541E-5"/>
    <n v="2.8693129299999998E-2"/>
  </r>
  <r>
    <n v="2023"/>
    <n v="34035"/>
    <x v="28"/>
    <s v="Golf Carts"/>
    <s v="Recreational Equipment"/>
    <s v="4 Stroke"/>
    <n v="5.9157303333333335E-5"/>
    <n v="4.4596817056000004"/>
    <n v="1.1705246171666668"/>
    <n v="3.25953067E-3"/>
    <n v="8.141294223333333E-3"/>
    <n v="5.8275455333333336E-4"/>
    <n v="5.3609009666666667E-4"/>
    <n v="2.6822876666666664E-5"/>
    <n v="2.375441306333333E-2"/>
  </r>
  <r>
    <n v="2023"/>
    <n v="34035"/>
    <x v="29"/>
    <s v="Specialty Vehicles/Carts"/>
    <s v="Recreational Equipment"/>
    <s v="4 Stroke"/>
    <n v="3.3069300000000005E-6"/>
    <n v="0.28283584391333333"/>
    <n v="7.5930052293333342E-2"/>
    <n v="2.3515946666666666E-4"/>
    <n v="7.6977981666666664E-4"/>
    <n v="3.012980666666667E-5"/>
    <n v="2.7925186666666666E-5"/>
    <n v="2.2046200000000002E-6"/>
    <n v="2.3335902699999998E-3"/>
  </r>
  <r>
    <n v="2023"/>
    <n v="34035"/>
    <x v="30"/>
    <s v="Pavers"/>
    <s v="Construction and Mining Equipment"/>
    <s v="4 Stroke"/>
    <n v="3.3069300000000005E-6"/>
    <n v="0.28401311099333332"/>
    <n v="5.9660324129999998E-2"/>
    <n v="1.5946751333333333E-4"/>
    <n v="4.8795589333333335E-4"/>
    <n v="3.4539046666666668E-5"/>
    <n v="3.1232116666666665E-5"/>
    <n v="2.2046200000000002E-6"/>
    <n v="1.1651416700000001E-3"/>
  </r>
  <r>
    <n v="2023"/>
    <n v="34035"/>
    <x v="31"/>
    <s v="Tampers/Rammers"/>
    <s v="Construction and Mining Equipment"/>
    <s v="4 Stroke"/>
    <n v="0"/>
    <n v="2.1168026366666665E-3"/>
    <n v="5.3976446333333327E-4"/>
    <n v="1.1023100000000001E-6"/>
    <n v="3.3069300000000005E-6"/>
    <n v="0"/>
    <n v="0"/>
    <n v="0"/>
    <n v="1.1023100000000001E-5"/>
  </r>
  <r>
    <n v="2023"/>
    <n v="34035"/>
    <x v="32"/>
    <s v="Plate Compactors"/>
    <s v="Construction and Mining Equipment"/>
    <s v="4 Stroke"/>
    <n v="6.9812966666666665E-6"/>
    <n v="0.53437710692666662"/>
    <n v="0.10569168742"/>
    <n v="3.637623E-4"/>
    <n v="9.2042885000000001E-4"/>
    <n v="1.0839381666666667E-4"/>
    <n v="1.0031021000000001E-4"/>
    <n v="3.3069300000000005E-6"/>
    <n v="3.0504592066666666E-3"/>
  </r>
  <r>
    <n v="2023"/>
    <n v="34035"/>
    <x v="33"/>
    <s v="Rollers"/>
    <s v="Construction and Mining Equipment"/>
    <s v="4 Stroke"/>
    <n v="6.6138600000000009E-6"/>
    <n v="0.50198242064666665"/>
    <n v="0.10924516742333333"/>
    <n v="2.9505164333333333E-4"/>
    <n v="8.7009002666666661E-4"/>
    <n v="6.025961333333334E-5"/>
    <n v="5.5482936666666662E-5"/>
    <n v="3.3069300000000005E-6"/>
    <n v="2.0804264066666667E-3"/>
  </r>
  <r>
    <n v="2023"/>
    <n v="34035"/>
    <x v="34"/>
    <s v="Paving Equipment"/>
    <s v="Construction and Mining Equipment"/>
    <s v="4 Stroke"/>
    <n v="1.3227720000000002E-5"/>
    <n v="1.0022963113900001"/>
    <n v="0.23046913761666665"/>
    <n v="6.4411647666666667E-4"/>
    <n v="1.7203384733333333E-3"/>
    <n v="1.4587235666666668E-4"/>
    <n v="1.337469466666667E-4"/>
    <n v="5.8789866666666671E-6"/>
    <n v="5.1988613966666665E-3"/>
  </r>
  <r>
    <n v="2023"/>
    <n v="34035"/>
    <x v="35"/>
    <s v="Surfacing Equipment"/>
    <s v="Construction and Mining Equipment"/>
    <s v="4 Stroke"/>
    <n v="5.5115500000000006E-6"/>
    <n v="0.4228564042266667"/>
    <n v="9.9171523770000006E-2"/>
    <n v="2.8696803666666669E-4"/>
    <n v="7.4258950333333344E-4"/>
    <n v="6.4668853333333341E-5"/>
    <n v="5.9157303333333335E-5"/>
    <n v="2.2046200000000002E-6"/>
    <n v="2.1840435466666669E-3"/>
  </r>
  <r>
    <n v="2023"/>
    <n v="34035"/>
    <x v="36"/>
    <s v="Signal Boards/Light Plants"/>
    <s v="Construction and Mining Equipment"/>
    <s v="4 Stroke"/>
    <n v="0"/>
    <n v="2.1919066913333337E-2"/>
    <n v="4.8380385900000005E-3"/>
    <n v="1.5432340000000001E-5"/>
    <n v="3.8948286666666662E-5"/>
    <n v="4.4092400000000003E-6"/>
    <n v="3.6743666666666665E-6"/>
    <n v="0"/>
    <n v="1.0986356333333334E-4"/>
  </r>
  <r>
    <n v="2023"/>
    <n v="34035"/>
    <x v="37"/>
    <s v="Trenchers"/>
    <s v="Construction and Mining Equipment"/>
    <s v="4 Stroke"/>
    <n v="1.1390536666666669E-5"/>
    <n v="0.8807923544566667"/>
    <n v="0.17389197455666663"/>
    <n v="5.151462066666666E-4"/>
    <n v="1.53110859E-3"/>
    <n v="1.3154232666666668E-4"/>
    <n v="1.2051922666666668E-4"/>
    <n v="5.5115500000000006E-6"/>
    <n v="3.7537329866666664E-3"/>
  </r>
  <r>
    <n v="2023"/>
    <n v="34035"/>
    <x v="38"/>
    <s v="Bore/Drill Rigs"/>
    <s v="Construction and Mining Equipment"/>
    <s v="4 Stroke"/>
    <n v="4.4092400000000003E-6"/>
    <n v="0.30164602918999994"/>
    <n v="4.7281382829999996E-2"/>
    <n v="1.9253681333333337E-4"/>
    <n v="7.0694814666666676E-4"/>
    <n v="6.2464233333333331E-5"/>
    <n v="5.7687556666666672E-5"/>
    <n v="2.2046200000000002E-6"/>
    <n v="1.5829171600000001E-3"/>
  </r>
  <r>
    <n v="2023"/>
    <n v="34035"/>
    <x v="39"/>
    <s v="Concrete/Industrial Saws"/>
    <s v="Construction and Mining Equipment"/>
    <s v="4 Stroke"/>
    <n v="2.4618256666666667E-5"/>
    <n v="1.8440690964666668"/>
    <n v="0.44541885274333332"/>
    <n v="1.2290756499999998E-3"/>
    <n v="3.2951720266666666E-3"/>
    <n v="2.3295484666666666E-4"/>
    <n v="2.1384814E-4"/>
    <n v="1.1023100000000001E-5"/>
    <n v="8.5359212033333329E-3"/>
  </r>
  <r>
    <n v="2023"/>
    <n v="34035"/>
    <x v="40"/>
    <s v="Cement &amp; Mortar Mixers"/>
    <s v="Construction and Mining Equipment"/>
    <s v="4 Stroke"/>
    <n v="1.1390536666666669E-5"/>
    <n v="0.8837785122466667"/>
    <n v="0.20178445936"/>
    <n v="5.6548503E-4"/>
    <n v="1.5142065033333333E-3"/>
    <n v="1.282353966666667E-4"/>
    <n v="1.1794717E-4"/>
    <n v="5.5115500000000006E-6"/>
    <n v="5.4410021599999997E-3"/>
  </r>
  <r>
    <n v="2023"/>
    <n v="34035"/>
    <x v="41"/>
    <s v="Cranes"/>
    <s v="Construction and Mining Equipment"/>
    <s v="4 Stroke"/>
    <n v="1.1023100000000001E-6"/>
    <n v="6.6034247986666669E-2"/>
    <n v="4.0785470000000001E-3"/>
    <n v="1.433003E-5"/>
    <n v="1.4587235666666668E-4"/>
    <n v="6.6138600000000009E-6"/>
    <n v="5.8789866666666671E-6"/>
    <n v="0"/>
    <n v="1.0692407E-4"/>
  </r>
  <r>
    <n v="2023"/>
    <n v="34035"/>
    <x v="42"/>
    <s v="Crushing/Proc. Equipment"/>
    <s v="Construction and Mining Equipment"/>
    <s v="4 Stroke"/>
    <n v="1.1023100000000001E-6"/>
    <n v="0.11883159005666666"/>
    <n v="2.6657530166666665E-2"/>
    <n v="7.5691953333333341E-5"/>
    <n v="2.1164351999999997E-4"/>
    <n v="1.6902086666666667E-5"/>
    <n v="1.5799776666666668E-5"/>
    <n v="1.1023100000000001E-6"/>
    <n v="5.5519680333333333E-4"/>
  </r>
  <r>
    <n v="2023"/>
    <n v="34035"/>
    <x v="43"/>
    <s v="Rough Terrain Forklifts"/>
    <s v="Construction and Mining Equipment"/>
    <s v="4 Stroke"/>
    <n v="1.1023100000000001E-6"/>
    <n v="0.10341651958000002"/>
    <n v="2.3258740999999999E-3"/>
    <n v="9.185916666666668E-6"/>
    <n v="1.7269523333333331E-4"/>
    <n v="1.0288226666666667E-5"/>
    <n v="9.185916666666668E-6"/>
    <n v="1.1023100000000001E-6"/>
    <n v="7.2017586666666661E-5"/>
  </r>
  <r>
    <n v="2023"/>
    <n v="34035"/>
    <x v="44"/>
    <s v="Rubber Tire Loaders"/>
    <s v="Construction and Mining Equipment"/>
    <s v="4 Stroke"/>
    <n v="3.3069300000000005E-6"/>
    <n v="0.25198145214000001"/>
    <n v="4.0667890266666666E-3"/>
    <n v="1.6902086666666667E-5"/>
    <n v="3.7956207666666662E-4"/>
    <n v="2.4618256666666667E-5"/>
    <n v="2.3148510000000001E-5"/>
    <n v="1.1023100000000001E-6"/>
    <n v="1.3117489000000001E-4"/>
  </r>
  <r>
    <n v="2023"/>
    <n v="34035"/>
    <x v="45"/>
    <s v="Tractors/Loaders/Backhoes"/>
    <s v="Construction and Mining Equipment"/>
    <s v="4 Stroke"/>
    <n v="7.7161700000000004E-6"/>
    <n v="0.60616688285999998"/>
    <n v="0.14981054285999998"/>
    <n v="3.8838055666666672E-4"/>
    <n v="1.0479293733333334E-3"/>
    <n v="7.0547840000000005E-5"/>
    <n v="6.4668853333333341E-5"/>
    <n v="3.3069300000000005E-6"/>
    <n v="2.6951479500000003E-3"/>
  </r>
  <r>
    <n v="2023"/>
    <n v="34035"/>
    <x v="46"/>
    <s v="Skid Steer Loaders"/>
    <s v="Construction and Mining Equipment"/>
    <s v="4 Stroke"/>
    <n v="5.5115500000000006E-6"/>
    <n v="0.40473957193999999"/>
    <n v="5.5144527496666672E-2"/>
    <n v="1.5064903333333334E-4"/>
    <n v="7.977050033333334E-4"/>
    <n v="4.152034333333333E-5"/>
    <n v="3.8213413333333341E-5"/>
    <n v="2.2046200000000002E-6"/>
    <n v="1.1019425633333332E-3"/>
  </r>
  <r>
    <n v="2023"/>
    <n v="34035"/>
    <x v="47"/>
    <s v="Dumpers/Tenders"/>
    <s v="Construction and Mining Equipment"/>
    <s v="4 Stroke"/>
    <n v="2.2046200000000002E-6"/>
    <n v="0.13569766793000002"/>
    <n v="3.2912404543333336E-2"/>
    <n v="8.6715053333333354E-5"/>
    <n v="2.4912205999999998E-4"/>
    <n v="1.6534650000000003E-5"/>
    <n v="1.5432340000000001E-5"/>
    <n v="1.1023100000000001E-6"/>
    <n v="8.4988100999999988E-4"/>
  </r>
  <r>
    <n v="2023"/>
    <n v="34035"/>
    <x v="48"/>
    <s v="Other Construction Equipment"/>
    <s v="Construction and Mining Equipment"/>
    <s v="4 Stroke"/>
    <n v="1.1023100000000001E-6"/>
    <n v="8.9697169320000006E-2"/>
    <n v="2.8807034666666668E-3"/>
    <n v="1.4697466666666668E-5"/>
    <n v="2.2891304333333334E-4"/>
    <n v="8.8184800000000007E-6"/>
    <n v="7.7161700000000004E-6"/>
    <n v="3.6743666666666669E-7"/>
    <n v="1.0765894333333334E-4"/>
  </r>
  <r>
    <n v="2023"/>
    <n v="34035"/>
    <x v="49"/>
    <s v="Aerial Lifts"/>
    <s v="Industrial Equipment"/>
    <s v="4 Stroke"/>
    <n v="1.8004396666666665E-5"/>
    <n v="1.3789813589566666"/>
    <n v="0.14250773911"/>
    <n v="4.2732884333333333E-4"/>
    <n v="3.1199047366666666E-3"/>
    <n v="1.3705387666666669E-4"/>
    <n v="1.2676565000000002E-4"/>
    <n v="8.8184800000000007E-6"/>
    <n v="3.2756978833333333E-3"/>
  </r>
  <r>
    <n v="2023"/>
    <n v="34035"/>
    <x v="50"/>
    <s v="Forklifts"/>
    <s v="Industrial Equipment"/>
    <s v="4 Stroke"/>
    <n v="7.2385023333333318E-5"/>
    <n v="5.5427696238199999"/>
    <n v="8.9115149640000002E-2"/>
    <n v="3.6706922999999998E-4"/>
    <n v="8.3297892333333325E-3"/>
    <n v="5.4711319666666668E-4"/>
    <n v="5.0375567000000008E-4"/>
    <n v="3.3436736666666676E-5"/>
    <n v="2.8961358066666668E-3"/>
  </r>
  <r>
    <n v="2023"/>
    <n v="34035"/>
    <x v="51"/>
    <s v="Sweepers/Scrubbers"/>
    <s v="Industrial Equipment"/>
    <s v="4 Stroke"/>
    <n v="1.5432340000000001E-5"/>
    <n v="1.1575357310000001"/>
    <n v="0.13299627355666666"/>
    <n v="3.9756647333333333E-4"/>
    <n v="1.8908290866666664E-3"/>
    <n v="1.4036080666666667E-4"/>
    <n v="1.2933770666666668E-4"/>
    <n v="6.9812966666666665E-6"/>
    <n v="3.0357617400000002E-3"/>
  </r>
  <r>
    <n v="2023"/>
    <n v="34035"/>
    <x v="52"/>
    <s v="Other General Industrial Eqp"/>
    <s v="Industrial Equipment"/>
    <s v="4 Stroke"/>
    <n v="2.8660060000000001E-5"/>
    <n v="2.1524032078633333"/>
    <n v="0.41493814406000001"/>
    <n v="1.5502152966666667E-3"/>
    <n v="3.9484744199999996E-3"/>
    <n v="4.8722102E-4"/>
    <n v="4.4827273333333334E-4"/>
    <n v="1.3227720000000002E-5"/>
    <n v="1.2937445033333333E-2"/>
  </r>
  <r>
    <n v="2023"/>
    <n v="34035"/>
    <x v="53"/>
    <s v="Other Material Handling Eqp"/>
    <s v="Industrial Equipment"/>
    <s v="4 Stroke"/>
    <n v="1.1023100000000001E-6"/>
    <n v="9.8182751700000015E-2"/>
    <n v="1.1431689573333334E-2"/>
    <n v="3.1232116666666665E-5"/>
    <n v="1.8922988333333331E-4"/>
    <n v="9.9207900000000009E-6"/>
    <n v="9.185916666666668E-6"/>
    <n v="1.1023100000000001E-6"/>
    <n v="2.3662921333333334E-4"/>
  </r>
  <r>
    <n v="2023"/>
    <n v="34035"/>
    <x v="54"/>
    <s v="AC\Refrigeration"/>
    <s v="Industrial Equipment"/>
    <s v="4 Stroke"/>
    <n v="0"/>
    <n v="3.2336998723333329E-2"/>
    <n v="8.2945153133333338E-3"/>
    <n v="2.094389E-5"/>
    <n v="5.5115500000000004E-5"/>
    <n v="3.3069300000000005E-6"/>
    <n v="3.3069300000000005E-6"/>
    <n v="0"/>
    <n v="1.6020238666666667E-4"/>
  </r>
  <r>
    <n v="2023"/>
    <n v="34035"/>
    <x v="55"/>
    <s v="Terminal Tractors"/>
    <s v="Industrial Equipment"/>
    <s v="4 Stroke"/>
    <n v="5.8789866666666671E-6"/>
    <n v="0.46278537935666669"/>
    <n v="7.5644186566666662E-3"/>
    <n v="3.1232116666666665E-5"/>
    <n v="7.0070172333333341E-4"/>
    <n v="4.6664456666666666E-5"/>
    <n v="4.2255216666666665E-5"/>
    <n v="3.3069300000000005E-6"/>
    <n v="2.3773152333333332E-4"/>
  </r>
  <r>
    <n v="2023"/>
    <n v="34035"/>
    <x v="56"/>
    <s v="Lawn mowers"/>
    <s v="Lawn and Garden Equipment (Res)"/>
    <s v="4 Stroke"/>
    <n v="7.1282713333333347E-5"/>
    <n v="5.4274103102633333"/>
    <n v="0.87060884723999987"/>
    <n v="3.6284370833333337E-3"/>
    <n v="9.1649727766666671E-3"/>
    <n v="1.2882329533333333E-3"/>
    <n v="1.18498325E-3"/>
    <n v="3.3436736666666676E-5"/>
    <n v="6.7980192573333334E-2"/>
  </r>
  <r>
    <n v="2023"/>
    <n v="34035"/>
    <x v="57"/>
    <s v="Lawn mowers"/>
    <s v="Lawn and Garden Equipment (Com)"/>
    <s v="4 Stroke"/>
    <n v="2.7851699333333331E-4"/>
    <n v="21.063175374340002"/>
    <n v="3.4170048394166663"/>
    <n v="1.5146474273333333E-2"/>
    <n v="3.6938040663333331E-2"/>
    <n v="5.5747491066666681E-3"/>
    <n v="5.1290484300000007E-3"/>
    <n v="1.282353966666667E-4"/>
    <n v="0.21122611194666666"/>
  </r>
  <r>
    <n v="2023"/>
    <n v="34035"/>
    <x v="58"/>
    <s v="Rotary Tillers &lt; 6 HP"/>
    <s v="Lawn and Garden Equipment (Res)"/>
    <s v="4 Stroke"/>
    <n v="6.6138600000000009E-6"/>
    <n v="0.46748709894333329"/>
    <n v="7.4962591549999999E-2"/>
    <n v="3.1268860333333331E-4"/>
    <n v="7.8925395999999992E-4"/>
    <n v="1.1133330999999998E-4"/>
    <n v="1.0251482999999999E-4"/>
    <n v="3.3069300000000005E-6"/>
    <n v="6.1791824233333346E-3"/>
  </r>
  <r>
    <n v="2023"/>
    <n v="34035"/>
    <x v="59"/>
    <s v="Rotary Tillers &lt; 6 HP"/>
    <s v="Lawn and Garden Equipment (Com)"/>
    <s v="4 Stroke"/>
    <n v="1.5836520333333332E-4"/>
    <n v="11.981301339333333"/>
    <n v="1.9254048769999998"/>
    <n v="8.1229223900000005E-3"/>
    <n v="2.0379139843333335E-2"/>
    <n v="2.9100984E-3"/>
    <n v="2.6771435533333339E-3"/>
    <n v="7.2752459999999989E-5"/>
    <n v="0.13364553414666666"/>
  </r>
  <r>
    <n v="2023"/>
    <n v="34035"/>
    <x v="60"/>
    <s v="Trimmers/Edgers/Brush Cutter"/>
    <s v="Lawn and Garden Equipment (Res)"/>
    <s v="4 Stroke"/>
    <n v="0"/>
    <n v="3.0064035503333336E-2"/>
    <n v="4.8328944766666661E-3"/>
    <n v="2.0209016666666669E-5"/>
    <n v="5.1441133333333338E-5"/>
    <n v="7.7161700000000004E-6"/>
    <n v="6.6138600000000009E-6"/>
    <n v="0"/>
    <n v="4.9383488000000002E-4"/>
  </r>
  <r>
    <n v="2023"/>
    <n v="34035"/>
    <x v="61"/>
    <s v="Trimmers/Edgers/Brush Cutter"/>
    <s v="Lawn and Garden Equipment (Com)"/>
    <s v="4 Stroke"/>
    <n v="6.6138600000000009E-6"/>
    <n v="0.48766892529666667"/>
    <n v="9.8832012290000007E-2"/>
    <n v="3.3546967666666668E-4"/>
    <n v="8.4583920666666656E-4"/>
    <n v="9.7003279999999985E-5"/>
    <n v="8.8919673333333338E-5"/>
    <n v="3.3069300000000005E-6"/>
    <n v="5.6776313733333328E-3"/>
  </r>
  <r>
    <n v="2023"/>
    <n v="34035"/>
    <x v="62"/>
    <s v="Leafblowers/Vacuums"/>
    <s v="Lawn and Garden Equipment (Res)"/>
    <s v="4 Stroke"/>
    <n v="1.1023100000000001E-6"/>
    <n v="5.7353189299999996E-2"/>
    <n v="9.220455713333334E-3"/>
    <n v="3.8948286666666662E-5"/>
    <n v="9.7738153333333327E-5"/>
    <n v="1.433003E-5"/>
    <n v="1.3227720000000002E-5"/>
    <n v="0"/>
    <n v="6.2133540333333341E-4"/>
  </r>
  <r>
    <n v="2023"/>
    <n v="34035"/>
    <x v="63"/>
    <s v="Leafblowers/Vacuums"/>
    <s v="Lawn and Garden Equipment (Com)"/>
    <s v="4 Stroke"/>
    <n v="2.6308465333333336E-4"/>
    <n v="19.969923423046669"/>
    <n v="4.2059244320499998"/>
    <n v="1.1064252906666667E-2"/>
    <n v="3.4380314026666664E-2"/>
    <n v="2.3416738766666666E-3"/>
    <n v="2.1542811766666666E-3"/>
    <n v="1.2162153666666665E-4"/>
    <n v="0.13064504632666665"/>
  </r>
  <r>
    <n v="2023"/>
    <n v="34035"/>
    <x v="197"/>
    <s v="Snowblowers"/>
    <s v="Lawn and Garden Equipment (Res)"/>
    <s v="4 Stroke"/>
    <n v="0"/>
    <n v="0"/>
    <n v="0"/>
    <n v="0"/>
    <n v="0"/>
    <n v="0"/>
    <n v="0"/>
    <n v="0"/>
    <n v="2.8013371466666672E-3"/>
  </r>
  <r>
    <n v="2023"/>
    <n v="34035"/>
    <x v="198"/>
    <s v="Snowblowers"/>
    <s v="Lawn and Garden Equipment (Com)"/>
    <s v="4 Stroke"/>
    <n v="0"/>
    <n v="0"/>
    <n v="0"/>
    <n v="0"/>
    <n v="0"/>
    <n v="0"/>
    <n v="0"/>
    <n v="0"/>
    <n v="1.47599309E-3"/>
  </r>
  <r>
    <n v="2023"/>
    <n v="34035"/>
    <x v="64"/>
    <s v="Rear Engine Riding Mowers"/>
    <s v="Lawn and Garden Equipment (Res)"/>
    <s v="4 Stroke"/>
    <n v="1.433003E-5"/>
    <n v="1.0973580560433334"/>
    <n v="0.27945542658"/>
    <n v="6.7975783333333335E-4"/>
    <n v="1.8412251366666666E-3"/>
    <n v="1.1794717E-4"/>
    <n v="1.0802638E-4"/>
    <n v="6.6138600000000009E-6"/>
    <n v="9.4060112299999988E-3"/>
  </r>
  <r>
    <n v="2023"/>
    <n v="34035"/>
    <x v="65"/>
    <s v="Rear Engine Riding Mowers"/>
    <s v="Lawn and Garden Equipment (Com)"/>
    <s v="4 Stroke"/>
    <n v="3.3436736666666676E-5"/>
    <n v="2.55982065823"/>
    <n v="0.65545446989"/>
    <n v="1.6406047166666667E-3"/>
    <n v="4.3570639933333336E-3"/>
    <n v="2.8733547333333336E-4"/>
    <n v="2.6418696333333332E-4"/>
    <n v="1.5432340000000001E-5"/>
    <n v="1.3792837593333334E-2"/>
  </r>
  <r>
    <n v="2023"/>
    <n v="34035"/>
    <x v="66"/>
    <s v="Front Mowers"/>
    <s v="Lawn and Garden Equipment (Com)"/>
    <s v="4 Stroke"/>
    <n v="3.7845976666666671E-5"/>
    <n v="2.8888910579099996"/>
    <n v="0.74075342231000008"/>
    <n v="1.8540854199999999E-3"/>
    <n v="5.2734510399999992E-3"/>
    <n v="3.0644218000000002E-4"/>
    <n v="2.818239233333334E-4"/>
    <n v="1.7636960000000001E-5"/>
    <n v="1.6401637926666667E-2"/>
  </r>
  <r>
    <n v="2023"/>
    <n v="34035"/>
    <x v="67"/>
    <s v="Shredders &lt; 6 HP"/>
    <s v="Lawn and Garden Equipment (Com)"/>
    <s v="4 Stroke"/>
    <n v="1.8004396666666665E-5"/>
    <n v="1.3806318844633332"/>
    <n v="0.22162603936000003"/>
    <n v="9.2924733000000011E-4"/>
    <n v="2.3398366933333335E-3"/>
    <n v="3.321627466666667E-4"/>
    <n v="3.0533987E-4"/>
    <n v="8.8184800000000007E-6"/>
    <n v="1.5138758103333335E-2"/>
  </r>
  <r>
    <n v="2023"/>
    <n v="34035"/>
    <x v="68"/>
    <s v="Lawn &amp; Garden Tractors"/>
    <s v="Lawn and Garden Equipment (Res)"/>
    <s v="4 Stroke"/>
    <n v="1.9400655999999997E-4"/>
    <n v="14.711100036746666"/>
    <n v="3.7458845394666667"/>
    <n v="9.0988341766666658E-3"/>
    <n v="2.46256054E-2"/>
    <n v="1.5770381733333332E-3"/>
    <n v="1.4502725233333333E-3"/>
    <n v="8.9287110000000009E-5"/>
    <n v="0.10198902812999999"/>
  </r>
  <r>
    <n v="2023"/>
    <n v="34035"/>
    <x v="69"/>
    <s v="Lawn &amp; Garden Tractors"/>
    <s v="Lawn and Garden Equipment (Com)"/>
    <s v="4 Stroke"/>
    <n v="4.592958333333333E-4"/>
    <n v="34.795152227953331"/>
    <n v="8.9137798436133338"/>
    <n v="2.2300098736666666E-2"/>
    <n v="5.9223809369999998E-2"/>
    <n v="3.8996053433333331E-3"/>
    <n v="3.5876516133333332E-3"/>
    <n v="2.1164352000000003E-4"/>
    <n v="0.1793013771633333"/>
  </r>
  <r>
    <n v="2023"/>
    <n v="34035"/>
    <x v="70"/>
    <s v="Chippers/Stump Grinders"/>
    <s v="Lawn and Garden Equipment (Com)"/>
    <s v="4 Stroke"/>
    <n v="7.6059390000000012E-5"/>
    <n v="5.8076650050466663"/>
    <n v="0.91461747168000007"/>
    <n v="2.4662349066666665E-3"/>
    <n v="9.6014875366666665E-3"/>
    <n v="6.4852571666666671E-4"/>
    <n v="5.9634970999999991E-4"/>
    <n v="3.5641356666666673E-5"/>
    <n v="1.8569881696666669E-2"/>
  </r>
  <r>
    <n v="2023"/>
    <n v="34035"/>
    <x v="71"/>
    <s v="Commercial Turf Equipment"/>
    <s v="Lawn and Garden Equipment (Com)"/>
    <s v="4 Stroke"/>
    <n v="1.4822395133333333E-3"/>
    <n v="112.31659403594665"/>
    <n v="24.754344184900003"/>
    <n v="6.9011954733333325E-2"/>
    <n v="0.19160609625666669"/>
    <n v="1.5585928526666668E-2"/>
    <n v="1.4338848479999999E-2"/>
    <n v="6.8306476333333333E-4"/>
    <n v="0.52280248449"/>
  </r>
  <r>
    <n v="2023"/>
    <n v="34035"/>
    <x v="72"/>
    <s v="Other Lawn &amp; Garden Eqp."/>
    <s v="Lawn and Garden Equipment (Res)"/>
    <s v="4 Stroke"/>
    <n v="6.6138600000000009E-6"/>
    <n v="0.52281901914000006"/>
    <n v="0.10707435159666666"/>
    <n v="3.4722765000000003E-4"/>
    <n v="9.2887989333333349E-4"/>
    <n v="9.2594040000000004E-5"/>
    <n v="8.5612743333333342E-5"/>
    <n v="3.3069300000000005E-6"/>
    <n v="4.3261993133333334E-3"/>
  </r>
  <r>
    <n v="2023"/>
    <n v="34035"/>
    <x v="73"/>
    <s v="Other Lawn &amp; Garden Eqp."/>
    <s v="Lawn and Garden Equipment (Com)"/>
    <s v="4 Stroke"/>
    <n v="4.5562146666666661E-5"/>
    <n v="3.4509747266866668"/>
    <n v="0.70526455186000003"/>
    <n v="2.2913350533333332E-3"/>
    <n v="6.1773452399999998E-3"/>
    <n v="6.1325179666666676E-4"/>
    <n v="5.6401528333333343E-4"/>
    <n v="2.094389E-5"/>
    <n v="2.4404408526666668E-2"/>
  </r>
  <r>
    <n v="2023"/>
    <n v="34035"/>
    <x v="74"/>
    <s v="2-Wheel Tractors"/>
    <s v="Agricultural Equipment"/>
    <s v="4 Stroke"/>
    <n v="0"/>
    <n v="2.5636056233333334E-3"/>
    <n v="6.6028369000000007E-4"/>
    <n v="2.2046200000000002E-6"/>
    <n v="4.4092400000000003E-6"/>
    <n v="0"/>
    <n v="0"/>
    <n v="0"/>
    <n v="1.1390536666666669E-5"/>
  </r>
  <r>
    <n v="2023"/>
    <n v="34035"/>
    <x v="75"/>
    <s v="Agricultural Tractors"/>
    <s v="Agricultural Equipment"/>
    <s v="4 Stroke"/>
    <n v="0"/>
    <n v="9.840688806666666E-3"/>
    <n v="6.6248831000000009E-4"/>
    <n v="2.2046200000000002E-6"/>
    <n v="1.5432340000000001E-5"/>
    <n v="1.1023100000000001E-6"/>
    <n v="1.1023100000000001E-6"/>
    <n v="0"/>
    <n v="1.3227720000000002E-5"/>
  </r>
  <r>
    <n v="2023"/>
    <n v="34035"/>
    <x v="76"/>
    <s v="Balers"/>
    <s v="Agricultural Equipment"/>
    <s v="4 Stroke"/>
    <n v="0"/>
    <n v="6.5091405499999996E-3"/>
    <n v="5.4160164666666667E-4"/>
    <n v="3.3069300000000005E-6"/>
    <n v="4.1887780000000001E-5"/>
    <n v="1.1023100000000001E-6"/>
    <n v="3.6743666666666669E-7"/>
    <n v="0"/>
    <n v="2.7925186666666666E-5"/>
  </r>
  <r>
    <n v="2023"/>
    <n v="34035"/>
    <x v="77"/>
    <s v="Agricultural Mowers"/>
    <s v="Agricultural Equipment"/>
    <s v="4 Stroke"/>
    <n v="0"/>
    <n v="2.1123933966666667E-3"/>
    <n v="5.3866215333333342E-4"/>
    <n v="1.1023100000000001E-6"/>
    <n v="3.3069300000000005E-6"/>
    <n v="0"/>
    <n v="0"/>
    <n v="0"/>
    <n v="9.9207900000000009E-6"/>
  </r>
  <r>
    <n v="2023"/>
    <n v="34035"/>
    <x v="78"/>
    <s v="Sprayers"/>
    <s v="Agricultural Equipment"/>
    <s v="4 Stroke"/>
    <n v="0"/>
    <n v="2.2761599189999999E-2"/>
    <n v="4.2887207733333333E-3"/>
    <n v="1.4697466666666668E-5"/>
    <n v="7.1650150000000017E-5"/>
    <n v="3.3069300000000005E-6"/>
    <n v="3.3069300000000005E-6"/>
    <n v="0"/>
    <n v="1.1831460666666667E-4"/>
  </r>
  <r>
    <n v="2023"/>
    <n v="34035"/>
    <x v="79"/>
    <s v="Tillers &gt; 6 HP"/>
    <s v="Agricultural Equipment"/>
    <s v="4 Stroke"/>
    <n v="1.1023100000000001E-6"/>
    <n v="4.7677479556666673E-2"/>
    <n v="1.5936830543333336E-2"/>
    <n v="5.438062666666667E-5"/>
    <n v="1.2492846666666666E-4"/>
    <n v="4.7766766666666677E-6"/>
    <n v="4.4092400000000003E-6"/>
    <n v="0"/>
    <n v="4.4055656333333331E-4"/>
  </r>
  <r>
    <n v="2023"/>
    <n v="34035"/>
    <x v="80"/>
    <s v="Swathers"/>
    <s v="Agricultural Equipment"/>
    <s v="4 Stroke"/>
    <n v="0"/>
    <n v="1.0373471973333334E-2"/>
    <n v="8.6274129333333341E-4"/>
    <n v="5.5115500000000006E-6"/>
    <n v="6.6873473333333352E-5"/>
    <n v="1.1023100000000001E-6"/>
    <n v="1.1023100000000001E-6"/>
    <n v="0"/>
    <n v="4.115290666666666E-5"/>
  </r>
  <r>
    <n v="2023"/>
    <n v="34035"/>
    <x v="81"/>
    <s v="Other Agricultural Equipment"/>
    <s v="Agricultural Equipment"/>
    <s v="4 Stroke"/>
    <n v="0"/>
    <n v="1.5049838429999999E-2"/>
    <n v="1.91691709E-3"/>
    <n v="8.8184800000000007E-6"/>
    <n v="7.7896573333333338E-5"/>
    <n v="1.1023100000000001E-6"/>
    <n v="1.1023100000000001E-6"/>
    <n v="0"/>
    <n v="5.8789866666666664E-5"/>
  </r>
  <r>
    <n v="2023"/>
    <n v="34035"/>
    <x v="82"/>
    <s v="Irrigation Sets"/>
    <s v="Agricultural Equipment"/>
    <s v="4 Stroke"/>
    <n v="0"/>
    <n v="1.6983657606666664E-2"/>
    <n v="3.9940365666666662E-4"/>
    <n v="1.4697466666666668E-6"/>
    <n v="2.6088003333333333E-5"/>
    <n v="2.2046200000000002E-6"/>
    <n v="2.2046200000000002E-6"/>
    <n v="0"/>
    <n v="1.2492846666666667E-5"/>
  </r>
  <r>
    <n v="2023"/>
    <n v="34035"/>
    <x v="83"/>
    <s v="Generator Sets"/>
    <s v="Commercial Equipment"/>
    <s v="4 Stroke"/>
    <n v="1.9951811E-4"/>
    <n v="15.089547310566667"/>
    <n v="3.6972928774833336"/>
    <n v="9.5463720366666671E-3"/>
    <n v="2.5739305936666668E-2"/>
    <n v="1.8533505466666667E-3"/>
    <n v="1.7052735699999999E-3"/>
    <n v="9.1491729999999992E-5"/>
    <n v="9.1228645346666679E-2"/>
  </r>
  <r>
    <n v="2023"/>
    <n v="34035"/>
    <x v="84"/>
    <s v="Pumps"/>
    <s v="Commercial Equipment"/>
    <s v="4 Stroke"/>
    <n v="4.9971386666666669E-5"/>
    <n v="3.7647487379333335"/>
    <n v="0.73267128538999993"/>
    <n v="2.3853988400000001E-3"/>
    <n v="6.9757851166666676E-3"/>
    <n v="6.7204166333333321E-4"/>
    <n v="6.1766103666666659E-4"/>
    <n v="2.3148510000000001E-5"/>
    <n v="2.2971772963333331E-2"/>
  </r>
  <r>
    <n v="2023"/>
    <n v="34035"/>
    <x v="85"/>
    <s v="Air Compressors"/>
    <s v="Commercial Equipment"/>
    <s v="4 Stroke"/>
    <n v="2.6455440000000004E-5"/>
    <n v="1.9909379413733335"/>
    <n v="0.34927059786666675"/>
    <n v="1.1019425633333332E-3"/>
    <n v="3.4660300766666667E-3"/>
    <n v="3.1636296999999996E-4"/>
    <n v="2.9100983999999996E-4"/>
    <n v="1.212541E-5"/>
    <n v="9.5000750166666665E-3"/>
  </r>
  <r>
    <n v="2023"/>
    <n v="34035"/>
    <x v="86"/>
    <s v="Welders"/>
    <s v="Commercial Equipment"/>
    <s v="4 Stroke"/>
    <n v="5.6585246666666667E-5"/>
    <n v="4.2874619353133339"/>
    <n v="0.96308898187333336"/>
    <n v="2.561033566666667E-3"/>
    <n v="7.4387553166666669E-3"/>
    <n v="5.1367646000000002E-4"/>
    <n v="4.7252355333333328E-4"/>
    <n v="2.5720566666666669E-5"/>
    <n v="2.1845212143333334E-2"/>
  </r>
  <r>
    <n v="2023"/>
    <n v="34035"/>
    <x v="87"/>
    <s v="Pressure Washers"/>
    <s v="Commercial Equipment"/>
    <s v="4 Stroke"/>
    <n v="8.9287110000000009E-5"/>
    <n v="6.7837807190633335"/>
    <n v="1.4844922675366667"/>
    <n v="4.4977922366666668E-3"/>
    <n v="1.1624226386666665E-2"/>
    <n v="1.1522813866666668E-3"/>
    <n v="1.0600547833333333E-3"/>
    <n v="4.115290666666666E-5"/>
    <n v="4.3870468253333329E-2"/>
  </r>
  <r>
    <n v="2023"/>
    <n v="34035"/>
    <x v="88"/>
    <s v="Hydro Power Units"/>
    <s v="Commercial Equipment"/>
    <s v="4 Stroke"/>
    <n v="4.4092400000000003E-6"/>
    <n v="0.31852019066999998"/>
    <n v="7.5921233813333336E-2"/>
    <n v="2.1237839333333337E-4"/>
    <n v="5.5556424000000005E-4"/>
    <n v="4.5562146666666661E-5"/>
    <n v="4.2255216666666665E-5"/>
    <n v="2.2046200000000002E-6"/>
    <n v="1.5796102300000001E-3"/>
  </r>
  <r>
    <n v="2023"/>
    <n v="34035"/>
    <x v="89"/>
    <s v="Shredders    &gt; 6 HP"/>
    <s v="Logging Equipment"/>
    <s v="4 Stroke"/>
    <n v="0"/>
    <n v="2.7774537633333332E-3"/>
    <n v="8.3444867000000004E-4"/>
    <n v="3.3069300000000005E-6"/>
    <n v="1.0288226666666667E-5"/>
    <n v="0"/>
    <n v="0"/>
    <n v="0"/>
    <n v="3.7845976666666671E-5"/>
  </r>
  <r>
    <n v="2023"/>
    <n v="34035"/>
    <x v="90"/>
    <s v="Forest Eqp - Feller/Bunch/Skidder"/>
    <s v="Logging Equipment"/>
    <s v="4 Stroke"/>
    <n v="0"/>
    <n v="2.3515946666666668E-5"/>
    <n v="4.4092400000000003E-6"/>
    <n v="0"/>
    <n v="0"/>
    <n v="0"/>
    <n v="0"/>
    <n v="0"/>
    <n v="0"/>
  </r>
  <r>
    <n v="2023"/>
    <n v="34035"/>
    <x v="92"/>
    <s v="Specialty Vehicle Carts"/>
    <s v="Recreational Equipment"/>
    <s v="LPG"/>
    <n v="0"/>
    <n v="1.9221714343333335E-2"/>
    <n v="7.1980843000000007E-4"/>
    <n v="6.6138600000000009E-6"/>
    <n v="1.4036080666666667E-4"/>
    <n v="2.2046200000000002E-6"/>
    <n v="2.2046200000000002E-6"/>
    <n v="0"/>
    <n v="3.012980666666667E-5"/>
  </r>
  <r>
    <n v="2023"/>
    <n v="34035"/>
    <x v="93"/>
    <s v="Pavers"/>
    <s v="Construction and Mining Equipment"/>
    <s v="LPG"/>
    <n v="0"/>
    <n v="4.1096321419999991E-2"/>
    <n v="3.9683160000000004E-4"/>
    <n v="2.2046200000000002E-6"/>
    <n v="7.5691953333333341E-5"/>
    <n v="4.4092400000000003E-6"/>
    <n v="4.4092400000000003E-6"/>
    <n v="0"/>
    <n v="9.9207900000000009E-6"/>
  </r>
  <r>
    <n v="2023"/>
    <n v="34035"/>
    <x v="94"/>
    <s v="Rollers"/>
    <s v="Construction and Mining Equipment"/>
    <s v="LPG"/>
    <n v="0"/>
    <n v="6.9089116433333334E-2"/>
    <n v="6.0406587999999994E-4"/>
    <n v="3.3069300000000005E-6"/>
    <n v="1.1684485999999999E-4"/>
    <n v="7.7161700000000004E-6"/>
    <n v="7.7161700000000004E-6"/>
    <n v="0"/>
    <n v="1.433003E-5"/>
  </r>
  <r>
    <n v="2023"/>
    <n v="34035"/>
    <x v="95"/>
    <s v="Paving Equipment"/>
    <s v="Construction and Mining Equipment"/>
    <s v="LPG"/>
    <n v="0"/>
    <n v="1.1028611549999998E-2"/>
    <n v="1.7636959999999999E-4"/>
    <n v="1.1023100000000001E-6"/>
    <n v="3.4539046666666668E-5"/>
    <n v="1.1023100000000001E-6"/>
    <n v="1.1023100000000001E-6"/>
    <n v="0"/>
    <n v="6.6138600000000009E-6"/>
  </r>
  <r>
    <n v="2023"/>
    <n v="34035"/>
    <x v="96"/>
    <s v="Surfacing Equipment"/>
    <s v="Construction and Mining Equipment"/>
    <s v="LPG"/>
    <n v="0"/>
    <n v="7.4082580733333342E-3"/>
    <n v="7.2385023333333318E-5"/>
    <n v="0"/>
    <n v="1.3595156666666667E-5"/>
    <n v="1.1023100000000001E-6"/>
    <n v="1.1023100000000001E-6"/>
    <n v="0"/>
    <n v="2.2046200000000002E-6"/>
  </r>
  <r>
    <n v="2023"/>
    <n v="34035"/>
    <x v="97"/>
    <s v="Trenchers"/>
    <s v="Construction and Mining Equipment"/>
    <s v="LPG"/>
    <n v="0"/>
    <n v="0.12581876571"/>
    <n v="1.2096015066666666E-3"/>
    <n v="6.6138600000000009E-6"/>
    <n v="2.3038278999999999E-4"/>
    <n v="1.3227720000000002E-5"/>
    <n v="1.3227720000000002E-5"/>
    <n v="1.1023100000000001E-6"/>
    <n v="3.012980666666667E-5"/>
  </r>
  <r>
    <n v="2023"/>
    <n v="34035"/>
    <x v="98"/>
    <s v="Bore/Drill Rigs"/>
    <s v="Construction and Mining Equipment"/>
    <s v="LPG"/>
    <n v="0"/>
    <n v="4.3622815939999997E-2"/>
    <n v="1.3598831033333331E-3"/>
    <n v="1.3227720000000002E-5"/>
    <n v="2.7851699333333331E-4"/>
    <n v="4.4092400000000003E-6"/>
    <n v="4.4092400000000003E-6"/>
    <n v="0"/>
    <n v="5.805499333333333E-5"/>
  </r>
  <r>
    <n v="2023"/>
    <n v="34035"/>
    <x v="99"/>
    <s v="Concrete/Industrial Saws"/>
    <s v="Construction and Mining Equipment"/>
    <s v="LPG"/>
    <n v="0"/>
    <n v="0.11963223455333334"/>
    <n v="1.0600547833333333E-3"/>
    <n v="5.5115500000000006E-6"/>
    <n v="2.0319247666666668E-4"/>
    <n v="1.2492846666666667E-5"/>
    <n v="1.2492846666666667E-5"/>
    <n v="1.1023100000000001E-6"/>
    <n v="2.4618256666666667E-5"/>
  </r>
  <r>
    <n v="2023"/>
    <n v="34035"/>
    <x v="100"/>
    <s v="Cranes"/>
    <s v="Construction and Mining Equipment"/>
    <s v="LPG"/>
    <n v="0"/>
    <n v="4.4244518779999999E-2"/>
    <n v="6.1619129000000002E-4"/>
    <n v="4.4092400000000003E-6"/>
    <n v="1.2051922666666668E-4"/>
    <n v="4.4092400000000003E-6"/>
    <n v="4.4092400000000003E-6"/>
    <n v="0"/>
    <n v="2.0209016666666669E-5"/>
  </r>
  <r>
    <n v="2023"/>
    <n v="34035"/>
    <x v="101"/>
    <s v="Crushing/Proc. Equipment"/>
    <s v="Construction and Mining Equipment"/>
    <s v="LPG"/>
    <n v="0"/>
    <n v="7.3457938399999999E-3"/>
    <n v="9.7003279999999985E-5"/>
    <n v="1.1023100000000001E-6"/>
    <n v="1.873927E-5"/>
    <n v="1.1023100000000001E-6"/>
    <n v="1.1023100000000001E-6"/>
    <n v="0"/>
    <n v="3.3069300000000005E-6"/>
  </r>
  <r>
    <n v="2023"/>
    <n v="34035"/>
    <x v="102"/>
    <s v="Rough Terrain Forklifts"/>
    <s v="Construction and Mining Equipment"/>
    <s v="LPG"/>
    <n v="0"/>
    <n v="8.0194889683333326E-2"/>
    <n v="8.0137936999999989E-4"/>
    <n v="4.4092400000000003E-6"/>
    <n v="1.5248621666666667E-4"/>
    <n v="8.8184800000000007E-6"/>
    <n v="8.8184800000000007E-6"/>
    <n v="0"/>
    <n v="2.0209016666666669E-5"/>
  </r>
  <r>
    <n v="2023"/>
    <n v="34035"/>
    <x v="103"/>
    <s v="Rubber Tire Loaders"/>
    <s v="Construction and Mining Equipment"/>
    <s v="LPG"/>
    <n v="0"/>
    <n v="0.19868513107666666"/>
    <n v="1.7140920500000002E-3"/>
    <n v="8.8184800000000007E-6"/>
    <n v="3.3326505666666671E-4"/>
    <n v="2.094389E-5"/>
    <n v="2.094389E-5"/>
    <n v="1.1023100000000001E-6"/>
    <n v="3.8948286666666662E-5"/>
  </r>
  <r>
    <n v="2023"/>
    <n v="34035"/>
    <x v="104"/>
    <s v="Tractors/Loaders/Backhoes"/>
    <s v="Construction and Mining Equipment"/>
    <s v="LPG"/>
    <n v="0"/>
    <n v="2.1701544406666665E-2"/>
    <n v="1.9033219333333334E-4"/>
    <n v="1.1023100000000001E-6"/>
    <n v="3.6743666666666665E-5"/>
    <n v="2.2046200000000002E-6"/>
    <n v="2.2046200000000002E-6"/>
    <n v="0"/>
    <n v="4.4092400000000003E-6"/>
  </r>
  <r>
    <n v="2023"/>
    <n v="34035"/>
    <x v="105"/>
    <s v="Skid Steer Loaders"/>
    <s v="Construction and Mining Equipment"/>
    <s v="LPG"/>
    <n v="0"/>
    <n v="0.16617176275333334"/>
    <n v="2.2336474966666666E-3"/>
    <n v="1.6534650000000003E-5"/>
    <n v="4.3798450666666667E-4"/>
    <n v="1.6902086666666667E-5"/>
    <n v="1.6902086666666667E-5"/>
    <n v="1.1023100000000001E-6"/>
    <n v="7.2385023333333318E-5"/>
  </r>
  <r>
    <n v="2023"/>
    <n v="34035"/>
    <x v="106"/>
    <s v="Other Construction Equipment"/>
    <s v="Construction and Mining Equipment"/>
    <s v="LPG"/>
    <n v="0"/>
    <n v="6.7299332430000011E-2"/>
    <n v="1.0501339933333333E-3"/>
    <n v="8.083606666666666E-6"/>
    <n v="2.0649940666666667E-4"/>
    <n v="6.6138600000000009E-6"/>
    <n v="6.6138600000000009E-6"/>
    <n v="0"/>
    <n v="3.6743666666666665E-5"/>
  </r>
  <r>
    <n v="2023"/>
    <n v="34035"/>
    <x v="107"/>
    <s v="Aerial Lifts"/>
    <s v="Industrial Equipment"/>
    <s v="LPG"/>
    <n v="0"/>
    <n v="0.73639893037333337"/>
    <n v="1.2789368056666667E-2"/>
    <n v="9.2594040000000004E-5"/>
    <n v="2.2549588233333334E-3"/>
    <n v="7.4589643333333329E-5"/>
    <n v="7.4589643333333329E-5"/>
    <n v="3.3069300000000005E-6"/>
    <n v="4.0344546E-4"/>
  </r>
  <r>
    <n v="2023"/>
    <n v="34035"/>
    <x v="108"/>
    <s v="Forklifts"/>
    <s v="Industrial Equipment"/>
    <s v="LPG"/>
    <n v="0"/>
    <n v="72.064052707533335"/>
    <n v="0.61938798900000014"/>
    <n v="3.2444657666666665E-3"/>
    <n v="0.12077716720666666"/>
    <n v="7.5210611299999994E-3"/>
    <n v="7.5210611299999994E-3"/>
    <n v="3.5457638333333334E-4"/>
    <n v="1.4165050936666666E-2"/>
  </r>
  <r>
    <n v="2023"/>
    <n v="34035"/>
    <x v="109"/>
    <s v="Sweepers/Scrubbers"/>
    <s v="Industrial Equipment"/>
    <s v="LPG"/>
    <n v="0"/>
    <n v="0.52504458303000001"/>
    <n v="4.5720144433333337E-3"/>
    <n v="2.425082E-5"/>
    <n v="8.8515493000000005E-4"/>
    <n v="5.5482936666666662E-5"/>
    <n v="5.5482936666666662E-5"/>
    <n v="2.2046200000000002E-6"/>
    <n v="1.0508688666666667E-4"/>
  </r>
  <r>
    <n v="2023"/>
    <n v="34035"/>
    <x v="110"/>
    <s v="Other General Industrial Equipm"/>
    <s v="Industrial Equipment"/>
    <s v="LPG"/>
    <n v="0"/>
    <n v="0.15903283575666666"/>
    <n v="1.3720085133333334E-3"/>
    <n v="6.9812966666666665E-6"/>
    <n v="2.6749389333333341E-4"/>
    <n v="1.6534650000000003E-5"/>
    <n v="1.6534650000000003E-5"/>
    <n v="1.1023100000000001E-6"/>
    <n v="3.1232116666666665E-5"/>
  </r>
  <r>
    <n v="2023"/>
    <n v="34035"/>
    <x v="111"/>
    <s v="Other Material Handling Equipment"/>
    <s v="Industrial Equipment"/>
    <s v="LPG"/>
    <n v="0"/>
    <n v="3.9950286456666671E-2"/>
    <n v="5.4821550666666675E-4"/>
    <n v="3.3069300000000005E-6"/>
    <n v="9.8105589999999997E-5"/>
    <n v="4.4092400000000003E-6"/>
    <n v="4.4092400000000003E-6"/>
    <n v="0"/>
    <n v="1.5799776666666668E-5"/>
  </r>
  <r>
    <n v="2023"/>
    <n v="34035"/>
    <x v="112"/>
    <s v="Terminal Tractors"/>
    <s v="Industrial Equipment"/>
    <s v="LPG"/>
    <n v="0"/>
    <n v="0.31889865043666671"/>
    <n v="2.7862722433333333E-3"/>
    <n v="1.4697466666666668E-5"/>
    <n v="5.3829471666666669E-4"/>
    <n v="3.3436736666666676E-5"/>
    <n v="3.3436736666666676E-5"/>
    <n v="1.1023100000000001E-6"/>
    <n v="6.4668853333333341E-5"/>
  </r>
  <r>
    <n v="2023"/>
    <n v="34035"/>
    <x v="113"/>
    <s v="Chippers/Stump Grinders"/>
    <s v="Lawn and Garden Equipment (Com)"/>
    <s v="LPG"/>
    <n v="0"/>
    <n v="1.9144063952566668"/>
    <n v="1.6569923919999997E-2"/>
    <n v="8.7082489999999998E-5"/>
    <n v="3.2187451999999999E-3"/>
    <n v="2.0062042000000002E-4"/>
    <n v="2.0062042000000002E-4"/>
    <n v="9.185916666666668E-6"/>
    <n v="3.8029694999999996E-4"/>
  </r>
  <r>
    <n v="2023"/>
    <n v="34035"/>
    <x v="114"/>
    <s v="Other Agricultural Equipment"/>
    <s v="Agricultural Equipment"/>
    <s v="LPG"/>
    <n v="0"/>
    <n v="1.282353966666667E-4"/>
    <n v="4.4092400000000003E-6"/>
    <n v="0"/>
    <n v="1.1023100000000001E-6"/>
    <n v="0"/>
    <n v="0"/>
    <n v="0"/>
    <n v="0"/>
  </r>
  <r>
    <n v="2023"/>
    <n v="34035"/>
    <x v="115"/>
    <s v="Generator Sets"/>
    <s v="Commercial Equipment"/>
    <s v="LPG"/>
    <n v="0"/>
    <n v="1.3840108320500002"/>
    <n v="3.4763917906666671E-2"/>
    <n v="3.520043266666667E-4"/>
    <n v="9.2542598866666662E-3"/>
    <n v="1.337469466666667E-4"/>
    <n v="1.337469466666667E-4"/>
    <n v="6.6138600000000009E-6"/>
    <n v="1.5380898866666666E-3"/>
  </r>
  <r>
    <n v="2023"/>
    <n v="34035"/>
    <x v="116"/>
    <s v="Pumps"/>
    <s v="Commercial Equipment"/>
    <s v="LPG"/>
    <n v="0"/>
    <n v="0.30870448755666663"/>
    <n v="4.6256601966666666E-3"/>
    <n v="3.4539046666666668E-5"/>
    <n v="1.00530672E-3"/>
    <n v="3.1232116666666665E-5"/>
    <n v="3.1232116666666665E-5"/>
    <n v="1.1023100000000001E-6"/>
    <n v="1.4844441333333334E-4"/>
  </r>
  <r>
    <n v="2023"/>
    <n v="34035"/>
    <x v="117"/>
    <s v="Air Compressors"/>
    <s v="Commercial Equipment"/>
    <s v="LPG"/>
    <n v="0"/>
    <n v="0.36545912252666662"/>
    <n v="3.5744238933333333E-3"/>
    <n v="1.873927E-5"/>
    <n v="6.6432549333333339E-4"/>
    <n v="3.7845976666666671E-5"/>
    <n v="3.7845976666666671E-5"/>
    <n v="2.2046200000000002E-6"/>
    <n v="8.0468630000000006E-5"/>
  </r>
  <r>
    <n v="2023"/>
    <n v="34035"/>
    <x v="118"/>
    <s v="Welders"/>
    <s v="Commercial Equipment"/>
    <s v="LPG"/>
    <n v="0"/>
    <n v="0.45589961622333336"/>
    <n v="4.7046590800000005E-3"/>
    <n v="2.5353129999999998E-5"/>
    <n v="8.3959278333333332E-4"/>
    <n v="4.7766766666666671E-5"/>
    <n v="4.7766766666666671E-5"/>
    <n v="2.2046200000000002E-6"/>
    <n v="1.1059843666666665E-4"/>
  </r>
  <r>
    <n v="2023"/>
    <n v="34035"/>
    <x v="119"/>
    <s v="Pressure Washers"/>
    <s v="Commercial Equipment"/>
    <s v="LPG"/>
    <n v="0"/>
    <n v="6.0406588000000002E-3"/>
    <n v="1.1280305666666666E-4"/>
    <n v="1.1023100000000001E-6"/>
    <n v="2.1311326666666668E-5"/>
    <n v="1.1023100000000001E-6"/>
    <n v="1.1023100000000001E-6"/>
    <n v="0"/>
    <n v="4.4092400000000003E-6"/>
  </r>
  <r>
    <n v="2023"/>
    <n v="34035"/>
    <x v="120"/>
    <s v="Hydro Power Units"/>
    <s v="Commercial Equipment"/>
    <s v="LPG"/>
    <n v="0"/>
    <n v="5.7614069333333335E-3"/>
    <n v="5.5850373333333332E-5"/>
    <n v="0"/>
    <n v="1.0288226666666667E-5"/>
    <n v="1.1023100000000001E-6"/>
    <n v="1.1023100000000001E-6"/>
    <n v="0"/>
    <n v="1.1023100000000001E-6"/>
  </r>
  <r>
    <n v="2023"/>
    <n v="34035"/>
    <x v="121"/>
    <s v="Other Construction Equipment"/>
    <s v="Construction and Mining Equipment"/>
    <s v="CNG"/>
    <n v="0"/>
    <n v="2.1546486133333337E-3"/>
    <n v="3.8948286666666662E-5"/>
    <n v="2.3148510000000001E-5"/>
    <n v="7.7161700000000004E-6"/>
    <n v="0"/>
    <n v="0"/>
    <n v="0"/>
    <n v="4.7766766666666677E-6"/>
  </r>
  <r>
    <n v="2023"/>
    <n v="34035"/>
    <x v="122"/>
    <s v="Forklifts"/>
    <s v="Industrial Equipment"/>
    <s v="CNG"/>
    <n v="0"/>
    <n v="4.861609652166667"/>
    <n v="4.8140082319999999E-2"/>
    <n v="1.9376772616666666E-2"/>
    <n v="9.82929827E-3"/>
    <n v="5.8422430000000004E-4"/>
    <n v="5.8422430000000004E-4"/>
    <n v="2.6822876666666664E-5"/>
    <n v="4.1884105633333332E-3"/>
  </r>
  <r>
    <n v="2023"/>
    <n v="34035"/>
    <x v="123"/>
    <s v="Sweepers/Scrubbers"/>
    <s v="Industrial Equipment"/>
    <s v="CNG"/>
    <n v="0"/>
    <n v="6.2780228866666675E-3"/>
    <n v="6.2464233333333331E-5"/>
    <n v="2.4618256666666667E-5"/>
    <n v="1.2492846666666667E-5"/>
    <n v="1.1023100000000001E-6"/>
    <n v="1.1023100000000001E-6"/>
    <n v="0"/>
    <n v="5.5115500000000006E-6"/>
  </r>
  <r>
    <n v="2023"/>
    <n v="34035"/>
    <x v="124"/>
    <s v="Other General Industrial Equipment"/>
    <s v="Industrial Equipment"/>
    <s v="CNG"/>
    <n v="0"/>
    <n v="3.4204679300000001E-3"/>
    <n v="3.3436736666666676E-5"/>
    <n v="1.3595156666666667E-5"/>
    <n v="6.6138600000000009E-6"/>
    <n v="0"/>
    <n v="0"/>
    <n v="0"/>
    <n v="3.3069300000000005E-6"/>
  </r>
  <r>
    <n v="2023"/>
    <n v="34035"/>
    <x v="125"/>
    <s v="AC\Refrigeration"/>
    <s v="Industrial Equipment"/>
    <s v="CNG"/>
    <n v="0"/>
    <n v="6.446676316666667E-3"/>
    <n v="6.7975783333333324E-5"/>
    <n v="2.7557749999999995E-5"/>
    <n v="1.3227720000000002E-5"/>
    <n v="1.1023100000000001E-6"/>
    <n v="1.1023100000000001E-6"/>
    <n v="0"/>
    <n v="5.5115500000000006E-6"/>
  </r>
  <r>
    <n v="2023"/>
    <n v="34035"/>
    <x v="126"/>
    <s v="Terminal Tractors"/>
    <s v="Industrial Equipment"/>
    <s v="CNG"/>
    <n v="0"/>
    <n v="1.9987452356666668E-2"/>
    <n v="2.0172273E-4"/>
    <n v="8.1570939999999991E-5"/>
    <n v="4.115290666666666E-5"/>
    <n v="2.2046200000000002E-6"/>
    <n v="2.2046200000000002E-6"/>
    <n v="0"/>
    <n v="1.7636960000000001E-5"/>
  </r>
  <r>
    <n v="2023"/>
    <n v="34035"/>
    <x v="127"/>
    <s v="Other Agricultural Equipment"/>
    <s v="Agricultural Equipment"/>
    <s v="CNG"/>
    <n v="0"/>
    <n v="1.5064903333333334E-4"/>
    <n v="6.6138600000000009E-6"/>
    <n v="5.5115500000000006E-6"/>
    <n v="1.1023100000000001E-6"/>
    <n v="0"/>
    <n v="0"/>
    <n v="0"/>
    <n v="1.1023100000000001E-6"/>
  </r>
  <r>
    <n v="2023"/>
    <n v="34035"/>
    <x v="129"/>
    <s v="Generator Sets"/>
    <s v="Commercial Equipment"/>
    <s v="CNG"/>
    <n v="0"/>
    <n v="0.42757539333666666"/>
    <n v="1.3846115909999998E-2"/>
    <n v="1.0595036283333333E-2"/>
    <n v="3.8360388000000002E-3"/>
    <n v="4.9236513333333334E-5"/>
    <n v="4.9236513333333334E-5"/>
    <n v="2.2046200000000002E-6"/>
    <n v="2.2902327433333334E-3"/>
  </r>
  <r>
    <n v="2023"/>
    <n v="34035"/>
    <x v="130"/>
    <s v="Pumps"/>
    <s v="Commercial Equipment"/>
    <s v="CNG"/>
    <n v="0"/>
    <n v="2.1465282629999999E-2"/>
    <n v="4.4717042333333328E-4"/>
    <n v="2.5941028666666665E-4"/>
    <n v="1.0251482999999999E-4"/>
    <n v="2.2046200000000002E-6"/>
    <n v="2.2046200000000002E-6"/>
    <n v="0"/>
    <n v="5.5850373333333332E-5"/>
  </r>
  <r>
    <n v="2023"/>
    <n v="34035"/>
    <x v="131"/>
    <s v="Air Compressors"/>
    <s v="Commercial Equipment"/>
    <s v="CNG"/>
    <n v="0"/>
    <n v="2.9824466796666668E-2"/>
    <n v="3.3877660666666666E-4"/>
    <n v="1.337469466666667E-4"/>
    <n v="6.577116333333334E-5"/>
    <n v="3.3069300000000005E-6"/>
    <n v="3.3069300000000005E-6"/>
    <n v="0"/>
    <n v="2.9027496666666665E-5"/>
  </r>
  <r>
    <n v="2023"/>
    <n v="34035"/>
    <x v="132"/>
    <s v="Gas Compressors"/>
    <s v="Commercial Equipment"/>
    <s v="CNG"/>
    <n v="0"/>
    <n v="1.0870316159633333"/>
    <n v="1.2139740029999999E-2"/>
    <n v="5.1948195933333337E-3"/>
    <n v="2.3306507766666668E-3"/>
    <n v="1.4366773666666668E-4"/>
    <n v="1.4366773666666668E-4"/>
    <n v="5.8789866666666671E-6"/>
    <n v="1.1225190166666667E-3"/>
  </r>
  <r>
    <n v="2023"/>
    <n v="34035"/>
    <x v="134"/>
    <s v="Speciality Vehicle Carts"/>
    <s v="Recreational Equipment"/>
    <s v="Diesel"/>
    <n v="2.2046200000000002E-6"/>
    <n v="0.31378282972666666"/>
    <n v="1.425654266666667E-3"/>
    <n v="1.1390536666666669E-5"/>
    <n v="1.8213835566666667E-3"/>
    <n v="2.1531788666666666E-4"/>
    <n v="2.0870402666666666E-4"/>
    <n v="1.1023100000000001E-6"/>
    <n v="3.6339486333333333E-4"/>
  </r>
  <r>
    <n v="2023"/>
    <n v="34035"/>
    <x v="135"/>
    <s v="Pavers"/>
    <s v="Construction and Mining Equipment"/>
    <s v="Diesel"/>
    <n v="4.9236513333333334E-5"/>
    <n v="6.0832950484900001"/>
    <n v="2.5580940733333332E-3"/>
    <n v="4.3357526666666677E-5"/>
    <n v="1.0140149690000001E-2"/>
    <n v="4.3467757666666669E-4"/>
    <n v="4.2144985666666665E-4"/>
    <n v="1.6534650000000003E-5"/>
    <n v="4.1263137666666666E-4"/>
  </r>
  <r>
    <n v="2023"/>
    <n v="34035"/>
    <x v="136"/>
    <s v="Tampers/Rammers"/>
    <s v="Construction and Mining Equipment"/>
    <s v="Diesel"/>
    <n v="0"/>
    <n v="9.9141761399999997E-3"/>
    <n v="4.2622653333333336E-5"/>
    <n v="1.1023100000000001E-6"/>
    <n v="7.1282713333333347E-5"/>
    <n v="4.4092400000000003E-6"/>
    <n v="4.4092400000000003E-6"/>
    <n v="0"/>
    <n v="1.433003E-5"/>
  </r>
  <r>
    <n v="2023"/>
    <n v="34035"/>
    <x v="137"/>
    <s v="Plate Compactors"/>
    <s v="Construction and Mining Equipment"/>
    <s v="Diesel"/>
    <n v="1.1023100000000001E-6"/>
    <n v="0.16328150593333335"/>
    <n v="6.1178204999999997E-4"/>
    <n v="1.5799776666666668E-5"/>
    <n v="1.1324398066666667E-3"/>
    <n v="6.3566543333333329E-5"/>
    <n v="6.1361923333333346E-5"/>
    <n v="1.1023100000000001E-6"/>
    <n v="1.8739270000000001E-4"/>
  </r>
  <r>
    <n v="2023"/>
    <n v="34035"/>
    <x v="138"/>
    <s v="Rollers"/>
    <s v="Construction and Mining Equipment"/>
    <s v="Diesel"/>
    <n v="1.2382615666666668E-4"/>
    <n v="15.234456615730002"/>
    <n v="9.5794413366666661E-3"/>
    <n v="1.4734210333333336E-4"/>
    <n v="3.2823852306666658E-2"/>
    <n v="1.5568291566666666E-3"/>
    <n v="1.5101647000000001E-3"/>
    <n v="4.2255216666666665E-5"/>
    <n v="1.4657048633333334E-3"/>
  </r>
  <r>
    <n v="2023"/>
    <n v="34035"/>
    <x v="139"/>
    <s v="Scrapers"/>
    <s v="Construction and Mining Equipment"/>
    <s v="Diesel"/>
    <n v="1.3484925666666666E-4"/>
    <n v="16.571276086933331"/>
    <n v="8.9129112233333335E-3"/>
    <n v="1.0839381666666667E-4"/>
    <n v="2.0798752516666668E-2"/>
    <n v="1.2125410000000001E-3"/>
    <n v="1.1757973333333333E-3"/>
    <n v="4.5929583333333331E-5"/>
    <n v="1.1258259466666665E-3"/>
  </r>
  <r>
    <n v="2023"/>
    <n v="34035"/>
    <x v="140"/>
    <s v="Paving Equipment"/>
    <s v="Construction and Mining Equipment"/>
    <s v="Diesel"/>
    <n v="7.7161700000000004E-6"/>
    <n v="0.91607288831666667"/>
    <n v="8.0358399000000002E-4"/>
    <n v="1.3227720000000002E-5"/>
    <n v="2.4151612099999999E-3"/>
    <n v="1.337469466666667E-4"/>
    <n v="1.3044001666666664E-4"/>
    <n v="2.2046200000000002E-6"/>
    <n v="1.4513748333333333E-4"/>
  </r>
  <r>
    <n v="2023"/>
    <n v="34035"/>
    <x v="141"/>
    <s v="Surfacing Equipment"/>
    <s v="Construction and Mining Equipment"/>
    <s v="Diesel"/>
    <n v="4.4092400000000003E-6"/>
    <n v="0.54683872147666668"/>
    <n v="7.1209226000000004E-4"/>
    <n v="7.7161700000000004E-6"/>
    <n v="1.9639489833333332E-3"/>
    <n v="9.8105589999999997E-5"/>
    <n v="9.5900970000000014E-5"/>
    <n v="1.4697466666666668E-6"/>
    <n v="1.0618919666666666E-4"/>
  </r>
  <r>
    <n v="2023"/>
    <n v="34035"/>
    <x v="142"/>
    <s v="Signal Boards/Light Plants"/>
    <s v="Construction and Mining Equipment"/>
    <s v="Diesel"/>
    <n v="1.3595156666666667E-5"/>
    <n v="1.6825020500200001"/>
    <n v="3.486239093333334E-3"/>
    <n v="7.6059390000000012E-5"/>
    <n v="9.7649968533333343E-3"/>
    <n v="4.2475678666666663E-4"/>
    <n v="4.1226394000000005E-4"/>
    <n v="5.5115500000000006E-6"/>
    <n v="8.6494591333333333E-4"/>
  </r>
  <r>
    <n v="2023"/>
    <n v="34035"/>
    <x v="143"/>
    <s v="Trenchers"/>
    <s v="Construction and Mining Equipment"/>
    <s v="Diesel"/>
    <n v="5.8789866666666664E-5"/>
    <n v="7.2165917174633334"/>
    <n v="7.3950303533333326E-3"/>
    <n v="1.1500767666666667E-4"/>
    <n v="2.5802872479999999E-2"/>
    <n v="1.0655663333333334E-3"/>
    <n v="1.0332319066666668E-3"/>
    <n v="2.0209016666666669E-5"/>
    <n v="1.1603649933333332E-3"/>
  </r>
  <r>
    <n v="2023"/>
    <n v="34035"/>
    <x v="144"/>
    <s v="Bore/Drill Rigs"/>
    <s v="Construction and Mining Equipment"/>
    <s v="Diesel"/>
    <n v="5.0338823333333326E-5"/>
    <n v="6.212990271033334"/>
    <n v="7.0595606766666666E-3"/>
    <n v="8.4877870000000001E-5"/>
    <n v="2.8298869756666664E-2"/>
    <n v="1.2863957699999998E-3"/>
    <n v="1.2481823566666665E-3"/>
    <n v="1.9106706666666671E-5"/>
    <n v="1.7317290100000002E-3"/>
  </r>
  <r>
    <n v="2023"/>
    <n v="34035"/>
    <x v="145"/>
    <s v="Excavators"/>
    <s v="Construction and Mining Equipment"/>
    <s v="Diesel"/>
    <n v="5.004487400000001E-4"/>
    <n v="61.719442149493339"/>
    <n v="1.5173664586666668E-2"/>
    <n v="2.4508025666666666E-4"/>
    <n v="5.7828652346666669E-2"/>
    <n v="2.7039664299999999E-3"/>
    <n v="2.6227629266666673E-3"/>
    <n v="1.6608137333333335E-4"/>
    <n v="2.7440170266666668E-3"/>
  </r>
  <r>
    <n v="2023"/>
    <n v="34035"/>
    <x v="146"/>
    <s v="Concrete/Industrial Saws"/>
    <s v="Construction and Mining Equipment"/>
    <s v="Diesel"/>
    <n v="4.4092400000000003E-6"/>
    <n v="0.51167944171666668"/>
    <n v="5.9745201999999997E-4"/>
    <n v="9.9207900000000009E-6"/>
    <n v="1.9760743933333329E-3"/>
    <n v="8.4877870000000001E-5"/>
    <n v="8.2305813333333319E-5"/>
    <n v="1.1023100000000001E-6"/>
    <n v="9.7003279999999985E-5"/>
  </r>
  <r>
    <n v="2023"/>
    <n v="34035"/>
    <x v="147"/>
    <s v="Cement &amp; Mortar Mixers"/>
    <s v="Construction and Mining Equipment"/>
    <s v="Diesel"/>
    <n v="2.2046200000000002E-6"/>
    <n v="0.24263386334000001"/>
    <n v="5.2139262999999995E-4"/>
    <n v="6.9812966666666665E-6"/>
    <n v="1.32938586E-3"/>
    <n v="7.8264009999999995E-5"/>
    <n v="7.5691953333333341E-5"/>
    <n v="1.1023100000000001E-6"/>
    <n v="1.3154232666666668E-4"/>
  </r>
  <r>
    <n v="2023"/>
    <n v="34035"/>
    <x v="148"/>
    <s v="Cranes"/>
    <s v="Construction and Mining Equipment"/>
    <s v="Diesel"/>
    <n v="1.1464024E-4"/>
    <n v="14.103975246496667"/>
    <n v="5.4354906099999996E-3"/>
    <n v="1.0141251999999999E-4"/>
    <n v="2.2697665209999999E-2"/>
    <n v="9.1050806000000006E-4"/>
    <n v="8.8295031000000003E-4"/>
    <n v="3.9315723333333333E-5"/>
    <n v="1.1368490466666667E-3"/>
  </r>
  <r>
    <n v="2023"/>
    <n v="34035"/>
    <x v="149"/>
    <s v="Graders"/>
    <s v="Construction and Mining Equipment"/>
    <s v="Diesel"/>
    <n v="1.2492846666666666E-4"/>
    <n v="15.367592515219998"/>
    <n v="3.6446042966666661E-3"/>
    <n v="5.4748063333333341E-5"/>
    <n v="1.1160153876666667E-2"/>
    <n v="6.9188324333333343E-4"/>
    <n v="6.7093935333333336E-4"/>
    <n v="4.115290666666666E-5"/>
    <n v="6.4632109666666658E-4"/>
  </r>
  <r>
    <n v="2023"/>
    <n v="34035"/>
    <x v="150"/>
    <s v="Off-highway Trucks"/>
    <s v="Construction and Mining Equipment"/>
    <s v="Diesel"/>
    <n v="4.2806371666666662E-4"/>
    <n v="52.742721874626675"/>
    <n v="1.3292021416666668E-2"/>
    <n v="2.9762369999999997E-4"/>
    <n v="0.14616116188666664"/>
    <n v="2.4555792433333338E-3"/>
    <n v="2.3820919100000001E-3"/>
    <n v="1.4183055333333335E-4"/>
    <n v="3.5053457999999998E-3"/>
  </r>
  <r>
    <n v="2023"/>
    <n v="34035"/>
    <x v="151"/>
    <s v="Crushing/Proc. Equipment"/>
    <s v="Construction and Mining Equipment"/>
    <s v="Diesel"/>
    <n v="2.0209016666666669E-5"/>
    <n v="2.4913675746666666"/>
    <n v="1.42308221E-3"/>
    <n v="2.6822876666666664E-5"/>
    <n v="6.2067401733333335E-3"/>
    <n v="2.1311326666666666E-4"/>
    <n v="2.0723428000000001E-4"/>
    <n v="6.9812966666666665E-6"/>
    <n v="2.7888442999999998E-4"/>
  </r>
  <r>
    <n v="2023"/>
    <n v="34035"/>
    <x v="152"/>
    <s v="Rough Terrain Forklifts"/>
    <s v="Construction and Mining Equipment"/>
    <s v="Diesel"/>
    <n v="1.6056982333333334E-4"/>
    <n v="19.763716495966669"/>
    <n v="1.8062451660000003E-2"/>
    <n v="1.8151371333333336E-4"/>
    <n v="4.958337354666667E-2"/>
    <n v="3.1430532466666665E-3"/>
    <n v="3.0493568966666663E-3"/>
    <n v="5.5482936666666662E-5"/>
    <n v="2.0161249900000002E-3"/>
  </r>
  <r>
    <n v="2023"/>
    <n v="34035"/>
    <x v="153"/>
    <s v="Rubber Tire Loaders"/>
    <s v="Construction and Mining Equipment"/>
    <s v="Diesel"/>
    <n v="5.4490857666666676E-4"/>
    <n v="67.196187078679984"/>
    <n v="3.8259342916666661E-2"/>
    <n v="5.1918800999999992E-4"/>
    <n v="0.13018575049333334"/>
    <n v="6.2504651366666669E-3"/>
    <n v="6.0630724366666673E-3"/>
    <n v="1.8849500999999999E-4"/>
    <n v="5.9840735533333326E-3"/>
  </r>
  <r>
    <n v="2023"/>
    <n v="34035"/>
    <x v="154"/>
    <s v="Tractors/Loaders/Backhoes"/>
    <s v="Construction and Mining Equipment"/>
    <s v="Diesel"/>
    <n v="3.3106043666666663E-4"/>
    <n v="40.834887292173335"/>
    <n v="8.998303504666666E-2"/>
    <n v="8.1387221666666659E-4"/>
    <n v="0.13542319274"/>
    <n v="1.5409926363333335E-2"/>
    <n v="1.4947323600000001E-2"/>
    <n v="1.2015179000000001E-4"/>
    <n v="1.6333662143333334E-2"/>
  </r>
  <r>
    <n v="2023"/>
    <n v="34035"/>
    <x v="155"/>
    <s v="Crawler Tractor/Dozers"/>
    <s v="Construction and Mining Equipment"/>
    <s v="Diesel"/>
    <n v="4.9824411999999996E-4"/>
    <n v="61.470512626306665"/>
    <n v="2.7030110946666668E-2"/>
    <n v="3.6780410333333327E-4"/>
    <n v="9.5577625733333324E-2"/>
    <n v="4.2622653333333335E-3"/>
    <n v="4.1347648100000002E-3"/>
    <n v="1.6938830333333333E-4"/>
    <n v="4.1340299366666678E-3"/>
  </r>
  <r>
    <n v="2023"/>
    <n v="34035"/>
    <x v="156"/>
    <s v="Skid Steer Loaders"/>
    <s v="Construction and Mining Equipment"/>
    <s v="Diesel"/>
    <n v="2.2744329666666665E-4"/>
    <n v="28.008004686713331"/>
    <n v="0.10326035899666668"/>
    <n v="8.193837666666667E-4"/>
    <n v="0.14229646302666665"/>
    <n v="1.6245844780000001E-2"/>
    <n v="1.575862376E-2"/>
    <n v="8.7082489999999998E-5"/>
    <n v="2.0731879043333332E-2"/>
  </r>
  <r>
    <n v="2023"/>
    <n v="34035"/>
    <x v="157"/>
    <s v="Off-Highway Tractors"/>
    <s v="Construction and Mining Equipment"/>
    <s v="Diesel"/>
    <n v="5.3645753333333328E-5"/>
    <n v="6.600473914796666"/>
    <n v="5.0066920199999991E-3"/>
    <n v="6.577116333333334E-5"/>
    <n v="2.0418823003333333E-2"/>
    <n v="6.8196245333333337E-4"/>
    <n v="6.6175343666666664E-4"/>
    <n v="1.873927E-5"/>
    <n v="7.9256089000000012E-4"/>
  </r>
  <r>
    <n v="2023"/>
    <n v="34035"/>
    <x v="158"/>
    <s v="Dumpers/Tenders"/>
    <s v="Construction and Mining Equipment"/>
    <s v="Diesel"/>
    <n v="1.1023100000000001E-6"/>
    <n v="8.6726076433333341E-2"/>
    <n v="3.2518145000000001E-4"/>
    <n v="3.3069300000000005E-6"/>
    <n v="4.5488659333333331E-4"/>
    <n v="4.8869076666666663E-5"/>
    <n v="4.7766766666666671E-5"/>
    <n v="0"/>
    <n v="7.348733333333333E-5"/>
  </r>
  <r>
    <n v="2023"/>
    <n v="34035"/>
    <x v="159"/>
    <s v="Other Construction Equipment"/>
    <s v="Construction and Mining Equipment"/>
    <s v="Diesel"/>
    <n v="5.1441133333333338E-5"/>
    <n v="6.3357387359566673"/>
    <n v="5.8077039533333333E-3"/>
    <n v="6.025961333333334E-5"/>
    <n v="1.5135818609999999E-2"/>
    <n v="8.193837666666667E-4"/>
    <n v="7.9476550999999993E-4"/>
    <n v="1.8004396666666665E-5"/>
    <n v="8.083606666666668E-4"/>
  </r>
  <r>
    <n v="2023"/>
    <n v="34035"/>
    <x v="160"/>
    <s v="Aerial Lifts"/>
    <s v="Industrial Equipment"/>
    <s v="Diesel"/>
    <n v="9.9207900000000009E-6"/>
    <n v="1.26013433656"/>
    <n v="5.4057282400000002E-3"/>
    <n v="4.152034333333333E-5"/>
    <n v="7.063969916666666E-3"/>
    <n v="7.6684032333333328E-4"/>
    <n v="7.4369181333333329E-4"/>
    <n v="4.4092400000000003E-6"/>
    <n v="1.1982109699999999E-3"/>
  </r>
  <r>
    <n v="2023"/>
    <n v="34035"/>
    <x v="161"/>
    <s v="Forklifts"/>
    <s v="Industrial Equipment"/>
    <s v="Diesel"/>
    <n v="1.480769766666667E-4"/>
    <n v="18.235107945046668"/>
    <n v="3.2745955733333334E-3"/>
    <n v="9.3328913333333332E-5"/>
    <n v="3.3763020426666665E-2"/>
    <n v="4.2365447666666667E-4"/>
    <n v="4.1116163000000003E-4"/>
    <n v="4.8134203333333329E-5"/>
    <n v="6.7975783333333335E-4"/>
  </r>
  <r>
    <n v="2023"/>
    <n v="34035"/>
    <x v="162"/>
    <s v="Sweepers/Scrubbers"/>
    <s v="Industrial Equipment"/>
    <s v="Diesel"/>
    <n v="6.4668853333333341E-5"/>
    <n v="7.9647960205000006"/>
    <n v="2.8296297700000001E-3"/>
    <n v="5.3645753333333328E-5"/>
    <n v="1.3191711206666665E-2"/>
    <n v="4.7362586333333335E-4"/>
    <n v="4.592958333333333E-4"/>
    <n v="2.1311326666666668E-5"/>
    <n v="5.3498778666666682E-4"/>
  </r>
  <r>
    <n v="2023"/>
    <n v="34035"/>
    <x v="163"/>
    <s v="Other General Industrial Eqp"/>
    <s v="Industrial Equipment"/>
    <s v="Diesel"/>
    <n v="6.577116333333334E-5"/>
    <n v="8.0824981102433338"/>
    <n v="4.1873082533333342E-3"/>
    <n v="7.0180403333333334E-5"/>
    <n v="1.6033833823333333E-2"/>
    <n v="7.6794263333333334E-4"/>
    <n v="7.4442668666666663E-4"/>
    <n v="2.241363666666667E-5"/>
    <n v="8.2930455666666665E-4"/>
  </r>
  <r>
    <n v="2023"/>
    <n v="34035"/>
    <x v="164"/>
    <s v="Other Material Handling Eqp"/>
    <s v="Industrial Equipment"/>
    <s v="Diesel"/>
    <n v="2.2046200000000002E-6"/>
    <n v="0.31153632194666664"/>
    <n v="8.2269069666666668E-4"/>
    <n v="8.8184800000000007E-6"/>
    <n v="1.4109568000000002E-3"/>
    <n v="1.3925849666666666E-4"/>
    <n v="1.3484925666666666E-4"/>
    <n v="1.1023100000000001E-6"/>
    <n v="2.1531788666666666E-4"/>
  </r>
  <r>
    <n v="2023"/>
    <n v="34035"/>
    <x v="165"/>
    <s v="AC\Refrigeration"/>
    <s v="Industrial Equipment"/>
    <s v="Diesel"/>
    <n v="1.4183055333333335E-4"/>
    <n v="17.487346035756669"/>
    <n v="1.1003993293333333E-2"/>
    <n v="3.6082280666666669E-4"/>
    <n v="7.942768192333334E-2"/>
    <n v="1.10561693E-3"/>
    <n v="1.0721801933333333E-3"/>
    <n v="4.8134203333333329E-5"/>
    <n v="2.7396077866666669E-3"/>
  </r>
  <r>
    <n v="2023"/>
    <n v="34035"/>
    <x v="166"/>
    <s v="Terminal Tractors"/>
    <s v="Industrial Equipment"/>
    <s v="Diesel"/>
    <n v="9.3328913333333332E-5"/>
    <n v="11.484931881206668"/>
    <n v="1.5428665633333335E-3"/>
    <n v="2.5720566666666669E-5"/>
    <n v="7.5423724566666675E-3"/>
    <n v="2.7851699333333331E-4"/>
    <n v="2.6969851333333332E-4"/>
    <n v="3.012980666666667E-5"/>
    <n v="3.2224195666666664E-4"/>
  </r>
  <r>
    <n v="2023"/>
    <n v="34035"/>
    <x v="167"/>
    <s v="Leafblowers/Vacuums"/>
    <s v="Lawn and Garden Equipment (Com)"/>
    <s v="Diesel"/>
    <n v="0"/>
    <n v="2.2523867666666667E-3"/>
    <n v="9.9207900000000009E-6"/>
    <n v="0"/>
    <n v="1.873927E-5"/>
    <n v="1.1023100000000001E-6"/>
    <n v="1.1023100000000001E-6"/>
    <n v="0"/>
    <n v="3.3069300000000005E-6"/>
  </r>
  <r>
    <n v="2023"/>
    <n v="34035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35"/>
    <x v="168"/>
    <s v="Front Mowers"/>
    <s v="Lawn and Garden Equipment (Com)"/>
    <s v="Diesel"/>
    <n v="1.3264463666666667E-4"/>
    <n v="16.334873214586665"/>
    <n v="3.4001854259999999E-2"/>
    <n v="6.4007467333333345E-4"/>
    <n v="9.7674586790000004E-2"/>
    <n v="4.8395083366666669E-3"/>
    <n v="4.6943708533333326E-3"/>
    <n v="5.3645753333333328E-5"/>
    <n v="8.1284339400000006E-3"/>
  </r>
  <r>
    <n v="2023"/>
    <n v="34035"/>
    <x v="169"/>
    <s v="Lawn &amp; Garden Tractors"/>
    <s v="Lawn and Garden Equipment (Com)"/>
    <s v="Diesel"/>
    <n v="2.7557749999999995E-5"/>
    <n v="3.3716576432000003"/>
    <n v="8.5910367033333341E-3"/>
    <n v="1.7379754333333332E-4"/>
    <n v="2.127017376E-2"/>
    <n v="1.0222088066666666E-3"/>
    <n v="9.9207900000000009E-4"/>
    <n v="1.212541E-5"/>
    <n v="2.0264132166666667E-3"/>
  </r>
  <r>
    <n v="2023"/>
    <n v="34035"/>
    <x v="170"/>
    <s v="Chippers/Stump Grinders"/>
    <s v="Lawn and Garden Equipment (Com)"/>
    <s v="Diesel"/>
    <n v="1.8041140333333334E-4"/>
    <n v="22.224500847119998"/>
    <n v="4.1769097956666668E-2"/>
    <n v="3.7588771000000002E-4"/>
    <n v="0.12426414117333334"/>
    <n v="7.552293246666667E-3"/>
    <n v="7.3252173866666668E-3"/>
    <n v="7.1282713333333347E-5"/>
    <n v="9.3442818700000003E-3"/>
  </r>
  <r>
    <n v="2023"/>
    <n v="34035"/>
    <x v="171"/>
    <s v="Commercial Turf Equipment"/>
    <s v="Lawn and Garden Equipment (Com)"/>
    <s v="Diesel"/>
    <n v="2.1311326666666668E-5"/>
    <n v="2.6250156808699998"/>
    <n v="1.9525584466666666E-3"/>
    <n v="4.4459836666666669E-5"/>
    <n v="8.5785438566666674E-3"/>
    <n v="2.6528927333333333E-4"/>
    <n v="2.575731033333333E-4"/>
    <n v="7.7161700000000004E-6"/>
    <n v="4.2549166000000003E-4"/>
  </r>
  <r>
    <n v="2023"/>
    <n v="34035"/>
    <x v="172"/>
    <s v="Other Lawn &amp; Garden Eqp."/>
    <s v="Lawn and Garden Equipment (Com)"/>
    <s v="Diesel"/>
    <n v="0"/>
    <n v="6.2932347646666664E-2"/>
    <n v="1.7600216333333335E-4"/>
    <n v="2.2046200000000002E-6"/>
    <n v="4.2365447666666667E-4"/>
    <n v="3.012980666666667E-5"/>
    <n v="2.9027496666666665E-5"/>
    <n v="0"/>
    <n v="4.0050596666666668E-5"/>
  </r>
  <r>
    <n v="2023"/>
    <n v="34035"/>
    <x v="173"/>
    <s v="2-Wheel Tractors"/>
    <s v="Agricultural Equipment"/>
    <s v="Diesel"/>
    <n v="0"/>
    <n v="1.0912869000000001E-4"/>
    <n v="0"/>
    <n v="0"/>
    <n v="1.1023100000000001E-6"/>
    <n v="0"/>
    <n v="0"/>
    <n v="0"/>
    <n v="0"/>
  </r>
  <r>
    <n v="2023"/>
    <n v="34035"/>
    <x v="174"/>
    <s v="Agricultural Tractors"/>
    <s v="Agricultural Equipment"/>
    <s v="Diesel"/>
    <n v="4.5562146666666661E-5"/>
    <n v="5.5646218172599999"/>
    <n v="9.4504710666666672E-3"/>
    <n v="8.2305813333333319E-5"/>
    <n v="2.2262987633333332E-2"/>
    <n v="1.7133571766666667E-3"/>
    <n v="1.6619160433333335E-3"/>
    <n v="1.6902086666666667E-5"/>
    <n v="1.5693220033333333E-3"/>
  </r>
  <r>
    <n v="2023"/>
    <n v="34035"/>
    <x v="175"/>
    <s v="Combines"/>
    <s v="Agricultural Equipment"/>
    <s v="Diesel"/>
    <n v="4.4092400000000003E-6"/>
    <n v="0.49925530570666665"/>
    <n v="9.3071707666666668E-4"/>
    <n v="4.7766766666666677E-6"/>
    <n v="2.7532029433333331E-3"/>
    <n v="2.4875462333333337E-4"/>
    <n v="2.4103845333333336E-4"/>
    <n v="1.1023100000000001E-6"/>
    <n v="2.0833658999999997E-4"/>
  </r>
  <r>
    <n v="2023"/>
    <n v="34035"/>
    <x v="176"/>
    <s v="Balers"/>
    <s v="Agricultural Equipment"/>
    <s v="Diesel"/>
    <n v="0"/>
    <n v="2.8344064466666666E-3"/>
    <n v="8.8184800000000007E-6"/>
    <n v="0"/>
    <n v="1.6902086666666667E-5"/>
    <n v="1.4697466666666668E-6"/>
    <n v="1.1023100000000001E-6"/>
    <n v="0"/>
    <n v="2.2046200000000002E-6"/>
  </r>
  <r>
    <n v="2023"/>
    <n v="34035"/>
    <x v="177"/>
    <s v="Agricultural Mowers"/>
    <s v="Agricultural Equipment"/>
    <s v="Diesel"/>
    <n v="0"/>
    <n v="4.9603950000000005E-4"/>
    <n v="1.1023100000000001E-6"/>
    <n v="0"/>
    <n v="2.2046200000000002E-6"/>
    <n v="0"/>
    <n v="0"/>
    <n v="0"/>
    <n v="0"/>
  </r>
  <r>
    <n v="2023"/>
    <n v="34035"/>
    <x v="178"/>
    <s v="Sprayers"/>
    <s v="Agricultural Equipment"/>
    <s v="Diesel"/>
    <n v="0"/>
    <n v="4.2445916296666664E-2"/>
    <n v="9.5900970000000014E-5"/>
    <n v="0"/>
    <n v="2.1935968999999998E-4"/>
    <n v="1.9106706666666671E-5"/>
    <n v="1.873927E-5"/>
    <n v="0"/>
    <n v="2.425082E-5"/>
  </r>
  <r>
    <n v="2023"/>
    <n v="34035"/>
    <x v="179"/>
    <s v="Swathers"/>
    <s v="Agricultural Equipment"/>
    <s v="Diesel"/>
    <n v="0"/>
    <n v="3.9260240396666667E-2"/>
    <n v="1.1794717E-4"/>
    <n v="0"/>
    <n v="2.2964791666666665E-4"/>
    <n v="2.4618256666666667E-5"/>
    <n v="2.3515946666666668E-5"/>
    <n v="0"/>
    <n v="2.0209016666666669E-5"/>
  </r>
  <r>
    <n v="2023"/>
    <n v="34035"/>
    <x v="180"/>
    <s v="Other Agricultural Equipment"/>
    <s v="Agricultural Equipment"/>
    <s v="Diesel"/>
    <n v="1.1023100000000001E-6"/>
    <n v="0.10830710161333333"/>
    <n v="2.0502965999999998E-4"/>
    <n v="1.1023100000000001E-6"/>
    <n v="4.6039814333333337E-4"/>
    <n v="4.0050596666666668E-5"/>
    <n v="3.8948286666666662E-5"/>
    <n v="0"/>
    <n v="3.7845976666666671E-5"/>
  </r>
  <r>
    <n v="2023"/>
    <n v="34035"/>
    <x v="181"/>
    <s v="Irrigation Sets"/>
    <s v="Agricultural Equipment"/>
    <s v="Diesel"/>
    <n v="1.1023100000000001E-6"/>
    <n v="7.9669455250000007E-2"/>
    <n v="1.0471945E-4"/>
    <n v="1.1023100000000001E-6"/>
    <n v="2.8072161333333334E-4"/>
    <n v="1.9841580000000002E-5"/>
    <n v="1.9106706666666671E-5"/>
    <n v="0"/>
    <n v="1.5799776666666668E-5"/>
  </r>
  <r>
    <n v="2023"/>
    <n v="34035"/>
    <x v="182"/>
    <s v="Generator Sets"/>
    <s v="Commercial Equipment"/>
    <s v="Diesel"/>
    <n v="8.8184799999999996E-5"/>
    <n v="10.841264779583335"/>
    <n v="2.314042639333333E-2"/>
    <n v="2.7888442999999998E-4"/>
    <n v="6.0800112669999996E-2"/>
    <n v="3.973460113333333E-3"/>
    <n v="3.854043196666667E-3"/>
    <n v="3.4539046666666668E-5"/>
    <n v="5.6004696733333338E-3"/>
  </r>
  <r>
    <n v="2023"/>
    <n v="34035"/>
    <x v="183"/>
    <s v="Pumps"/>
    <s v="Commercial Equipment"/>
    <s v="Diesel"/>
    <n v="2.094389E-5"/>
    <n v="2.5577303110333331"/>
    <n v="5.6618315966666666E-3"/>
    <n v="6.577116333333334E-5"/>
    <n v="1.4355750566666665E-2"/>
    <n v="9.9318130999999994E-4"/>
    <n v="9.6378637666666661E-4"/>
    <n v="8.083606666666666E-6"/>
    <n v="1.3543715533333334E-3"/>
  </r>
  <r>
    <n v="2023"/>
    <n v="34035"/>
    <x v="184"/>
    <s v="Air Compressors"/>
    <s v="Commercial Equipment"/>
    <s v="Diesel"/>
    <n v="5.7687556666666672E-5"/>
    <n v="7.0959982685899989"/>
    <n v="6.1156158800000004E-3"/>
    <n v="9.4798660000000001E-5"/>
    <n v="2.3070245990000002E-2"/>
    <n v="9.5533533333333335E-4"/>
    <n v="9.2630783666666652E-4"/>
    <n v="2.0209016666666669E-5"/>
    <n v="1.1001053799999999E-3"/>
  </r>
  <r>
    <n v="2023"/>
    <n v="34035"/>
    <x v="185"/>
    <s v="Welders"/>
    <s v="Commercial Equipment"/>
    <s v="Diesel"/>
    <n v="2.9027496666666665E-5"/>
    <n v="3.6094788210799997"/>
    <n v="1.5995987846666664E-2"/>
    <n v="1.4513748333333333E-4"/>
    <n v="2.0194686636666667E-2"/>
    <n v="2.3773152333333336E-3"/>
    <n v="2.3060325200000001E-3"/>
    <n v="1.1390536666666669E-5"/>
    <n v="3.3826219533333334E-3"/>
  </r>
  <r>
    <n v="2023"/>
    <n v="34035"/>
    <x v="186"/>
    <s v="Pressure Washers"/>
    <s v="Commercial Equipment"/>
    <s v="Diesel"/>
    <n v="3.3069300000000005E-6"/>
    <n v="0.34672573151333336"/>
    <n v="7.4699874333333338E-4"/>
    <n v="8.083606666666666E-6"/>
    <n v="1.9870974933333331E-3"/>
    <n v="1.1904948000000001E-4"/>
    <n v="1.1500767666666667E-4"/>
    <n v="1.1023100000000001E-6"/>
    <n v="2.0392735E-4"/>
  </r>
  <r>
    <n v="2023"/>
    <n v="34035"/>
    <x v="187"/>
    <s v="Hydro Power Units"/>
    <s v="Commercial Equipment"/>
    <s v="Diesel"/>
    <n v="2.2046200000000002E-6"/>
    <n v="0.30770175289333335"/>
    <n v="2.9284702333333331E-4"/>
    <n v="5.5115500000000006E-6"/>
    <n v="1.1001053799999999E-3"/>
    <n v="4.4459836666666669E-5"/>
    <n v="4.2622653333333336E-5"/>
    <n v="1.1023100000000001E-6"/>
    <n v="5.805499333333333E-5"/>
  </r>
  <r>
    <n v="2023"/>
    <n v="34035"/>
    <x v="188"/>
    <s v="Forest Eqp - Feller/Bunch/Skidder"/>
    <s v="Logging Equipment"/>
    <s v="Diesel"/>
    <n v="0"/>
    <n v="2.8967237053333331E-2"/>
    <n v="1.1390536666666669E-5"/>
    <n v="0"/>
    <n v="2.3515946666666668E-5"/>
    <n v="2.2046200000000002E-6"/>
    <n v="2.2046200000000002E-6"/>
    <n v="0"/>
    <n v="1.1023100000000001E-6"/>
  </r>
  <r>
    <n v="2023"/>
    <n v="34035"/>
    <x v="190"/>
    <s v="Outboard"/>
    <s v="Pleasure Craft"/>
    <s v="2 Stroke"/>
    <n v="2.0906147856399411E-6"/>
    <n v="0.16463208157537171"/>
    <n v="1.6319339016705379E-2"/>
    <n v="1.8815533070759471E-4"/>
    <n v="9.6865151734650608E-4"/>
    <n v="3.7108412445108954E-5"/>
    <n v="3.4320926064255699E-5"/>
    <n v="1.0453073928199706E-6"/>
    <n v="3.9122371355275439E-3"/>
  </r>
  <r>
    <n v="2023"/>
    <n v="34035"/>
    <x v="191"/>
    <s v="Personal Water Craft"/>
    <s v="Pleasure Craft"/>
    <s v="2 Stroke"/>
    <n v="1.0453073928199706E-6"/>
    <n v="6.9453533319036115E-2"/>
    <n v="8.3770934460592455E-3"/>
    <n v="7.6133221777054523E-5"/>
    <n v="4.6498757190608357E-4"/>
    <n v="5.7491906605098388E-6"/>
    <n v="5.226536964099853E-6"/>
    <n v="5.2265369640998528E-7"/>
    <n v="5.8380417888995357E-4"/>
  </r>
  <r>
    <n v="2023"/>
    <n v="34035"/>
    <x v="192"/>
    <s v="Inboard/Sterndrive"/>
    <s v="Pleasure Craft"/>
    <s v="4 Stroke"/>
    <n v="5.2265369640998528E-7"/>
    <n v="5.5841888885532064E-2"/>
    <n v="4.0066632366789479E-3"/>
    <n v="2.334519843964601E-5"/>
    <n v="2.8519470034104862E-4"/>
    <n v="4.703883267689868E-6"/>
    <n v="4.1812295712798822E-6"/>
    <n v="5.2265369640998528E-7"/>
    <n v="3.9739102717039222E-4"/>
  </r>
  <r>
    <n v="2023"/>
    <n v="34035"/>
    <x v="193"/>
    <s v="Inboard/Sterndrive"/>
    <s v="Pleasure Craft"/>
    <s v="Diesel"/>
    <n v="5.2265369640998528E-7"/>
    <n v="4.5839690879435367E-2"/>
    <n v="8.8328474693287525E-5"/>
    <n v="1.5679610892299559E-6"/>
    <n v="3.9059652911706228E-4"/>
    <n v="9.05933073777308E-6"/>
    <n v="8.8851128389697511E-6"/>
    <n v="5.2265369640998528E-7"/>
    <n v="2.4216287933662654E-5"/>
  </r>
  <r>
    <n v="2023"/>
    <n v="34035"/>
    <x v="194"/>
    <s v="Outboards"/>
    <s v="Pleasure Craft"/>
    <s v="Diesel"/>
    <n v="0"/>
    <n v="3.4390613223777037E-4"/>
    <n v="1.0453073928199706E-6"/>
    <n v="0"/>
    <n v="2.0906147856399411E-6"/>
    <n v="0"/>
    <n v="0"/>
    <n v="0"/>
    <n v="5.2265369640998528E-7"/>
  </r>
  <r>
    <n v="2023"/>
    <n v="34035"/>
    <x v="200"/>
    <s v="Railway Maintenance"/>
    <s v="Railroad Equipment"/>
    <s v="Diesel"/>
    <n v="1.1023100000000001E-6"/>
    <n v="0.16845538163666671"/>
    <n v="4.9383488000000013E-4"/>
    <n v="5.5115500000000006E-6"/>
    <n v="7.9366320000000008E-4"/>
    <n v="8.7082489999999998E-5"/>
    <n v="8.4877870000000001E-5"/>
    <n v="0"/>
    <n v="1.2125409999999999E-4"/>
  </r>
  <r>
    <n v="2023"/>
    <n v="34035"/>
    <x v="201"/>
    <s v="Railway Maintenance"/>
    <s v="Railroad Equipment"/>
    <s v="4 Stroke"/>
    <n v="0"/>
    <n v="1.0675137476666666E-2"/>
    <n v="2.4765231333333331E-3"/>
    <n v="6.6138600000000009E-6"/>
    <n v="1.8004396666666665E-5"/>
    <n v="1.1023100000000001E-6"/>
    <n v="1.1023100000000001E-6"/>
    <n v="0"/>
    <n v="5.1441133333333331E-5"/>
  </r>
  <r>
    <n v="2023"/>
    <n v="34035"/>
    <x v="202"/>
    <s v="Railway Maintenance"/>
    <s v="Railroad Equipment"/>
    <s v="LPG"/>
    <n v="0"/>
    <n v="4.692166233333333E-4"/>
    <n v="6.6138600000000009E-6"/>
    <n v="0"/>
    <n v="1.1023100000000001E-6"/>
    <n v="0"/>
    <n v="0"/>
    <n v="0"/>
    <n v="0"/>
  </r>
  <r>
    <n v="2023"/>
    <n v="34037"/>
    <x v="0"/>
    <s v="Motorcycles: Off-Road"/>
    <s v="Recreational Equipment"/>
    <s v="2 Stroke"/>
    <n v="3.012980666666667E-5"/>
    <n v="1.6624194315666667"/>
    <n v="0.24644124208000004"/>
    <n v="5.1158207099999999E-3"/>
    <n v="2.8832755233333331E-3"/>
    <n v="8.0013008533333322E-3"/>
    <n v="7.3604913066666671E-3"/>
    <n v="9.9207900000000009E-6"/>
    <n v="0.21849364177666666"/>
  </r>
  <r>
    <n v="2023"/>
    <n v="34037"/>
    <x v="1"/>
    <s v="ATVs"/>
    <s v="Recreational Equipment"/>
    <s v="2 Stroke"/>
    <n v="1.1023100000000001E-5"/>
    <n v="0.7690427387133334"/>
    <n v="0.1306384324666667"/>
    <n v="1.0802638E-3"/>
    <n v="1.4965695433333335E-3"/>
    <n v="6.6322318333333333E-4"/>
    <n v="6.1067974000000001E-4"/>
    <n v="4.4092400000000003E-6"/>
    <n v="2.3876402036666664E-2"/>
  </r>
  <r>
    <n v="2023"/>
    <n v="34037"/>
    <x v="2"/>
    <s v="Specialty Vehicles/Carts"/>
    <s v="Recreational Equipment"/>
    <s v="2 Stroke"/>
    <n v="1.4697466666666668E-5"/>
    <n v="1.1152051898166668"/>
    <n v="0.27838545100666673"/>
    <n v="8.1240247000000001E-4"/>
    <n v="2.2424659766666663E-3"/>
    <n v="1.4366773666666668E-4"/>
    <n v="1.3154232666666668E-4"/>
    <n v="6.6138600000000009E-6"/>
    <n v="8.3283194866666677E-3"/>
  </r>
  <r>
    <n v="2023"/>
    <n v="34037"/>
    <x v="3"/>
    <s v="Tampers/Rammers"/>
    <s v="Construction and Mining Equipment"/>
    <s v="2 Stroke"/>
    <n v="2.5720566666666666E-6"/>
    <n v="0.16710468445000001"/>
    <n v="6.1013225936666665E-2"/>
    <n v="2.7080082333333339E-4"/>
    <n v="3.6670179333333331E-4"/>
    <n v="2.2233592700000005E-3"/>
    <n v="2.0451524866666668E-3"/>
    <n v="1.1023100000000001E-6"/>
    <n v="1.4622877023333333E-2"/>
  </r>
  <r>
    <n v="2023"/>
    <n v="34037"/>
    <x v="4"/>
    <s v="Plate Compactors"/>
    <s v="Construction and Mining Equipment"/>
    <s v="2 Stroke"/>
    <n v="0"/>
    <n v="1.0835707299999999E-2"/>
    <n v="2.2902327433333334E-3"/>
    <n v="2.241363666666667E-5"/>
    <n v="2.4618256666666667E-5"/>
    <n v="7.8998883333333323E-5"/>
    <n v="7.2385023333333318E-5"/>
    <n v="0"/>
    <n v="5.0816491000000002E-4"/>
  </r>
  <r>
    <n v="2023"/>
    <n v="34037"/>
    <x v="5"/>
    <s v="Paving Equipment"/>
    <s v="Construction and Mining Equipment"/>
    <s v="2 Stroke"/>
    <n v="0"/>
    <n v="1.2952509936666667E-2"/>
    <n v="2.763123733333333E-3"/>
    <n v="2.6822876666666664E-5"/>
    <n v="2.9027496666666665E-5"/>
    <n v="9.4798660000000001E-5"/>
    <n v="8.7082489999999998E-5"/>
    <n v="0"/>
    <n v="6.0663793666666669E-4"/>
  </r>
  <r>
    <n v="2023"/>
    <n v="34037"/>
    <x v="6"/>
    <s v="Signal Boards/Light Plants"/>
    <s v="Construction and Mining Equipment"/>
    <s v="2 Stroke"/>
    <n v="0"/>
    <n v="9.3696350000000003E-5"/>
    <n v="2.094389E-5"/>
    <n v="0"/>
    <n v="0"/>
    <n v="1.1023100000000001E-6"/>
    <n v="1.1023100000000001E-6"/>
    <n v="0"/>
    <n v="5.5115500000000006E-6"/>
  </r>
  <r>
    <n v="2023"/>
    <n v="34037"/>
    <x v="7"/>
    <s v="Concrete/Industrial Saws"/>
    <s v="Construction and Mining Equipment"/>
    <s v="2 Stroke"/>
    <n v="6.9812966666666665E-6"/>
    <n v="0.43172154868333329"/>
    <n v="0.15911881593666666"/>
    <n v="7.7345418333333324E-4"/>
    <n v="9.652561233333334E-4"/>
    <n v="5.8036621499999996E-3"/>
    <n v="5.3399570766666663E-3"/>
    <n v="2.2046200000000002E-6"/>
    <n v="3.7378597226666671E-2"/>
  </r>
  <r>
    <n v="2023"/>
    <n v="34037"/>
    <x v="8"/>
    <s v="Crushing/Proc. Equipment"/>
    <s v="Construction and Mining Equipment"/>
    <s v="2 Stroke"/>
    <n v="0"/>
    <n v="2.5220852799999996E-3"/>
    <n v="5.6364784666666681E-4"/>
    <n v="5.5115500000000006E-6"/>
    <n v="5.5115500000000006E-6"/>
    <n v="1.9106706666666671E-5"/>
    <n v="1.7636960000000001E-5"/>
    <n v="0"/>
    <n v="1.2345871999999998E-4"/>
  </r>
  <r>
    <n v="2023"/>
    <n v="34037"/>
    <x v="9"/>
    <s v="Sweepers/Scrubbers"/>
    <s v="Industrial Equipment"/>
    <s v="2 Stroke"/>
    <n v="0"/>
    <n v="1.3742131333333333E-3"/>
    <n v="3.0680961666666669E-4"/>
    <n v="3.3069300000000005E-6"/>
    <n v="3.3069300000000005E-6"/>
    <n v="1.0288226666666667E-5"/>
    <n v="9.9207900000000009E-6"/>
    <n v="0"/>
    <n v="7.348733333333333E-5"/>
  </r>
  <r>
    <n v="2023"/>
    <n v="34037"/>
    <x v="10"/>
    <s v="Other General Industrial Eqp"/>
    <s v="Industrial Equipment"/>
    <s v="2 Stroke"/>
    <n v="0"/>
    <n v="1.1133330999999998E-4"/>
    <n v="2.4618256666666667E-5"/>
    <n v="0"/>
    <n v="0"/>
    <n v="1.1023100000000001E-6"/>
    <n v="1.1023100000000001E-6"/>
    <n v="0"/>
    <n v="5.5115500000000006E-6"/>
  </r>
  <r>
    <n v="2023"/>
    <n v="34037"/>
    <x v="11"/>
    <s v="Rotary Tillers &lt; 6 HP"/>
    <s v="Lawn and Garden Equipment (Res)"/>
    <s v="2 Stroke"/>
    <n v="0"/>
    <n v="1.5976146266666668E-2"/>
    <n v="3.0993282833333331E-3"/>
    <n v="2.9027496666666665E-5"/>
    <n v="3.5641356666666673E-5"/>
    <n v="1.1059843666666665E-4"/>
    <n v="1.0251482999999999E-4"/>
    <n v="0"/>
    <n v="8.1644427333333333E-4"/>
  </r>
  <r>
    <n v="2023"/>
    <n v="34037"/>
    <x v="12"/>
    <s v="Rotary Tillers &lt; 6 HP"/>
    <s v="Lawn and Garden Equipment (Com)"/>
    <s v="2 Stroke"/>
    <n v="2.2046200000000002E-6"/>
    <n v="0.11846415339000001"/>
    <n v="2.325984331E-2"/>
    <n v="2.2046200000000002E-4"/>
    <n v="2.6639158333333334E-4"/>
    <n v="8.3040686666666682E-4"/>
    <n v="7.6353339333333329E-4"/>
    <n v="1.1023100000000001E-6"/>
    <n v="5.5989999266666673E-3"/>
  </r>
  <r>
    <n v="2023"/>
    <n v="34037"/>
    <x v="13"/>
    <s v="Chain Saws &lt; 6 HP"/>
    <s v="Lawn and Garden Equipment (Res)"/>
    <s v="2 Stroke"/>
    <n v="2.2046200000000002E-6"/>
    <n v="0.13339788183333334"/>
    <n v="2.6807076890000003E-2"/>
    <n v="2.5720566666666663E-4"/>
    <n v="2.9872600999999999E-4"/>
    <n v="9.2630783666666652E-4"/>
    <n v="8.5245306666666663E-4"/>
    <n v="1.1023100000000001E-6"/>
    <n v="1.0072908779999999E-2"/>
  </r>
  <r>
    <n v="2023"/>
    <n v="34037"/>
    <x v="14"/>
    <s v="Chain Saws &lt; 6 HP"/>
    <s v="Lawn and Garden Equipment (Com)"/>
    <s v="2 Stroke"/>
    <n v="1.212541E-5"/>
    <n v="0.74652621977999989"/>
    <n v="0.26637027200666669"/>
    <n v="1.3639249066666667E-3"/>
    <n v="1.6718368333333332E-3"/>
    <n v="9.686732843333332E-3"/>
    <n v="8.9118089133333328E-3"/>
    <n v="4.4092400000000003E-6"/>
    <n v="7.472596233666666E-2"/>
  </r>
  <r>
    <n v="2023"/>
    <n v="34037"/>
    <x v="15"/>
    <s v="Trimmers/Edgers/Brush Cutter"/>
    <s v="Lawn and Garden Equipment (Res)"/>
    <s v="2 Stroke"/>
    <n v="4.4092400000000003E-6"/>
    <n v="0.29597280705666668"/>
    <n v="5.4905326226666669E-2"/>
    <n v="5.0485798000000004E-4"/>
    <n v="6.6983704333333329E-4"/>
    <n v="2.1366442166666669E-3"/>
    <n v="1.9650512933333335E-3"/>
    <n v="2.2046200000000002E-6"/>
    <n v="1.6402372800000002E-2"/>
  </r>
  <r>
    <n v="2023"/>
    <n v="34037"/>
    <x v="16"/>
    <s v="Trimmers/Edgers/Brush Cutter"/>
    <s v="Lawn and Garden Equipment (Com)"/>
    <s v="2 Stroke"/>
    <n v="1.5432340000000001E-5"/>
    <n v="1.0420503866666666"/>
    <n v="0.23273952877999995"/>
    <n v="2.0631568833333331E-3"/>
    <n v="2.3442459333333338E-3"/>
    <n v="8.0850764133333329E-3"/>
    <n v="7.4376530066666662E-3"/>
    <n v="6.6138600000000009E-6"/>
    <n v="5.963166407E-2"/>
  </r>
  <r>
    <n v="2023"/>
    <n v="34037"/>
    <x v="17"/>
    <s v="Leafblowers/Vacuums"/>
    <s v="Lawn and Garden Equipment (Res)"/>
    <s v="2 Stroke"/>
    <n v="3.3069300000000005E-6"/>
    <n v="0.19048688417000001"/>
    <n v="3.7482581803333338E-2"/>
    <n v="3.556786933333333E-4"/>
    <n v="4.2806371666666662E-4"/>
    <n v="1.3374694666666669E-3"/>
    <n v="1.2305453966666667E-3"/>
    <n v="1.1023100000000001E-6"/>
    <n v="9.9876634733333334E-3"/>
  </r>
  <r>
    <n v="2023"/>
    <n v="34037"/>
    <x v="18"/>
    <s v="Leafblowers/Vacuums"/>
    <s v="Lawn and Garden Equipment (Com)"/>
    <s v="2 Stroke"/>
    <n v="1.4697466666666668E-5"/>
    <n v="0.97302814370666668"/>
    <n v="0.25933496215000001"/>
    <n v="1.8210161200000001E-3"/>
    <n v="2.1733878833333328E-3"/>
    <n v="9.1928979633333335E-3"/>
    <n v="8.4572897566666666E-3"/>
    <n v="5.5115500000000006E-6"/>
    <n v="5.9598594770000006E-2"/>
  </r>
  <r>
    <n v="2023"/>
    <n v="34037"/>
    <x v="195"/>
    <s v="Snowblowers"/>
    <s v="Lawn and Garden Equipment (Res)"/>
    <s v="2 Stroke"/>
    <n v="0"/>
    <n v="0"/>
    <n v="0"/>
    <n v="0"/>
    <n v="0"/>
    <n v="0"/>
    <n v="0"/>
    <n v="0"/>
    <n v="5.7062914333333339E-4"/>
  </r>
  <r>
    <n v="2023"/>
    <n v="34037"/>
    <x v="196"/>
    <s v="Snowblowers"/>
    <s v="Lawn and Garden Equipment (Com)"/>
    <s v="2 Stroke"/>
    <n v="0"/>
    <n v="0"/>
    <n v="0"/>
    <n v="0"/>
    <n v="0"/>
    <n v="0"/>
    <n v="0"/>
    <n v="0"/>
    <n v="8.5612743333333342E-5"/>
  </r>
  <r>
    <n v="2023"/>
    <n v="34037"/>
    <x v="19"/>
    <s v="Commercial Turf Equipment"/>
    <s v="Lawn and Garden Equipment (Com)"/>
    <s v="2 Stroke"/>
    <n v="0"/>
    <n v="4.8905820333333336E-4"/>
    <n v="1.0141251999999999E-4"/>
    <n v="1.1023100000000001E-6"/>
    <n v="1.1023100000000001E-6"/>
    <n v="3.3069300000000005E-6"/>
    <n v="3.3069300000000005E-6"/>
    <n v="0"/>
    <n v="2.094389E-5"/>
  </r>
  <r>
    <n v="2023"/>
    <n v="34037"/>
    <x v="20"/>
    <s v="Sprayers"/>
    <s v="Agricultural Equipment"/>
    <s v="2 Stroke"/>
    <n v="0"/>
    <n v="1.8412251366666666E-3"/>
    <n v="3.3436736666666672E-4"/>
    <n v="3.3069300000000005E-6"/>
    <n v="4.4092400000000003E-6"/>
    <n v="1.3595156666666667E-5"/>
    <n v="1.2492846666666667E-5"/>
    <n v="0"/>
    <n v="7.8998883333333323E-5"/>
  </r>
  <r>
    <n v="2023"/>
    <n v="34037"/>
    <x v="21"/>
    <s v="Generator Sets"/>
    <s v="Commercial Equipment"/>
    <s v="2 Stroke"/>
    <n v="0"/>
    <n v="2.1330433373333336E-2"/>
    <n v="4.4371651866666655E-3"/>
    <n v="4.3357526666666677E-5"/>
    <n v="4.8134203333333329E-5"/>
    <n v="1.5395596333333332E-4"/>
    <n v="1.4183055333333335E-4"/>
    <n v="0"/>
    <n v="1.2507544133333335E-3"/>
  </r>
  <r>
    <n v="2023"/>
    <n v="34037"/>
    <x v="22"/>
    <s v="Pumps"/>
    <s v="Commercial Equipment"/>
    <s v="2 Stroke"/>
    <n v="2.2046200000000002E-6"/>
    <n v="0.14231336511333334"/>
    <n v="2.8710031386666664E-2"/>
    <n v="2.7410775333333337E-4"/>
    <n v="3.2885581666666666E-4"/>
    <n v="1.1412582866666668E-3"/>
    <n v="1.0501339933333333E-3"/>
    <n v="1.1023100000000001E-6"/>
    <n v="8.810028956666667E-3"/>
  </r>
  <r>
    <n v="2023"/>
    <n v="34037"/>
    <x v="23"/>
    <s v="Air Compressors"/>
    <s v="Commercial Equipment"/>
    <s v="2 Stroke"/>
    <n v="0"/>
    <n v="5.3645753333333328E-5"/>
    <n v="1.212541E-5"/>
    <n v="0"/>
    <n v="0"/>
    <n v="0"/>
    <n v="0"/>
    <n v="0"/>
    <n v="3.3069300000000005E-6"/>
  </r>
  <r>
    <n v="2023"/>
    <n v="34037"/>
    <x v="24"/>
    <s v="Hydro Power Units"/>
    <s v="Commercial Equipment"/>
    <s v="2 Stroke"/>
    <n v="0"/>
    <n v="8.645784766666666E-4"/>
    <n v="1.9290425000000001E-4"/>
    <n v="2.2046200000000002E-6"/>
    <n v="2.2046200000000002E-6"/>
    <n v="6.6138600000000009E-6"/>
    <n v="5.8789866666666671E-6"/>
    <n v="0"/>
    <n v="5.4748063333333341E-5"/>
  </r>
  <r>
    <n v="2023"/>
    <n v="34037"/>
    <x v="25"/>
    <s v="Chain Saws   &gt; 6 HP"/>
    <s v="Logging Equipment"/>
    <s v="2 Stroke"/>
    <n v="0"/>
    <n v="1.7389307686666664E-2"/>
    <n v="6.7431977066666664E-3"/>
    <n v="3.012980666666667E-5"/>
    <n v="3.8948286666666662E-5"/>
    <n v="2.4728487666666668E-4"/>
    <n v="2.2744329666666665E-4"/>
    <n v="0"/>
    <n v="1.7306267000000003E-3"/>
  </r>
  <r>
    <n v="2023"/>
    <n v="34037"/>
    <x v="26"/>
    <s v="Motorcycles: Off-Road"/>
    <s v="Recreational Equipment"/>
    <s v="4 Stroke"/>
    <n v="9.9207900000000009E-6"/>
    <n v="0.75084213086666673"/>
    <n v="9.2165241410000001E-2"/>
    <n v="9.9465105666666663E-4"/>
    <n v="1.6641206633333334E-3"/>
    <n v="2.2597355000000002E-4"/>
    <n v="2.0833658999999997E-4"/>
    <n v="4.4092400000000003E-6"/>
    <n v="1.0168074876666667E-2"/>
  </r>
  <r>
    <n v="2023"/>
    <n v="34037"/>
    <x v="27"/>
    <s v="ATVs"/>
    <s v="Recreational Equipment"/>
    <s v="4 Stroke"/>
    <n v="9.4798660000000001E-5"/>
    <n v="7.1470216264333333"/>
    <n v="1.1356181338333335"/>
    <n v="6.8923769933333335E-3"/>
    <n v="1.1553678546666668E-2"/>
    <n v="2.0161249900000002E-3"/>
    <n v="1.8548202933333334E-3"/>
    <n v="4.3357526666666677E-5"/>
    <n v="0.10401139954333334"/>
  </r>
  <r>
    <n v="2023"/>
    <n v="34037"/>
    <x v="28"/>
    <s v="Golf Carts"/>
    <s v="Recreational Equipment"/>
    <s v="4 Stroke"/>
    <n v="6.2464233333333331E-5"/>
    <n v="4.7569967587999997"/>
    <n v="1.2394851307666668"/>
    <n v="3.4774206133333335E-3"/>
    <n v="8.8746978100000002E-3"/>
    <n v="6.2096796666666657E-4"/>
    <n v="5.7173145333333335E-4"/>
    <n v="2.9027496666666665E-5"/>
    <n v="2.5268619566666668E-2"/>
  </r>
  <r>
    <n v="2023"/>
    <n v="34037"/>
    <x v="29"/>
    <s v="Specialty Vehicles/Carts"/>
    <s v="Recreational Equipment"/>
    <s v="4 Stroke"/>
    <n v="1.3595156666666667E-5"/>
    <n v="1.0370650059733333"/>
    <n v="0.2763884327233333"/>
    <n v="8.6237385666666658E-4"/>
    <n v="2.8851127066666666E-3"/>
    <n v="1.1059843666666665E-4"/>
    <n v="1.0177995666666665E-4"/>
    <n v="6.6138600000000009E-6"/>
    <n v="8.3349333466666651E-3"/>
  </r>
  <r>
    <n v="2023"/>
    <n v="34037"/>
    <x v="30"/>
    <s v="Pavers"/>
    <s v="Construction and Mining Equipment"/>
    <s v="4 Stroke"/>
    <n v="2.2046200000000002E-6"/>
    <n v="0.14808469283666667"/>
    <n v="3.088084721333333E-2"/>
    <n v="8.267324999999999E-5"/>
    <n v="2.6051259666666667E-4"/>
    <n v="1.8004396666666665E-5"/>
    <n v="1.6534650000000003E-5"/>
    <n v="1.1023100000000001E-6"/>
    <n v="6.0590306333333334E-4"/>
  </r>
  <r>
    <n v="2023"/>
    <n v="34037"/>
    <x v="31"/>
    <s v="Tampers/Rammers"/>
    <s v="Construction and Mining Equipment"/>
    <s v="4 Stroke"/>
    <n v="0"/>
    <n v="1.1034123100000001E-3"/>
    <n v="2.7961930333333333E-4"/>
    <n v="1.1023100000000001E-6"/>
    <n v="2.2046200000000002E-6"/>
    <n v="0"/>
    <n v="0"/>
    <n v="0"/>
    <n v="5.5115500000000006E-6"/>
  </r>
  <r>
    <n v="2023"/>
    <n v="34037"/>
    <x v="32"/>
    <s v="Plate Compactors"/>
    <s v="Construction and Mining Equipment"/>
    <s v="4 Stroke"/>
    <n v="3.3069300000000005E-6"/>
    <n v="0.27862501971333331"/>
    <n v="5.4707277863333341E-2"/>
    <n v="1.8996475666666667E-4"/>
    <n v="4.9052795000000004E-4"/>
    <n v="5.6585246666666667E-5"/>
    <n v="5.2176006666666666E-5"/>
    <n v="2.2046200000000002E-6"/>
    <n v="1.58401947E-3"/>
  </r>
  <r>
    <n v="2023"/>
    <n v="34037"/>
    <x v="33"/>
    <s v="Rollers"/>
    <s v="Construction and Mining Equipment"/>
    <s v="4 Stroke"/>
    <n v="3.3069300000000005E-6"/>
    <n v="0.26173469102000002"/>
    <n v="5.6546298379999999E-2"/>
    <n v="1.5395596333333332E-4"/>
    <n v="4.6407251000000002E-4"/>
    <n v="3.1232116666666665E-5"/>
    <n v="2.9027496666666665E-5"/>
    <n v="1.1023100000000001E-6"/>
    <n v="1.0806312366666668E-3"/>
  </r>
  <r>
    <n v="2023"/>
    <n v="34037"/>
    <x v="34"/>
    <s v="Paving Equipment"/>
    <s v="Construction and Mining Equipment"/>
    <s v="4 Stroke"/>
    <n v="6.6138600000000009E-6"/>
    <n v="0.52260039432333338"/>
    <n v="0.11929419281999999"/>
    <n v="3.3620455000000002E-4"/>
    <n v="9.1675448333333341E-4"/>
    <n v="7.5691953333333341E-5"/>
    <n v="7.0180403333333334E-5"/>
    <n v="3.3069300000000005E-6"/>
    <n v="2.6837574133333334E-3"/>
  </r>
  <r>
    <n v="2023"/>
    <n v="34037"/>
    <x v="35"/>
    <s v="Surfacing Equipment"/>
    <s v="Construction and Mining Equipment"/>
    <s v="4 Stroke"/>
    <n v="3.3069300000000005E-6"/>
    <n v="0.22047816721333335"/>
    <n v="5.133273951666667E-2"/>
    <n v="1.4954672333333333E-4"/>
    <n v="3.9572929000000003E-4"/>
    <n v="3.3436736666666676E-5"/>
    <n v="3.1232116666666665E-5"/>
    <n v="1.1023100000000001E-6"/>
    <n v="1.1331746799999999E-3"/>
  </r>
  <r>
    <n v="2023"/>
    <n v="34037"/>
    <x v="36"/>
    <s v="Signal Boards/Light Plants"/>
    <s v="Construction and Mining Equipment"/>
    <s v="4 Stroke"/>
    <n v="0"/>
    <n v="1.1428750079999999E-2"/>
    <n v="2.5040808833333337E-3"/>
    <n v="8.083606666666666E-6"/>
    <n v="2.094389E-5"/>
    <n v="2.2046200000000002E-6"/>
    <n v="2.2046200000000002E-6"/>
    <n v="0"/>
    <n v="5.6952683333333338E-5"/>
  </r>
  <r>
    <n v="2023"/>
    <n v="34037"/>
    <x v="37"/>
    <s v="Trenchers"/>
    <s v="Construction and Mining Equipment"/>
    <s v="4 Stroke"/>
    <n v="5.8789866666666671E-6"/>
    <n v="0.45924622938333332"/>
    <n v="9.0008755613333324E-2"/>
    <n v="2.682287666666667E-4"/>
    <n v="8.1607683666666661E-4"/>
    <n v="6.7975783333333324E-5"/>
    <n v="6.3199106666666659E-5"/>
    <n v="3.3069300000000005E-6"/>
    <n v="1.9485166433333334E-3"/>
  </r>
  <r>
    <n v="2023"/>
    <n v="34037"/>
    <x v="38"/>
    <s v="Bore/Drill Rigs"/>
    <s v="Construction and Mining Equipment"/>
    <s v="4 Stroke"/>
    <n v="2.2046200000000002E-6"/>
    <n v="0.15727869310999998"/>
    <n v="2.4473486619999998E-2"/>
    <n v="1.0031021000000001E-4"/>
    <n v="3.7662258333333331E-4"/>
    <n v="3.2334426666666671E-5"/>
    <n v="3.012980666666667E-5"/>
    <n v="1.1023100000000001E-6"/>
    <n v="8.1534196333333338E-4"/>
  </r>
  <r>
    <n v="2023"/>
    <n v="34037"/>
    <x v="39"/>
    <s v="Concrete/Industrial Saws"/>
    <s v="Construction and Mining Equipment"/>
    <s v="4 Stroke"/>
    <n v="1.2492846666666667E-5"/>
    <n v="0.96150018572666662"/>
    <n v="0.23055438292333333"/>
    <n v="6.4080954666666668E-4"/>
    <n v="1.7556123933333333E-3"/>
    <n v="1.2125409999999999E-4"/>
    <n v="1.1133330999999998E-4"/>
    <n v="5.5115500000000006E-6"/>
    <n v="4.437532623333333E-3"/>
  </r>
  <r>
    <n v="2023"/>
    <n v="34037"/>
    <x v="40"/>
    <s v="Cement &amp; Mortar Mixers"/>
    <s v="Construction and Mining Equipment"/>
    <s v="4 Stroke"/>
    <n v="5.8789866666666671E-6"/>
    <n v="0.46080305854000003"/>
    <n v="0.10444681199333335"/>
    <n v="2.9505164333333333E-4"/>
    <n v="8.0689092E-4"/>
    <n v="6.6873473333333352E-5"/>
    <n v="6.1361923333333346E-5"/>
    <n v="3.3069300000000005E-6"/>
    <n v="2.78002582E-3"/>
  </r>
  <r>
    <n v="2023"/>
    <n v="34037"/>
    <x v="41"/>
    <s v="Cranes"/>
    <s v="Construction and Mining Equipment"/>
    <s v="4 Stroke"/>
    <n v="0"/>
    <n v="3.443065285E-2"/>
    <n v="2.1109236500000002E-3"/>
    <n v="7.7161700000000004E-6"/>
    <n v="7.7529136666666668E-5"/>
    <n v="3.3069300000000005E-6"/>
    <n v="3.3069300000000005E-6"/>
    <n v="0"/>
    <n v="5.5482936666666662E-5"/>
  </r>
  <r>
    <n v="2023"/>
    <n v="34037"/>
    <x v="42"/>
    <s v="Crushing/Proc. Equipment"/>
    <s v="Construction and Mining Equipment"/>
    <s v="4 Stroke"/>
    <n v="1.1023100000000001E-6"/>
    <n v="6.1959375353333339E-2"/>
    <n v="1.3797981706666669E-2"/>
    <n v="3.9315723333333333E-5"/>
    <n v="1.1280305666666666E-4"/>
    <n v="8.8184800000000007E-6"/>
    <n v="8.083606666666666E-6"/>
    <n v="0"/>
    <n v="2.8770290999999997E-4"/>
  </r>
  <r>
    <n v="2023"/>
    <n v="34037"/>
    <x v="43"/>
    <s v="Rough Terrain Forklifts"/>
    <s v="Construction and Mining Equipment"/>
    <s v="4 Stroke"/>
    <n v="1.1023100000000001E-6"/>
    <n v="5.3921330833333336E-2"/>
    <n v="1.2040899566666664E-3"/>
    <n v="4.7766766666666677E-6"/>
    <n v="9.1859166666666663E-5"/>
    <n v="5.5115500000000006E-6"/>
    <n v="4.7766766666666677E-6"/>
    <n v="0"/>
    <n v="3.7111103333333336E-5"/>
  </r>
  <r>
    <n v="2023"/>
    <n v="34037"/>
    <x v="44"/>
    <s v="Rubber Tire Loaders"/>
    <s v="Construction and Mining Equipment"/>
    <s v="4 Stroke"/>
    <n v="2.2046200000000002E-6"/>
    <n v="0.13138396146333334"/>
    <n v="2.1050446633333335E-3"/>
    <n v="8.8184800000000007E-6"/>
    <n v="2.0245760333333334E-4"/>
    <n v="1.3227720000000002E-5"/>
    <n v="1.212541E-5"/>
    <n v="1.1023100000000001E-6"/>
    <n v="6.7608346666666653E-5"/>
  </r>
  <r>
    <n v="2023"/>
    <n v="34037"/>
    <x v="45"/>
    <s v="Tractors/Loaders/Backhoes"/>
    <s v="Construction and Mining Equipment"/>
    <s v="4 Stroke"/>
    <n v="4.4092400000000003E-6"/>
    <n v="0.31605616038333334"/>
    <n v="7.754346669666666E-2"/>
    <n v="2.0245760333333334E-4"/>
    <n v="5.5850373333333342E-4"/>
    <n v="3.6743666666666665E-5"/>
    <n v="3.3436736666666676E-5"/>
    <n v="2.2046200000000002E-6"/>
    <n v="1.4003011366666665E-3"/>
  </r>
  <r>
    <n v="2023"/>
    <n v="34037"/>
    <x v="46"/>
    <s v="Skid Steer Loaders"/>
    <s v="Construction and Mining Equipment"/>
    <s v="4 Stroke"/>
    <n v="2.5720566666666666E-6"/>
    <n v="0.21103137051333332"/>
    <n v="2.8543582576666667E-2"/>
    <n v="7.8264009999999995E-5"/>
    <n v="4.2512422333333336E-4"/>
    <n v="2.1311326666666668E-5"/>
    <n v="2.0209016666666669E-5"/>
    <n v="1.1023100000000001E-6"/>
    <n v="5.6989426999999994E-4"/>
  </r>
  <r>
    <n v="2023"/>
    <n v="34037"/>
    <x v="47"/>
    <s v="Dumpers/Tenders"/>
    <s v="Construction and Mining Equipment"/>
    <s v="4 Stroke"/>
    <n v="1.1023100000000001E-6"/>
    <n v="7.0753237096666657E-2"/>
    <n v="1.7036201050000001E-2"/>
    <n v="4.482727333333334E-5"/>
    <n v="1.3301207333333331E-4"/>
    <n v="8.8184800000000007E-6"/>
    <n v="7.7161700000000004E-6"/>
    <n v="0"/>
    <n v="4.3431013999999996E-4"/>
  </r>
  <r>
    <n v="2023"/>
    <n v="34037"/>
    <x v="48"/>
    <s v="Other Construction Equipment"/>
    <s v="Construction and Mining Equipment"/>
    <s v="4 Stroke"/>
    <n v="1.1023100000000001E-6"/>
    <n v="4.6768073806666664E-2"/>
    <n v="1.49142543E-3"/>
    <n v="7.7161700000000004E-6"/>
    <n v="1.2198897333333334E-4"/>
    <n v="4.4092400000000003E-6"/>
    <n v="4.4092400000000003E-6"/>
    <n v="0"/>
    <n v="5.5482936666666662E-5"/>
  </r>
  <r>
    <n v="2023"/>
    <n v="34037"/>
    <x v="49"/>
    <s v="Aerial Lifts"/>
    <s v="Industrial Equipment"/>
    <s v="4 Stroke"/>
    <n v="2.2046200000000002E-6"/>
    <n v="0.14865642429000001"/>
    <n v="1.5250826286666666E-2"/>
    <n v="4.5929583333333331E-5"/>
    <n v="3.4355328333333333E-4"/>
    <n v="1.4697466666666668E-5"/>
    <n v="1.3595156666666667E-5"/>
    <n v="1.1023100000000001E-6"/>
    <n v="3.4943227E-4"/>
  </r>
  <r>
    <n v="2023"/>
    <n v="34037"/>
    <x v="50"/>
    <s v="Forklifts"/>
    <s v="Industrial Equipment"/>
    <s v="4 Stroke"/>
    <n v="7.7161700000000004E-6"/>
    <n v="0.59751962834666661"/>
    <n v="9.5368186833333334E-3"/>
    <n v="3.9315723333333333E-5"/>
    <n v="9.1785679333333337E-4"/>
    <n v="5.9157303333333335E-5"/>
    <n v="5.438062666666667E-5"/>
    <n v="3.3069300000000005E-6"/>
    <n v="3.1011654666666667E-4"/>
  </r>
  <r>
    <n v="2023"/>
    <n v="34037"/>
    <x v="51"/>
    <s v="Sweepers/Scrubbers"/>
    <s v="Industrial Equipment"/>
    <s v="4 Stroke"/>
    <n v="1.4697466666666668E-6"/>
    <n v="0.12478369662"/>
    <n v="1.423302672E-2"/>
    <n v="4.2622653333333336E-5"/>
    <n v="2.0796915333333335E-4"/>
    <n v="1.5432340000000001E-5"/>
    <n v="1.433003E-5"/>
    <n v="1.1023100000000001E-6"/>
    <n v="3.2518145000000001E-4"/>
  </r>
  <r>
    <n v="2023"/>
    <n v="34037"/>
    <x v="52"/>
    <s v="Other General Industrial Eqp"/>
    <s v="Industrial Equipment"/>
    <s v="4 Stroke"/>
    <n v="3.3069300000000005E-6"/>
    <n v="0.23203221319666667"/>
    <n v="4.4405823476666662E-2"/>
    <n v="1.6755112E-4"/>
    <n v="4.3504501333333336E-4"/>
    <n v="5.2543443333333337E-5"/>
    <n v="4.8134203333333329E-5"/>
    <n v="1.1023100000000001E-6"/>
    <n v="1.3874408533333332E-3"/>
  </r>
  <r>
    <n v="2023"/>
    <n v="34037"/>
    <x v="53"/>
    <s v="Other Material Handling Eqp"/>
    <s v="Industrial Equipment"/>
    <s v="4 Stroke"/>
    <n v="0"/>
    <n v="1.0584013183333333E-2"/>
    <n v="1.2235641000000002E-3"/>
    <n v="3.3069300000000005E-6"/>
    <n v="2.094389E-5"/>
    <n v="1.1023100000000001E-6"/>
    <n v="1.1023100000000001E-6"/>
    <n v="0"/>
    <n v="2.5353129999999998E-5"/>
  </r>
  <r>
    <n v="2023"/>
    <n v="34037"/>
    <x v="54"/>
    <s v="AC\Refrigeration"/>
    <s v="Industrial Equipment"/>
    <s v="4 Stroke"/>
    <n v="0"/>
    <n v="1.5634797603333334E-2"/>
    <n v="3.9808088466666662E-3"/>
    <n v="9.9207900000000009E-6"/>
    <n v="2.7190313333333335E-5"/>
    <n v="2.2046200000000002E-6"/>
    <n v="1.4697466666666668E-6"/>
    <n v="0"/>
    <n v="7.7161699999999997E-5"/>
  </r>
  <r>
    <n v="2023"/>
    <n v="34037"/>
    <x v="55"/>
    <s v="Terminal Tractors"/>
    <s v="Industrial Equipment"/>
    <s v="4 Stroke"/>
    <n v="1.1023100000000001E-6"/>
    <n v="4.9888713416666668E-2"/>
    <n v="8.0946297666666665E-4"/>
    <n v="3.3069300000000005E-6"/>
    <n v="7.7161699999999997E-5"/>
    <n v="4.7766766666666677E-6"/>
    <n v="4.4092400000000003E-6"/>
    <n v="0"/>
    <n v="2.5353129999999998E-5"/>
  </r>
  <r>
    <n v="2023"/>
    <n v="34037"/>
    <x v="56"/>
    <s v="Lawn mowers"/>
    <s v="Lawn and Garden Equipment (Res)"/>
    <s v="4 Stroke"/>
    <n v="3.5641356666666673E-5"/>
    <n v="2.7083414983899998"/>
    <n v="0.43128723854333334"/>
    <n v="1.8114627666666666E-3"/>
    <n v="4.6741618366666661E-3"/>
    <n v="6.430141666666666E-4"/>
    <n v="5.9157303333333335E-4"/>
    <n v="1.6534650000000003E-5"/>
    <n v="3.3393379140000005E-2"/>
  </r>
  <r>
    <n v="2023"/>
    <n v="34037"/>
    <x v="57"/>
    <s v="Lawn mowers"/>
    <s v="Lawn and Garden Equipment (Com)"/>
    <s v="4 Stroke"/>
    <n v="4.0050596666666668E-5"/>
    <n v="3.0464655375366667"/>
    <n v="0.49062605559"/>
    <n v="2.191024843333333E-3"/>
    <n v="5.4604763033333338E-3"/>
    <n v="8.0615604666666677E-4"/>
    <n v="7.4222206666666672E-4"/>
    <n v="1.873927E-5"/>
    <n v="3.0472625076666666E-2"/>
  </r>
  <r>
    <n v="2023"/>
    <n v="34037"/>
    <x v="58"/>
    <s v="Rotary Tillers &lt; 6 HP"/>
    <s v="Lawn and Garden Equipment (Res)"/>
    <s v="4 Stroke"/>
    <n v="3.3069300000000005E-6"/>
    <n v="0.2332814978633333"/>
    <n v="3.7135721590000004E-2"/>
    <n v="1.5616058333333335E-4"/>
    <n v="4.0271058666666672E-4"/>
    <n v="5.5482936666666662E-5"/>
    <n v="5.1073696666666667E-5"/>
    <n v="1.1023100000000001E-6"/>
    <n v="3.043845346666667E-3"/>
  </r>
  <r>
    <n v="2023"/>
    <n v="34037"/>
    <x v="59"/>
    <s v="Rotary Tillers &lt; 6 HP"/>
    <s v="Lawn and Garden Equipment (Com)"/>
    <s v="4 Stroke"/>
    <n v="2.3148510000000001E-5"/>
    <n v="1.7329121560666667"/>
    <n v="0.27645677594333334"/>
    <n v="1.1750624599999998E-3"/>
    <n v="3.0126132300000003E-3"/>
    <n v="4.2108241999999998E-4"/>
    <n v="3.8691081000000004E-4"/>
    <n v="1.0288226666666667E-5"/>
    <n v="1.9291894746666666E-2"/>
  </r>
  <r>
    <n v="2023"/>
    <n v="34037"/>
    <x v="60"/>
    <s v="Trimmers/Edgers/Brush Cutter"/>
    <s v="Lawn and Garden Equipment (Res)"/>
    <s v="4 Stroke"/>
    <n v="0"/>
    <n v="1.5002071663333333E-2"/>
    <n v="2.3942173199999997E-3"/>
    <n v="9.9207900000000009E-6"/>
    <n v="2.6088003333333333E-5"/>
    <n v="3.3069300000000005E-6"/>
    <n v="3.3069300000000005E-6"/>
    <n v="0"/>
    <n v="2.4361051E-4"/>
  </r>
  <r>
    <n v="2023"/>
    <n v="34037"/>
    <x v="61"/>
    <s v="Trimmers/Edgers/Brush Cutter"/>
    <s v="Lawn and Garden Equipment (Com)"/>
    <s v="4 Stroke"/>
    <n v="1.1023100000000001E-6"/>
    <n v="7.0533877406666667E-2"/>
    <n v="1.4190404066666667E-2"/>
    <n v="4.8134203333333329E-5"/>
    <n v="1.2529590333333333E-4"/>
    <n v="1.433003E-5"/>
    <n v="1.3227720000000002E-5"/>
    <n v="0"/>
    <n v="8.193837666666667E-4"/>
  </r>
  <r>
    <n v="2023"/>
    <n v="34037"/>
    <x v="62"/>
    <s v="Leafblowers/Vacuums"/>
    <s v="Lawn and Garden Equipment (Res)"/>
    <s v="4 Stroke"/>
    <n v="0"/>
    <n v="2.8619641966666665E-2"/>
    <n v="4.5672377666666668E-3"/>
    <n v="1.9106706666666671E-5"/>
    <n v="4.9971386666666669E-5"/>
    <n v="6.6138600000000009E-6"/>
    <n v="6.6138600000000009E-6"/>
    <n v="0"/>
    <n v="3.0129806666666668E-4"/>
  </r>
  <r>
    <n v="2023"/>
    <n v="34037"/>
    <x v="63"/>
    <s v="Leafblowers/Vacuums"/>
    <s v="Lawn and Garden Equipment (Com)"/>
    <s v="4 Stroke"/>
    <n v="3.7845976666666671E-5"/>
    <n v="2.8883380657266664"/>
    <n v="0.60390126837333336"/>
    <n v="1.6001866833333335E-3"/>
    <n v="5.0820165366666668E-3"/>
    <n v="3.3877660666666666E-4"/>
    <n v="3.1195372999999997E-4"/>
    <n v="1.7636960000000001E-5"/>
    <n v="1.8834803533333336E-2"/>
  </r>
  <r>
    <n v="2023"/>
    <n v="34037"/>
    <x v="197"/>
    <s v="Snowblowers"/>
    <s v="Lawn and Garden Equipment (Res)"/>
    <s v="4 Stroke"/>
    <n v="0"/>
    <n v="0"/>
    <n v="0"/>
    <n v="0"/>
    <n v="0"/>
    <n v="0"/>
    <n v="0"/>
    <n v="0"/>
    <n v="1.2812516566666668E-3"/>
  </r>
  <r>
    <n v="2023"/>
    <n v="34037"/>
    <x v="198"/>
    <s v="Snowblowers"/>
    <s v="Lawn and Garden Equipment (Com)"/>
    <s v="4 Stroke"/>
    <n v="0"/>
    <n v="0"/>
    <n v="0"/>
    <n v="0"/>
    <n v="0"/>
    <n v="0"/>
    <n v="0"/>
    <n v="0"/>
    <n v="1.9584374333333335E-4"/>
  </r>
  <r>
    <n v="2023"/>
    <n v="34037"/>
    <x v="64"/>
    <s v="Rear Engine Riding Mowers"/>
    <s v="Lawn and Garden Equipment (Res)"/>
    <s v="4 Stroke"/>
    <n v="6.9812966666666665E-6"/>
    <n v="0.54759453869999997"/>
    <n v="0.13843837802666667"/>
    <n v="3.3951148E-4"/>
    <n v="9.3880068333333322E-4"/>
    <n v="5.8789866666666664E-5"/>
    <n v="5.3645753333333328E-5"/>
    <n v="3.3069300000000005E-6"/>
    <n v="4.5540100466666669E-3"/>
  </r>
  <r>
    <n v="2023"/>
    <n v="34037"/>
    <x v="65"/>
    <s v="Rear Engine Riding Mowers"/>
    <s v="Lawn and Garden Equipment (Com)"/>
    <s v="4 Stroke"/>
    <n v="4.7766766666666677E-6"/>
    <n v="0.37023873868666674"/>
    <n v="9.4112288306666667E-2"/>
    <n v="2.3736408666666668E-4"/>
    <n v="6.4411647666666667E-4"/>
    <n v="4.152034333333333E-5"/>
    <n v="3.7845976666666671E-5"/>
    <n v="2.2046200000000002E-6"/>
    <n v="1.9845254366666668E-3"/>
  </r>
  <r>
    <n v="2023"/>
    <n v="34037"/>
    <x v="66"/>
    <s v="Front Mowers"/>
    <s v="Lawn and Garden Equipment (Com)"/>
    <s v="4 Stroke"/>
    <n v="5.5115500000000006E-6"/>
    <n v="0.4178331775566666"/>
    <n v="0.10636005471666667"/>
    <n v="2.682287666666667E-4"/>
    <n v="7.7933316999999997E-4"/>
    <n v="4.4459836666666669E-5"/>
    <n v="4.115290666666666E-5"/>
    <n v="2.2046200000000002E-6"/>
    <n v="2.3453482433333337E-3"/>
  </r>
  <r>
    <n v="2023"/>
    <n v="34037"/>
    <x v="67"/>
    <s v="Shredders &lt; 6 HP"/>
    <s v="Lawn and Garden Equipment (Com)"/>
    <s v="4 Stroke"/>
    <n v="2.2046200000000002E-6"/>
    <n v="0.19968676343"/>
    <n v="3.1821852516666665E-2"/>
    <n v="1.3411438333333335E-4"/>
    <n v="3.4575790333333335E-4"/>
    <n v="4.7766766666666671E-5"/>
    <n v="4.4459836666666669E-5"/>
    <n v="1.1023100000000001E-6"/>
    <n v="2.1818389266666668E-3"/>
  </r>
  <r>
    <n v="2023"/>
    <n v="34037"/>
    <x v="68"/>
    <s v="Lawn &amp; Garden Tractors"/>
    <s v="Lawn and Garden Equipment (Res)"/>
    <s v="4 Stroke"/>
    <n v="9.7003279999999985E-5"/>
    <n v="7.3410109169100002"/>
    <n v="1.8556609884266668"/>
    <n v="4.5411497633333327E-3"/>
    <n v="1.2558985266666664E-2"/>
    <n v="7.8668190333333339E-4"/>
    <n v="7.2348279666666667E-4"/>
    <n v="4.4459836666666669E-5"/>
    <n v="4.9785831149999994E-2"/>
  </r>
  <r>
    <n v="2023"/>
    <n v="34037"/>
    <x v="69"/>
    <s v="Lawn &amp; Garden Tractors"/>
    <s v="Lawn and Garden Equipment (Com)"/>
    <s v="4 Stroke"/>
    <n v="6.6873473333333352E-5"/>
    <n v="5.0325698495600006"/>
    <n v="1.2798730342933333"/>
    <n v="3.2260939333333336E-3"/>
    <n v="8.7545460199999984E-3"/>
    <n v="5.6401528333333343E-4"/>
    <n v="5.1918800999999992E-4"/>
    <n v="3.012980666666667E-5"/>
    <n v="2.5811323523333332E-2"/>
  </r>
  <r>
    <n v="2023"/>
    <n v="34037"/>
    <x v="70"/>
    <s v="Chippers/Stump Grinders"/>
    <s v="Lawn and Garden Equipment (Com)"/>
    <s v="4 Stroke"/>
    <n v="1.1023100000000001E-5"/>
    <n v="0.83998961493333335"/>
    <n v="0.13132406928666668"/>
    <n v="3.5641356666666664E-4"/>
    <n v="1.4194078433333332E-3"/>
    <n v="9.3696350000000003E-5"/>
    <n v="8.5980180000000013E-5"/>
    <n v="5.5115500000000006E-6"/>
    <n v="2.6646507066666668E-3"/>
  </r>
  <r>
    <n v="2023"/>
    <n v="34037"/>
    <x v="71"/>
    <s v="Commercial Turf Equipment"/>
    <s v="Lawn and Garden Equipment (Com)"/>
    <s v="4 Stroke"/>
    <n v="2.142155766666667E-4"/>
    <n v="16.244843147646666"/>
    <n v="3.5543184938066665"/>
    <n v="9.983254233333334E-3"/>
    <n v="2.8323120576666666E-2"/>
    <n v="2.2545913866666664E-3"/>
    <n v="2.0741799833333334E-3"/>
    <n v="9.9207900000000009E-5"/>
    <n v="7.5179011746666677E-2"/>
  </r>
  <r>
    <n v="2023"/>
    <n v="34037"/>
    <x v="72"/>
    <s v="Other Lawn &amp; Garden Eqp."/>
    <s v="Lawn and Garden Equipment (Res)"/>
    <s v="4 Stroke"/>
    <n v="3.3069300000000005E-6"/>
    <n v="0.26089252617999997"/>
    <n v="5.3042789763333341E-2"/>
    <n v="1.7306267000000001E-4"/>
    <n v="4.736258633333333E-4"/>
    <n v="4.6664456666666666E-5"/>
    <n v="4.2622653333333336E-5"/>
    <n v="1.1023100000000001E-6"/>
    <n v="2.0947564366666665E-3"/>
  </r>
  <r>
    <n v="2023"/>
    <n v="34037"/>
    <x v="73"/>
    <s v="Other Lawn &amp; Garden Eqp."/>
    <s v="Lawn and Garden Equipment (Com)"/>
    <s v="4 Stroke"/>
    <n v="6.6138600000000009E-6"/>
    <n v="0.49913037723999998"/>
    <n v="0.10126444302333333"/>
    <n v="3.3179531000000003E-4"/>
    <n v="9.1344755333333321E-4"/>
    <n v="8.8919673333333338E-5"/>
    <n v="8.1570939999999991E-5"/>
    <n v="3.3069300000000005E-6"/>
    <n v="3.4417792566666665E-3"/>
  </r>
  <r>
    <n v="2023"/>
    <n v="34037"/>
    <x v="74"/>
    <s v="2-Wheel Tractors"/>
    <s v="Agricultural Equipment"/>
    <s v="4 Stroke"/>
    <n v="0"/>
    <n v="4.4694996133333329E-3"/>
    <n v="1.1423605966666666E-3"/>
    <n v="3.3069300000000005E-6"/>
    <n v="7.7161700000000004E-6"/>
    <n v="0"/>
    <n v="0"/>
    <n v="0"/>
    <n v="2.0209016666666669E-5"/>
  </r>
  <r>
    <n v="2023"/>
    <n v="34037"/>
    <x v="75"/>
    <s v="Agricultural Tractors"/>
    <s v="Agricultural Equipment"/>
    <s v="4 Stroke"/>
    <n v="0"/>
    <n v="1.7157455150000001E-2"/>
    <n v="1.1467698366666665E-3"/>
    <n v="3.3069300000000005E-6"/>
    <n v="2.7190313333333335E-5"/>
    <n v="2.2046200000000002E-6"/>
    <n v="1.4697466666666668E-6"/>
    <n v="0"/>
    <n v="2.241363666666667E-5"/>
  </r>
  <r>
    <n v="2023"/>
    <n v="34037"/>
    <x v="76"/>
    <s v="Balers"/>
    <s v="Agricultural Equipment"/>
    <s v="4 Stroke"/>
    <n v="0"/>
    <n v="1.1348648886666667E-2"/>
    <n v="9.3733093666666675E-4"/>
    <n v="5.8789866666666671E-6"/>
    <n v="7.495708E-5"/>
    <n v="1.1023100000000001E-6"/>
    <n v="1.1023100000000001E-6"/>
    <n v="0"/>
    <n v="4.7766766666666671E-5"/>
  </r>
  <r>
    <n v="2023"/>
    <n v="34037"/>
    <x v="77"/>
    <s v="Agricultural Mowers"/>
    <s v="Agricultural Equipment"/>
    <s v="4 Stroke"/>
    <n v="0"/>
    <n v="3.6835525833333331E-3"/>
    <n v="9.3218682333333326E-4"/>
    <n v="2.2046200000000002E-6"/>
    <n v="6.6138600000000009E-6"/>
    <n v="0"/>
    <n v="0"/>
    <n v="0"/>
    <n v="1.6902086666666667E-5"/>
  </r>
  <r>
    <n v="2023"/>
    <n v="34037"/>
    <x v="78"/>
    <s v="Sprayers"/>
    <s v="Agricultural Equipment"/>
    <s v="4 Stroke"/>
    <n v="0"/>
    <n v="3.9684997183333327E-2"/>
    <n v="7.4240578499999996E-3"/>
    <n v="2.5720566666666669E-5"/>
    <n v="1.2750052333333336E-4"/>
    <n v="5.5115500000000006E-6"/>
    <n v="5.5115500000000006E-6"/>
    <n v="0"/>
    <n v="2.0245760333333332E-4"/>
  </r>
  <r>
    <n v="2023"/>
    <n v="34037"/>
    <x v="79"/>
    <s v="Tillers &gt; 6 HP"/>
    <s v="Agricultural Equipment"/>
    <s v="4 Stroke"/>
    <n v="1.1023100000000001E-6"/>
    <n v="8.3125931973333331E-2"/>
    <n v="2.7584205439999999E-2"/>
    <n v="9.4798660000000001E-5"/>
    <n v="2.2266661999999999E-4"/>
    <n v="8.8184800000000007E-6"/>
    <n v="7.7161700000000004E-6"/>
    <n v="0"/>
    <n v="7.5949158999999997E-4"/>
  </r>
  <r>
    <n v="2023"/>
    <n v="34037"/>
    <x v="80"/>
    <s v="Swathers"/>
    <s v="Agricultural Equipment"/>
    <s v="4 Stroke"/>
    <n v="0"/>
    <n v="1.8087069916666667E-2"/>
    <n v="1.4936300499999999E-3"/>
    <n v="9.9207900000000009E-6"/>
    <n v="1.1904948E-4"/>
    <n v="1.4697466666666668E-6"/>
    <n v="1.1023100000000001E-6"/>
    <n v="0"/>
    <n v="7.0915276666666676E-5"/>
  </r>
  <r>
    <n v="2023"/>
    <n v="34037"/>
    <x v="81"/>
    <s v="Other Agricultural Equipment"/>
    <s v="Agricultural Equipment"/>
    <s v="4 Stroke"/>
    <n v="0"/>
    <n v="2.6239754676666668E-2"/>
    <n v="3.3175856633333336E-3"/>
    <n v="1.4697466666666668E-5"/>
    <n v="1.3889105999999999E-4"/>
    <n v="2.2046200000000002E-6"/>
    <n v="2.2046200000000002E-6"/>
    <n v="0"/>
    <n v="1.0141251999999999E-4"/>
  </r>
  <r>
    <n v="2023"/>
    <n v="34037"/>
    <x v="82"/>
    <s v="Irrigation Sets"/>
    <s v="Agricultural Equipment"/>
    <s v="4 Stroke"/>
    <n v="0"/>
    <n v="2.9611353529999995E-2"/>
    <n v="6.9188324333333343E-4"/>
    <n v="3.3069300000000005E-6"/>
    <n v="4.6297020000000002E-5"/>
    <n v="3.3069300000000005E-6"/>
    <n v="3.3069300000000005E-6"/>
    <n v="0"/>
    <n v="2.2046200000000002E-5"/>
  </r>
  <r>
    <n v="2023"/>
    <n v="34037"/>
    <x v="83"/>
    <s v="Generator Sets"/>
    <s v="Commercial Equipment"/>
    <s v="4 Stroke"/>
    <n v="5.805499333333333E-5"/>
    <n v="4.3879044225133335"/>
    <n v="1.0673278247133335"/>
    <n v="2.7763514533333338E-3"/>
    <n v="7.6496639633333334E-3"/>
    <n v="5.3939702666666665E-4"/>
    <n v="4.9603950000000005E-4"/>
    <n v="2.6822876666666664E-5"/>
    <n v="2.6086901023333334E-2"/>
  </r>
  <r>
    <n v="2023"/>
    <n v="34037"/>
    <x v="84"/>
    <s v="Pumps"/>
    <s v="Commercial Equipment"/>
    <s v="4 Stroke"/>
    <n v="1.433003E-5"/>
    <n v="1.0947558695699999"/>
    <n v="0.21150683356"/>
    <n v="6.9372042666666683E-4"/>
    <n v="2.0730776733333331E-3"/>
    <n v="1.9510887000000001E-4"/>
    <n v="1.7967652999999997E-4"/>
    <n v="6.6138600000000009E-6"/>
    <n v="6.6300272133333338E-3"/>
  </r>
  <r>
    <n v="2023"/>
    <n v="34037"/>
    <x v="85"/>
    <s v="Air Compressors"/>
    <s v="Commercial Equipment"/>
    <s v="4 Stroke"/>
    <n v="7.7161700000000004E-6"/>
    <n v="0.57894754202999998"/>
    <n v="0.10082719339"/>
    <n v="3.2040477333333334E-4"/>
    <n v="1.0302924133333334E-3"/>
    <n v="9.2226603333333334E-5"/>
    <n v="8.451043333333333E-5"/>
    <n v="3.3069300000000005E-6"/>
    <n v="2.7465890833333335E-3"/>
  </r>
  <r>
    <n v="2023"/>
    <n v="34037"/>
    <x v="86"/>
    <s v="Welders"/>
    <s v="Commercial Equipment"/>
    <s v="4 Stroke"/>
    <n v="1.6534650000000003E-5"/>
    <n v="1.2467581721466665"/>
    <n v="0.27802315845333331"/>
    <n v="7.4516156000000008E-4"/>
    <n v="2.2104989866666667E-3"/>
    <n v="1.4917928666666666E-4"/>
    <n v="1.3705387666666669E-4"/>
    <n v="7.7161700000000004E-6"/>
    <n v="6.3224827233333341E-3"/>
  </r>
  <r>
    <n v="2023"/>
    <n v="34037"/>
    <x v="87"/>
    <s v="Pressure Washers"/>
    <s v="Commercial Equipment"/>
    <s v="4 Stroke"/>
    <n v="2.5720566666666669E-5"/>
    <n v="1.9726675205599999"/>
    <n v="0.42854175177000003"/>
    <n v="1.3080745333333334E-3"/>
    <n v="3.4546395399999998E-3"/>
    <n v="3.3546967666666668E-4"/>
    <n v="3.0864679999999999E-4"/>
    <n v="1.212541E-5"/>
    <n v="1.2628798233333334E-2"/>
  </r>
  <r>
    <n v="2023"/>
    <n v="34037"/>
    <x v="88"/>
    <s v="Hydro Power Units"/>
    <s v="Commercial Equipment"/>
    <s v="4 Stroke"/>
    <n v="1.1023100000000001E-6"/>
    <n v="9.2623067496666669E-2"/>
    <n v="2.1916862293333336E-2"/>
    <n v="6.1729360000000016E-5"/>
    <n v="1.6534649999999998E-4"/>
    <n v="1.3227720000000002E-5"/>
    <n v="1.212541E-5"/>
    <n v="1.1023100000000001E-6"/>
    <n v="4.5709121333333333E-4"/>
  </r>
  <r>
    <n v="2023"/>
    <n v="34037"/>
    <x v="89"/>
    <s v="Shredders    &gt; 6 HP"/>
    <s v="Logging Equipment"/>
    <s v="4 Stroke"/>
    <n v="1.1023100000000001E-6"/>
    <n v="4.7719734773333335E-2"/>
    <n v="1.4230454663333331E-2"/>
    <n v="5.805499333333333E-5"/>
    <n v="1.8335089666666666E-4"/>
    <n v="6.6138600000000009E-6"/>
    <n v="5.8789866666666671E-6"/>
    <n v="0"/>
    <n v="6.3419568666666661E-4"/>
  </r>
  <r>
    <n v="2023"/>
    <n v="34037"/>
    <x v="90"/>
    <s v="Forest Eqp - Feller/Bunch/Skidder"/>
    <s v="Logging Equipment"/>
    <s v="4 Stroke"/>
    <n v="0"/>
    <n v="4.0013853000000002E-4"/>
    <n v="7.8998883333333323E-5"/>
    <n v="0"/>
    <n v="1.1023100000000001E-6"/>
    <n v="0"/>
    <n v="0"/>
    <n v="0"/>
    <n v="2.2046200000000002E-6"/>
  </r>
  <r>
    <n v="2023"/>
    <n v="34037"/>
    <x v="92"/>
    <s v="Specialty Vehicle Carts"/>
    <s v="Recreational Equipment"/>
    <s v="LPG"/>
    <n v="0"/>
    <n v="7.0480231653333336E-2"/>
    <n v="2.6392975766666663E-3"/>
    <n v="2.5720566666666669E-5"/>
    <n v="5.1588107999999994E-4"/>
    <n v="6.6138600000000009E-6"/>
    <n v="6.6138600000000009E-6"/>
    <n v="0"/>
    <n v="1.1133330999999998E-4"/>
  </r>
  <r>
    <n v="2023"/>
    <n v="34037"/>
    <x v="93"/>
    <s v="Pavers"/>
    <s v="Construction and Mining Equipment"/>
    <s v="LPG"/>
    <n v="0"/>
    <n v="2.1427436653333336E-2"/>
    <n v="2.0723428000000001E-4"/>
    <n v="1.1023100000000001E-6"/>
    <n v="3.9315723333333333E-5"/>
    <n v="2.2046200000000002E-6"/>
    <n v="2.2046200000000002E-6"/>
    <n v="0"/>
    <n v="5.5115500000000006E-6"/>
  </r>
  <r>
    <n v="2023"/>
    <n v="34037"/>
    <x v="94"/>
    <s v="Rollers"/>
    <s v="Construction and Mining Equipment"/>
    <s v="LPG"/>
    <n v="0"/>
    <n v="3.6022755926666671E-2"/>
    <n v="3.1526065999999995E-4"/>
    <n v="1.4697466666666668E-6"/>
    <n v="6.0994486666666668E-5"/>
    <n v="3.6743666666666665E-6"/>
    <n v="3.6743666666666665E-6"/>
    <n v="0"/>
    <n v="7.7161700000000004E-6"/>
  </r>
  <r>
    <n v="2023"/>
    <n v="34037"/>
    <x v="95"/>
    <s v="Paving Equipment"/>
    <s v="Construction and Mining Equipment"/>
    <s v="LPG"/>
    <n v="0"/>
    <n v="5.7500163966666675E-3"/>
    <n v="9.2226603333333334E-5"/>
    <n v="1.1023100000000001E-6"/>
    <n v="1.8004396666666665E-5"/>
    <n v="1.1023100000000001E-6"/>
    <n v="1.1023100000000001E-6"/>
    <n v="0"/>
    <n v="3.3069300000000005E-6"/>
  </r>
  <r>
    <n v="2023"/>
    <n v="34037"/>
    <x v="96"/>
    <s v="Surfacing Equipment"/>
    <s v="Construction and Mining Equipment"/>
    <s v="LPG"/>
    <n v="0"/>
    <n v="3.8628616766666671E-3"/>
    <n v="3.7845976666666671E-5"/>
    <n v="0"/>
    <n v="7.7161700000000004E-6"/>
    <n v="0"/>
    <n v="0"/>
    <n v="0"/>
    <n v="1.1023100000000001E-6"/>
  </r>
  <r>
    <n v="2023"/>
    <n v="34037"/>
    <x v="97"/>
    <s v="Trenchers"/>
    <s v="Construction and Mining Equipment"/>
    <s v="LPG"/>
    <n v="0"/>
    <n v="6.5601775030000004E-2"/>
    <n v="6.3088875666666652E-4"/>
    <n v="3.3069300000000005E-6"/>
    <n v="1.2015179000000001E-4"/>
    <n v="6.6138600000000009E-6"/>
    <n v="6.6138600000000009E-6"/>
    <n v="0"/>
    <n v="1.5432340000000001E-5"/>
  </r>
  <r>
    <n v="2023"/>
    <n v="34037"/>
    <x v="98"/>
    <s v="Bore/Drill Rigs"/>
    <s v="Construction and Mining Equipment"/>
    <s v="LPG"/>
    <n v="0"/>
    <n v="2.2744697103333333E-2"/>
    <n v="7.0878532999999995E-4"/>
    <n v="6.6138600000000009E-6"/>
    <n v="1.4513748333333333E-4"/>
    <n v="2.2046200000000002E-6"/>
    <n v="2.2046200000000002E-6"/>
    <n v="0"/>
    <n v="3.012980666666667E-5"/>
  </r>
  <r>
    <n v="2023"/>
    <n v="34037"/>
    <x v="99"/>
    <s v="Concrete/Industrial Saws"/>
    <s v="Construction and Mining Equipment"/>
    <s v="LPG"/>
    <n v="0"/>
    <n v="6.2376415970000008E-2"/>
    <n v="5.5262474666666669E-4"/>
    <n v="3.3069300000000005E-6"/>
    <n v="1.0582176000000001E-4"/>
    <n v="6.6138600000000009E-6"/>
    <n v="6.6138600000000009E-6"/>
    <n v="0"/>
    <n v="1.3227720000000002E-5"/>
  </r>
  <r>
    <n v="2023"/>
    <n v="34037"/>
    <x v="100"/>
    <s v="Cranes"/>
    <s v="Construction and Mining Equipment"/>
    <s v="LPG"/>
    <n v="0"/>
    <n v="2.3069143680000001E-2"/>
    <n v="3.2113964666666668E-4"/>
    <n v="2.2046200000000002E-6"/>
    <n v="6.2464233333333331E-5"/>
    <n v="2.2046200000000002E-6"/>
    <n v="2.2046200000000002E-6"/>
    <n v="0"/>
    <n v="1.0288226666666667E-5"/>
  </r>
  <r>
    <n v="2023"/>
    <n v="34037"/>
    <x v="101"/>
    <s v="Crushing/Proc. Equipment"/>
    <s v="Construction and Mining Equipment"/>
    <s v="LPG"/>
    <n v="0"/>
    <n v="3.8297923766666664E-3"/>
    <n v="5.0338823333333326E-5"/>
    <n v="0"/>
    <n v="9.9207900000000009E-6"/>
    <n v="0"/>
    <n v="0"/>
    <n v="0"/>
    <n v="1.1023100000000001E-6"/>
  </r>
  <r>
    <n v="2023"/>
    <n v="34037"/>
    <x v="102"/>
    <s v="Rough Terrain Forklifts"/>
    <s v="Construction and Mining Equipment"/>
    <s v="LPG"/>
    <n v="0"/>
    <n v="4.181392523E-2"/>
    <n v="4.1814292666666667E-4"/>
    <n v="2.2046200000000002E-6"/>
    <n v="7.9366319999999994E-5"/>
    <n v="4.4092400000000003E-6"/>
    <n v="4.4092400000000003E-6"/>
    <n v="0"/>
    <n v="1.1023100000000001E-5"/>
  </r>
  <r>
    <n v="2023"/>
    <n v="34037"/>
    <x v="103"/>
    <s v="Rubber Tire Loaders"/>
    <s v="Construction and Mining Equipment"/>
    <s v="LPG"/>
    <n v="0"/>
    <n v="0.10359472636333333"/>
    <n v="8.9397340999999993E-4"/>
    <n v="4.4092400000000003E-6"/>
    <n v="1.7379754333333332E-4"/>
    <n v="1.1023100000000001E-5"/>
    <n v="1.1023100000000001E-5"/>
    <n v="0"/>
    <n v="2.0209016666666669E-5"/>
  </r>
  <r>
    <n v="2023"/>
    <n v="34037"/>
    <x v="104"/>
    <s v="Tractors/Loaders/Backhoes"/>
    <s v="Construction and Mining Equipment"/>
    <s v="LPG"/>
    <n v="0"/>
    <n v="1.1315212150000002E-2"/>
    <n v="9.9207900000000009E-5"/>
    <n v="0"/>
    <n v="1.9106706666666671E-5"/>
    <n v="1.1023100000000001E-6"/>
    <n v="1.1023100000000001E-6"/>
    <n v="0"/>
    <n v="2.2046200000000002E-6"/>
  </r>
  <r>
    <n v="2023"/>
    <n v="34037"/>
    <x v="105"/>
    <s v="Skid Steer Loaders"/>
    <s v="Construction and Mining Equipment"/>
    <s v="LPG"/>
    <n v="0"/>
    <n v="8.6642300873333314E-2"/>
    <n v="1.1647742333333333E-3"/>
    <n v="8.8184800000000007E-6"/>
    <n v="2.2854560666666669E-4"/>
    <n v="8.8184800000000007E-6"/>
    <n v="8.8184800000000007E-6"/>
    <n v="0"/>
    <n v="3.7845976666666671E-5"/>
  </r>
  <r>
    <n v="2023"/>
    <n v="34037"/>
    <x v="106"/>
    <s v="Other Construction Equipment"/>
    <s v="Construction and Mining Equipment"/>
    <s v="LPG"/>
    <n v="0"/>
    <n v="3.5089834229999999E-2"/>
    <n v="5.4748063333333341E-4"/>
    <n v="4.4092400000000003E-6"/>
    <n v="1.0802638E-4"/>
    <n v="3.3069300000000005E-6"/>
    <n v="3.3069300000000005E-6"/>
    <n v="0"/>
    <n v="1.9106706666666671E-5"/>
  </r>
  <r>
    <n v="2023"/>
    <n v="34037"/>
    <x v="107"/>
    <s v="Aerial Lifts"/>
    <s v="Industrial Equipment"/>
    <s v="LPG"/>
    <n v="0"/>
    <n v="7.9384691833333326E-2"/>
    <n v="1.3786223733333331E-3"/>
    <n v="9.9207900000000009E-6"/>
    <n v="2.4287563666666669E-4"/>
    <n v="7.7161700000000004E-6"/>
    <n v="7.7161700000000004E-6"/>
    <n v="0"/>
    <n v="4.3357526666666677E-5"/>
  </r>
  <r>
    <n v="2023"/>
    <n v="34037"/>
    <x v="108"/>
    <s v="Forklifts"/>
    <s v="Industrial Equipment"/>
    <s v="LPG"/>
    <n v="0"/>
    <n v="7.7686112959400004"/>
    <n v="6.6770958503333325E-2"/>
    <n v="3.4979970666666667E-4"/>
    <n v="1.3020118283333333E-2"/>
    <n v="8.105652866666666E-4"/>
    <n v="8.105652866666666E-4"/>
    <n v="3.7845976666666671E-5"/>
    <n v="1.5270667866666666E-3"/>
  </r>
  <r>
    <n v="2023"/>
    <n v="34037"/>
    <x v="109"/>
    <s v="Sweepers/Scrubbers"/>
    <s v="Industrial Equipment"/>
    <s v="LPG"/>
    <n v="0"/>
    <n v="5.6600679006666661E-2"/>
    <n v="4.9273257000000006E-4"/>
    <n v="2.2046200000000002E-6"/>
    <n v="9.5533533333333343E-5"/>
    <n v="5.8789866666666671E-6"/>
    <n v="5.8789866666666671E-6"/>
    <n v="0"/>
    <n v="1.1390536666666669E-5"/>
  </r>
  <r>
    <n v="2023"/>
    <n v="34037"/>
    <x v="110"/>
    <s v="Other General Industrial Equipm"/>
    <s v="Industrial Equipment"/>
    <s v="LPG"/>
    <n v="0"/>
    <n v="1.7144227430000002E-2"/>
    <n v="1.480769766666667E-4"/>
    <n v="1.1023100000000001E-6"/>
    <n v="2.9027496666666665E-5"/>
    <n v="2.2046200000000002E-6"/>
    <n v="2.2046200000000002E-6"/>
    <n v="0"/>
    <n v="3.3069300000000005E-6"/>
  </r>
  <r>
    <n v="2023"/>
    <n v="34037"/>
    <x v="111"/>
    <s v="Other Material Handling Equipment"/>
    <s v="Industrial Equipment"/>
    <s v="LPG"/>
    <n v="0"/>
    <n v="4.3067251700000002E-3"/>
    <n v="5.9157303333333335E-5"/>
    <n v="0"/>
    <n v="1.1023100000000001E-5"/>
    <n v="0"/>
    <n v="0"/>
    <n v="0"/>
    <n v="2.2046200000000002E-6"/>
  </r>
  <r>
    <n v="2023"/>
    <n v="34037"/>
    <x v="112"/>
    <s v="Terminal Tractors"/>
    <s v="Industrial Equipment"/>
    <s v="LPG"/>
    <n v="0"/>
    <n v="3.4377374533333331E-2"/>
    <n v="3.0056319333333329E-4"/>
    <n v="1.1023100000000001E-6"/>
    <n v="5.805499333333333E-5"/>
    <n v="3.3069300000000005E-6"/>
    <n v="3.3069300000000005E-6"/>
    <n v="0"/>
    <n v="6.6138600000000009E-6"/>
  </r>
  <r>
    <n v="2023"/>
    <n v="34037"/>
    <x v="113"/>
    <s v="Chippers/Stump Grinders"/>
    <s v="Lawn and Garden Equipment (Com)"/>
    <s v="LPG"/>
    <n v="0"/>
    <n v="0.27688851402666664"/>
    <n v="2.3964219399999999E-3"/>
    <n v="1.2492846666666667E-5"/>
    <n v="4.6590969333333332E-4"/>
    <n v="2.9027496666666665E-5"/>
    <n v="2.9027496666666665E-5"/>
    <n v="1.1023100000000001E-6"/>
    <n v="5.4748063333333341E-5"/>
  </r>
  <r>
    <n v="2023"/>
    <n v="34037"/>
    <x v="114"/>
    <s v="Other Agricultural Equipment"/>
    <s v="Agricultural Equipment"/>
    <s v="LPG"/>
    <n v="0"/>
    <n v="2.2303405666666666E-4"/>
    <n v="8.083606666666666E-6"/>
    <n v="0"/>
    <n v="2.2046200000000002E-6"/>
    <n v="0"/>
    <n v="0"/>
    <n v="0"/>
    <n v="0"/>
  </r>
  <r>
    <n v="2023"/>
    <n v="34037"/>
    <x v="115"/>
    <s v="Generator Sets"/>
    <s v="Commercial Equipment"/>
    <s v="LPG"/>
    <n v="0"/>
    <n v="0.40245889255000006"/>
    <n v="1.0108917573333334E-2"/>
    <n v="1.0251482999999999E-4"/>
    <n v="2.6907387099999996E-3"/>
    <n v="3.8948286666666662E-5"/>
    <n v="3.8948286666666662E-5"/>
    <n v="2.2046200000000002E-6"/>
    <n v="4.4717042333333328E-4"/>
  </r>
  <r>
    <n v="2023"/>
    <n v="34037"/>
    <x v="116"/>
    <s v="Pumps"/>
    <s v="Commercial Equipment"/>
    <s v="LPG"/>
    <n v="0"/>
    <n v="8.9768819469999997E-2"/>
    <n v="1.3451856366666667E-3"/>
    <n v="9.9207900000000009E-6"/>
    <n v="2.9211215000000002E-4"/>
    <n v="8.8184800000000007E-6"/>
    <n v="8.8184800000000007E-6"/>
    <n v="0"/>
    <n v="4.3357526666666677E-5"/>
  </r>
  <r>
    <n v="2023"/>
    <n v="34037"/>
    <x v="117"/>
    <s v="Air Compressors"/>
    <s v="Commercial Equipment"/>
    <s v="LPG"/>
    <n v="0"/>
    <n v="0.10627223735333331"/>
    <n v="1.0398457666666667E-3"/>
    <n v="5.5115500000000006E-6"/>
    <n v="1.9290425000000001E-4"/>
    <n v="1.1023100000000001E-5"/>
    <n v="1.1023100000000001E-5"/>
    <n v="0"/>
    <n v="2.3515946666666668E-5"/>
  </r>
  <r>
    <n v="2023"/>
    <n v="34037"/>
    <x v="118"/>
    <s v="Welders"/>
    <s v="Commercial Equipment"/>
    <s v="LPG"/>
    <n v="0"/>
    <n v="0.13257188420666668"/>
    <n v="1.3675992733333333E-3"/>
    <n v="7.7161700000000004E-6"/>
    <n v="2.4397794666666667E-4"/>
    <n v="1.3595156666666667E-5"/>
    <n v="1.3595156666666667E-5"/>
    <n v="1.1023100000000001E-6"/>
    <n v="3.2334426666666671E-5"/>
  </r>
  <r>
    <n v="2023"/>
    <n v="34037"/>
    <x v="119"/>
    <s v="Pressure Washers"/>
    <s v="Commercial Equipment"/>
    <s v="LPG"/>
    <n v="0"/>
    <n v="1.7567147033333331E-3"/>
    <n v="3.2334426666666671E-5"/>
    <n v="0"/>
    <n v="6.6138600000000009E-6"/>
    <n v="0"/>
    <n v="0"/>
    <n v="0"/>
    <n v="1.1023100000000001E-6"/>
  </r>
  <r>
    <n v="2023"/>
    <n v="34037"/>
    <x v="120"/>
    <s v="Hydro Power Units"/>
    <s v="Commercial Equipment"/>
    <s v="LPG"/>
    <n v="0"/>
    <n v="1.6751437633333334E-3"/>
    <n v="1.5799776666666668E-5"/>
    <n v="0"/>
    <n v="3.3069300000000005E-6"/>
    <n v="0"/>
    <n v="0"/>
    <n v="0"/>
    <n v="0"/>
  </r>
  <r>
    <n v="2023"/>
    <n v="34037"/>
    <x v="121"/>
    <s v="Other Construction Equipment"/>
    <s v="Construction and Mining Equipment"/>
    <s v="CNG"/>
    <n v="0"/>
    <n v="1.1236213266666668E-3"/>
    <n v="2.0209016666666669E-5"/>
    <n v="1.212541E-5"/>
    <n v="4.4092400000000003E-6"/>
    <n v="0"/>
    <n v="0"/>
    <n v="0"/>
    <n v="2.2046200000000002E-6"/>
  </r>
  <r>
    <n v="2023"/>
    <n v="34037"/>
    <x v="122"/>
    <s v="Forklifts"/>
    <s v="Industrial Equipment"/>
    <s v="CNG"/>
    <n v="0"/>
    <n v="0.52408851282333335"/>
    <n v="5.1893080433333336E-3"/>
    <n v="2.0888774499999998E-3"/>
    <n v="1.0596873466666666E-3"/>
    <n v="6.3199106666666659E-5"/>
    <n v="6.3199106666666659E-5"/>
    <n v="3.3069300000000005E-6"/>
    <n v="4.5157966333333332E-4"/>
  </r>
  <r>
    <n v="2023"/>
    <n v="34037"/>
    <x v="123"/>
    <s v="Sweepers/Scrubbers"/>
    <s v="Industrial Equipment"/>
    <s v="CNG"/>
    <n v="0"/>
    <n v="6.7645090333333336E-4"/>
    <n v="6.6138600000000009E-6"/>
    <n v="2.5720566666666666E-6"/>
    <n v="1.1023100000000001E-6"/>
    <n v="0"/>
    <n v="0"/>
    <n v="0"/>
    <n v="1.1023100000000001E-6"/>
  </r>
  <r>
    <n v="2023"/>
    <n v="34037"/>
    <x v="124"/>
    <s v="Other General Industrial Equipment"/>
    <s v="Industrial Equipment"/>
    <s v="CNG"/>
    <n v="0"/>
    <n v="3.6890641333333328E-4"/>
    <n v="3.3069300000000005E-6"/>
    <n v="1.1023100000000001E-6"/>
    <n v="1.1023100000000001E-6"/>
    <n v="0"/>
    <n v="0"/>
    <n v="0"/>
    <n v="0"/>
  </r>
  <r>
    <n v="2023"/>
    <n v="34037"/>
    <x v="125"/>
    <s v="AC\Refrigeration"/>
    <s v="Industrial Equipment"/>
    <s v="CNG"/>
    <n v="0"/>
    <n v="3.1173326799999999E-3"/>
    <n v="3.2334426666666671E-5"/>
    <n v="1.3227720000000002E-5"/>
    <n v="6.6138600000000009E-6"/>
    <n v="0"/>
    <n v="0"/>
    <n v="0"/>
    <n v="3.3069300000000005E-6"/>
  </r>
  <r>
    <n v="2023"/>
    <n v="34037"/>
    <x v="126"/>
    <s v="Terminal Tractors"/>
    <s v="Industrial Equipment"/>
    <s v="CNG"/>
    <n v="0"/>
    <n v="2.1546486133333337E-3"/>
    <n v="2.1311326666666668E-5"/>
    <n v="8.8184800000000007E-6"/>
    <n v="4.4092400000000003E-6"/>
    <n v="0"/>
    <n v="0"/>
    <n v="0"/>
    <n v="2.2046200000000002E-6"/>
  </r>
  <r>
    <n v="2023"/>
    <n v="34037"/>
    <x v="127"/>
    <s v="Other Agricultural Equipment"/>
    <s v="Agricultural Equipment"/>
    <s v="CNG"/>
    <n v="0"/>
    <n v="2.6308465333333336E-4"/>
    <n v="1.212541E-5"/>
    <n v="9.185916666666668E-6"/>
    <n v="2.2046200000000002E-6"/>
    <n v="0"/>
    <n v="0"/>
    <n v="0"/>
    <n v="2.2046200000000002E-6"/>
  </r>
  <r>
    <n v="2023"/>
    <n v="34037"/>
    <x v="129"/>
    <s v="Generator Sets"/>
    <s v="Commercial Equipment"/>
    <s v="CNG"/>
    <n v="0"/>
    <n v="0.12433542388666667"/>
    <n v="4.026003556666667E-3"/>
    <n v="3.080589013333333E-3"/>
    <n v="1.1155377199999999E-3"/>
    <n v="1.433003E-5"/>
    <n v="1.433003E-5"/>
    <n v="1.1023100000000001E-6"/>
    <n v="6.6616267666666669E-4"/>
  </r>
  <r>
    <n v="2023"/>
    <n v="34037"/>
    <x v="130"/>
    <s v="Pumps"/>
    <s v="Commercial Equipment"/>
    <s v="CNG"/>
    <n v="0"/>
    <n v="6.2416466566666664E-3"/>
    <n v="1.3044001666666664E-4"/>
    <n v="7.5691953333333341E-5"/>
    <n v="3.012980666666667E-5"/>
    <n v="1.1023100000000001E-6"/>
    <n v="1.1023100000000001E-6"/>
    <n v="0"/>
    <n v="1.6534650000000003E-5"/>
  </r>
  <r>
    <n v="2023"/>
    <n v="34037"/>
    <x v="131"/>
    <s v="Air Compressors"/>
    <s v="Commercial Equipment"/>
    <s v="CNG"/>
    <n v="0"/>
    <n v="8.6726076433333316E-3"/>
    <n v="9.8105589999999997E-5"/>
    <n v="3.8948286666666662E-5"/>
    <n v="1.9106706666666671E-5"/>
    <n v="1.1023100000000001E-6"/>
    <n v="1.1023100000000001E-6"/>
    <n v="0"/>
    <n v="8.8184800000000007E-6"/>
  </r>
  <r>
    <n v="2023"/>
    <n v="34037"/>
    <x v="132"/>
    <s v="Gas Compressors"/>
    <s v="Commercial Equipment"/>
    <s v="CNG"/>
    <n v="0"/>
    <n v="0.31609951790999996"/>
    <n v="3.5299640566666666E-3"/>
    <n v="1.5101647000000001E-3"/>
    <n v="6.7755321333333332E-4"/>
    <n v="4.152034333333333E-5"/>
    <n v="4.152034333333333E-5"/>
    <n v="2.2046200000000002E-6"/>
    <n v="3.2665119666666669E-4"/>
  </r>
  <r>
    <n v="2023"/>
    <n v="34037"/>
    <x v="134"/>
    <s v="Speciality Vehicle Carts"/>
    <s v="Recreational Equipment"/>
    <s v="Diesel"/>
    <n v="9.185916666666668E-6"/>
    <n v="1.1505371648100002"/>
    <n v="5.227521456666666E-3"/>
    <n v="4.2255216666666665E-5"/>
    <n v="6.6781614166666675E-3"/>
    <n v="7.8925395999999992E-4"/>
    <n v="7.6573801333333343E-4"/>
    <n v="3.6743666666666665E-6"/>
    <n v="1.3308556066666665E-3"/>
  </r>
  <r>
    <n v="2023"/>
    <n v="34037"/>
    <x v="135"/>
    <s v="Pavers"/>
    <s v="Construction and Mining Equipment"/>
    <s v="Diesel"/>
    <n v="2.5720566666666669E-5"/>
    <n v="3.1718415420633335"/>
    <n v="1.3341625366666665E-3"/>
    <n v="2.241363666666667E-5"/>
    <n v="5.287413633333334E-3"/>
    <n v="2.2634098666666667E-4"/>
    <n v="2.1972712666666668E-4"/>
    <n v="8.8184800000000007E-6"/>
    <n v="2.1531788666666666E-4"/>
  </r>
  <r>
    <n v="2023"/>
    <n v="34037"/>
    <x v="136"/>
    <s v="Tampers/Rammers"/>
    <s v="Construction and Mining Equipment"/>
    <s v="Diesel"/>
    <n v="0"/>
    <n v="5.1694664633333337E-3"/>
    <n v="2.241363666666667E-5"/>
    <n v="1.1023100000000001E-6"/>
    <n v="3.7111103333333336E-5"/>
    <n v="2.2046200000000002E-6"/>
    <n v="2.2046200000000002E-6"/>
    <n v="0"/>
    <n v="7.7161700000000004E-6"/>
  </r>
  <r>
    <n v="2023"/>
    <n v="34037"/>
    <x v="137"/>
    <s v="Plate Compactors"/>
    <s v="Construction and Mining Equipment"/>
    <s v="Diesel"/>
    <n v="1.1023100000000001E-6"/>
    <n v="8.5135443103333319E-2"/>
    <n v="3.1893502666666666E-4"/>
    <n v="8.8184800000000007E-6"/>
    <n v="5.9083816000000001E-4"/>
    <n v="3.3436736666666676E-5"/>
    <n v="3.2334426666666671E-5"/>
    <n v="0"/>
    <n v="9.8105589999999997E-5"/>
  </r>
  <r>
    <n v="2023"/>
    <n v="34037"/>
    <x v="138"/>
    <s v="Rollers"/>
    <s v="Construction and Mining Equipment"/>
    <s v="Diesel"/>
    <n v="6.4668853333333341E-5"/>
    <n v="7.9432620272133336"/>
    <n v="4.9945666100000008E-3"/>
    <n v="7.6794263333333326E-5"/>
    <n v="1.7114097623333335E-2"/>
    <n v="8.1130015999999994E-4"/>
    <n v="7.8704934E-4"/>
    <n v="2.2046200000000002E-5"/>
    <n v="7.6463570333333336E-4"/>
  </r>
  <r>
    <n v="2023"/>
    <n v="34037"/>
    <x v="139"/>
    <s v="Scrapers"/>
    <s v="Construction and Mining Equipment"/>
    <s v="Diesel"/>
    <n v="7.0180403333333334E-5"/>
    <n v="8.6402860769499998"/>
    <n v="4.6466040866666681E-3"/>
    <n v="5.6585246666666667E-5"/>
    <n v="1.0844525780000001E-2"/>
    <n v="6.3199106666666669E-4"/>
    <n v="6.1288436000000003E-4"/>
    <n v="2.425082E-5"/>
    <n v="5.871637933333333E-4"/>
  </r>
  <r>
    <n v="2023"/>
    <n v="34037"/>
    <x v="140"/>
    <s v="Paving Equipment"/>
    <s v="Construction and Mining Equipment"/>
    <s v="Diesel"/>
    <n v="3.6743666666666665E-6"/>
    <n v="0.47764121122666675"/>
    <n v="4.1887780000000001E-4"/>
    <n v="6.6138600000000009E-6"/>
    <n v="1.2592054566666667E-3"/>
    <n v="7.0180403333333334E-5"/>
    <n v="6.7975783333333324E-5"/>
    <n v="1.1023100000000001E-6"/>
    <n v="7.5691953333333341E-5"/>
  </r>
  <r>
    <n v="2023"/>
    <n v="34037"/>
    <x v="141"/>
    <s v="Surfacing Equipment"/>
    <s v="Construction and Mining Equipment"/>
    <s v="Diesel"/>
    <n v="2.2046200000000002E-6"/>
    <n v="0.28512203485333332"/>
    <n v="3.7111103333333336E-4"/>
    <n v="4.4092400000000003E-6"/>
    <n v="1.0240459900000001E-3"/>
    <n v="5.1441133333333338E-5"/>
    <n v="4.9971386666666669E-5"/>
    <n v="1.1023100000000001E-6"/>
    <n v="5.5482936666666662E-5"/>
  </r>
  <r>
    <n v="2023"/>
    <n v="34037"/>
    <x v="142"/>
    <s v="Signal Boards/Light Plants"/>
    <s v="Construction and Mining Equipment"/>
    <s v="Diesel"/>
    <n v="6.9812966666666665E-6"/>
    <n v="0.87725908346999992"/>
    <n v="1.8177091899999999E-3"/>
    <n v="4.0050596666666668E-5"/>
    <n v="5.0915698900000006E-3"/>
    <n v="2.2156431E-4"/>
    <n v="2.1495045000000001E-4"/>
    <n v="3.3069300000000005E-6"/>
    <n v="4.5047735333333337E-4"/>
  </r>
  <r>
    <n v="2023"/>
    <n v="34037"/>
    <x v="143"/>
    <s v="Trenchers"/>
    <s v="Construction and Mining Equipment"/>
    <s v="Diesel"/>
    <n v="3.012980666666667E-5"/>
    <n v="3.7627406965500003"/>
    <n v="3.8555129433333335E-3"/>
    <n v="6.025961333333334E-5"/>
    <n v="1.345369355E-2"/>
    <n v="5.5519680333333333E-4"/>
    <n v="5.3939702666666665E-4"/>
    <n v="1.1023100000000001E-5"/>
    <n v="6.0516819E-4"/>
  </r>
  <r>
    <n v="2023"/>
    <n v="34037"/>
    <x v="144"/>
    <s v="Bore/Drill Rigs"/>
    <s v="Construction and Mining Equipment"/>
    <s v="Diesel"/>
    <n v="2.6455440000000004E-5"/>
    <n v="3.239461646703333"/>
    <n v="3.6813479633333334E-3"/>
    <n v="4.4459836666666669E-5"/>
    <n v="1.4754786786666666E-2"/>
    <n v="6.7093935333333336E-4"/>
    <n v="6.5073033666666663E-4"/>
    <n v="9.9207900000000009E-6"/>
    <n v="9.0279188999999992E-4"/>
  </r>
  <r>
    <n v="2023"/>
    <n v="34037"/>
    <x v="145"/>
    <s v="Excavators"/>
    <s v="Construction and Mining Equipment"/>
    <s v="Diesel"/>
    <n v="2.6088003333333328E-4"/>
    <n v="32.180658096033333"/>
    <n v="7.9120137433333331E-3"/>
    <n v="1.2786796E-4"/>
    <n v="3.0151852866666665E-2"/>
    <n v="1.4098544899999999E-3"/>
    <n v="1.3675992733333333E-3"/>
    <n v="8.6715053333333354E-5"/>
    <n v="1.4307983800000001E-3"/>
  </r>
  <r>
    <n v="2023"/>
    <n v="34037"/>
    <x v="146"/>
    <s v="Concrete/Industrial Saws"/>
    <s v="Construction and Mining Equipment"/>
    <s v="Diesel"/>
    <n v="2.2046200000000002E-6"/>
    <n v="0.26679061955333333"/>
    <n v="3.1121885666666668E-4"/>
    <n v="5.5115500000000006E-6"/>
    <n v="1.0299249766666666E-3"/>
    <n v="4.4459836666666669E-5"/>
    <n v="4.3357526666666677E-5"/>
    <n v="1.1023100000000001E-6"/>
    <n v="5.0338823333333326E-5"/>
  </r>
  <r>
    <n v="2023"/>
    <n v="34037"/>
    <x v="147"/>
    <s v="Cement &amp; Mortar Mixers"/>
    <s v="Construction and Mining Equipment"/>
    <s v="Diesel"/>
    <n v="1.1023100000000001E-6"/>
    <n v="0.12650991407999998"/>
    <n v="2.7190313333333329E-4"/>
    <n v="3.3069300000000005E-6"/>
    <n v="6.9335299E-4"/>
    <n v="4.115290666666666E-5"/>
    <n v="3.9315723333333333E-5"/>
    <n v="0"/>
    <n v="6.9078093333333336E-5"/>
  </r>
  <r>
    <n v="2023"/>
    <n v="34037"/>
    <x v="148"/>
    <s v="Cranes"/>
    <s v="Construction and Mining Equipment"/>
    <s v="Diesel"/>
    <n v="5.989217666666667E-5"/>
    <n v="7.3538344565766671"/>
    <n v="2.8344064466666666E-3"/>
    <n v="5.2543443333333337E-5"/>
    <n v="1.1834400159999999E-2"/>
    <n v="4.7472817333333336E-4"/>
    <n v="4.6039814333333337E-4"/>
    <n v="2.0209016666666669E-5"/>
    <n v="5.9304278000000014E-4"/>
  </r>
  <r>
    <n v="2023"/>
    <n v="34037"/>
    <x v="149"/>
    <s v="Graders"/>
    <s v="Construction and Mining Equipment"/>
    <s v="Diesel"/>
    <n v="6.4668853333333341E-5"/>
    <n v="8.0126847761400004"/>
    <n v="1.9003824399999999E-3"/>
    <n v="2.9027496666666665E-5"/>
    <n v="5.8190944899999993E-3"/>
    <n v="3.6082280666666669E-4"/>
    <n v="3.4979970666666667E-4"/>
    <n v="2.1311326666666668E-5"/>
    <n v="3.3693942333333331E-4"/>
  </r>
  <r>
    <n v="2023"/>
    <n v="34037"/>
    <x v="150"/>
    <s v="Off-highway Trucks"/>
    <s v="Construction and Mining Equipment"/>
    <s v="Diesel"/>
    <n v="2.2303405666666666E-4"/>
    <n v="27.500142544526664"/>
    <n v="6.9302229700000002E-3"/>
    <n v="1.5505827333333334E-4"/>
    <n v="7.6208936723333329E-2"/>
    <n v="1.2805167833333331E-3"/>
    <n v="1.2419359333333331E-3"/>
    <n v="7.3854770000000001E-5"/>
    <n v="1.8276299800000001E-3"/>
  </r>
  <r>
    <n v="2023"/>
    <n v="34037"/>
    <x v="151"/>
    <s v="Crushing/Proc. Equipment"/>
    <s v="Construction and Mining Equipment"/>
    <s v="Diesel"/>
    <n v="1.0288226666666667E-5"/>
    <n v="1.2990017871600001"/>
    <n v="7.4222206666666672E-4"/>
    <n v="1.433003E-5"/>
    <n v="3.2356472866666673E-3"/>
    <n v="1.1133330999999998E-4"/>
    <n v="1.0802638E-4"/>
    <n v="3.3069300000000005E-6"/>
    <n v="1.4513748333333333E-4"/>
  </r>
  <r>
    <n v="2023"/>
    <n v="34037"/>
    <x v="152"/>
    <s v="Rough Terrain Forklifts"/>
    <s v="Construction and Mining Equipment"/>
    <s v="Diesel"/>
    <n v="8.3408123333333331E-5"/>
    <n v="10.304835171436666"/>
    <n v="9.417769203333334E-3"/>
    <n v="9.4798660000000001E-5"/>
    <n v="2.5852476430000004E-2"/>
    <n v="1.6395024066666666E-3"/>
    <n v="1.5895310199999999E-3"/>
    <n v="2.9027496666666665E-5"/>
    <n v="1.050868866666667E-3"/>
  </r>
  <r>
    <n v="2023"/>
    <n v="34037"/>
    <x v="153"/>
    <s v="Rubber Tire Loaders"/>
    <s v="Construction and Mining Equipment"/>
    <s v="Diesel"/>
    <n v="2.8402854333333332E-4"/>
    <n v="35.036180393059993"/>
    <n v="1.9948504070000001E-2"/>
    <n v="2.7080082333333339E-4"/>
    <n v="6.7878780053333337E-2"/>
    <n v="3.2587957966666668E-3"/>
    <n v="3.1610576433333333E-3"/>
    <n v="9.8105589999999997E-5"/>
    <n v="3.1206396099999999E-3"/>
  </r>
  <r>
    <n v="2023"/>
    <n v="34037"/>
    <x v="154"/>
    <s v="Tractors/Loaders/Backhoes"/>
    <s v="Construction and Mining Equipment"/>
    <s v="Diesel"/>
    <n v="1.7269523333333337E-4"/>
    <n v="21.291355748960001"/>
    <n v="4.6917253093333333E-2"/>
    <n v="4.2475678666666663E-4"/>
    <n v="7.0609569359999999E-2"/>
    <n v="8.0347375900000004E-3"/>
    <n v="7.7940665733333336E-3"/>
    <n v="6.2464233333333331E-5"/>
    <n v="8.5164470600000014E-3"/>
  </r>
  <r>
    <n v="2023"/>
    <n v="34037"/>
    <x v="155"/>
    <s v="Crawler Tractor/Dozers"/>
    <s v="Construction and Mining Equipment"/>
    <s v="Diesel"/>
    <n v="2.5977772333333338E-4"/>
    <n v="32.050818470879996"/>
    <n v="1.4093400786666668E-2"/>
    <n v="1.9180194000000003E-4"/>
    <n v="4.9834332789999991E-2"/>
    <n v="2.2222569600000002E-3"/>
    <n v="2.1557509233333335E-3"/>
    <n v="8.8184799999999996E-5"/>
    <n v="2.1553834866666669E-3"/>
  </r>
  <r>
    <n v="2023"/>
    <n v="34037"/>
    <x v="156"/>
    <s v="Skid Steer Loaders"/>
    <s v="Construction and Mining Equipment"/>
    <s v="Diesel"/>
    <n v="1.1831460666666667E-4"/>
    <n v="14.603409493859999"/>
    <n v="5.3839759893333332E-2"/>
    <n v="4.2696140666666666E-4"/>
    <n v="7.4193914043333323E-2"/>
    <n v="8.4705174766666665E-3"/>
    <n v="8.2166187400000007E-3"/>
    <n v="4.5562146666666661E-5"/>
    <n v="1.0809251860000001E-2"/>
  </r>
  <r>
    <n v="2023"/>
    <n v="34037"/>
    <x v="157"/>
    <s v="Off-Highway Tractors"/>
    <s v="Construction and Mining Equipment"/>
    <s v="Diesel"/>
    <n v="2.7925186666666666E-5"/>
    <n v="3.4414978001800001"/>
    <n v="2.6102700799999997E-3"/>
    <n v="3.4539046666666668E-5"/>
    <n v="1.0646109979999999E-2"/>
    <n v="3.556786933333333E-4"/>
    <n v="3.4539046666666673E-4"/>
    <n v="9.9207900000000009E-6"/>
    <n v="4.1336624999999995E-4"/>
  </r>
  <r>
    <n v="2023"/>
    <n v="34037"/>
    <x v="158"/>
    <s v="Dumpers/Tenders"/>
    <s v="Construction and Mining Equipment"/>
    <s v="Diesel"/>
    <n v="0"/>
    <n v="4.5218960819999994E-2"/>
    <n v="1.6938830333333333E-4"/>
    <n v="1.1023100000000001E-6"/>
    <n v="2.3736408666666668E-4"/>
    <n v="2.5720566666666669E-5"/>
    <n v="2.4618256666666667E-5"/>
    <n v="0"/>
    <n v="3.8948286666666662E-5"/>
  </r>
  <r>
    <n v="2023"/>
    <n v="34037"/>
    <x v="159"/>
    <s v="Other Construction Equipment"/>
    <s v="Construction and Mining Equipment"/>
    <s v="Diesel"/>
    <n v="2.6822876666666664E-5"/>
    <n v="3.3034676442899999"/>
    <n v="3.0280455699999999E-3"/>
    <n v="3.1232116666666665E-5"/>
    <n v="7.8921721633333341E-3"/>
    <n v="4.2696140666666666E-4"/>
    <n v="4.1446856000000002E-4"/>
    <n v="9.9207900000000009E-6"/>
    <n v="4.2144985666666665E-4"/>
  </r>
  <r>
    <n v="2023"/>
    <n v="34037"/>
    <x v="160"/>
    <s v="Aerial Lifts"/>
    <s v="Industrial Equipment"/>
    <s v="Diesel"/>
    <n v="1.1023100000000001E-6"/>
    <n v="0.13584464259666665"/>
    <n v="5.8275455333333336E-4"/>
    <n v="4.4092400000000003E-6"/>
    <n v="7.6132877333333338E-4"/>
    <n v="8.267324999999999E-5"/>
    <n v="8.0101193333333335E-5"/>
    <n v="0"/>
    <n v="1.2933770666666668E-4"/>
  </r>
  <r>
    <n v="2023"/>
    <n v="34037"/>
    <x v="161"/>
    <s v="Forklifts"/>
    <s v="Industrial Equipment"/>
    <s v="Diesel"/>
    <n v="1.5799776666666668E-5"/>
    <n v="1.9657703668900002"/>
    <n v="3.5310663666666666E-4"/>
    <n v="9.9207900000000009E-6"/>
    <n v="3.6398276199999997E-3"/>
    <n v="4.5562146666666661E-5"/>
    <n v="4.4459836666666669E-5"/>
    <n v="5.5115500000000006E-6"/>
    <n v="7.348733333333333E-5"/>
  </r>
  <r>
    <n v="2023"/>
    <n v="34037"/>
    <x v="162"/>
    <s v="Sweepers/Scrubbers"/>
    <s v="Industrial Equipment"/>
    <s v="Diesel"/>
    <n v="6.6138600000000009E-6"/>
    <n v="0.8586153470033332"/>
    <n v="3.0533987E-4"/>
    <n v="5.5115500000000006E-6"/>
    <n v="1.4219799E-3"/>
    <n v="5.1073696666666667E-5"/>
    <n v="4.9236513333333334E-5"/>
    <n v="2.2046200000000002E-6"/>
    <n v="5.7687556666666672E-5"/>
  </r>
  <r>
    <n v="2023"/>
    <n v="34037"/>
    <x v="163"/>
    <s v="Other General Industrial Eqp"/>
    <s v="Industrial Equipment"/>
    <s v="Diesel"/>
    <n v="6.9812966666666665E-6"/>
    <n v="0.87130477228666658"/>
    <n v="4.5157966333333332E-4"/>
    <n v="7.7161700000000004E-6"/>
    <n v="1.72842208E-3"/>
    <n v="8.267324999999999E-5"/>
    <n v="8.0101193333333335E-5"/>
    <n v="2.2046200000000002E-6"/>
    <n v="8.9287110000000009E-5"/>
  </r>
  <r>
    <n v="2023"/>
    <n v="34037"/>
    <x v="164"/>
    <s v="Other Material Handling Eqp"/>
    <s v="Industrial Equipment"/>
    <s v="Diesel"/>
    <n v="0"/>
    <n v="3.3584078770000005E-2"/>
    <n v="8.8919673333333338E-5"/>
    <n v="1.1023100000000001E-6"/>
    <n v="1.5175134333333333E-4"/>
    <n v="1.4697466666666668E-5"/>
    <n v="1.433003E-5"/>
    <n v="0"/>
    <n v="2.3515946666666668E-5"/>
  </r>
  <r>
    <n v="2023"/>
    <n v="34037"/>
    <x v="165"/>
    <s v="AC\Refrigeration"/>
    <s v="Industrial Equipment"/>
    <s v="Diesel"/>
    <n v="6.9078093333333336E-5"/>
    <n v="8.4548823116266671"/>
    <n v="5.3201154966666664E-3"/>
    <n v="1.7416498E-4"/>
    <n v="3.8401908343333332E-2"/>
    <n v="5.3498778666666682E-4"/>
    <n v="5.1845313666666658E-4"/>
    <n v="2.3515946666666668E-5"/>
    <n v="1.3242417466666665E-3"/>
  </r>
  <r>
    <n v="2023"/>
    <n v="34037"/>
    <x v="166"/>
    <s v="Terminal Tractors"/>
    <s v="Industrial Equipment"/>
    <s v="Diesel"/>
    <n v="9.9207900000000009E-6"/>
    <n v="1.2380921783633332"/>
    <n v="1.6608137333333335E-4"/>
    <n v="3.3069300000000005E-6"/>
    <n v="8.1350477999999997E-4"/>
    <n v="3.012980666666667E-5"/>
    <n v="2.9027496666666665E-5"/>
    <n v="3.3069300000000005E-6"/>
    <n v="3.4539046666666668E-5"/>
  </r>
  <r>
    <n v="2023"/>
    <n v="34037"/>
    <x v="167"/>
    <s v="Leafblowers/Vacuums"/>
    <s v="Lawn and Garden Equipment (Com)"/>
    <s v="Diesel"/>
    <n v="0"/>
    <n v="3.2554888666666662E-4"/>
    <n v="1.1023100000000001E-6"/>
    <n v="0"/>
    <n v="2.5720566666666666E-6"/>
    <n v="0"/>
    <n v="0"/>
    <n v="0"/>
    <n v="0"/>
  </r>
  <r>
    <n v="2023"/>
    <n v="34037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37"/>
    <x v="168"/>
    <s v="Front Mowers"/>
    <s v="Lawn and Garden Equipment (Com)"/>
    <s v="Diesel"/>
    <n v="1.9106706666666671E-5"/>
    <n v="2.3625854322399999"/>
    <n v="4.9174049100000001E-3"/>
    <n v="9.2594040000000004E-5"/>
    <n v="1.412720496E-2"/>
    <n v="6.9996684999999996E-4"/>
    <n v="6.786555233333335E-4"/>
    <n v="7.7161700000000004E-6"/>
    <n v="1.1757973333333333E-3"/>
  </r>
  <r>
    <n v="2023"/>
    <n v="34037"/>
    <x v="169"/>
    <s v="Lawn &amp; Garden Tractors"/>
    <s v="Lawn and Garden Equipment (Com)"/>
    <s v="Diesel"/>
    <n v="4.4092400000000003E-6"/>
    <n v="0.48765826963333336"/>
    <n v="1.2426708066666668E-3"/>
    <n v="2.5353129999999998E-5"/>
    <n v="3.0761797733333332E-3"/>
    <n v="1.480769766666667E-4"/>
    <n v="1.4366773666666668E-4"/>
    <n v="2.2046200000000002E-6"/>
    <n v="2.9321445999999998E-4"/>
  </r>
  <r>
    <n v="2023"/>
    <n v="34037"/>
    <x v="170"/>
    <s v="Chippers/Stump Grinders"/>
    <s v="Lawn and Garden Equipment (Com)"/>
    <s v="Diesel"/>
    <n v="2.5720566666666669E-5"/>
    <n v="3.2144296563500006"/>
    <n v="6.0410262366666669E-3"/>
    <n v="5.438062666666667E-5"/>
    <n v="1.797316455E-2"/>
    <n v="1.0923892100000001E-3"/>
    <n v="1.0596873466666666E-3"/>
    <n v="1.0288226666666667E-5"/>
    <n v="1.3517994966666669E-3"/>
  </r>
  <r>
    <n v="2023"/>
    <n v="34037"/>
    <x v="171"/>
    <s v="Commercial Turf Equipment"/>
    <s v="Lawn and Garden Equipment (Com)"/>
    <s v="Diesel"/>
    <n v="3.3069300000000005E-6"/>
    <n v="0.37966753099"/>
    <n v="2.8219136000000008E-4"/>
    <n v="6.6138600000000009E-6"/>
    <n v="1.2404661866666667E-3"/>
    <n v="3.8213413333333341E-5"/>
    <n v="3.7111103333333336E-5"/>
    <n v="1.1023100000000001E-6"/>
    <n v="6.1361923333333346E-5"/>
  </r>
  <r>
    <n v="2023"/>
    <n v="34037"/>
    <x v="172"/>
    <s v="Other Lawn &amp; Garden Eqp."/>
    <s v="Lawn and Garden Equipment (Com)"/>
    <s v="Diesel"/>
    <n v="0"/>
    <n v="9.1025085433333337E-3"/>
    <n v="2.5720566666666669E-5"/>
    <n v="0"/>
    <n v="6.1361923333333346E-5"/>
    <n v="4.4092400000000003E-6"/>
    <n v="4.4092400000000003E-6"/>
    <n v="0"/>
    <n v="5.5115500000000006E-6"/>
  </r>
  <r>
    <n v="2023"/>
    <n v="34037"/>
    <x v="173"/>
    <s v="2-Wheel Tractors"/>
    <s v="Agricultural Equipment"/>
    <s v="Diesel"/>
    <n v="0"/>
    <n v="1.9069962999999999E-4"/>
    <n v="1.1023100000000001E-6"/>
    <n v="0"/>
    <n v="1.1023100000000001E-6"/>
    <n v="0"/>
    <n v="0"/>
    <n v="0"/>
    <n v="0"/>
  </r>
  <r>
    <n v="2023"/>
    <n v="34037"/>
    <x v="174"/>
    <s v="Agricultural Tractors"/>
    <s v="Agricultural Equipment"/>
    <s v="Diesel"/>
    <n v="7.8998883333333323E-5"/>
    <n v="9.7020160040466674"/>
    <n v="1.6477697316666665E-2"/>
    <n v="1.4256542666666669E-4"/>
    <n v="3.881564203E-2"/>
    <n v="2.9872600999999999E-3"/>
    <n v="2.8979729899999995E-3"/>
    <n v="2.9762369999999999E-5"/>
    <n v="2.7363008566666665E-3"/>
  </r>
  <r>
    <n v="2023"/>
    <n v="34037"/>
    <x v="175"/>
    <s v="Combines"/>
    <s v="Agricultural Equipment"/>
    <s v="Diesel"/>
    <n v="6.9812966666666665E-6"/>
    <n v="0.8704626074466667"/>
    <n v="1.6237026300000002E-3"/>
    <n v="8.8184800000000007E-6"/>
    <n v="4.8005600499999995E-3"/>
    <n v="4.3357526666666668E-4"/>
    <n v="4.2034754666666669E-4"/>
    <n v="2.5720566666666666E-6"/>
    <n v="3.6339486333333333E-4"/>
  </r>
  <r>
    <n v="2023"/>
    <n v="34037"/>
    <x v="176"/>
    <s v="Balers"/>
    <s v="Agricultural Equipment"/>
    <s v="Diesel"/>
    <n v="0"/>
    <n v="4.9420231666666668E-3"/>
    <n v="1.5432340000000001E-5"/>
    <n v="0"/>
    <n v="2.9027496666666665E-5"/>
    <n v="3.3069300000000005E-6"/>
    <n v="2.5720566666666666E-6"/>
    <n v="0"/>
    <n v="3.3069300000000005E-6"/>
  </r>
  <r>
    <n v="2023"/>
    <n v="34037"/>
    <x v="177"/>
    <s v="Agricultural Mowers"/>
    <s v="Agricultural Equipment"/>
    <s v="Diesel"/>
    <n v="0"/>
    <n v="8.6494591333333333E-4"/>
    <n v="2.2046200000000002E-6"/>
    <n v="0"/>
    <n v="3.6743666666666665E-6"/>
    <n v="0"/>
    <n v="0"/>
    <n v="0"/>
    <n v="0"/>
  </r>
  <r>
    <n v="2023"/>
    <n v="34037"/>
    <x v="178"/>
    <s v="Sprayers"/>
    <s v="Agricultural Equipment"/>
    <s v="Diesel"/>
    <n v="1.1023100000000001E-6"/>
    <n v="7.4005786469999987E-2"/>
    <n v="1.6828599333333335E-4"/>
    <n v="1.1023100000000001E-6"/>
    <n v="3.8213413333333337E-4"/>
    <n v="3.3436736666666676E-5"/>
    <n v="3.2334426666666671E-5"/>
    <n v="0"/>
    <n v="4.2255216666666665E-5"/>
  </r>
  <r>
    <n v="2023"/>
    <n v="34037"/>
    <x v="179"/>
    <s v="Swathers"/>
    <s v="Agricultural Equipment"/>
    <s v="Diesel"/>
    <n v="3.6743666666666669E-7"/>
    <n v="6.8450511506666673E-2"/>
    <n v="2.0613197000000002E-4"/>
    <n v="1.1023100000000001E-6"/>
    <n v="4.0124084000000003E-4"/>
    <n v="4.2622653333333336E-5"/>
    <n v="4.115290666666666E-5"/>
    <n v="0"/>
    <n v="3.5641356666666673E-5"/>
  </r>
  <r>
    <n v="2023"/>
    <n v="34037"/>
    <x v="180"/>
    <s v="Other Agricultural Equipment"/>
    <s v="Agricultural Equipment"/>
    <s v="Diesel"/>
    <n v="1.1023100000000001E-6"/>
    <n v="0.18883525635333331"/>
    <n v="3.5678100333333336E-4"/>
    <n v="2.2046200000000002E-6"/>
    <n v="8.0358399000000002E-4"/>
    <n v="7.0180403333333334E-5"/>
    <n v="6.7975783333333324E-5"/>
    <n v="1.1023100000000001E-6"/>
    <n v="6.577116333333334E-5"/>
  </r>
  <r>
    <n v="2023"/>
    <n v="34037"/>
    <x v="181"/>
    <s v="Irrigation Sets"/>
    <s v="Agricultural Equipment"/>
    <s v="Diesel"/>
    <n v="1.1023100000000001E-6"/>
    <n v="0.13890502259333334"/>
    <n v="1.8298345999999998E-4"/>
    <n v="2.2046200000000002E-6"/>
    <n v="4.8942564000000008E-4"/>
    <n v="3.4539046666666668E-5"/>
    <n v="3.3436736666666676E-5"/>
    <n v="0"/>
    <n v="2.7925186666666666E-5"/>
  </r>
  <r>
    <n v="2023"/>
    <n v="34037"/>
    <x v="182"/>
    <s v="Generator Sets"/>
    <s v="Commercial Equipment"/>
    <s v="Diesel"/>
    <n v="2.5720566666666669E-5"/>
    <n v="3.1525481775700004"/>
    <n v="6.7288676766666675E-3"/>
    <n v="8.1203503333333334E-5"/>
    <n v="1.7680317526666666E-2"/>
    <n v="1.1555883166666668E-3"/>
    <n v="1.1210492700000001E-3"/>
    <n v="9.9207900000000009E-6"/>
    <n v="1.6284793066666666E-3"/>
  </r>
  <r>
    <n v="2023"/>
    <n v="34037"/>
    <x v="183"/>
    <s v="Pumps"/>
    <s v="Commercial Equipment"/>
    <s v="Diesel"/>
    <n v="5.8789866666666671E-6"/>
    <n v="0.74376640297666663"/>
    <n v="1.6461162666666666E-3"/>
    <n v="1.9106706666666671E-5"/>
    <n v="4.1748154066666666E-3"/>
    <n v="2.8880522000000004E-4"/>
    <n v="2.7998674E-4"/>
    <n v="2.2046200000000002E-6"/>
    <n v="3.9352467E-4"/>
  </r>
  <r>
    <n v="2023"/>
    <n v="34037"/>
    <x v="184"/>
    <s v="Air Compressors"/>
    <s v="Commercial Equipment"/>
    <s v="Diesel"/>
    <n v="1.6902086666666667E-5"/>
    <n v="2.0634567116533336"/>
    <n v="1.7787609033333334E-3"/>
    <n v="2.7925186666666666E-5"/>
    <n v="6.7086586599999993E-3"/>
    <n v="2.7778212000000003E-4"/>
    <n v="2.6969851333333332E-4"/>
    <n v="5.5115500000000006E-6"/>
    <n v="3.2003733666666673E-4"/>
  </r>
  <r>
    <n v="2023"/>
    <n v="34037"/>
    <x v="185"/>
    <s v="Welders"/>
    <s v="Commercial Equipment"/>
    <s v="Diesel"/>
    <n v="8.8184800000000007E-6"/>
    <n v="1.0496056194066667"/>
    <n v="4.6513807633333333E-3"/>
    <n v="4.2255216666666665E-5"/>
    <n v="5.8723728066666673E-3"/>
    <n v="6.9114837000000008E-4"/>
    <n v="6.7093935333333336E-4"/>
    <n v="3.3069300000000005E-6"/>
    <n v="9.8399539333333323E-4"/>
  </r>
  <r>
    <n v="2023"/>
    <n v="34037"/>
    <x v="186"/>
    <s v="Pressure Washers"/>
    <s v="Commercial Equipment"/>
    <s v="Diesel"/>
    <n v="1.1023100000000001E-6"/>
    <n v="0.10082498877000001"/>
    <n v="2.1715507000000004E-4"/>
    <n v="2.2046200000000002E-6"/>
    <n v="5.7761044000000008E-4"/>
    <n v="3.4539046666666668E-5"/>
    <n v="3.3436736666666676E-5"/>
    <n v="0"/>
    <n v="5.9157303333333335E-5"/>
  </r>
  <r>
    <n v="2023"/>
    <n v="34037"/>
    <x v="187"/>
    <s v="Hydro Power Units"/>
    <s v="Commercial Equipment"/>
    <s v="Diesel"/>
    <n v="1.1023100000000001E-6"/>
    <n v="8.9477809630000002E-2"/>
    <n v="8.4877870000000001E-5"/>
    <n v="1.1023100000000001E-6"/>
    <n v="3.196699E-4"/>
    <n v="1.3227720000000002E-5"/>
    <n v="1.2492846666666667E-5"/>
    <n v="0"/>
    <n v="1.6902086666666667E-5"/>
  </r>
  <r>
    <n v="2023"/>
    <n v="34037"/>
    <x v="188"/>
    <s v="Forest Eqp - Feller/Bunch/Skidder"/>
    <s v="Logging Equipment"/>
    <s v="Diesel"/>
    <n v="4.4092400000000003E-6"/>
    <n v="0.49763123563999995"/>
    <n v="2.0062042000000002E-4"/>
    <n v="2.2046200000000002E-6"/>
    <n v="4.0454777000000001E-4"/>
    <n v="3.012980666666667E-5"/>
    <n v="2.9027496666666665E-5"/>
    <n v="1.1023100000000001E-6"/>
    <n v="2.6822876666666664E-5"/>
  </r>
  <r>
    <n v="2023"/>
    <n v="34037"/>
    <x v="190"/>
    <s v="Outboard"/>
    <s v="Pleasure Craft"/>
    <s v="2 Stroke"/>
    <n v="8.5192552514827611E-5"/>
    <n v="6.2560267654516721"/>
    <n v="0.62012895922624522"/>
    <n v="7.1584392439299621E-3"/>
    <n v="3.6805099083292367E-2"/>
    <n v="1.4094228013189272E-3"/>
    <n v="1.2968780386919769E-3"/>
    <n v="3.7979501939125602E-5"/>
    <n v="0.14364439974233231"/>
  </r>
  <r>
    <n v="2023"/>
    <n v="34037"/>
    <x v="191"/>
    <s v="Personal Water Craft"/>
    <s v="Pleasure Craft"/>
    <s v="2 Stroke"/>
    <n v="3.5366233457075672E-5"/>
    <n v="2.6392267747537237"/>
    <n v="0.31832484706698355"/>
    <n v="2.8991600539861888E-3"/>
    <n v="1.7665346502859901E-2"/>
    <n v="2.1184896494484738E-4"/>
    <n v="1.949498287609245E-4"/>
    <n v="1.5853828791102888E-5"/>
    <n v="2.1986473046878854E-2"/>
  </r>
  <r>
    <n v="2023"/>
    <n v="34037"/>
    <x v="192"/>
    <s v="Inboard/Sterndrive"/>
    <s v="Pleasure Craft"/>
    <s v="4 Stroke"/>
    <n v="2.7874863808532551E-5"/>
    <n v="2.1219881190743437"/>
    <n v="0.1511474419900953"/>
    <n v="8.8798863020056506E-4"/>
    <n v="1.107712244171323E-2"/>
    <n v="1.7282415561290179E-4"/>
    <n v="1.5906094160743887E-4"/>
    <n v="1.2717906612642976E-5"/>
    <n v="1.4264264682421318E-2"/>
  </r>
  <r>
    <n v="2023"/>
    <n v="34037"/>
    <x v="193"/>
    <s v="Inboard/Sterndrive"/>
    <s v="Pleasure Craft"/>
    <s v="Diesel"/>
    <n v="1.428586770187293E-5"/>
    <n v="1.7419072081111511"/>
    <n v="3.3625796648030421E-3"/>
    <n v="6.7073891039281448E-5"/>
    <n v="1.4843364978043583E-2"/>
    <n v="3.4512565752939356E-4"/>
    <n v="3.3449836570239059E-4"/>
    <n v="1.5853828791102888E-5"/>
    <n v="9.2109003097319737E-4"/>
  </r>
  <r>
    <n v="2023"/>
    <n v="34037"/>
    <x v="194"/>
    <s v="Outboards"/>
    <s v="Pleasure Craft"/>
    <s v="Diesel"/>
    <n v="0"/>
    <n v="1.3064600231261601E-2"/>
    <n v="4.3728692599635432E-5"/>
    <n v="1.0453073928199706E-6"/>
    <n v="7.0906684812954677E-5"/>
    <n v="6.7944980533298087E-6"/>
    <n v="6.7944980533298087E-6"/>
    <n v="0"/>
    <n v="1.324056030905296E-5"/>
  </r>
  <r>
    <n v="2023"/>
    <n v="34039"/>
    <x v="0"/>
    <s v="Motorcycles: Off-Road"/>
    <s v="Recreational Equipment"/>
    <s v="2 Stroke"/>
    <n v="8.083606666666666E-6"/>
    <n v="0.45338671686000004"/>
    <n v="6.7211147630000009E-2"/>
    <n v="1.3955244600000001E-3"/>
    <n v="7.8668190333333339E-4"/>
    <n v="2.1822063633333334E-3"/>
    <n v="2.0073065100000005E-3"/>
    <n v="2.5720566666666666E-6"/>
    <n v="5.9667305426666671E-2"/>
  </r>
  <r>
    <n v="2023"/>
    <n v="34039"/>
    <x v="1"/>
    <s v="ATVs"/>
    <s v="Recreational Equipment"/>
    <s v="2 Stroke"/>
    <n v="3.3069300000000005E-6"/>
    <n v="0.20973872831999998"/>
    <n v="3.5628128946666671E-2"/>
    <n v="2.9431676999999999E-4"/>
    <n v="4.078547E-4"/>
    <n v="1.8077884000000001E-4"/>
    <n v="1.6608137333333335E-4"/>
    <n v="1.1023100000000001E-6"/>
    <n v="6.5569073166666667E-3"/>
  </r>
  <r>
    <n v="2023"/>
    <n v="34039"/>
    <x v="2"/>
    <s v="Specialty Vehicles/Carts"/>
    <s v="Recreational Equipment"/>
    <s v="2 Stroke"/>
    <n v="4.4092400000000003E-6"/>
    <n v="0.30414717058000001"/>
    <n v="7.5923438433333323E-2"/>
    <n v="2.2156431E-4"/>
    <n v="6.1178204999999997E-4"/>
    <n v="3.8948286666666662E-5"/>
    <n v="3.5641356666666673E-5"/>
    <n v="2.2046200000000002E-6"/>
    <n v="2.3262415366666666E-3"/>
  </r>
  <r>
    <n v="2023"/>
    <n v="34039"/>
    <x v="3"/>
    <s v="Tampers/Rammers"/>
    <s v="Construction and Mining Equipment"/>
    <s v="2 Stroke"/>
    <n v="3.3069300000000005E-6"/>
    <n v="0.21917303217333331"/>
    <n v="8.002403163333334E-2"/>
    <n v="3.556786933333333E-4"/>
    <n v="4.8134203333333333E-4"/>
    <n v="2.9156099500000001E-3"/>
    <n v="2.6826551033333336E-3"/>
    <n v="1.1023100000000001E-6"/>
    <n v="1.919452403E-2"/>
  </r>
  <r>
    <n v="2023"/>
    <n v="34039"/>
    <x v="4"/>
    <s v="Plate Compactors"/>
    <s v="Construction and Mining Equipment"/>
    <s v="2 Stroke"/>
    <n v="0"/>
    <n v="1.4211715393333333E-2"/>
    <n v="3.0037947500000002E-3"/>
    <n v="2.9027496666666665E-5"/>
    <n v="3.2334426666666671E-5"/>
    <n v="1.0361714E-4"/>
    <n v="9.4798660000000001E-5"/>
    <n v="0"/>
    <n v="6.6799985999999999E-4"/>
  </r>
  <r>
    <n v="2023"/>
    <n v="34039"/>
    <x v="5"/>
    <s v="Paving Equipment"/>
    <s v="Construction and Mining Equipment"/>
    <s v="2 Stroke"/>
    <n v="0"/>
    <n v="1.6988434283333336E-2"/>
    <n v="3.6243952800000001E-3"/>
    <n v="3.5641356666666673E-5"/>
    <n v="3.8948286666666662E-5"/>
    <n v="1.2456102999999999E-4"/>
    <n v="1.1464024E-4"/>
    <n v="0"/>
    <n v="7.9733756666666667E-4"/>
  </r>
  <r>
    <n v="2023"/>
    <n v="34039"/>
    <x v="6"/>
    <s v="Signal Boards/Light Plants"/>
    <s v="Construction and Mining Equipment"/>
    <s v="2 Stroke"/>
    <n v="0"/>
    <n v="1.2272384666666669E-4"/>
    <n v="2.7925186666666666E-5"/>
    <n v="0"/>
    <n v="0"/>
    <n v="1.1023100000000001E-6"/>
    <n v="1.1023100000000001E-6"/>
    <n v="0"/>
    <n v="6.6138600000000009E-6"/>
  </r>
  <r>
    <n v="2023"/>
    <n v="34039"/>
    <x v="7"/>
    <s v="Concrete/Industrial Saws"/>
    <s v="Construction and Mining Equipment"/>
    <s v="2 Stroke"/>
    <n v="9.185916666666668E-6"/>
    <n v="0.5662426844066667"/>
    <n v="0.20869888255333335"/>
    <n v="1.0141252000000001E-3"/>
    <n v="1.2650844433333335E-3"/>
    <n v="7.6125528599999999E-3"/>
    <n v="7.0037103033333339E-3"/>
    <n v="3.3069300000000005E-6"/>
    <n v="4.9040669589999995E-2"/>
  </r>
  <r>
    <n v="2023"/>
    <n v="34039"/>
    <x v="8"/>
    <s v="Crushing/Proc. Equipment"/>
    <s v="Construction and Mining Equipment"/>
    <s v="2 Stroke"/>
    <n v="0"/>
    <n v="3.3076648733333333E-3"/>
    <n v="7.3891513666666674E-4"/>
    <n v="7.7161700000000004E-6"/>
    <n v="7.7161700000000004E-6"/>
    <n v="2.5353129999999998E-5"/>
    <n v="2.3515946666666668E-5"/>
    <n v="0"/>
    <n v="1.6240700666666667E-4"/>
  </r>
  <r>
    <n v="2023"/>
    <n v="34039"/>
    <x v="9"/>
    <s v="Sweepers/Scrubbers"/>
    <s v="Industrial Equipment"/>
    <s v="2 Stroke"/>
    <n v="0"/>
    <n v="2.2159737929999996E-2"/>
    <n v="4.9508416466666665E-3"/>
    <n v="4.9236513333333334E-5"/>
    <n v="5.0338823333333326E-5"/>
    <n v="1.6938830333333333E-4"/>
    <n v="1.5616058333333335E-4"/>
    <n v="0"/>
    <n v="1.1857181233333334E-3"/>
  </r>
  <r>
    <n v="2023"/>
    <n v="34039"/>
    <x v="10"/>
    <s v="Other General Industrial Eqp"/>
    <s v="Industrial Equipment"/>
    <s v="2 Stroke"/>
    <n v="0"/>
    <n v="1.7890491300000002E-3"/>
    <n v="4.0013853000000002E-4"/>
    <n v="4.4092400000000003E-6"/>
    <n v="4.4092400000000003E-6"/>
    <n v="1.3595156666666667E-5"/>
    <n v="1.2492846666666667E-5"/>
    <n v="0"/>
    <n v="9.2226603333333334E-5"/>
  </r>
  <r>
    <n v="2023"/>
    <n v="34039"/>
    <x v="11"/>
    <s v="Rotary Tillers &lt; 6 HP"/>
    <s v="Lawn and Garden Equipment (Res)"/>
    <s v="2 Stroke"/>
    <n v="1.1023100000000001E-6"/>
    <n v="5.3317999826666664E-2"/>
    <n v="1.0342974730000001E-2"/>
    <n v="9.7738153333333327E-5"/>
    <n v="1.1941691666666667E-4"/>
    <n v="3.7000872333333335E-4"/>
    <n v="3.4024635333333329E-4"/>
    <n v="0"/>
    <n v="2.7484262666666662E-3"/>
  </r>
  <r>
    <n v="2023"/>
    <n v="34039"/>
    <x v="12"/>
    <s v="Rotary Tillers &lt; 6 HP"/>
    <s v="Lawn and Garden Equipment (Com)"/>
    <s v="2 Stroke"/>
    <n v="7.7161700000000004E-6"/>
    <n v="0.5101633980300001"/>
    <n v="0.10016874688333333"/>
    <n v="9.4982378333333334E-4"/>
    <n v="1.1467698366666667E-3"/>
    <n v="3.5755262033333336E-3"/>
    <n v="3.2900279133333335E-3"/>
    <n v="3.3069300000000005E-6"/>
    <n v="2.4130668210000001E-2"/>
  </r>
  <r>
    <n v="2023"/>
    <n v="34039"/>
    <x v="13"/>
    <s v="Chain Saws &lt; 6 HP"/>
    <s v="Lawn and Garden Equipment (Res)"/>
    <s v="2 Stroke"/>
    <n v="6.6138600000000009E-6"/>
    <n v="0.44518112122000003"/>
    <n v="8.9461274980000005E-2"/>
    <n v="8.5833205333333336E-4"/>
    <n v="9.9869286000000006E-4"/>
    <n v="3.0919795500000003E-3"/>
    <n v="2.8446946733333331E-3"/>
    <n v="2.5720566666666666E-6"/>
    <n v="3.4178591296666665E-2"/>
  </r>
  <r>
    <n v="2023"/>
    <n v="34039"/>
    <x v="14"/>
    <s v="Chain Saws &lt; 6 HP"/>
    <s v="Lawn and Garden Equipment (Com)"/>
    <s v="2 Stroke"/>
    <n v="5.2543443333333337E-5"/>
    <n v="3.2148823383233336"/>
    <n v="1.1471082458366666"/>
    <n v="5.8727402433333331E-3"/>
    <n v="7.1988191733333325E-3"/>
    <n v="4.1714349893333329E-2"/>
    <n v="3.8377290086666675E-2"/>
    <n v="1.9106706666666671E-5"/>
    <n v="0.32199356948000002"/>
  </r>
  <r>
    <n v="2023"/>
    <n v="34039"/>
    <x v="15"/>
    <s v="Trimmers/Edgers/Brush Cutter"/>
    <s v="Lawn and Garden Equipment (Res)"/>
    <s v="2 Stroke"/>
    <n v="1.433003E-5"/>
    <n v="0.9877314893600001"/>
    <n v="0.18323405180666666"/>
    <n v="1.6843296799999999E-3"/>
    <n v="2.2358521166666668E-3"/>
    <n v="7.1297410800000008E-3"/>
    <n v="6.5591119366666673E-3"/>
    <n v="5.8789866666666671E-6"/>
    <n v="5.5247042326666662E-2"/>
  </r>
  <r>
    <n v="2023"/>
    <n v="34039"/>
    <x v="16"/>
    <s v="Trimmers/Edgers/Brush Cutter"/>
    <s v="Lawn and Garden Equipment (Com)"/>
    <s v="2 Stroke"/>
    <n v="6.6873473333333352E-5"/>
    <n v="4.4875411211033338"/>
    <n v="1.0022819813599999"/>
    <n v="8.8864557833333337E-3"/>
    <n v="1.0095689853333333E-2"/>
    <n v="3.4816461350000001E-2"/>
    <n v="3.203129141666667E-2"/>
    <n v="2.6822876666666664E-5"/>
    <n v="0.25700320906333335"/>
  </r>
  <r>
    <n v="2023"/>
    <n v="34039"/>
    <x v="17"/>
    <s v="Leafblowers/Vacuums"/>
    <s v="Lawn and Garden Equipment (Res)"/>
    <s v="2 Stroke"/>
    <n v="9.185916666666668E-6"/>
    <n v="0.63570070725333327"/>
    <n v="0.12508940392666668"/>
    <n v="1.1871878700000001E-3"/>
    <n v="1.4289611966666668E-3"/>
    <n v="4.4639880633333328E-3"/>
    <n v="4.1072070599999996E-3"/>
    <n v="3.6743666666666665E-6"/>
    <n v="3.3986054483333333E-2"/>
  </r>
  <r>
    <n v="2023"/>
    <n v="34039"/>
    <x v="18"/>
    <s v="Leafblowers/Vacuums"/>
    <s v="Lawn and Garden Equipment (Com)"/>
    <s v="2 Stroke"/>
    <n v="6.4668853333333341E-5"/>
    <n v="4.1903028621666669"/>
    <n v="1.1168127252333333"/>
    <n v="7.8422007766666673E-3"/>
    <n v="9.3600816466666657E-3"/>
    <n v="3.9586891593333333E-2"/>
    <n v="3.6420322400000003E-2"/>
    <n v="2.5353129999999998E-5"/>
    <n v="0.25685770414333337"/>
  </r>
  <r>
    <n v="2023"/>
    <n v="34039"/>
    <x v="195"/>
    <s v="Snowblowers"/>
    <s v="Lawn and Garden Equipment (Res)"/>
    <s v="2 Stroke"/>
    <n v="0"/>
    <n v="0"/>
    <n v="0"/>
    <n v="0"/>
    <n v="0"/>
    <n v="0"/>
    <n v="0"/>
    <n v="0"/>
    <n v="2.1160677633333337E-3"/>
  </r>
  <r>
    <n v="2023"/>
    <n v="34039"/>
    <x v="196"/>
    <s v="Snowblowers"/>
    <s v="Lawn and Garden Equipment (Com)"/>
    <s v="2 Stroke"/>
    <n v="0"/>
    <n v="0"/>
    <n v="0"/>
    <n v="0"/>
    <n v="0"/>
    <n v="0"/>
    <n v="0"/>
    <n v="0"/>
    <n v="4.0932444666666673E-4"/>
  </r>
  <r>
    <n v="2023"/>
    <n v="34039"/>
    <x v="19"/>
    <s v="Commercial Turf Equipment"/>
    <s v="Lawn and Garden Equipment (Com)"/>
    <s v="2 Stroke"/>
    <n v="0"/>
    <n v="2.10651441E-3"/>
    <n v="4.3577988666666675E-4"/>
    <n v="4.4092400000000003E-6"/>
    <n v="4.4092400000000003E-6"/>
    <n v="1.4697466666666668E-5"/>
    <n v="1.3595156666666667E-5"/>
    <n v="0"/>
    <n v="9.0021983333333336E-5"/>
  </r>
  <r>
    <n v="2023"/>
    <n v="34039"/>
    <x v="20"/>
    <s v="Sprayers"/>
    <s v="Agricultural Equipment"/>
    <s v="2 Stroke"/>
    <n v="0"/>
    <n v="6.6138600000000009E-6"/>
    <n v="1.1023100000000001E-6"/>
    <n v="0"/>
    <n v="0"/>
    <n v="0"/>
    <n v="0"/>
    <n v="0"/>
    <n v="0"/>
  </r>
  <r>
    <n v="2023"/>
    <n v="34039"/>
    <x v="21"/>
    <s v="Generator Sets"/>
    <s v="Commercial Equipment"/>
    <s v="2 Stroke"/>
    <n v="2.2046200000000002E-6"/>
    <n v="0.12300824264666667"/>
    <n v="2.558571741E-2"/>
    <n v="2.4875462333333337E-4"/>
    <n v="2.7851699333333331E-4"/>
    <n v="8.9029904333333334E-4"/>
    <n v="8.1901632999999998E-4"/>
    <n v="1.1023100000000001E-6"/>
    <n v="7.2311535999999991E-3"/>
  </r>
  <r>
    <n v="2023"/>
    <n v="34039"/>
    <x v="22"/>
    <s v="Pumps"/>
    <s v="Commercial Equipment"/>
    <s v="2 Stroke"/>
    <n v="1.212541E-5"/>
    <n v="0.82067493911333333"/>
    <n v="0.16555961326666666"/>
    <n v="1.5814474133333334E-3"/>
    <n v="1.8956057633333333E-3"/>
    <n v="6.5822604466666676E-3"/>
    <n v="6.0553562666666658E-3"/>
    <n v="4.7766766666666677E-6"/>
    <n v="5.0876383176666672E-2"/>
  </r>
  <r>
    <n v="2023"/>
    <n v="34039"/>
    <x v="23"/>
    <s v="Air Compressors"/>
    <s v="Commercial Equipment"/>
    <s v="2 Stroke"/>
    <n v="0"/>
    <n v="3.0791192666666665E-4"/>
    <n v="6.9078093333333336E-5"/>
    <n v="1.1023100000000001E-6"/>
    <n v="1.1023100000000001E-6"/>
    <n v="2.2046200000000002E-6"/>
    <n v="2.2046200000000002E-6"/>
    <n v="0"/>
    <n v="1.873927E-5"/>
  </r>
  <r>
    <n v="2023"/>
    <n v="34039"/>
    <x v="24"/>
    <s v="Hydro Power Units"/>
    <s v="Commercial Equipment"/>
    <s v="2 Stroke"/>
    <n v="0"/>
    <n v="4.9853806933333328E-3"/>
    <n v="1.1137005366666669E-3"/>
    <n v="1.1023100000000001E-5"/>
    <n v="1.1390536666666669E-5"/>
    <n v="3.7845976666666671E-5"/>
    <n v="3.5641356666666673E-5"/>
    <n v="0"/>
    <n v="3.1599553333333329E-4"/>
  </r>
  <r>
    <n v="2023"/>
    <n v="34039"/>
    <x v="26"/>
    <s v="Motorcycles: Off-Road"/>
    <s v="Recreational Equipment"/>
    <s v="4 Stroke"/>
    <n v="2.5720566666666666E-6"/>
    <n v="0.20477539382666668"/>
    <n v="2.5370032086666671E-2"/>
    <n v="2.7116826000000001E-4"/>
    <n v="4.4165887333333332E-4"/>
    <n v="6.1361923333333346E-5"/>
    <n v="5.6952683333333338E-5"/>
    <n v="1.1023100000000001E-6"/>
    <n v="2.8094207533333332E-3"/>
  </r>
  <r>
    <n v="2023"/>
    <n v="34039"/>
    <x v="27"/>
    <s v="ATVs"/>
    <s v="Recreational Equipment"/>
    <s v="4 Stroke"/>
    <n v="2.5720566666666669E-5"/>
    <n v="1.9491853780666668"/>
    <n v="0.31260005109666666"/>
    <n v="1.8798059866666668E-3"/>
    <n v="3.0666264199999999E-3"/>
    <n v="5.4968525333333332E-4"/>
    <n v="5.0596028999999999E-4"/>
    <n v="1.212541E-5"/>
    <n v="2.8757430716666671E-2"/>
  </r>
  <r>
    <n v="2023"/>
    <n v="34039"/>
    <x v="28"/>
    <s v="Golf Carts"/>
    <s v="Recreational Equipment"/>
    <s v="4 Stroke"/>
    <n v="3.1232116666666665E-5"/>
    <n v="2.3784983793999999"/>
    <n v="0.62551720003666667"/>
    <n v="1.7387103066666668E-3"/>
    <n v="4.318115706666667E-3"/>
    <n v="3.1085142000000007E-4"/>
    <n v="2.8549829000000006E-4"/>
    <n v="1.433003E-5"/>
    <n v="1.2678402183333333E-2"/>
  </r>
  <r>
    <n v="2023"/>
    <n v="34039"/>
    <x v="29"/>
    <s v="Specialty Vehicles/Carts"/>
    <s v="Recreational Equipment"/>
    <s v="4 Stroke"/>
    <n v="3.3069300000000005E-6"/>
    <n v="0.28283584391333333"/>
    <n v="7.6081068763333329E-2"/>
    <n v="2.3515946666666666E-4"/>
    <n v="7.6610545000000004E-4"/>
    <n v="3.012980666666667E-5"/>
    <n v="2.7925186666666666E-5"/>
    <n v="2.2046200000000002E-6"/>
    <n v="2.3490226100000003E-3"/>
  </r>
  <r>
    <n v="2023"/>
    <n v="34039"/>
    <x v="30"/>
    <s v="Pavers"/>
    <s v="Construction and Mining Equipment"/>
    <s v="4 Stroke"/>
    <n v="2.2046200000000002E-6"/>
    <n v="0.194227022"/>
    <n v="4.0880636096666666E-2"/>
    <n v="1.0912869000000001E-4"/>
    <n v="3.3179531000000003E-4"/>
    <n v="2.3515946666666668E-5"/>
    <n v="2.1311326666666668E-5"/>
    <n v="1.1023100000000001E-6"/>
    <n v="7.9770500333333329E-4"/>
  </r>
  <r>
    <n v="2023"/>
    <n v="34039"/>
    <x v="31"/>
    <s v="Tampers/Rammers"/>
    <s v="Construction and Mining Equipment"/>
    <s v="4 Stroke"/>
    <n v="0"/>
    <n v="1.4477004666666666E-3"/>
    <n v="3.7037616000000002E-4"/>
    <n v="1.1023100000000001E-6"/>
    <n v="2.2046200000000002E-6"/>
    <n v="0"/>
    <n v="0"/>
    <n v="0"/>
    <n v="7.7161700000000004E-6"/>
  </r>
  <r>
    <n v="2023"/>
    <n v="34039"/>
    <x v="32"/>
    <s v="Plate Compactors"/>
    <s v="Construction and Mining Equipment"/>
    <s v="4 Stroke"/>
    <n v="4.4092400000000003E-6"/>
    <n v="0.36544222044000002"/>
    <n v="7.2422501873333336E-2"/>
    <n v="2.4875462333333337E-4"/>
    <n v="6.2611207999999996E-4"/>
    <n v="7.4589643333333329E-5"/>
    <n v="6.7975783333333324E-5"/>
    <n v="2.2046200000000002E-6"/>
    <n v="2.0885100133333332E-3"/>
  </r>
  <r>
    <n v="2023"/>
    <n v="34039"/>
    <x v="33"/>
    <s v="Rollers"/>
    <s v="Construction and Mining Equipment"/>
    <s v="4 Stroke"/>
    <n v="4.4092400000000003E-6"/>
    <n v="0.34328872893333334"/>
    <n v="7.4857137226666676E-2"/>
    <n v="2.0172273E-4"/>
    <n v="5.9194046999999997E-4"/>
    <n v="4.115290666666666E-5"/>
    <n v="3.7845976666666671E-5"/>
    <n v="2.2046200000000002E-6"/>
    <n v="1.4238170833333333E-3"/>
  </r>
  <r>
    <n v="2023"/>
    <n v="34039"/>
    <x v="34"/>
    <s v="Paving Equipment"/>
    <s v="Construction and Mining Equipment"/>
    <s v="4 Stroke"/>
    <n v="8.8184800000000007E-6"/>
    <n v="0.68543730189000007"/>
    <n v="0.15792280958666668"/>
    <n v="4.4055656333333331E-4"/>
    <n v="1.17065322E-3"/>
    <n v="9.9207900000000009E-5"/>
    <n v="9.1491729999999992E-5"/>
    <n v="4.4092400000000003E-6"/>
    <n v="3.5622984833333332E-3"/>
  </r>
  <r>
    <n v="2023"/>
    <n v="34039"/>
    <x v="35"/>
    <s v="Surfacing Equipment"/>
    <s v="Construction and Mining Equipment"/>
    <s v="4 Stroke"/>
    <n v="3.6743666666666665E-6"/>
    <n v="0.28917743334333329"/>
    <n v="6.7954839443333331E-2"/>
    <n v="1.9584374333333335E-4"/>
    <n v="5.0559285333333327E-4"/>
    <n v="4.4459836666666669E-5"/>
    <n v="4.0418033333333338E-5"/>
    <n v="2.2046200000000002E-6"/>
    <n v="1.4950997966666666E-3"/>
  </r>
  <r>
    <n v="2023"/>
    <n v="34039"/>
    <x v="36"/>
    <s v="Signal Boards/Light Plants"/>
    <s v="Construction and Mining Equipment"/>
    <s v="4 Stroke"/>
    <n v="0"/>
    <n v="1.4989578816666668E-2"/>
    <n v="3.3146461699999998E-3"/>
    <n v="1.1023100000000001E-5"/>
    <n v="2.6455440000000004E-5"/>
    <n v="3.3069300000000005E-6"/>
    <n v="2.2046200000000002E-6"/>
    <n v="0"/>
    <n v="7.532451666666667E-5"/>
  </r>
  <r>
    <n v="2023"/>
    <n v="34039"/>
    <x v="37"/>
    <s v="Trenchers"/>
    <s v="Construction and Mining Equipment"/>
    <s v="4 Stroke"/>
    <n v="7.7161700000000004E-6"/>
    <n v="0.60234370434333329"/>
    <n v="0.11915493432333334"/>
    <n v="3.5237176333333331E-4"/>
    <n v="1.0413155133333334E-3"/>
    <n v="9.0021983333333336E-5"/>
    <n v="8.267324999999999E-5"/>
    <n v="3.3069300000000005E-6"/>
    <n v="2.5698520466666667E-3"/>
  </r>
  <r>
    <n v="2023"/>
    <n v="34039"/>
    <x v="38"/>
    <s v="Bore/Drill Rigs"/>
    <s v="Construction and Mining Equipment"/>
    <s v="4 Stroke"/>
    <n v="2.5720566666666666E-6"/>
    <n v="0.20628592596333331"/>
    <n v="3.2398360646666659E-2"/>
    <n v="1.3154232666666668E-4"/>
    <n v="4.8097459666666666E-4"/>
    <n v="4.2622653333333336E-5"/>
    <n v="3.8948286666666662E-5"/>
    <n v="1.1023100000000001E-6"/>
    <n v="1.0850404766666666E-3"/>
  </r>
  <r>
    <n v="2023"/>
    <n v="34039"/>
    <x v="39"/>
    <s v="Concrete/Industrial Saws"/>
    <s v="Construction and Mining Equipment"/>
    <s v="4 Stroke"/>
    <n v="1.6534650000000003E-5"/>
    <n v="1.2610959183166666"/>
    <n v="0.30521126716666663"/>
    <n v="8.4069509333333339E-4"/>
    <n v="2.2413636666666673E-3"/>
    <n v="1.5910007666666666E-4"/>
    <n v="1.4623979333333335E-4"/>
    <n v="7.7161700000000004E-6"/>
    <n v="5.8426104366666662E-3"/>
  </r>
  <r>
    <n v="2023"/>
    <n v="34039"/>
    <x v="40"/>
    <s v="Cement &amp; Mortar Mixers"/>
    <s v="Construction and Mining Equipment"/>
    <s v="4 Stroke"/>
    <n v="7.7161700000000004E-6"/>
    <n v="0.60438665220999999"/>
    <n v="0.13826788741333332"/>
    <n v="3.8691081000000004E-4"/>
    <n v="1.0299249766666666E-3"/>
    <n v="8.7817363333333326E-5"/>
    <n v="8.0468630000000006E-5"/>
    <n v="3.3069300000000005E-6"/>
    <n v="3.7349937166666672E-3"/>
  </r>
  <r>
    <n v="2023"/>
    <n v="34039"/>
    <x v="41"/>
    <s v="Cranes"/>
    <s v="Construction and Mining Equipment"/>
    <s v="4 Stroke"/>
    <n v="1.1023100000000001E-6"/>
    <n v="4.5158701206666672E-2"/>
    <n v="2.7947232866666668E-3"/>
    <n v="9.9207900000000009E-6"/>
    <n v="9.8840463333333325E-5"/>
    <n v="4.4092400000000003E-6"/>
    <n v="4.4092400000000003E-6"/>
    <n v="0"/>
    <n v="7.348733333333333E-5"/>
  </r>
  <r>
    <n v="2023"/>
    <n v="34039"/>
    <x v="42"/>
    <s v="Crushing/Proc. Equipment"/>
    <s v="Construction and Mining Equipment"/>
    <s v="4 Stroke"/>
    <n v="1.1023100000000001E-6"/>
    <n v="8.1264865256666652E-2"/>
    <n v="1.8266746446666666E-2"/>
    <n v="5.2176006666666666E-5"/>
    <n v="1.4403517333333332E-4"/>
    <n v="1.1390536666666669E-5"/>
    <n v="1.1023100000000001E-5"/>
    <n v="0"/>
    <n v="3.8029694999999996E-4"/>
  </r>
  <r>
    <n v="2023"/>
    <n v="34039"/>
    <x v="43"/>
    <s v="Rough Terrain Forklifts"/>
    <s v="Construction and Mining Equipment"/>
    <s v="4 Stroke"/>
    <n v="1.1023100000000001E-6"/>
    <n v="7.0723107290000004E-2"/>
    <n v="1.5939402600000001E-3"/>
    <n v="6.6138600000000009E-6"/>
    <n v="1.1757973333333333E-4"/>
    <n v="6.9812966666666665E-6"/>
    <n v="6.6138600000000009E-6"/>
    <n v="0"/>
    <n v="4.9236513333333334E-5"/>
  </r>
  <r>
    <n v="2023"/>
    <n v="34039"/>
    <x v="44"/>
    <s v="Rubber Tire Loaders"/>
    <s v="Construction and Mining Equipment"/>
    <s v="4 Stroke"/>
    <n v="2.2046200000000002E-6"/>
    <n v="0.17232118280666664"/>
    <n v="2.787007116666667E-3"/>
    <n v="1.1390536666666669E-5"/>
    <n v="2.583079766666667E-4"/>
    <n v="1.6902086666666667E-5"/>
    <n v="1.5799776666666668E-5"/>
    <n v="1.1023100000000001E-6"/>
    <n v="8.9654546666666679E-5"/>
  </r>
  <r>
    <n v="2023"/>
    <n v="34039"/>
    <x v="45"/>
    <s v="Tractors/Loaders/Backhoes"/>
    <s v="Construction and Mining Equipment"/>
    <s v="4 Stroke"/>
    <n v="5.5115500000000006E-6"/>
    <n v="0.41453727065666662"/>
    <n v="0.10265298618666667"/>
    <n v="2.6565671E-4"/>
    <n v="7.1282713333333349E-4"/>
    <n v="4.8134203333333329E-5"/>
    <n v="4.4459836666666669E-5"/>
    <n v="2.2046200000000002E-6"/>
    <n v="1.8448995033333332E-3"/>
  </r>
  <r>
    <n v="2023"/>
    <n v="34039"/>
    <x v="46"/>
    <s v="Skid Steer Loaders"/>
    <s v="Construction and Mining Equipment"/>
    <s v="4 Stroke"/>
    <n v="3.3069300000000005E-6"/>
    <n v="0.27678710150666669"/>
    <n v="3.7786819363333335E-2"/>
    <n v="1.0324970333333333E-4"/>
    <n v="5.4233652000000002E-4"/>
    <n v="2.8660060000000001E-5"/>
    <n v="2.6455440000000004E-5"/>
    <n v="2.2046200000000002E-6"/>
    <n v="7.5508235000000003E-4"/>
  </r>
  <r>
    <n v="2023"/>
    <n v="34039"/>
    <x v="47"/>
    <s v="Dumpers/Tenders"/>
    <s v="Construction and Mining Equipment"/>
    <s v="4 Stroke"/>
    <n v="1.1023100000000001E-6"/>
    <n v="9.2799069659999997E-2"/>
    <n v="2.2552527726666671E-2"/>
    <n v="5.9157303333333335E-5"/>
    <n v="1.6938830333333333E-4"/>
    <n v="1.1023100000000001E-5"/>
    <n v="1.0288226666666667E-5"/>
    <n v="1.1023100000000001E-6"/>
    <n v="5.834894266666667E-4"/>
  </r>
  <r>
    <n v="2023"/>
    <n v="34039"/>
    <x v="48"/>
    <s v="Other Construction Equipment"/>
    <s v="Construction and Mining Equipment"/>
    <s v="4 Stroke"/>
    <n v="1.1023100000000001E-6"/>
    <n v="6.1340612006666663E-2"/>
    <n v="1.9742372099999998E-3"/>
    <n v="1.0288226666666667E-5"/>
    <n v="1.5579314666666668E-4"/>
    <n v="5.5115500000000006E-6"/>
    <n v="5.5115500000000006E-6"/>
    <n v="0"/>
    <n v="7.348733333333333E-5"/>
  </r>
  <r>
    <n v="2023"/>
    <n v="34039"/>
    <x v="49"/>
    <s v="Aerial Lifts"/>
    <s v="Industrial Equipment"/>
    <s v="4 Stroke"/>
    <n v="3.1232116666666665E-5"/>
    <n v="2.3975547472433334"/>
    <n v="0.24826115589"/>
    <n v="7.4222206666666672E-4"/>
    <n v="5.3947051399999999E-3"/>
    <n v="2.3956870666666668E-4"/>
    <n v="2.1972712666666668E-4"/>
    <n v="1.4697466666666668E-5"/>
    <n v="5.7066588699999999E-3"/>
  </r>
  <r>
    <n v="2023"/>
    <n v="34039"/>
    <x v="50"/>
    <s v="Forklifts"/>
    <s v="Industrial Equipment"/>
    <s v="4 Stroke"/>
    <n v="1.2566334E-4"/>
    <n v="9.6368827107666686"/>
    <n v="0.15524603346999999"/>
    <n v="6.375026166666667E-4"/>
    <n v="1.440388477E-2"/>
    <n v="9.5166096666666675E-4"/>
    <n v="8.7596901333333334E-4"/>
    <n v="5.8789866666666664E-5"/>
    <n v="5.0438031233333335E-3"/>
  </r>
  <r>
    <n v="2023"/>
    <n v="34039"/>
    <x v="51"/>
    <s v="Sweepers/Scrubbers"/>
    <s v="Industrial Equipment"/>
    <s v="4 Stroke"/>
    <n v="2.6455440000000004E-5"/>
    <n v="2.0125377058233336"/>
    <n v="0.23169049709666667"/>
    <n v="6.9188324333333343E-4"/>
    <n v="3.2690840233333338E-3"/>
    <n v="2.4434538333333337E-4"/>
    <n v="2.2523867666666668E-4"/>
    <n v="1.212541E-5"/>
    <n v="5.2859438866666676E-3"/>
  </r>
  <r>
    <n v="2023"/>
    <n v="34039"/>
    <x v="52"/>
    <s v="Other General Industrial Eqp"/>
    <s v="Industrial Equipment"/>
    <s v="4 Stroke"/>
    <n v="4.9236513333333334E-5"/>
    <n v="3.7422531628900004"/>
    <n v="0.72286035895333323"/>
    <n v="2.6955153866666665E-3"/>
    <n v="6.8277081399999995E-3"/>
    <n v="8.4694151666666673E-4"/>
    <n v="7.7896573333333336E-4"/>
    <n v="2.241363666666667E-5"/>
    <n v="2.2522030483333334E-2"/>
  </r>
  <r>
    <n v="2023"/>
    <n v="34039"/>
    <x v="53"/>
    <s v="Other Material Handling Eqp"/>
    <s v="Industrial Equipment"/>
    <s v="4 Stroke"/>
    <n v="2.2046200000000002E-6"/>
    <n v="0.17070446147333332"/>
    <n v="1.9915067333333335E-2"/>
    <n v="5.4748063333333341E-5"/>
    <n v="3.2701863333333336E-4"/>
    <n v="1.7636960000000001E-5"/>
    <n v="1.5799776666666668E-5"/>
    <n v="1.1023100000000001E-6"/>
    <n v="4.1263137666666666E-4"/>
  </r>
  <r>
    <n v="2023"/>
    <n v="34039"/>
    <x v="54"/>
    <s v="AC\Refrigeration"/>
    <s v="Industrial Equipment"/>
    <s v="4 Stroke"/>
    <n v="1.1023100000000001E-6"/>
    <n v="5.561080462666667E-2"/>
    <n v="1.4292184023333335E-2"/>
    <n v="3.5641356666666673E-5"/>
    <n v="9.4431223333333331E-5"/>
    <n v="6.6138600000000009E-6"/>
    <n v="5.5115500000000006E-6"/>
    <n v="0"/>
    <n v="2.7594493666666667E-4"/>
  </r>
  <r>
    <n v="2023"/>
    <n v="34039"/>
    <x v="55"/>
    <s v="Terminal Tractors"/>
    <s v="Industrial Equipment"/>
    <s v="4 Stroke"/>
    <n v="1.0288226666666667E-5"/>
    <n v="0.80461501728666673"/>
    <n v="1.3177381176666664E-2"/>
    <n v="5.4748063333333341E-5"/>
    <n v="1.2118061266666667E-3"/>
    <n v="8.0468630000000006E-5"/>
    <n v="7.3854770000000001E-5"/>
    <n v="4.7766766666666677E-6"/>
    <n v="4.1410112333333334E-4"/>
  </r>
  <r>
    <n v="2023"/>
    <n v="34039"/>
    <x v="56"/>
    <s v="Lawn mowers"/>
    <s v="Lawn and Garden Equipment (Res)"/>
    <s v="4 Stroke"/>
    <n v="1.1941691666666667E-4"/>
    <n v="9.0383897426899988"/>
    <n v="1.4527244282099998"/>
    <n v="6.0443331666666664E-3"/>
    <n v="1.5179543573333334E-2"/>
    <n v="2.1454626966666665E-3"/>
    <n v="1.9738697733333332E-3"/>
    <n v="5.4748063333333341E-5"/>
    <n v="0.11358055265333333"/>
  </r>
  <r>
    <n v="2023"/>
    <n v="34039"/>
    <x v="57"/>
    <s v="Lawn mowers"/>
    <s v="Lawn and Garden Equipment (Com)"/>
    <s v="4 Stroke"/>
    <n v="1.7379754333333332E-4"/>
    <n v="13.119453683856667"/>
    <n v="2.1325454606499998"/>
    <n v="9.436508473333334E-3"/>
    <n v="2.2882118416666666E-2"/>
    <n v="3.4719090633333334E-3"/>
    <n v="3.1944943800000006E-3"/>
    <n v="8.0101193333333335E-5"/>
    <n v="0.13166027383666665"/>
  </r>
  <r>
    <n v="2023"/>
    <n v="34039"/>
    <x v="58"/>
    <s v="Rotary Tillers &lt; 6 HP"/>
    <s v="Lawn and Garden Equipment (Res)"/>
    <s v="4 Stroke"/>
    <n v="1.0288226666666667E-5"/>
    <n v="0.77851746059999993"/>
    <n v="0.12508536212333335"/>
    <n v="5.2065775666666671E-4"/>
    <n v="1.3073396600000002E-3"/>
    <n v="1.8482064333333334E-4"/>
    <n v="1.7049061333333334E-4"/>
    <n v="4.4092400000000003E-6"/>
    <n v="1.0319091346666667E-2"/>
  </r>
  <r>
    <n v="2023"/>
    <n v="34039"/>
    <x v="59"/>
    <s v="Rotary Tillers &lt; 6 HP"/>
    <s v="Lawn and Garden Equipment (Com)"/>
    <s v="4 Stroke"/>
    <n v="9.8840463333333339E-5"/>
    <n v="7.4626901411333337"/>
    <n v="1.2016465028333332"/>
    <n v="5.060337773333333E-3"/>
    <n v="1.2624388993333333E-2"/>
    <n v="1.81219764E-3"/>
    <n v="1.6674275933333336E-3"/>
    <n v="4.5562146666666661E-5"/>
    <n v="8.3291278473333341E-2"/>
  </r>
  <r>
    <n v="2023"/>
    <n v="34039"/>
    <x v="60"/>
    <s v="Trimmers/Edgers/Brush Cutter"/>
    <s v="Lawn and Garden Equipment (Res)"/>
    <s v="4 Stroke"/>
    <n v="1.1023100000000001E-6"/>
    <n v="5.0066920200000004E-2"/>
    <n v="8.0641325233333332E-3"/>
    <n v="3.4171609999999997E-5"/>
    <n v="8.4877870000000001E-5"/>
    <n v="1.212541E-5"/>
    <n v="1.1023100000000001E-5"/>
    <n v="0"/>
    <n v="8.2452788000000009E-4"/>
  </r>
  <r>
    <n v="2023"/>
    <n v="34039"/>
    <x v="61"/>
    <s v="Trimmers/Edgers/Brush Cutter"/>
    <s v="Lawn and Garden Equipment (Com)"/>
    <s v="4 Stroke"/>
    <n v="4.4092400000000003E-6"/>
    <n v="0.30374960410666668"/>
    <n v="6.1681225796666662E-2"/>
    <n v="2.0870402666666666E-4"/>
    <n v="5.2433212333333331E-4"/>
    <n v="6.025961333333334E-5"/>
    <n v="5.5482936666666662E-5"/>
    <n v="2.2046200000000002E-6"/>
    <n v="3.5387825366666667E-3"/>
  </r>
  <r>
    <n v="2023"/>
    <n v="34039"/>
    <x v="62"/>
    <s v="Leafblowers/Vacuums"/>
    <s v="Lawn and Garden Equipment (Res)"/>
    <s v="4 Stroke"/>
    <n v="1.1023100000000001E-6"/>
    <n v="9.5511854569999999E-2"/>
    <n v="1.538494067E-2"/>
    <n v="6.4668853333333341E-5"/>
    <n v="1.6167213333333335E-4"/>
    <n v="2.3515946666666668E-5"/>
    <n v="2.1311326666666668E-5"/>
    <n v="1.1023100000000001E-6"/>
    <n v="1.0402132033333334E-3"/>
  </r>
  <r>
    <n v="2023"/>
    <n v="34039"/>
    <x v="63"/>
    <s v="Leafblowers/Vacuums"/>
    <s v="Lawn and Garden Equipment (Com)"/>
    <s v="4 Stroke"/>
    <n v="1.6387675333333332E-4"/>
    <n v="12.438489188509999"/>
    <n v="2.6249080219266667"/>
    <n v="6.8931118666666668E-3"/>
    <n v="2.1298098946666667E-2"/>
    <n v="1.4587235666666668E-3"/>
    <n v="1.3418787066666667E-3"/>
    <n v="7.5691953333333341E-5"/>
    <n v="8.1449685899999999E-2"/>
  </r>
  <r>
    <n v="2023"/>
    <n v="34039"/>
    <x v="197"/>
    <s v="Snowblowers"/>
    <s v="Lawn and Garden Equipment (Res)"/>
    <s v="4 Stroke"/>
    <n v="0"/>
    <n v="0"/>
    <n v="0"/>
    <n v="0"/>
    <n v="0"/>
    <n v="0"/>
    <n v="0"/>
    <n v="0"/>
    <n v="4.7414027466666673E-3"/>
  </r>
  <r>
    <n v="2023"/>
    <n v="34039"/>
    <x v="198"/>
    <s v="Snowblowers"/>
    <s v="Lawn and Garden Equipment (Com)"/>
    <s v="4 Stroke"/>
    <n v="0"/>
    <n v="0"/>
    <n v="0"/>
    <n v="0"/>
    <n v="0"/>
    <n v="0"/>
    <n v="0"/>
    <n v="0"/>
    <n v="9.3475888E-4"/>
  </r>
  <r>
    <n v="2023"/>
    <n v="34039"/>
    <x v="64"/>
    <s v="Rear Engine Riding Mowers"/>
    <s v="Lawn and Garden Equipment (Res)"/>
    <s v="4 Stroke"/>
    <n v="2.425082E-5"/>
    <n v="1.8274569173300002"/>
    <n v="0.4663076272433333"/>
    <n v="1.1320723699999998E-3"/>
    <n v="3.0497243333333333E-3"/>
    <n v="1.9621117999999999E-4"/>
    <n v="1.8041140333333334E-4"/>
    <n v="1.1023100000000001E-5"/>
    <n v="1.5752744773333334E-2"/>
  </r>
  <r>
    <n v="2023"/>
    <n v="34039"/>
    <x v="65"/>
    <s v="Rear Engine Riding Mowers"/>
    <s v="Lawn and Garden Equipment (Com)"/>
    <s v="4 Stroke"/>
    <n v="2.1311326666666668E-5"/>
    <n v="1.5944131509900001"/>
    <n v="0.40906760843666667"/>
    <n v="1.0222088066666668E-3"/>
    <n v="2.6995571900000001E-3"/>
    <n v="1.7930909333333336E-4"/>
    <n v="1.6497906333333334E-4"/>
    <n v="9.9207900000000009E-6"/>
    <n v="8.6031621133333333E-3"/>
  </r>
  <r>
    <n v="2023"/>
    <n v="34039"/>
    <x v="66"/>
    <s v="Front Mowers"/>
    <s v="Lawn and Garden Equipment (Com)"/>
    <s v="4 Stroke"/>
    <n v="2.3515946666666668E-5"/>
    <n v="1.7993781421366668"/>
    <n v="0.46230220014000006"/>
    <n v="1.1548534433333335E-3"/>
    <n v="3.2665119666666666E-3"/>
    <n v="1.9069962999999999E-4"/>
    <n v="1.7526729000000001E-4"/>
    <n v="1.1023100000000001E-5"/>
    <n v="1.0243766830000001E-2"/>
  </r>
  <r>
    <n v="2023"/>
    <n v="34039"/>
    <x v="67"/>
    <s v="Shredders &lt; 6 HP"/>
    <s v="Lawn and Garden Equipment (Com)"/>
    <s v="4 Stroke"/>
    <n v="1.1390536666666669E-5"/>
    <n v="0.85994289568000004"/>
    <n v="0.13831638905333332"/>
    <n v="5.7908018666666655E-4"/>
    <n v="1.4491702133333333E-3"/>
    <n v="2.0649940666666667E-4"/>
    <n v="1.9033219333333334E-4"/>
    <n v="5.5115500000000006E-6"/>
    <n v="9.4383456566666663E-3"/>
  </r>
  <r>
    <n v="2023"/>
    <n v="34039"/>
    <x v="68"/>
    <s v="Lawn &amp; Garden Tractors"/>
    <s v="Lawn and Garden Equipment (Res)"/>
    <s v="4 Stroke"/>
    <n v="3.2334426666666671E-4"/>
    <n v="24.498742746720001"/>
    <n v="6.2504926944166668"/>
    <n v="1.5155660190000001E-2"/>
    <n v="4.0786939746666667E-2"/>
    <n v="2.6257024200000006E-3"/>
    <n v="2.4155286466666669E-3"/>
    <n v="1.4917928666666666E-4"/>
    <n v="0.17058688174"/>
  </r>
  <r>
    <n v="2023"/>
    <n v="34039"/>
    <x v="69"/>
    <s v="Lawn &amp; Garden Tractors"/>
    <s v="Lawn and Garden Equipment (Com)"/>
    <s v="4 Stroke"/>
    <n v="2.8623316333333329E-4"/>
    <n v="21.672575699866666"/>
    <n v="5.5630730717100008"/>
    <n v="1.3892780366666668E-2"/>
    <n v="3.6688183729999997E-2"/>
    <n v="2.4287563666666669E-3"/>
    <n v="2.2347498066666665E-3"/>
    <n v="1.3154232666666668E-4"/>
    <n v="0.11182861462666667"/>
  </r>
  <r>
    <n v="2023"/>
    <n v="34039"/>
    <x v="70"/>
    <s v="Chippers/Stump Grinders"/>
    <s v="Lawn and Garden Equipment (Com)"/>
    <s v="4 Stroke"/>
    <n v="4.7766766666666671E-5"/>
    <n v="3.617372830426667"/>
    <n v="0.57081065704666667"/>
    <n v="1.5362527033333333E-3"/>
    <n v="5.9480647599999999E-3"/>
    <n v="4.0344546E-4"/>
    <n v="3.7111103333333336E-4"/>
    <n v="2.2046200000000002E-5"/>
    <n v="1.1590422213333333E-2"/>
  </r>
  <r>
    <n v="2023"/>
    <n v="34039"/>
    <x v="71"/>
    <s v="Commercial Turf Equipment"/>
    <s v="Lawn and Garden Equipment (Com)"/>
    <s v="4 Stroke"/>
    <n v="9.2300090666666676E-4"/>
    <n v="69.957638240306665"/>
    <n v="15.449131855666666"/>
    <n v="4.2994131803333335E-2"/>
    <n v="0.11869600592666667"/>
    <n v="9.7076767333333317E-3"/>
    <n v="8.9309156199999986E-3"/>
    <n v="4.2549166000000003E-4"/>
    <n v="0.32613678533333335"/>
  </r>
  <r>
    <n v="2023"/>
    <n v="34039"/>
    <x v="72"/>
    <s v="Other Lawn &amp; Garden Eqp."/>
    <s v="Lawn and Garden Equipment (Res)"/>
    <s v="4 Stroke"/>
    <n v="1.1390536666666669E-5"/>
    <n v="0.87066139068333337"/>
    <n v="0.17866681403999998"/>
    <n v="5.7834531333333331E-4"/>
    <n v="1.5388247600000001E-3"/>
    <n v="1.5469083666666666E-4"/>
    <n v="1.4256542666666669E-4"/>
    <n v="5.5115500000000006E-6"/>
    <n v="7.2447487566666665E-3"/>
  </r>
  <r>
    <n v="2023"/>
    <n v="34039"/>
    <x v="73"/>
    <s v="Other Lawn &amp; Garden Eqp."/>
    <s v="Lawn and Garden Equipment (Com)"/>
    <s v="4 Stroke"/>
    <n v="2.7925186666666666E-5"/>
    <n v="2.1494828212366666"/>
    <n v="0.44015422018333333"/>
    <n v="1.4274914500000001E-3"/>
    <n v="3.8264854466666665E-3"/>
    <n v="3.8213413333333337E-4"/>
    <n v="3.5126945333333336E-4"/>
    <n v="1.3227720000000002E-5"/>
    <n v="1.5275077106666667E-2"/>
  </r>
  <r>
    <n v="2023"/>
    <n v="34039"/>
    <x v="74"/>
    <s v="2-Wheel Tractors"/>
    <s v="Agricultural Equipment"/>
    <s v="4 Stroke"/>
    <n v="0"/>
    <n v="1.6902086666666667E-5"/>
    <n v="4.4092400000000003E-6"/>
    <n v="0"/>
    <n v="0"/>
    <n v="0"/>
    <n v="0"/>
    <n v="0"/>
    <n v="0"/>
  </r>
  <r>
    <n v="2023"/>
    <n v="34039"/>
    <x v="75"/>
    <s v="Agricultural Tractors"/>
    <s v="Agricultural Equipment"/>
    <s v="4 Stroke"/>
    <n v="0"/>
    <n v="6.4668853333333341E-5"/>
    <n v="4.4092400000000003E-6"/>
    <n v="0"/>
    <n v="0"/>
    <n v="0"/>
    <n v="0"/>
    <n v="0"/>
    <n v="0"/>
  </r>
  <r>
    <n v="2023"/>
    <n v="34039"/>
    <x v="76"/>
    <s v="Balers"/>
    <s v="Agricultural Equipment"/>
    <s v="4 Stroke"/>
    <n v="0"/>
    <n v="4.2255216666666665E-5"/>
    <n v="3.3069300000000005E-6"/>
    <n v="0"/>
    <n v="0"/>
    <n v="0"/>
    <n v="0"/>
    <n v="0"/>
    <n v="0"/>
  </r>
  <r>
    <n v="2023"/>
    <n v="34039"/>
    <x v="77"/>
    <s v="Agricultural Mowers"/>
    <s v="Agricultural Equipment"/>
    <s v="4 Stroke"/>
    <n v="0"/>
    <n v="1.3595156666666667E-5"/>
    <n v="3.3069300000000005E-6"/>
    <n v="0"/>
    <n v="0"/>
    <n v="0"/>
    <n v="0"/>
    <n v="0"/>
    <n v="0"/>
  </r>
  <r>
    <n v="2023"/>
    <n v="34039"/>
    <x v="78"/>
    <s v="Sprayers"/>
    <s v="Agricultural Equipment"/>
    <s v="4 Stroke"/>
    <n v="0"/>
    <n v="1.4844441333333334E-4"/>
    <n v="2.7925186666666666E-5"/>
    <n v="0"/>
    <n v="0"/>
    <n v="0"/>
    <n v="0"/>
    <n v="0"/>
    <n v="1.1023100000000001E-6"/>
  </r>
  <r>
    <n v="2023"/>
    <n v="34039"/>
    <x v="79"/>
    <s v="Tillers &gt; 6 HP"/>
    <s v="Agricultural Equipment"/>
    <s v="4 Stroke"/>
    <n v="0"/>
    <n v="3.1121885666666668E-4"/>
    <n v="1.0435201333333333E-4"/>
    <n v="0"/>
    <n v="1.1023100000000001E-6"/>
    <n v="0"/>
    <n v="0"/>
    <n v="0"/>
    <n v="3.3069300000000005E-6"/>
  </r>
  <r>
    <n v="2023"/>
    <n v="34039"/>
    <x v="80"/>
    <s v="Swathers"/>
    <s v="Agricultural Equipment"/>
    <s v="4 Stroke"/>
    <n v="0"/>
    <n v="6.7975783333333324E-5"/>
    <n v="5.5115500000000006E-6"/>
    <n v="0"/>
    <n v="0"/>
    <n v="0"/>
    <n v="0"/>
    <n v="0"/>
    <n v="0"/>
  </r>
  <r>
    <n v="2023"/>
    <n v="34039"/>
    <x v="81"/>
    <s v="Other Agricultural Equipment"/>
    <s v="Agricultural Equipment"/>
    <s v="4 Stroke"/>
    <n v="0"/>
    <n v="9.8105589999999997E-5"/>
    <n v="1.2492846666666667E-5"/>
    <n v="0"/>
    <n v="0"/>
    <n v="0"/>
    <n v="0"/>
    <n v="0"/>
    <n v="0"/>
  </r>
  <r>
    <n v="2023"/>
    <n v="34039"/>
    <x v="82"/>
    <s v="Irrigation Sets"/>
    <s v="Agricultural Equipment"/>
    <s v="4 Stroke"/>
    <n v="0"/>
    <n v="1.1059843666666665E-4"/>
    <n v="2.2046200000000002E-6"/>
    <n v="0"/>
    <n v="0"/>
    <n v="0"/>
    <n v="0"/>
    <n v="0"/>
    <n v="0"/>
  </r>
  <r>
    <n v="2023"/>
    <n v="34039"/>
    <x v="83"/>
    <s v="Generator Sets"/>
    <s v="Commercial Equipment"/>
    <s v="4 Stroke"/>
    <n v="3.3436736666666672E-4"/>
    <n v="25.303636280999996"/>
    <n v="6.2122818531399995"/>
    <n v="1.6011052750000001E-2"/>
    <n v="4.2927993203333327E-2"/>
    <n v="3.1081467633333332E-3"/>
    <n v="2.8590247033333329E-3"/>
    <n v="1.5395596333333332E-4"/>
    <n v="0.15348858389333334"/>
  </r>
  <r>
    <n v="2023"/>
    <n v="34039"/>
    <x v="84"/>
    <s v="Pumps"/>
    <s v="Commercial Equipment"/>
    <s v="4 Stroke"/>
    <n v="8.3408123333333331E-5"/>
    <n v="6.3130969211200005"/>
    <n v="1.2310535615766665"/>
    <n v="4.0013853000000002E-3"/>
    <n v="1.1633779740000001E-2"/>
    <n v="1.12656082E-3"/>
    <n v="1.0365388366666665E-3"/>
    <n v="3.8213413333333341E-5"/>
    <n v="3.8586728986666673E-2"/>
  </r>
  <r>
    <n v="2023"/>
    <n v="34039"/>
    <x v="85"/>
    <s v="Air Compressors"/>
    <s v="Commercial Equipment"/>
    <s v="4 Stroke"/>
    <n v="4.3724963333333327E-5"/>
    <n v="3.3386030406666669"/>
    <n v="0.58685367678666667"/>
    <n v="1.8478389966666666E-3"/>
    <n v="5.7808810766666668E-3"/>
    <n v="5.3057854666666666E-4"/>
    <n v="4.8795589333333335E-4"/>
    <n v="2.0209016666666669E-5"/>
    <n v="1.5952630319999998E-2"/>
  </r>
  <r>
    <n v="2023"/>
    <n v="34039"/>
    <x v="86"/>
    <s v="Welders"/>
    <s v="Commercial Equipment"/>
    <s v="4 Stroke"/>
    <n v="9.4798660000000001E-5"/>
    <n v="7.1896450146399999"/>
    <n v="1.6182068797766667"/>
    <n v="4.2953346333333333E-3"/>
    <n v="1.2406866486666668E-2"/>
    <n v="8.6053667333333328E-4"/>
    <n v="7.9219345333333328E-4"/>
    <n v="4.3724963333333327E-5"/>
    <n v="3.6677160630000004E-2"/>
  </r>
  <r>
    <n v="2023"/>
    <n v="34039"/>
    <x v="87"/>
    <s v="Pressure Washers"/>
    <s v="Commercial Equipment"/>
    <s v="4 Stroke"/>
    <n v="1.5028159666666664E-4"/>
    <n v="11.375717211026666"/>
    <n v="2.494285389236667"/>
    <n v="7.5442096400000005E-3"/>
    <n v="1.9386693406666666E-2"/>
    <n v="1.9316145566666669E-3"/>
    <n v="1.7769237199999996E-3"/>
    <n v="6.9078093333333336E-5"/>
    <n v="7.3726534603333338E-2"/>
  </r>
  <r>
    <n v="2023"/>
    <n v="34039"/>
    <x v="88"/>
    <s v="Hydro Power Units"/>
    <s v="Commercial Equipment"/>
    <s v="4 Stroke"/>
    <n v="6.9812966666666665E-6"/>
    <n v="0.53412467793666651"/>
    <n v="0.12756408987666668"/>
    <n v="3.5641356666666664E-4"/>
    <n v="9.2667527333333336E-4"/>
    <n v="7.6794263333333326E-5"/>
    <n v="7.0180403333333334E-5"/>
    <n v="3.3069300000000005E-6"/>
    <n v="2.6521578600000005E-3"/>
  </r>
  <r>
    <n v="2023"/>
    <n v="34039"/>
    <x v="92"/>
    <s v="Specialty Vehicle Carts"/>
    <s v="Recreational Equipment"/>
    <s v="LPG"/>
    <n v="0"/>
    <n v="1.9221714343333335E-2"/>
    <n v="7.1980843000000007E-4"/>
    <n v="6.6138600000000009E-6"/>
    <n v="1.4036080666666667E-4"/>
    <n v="2.2046200000000002E-6"/>
    <n v="2.2046200000000002E-6"/>
    <n v="0"/>
    <n v="3.012980666666667E-5"/>
  </r>
  <r>
    <n v="2023"/>
    <n v="34039"/>
    <x v="93"/>
    <s v="Pavers"/>
    <s v="Construction and Mining Equipment"/>
    <s v="LPG"/>
    <n v="0"/>
    <n v="2.8104495760000001E-2"/>
    <n v="2.7190313333333329E-4"/>
    <n v="1.1023100000000001E-6"/>
    <n v="5.2176006666666666E-5"/>
    <n v="3.3069300000000005E-6"/>
    <n v="3.3069300000000005E-6"/>
    <n v="0"/>
    <n v="6.6138600000000009E-6"/>
  </r>
  <r>
    <n v="2023"/>
    <n v="34039"/>
    <x v="94"/>
    <s v="Rollers"/>
    <s v="Construction and Mining Equipment"/>
    <s v="LPG"/>
    <n v="0"/>
    <n v="4.7247211220000002E-2"/>
    <n v="4.1336624999999995E-4"/>
    <n v="2.2046200000000002E-6"/>
    <n v="8.0101193333333335E-5"/>
    <n v="4.7766766666666677E-6"/>
    <n v="4.7766766666666677E-6"/>
    <n v="0"/>
    <n v="9.9207900000000009E-6"/>
  </r>
  <r>
    <n v="2023"/>
    <n v="34039"/>
    <x v="95"/>
    <s v="Paving Equipment"/>
    <s v="Construction and Mining Equipment"/>
    <s v="LPG"/>
    <n v="0"/>
    <n v="7.54200502E-3"/>
    <n v="1.2051922666666668E-4"/>
    <n v="1.1023100000000001E-6"/>
    <n v="2.3515946666666668E-5"/>
    <n v="1.1023100000000001E-6"/>
    <n v="1.1023100000000001E-6"/>
    <n v="0"/>
    <n v="4.4092400000000003E-6"/>
  </r>
  <r>
    <n v="2023"/>
    <n v="34039"/>
    <x v="96"/>
    <s v="Surfacing Equipment"/>
    <s v="Construction and Mining Equipment"/>
    <s v="LPG"/>
    <n v="0"/>
    <n v="5.0665841966666672E-3"/>
    <n v="4.9236513333333334E-5"/>
    <n v="0"/>
    <n v="9.9207900000000009E-6"/>
    <n v="0"/>
    <n v="0"/>
    <n v="0"/>
    <n v="1.1023100000000001E-6"/>
  </r>
  <r>
    <n v="2023"/>
    <n v="34039"/>
    <x v="97"/>
    <s v="Trenchers"/>
    <s v="Construction and Mining Equipment"/>
    <s v="LPG"/>
    <n v="0"/>
    <n v="8.6043011670000002E-2"/>
    <n v="8.2709993666666662E-4"/>
    <n v="4.4092400000000003E-6"/>
    <n v="1.5726289333333333E-4"/>
    <n v="8.8184800000000007E-6"/>
    <n v="8.8184800000000007E-6"/>
    <n v="0"/>
    <n v="2.0209016666666669E-5"/>
  </r>
  <r>
    <n v="2023"/>
    <n v="34039"/>
    <x v="98"/>
    <s v="Bore/Drill Rigs"/>
    <s v="Construction and Mining Equipment"/>
    <s v="LPG"/>
    <n v="0"/>
    <n v="2.9832182966666666E-2"/>
    <n v="9.2961476666666672E-4"/>
    <n v="8.8184800000000007E-6"/>
    <n v="1.9033219333333334E-4"/>
    <n v="3.3069300000000005E-6"/>
    <n v="3.3069300000000005E-6"/>
    <n v="0"/>
    <n v="4.0050596666666668E-5"/>
  </r>
  <r>
    <n v="2023"/>
    <n v="34039"/>
    <x v="99"/>
    <s v="Concrete/Industrial Saws"/>
    <s v="Construction and Mining Equipment"/>
    <s v="LPG"/>
    <n v="0"/>
    <n v="8.1811978453333337E-2"/>
    <n v="7.2458510666666663E-4"/>
    <n v="3.6743666666666665E-6"/>
    <n v="1.3925849666666666E-4"/>
    <n v="8.8184800000000007E-6"/>
    <n v="8.8184800000000007E-6"/>
    <n v="0"/>
    <n v="1.6902086666666667E-5"/>
  </r>
  <r>
    <n v="2023"/>
    <n v="34039"/>
    <x v="100"/>
    <s v="Cranes"/>
    <s v="Construction and Mining Equipment"/>
    <s v="LPG"/>
    <n v="0"/>
    <n v="3.0256939753333337E-2"/>
    <n v="4.2144985666666665E-4"/>
    <n v="3.3069300000000005E-6"/>
    <n v="8.2305813333333319E-5"/>
    <n v="3.3069300000000005E-6"/>
    <n v="3.3069300000000005E-6"/>
    <n v="0"/>
    <n v="1.3595156666666667E-5"/>
  </r>
  <r>
    <n v="2023"/>
    <n v="34039"/>
    <x v="101"/>
    <s v="Crushing/Proc. Equipment"/>
    <s v="Construction and Mining Equipment"/>
    <s v="LPG"/>
    <n v="0"/>
    <n v="5.0232266699999995E-3"/>
    <n v="6.6506036666666682E-5"/>
    <n v="0"/>
    <n v="1.3227720000000002E-5"/>
    <n v="0"/>
    <n v="0"/>
    <n v="0"/>
    <n v="2.2046200000000002E-6"/>
  </r>
  <r>
    <n v="2023"/>
    <n v="34039"/>
    <x v="102"/>
    <s v="Rough Terrain Forklifts"/>
    <s v="Construction and Mining Equipment"/>
    <s v="LPG"/>
    <n v="0"/>
    <n v="5.4842861993333332E-2"/>
    <n v="5.4821550666666675E-4"/>
    <n v="3.3069300000000005E-6"/>
    <n v="1.0398457666666667E-4"/>
    <n v="5.5115500000000006E-6"/>
    <n v="5.5115500000000006E-6"/>
    <n v="0"/>
    <n v="1.433003E-5"/>
  </r>
  <r>
    <n v="2023"/>
    <n v="34039"/>
    <x v="103"/>
    <s v="Rubber Tire Loaders"/>
    <s v="Construction and Mining Equipment"/>
    <s v="LPG"/>
    <n v="0"/>
    <n v="0.13587367009333332"/>
    <n v="1.1724904033333333E-3"/>
    <n v="6.6138600000000009E-6"/>
    <n v="2.2817816999999999E-4"/>
    <n v="1.433003E-5"/>
    <n v="1.433003E-5"/>
    <n v="1.1023100000000001E-6"/>
    <n v="2.6822876666666664E-5"/>
  </r>
  <r>
    <n v="2023"/>
    <n v="34039"/>
    <x v="104"/>
    <s v="Tractors/Loaders/Backhoes"/>
    <s v="Construction and Mining Equipment"/>
    <s v="LPG"/>
    <n v="0"/>
    <n v="1.484150184E-2"/>
    <n v="1.3044001666666664E-4"/>
    <n v="1.1023100000000001E-6"/>
    <n v="2.5353129999999998E-5"/>
    <n v="1.1023100000000001E-6"/>
    <n v="1.1023100000000001E-6"/>
    <n v="0"/>
    <n v="3.3069300000000005E-6"/>
  </r>
  <r>
    <n v="2023"/>
    <n v="34039"/>
    <x v="105"/>
    <s v="Skid Steer Loaders"/>
    <s v="Construction and Mining Equipment"/>
    <s v="LPG"/>
    <n v="0"/>
    <n v="0.11363934252000001"/>
    <n v="1.5278016600000003E-3"/>
    <n v="1.1023100000000001E-5"/>
    <n v="2.9982832000000005E-4"/>
    <n v="1.1390536666666669E-5"/>
    <n v="1.1390536666666669E-5"/>
    <n v="1.1023100000000001E-6"/>
    <n v="4.9236513333333334E-5"/>
  </r>
  <r>
    <n v="2023"/>
    <n v="34039"/>
    <x v="106"/>
    <s v="Other Construction Equipment"/>
    <s v="Construction and Mining Equipment"/>
    <s v="LPG"/>
    <n v="0"/>
    <n v="4.6024381993333335E-2"/>
    <n v="7.1797124666666667E-4"/>
    <n v="5.5115500000000006E-6"/>
    <n v="1.4146311666666665E-4"/>
    <n v="4.4092400000000003E-6"/>
    <n v="4.4092400000000003E-6"/>
    <n v="0"/>
    <n v="2.4618256666666667E-5"/>
  </r>
  <r>
    <n v="2023"/>
    <n v="34039"/>
    <x v="107"/>
    <s v="Aerial Lifts"/>
    <s v="Industrial Equipment"/>
    <s v="LPG"/>
    <n v="0"/>
    <n v="1.2803315952533334"/>
    <n v="2.2235429883333335E-2"/>
    <n v="1.6056982333333334E-4"/>
    <n v="3.9201817966666675E-3"/>
    <n v="1.2933770666666668E-4"/>
    <n v="1.2933770666666668E-4"/>
    <n v="6.6138600000000009E-6"/>
    <n v="7.0106916000000003E-4"/>
  </r>
  <r>
    <n v="2023"/>
    <n v="34039"/>
    <x v="108"/>
    <s v="Forklifts"/>
    <s v="Industrial Equipment"/>
    <s v="LPG"/>
    <n v="0"/>
    <n v="125.29339300602668"/>
    <n v="1.0768914662733333"/>
    <n v="5.6405202700000002E-3"/>
    <n v="0.20998821781666668"/>
    <n v="1.3077070966666667E-2"/>
    <n v="1.3077070966666667E-2"/>
    <n v="6.1655872666666663E-4"/>
    <n v="2.4628177456666667E-2"/>
  </r>
  <r>
    <n v="2023"/>
    <n v="34039"/>
    <x v="109"/>
    <s v="Sweepers/Scrubbers"/>
    <s v="Industrial Equipment"/>
    <s v="LPG"/>
    <n v="0"/>
    <n v="0.91286038954000004"/>
    <n v="7.9491248466666675E-3"/>
    <n v="4.2255216666666665E-5"/>
    <n v="1.5391921966666667E-3"/>
    <n v="9.5900970000000014E-5"/>
    <n v="9.5900970000000014E-5"/>
    <n v="4.4092400000000003E-6"/>
    <n v="1.8298345999999998E-4"/>
  </r>
  <r>
    <n v="2023"/>
    <n v="34039"/>
    <x v="110"/>
    <s v="Other General Industrial Equipm"/>
    <s v="Industrial Equipment"/>
    <s v="LPG"/>
    <n v="0"/>
    <n v="0.27649976603333332"/>
    <n v="2.3861337133333333E-3"/>
    <n v="1.2492846666666667E-5"/>
    <n v="4.6443994666666675E-4"/>
    <n v="2.9027496666666665E-5"/>
    <n v="2.9027496666666665E-5"/>
    <n v="1.1023100000000001E-6"/>
    <n v="5.4748063333333341E-5"/>
  </r>
  <r>
    <n v="2023"/>
    <n v="34039"/>
    <x v="111"/>
    <s v="Other Material Handling Equipment"/>
    <s v="Industrial Equipment"/>
    <s v="LPG"/>
    <n v="0"/>
    <n v="6.9459492593333338E-2"/>
    <n v="9.5313071333333332E-4"/>
    <n v="6.6138600000000009E-6"/>
    <n v="1.7049061333333334E-4"/>
    <n v="6.9812966666666665E-6"/>
    <n v="6.9812966666666665E-6"/>
    <n v="0"/>
    <n v="2.7557749999999995E-5"/>
  </r>
  <r>
    <n v="2023"/>
    <n v="34039"/>
    <x v="112"/>
    <s v="Terminal Tractors"/>
    <s v="Industrial Equipment"/>
    <s v="LPG"/>
    <n v="0"/>
    <n v="0.55444943715333328"/>
    <n v="4.8450198866666662E-3"/>
    <n v="2.5720566666666669E-5"/>
    <n v="9.3622862666666669E-4"/>
    <n v="5.8789866666666664E-5"/>
    <n v="5.8789866666666664E-5"/>
    <n v="2.5720566666666666E-6"/>
    <n v="1.1170074666666666E-4"/>
  </r>
  <r>
    <n v="2023"/>
    <n v="34039"/>
    <x v="113"/>
    <s v="Chippers/Stump Grinders"/>
    <s v="Lawn and Garden Equipment (Com)"/>
    <s v="LPG"/>
    <n v="0"/>
    <n v="1.1924087775966665"/>
    <n v="1.0320928530000001E-2"/>
    <n v="5.438062666666667E-5"/>
    <n v="2.0051018899999999E-3"/>
    <n v="1.2492846666666666E-4"/>
    <n v="1.2492846666666666E-4"/>
    <n v="5.5115500000000006E-6"/>
    <n v="2.3736408666666668E-4"/>
  </r>
  <r>
    <n v="2023"/>
    <n v="34039"/>
    <x v="114"/>
    <s v="Other Agricultural Equipment"/>
    <s v="Agricultural Equipment"/>
    <s v="LPG"/>
    <n v="0"/>
    <n v="1.1023100000000001E-6"/>
    <n v="0"/>
    <n v="0"/>
    <n v="0"/>
    <n v="0"/>
    <n v="0"/>
    <n v="0"/>
    <n v="0"/>
  </r>
  <r>
    <n v="2023"/>
    <n v="34039"/>
    <x v="115"/>
    <s v="Generator Sets"/>
    <s v="Commercial Equipment"/>
    <s v="LPG"/>
    <n v="0"/>
    <n v="2.3208464640899997"/>
    <n v="5.8295664349999998E-2"/>
    <n v="5.9047072333333339E-4"/>
    <n v="1.5517952743333332E-2"/>
    <n v="2.2413636666666667E-4"/>
    <n v="2.2413636666666667E-4"/>
    <n v="1.1390536666666669E-5"/>
    <n v="2.5783030899999997E-3"/>
  </r>
  <r>
    <n v="2023"/>
    <n v="34039"/>
    <x v="116"/>
    <s v="Pumps"/>
    <s v="Commercial Equipment"/>
    <s v="LPG"/>
    <n v="0"/>
    <n v="0.51766535245333334"/>
    <n v="7.7573229066666667E-3"/>
    <n v="5.6952683333333338E-5"/>
    <n v="1.6850645533333332E-3"/>
    <n v="5.2543443333333337E-5"/>
    <n v="5.2543443333333337E-5"/>
    <n v="2.2046200000000002E-6"/>
    <n v="2.4948949666666671E-4"/>
  </r>
  <r>
    <n v="2023"/>
    <n v="34039"/>
    <x v="117"/>
    <s v="Air Compressors"/>
    <s v="Commercial Equipment"/>
    <s v="LPG"/>
    <n v="0"/>
    <n v="0.61283843041666664"/>
    <n v="5.9943617799999996E-3"/>
    <n v="3.1232116666666665E-5"/>
    <n v="1.1133331E-3"/>
    <n v="6.3566543333333329E-5"/>
    <n v="6.3566543333333329E-5"/>
    <n v="3.3069300000000005E-6"/>
    <n v="1.3484925666666666E-4"/>
  </r>
  <r>
    <n v="2023"/>
    <n v="34039"/>
    <x v="118"/>
    <s v="Welders"/>
    <s v="Commercial Equipment"/>
    <s v="LPG"/>
    <n v="0"/>
    <n v="0.76449754714666662"/>
    <n v="7.8896001066666669E-3"/>
    <n v="4.2255216666666665E-5"/>
    <n v="1.4080173066666668E-3"/>
    <n v="8.0101193333333335E-5"/>
    <n v="8.0101193333333335E-5"/>
    <n v="3.3069300000000005E-6"/>
    <n v="1.8518808000000001E-4"/>
  </r>
  <r>
    <n v="2023"/>
    <n v="34039"/>
    <x v="119"/>
    <s v="Pressure Washers"/>
    <s v="Commercial Equipment"/>
    <s v="LPG"/>
    <n v="0"/>
    <n v="1.0129126590000001E-2"/>
    <n v="1.8959732E-4"/>
    <n v="1.1023100000000001E-6"/>
    <n v="3.5641356666666673E-5"/>
    <n v="1.1023100000000001E-6"/>
    <n v="1.1023100000000001E-6"/>
    <n v="0"/>
    <n v="6.6138600000000009E-6"/>
  </r>
  <r>
    <n v="2023"/>
    <n v="34039"/>
    <x v="120"/>
    <s v="Hydro Power Units"/>
    <s v="Commercial Equipment"/>
    <s v="LPG"/>
    <n v="0"/>
    <n v="9.6621145866666678E-3"/>
    <n v="9.3328913333333332E-5"/>
    <n v="0"/>
    <n v="1.7636960000000001E-5"/>
    <n v="1.1023100000000001E-6"/>
    <n v="1.1023100000000001E-6"/>
    <n v="0"/>
    <n v="2.2046200000000002E-6"/>
  </r>
  <r>
    <n v="2023"/>
    <n v="34039"/>
    <x v="121"/>
    <s v="Other Construction Equipment"/>
    <s v="Construction and Mining Equipment"/>
    <s v="CNG"/>
    <n v="0"/>
    <n v="1.4734210333333334E-3"/>
    <n v="2.6822876666666664E-5"/>
    <n v="1.5799776666666668E-5"/>
    <n v="5.5115500000000006E-6"/>
    <n v="0"/>
    <n v="0"/>
    <n v="0"/>
    <n v="3.3069300000000005E-6"/>
  </r>
  <r>
    <n v="2023"/>
    <n v="34039"/>
    <x v="122"/>
    <s v="Forklifts"/>
    <s v="Industrial Equipment"/>
    <s v="CNG"/>
    <n v="0"/>
    <n v="8.4525828929666673"/>
    <n v="8.3698765736666667E-2"/>
    <n v="3.3689533093333342E-2"/>
    <n v="1.708837705666667E-2"/>
    <n v="1.01632982E-3"/>
    <n v="1.01632982E-3"/>
    <n v="4.7766766666666671E-5"/>
    <n v="7.2825947333333323E-3"/>
  </r>
  <r>
    <n v="2023"/>
    <n v="34039"/>
    <x v="123"/>
    <s v="Sweepers/Scrubbers"/>
    <s v="Industrial Equipment"/>
    <s v="CNG"/>
    <n v="0"/>
    <n v="1.0914706183333333E-2"/>
    <n v="1.0802638E-4"/>
    <n v="4.3357526666666677E-5"/>
    <n v="2.2046200000000002E-5"/>
    <n v="1.1023100000000001E-6"/>
    <n v="1.1023100000000001E-6"/>
    <n v="0"/>
    <n v="9.185916666666668E-6"/>
  </r>
  <r>
    <n v="2023"/>
    <n v="34039"/>
    <x v="124"/>
    <s v="Other General Industrial Equipment"/>
    <s v="Industrial Equipment"/>
    <s v="CNG"/>
    <n v="0"/>
    <n v="5.9462275766666668E-3"/>
    <n v="5.9157303333333335E-5"/>
    <n v="2.3515946666666668E-5"/>
    <n v="1.212541E-5"/>
    <n v="1.1023100000000001E-6"/>
    <n v="1.1023100000000001E-6"/>
    <n v="0"/>
    <n v="5.5115500000000006E-6"/>
  </r>
  <r>
    <n v="2023"/>
    <n v="34039"/>
    <x v="125"/>
    <s v="AC\Refrigeration"/>
    <s v="Industrial Equipment"/>
    <s v="CNG"/>
    <n v="0"/>
    <n v="1.1087401416666668E-2"/>
    <n v="1.1610998666666666E-4"/>
    <n v="4.7031893333333337E-5"/>
    <n v="2.3148510000000001E-5"/>
    <n v="1.1023100000000001E-6"/>
    <n v="1.1023100000000001E-6"/>
    <n v="0"/>
    <n v="9.9207900000000009E-6"/>
  </r>
  <r>
    <n v="2023"/>
    <n v="34039"/>
    <x v="126"/>
    <s v="Terminal Tractors"/>
    <s v="Industrial Equipment"/>
    <s v="CNG"/>
    <n v="0"/>
    <n v="3.4750690186666662E-2"/>
    <n v="3.4979970666666667E-4"/>
    <n v="1.4256542666666669E-4"/>
    <n v="7.1282713333333347E-5"/>
    <n v="4.4092400000000003E-6"/>
    <n v="4.4092400000000003E-6"/>
    <n v="0"/>
    <n v="3.0864680000000001E-5"/>
  </r>
  <r>
    <n v="2023"/>
    <n v="34039"/>
    <x v="127"/>
    <s v="Other Agricultural Equipment"/>
    <s v="Agricultural Equipment"/>
    <s v="CNG"/>
    <n v="0"/>
    <n v="1.1023100000000001E-6"/>
    <n v="0"/>
    <n v="0"/>
    <n v="0"/>
    <n v="0"/>
    <n v="0"/>
    <n v="0"/>
    <n v="0"/>
  </r>
  <r>
    <n v="2023"/>
    <n v="34039"/>
    <x v="129"/>
    <s v="Generator Sets"/>
    <s v="Commercial Equipment"/>
    <s v="CNG"/>
    <n v="0"/>
    <n v="0.71699974412000012"/>
    <n v="2.3218322966666666E-2"/>
    <n v="1.7766297706666666E-2"/>
    <n v="6.4319788500000015E-3"/>
    <n v="8.2305813333333319E-5"/>
    <n v="8.2305813333333319E-5"/>
    <n v="4.4092400000000003E-6"/>
    <n v="3.8408154766666667E-3"/>
  </r>
  <r>
    <n v="2023"/>
    <n v="34039"/>
    <x v="130"/>
    <s v="Pumps"/>
    <s v="Commercial Equipment"/>
    <s v="CNG"/>
    <n v="0"/>
    <n v="3.5994463303333335E-2"/>
    <n v="7.4993823666666664E-4"/>
    <n v="4.3467757666666669E-4"/>
    <n v="1.7159292333333333E-4"/>
    <n v="4.4092400000000003E-6"/>
    <n v="4.4092400000000003E-6"/>
    <n v="0"/>
    <n v="9.3696350000000003E-5"/>
  </r>
  <r>
    <n v="2023"/>
    <n v="34039"/>
    <x v="131"/>
    <s v="Air Compressors"/>
    <s v="Commercial Equipment"/>
    <s v="CNG"/>
    <n v="0"/>
    <n v="5.0013641883333328E-2"/>
    <n v="5.6842452333333337E-4"/>
    <n v="2.2376893000000003E-4"/>
    <n v="1.0949612666666668E-4"/>
    <n v="5.8789866666666671E-6"/>
    <n v="5.8789866666666671E-6"/>
    <n v="0"/>
    <n v="4.8134203333333329E-5"/>
  </r>
  <r>
    <n v="2023"/>
    <n v="34039"/>
    <x v="132"/>
    <s v="Gas Compressors"/>
    <s v="Commercial Equipment"/>
    <s v="CNG"/>
    <n v="0"/>
    <n v="1.8228404430500003"/>
    <n v="2.0356358770000003E-2"/>
    <n v="8.7104536200000009E-3"/>
    <n v="3.90768895E-3"/>
    <n v="2.4067101666666666E-4"/>
    <n v="2.4067101666666666E-4"/>
    <n v="9.9207900000000009E-6"/>
    <n v="1.8827454799999999E-3"/>
  </r>
  <r>
    <n v="2023"/>
    <n v="34039"/>
    <x v="134"/>
    <s v="Speciality Vehicle Carts"/>
    <s v="Recreational Equipment"/>
    <s v="Diesel"/>
    <n v="2.2046200000000002E-6"/>
    <n v="0.31378282972666666"/>
    <n v="1.425654266666667E-3"/>
    <n v="1.1390536666666669E-5"/>
    <n v="1.8213835566666667E-3"/>
    <n v="2.1531788666666666E-4"/>
    <n v="2.0870402666666666E-4"/>
    <n v="1.1023100000000001E-6"/>
    <n v="3.6339486333333333E-4"/>
  </r>
  <r>
    <n v="2023"/>
    <n v="34039"/>
    <x v="135"/>
    <s v="Pavers"/>
    <s v="Construction and Mining Equipment"/>
    <s v="Diesel"/>
    <n v="3.3436736666666676E-5"/>
    <n v="4.1601638695833332"/>
    <n v="1.7489985333333331E-3"/>
    <n v="2.9762369999999999E-5"/>
    <n v="6.9346322099999996E-3"/>
    <n v="2.9762369999999997E-4"/>
    <n v="2.8843778333333337E-4"/>
    <n v="1.1390536666666669E-5"/>
    <n v="2.8219136000000008E-4"/>
  </r>
  <r>
    <n v="2023"/>
    <n v="34039"/>
    <x v="136"/>
    <s v="Tampers/Rammers"/>
    <s v="Construction and Mining Equipment"/>
    <s v="Diesel"/>
    <n v="0"/>
    <n v="6.7799413733333333E-3"/>
    <n v="2.9027496666666665E-5"/>
    <n v="1.1023100000000001E-6"/>
    <n v="4.8869076666666663E-5"/>
    <n v="3.3069300000000005E-6"/>
    <n v="3.3069300000000005E-6"/>
    <n v="0"/>
    <n v="9.9207900000000009E-6"/>
  </r>
  <r>
    <n v="2023"/>
    <n v="34039"/>
    <x v="137"/>
    <s v="Plate Compactors"/>
    <s v="Construction and Mining Equipment"/>
    <s v="Diesel"/>
    <n v="1.1023100000000001E-6"/>
    <n v="0.11166290069"/>
    <n v="4.1814292666666667E-4"/>
    <n v="1.1023100000000001E-5"/>
    <n v="7.7455649333333331E-4"/>
    <n v="4.3357526666666677E-5"/>
    <n v="4.2255216666666665E-5"/>
    <n v="0"/>
    <n v="1.282353966666667E-4"/>
  </r>
  <r>
    <n v="2023"/>
    <n v="34039"/>
    <x v="138"/>
    <s v="Rollers"/>
    <s v="Construction and Mining Equipment"/>
    <s v="Diesel"/>
    <n v="8.451043333333333E-5"/>
    <n v="10.418316148753334"/>
    <n v="6.5513957666666666E-3"/>
    <n v="1.0031021000000001E-4"/>
    <n v="2.2447073403333337E-2"/>
    <n v="1.0644640233333335E-3"/>
    <n v="1.0321295966666665E-3"/>
    <n v="2.9027496666666665E-5"/>
    <n v="1.00199979E-3"/>
  </r>
  <r>
    <n v="2023"/>
    <n v="34039"/>
    <x v="139"/>
    <s v="Scrapers"/>
    <s v="Construction and Mining Equipment"/>
    <s v="Diesel"/>
    <n v="9.1491729999999992E-5"/>
    <n v="11.332527235480001"/>
    <n v="6.095406863333333E-3"/>
    <n v="7.4589643333333329E-5"/>
    <n v="1.4223840803333332E-2"/>
    <n v="8.2930455666666665E-4"/>
    <n v="8.0395142666666664E-4"/>
    <n v="3.1232116666666665E-5"/>
    <n v="7.7014725333333326E-4"/>
  </r>
  <r>
    <n v="2023"/>
    <n v="34039"/>
    <x v="140"/>
    <s v="Paving Equipment"/>
    <s v="Construction and Mining Equipment"/>
    <s v="Diesel"/>
    <n v="5.5115500000000006E-6"/>
    <n v="0.62647069818666667"/>
    <n v="5.4968525333333332E-4"/>
    <n v="8.8184800000000007E-6"/>
    <n v="1.6516278166666665E-3"/>
    <n v="9.1491729999999992E-5"/>
    <n v="8.8919673333333338E-5"/>
    <n v="2.2046200000000002E-6"/>
    <n v="9.9207900000000009E-5"/>
  </r>
  <r>
    <n v="2023"/>
    <n v="34039"/>
    <x v="141"/>
    <s v="Surfacing Equipment"/>
    <s v="Construction and Mining Equipment"/>
    <s v="Diesel"/>
    <n v="3.3069300000000005E-6"/>
    <n v="0.37396417904999996"/>
    <n v="4.8685358333333339E-4"/>
    <n v="5.5115500000000006E-6"/>
    <n v="1.3429810166666666E-3"/>
    <n v="6.7240910000000023E-5"/>
    <n v="6.577116333333334E-5"/>
    <n v="1.1023100000000001E-6"/>
    <n v="7.2385023333333318E-5"/>
  </r>
  <r>
    <n v="2023"/>
    <n v="34039"/>
    <x v="142"/>
    <s v="Signal Boards/Light Plants"/>
    <s v="Construction and Mining Equipment"/>
    <s v="Diesel"/>
    <n v="9.185916666666668E-6"/>
    <n v="1.1506051405933333"/>
    <n v="2.3839290933333332E-3"/>
    <n v="5.2176006666666666E-5"/>
    <n v="6.6781614166666675E-3"/>
    <n v="2.9064240333333334E-4"/>
    <n v="2.818239233333334E-4"/>
    <n v="4.4092400000000003E-6"/>
    <n v="5.9157303333333335E-4"/>
  </r>
  <r>
    <n v="2023"/>
    <n v="34039"/>
    <x v="143"/>
    <s v="Trenchers"/>
    <s v="Construction and Mining Equipment"/>
    <s v="Diesel"/>
    <n v="4.0050596666666668E-5"/>
    <n v="4.9351781890033335"/>
    <n v="5.0566634066666677E-3"/>
    <n v="7.8998883333333323E-5"/>
    <n v="1.7645778479999999E-2"/>
    <n v="7.2899434666666657E-4"/>
    <n v="7.0658071000000015E-4"/>
    <n v="1.433003E-5"/>
    <n v="7.9366320000000008E-4"/>
  </r>
  <r>
    <n v="2023"/>
    <n v="34039"/>
    <x v="144"/>
    <s v="Bore/Drill Rigs"/>
    <s v="Construction and Mining Equipment"/>
    <s v="Diesel"/>
    <n v="3.4539046666666668E-5"/>
    <n v="4.2488546298733336"/>
    <n v="4.8281178000000001E-3"/>
    <n v="5.805499333333333E-5"/>
    <n v="1.9352154359999998E-2"/>
    <n v="8.7964338000000005E-4"/>
    <n v="8.535553766666667E-4"/>
    <n v="1.3227720000000002E-5"/>
    <n v="1.1838809399999999E-3"/>
  </r>
  <r>
    <n v="2023"/>
    <n v="34039"/>
    <x v="145"/>
    <s v="Excavators"/>
    <s v="Construction and Mining Equipment"/>
    <s v="Diesel"/>
    <n v="3.4208353666666664E-4"/>
    <n v="42.207882005519998"/>
    <n v="1.0376778903333333E-2"/>
    <n v="1.6718368333333336E-4"/>
    <n v="3.9546840996666666E-2"/>
    <n v="1.8489413066666667E-3"/>
    <n v="1.79345837E-3"/>
    <n v="1.1353793E-4"/>
    <n v="1.8768664933333332E-3"/>
  </r>
  <r>
    <n v="2023"/>
    <n v="34039"/>
    <x v="146"/>
    <s v="Concrete/Industrial Saws"/>
    <s v="Construction and Mining Equipment"/>
    <s v="Diesel"/>
    <n v="3.3069300000000005E-6"/>
    <n v="0.34992022589333338"/>
    <n v="4.0822213666666667E-4"/>
    <n v="6.6138600000000009E-6"/>
    <n v="1.3510646233333334E-3"/>
    <n v="5.805499333333333E-5"/>
    <n v="5.6585246666666667E-5"/>
    <n v="1.1023100000000001E-6"/>
    <n v="6.577116333333334E-5"/>
  </r>
  <r>
    <n v="2023"/>
    <n v="34039"/>
    <x v="147"/>
    <s v="Cement &amp; Mortar Mixers"/>
    <s v="Construction and Mining Equipment"/>
    <s v="Diesel"/>
    <n v="1.1023100000000001E-6"/>
    <n v="0.16592888711666667"/>
    <n v="3.5641356666666664E-4"/>
    <n v="4.7766766666666677E-6"/>
    <n v="9.0940575E-4"/>
    <n v="5.3645753333333328E-5"/>
    <n v="5.2176006666666666E-5"/>
    <n v="0"/>
    <n v="9.0389420000000007E-5"/>
  </r>
  <r>
    <n v="2023"/>
    <n v="34039"/>
    <x v="148"/>
    <s v="Cranes"/>
    <s v="Construction and Mining Equipment"/>
    <s v="Diesel"/>
    <n v="7.8264009999999995E-5"/>
    <n v="9.6452323415799999"/>
    <n v="3.7169893199999996E-3"/>
    <n v="6.9078093333333336E-5"/>
    <n v="1.5522361983333332E-2"/>
    <n v="6.2280514999999998E-4"/>
    <n v="6.0406587999999994E-4"/>
    <n v="2.6822876666666664E-5"/>
    <n v="7.7786342333333329E-4"/>
  </r>
  <r>
    <n v="2023"/>
    <n v="34039"/>
    <x v="149"/>
    <s v="Graders"/>
    <s v="Construction and Mining Equipment"/>
    <s v="Diesel"/>
    <n v="8.4877870000000001E-5"/>
    <n v="10.509372833740001"/>
    <n v="2.4923229100000002E-3"/>
    <n v="3.7845976666666671E-5"/>
    <n v="7.6323944399999998E-3"/>
    <n v="4.7289099000000001E-4"/>
    <n v="4.5892839666666668E-4"/>
    <n v="2.7925186666666666E-5"/>
    <n v="4.4239374666666672E-4"/>
  </r>
  <r>
    <n v="2023"/>
    <n v="34039"/>
    <x v="150"/>
    <s v="Off-highway Trucks"/>
    <s v="Construction and Mining Equipment"/>
    <s v="Diesel"/>
    <n v="2.9211215000000002E-4"/>
    <n v="36.06898754294"/>
    <n v="9.0903831333333344E-3"/>
    <n v="2.0392735E-4"/>
    <n v="9.9954531306666664E-2"/>
    <n v="1.6795530033333333E-3"/>
    <n v="1.6292141800000003E-3"/>
    <n v="9.7003279999999985E-5"/>
    <n v="2.3971568133333335E-3"/>
  </r>
  <r>
    <n v="2023"/>
    <n v="34039"/>
    <x v="151"/>
    <s v="Crushing/Proc. Equipment"/>
    <s v="Construction and Mining Equipment"/>
    <s v="Diesel"/>
    <n v="1.3595156666666667E-5"/>
    <n v="1.70376120068"/>
    <n v="9.7297229333333333E-4"/>
    <n v="1.8004396666666665E-5"/>
    <n v="4.2442609366666667E-3"/>
    <n v="1.4587235666666668E-4"/>
    <n v="1.4146311666666665E-4"/>
    <n v="4.4092400000000003E-6"/>
    <n v="1.9069962999999999E-4"/>
  </r>
  <r>
    <n v="2023"/>
    <n v="34039"/>
    <x v="152"/>
    <s v="Rough Terrain Forklifts"/>
    <s v="Construction and Mining Equipment"/>
    <s v="Diesel"/>
    <n v="1.0949612666666668E-4"/>
    <n v="13.515735598603333"/>
    <n v="1.235248586E-2"/>
    <n v="1.2456102999999999E-4"/>
    <n v="3.3908157909999993E-2"/>
    <n v="2.1498719366666668E-3"/>
    <n v="2.0852030833333336E-3"/>
    <n v="3.7845976666666671E-5"/>
    <n v="1.3786223733333331E-3"/>
  </r>
  <r>
    <n v="2023"/>
    <n v="34039"/>
    <x v="153"/>
    <s v="Rubber Tire Loaders"/>
    <s v="Construction and Mining Equipment"/>
    <s v="Diesel"/>
    <n v="3.7258078000000004E-4"/>
    <n v="45.953180116066669"/>
    <n v="2.6164430160000002E-2"/>
    <n v="3.5457638333333334E-4"/>
    <n v="8.9029536896666664E-2"/>
    <n v="4.2743907433333336E-3"/>
    <n v="4.1461553466666662E-3"/>
    <n v="1.2897026999999999E-4"/>
    <n v="4.0925095933333341E-3"/>
  </r>
  <r>
    <n v="2023"/>
    <n v="34039"/>
    <x v="154"/>
    <s v="Tractors/Loaders/Backhoes"/>
    <s v="Construction and Mining Equipment"/>
    <s v="Diesel"/>
    <n v="2.2634098666666667E-4"/>
    <n v="27.925584968013336"/>
    <n v="6.1536088313333327E-2"/>
    <n v="5.5703398666666663E-4"/>
    <n v="9.2610942086666662E-2"/>
    <n v="1.05380836E-2"/>
    <n v="1.022172063E-2"/>
    <n v="8.2305813333333319E-5"/>
    <n v="1.1170074666666668E-2"/>
  </r>
  <r>
    <n v="2023"/>
    <n v="34039"/>
    <x v="155"/>
    <s v="Crawler Tractor/Dozers"/>
    <s v="Construction and Mining Equipment"/>
    <s v="Diesel"/>
    <n v="3.4098122666666669E-4"/>
    <n v="42.037566292039998"/>
    <n v="1.8485003826666669E-2"/>
    <n v="2.5206155333333335E-4"/>
    <n v="6.5362206323333324E-2"/>
    <n v="2.9148750766666669E-3"/>
    <n v="2.82742515E-3"/>
    <n v="1.1574255000000002E-4"/>
    <n v="2.8266902766666668E-3"/>
  </r>
  <r>
    <n v="2023"/>
    <n v="34039"/>
    <x v="156"/>
    <s v="Skid Steer Loaders"/>
    <s v="Construction and Mining Equipment"/>
    <s v="Diesel"/>
    <n v="1.5579314666666665E-4"/>
    <n v="19.153721657913334"/>
    <n v="7.0616183220000003E-2"/>
    <n v="5.6070835333333333E-4"/>
    <n v="9.7311926800000004E-2"/>
    <n v="1.1109815053333333E-2"/>
    <n v="1.0776549996666667E-2"/>
    <n v="5.989217666666667E-5"/>
    <n v="1.4177176346666667E-2"/>
  </r>
  <r>
    <n v="2023"/>
    <n v="34039"/>
    <x v="157"/>
    <s v="Off-Highway Tractors"/>
    <s v="Construction and Mining Equipment"/>
    <s v="Diesel"/>
    <n v="3.6743666666666665E-5"/>
    <n v="4.5138381959"/>
    <n v="3.4241422966666667E-3"/>
    <n v="4.4459836666666669E-5"/>
    <n v="1.3963328206666667E-2"/>
    <n v="4.6701200333333333E-4"/>
    <n v="4.5268197333333334E-4"/>
    <n v="1.3227720000000002E-5"/>
    <n v="5.4270395666666663E-4"/>
  </r>
  <r>
    <n v="2023"/>
    <n v="34039"/>
    <x v="158"/>
    <s v="Dumpers/Tenders"/>
    <s v="Construction and Mining Equipment"/>
    <s v="Diesel"/>
    <n v="0"/>
    <n v="5.930905467666666E-2"/>
    <n v="2.2193174666666665E-4"/>
    <n v="2.2046200000000002E-6"/>
    <n v="3.1085142000000007E-4"/>
    <n v="3.3436736666666676E-5"/>
    <n v="3.2334426666666671E-5"/>
    <n v="0"/>
    <n v="5.0338823333333326E-5"/>
  </r>
  <r>
    <n v="2023"/>
    <n v="34039"/>
    <x v="159"/>
    <s v="Other Construction Equipment"/>
    <s v="Construction and Mining Equipment"/>
    <s v="Diesel"/>
    <n v="3.5641356666666673E-5"/>
    <n v="4.3327970061199998"/>
    <n v="3.9712554933333333E-3"/>
    <n v="4.115290666666666E-5"/>
    <n v="1.0350690899999999E-2"/>
    <n v="5.6070835333333333E-4"/>
    <n v="5.4380626666666659E-4"/>
    <n v="1.2492846666666667E-5"/>
    <n v="5.529921833333333E-4"/>
  </r>
  <r>
    <n v="2023"/>
    <n v="34039"/>
    <x v="160"/>
    <s v="Aerial Lifts"/>
    <s v="Industrial Equipment"/>
    <s v="Diesel"/>
    <n v="1.8004396666666665E-5"/>
    <n v="2.1909186541366665"/>
    <n v="9.3990299333333322E-3"/>
    <n v="7.2385023333333318E-5"/>
    <n v="1.2281203146666668E-2"/>
    <n v="1.3330602266666668E-3"/>
    <n v="1.2937445033333334E-3"/>
    <n v="6.6138600000000009E-6"/>
    <n v="2.0841007733333333E-3"/>
  </r>
  <r>
    <n v="2023"/>
    <n v="34039"/>
    <x v="161"/>
    <s v="Forklifts"/>
    <s v="Industrial Equipment"/>
    <s v="Diesel"/>
    <n v="2.5720566666666663E-4"/>
    <n v="31.704272783333334"/>
    <n v="5.6934311499999999E-3"/>
    <n v="1.6167213333333335E-4"/>
    <n v="5.8701314430000005E-2"/>
    <n v="7.3671051666666671E-4"/>
    <n v="7.1429687999999996E-4"/>
    <n v="8.3775560000000002E-5"/>
    <n v="1.18167632E-3"/>
  </r>
  <r>
    <n v="2023"/>
    <n v="34039"/>
    <x v="162"/>
    <s v="Sweepers/Scrubbers"/>
    <s v="Industrial Equipment"/>
    <s v="Diesel"/>
    <n v="1.1243562000000001E-4"/>
    <n v="13.847892466283334"/>
    <n v="4.9196095299999998E-3"/>
    <n v="9.3696350000000003E-5"/>
    <n v="2.2935396733333335E-2"/>
    <n v="8.2379300666666664E-4"/>
    <n v="7.9917475000000008E-4"/>
    <n v="3.7845976666666671E-5"/>
    <n v="9.2961476666666672E-4"/>
  </r>
  <r>
    <n v="2023"/>
    <n v="34039"/>
    <x v="163"/>
    <s v="Other General Industrial Eqp"/>
    <s v="Industrial Equipment"/>
    <s v="Diesel"/>
    <n v="1.1390536666666668E-4"/>
    <n v="14.052539257276669"/>
    <n v="7.2803901133333335E-3"/>
    <n v="1.2235640999999999E-4"/>
    <n v="2.7877052463333333E-2"/>
    <n v="1.3352648466666665E-3"/>
    <n v="1.2948468133333333E-3"/>
    <n v="3.9315723333333333E-5"/>
    <n v="1.4421889166666667E-3"/>
  </r>
  <r>
    <n v="2023"/>
    <n v="34039"/>
    <x v="164"/>
    <s v="Other Material Handling Eqp"/>
    <s v="Industrial Equipment"/>
    <s v="Diesel"/>
    <n v="4.4092400000000003E-6"/>
    <n v="0.54164941343333339"/>
    <n v="1.4311658166666667E-3"/>
    <n v="1.5432340000000001E-5"/>
    <n v="2.453007186666667E-3"/>
    <n v="2.4177332666666665E-4"/>
    <n v="2.3405715666666667E-4"/>
    <n v="2.2046200000000002E-6"/>
    <n v="3.7441796333333334E-4"/>
  </r>
  <r>
    <n v="2023"/>
    <n v="34039"/>
    <x v="165"/>
    <s v="AC\Refrigeration"/>
    <s v="Industrial Equipment"/>
    <s v="Diesel"/>
    <n v="2.4397794666666667E-4"/>
    <n v="30.073504346233332"/>
    <n v="1.8924090643333332E-2"/>
    <n v="6.1986565666666672E-4"/>
    <n v="0.13659384595999999"/>
    <n v="1.90148475E-3"/>
    <n v="1.8445320666666666E-3"/>
    <n v="8.267324999999999E-5"/>
    <n v="4.7112729400000004E-3"/>
  </r>
  <r>
    <n v="2023"/>
    <n v="34039"/>
    <x v="166"/>
    <s v="Terminal Tractors"/>
    <s v="Industrial Equipment"/>
    <s v="Diesel"/>
    <n v="1.6167213333333335E-4"/>
    <n v="19.968171485020001"/>
    <n v="2.6826551033333336E-3"/>
    <n v="4.5562146666666661E-5"/>
    <n v="1.3113814633333333E-2"/>
    <n v="4.8391409000000002E-4"/>
    <n v="4.692166233333333E-4"/>
    <n v="5.3278316666666678E-5"/>
    <n v="5.5960604333333338E-4"/>
  </r>
  <r>
    <n v="2023"/>
    <n v="34039"/>
    <x v="167"/>
    <s v="Leafblowers/Vacuums"/>
    <s v="Lawn and Garden Equipment (Com)"/>
    <s v="Diesel"/>
    <n v="0"/>
    <n v="1.4032406299999999E-3"/>
    <n v="6.6138600000000009E-6"/>
    <n v="0"/>
    <n v="1.1390536666666669E-5"/>
    <n v="1.1023100000000001E-6"/>
    <n v="1.1023100000000001E-6"/>
    <n v="0"/>
    <n v="2.2046200000000002E-6"/>
  </r>
  <r>
    <n v="2023"/>
    <n v="34039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39"/>
    <x v="168"/>
    <s v="Front Mowers"/>
    <s v="Lawn and Garden Equipment (Com)"/>
    <s v="Diesel"/>
    <n v="8.267324999999999E-5"/>
    <n v="10.174362085469999"/>
    <n v="2.1178682029999996E-2"/>
    <n v="3.9903622000000001E-4"/>
    <n v="6.0837958646666662E-2"/>
    <n v="3.01481785E-3"/>
    <n v="2.923693556666667E-3"/>
    <n v="3.3436736666666676E-5"/>
    <n v="5.0625423933333335E-3"/>
  </r>
  <r>
    <n v="2023"/>
    <n v="34039"/>
    <x v="169"/>
    <s v="Lawn &amp; Garden Tractors"/>
    <s v="Lawn and Garden Equipment (Com)"/>
    <s v="Diesel"/>
    <n v="1.6902086666666667E-5"/>
    <n v="2.1000721429233331"/>
    <n v="5.3509801766666656E-3"/>
    <n v="1.0802638E-4"/>
    <n v="1.324866389E-2"/>
    <n v="6.3676774333333325E-4"/>
    <n v="6.1766103666666659E-4"/>
    <n v="7.7161700000000004E-6"/>
    <n v="1.261777513333333E-3"/>
  </r>
  <r>
    <n v="2023"/>
    <n v="34039"/>
    <x v="170"/>
    <s v="Chippers/Stump Grinders"/>
    <s v="Lawn and Garden Equipment (Com)"/>
    <s v="Diesel"/>
    <n v="1.1243562000000001E-4"/>
    <n v="13.842776645573332"/>
    <n v="2.6015985746666664E-2"/>
    <n v="2.3405715666666667E-4"/>
    <n v="7.739943152333334E-2"/>
    <n v="4.7035567699999998E-3"/>
    <n v="4.5628285266666666E-3"/>
    <n v="4.4459836666666669E-5"/>
    <n v="5.8201968E-3"/>
  </r>
  <r>
    <n v="2023"/>
    <n v="34039"/>
    <x v="171"/>
    <s v="Commercial Turf Equipment"/>
    <s v="Lawn and Garden Equipment (Com)"/>
    <s v="Diesel"/>
    <n v="1.3227720000000002E-5"/>
    <n v="1.6350229862633334"/>
    <n v="1.2158479299999999E-3"/>
    <n v="2.7925186666666666E-5"/>
    <n v="5.3432640066666676E-3"/>
    <n v="1.6497906333333334E-4"/>
    <n v="1.6056982333333334E-4"/>
    <n v="4.4092400000000003E-6"/>
    <n v="2.6528927333333333E-4"/>
  </r>
  <r>
    <n v="2023"/>
    <n v="34039"/>
    <x v="172"/>
    <s v="Other Lawn &amp; Garden Eqp."/>
    <s v="Lawn and Garden Equipment (Com)"/>
    <s v="Diesel"/>
    <n v="0"/>
    <n v="3.9198143600000006E-2"/>
    <n v="1.0912869000000001E-4"/>
    <n v="1.1023100000000001E-6"/>
    <n v="2.6418696333333332E-4"/>
    <n v="1.873927E-5"/>
    <n v="1.8004396666666665E-5"/>
    <n v="0"/>
    <n v="2.4618256666666667E-5"/>
  </r>
  <r>
    <n v="2023"/>
    <n v="34039"/>
    <x v="173"/>
    <s v="2-Wheel Tractors"/>
    <s v="Agricultural Equipment"/>
    <s v="Diesel"/>
    <n v="0"/>
    <n v="1.1023100000000001E-6"/>
    <n v="0"/>
    <n v="0"/>
    <n v="0"/>
    <n v="0"/>
    <n v="0"/>
    <n v="0"/>
    <n v="0"/>
  </r>
  <r>
    <n v="2023"/>
    <n v="34039"/>
    <x v="174"/>
    <s v="Agricultural Tractors"/>
    <s v="Agricultural Equipment"/>
    <s v="Diesel"/>
    <n v="0"/>
    <n v="3.6326626050000005E-2"/>
    <n v="6.1361923333333346E-5"/>
    <n v="0"/>
    <n v="1.4513748333333333E-4"/>
    <n v="1.1023100000000001E-5"/>
    <n v="1.1023100000000001E-5"/>
    <n v="0"/>
    <n v="9.9207900000000009E-6"/>
  </r>
  <r>
    <n v="2023"/>
    <n v="34039"/>
    <x v="175"/>
    <s v="Combines"/>
    <s v="Agricultural Equipment"/>
    <s v="Diesel"/>
    <n v="0"/>
    <n v="3.2591632333333338E-3"/>
    <n v="5.8789866666666671E-6"/>
    <n v="0"/>
    <n v="1.8004396666666665E-5"/>
    <n v="1.4697466666666668E-6"/>
    <n v="1.1023100000000001E-6"/>
    <n v="0"/>
    <n v="1.1023100000000001E-6"/>
  </r>
  <r>
    <n v="2023"/>
    <n v="34039"/>
    <x v="176"/>
    <s v="Balers"/>
    <s v="Agricultural Equipment"/>
    <s v="Diesel"/>
    <n v="0"/>
    <n v="1.873927E-5"/>
    <n v="0"/>
    <n v="0"/>
    <n v="0"/>
    <n v="0"/>
    <n v="0"/>
    <n v="0"/>
    <n v="0"/>
  </r>
  <r>
    <n v="2023"/>
    <n v="34039"/>
    <x v="177"/>
    <s v="Agricultural Mowers"/>
    <s v="Agricultural Equipment"/>
    <s v="Diesel"/>
    <n v="0"/>
    <n v="3.3069300000000005E-6"/>
    <n v="0"/>
    <n v="0"/>
    <n v="0"/>
    <n v="0"/>
    <n v="0"/>
    <n v="0"/>
    <n v="0"/>
  </r>
  <r>
    <n v="2023"/>
    <n v="34039"/>
    <x v="178"/>
    <s v="Sprayers"/>
    <s v="Agricultural Equipment"/>
    <s v="Diesel"/>
    <n v="0"/>
    <n v="2.7741468333333336E-4"/>
    <n v="1.1023100000000001E-6"/>
    <n v="0"/>
    <n v="1.1023100000000001E-6"/>
    <n v="0"/>
    <n v="0"/>
    <n v="0"/>
    <n v="0"/>
  </r>
  <r>
    <n v="2023"/>
    <n v="34039"/>
    <x v="179"/>
    <s v="Swathers"/>
    <s v="Agricultural Equipment"/>
    <s v="Diesel"/>
    <n v="0"/>
    <n v="2.564707933333334E-4"/>
    <n v="1.1023100000000001E-6"/>
    <n v="0"/>
    <n v="1.1023100000000001E-6"/>
    <n v="0"/>
    <n v="0"/>
    <n v="0"/>
    <n v="0"/>
  </r>
  <r>
    <n v="2023"/>
    <n v="34039"/>
    <x v="180"/>
    <s v="Other Agricultural Equipment"/>
    <s v="Agricultural Equipment"/>
    <s v="Diesel"/>
    <n v="0"/>
    <n v="7.0694814666666676E-4"/>
    <n v="1.1023100000000001E-6"/>
    <n v="0"/>
    <n v="3.3069300000000005E-6"/>
    <n v="0"/>
    <n v="0"/>
    <n v="0"/>
    <n v="0"/>
  </r>
  <r>
    <n v="2023"/>
    <n v="34039"/>
    <x v="181"/>
    <s v="Irrigation Sets"/>
    <s v="Agricultural Equipment"/>
    <s v="Diesel"/>
    <n v="0"/>
    <n v="5.202903200000001E-4"/>
    <n v="1.1023100000000001E-6"/>
    <n v="0"/>
    <n v="2.2046200000000002E-6"/>
    <n v="0"/>
    <n v="0"/>
    <n v="0"/>
    <n v="0"/>
  </r>
  <r>
    <n v="2023"/>
    <n v="34039"/>
    <x v="182"/>
    <s v="Generator Sets"/>
    <s v="Commercial Equipment"/>
    <s v="Diesel"/>
    <n v="1.4734210333333336E-4"/>
    <n v="18.179693351599997"/>
    <n v="3.8803516619999999E-2"/>
    <n v="4.6811431333333334E-4"/>
    <n v="0.10195632626666667"/>
    <n v="6.6630965133333336E-3"/>
    <n v="6.4632109666666673E-3"/>
    <n v="5.805499333333333E-5"/>
    <n v="9.3913137633333341E-3"/>
  </r>
  <r>
    <n v="2023"/>
    <n v="34039"/>
    <x v="183"/>
    <s v="Pumps"/>
    <s v="Commercial Equipment"/>
    <s v="Diesel"/>
    <n v="3.4539046666666668E-5"/>
    <n v="4.2890488942766671"/>
    <n v="9.4938285933333331E-3"/>
    <n v="1.1023100000000001E-4"/>
    <n v="2.4073348090000002E-2"/>
    <n v="1.6659578466666665E-3"/>
    <n v="1.6159864600000004E-3"/>
    <n v="1.3595156666666667E-5"/>
    <n v="2.2714934733333333E-3"/>
  </r>
  <r>
    <n v="2023"/>
    <n v="34039"/>
    <x v="184"/>
    <s v="Air Compressors"/>
    <s v="Commercial Equipment"/>
    <s v="Diesel"/>
    <n v="9.6635843333333328E-5"/>
    <n v="11.899267429133333"/>
    <n v="1.0255157366666667E-2"/>
    <n v="1.5946751333333333E-4"/>
    <n v="3.868630432333333E-2"/>
    <n v="1.6016564300000001E-3"/>
    <n v="1.5535222266666664E-3"/>
    <n v="3.3436736666666676E-5"/>
    <n v="1.8448995033333332E-3"/>
  </r>
  <r>
    <n v="2023"/>
    <n v="34039"/>
    <x v="185"/>
    <s v="Welders"/>
    <s v="Commercial Equipment"/>
    <s v="Diesel"/>
    <n v="4.9236513333333334E-5"/>
    <n v="6.0527243178233334"/>
    <n v="2.6823978976666666E-2"/>
    <n v="2.4397794666666667E-4"/>
    <n v="3.3864800383333338E-2"/>
    <n v="3.9870552700000004E-3"/>
    <n v="3.8676383533333331E-3"/>
    <n v="1.9106706666666671E-5"/>
    <n v="5.6728546966666668E-3"/>
  </r>
  <r>
    <n v="2023"/>
    <n v="34039"/>
    <x v="186"/>
    <s v="Pressure Washers"/>
    <s v="Commercial Equipment"/>
    <s v="Diesel"/>
    <n v="4.4092400000000003E-6"/>
    <n v="0.58142406516333323"/>
    <n v="1.2525915966666668E-3"/>
    <n v="1.433003E-5"/>
    <n v="3.33228313E-3"/>
    <n v="1.9951811E-4"/>
    <n v="1.9290425000000001E-4"/>
    <n v="2.2046200000000002E-6"/>
    <n v="3.4098122666666669E-4"/>
  </r>
  <r>
    <n v="2023"/>
    <n v="34039"/>
    <x v="187"/>
    <s v="Hydro Power Units"/>
    <s v="Commercial Equipment"/>
    <s v="Diesel"/>
    <n v="4.4092400000000003E-6"/>
    <n v="0.51598616688666665"/>
    <n v="4.9052794999999993E-4"/>
    <n v="8.8184800000000007E-6"/>
    <n v="1.8445320666666666E-3"/>
    <n v="7.3854770000000001E-5"/>
    <n v="7.1650150000000017E-5"/>
    <n v="1.1023100000000001E-6"/>
    <n v="9.7003279999999985E-5"/>
  </r>
  <r>
    <n v="2023"/>
    <n v="34039"/>
    <x v="190"/>
    <s v="Outboard"/>
    <s v="Pleasure Craft"/>
    <s v="2 Stroke"/>
    <n v="1.324056030905296E-5"/>
    <n v="0.98779440584911704"/>
    <n v="9.7915337228637059E-2"/>
    <n v="1.1303257274359949E-3"/>
    <n v="5.8113864503826261E-3"/>
    <n v="2.2247625677185041E-4"/>
    <n v="2.0453181319510759E-4"/>
    <n v="5.923408559313166E-6"/>
    <n v="2.3669069513521396E-2"/>
  </r>
  <r>
    <n v="2023"/>
    <n v="34039"/>
    <x v="191"/>
    <s v="Personal Water Craft"/>
    <s v="Pleasure Craft"/>
    <s v="2 Stroke"/>
    <n v="5.7491906605098388E-6"/>
    <n v="0.41671998038892505"/>
    <n v="5.0261863804760255E-2"/>
    <n v="4.5767042015634383E-4"/>
    <n v="2.7892285598412887E-3"/>
    <n v="3.3275618671435726E-5"/>
    <n v="3.0662350189385809E-5"/>
    <n v="2.6132684820499265E-6"/>
    <n v="3.5099680071906583E-3"/>
  </r>
  <r>
    <n v="2023"/>
    <n v="34039"/>
    <x v="192"/>
    <s v="Inboard/Sterndrive"/>
    <s v="Pleasure Craft"/>
    <s v="4 Stroke"/>
    <n v="4.3554474700832111E-6"/>
    <n v="0.33505063644159722"/>
    <n v="2.4087715124345793E-2"/>
    <n v="1.4024540853667939E-4"/>
    <n v="1.7019346534097157E-3"/>
    <n v="2.7352210112122567E-5"/>
    <n v="2.5261595326482624E-5"/>
    <n v="2.0906147856399411E-6"/>
    <n v="2.4158796027057556E-3"/>
  </r>
  <r>
    <n v="2023"/>
    <n v="34039"/>
    <x v="193"/>
    <s v="Inboard/Sterndrive"/>
    <s v="Pleasure Craft"/>
    <s v="Diesel"/>
    <n v="2.0906147856399411E-6"/>
    <n v="0.27503797105871342"/>
    <n v="5.3101615555254495E-4"/>
    <n v="1.0627291827003033E-5"/>
    <n v="2.3437533926011773E-3"/>
    <n v="5.4530202325441802E-5"/>
    <n v="5.2788023337408513E-5"/>
    <n v="2.6132684820499265E-6"/>
    <n v="1.4529772760197592E-4"/>
  </r>
  <r>
    <n v="2023"/>
    <n v="34039"/>
    <x v="194"/>
    <s v="Outboards"/>
    <s v="Pleasure Craft"/>
    <s v="Diesel"/>
    <n v="0"/>
    <n v="2.0627399218314086E-3"/>
    <n v="6.7944980533298087E-6"/>
    <n v="0"/>
    <n v="1.114994552341302E-5"/>
    <n v="1.0453073928199706E-6"/>
    <n v="1.0453073928199706E-6"/>
    <n v="0"/>
    <n v="2.0906147856399411E-6"/>
  </r>
  <r>
    <n v="2023"/>
    <n v="34039"/>
    <x v="200"/>
    <s v="Railway Maintenance"/>
    <s v="Railroad Equipment"/>
    <s v="Diesel"/>
    <n v="2.2046200000000002E-6"/>
    <n v="0.32230221628"/>
    <n v="9.4504710666666657E-4"/>
    <n v="1.1023100000000001E-5"/>
    <n v="1.5189831800000002E-3"/>
    <n v="1.6718368333333336E-4"/>
    <n v="1.6240700666666667E-4"/>
    <n v="1.1023100000000001E-6"/>
    <n v="2.3185253666666667E-4"/>
  </r>
  <r>
    <n v="2023"/>
    <n v="34039"/>
    <x v="201"/>
    <s v="Railway Maintenance"/>
    <s v="Railroad Equipment"/>
    <s v="4 Stroke"/>
    <n v="0"/>
    <n v="2.0424334553333333E-2"/>
    <n v="4.7472817333333332E-3"/>
    <n v="1.2492846666666667E-5"/>
    <n v="3.4906483333333332E-5"/>
    <n v="2.2046200000000002E-6"/>
    <n v="2.2046200000000002E-6"/>
    <n v="0"/>
    <n v="9.8473026666666668E-5"/>
  </r>
  <r>
    <n v="2023"/>
    <n v="34039"/>
    <x v="202"/>
    <s v="Railway Maintenance"/>
    <s v="Railroad Equipment"/>
    <s v="LPG"/>
    <n v="0"/>
    <n v="8.969129033333333E-4"/>
    <n v="1.212541E-5"/>
    <n v="0"/>
    <n v="2.2046200000000002E-6"/>
    <n v="0"/>
    <n v="0"/>
    <n v="0"/>
    <n v="0"/>
  </r>
  <r>
    <n v="2023"/>
    <n v="34041"/>
    <x v="0"/>
    <s v="Motorcycles: Off-Road"/>
    <s v="Recreational Equipment"/>
    <s v="2 Stroke"/>
    <n v="1.6534650000000003E-5"/>
    <n v="0.90677416859333337"/>
    <n v="0.13442229526000002"/>
    <n v="2.7906814833333331E-3"/>
    <n v="1.5726289333333335E-3"/>
    <n v="4.3644127266666667E-3"/>
    <n v="4.014613020000001E-3"/>
    <n v="5.5115500000000006E-6"/>
    <n v="0.11923430064333333"/>
  </r>
  <r>
    <n v="2023"/>
    <n v="34041"/>
    <x v="1"/>
    <s v="ATVs"/>
    <s v="Recreational Equipment"/>
    <s v="2 Stroke"/>
    <n v="5.5115500000000006E-6"/>
    <n v="0.41947745663999997"/>
    <n v="7.1256992766666652E-2"/>
    <n v="5.8936841333333333E-4"/>
    <n v="8.1607683666666672E-4"/>
    <n v="3.6229255333333332E-4"/>
    <n v="3.3326505666666671E-4"/>
    <n v="2.2046200000000002E-6"/>
    <n v="1.305686195E-2"/>
  </r>
  <r>
    <n v="2023"/>
    <n v="34041"/>
    <x v="2"/>
    <s v="Specialty Vehicles/Carts"/>
    <s v="Recreational Equipment"/>
    <s v="2 Stroke"/>
    <n v="7.7161700000000004E-6"/>
    <n v="0.60829470859666668"/>
    <n v="0.15184724430333332"/>
    <n v="4.4349605666666668E-4"/>
    <n v="1.2228292266666665E-3"/>
    <n v="7.7896573333333325E-5"/>
    <n v="7.2385023333333318E-5"/>
    <n v="3.3069300000000005E-6"/>
    <n v="4.5852421633333336E-3"/>
  </r>
  <r>
    <n v="2023"/>
    <n v="34041"/>
    <x v="3"/>
    <s v="Tampers/Rammers"/>
    <s v="Construction and Mining Equipment"/>
    <s v="2 Stroke"/>
    <n v="1.1023100000000001E-6"/>
    <n v="6.3201311286666673E-2"/>
    <n v="2.3075757540000002E-2"/>
    <n v="1.0251482999999999E-4"/>
    <n v="1.3925849666666666E-4"/>
    <n v="8.4069509333333339E-4"/>
    <n v="7.7345418333333324E-4"/>
    <n v="0"/>
    <n v="5.5324938900000002E-3"/>
  </r>
  <r>
    <n v="2023"/>
    <n v="34041"/>
    <x v="4"/>
    <s v="Plate Compactors"/>
    <s v="Construction and Mining Equipment"/>
    <s v="2 Stroke"/>
    <n v="0"/>
    <n v="4.0980211433333325E-3"/>
    <n v="8.6604822333333339E-4"/>
    <n v="8.8184800000000007E-6"/>
    <n v="9.185916666666668E-6"/>
    <n v="3.012980666666667E-5"/>
    <n v="2.7557749999999995E-5"/>
    <n v="0"/>
    <n v="1.9253681333333337E-4"/>
  </r>
  <r>
    <n v="2023"/>
    <n v="34041"/>
    <x v="5"/>
    <s v="Paving Equipment"/>
    <s v="Construction and Mining Equipment"/>
    <s v="2 Stroke"/>
    <n v="0"/>
    <n v="4.89866564E-3"/>
    <n v="1.0453573166666669E-3"/>
    <n v="1.0288226666666667E-5"/>
    <n v="1.1023100000000001E-5"/>
    <n v="3.5641356666666673E-5"/>
    <n v="3.3436736666666676E-5"/>
    <n v="0"/>
    <n v="2.2928048000000001E-4"/>
  </r>
  <r>
    <n v="2023"/>
    <n v="34041"/>
    <x v="6"/>
    <s v="Signal Boards/Light Plants"/>
    <s v="Construction and Mining Equipment"/>
    <s v="2 Stroke"/>
    <n v="0"/>
    <n v="3.5641356666666673E-5"/>
    <n v="7.7161700000000004E-6"/>
    <n v="0"/>
    <n v="0"/>
    <n v="0"/>
    <n v="0"/>
    <n v="0"/>
    <n v="2.2046200000000002E-6"/>
  </r>
  <r>
    <n v="2023"/>
    <n v="34041"/>
    <x v="7"/>
    <s v="Concrete/Industrial Saws"/>
    <s v="Construction and Mining Equipment"/>
    <s v="2 Stroke"/>
    <n v="2.2046200000000002E-6"/>
    <n v="0.16328371055333332"/>
    <n v="6.0181349323333334E-2"/>
    <n v="2.9211215000000002E-4"/>
    <n v="3.6449717333333329E-4"/>
    <n v="2.1954340833333333E-3"/>
    <n v="2.0194319200000001E-3"/>
    <n v="1.1023100000000001E-6"/>
    <n v="1.4138962933333332E-2"/>
  </r>
  <r>
    <n v="2023"/>
    <n v="34041"/>
    <x v="8"/>
    <s v="Crushing/Proc. Equipment"/>
    <s v="Construction and Mining Equipment"/>
    <s v="2 Stroke"/>
    <n v="0"/>
    <n v="9.5386558666666667E-4"/>
    <n v="2.1311326666666666E-4"/>
    <n v="2.2046200000000002E-6"/>
    <n v="2.2046200000000002E-6"/>
    <n v="7.7161700000000004E-6"/>
    <n v="6.6138600000000009E-6"/>
    <n v="0"/>
    <n v="4.6664456666666666E-5"/>
  </r>
  <r>
    <n v="2023"/>
    <n v="34041"/>
    <x v="9"/>
    <s v="Sweepers/Scrubbers"/>
    <s v="Industrial Equipment"/>
    <s v="2 Stroke"/>
    <n v="0"/>
    <n v="3.8029695E-3"/>
    <n v="8.4951357333333327E-4"/>
    <n v="8.8184800000000007E-6"/>
    <n v="8.8184800000000007E-6"/>
    <n v="2.9027496666666665E-5"/>
    <n v="2.6822876666666664E-5"/>
    <n v="0"/>
    <n v="2.0319247666666668E-4"/>
  </r>
  <r>
    <n v="2023"/>
    <n v="34041"/>
    <x v="10"/>
    <s v="Other General Industrial Eqp"/>
    <s v="Industrial Equipment"/>
    <s v="2 Stroke"/>
    <n v="0"/>
    <n v="3.0754448999999998E-4"/>
    <n v="6.9078093333333336E-5"/>
    <n v="1.1023100000000001E-6"/>
    <n v="1.1023100000000001E-6"/>
    <n v="2.2046200000000002E-6"/>
    <n v="2.2046200000000002E-6"/>
    <n v="0"/>
    <n v="1.5799776666666668E-5"/>
  </r>
  <r>
    <n v="2023"/>
    <n v="34041"/>
    <x v="11"/>
    <s v="Rotary Tillers &lt; 6 HP"/>
    <s v="Lawn and Garden Equipment (Res)"/>
    <s v="2 Stroke"/>
    <n v="0"/>
    <n v="1.1793247253333333E-2"/>
    <n v="2.2880281233333332E-3"/>
    <n v="2.1311326666666668E-5"/>
    <n v="2.6822876666666664E-5"/>
    <n v="8.1570939999999991E-5"/>
    <n v="7.5691953333333341E-5"/>
    <n v="0"/>
    <n v="6.0406588000000005E-4"/>
  </r>
  <r>
    <n v="2023"/>
    <n v="34041"/>
    <x v="12"/>
    <s v="Rotary Tillers &lt; 6 HP"/>
    <s v="Lawn and Garden Equipment (Com)"/>
    <s v="2 Stroke"/>
    <n v="1.1023100000000001E-6"/>
    <n v="8.9166958209999994E-2"/>
    <n v="1.7507622293333334E-2"/>
    <n v="1.6608137333333335E-4"/>
    <n v="2.0062042000000002E-4"/>
    <n v="6.2500977000000001E-4"/>
    <n v="5.7503838333333333E-4"/>
    <n v="3.6743666666666669E-7"/>
    <n v="4.2152334400000005E-3"/>
  </r>
  <r>
    <n v="2023"/>
    <n v="34041"/>
    <x v="13"/>
    <s v="Chain Saws &lt; 6 HP"/>
    <s v="Lawn and Garden Equipment (Res)"/>
    <s v="2 Stroke"/>
    <n v="1.1023100000000001E-6"/>
    <n v="9.8467515116666668E-2"/>
    <n v="1.9787934246666666E-2"/>
    <n v="1.8959732E-4"/>
    <n v="2.2082943666666666E-4"/>
    <n v="6.8416707333333329E-4"/>
    <n v="6.2941901000000005E-4"/>
    <n v="1.1023100000000001E-6"/>
    <n v="7.4714571799999992E-3"/>
  </r>
  <r>
    <n v="2023"/>
    <n v="34041"/>
    <x v="14"/>
    <s v="Chain Saws &lt; 6 HP"/>
    <s v="Lawn and Garden Equipment (Com)"/>
    <s v="2 Stroke"/>
    <n v="9.185916666666668E-6"/>
    <n v="0.56190105275333335"/>
    <n v="0.20049328691333335"/>
    <n v="1.0266180466666668E-3"/>
    <n v="1.2584705833333335E-3"/>
    <n v="7.2914132133333337E-3"/>
    <n v="6.7075563500000003E-3"/>
    <n v="3.3069300000000005E-6"/>
    <n v="5.6254921103333334E-2"/>
  </r>
  <r>
    <n v="2023"/>
    <n v="34041"/>
    <x v="15"/>
    <s v="Trimmers/Edgers/Brush Cutter"/>
    <s v="Lawn and Garden Equipment (Res)"/>
    <s v="2 Stroke"/>
    <n v="3.3069300000000005E-6"/>
    <n v="0.21847196301333335"/>
    <n v="4.0528631769999997E-2"/>
    <n v="3.7221334333333332E-4"/>
    <n v="4.9493718999999998E-4"/>
    <n v="1.5770381733333332E-3"/>
    <n v="1.4510073966666666E-3"/>
    <n v="1.1023100000000001E-6"/>
    <n v="1.2146353890000001E-2"/>
  </r>
  <r>
    <n v="2023"/>
    <n v="34041"/>
    <x v="16"/>
    <s v="Trimmers/Edgers/Brush Cutter"/>
    <s v="Lawn and Garden Equipment (Com)"/>
    <s v="2 Stroke"/>
    <n v="1.1390536666666669E-5"/>
    <n v="0.78433912714666665"/>
    <n v="0.1751805749466667"/>
    <n v="1.5535222266666664E-3"/>
    <n v="1.7644308733333329E-3"/>
    <n v="6.0854860733333335E-3"/>
    <n v="5.5982650533333332E-3"/>
    <n v="4.4092400000000003E-6"/>
    <n v="4.4895249116666668E-2"/>
  </r>
  <r>
    <n v="2023"/>
    <n v="34041"/>
    <x v="17"/>
    <s v="Leafblowers/Vacuums"/>
    <s v="Lawn and Garden Equipment (Res)"/>
    <s v="2 Stroke"/>
    <n v="2.2046200000000002E-6"/>
    <n v="0.14060698923333334"/>
    <n v="2.7667980999999998E-2"/>
    <n v="2.6271721666666664E-4"/>
    <n v="3.1636296999999996E-4"/>
    <n v="9.8730232333333321E-4"/>
    <n v="9.0830344000000004E-4"/>
    <n v="1.1023100000000001E-6"/>
    <n v="7.4258950333333336E-3"/>
  </r>
  <r>
    <n v="2023"/>
    <n v="34041"/>
    <x v="18"/>
    <s v="Leafblowers/Vacuums"/>
    <s v="Lawn and Garden Equipment (Com)"/>
    <s v="2 Stroke"/>
    <n v="1.1023100000000001E-5"/>
    <n v="0.73238688940999996"/>
    <n v="0.19519815710999999"/>
    <n v="1.3709062033333333E-3"/>
    <n v="1.6361954766666669E-3"/>
    <n v="6.91919987E-3"/>
    <n v="6.3654728133333326E-3"/>
    <n v="4.4092400000000003E-6"/>
    <n v="4.4870263423333334E-2"/>
  </r>
  <r>
    <n v="2023"/>
    <n v="34041"/>
    <x v="195"/>
    <s v="Snowblowers"/>
    <s v="Lawn and Garden Equipment (Res)"/>
    <s v="2 Stroke"/>
    <n v="0"/>
    <n v="0"/>
    <n v="0"/>
    <n v="0"/>
    <n v="0"/>
    <n v="0"/>
    <n v="0"/>
    <n v="0"/>
    <n v="4.3798450666666672E-4"/>
  </r>
  <r>
    <n v="2023"/>
    <n v="34041"/>
    <x v="196"/>
    <s v="Snowblowers"/>
    <s v="Lawn and Garden Equipment (Com)"/>
    <s v="2 Stroke"/>
    <n v="0"/>
    <n v="0"/>
    <n v="0"/>
    <n v="0"/>
    <n v="0"/>
    <n v="0"/>
    <n v="0"/>
    <n v="0"/>
    <n v="6.7240909999999996E-5"/>
  </r>
  <r>
    <n v="2023"/>
    <n v="34041"/>
    <x v="19"/>
    <s v="Commercial Turf Equipment"/>
    <s v="Lawn and Garden Equipment (Com)"/>
    <s v="2 Stroke"/>
    <n v="0"/>
    <n v="3.6780410333333327E-4"/>
    <n v="7.6059390000000012E-5"/>
    <n v="1.1023100000000001E-6"/>
    <n v="1.1023100000000001E-6"/>
    <n v="2.2046200000000002E-6"/>
    <n v="2.2046200000000002E-6"/>
    <n v="0"/>
    <n v="1.5799776666666668E-5"/>
  </r>
  <r>
    <n v="2023"/>
    <n v="34041"/>
    <x v="20"/>
    <s v="Sprayers"/>
    <s v="Agricultural Equipment"/>
    <s v="2 Stroke"/>
    <n v="0"/>
    <n v="3.0486220233333331E-3"/>
    <n v="5.529921833333333E-4"/>
    <n v="4.7766766666666677E-6"/>
    <n v="6.6138600000000009E-6"/>
    <n v="2.241363666666667E-5"/>
    <n v="2.094389E-5"/>
    <n v="0"/>
    <n v="1.3117489000000001E-4"/>
  </r>
  <r>
    <n v="2023"/>
    <n v="34041"/>
    <x v="21"/>
    <s v="Generator Sets"/>
    <s v="Commercial Equipment"/>
    <s v="2 Stroke"/>
    <n v="0"/>
    <n v="1.5049838429999999E-2"/>
    <n v="3.1305603999999998E-3"/>
    <n v="3.012980666666667E-5"/>
    <n v="3.4539046666666668E-5"/>
    <n v="1.0912869000000001E-4"/>
    <n v="1.0031021000000001E-4"/>
    <n v="0"/>
    <n v="8.8331774666666665E-4"/>
  </r>
  <r>
    <n v="2023"/>
    <n v="34041"/>
    <x v="22"/>
    <s v="Pumps"/>
    <s v="Commercial Equipment"/>
    <s v="2 Stroke"/>
    <n v="1.1023100000000001E-6"/>
    <n v="0.10041052021000002"/>
    <n v="2.025604856E-2"/>
    <n v="1.9363912333333335E-4"/>
    <n v="2.3185253666666667E-4"/>
    <n v="8.0578861000000005E-4"/>
    <n v="7.4111975666666665E-4"/>
    <n v="1.1023100000000001E-6"/>
    <n v="6.2192330200000001E-3"/>
  </r>
  <r>
    <n v="2023"/>
    <n v="34041"/>
    <x v="23"/>
    <s v="Air Compressors"/>
    <s v="Commercial Equipment"/>
    <s v="2 Stroke"/>
    <n v="0"/>
    <n v="3.7845976666666671E-5"/>
    <n v="8.8184800000000007E-6"/>
    <n v="0"/>
    <n v="0"/>
    <n v="0"/>
    <n v="0"/>
    <n v="0"/>
    <n v="2.2046200000000002E-6"/>
  </r>
  <r>
    <n v="2023"/>
    <n v="34041"/>
    <x v="24"/>
    <s v="Hydro Power Units"/>
    <s v="Commercial Equipment"/>
    <s v="2 Stroke"/>
    <n v="0"/>
    <n v="6.0957743000000005E-4"/>
    <n v="1.3595156666666665E-4"/>
    <n v="1.1023100000000001E-6"/>
    <n v="1.1023100000000001E-6"/>
    <n v="4.4092400000000003E-6"/>
    <n v="4.4092400000000003E-6"/>
    <n v="0"/>
    <n v="3.8948286666666662E-5"/>
  </r>
  <r>
    <n v="2023"/>
    <n v="34041"/>
    <x v="25"/>
    <s v="Chain Saws   &gt; 6 HP"/>
    <s v="Logging Equipment"/>
    <s v="2 Stroke"/>
    <n v="0"/>
    <n v="1.8111688173333331E-2"/>
    <n v="7.0239193199999996E-3"/>
    <n v="3.1232116666666665E-5"/>
    <n v="4.0050596666666668E-5"/>
    <n v="2.575731033333333E-4"/>
    <n v="2.3662921333333334E-4"/>
    <n v="0"/>
    <n v="1.8022768500000001E-3"/>
  </r>
  <r>
    <n v="2023"/>
    <n v="34041"/>
    <x v="26"/>
    <s v="Motorcycles: Off-Road"/>
    <s v="Recreational Equipment"/>
    <s v="4 Stroke"/>
    <n v="5.5115500000000006E-6"/>
    <n v="0.40955005278000006"/>
    <n v="5.039504114333334E-2"/>
    <n v="5.419690833333334E-4"/>
    <n v="9.005872699999999E-4"/>
    <n v="1.2345871999999998E-4"/>
    <n v="1.1353793E-4"/>
    <n v="2.2046200000000002E-6"/>
    <n v="5.5707073033333344E-3"/>
  </r>
  <r>
    <n v="2023"/>
    <n v="34041"/>
    <x v="27"/>
    <s v="ATVs"/>
    <s v="Recreational Equipment"/>
    <s v="4 Stroke"/>
    <n v="5.2176006666666666E-5"/>
    <n v="3.898378104866667"/>
    <n v="0.62094592046666663"/>
    <n v="3.7574073533333334E-3"/>
    <n v="6.25230232E-3"/>
    <n v="1.1001053799999999E-3"/>
    <n v="1.01192058E-3"/>
    <n v="2.3515946666666668E-5"/>
    <n v="5.7012208073333327E-2"/>
  </r>
  <r>
    <n v="2023"/>
    <n v="34041"/>
    <x v="28"/>
    <s v="Golf Carts"/>
    <s v="Recreational Equipment"/>
    <s v="4 Stroke"/>
    <n v="2.7925186666666666E-5"/>
    <n v="2.0811833262000001"/>
    <n v="0.54360344162666663"/>
    <n v="1.5208203633333332E-3"/>
    <n v="3.8518385766666669E-3"/>
    <n v="2.7190313333333329E-4"/>
    <n v="2.4985693333333332E-4"/>
    <n v="1.2492846666666667E-5"/>
    <n v="1.106498778E-2"/>
  </r>
  <r>
    <n v="2023"/>
    <n v="34041"/>
    <x v="29"/>
    <s v="Specialty Vehicles/Carts"/>
    <s v="Recreational Equipment"/>
    <s v="4 Stroke"/>
    <n v="7.7161700000000004E-6"/>
    <n v="0.56567168782666666"/>
    <n v="0.15112706843666665"/>
    <n v="4.7031893333333331E-4"/>
    <n v="1.5612383966666667E-3"/>
    <n v="6.025961333333334E-5"/>
    <n v="5.5850373333333332E-5"/>
    <n v="3.3069300000000005E-6"/>
    <n v="4.5925908966666668E-3"/>
  </r>
  <r>
    <n v="2023"/>
    <n v="34041"/>
    <x v="30"/>
    <s v="Pavers"/>
    <s v="Construction and Mining Equipment"/>
    <s v="4 Stroke"/>
    <n v="1.1023100000000001E-6"/>
    <n v="5.6007636226666664E-2"/>
    <n v="1.1708369383333334E-2"/>
    <n v="3.1232116666666665E-5"/>
    <n v="9.7738153333333327E-5"/>
    <n v="6.6138600000000009E-6"/>
    <n v="6.6138600000000009E-6"/>
    <n v="0"/>
    <n v="2.2928048000000001E-4"/>
  </r>
  <r>
    <n v="2023"/>
    <n v="34041"/>
    <x v="31"/>
    <s v="Tampers/Rammers"/>
    <s v="Construction and Mining Equipment"/>
    <s v="4 Stroke"/>
    <n v="0"/>
    <n v="4.1777549E-4"/>
    <n v="1.0618919666666669E-4"/>
    <n v="0"/>
    <n v="1.1023100000000001E-6"/>
    <n v="0"/>
    <n v="0"/>
    <n v="0"/>
    <n v="2.2046200000000002E-6"/>
  </r>
  <r>
    <n v="2023"/>
    <n v="34041"/>
    <x v="32"/>
    <s v="Plate Compactors"/>
    <s v="Construction and Mining Equipment"/>
    <s v="4 Stroke"/>
    <n v="1.1023100000000001E-6"/>
    <n v="0.10538010112666667"/>
    <n v="2.074216727E-2"/>
    <n v="7.1650150000000017E-5"/>
    <n v="1.8408577000000002E-4"/>
    <n v="2.1311326666666668E-5"/>
    <n v="1.9841580000000002E-5"/>
    <n v="1.1023100000000001E-6"/>
    <n v="6.0002407666666672E-4"/>
  </r>
  <r>
    <n v="2023"/>
    <n v="34041"/>
    <x v="33"/>
    <s v="Rollers"/>
    <s v="Construction and Mining Equipment"/>
    <s v="4 Stroke"/>
    <n v="1.1023100000000001E-6"/>
    <n v="9.899184724E-2"/>
    <n v="2.1439194626666661E-2"/>
    <n v="5.805499333333333E-5"/>
    <n v="1.7379754333333332E-4"/>
    <n v="1.212541E-5"/>
    <n v="1.1023100000000001E-5"/>
    <n v="1.1023100000000001E-6"/>
    <n v="4.0932444666666668E-4"/>
  </r>
  <r>
    <n v="2023"/>
    <n v="34041"/>
    <x v="34"/>
    <s v="Paving Equipment"/>
    <s v="Construction and Mining Equipment"/>
    <s v="4 Stroke"/>
    <n v="2.2046200000000002E-6"/>
    <n v="0.19765483866333336"/>
    <n v="4.522924904666667E-2"/>
    <n v="1.2713308666666666E-4"/>
    <n v="3.4428815666666667E-4"/>
    <n v="2.9027496666666665E-5"/>
    <n v="2.6822876666666664E-5"/>
    <n v="1.1023100000000001E-6"/>
    <n v="1.0192693133333332E-3"/>
  </r>
  <r>
    <n v="2023"/>
    <n v="34041"/>
    <x v="35"/>
    <s v="Surfacing Equipment"/>
    <s v="Construction and Mining Equipment"/>
    <s v="4 Stroke"/>
    <n v="1.1023100000000001E-6"/>
    <n v="8.3387914316666659E-2"/>
    <n v="1.9462385360000001E-2"/>
    <n v="5.6952683333333338E-5"/>
    <n v="1.4881185000000004E-4"/>
    <n v="1.2492846666666667E-5"/>
    <n v="1.212541E-5"/>
    <n v="0"/>
    <n v="4.295334633333333E-4"/>
  </r>
  <r>
    <n v="2023"/>
    <n v="34041"/>
    <x v="36"/>
    <s v="Signal Boards/Light Plants"/>
    <s v="Construction and Mining Equipment"/>
    <s v="4 Stroke"/>
    <n v="0"/>
    <n v="4.3221575100000006E-3"/>
    <n v="9.4945634666666672E-4"/>
    <n v="3.3069300000000005E-6"/>
    <n v="7.7161700000000004E-6"/>
    <n v="1.1023100000000001E-6"/>
    <n v="1.1023100000000001E-6"/>
    <n v="0"/>
    <n v="2.1678763333333339E-5"/>
  </r>
  <r>
    <n v="2023"/>
    <n v="34041"/>
    <x v="37"/>
    <s v="Trenchers"/>
    <s v="Construction and Mining Equipment"/>
    <s v="4 Stroke"/>
    <n v="2.2046200000000002E-6"/>
    <n v="0.17369392619333332"/>
    <n v="3.4126047853333334E-2"/>
    <n v="1.0141251999999999E-4"/>
    <n v="3.0607474333333335E-4"/>
    <n v="2.5720566666666669E-5"/>
    <n v="2.3515946666666668E-5"/>
    <n v="1.1023100000000001E-6"/>
    <n v="7.3818026333333329E-4"/>
  </r>
  <r>
    <n v="2023"/>
    <n v="34041"/>
    <x v="38"/>
    <s v="Bore/Drill Rigs"/>
    <s v="Construction and Mining Equipment"/>
    <s v="4 Stroke"/>
    <n v="1.1023100000000001E-6"/>
    <n v="5.9485056839999995E-2"/>
    <n v="9.2788781433333339E-3"/>
    <n v="3.7845976666666671E-5"/>
    <n v="1.4109568000000001E-4"/>
    <n v="1.212541E-5"/>
    <n v="1.1023100000000001E-5"/>
    <n v="0"/>
    <n v="3.1011654666666667E-4"/>
  </r>
  <r>
    <n v="2023"/>
    <n v="34041"/>
    <x v="39"/>
    <s v="Concrete/Industrial Saws"/>
    <s v="Construction and Mining Equipment"/>
    <s v="4 Stroke"/>
    <n v="4.4092400000000003E-6"/>
    <n v="0.36365390618333332"/>
    <n v="8.7412815563333343E-2"/>
    <n v="2.4214076333333332E-4"/>
    <n v="6.5844650666666666E-4"/>
    <n v="4.5929583333333331E-5"/>
    <n v="4.2255216666666665E-5"/>
    <n v="2.2046200000000002E-6"/>
    <n v="1.6799204399999999E-3"/>
  </r>
  <r>
    <n v="2023"/>
    <n v="34041"/>
    <x v="40"/>
    <s v="Cement &amp; Mortar Mixers"/>
    <s v="Construction and Mining Equipment"/>
    <s v="4 Stroke"/>
    <n v="2.2046200000000002E-6"/>
    <n v="0.17428255973333331"/>
    <n v="3.9600119313333328E-2"/>
    <n v="1.1170074666666666E-4"/>
    <n v="3.0240037666666664E-4"/>
    <n v="2.5353129999999998E-5"/>
    <n v="2.3515946666666668E-5"/>
    <n v="1.1023100000000001E-6"/>
    <n v="1.0607896566666667E-3"/>
  </r>
  <r>
    <n v="2023"/>
    <n v="34041"/>
    <x v="41"/>
    <s v="Cranes"/>
    <s v="Construction and Mining Equipment"/>
    <s v="4 Stroke"/>
    <n v="0"/>
    <n v="1.3022322903333335E-2"/>
    <n v="8.0027706000000004E-4"/>
    <n v="3.3069300000000005E-6"/>
    <n v="2.9394933333333336E-5"/>
    <n v="1.1023100000000001E-6"/>
    <n v="1.1023100000000001E-6"/>
    <n v="0"/>
    <n v="2.094389E-5"/>
  </r>
  <r>
    <n v="2023"/>
    <n v="34041"/>
    <x v="42"/>
    <s v="Crushing/Proc. Equipment"/>
    <s v="Construction and Mining Equipment"/>
    <s v="4 Stroke"/>
    <n v="0"/>
    <n v="2.3433640853333337E-2"/>
    <n v="5.2315632599999997E-3"/>
    <n v="1.4697466666666668E-5"/>
    <n v="4.2255216666666665E-5"/>
    <n v="3.3069300000000005E-6"/>
    <n v="3.3069300000000005E-6"/>
    <n v="0"/>
    <n v="1.0912869E-4"/>
  </r>
  <r>
    <n v="2023"/>
    <n v="34041"/>
    <x v="43"/>
    <s v="Rough Terrain Forklifts"/>
    <s v="Construction and Mining Equipment"/>
    <s v="4 Stroke"/>
    <n v="0"/>
    <n v="2.0394204746666669E-2"/>
    <n v="4.5672377666666661E-4"/>
    <n v="2.2046200000000002E-6"/>
    <n v="3.4539046666666668E-5"/>
    <n v="2.2046200000000002E-6"/>
    <n v="2.2046200000000002E-6"/>
    <n v="0"/>
    <n v="1.433003E-5"/>
  </r>
  <r>
    <n v="2023"/>
    <n v="34041"/>
    <x v="44"/>
    <s v="Rubber Tire Loaders"/>
    <s v="Construction and Mining Equipment"/>
    <s v="4 Stroke"/>
    <n v="1.1023100000000001E-6"/>
    <n v="4.9691399926666664E-2"/>
    <n v="7.9807244000000002E-4"/>
    <n v="3.3069300000000005E-6"/>
    <n v="7.6059390000000012E-5"/>
    <n v="4.7766766666666677E-6"/>
    <n v="4.4092400000000003E-6"/>
    <n v="0"/>
    <n v="2.5720566666666669E-5"/>
  </r>
  <r>
    <n v="2023"/>
    <n v="34041"/>
    <x v="45"/>
    <s v="Tractors/Loaders/Backhoes"/>
    <s v="Construction and Mining Equipment"/>
    <s v="4 Stroke"/>
    <n v="1.1023100000000001E-6"/>
    <n v="0.11953743589333334"/>
    <n v="2.9400077446666662E-2"/>
    <n v="7.6426826666666655E-5"/>
    <n v="2.0943890000000003E-4"/>
    <n v="1.433003E-5"/>
    <n v="1.3227720000000002E-5"/>
    <n v="1.1023100000000001E-6"/>
    <n v="5.3021111000000004E-4"/>
  </r>
  <r>
    <n v="2023"/>
    <n v="34041"/>
    <x v="46"/>
    <s v="Skid Steer Loaders"/>
    <s v="Construction and Mining Equipment"/>
    <s v="4 Stroke"/>
    <n v="1.1023100000000001E-6"/>
    <n v="7.9815695043333315E-2"/>
    <n v="1.0822112143333333E-2"/>
    <n v="3.012980666666667E-5"/>
    <n v="1.5910007666666666E-4"/>
    <n v="8.083606666666666E-6"/>
    <n v="7.7161700000000004E-6"/>
    <n v="0"/>
    <n v="2.1605276E-4"/>
  </r>
  <r>
    <n v="2023"/>
    <n v="34041"/>
    <x v="47"/>
    <s v="Dumpers/Tenders"/>
    <s v="Construction and Mining Equipment"/>
    <s v="4 Stroke"/>
    <n v="0"/>
    <n v="2.675967756E-2"/>
    <n v="6.4591691633333337E-3"/>
    <n v="1.6902086666666667E-5"/>
    <n v="4.9603949999999998E-5"/>
    <n v="3.3069300000000005E-6"/>
    <n v="3.3069300000000005E-6"/>
    <n v="0"/>
    <n v="1.6571393666666668E-4"/>
  </r>
  <r>
    <n v="2023"/>
    <n v="34041"/>
    <x v="48"/>
    <s v="Other Construction Equipment"/>
    <s v="Construction and Mining Equipment"/>
    <s v="4 Stroke"/>
    <n v="0"/>
    <n v="1.7688033696666664E-2"/>
    <n v="5.6548503E-4"/>
    <n v="3.3069300000000005E-6"/>
    <n v="4.5562146666666661E-5"/>
    <n v="2.2046200000000002E-6"/>
    <n v="1.1023100000000001E-6"/>
    <n v="0"/>
    <n v="2.094389E-5"/>
  </r>
  <r>
    <n v="2023"/>
    <n v="34041"/>
    <x v="49"/>
    <s v="Aerial Lifts"/>
    <s v="Industrial Equipment"/>
    <s v="4 Stroke"/>
    <n v="5.5115500000000006E-6"/>
    <n v="0.41146439781333327"/>
    <n v="4.2316211153333332E-2"/>
    <n v="1.2713308666666666E-4"/>
    <n v="9.4394479666666672E-4"/>
    <n v="4.115290666666666E-5"/>
    <n v="3.7845976666666671E-5"/>
    <n v="2.2046200000000002E-6"/>
    <n v="9.7186998333333337E-4"/>
  </r>
  <r>
    <n v="2023"/>
    <n v="34041"/>
    <x v="50"/>
    <s v="Forklifts"/>
    <s v="Industrial Equipment"/>
    <s v="4 Stroke"/>
    <n v="2.1311326666666668E-5"/>
    <n v="1.6538710175166669"/>
    <n v="2.6461686423333335E-2"/>
    <n v="1.0949612666666668E-4"/>
    <n v="2.5198806599999999E-3"/>
    <n v="1.6350931666666668E-4"/>
    <n v="1.5028159666666664E-4"/>
    <n v="9.9207900000000009E-6"/>
    <n v="8.6053667333333339E-4"/>
  </r>
  <r>
    <n v="2023"/>
    <n v="34041"/>
    <x v="51"/>
    <s v="Sweepers/Scrubbers"/>
    <s v="Industrial Equipment"/>
    <s v="4 Stroke"/>
    <n v="4.4092400000000003E-6"/>
    <n v="0.34538899692000008"/>
    <n v="3.9491725496666664E-2"/>
    <n v="1.1831460666666667E-4"/>
    <n v="5.7209888999999996E-4"/>
    <n v="4.2255216666666665E-5"/>
    <n v="3.8948286666666662E-5"/>
    <n v="2.2046200000000002E-6"/>
    <n v="9.0205701666666669E-4"/>
  </r>
  <r>
    <n v="2023"/>
    <n v="34041"/>
    <x v="52"/>
    <s v="Other General Industrial Eqp"/>
    <s v="Industrial Equipment"/>
    <s v="4 Stroke"/>
    <n v="8.8184800000000007E-6"/>
    <n v="0.64224034504666661"/>
    <n v="0.12321253743333332"/>
    <n v="4.6260276333333334E-4"/>
    <n v="1.1941691666666667E-3"/>
    <n v="1.4513748333333333E-4"/>
    <n v="1.337469466666667E-4"/>
    <n v="4.4092400000000003E-6"/>
    <n v="3.8481642099999999E-3"/>
  </r>
  <r>
    <n v="2023"/>
    <n v="34041"/>
    <x v="53"/>
    <s v="Other Material Handling Eqp"/>
    <s v="Industrial Equipment"/>
    <s v="4 Stroke"/>
    <n v="0"/>
    <n v="2.9296092869999998E-2"/>
    <n v="3.3943799266666665E-3"/>
    <n v="9.185916666666668E-6"/>
    <n v="5.6952683333333331E-5"/>
    <n v="3.3069300000000005E-6"/>
    <n v="2.5720566666666666E-6"/>
    <n v="0"/>
    <n v="7.0180403333333334E-5"/>
  </r>
  <r>
    <n v="2023"/>
    <n v="34041"/>
    <x v="54"/>
    <s v="AC\Refrigeration"/>
    <s v="Industrial Equipment"/>
    <s v="4 Stroke"/>
    <n v="0"/>
    <n v="1.1289491583333333E-2"/>
    <n v="2.8818057766666666E-3"/>
    <n v="7.7161700000000004E-6"/>
    <n v="1.9474143333333335E-5"/>
    <n v="1.1023100000000001E-6"/>
    <n v="1.1023100000000001E-6"/>
    <n v="0"/>
    <n v="5.5482936666666662E-5"/>
  </r>
  <r>
    <n v="2023"/>
    <n v="34041"/>
    <x v="55"/>
    <s v="Terminal Tractors"/>
    <s v="Industrial Equipment"/>
    <s v="4 Stroke"/>
    <n v="2.2046200000000002E-6"/>
    <n v="0.13808710857333331"/>
    <n v="2.2457729066666667E-3"/>
    <n v="9.185916666666668E-6"/>
    <n v="2.1164351999999997E-4"/>
    <n v="1.3595156666666667E-5"/>
    <n v="1.2492846666666667E-5"/>
    <n v="1.1023100000000001E-6"/>
    <n v="7.0547840000000005E-5"/>
  </r>
  <r>
    <n v="2023"/>
    <n v="34041"/>
    <x v="56"/>
    <s v="Lawn mowers"/>
    <s v="Lawn and Garden Equipment (Res)"/>
    <s v="4 Stroke"/>
    <n v="2.6455440000000004E-5"/>
    <n v="1.9991574996066666"/>
    <n v="0.31913380990333334"/>
    <n v="1.3363671566666666E-3"/>
    <n v="3.4230399866666665E-3"/>
    <n v="4.7472817333333336E-4"/>
    <n v="4.3688219666666666E-4"/>
    <n v="1.212541E-5"/>
    <n v="2.4812263226666669E-2"/>
  </r>
  <r>
    <n v="2023"/>
    <n v="34041"/>
    <x v="57"/>
    <s v="Lawn mowers"/>
    <s v="Lawn and Garden Equipment (Com)"/>
    <s v="4 Stroke"/>
    <n v="3.012980666666667E-5"/>
    <n v="2.2930381222833334"/>
    <n v="0.37019280910333335"/>
    <n v="1.6483208866666665E-3"/>
    <n v="4.0770772533333327E-3"/>
    <n v="6.0737281000000003E-4"/>
    <n v="5.5850373333333331E-4"/>
    <n v="1.433003E-5"/>
    <n v="2.2954870876666669E-2"/>
  </r>
  <r>
    <n v="2023"/>
    <n v="34041"/>
    <x v="58"/>
    <s v="Rotary Tillers &lt; 6 HP"/>
    <s v="Lawn and Garden Equipment (Res)"/>
    <s v="4 Stroke"/>
    <n v="2.2046200000000002E-6"/>
    <n v="0.17219588690333332"/>
    <n v="2.7478751116666669E-2"/>
    <n v="1.1500767666666667E-4"/>
    <n v="2.9468420666666666E-4"/>
    <n v="4.115290666666666E-5"/>
    <n v="3.7845976666666671E-5"/>
    <n v="1.1023100000000001E-6"/>
    <n v="2.2590006266666666E-3"/>
  </r>
  <r>
    <n v="2023"/>
    <n v="34041"/>
    <x v="59"/>
    <s v="Rotary Tillers &lt; 6 HP"/>
    <s v="Lawn and Garden Equipment (Com)"/>
    <s v="4 Stroke"/>
    <n v="1.6902086666666667E-5"/>
    <n v="1.3043450511666668"/>
    <n v="0.20859563285000002"/>
    <n v="8.8405261999999999E-4"/>
    <n v="2.2494472733333333E-3"/>
    <n v="3.1673040666666663E-4"/>
    <n v="2.9100983999999996E-4"/>
    <n v="7.7161700000000004E-6"/>
    <n v="1.4529180673333334E-2"/>
  </r>
  <r>
    <n v="2023"/>
    <n v="34041"/>
    <x v="60"/>
    <s v="Trimmers/Edgers/Brush Cutter"/>
    <s v="Lawn and Garden Equipment (Res)"/>
    <s v="4 Stroke"/>
    <n v="0"/>
    <n v="1.1074173696666667E-2"/>
    <n v="1.7714121700000002E-3"/>
    <n v="7.7161700000000004E-6"/>
    <n v="1.9106706666666671E-5"/>
    <n v="2.5720566666666666E-6"/>
    <n v="2.2046200000000002E-6"/>
    <n v="0"/>
    <n v="1.8041140333333334E-4"/>
  </r>
  <r>
    <n v="2023"/>
    <n v="34041"/>
    <x v="61"/>
    <s v="Trimmers/Edgers/Brush Cutter"/>
    <s v="Lawn and Garden Equipment (Com)"/>
    <s v="4 Stroke"/>
    <n v="1.1023100000000001E-6"/>
    <n v="5.3089821656666668E-2"/>
    <n v="1.0707471903333335E-2"/>
    <n v="3.6743666666666665E-5"/>
    <n v="9.3328913333333346E-5"/>
    <n v="1.0288226666666667E-5"/>
    <n v="9.9207900000000009E-6"/>
    <n v="0"/>
    <n v="6.1729359999999997E-4"/>
  </r>
  <r>
    <n v="2023"/>
    <n v="34041"/>
    <x v="62"/>
    <s v="Leafblowers/Vacuums"/>
    <s v="Lawn and Garden Equipment (Res)"/>
    <s v="4 Stroke"/>
    <n v="0"/>
    <n v="2.1125403713333334E-2"/>
    <n v="3.3796824600000001E-3"/>
    <n v="1.433003E-5"/>
    <n v="3.6743666666666665E-5"/>
    <n v="5.5115500000000006E-6"/>
    <n v="4.4092400000000003E-6"/>
    <n v="0"/>
    <n v="2.2487123999999999E-4"/>
  </r>
  <r>
    <n v="2023"/>
    <n v="34041"/>
    <x v="63"/>
    <s v="Leafblowers/Vacuums"/>
    <s v="Lawn and Garden Equipment (Com)"/>
    <s v="4 Stroke"/>
    <n v="2.9027496666666665E-5"/>
    <n v="2.1740169349066663"/>
    <n v="0.45566372188333332"/>
    <n v="1.2044573933333333E-3"/>
    <n v="3.7948858933333335E-3"/>
    <n v="2.5500104666666671E-4"/>
    <n v="2.3405715666666667E-4"/>
    <n v="1.3227720000000002E-5"/>
    <n v="1.4190771503333333E-2"/>
  </r>
  <r>
    <n v="2023"/>
    <n v="34041"/>
    <x v="197"/>
    <s v="Snowblowers"/>
    <s v="Lawn and Garden Equipment (Res)"/>
    <s v="4 Stroke"/>
    <n v="0"/>
    <n v="0"/>
    <n v="0"/>
    <n v="0"/>
    <n v="0"/>
    <n v="0"/>
    <n v="0"/>
    <n v="0"/>
    <n v="9.8289308333333338E-4"/>
  </r>
  <r>
    <n v="2023"/>
    <n v="34041"/>
    <x v="198"/>
    <s v="Snowblowers"/>
    <s v="Lawn and Garden Equipment (Com)"/>
    <s v="4 Stroke"/>
    <n v="0"/>
    <n v="0"/>
    <n v="0"/>
    <n v="0"/>
    <n v="0"/>
    <n v="0"/>
    <n v="0"/>
    <n v="0"/>
    <n v="1.5322109000000001E-4"/>
  </r>
  <r>
    <n v="2023"/>
    <n v="34041"/>
    <x v="64"/>
    <s v="Rear Engine Riding Mowers"/>
    <s v="Lawn and Garden Equipment (Res)"/>
    <s v="4 Stroke"/>
    <n v="5.5115500000000006E-6"/>
    <n v="0.40420568646333327"/>
    <n v="0.10243840317333334"/>
    <n v="2.5022436999999999E-4"/>
    <n v="6.878414400000001E-4"/>
    <n v="4.3357526666666677E-5"/>
    <n v="4.0050596666666668E-5"/>
    <n v="2.2046200000000002E-6"/>
    <n v="3.406505336666667E-3"/>
  </r>
  <r>
    <n v="2023"/>
    <n v="34041"/>
    <x v="65"/>
    <s v="Rear Engine Riding Mowers"/>
    <s v="Lawn and Garden Equipment (Com)"/>
    <s v="4 Stroke"/>
    <n v="3.3069300000000005E-6"/>
    <n v="0.27867388879000005"/>
    <n v="7.1010810199999996E-2"/>
    <n v="1.7857422000000002E-4"/>
    <n v="4.8097459666666666E-4"/>
    <n v="3.1232116666666665E-5"/>
    <n v="2.9027496666666665E-5"/>
    <n v="2.2046200000000002E-6"/>
    <n v="1.4965695433333335E-3"/>
  </r>
  <r>
    <n v="2023"/>
    <n v="34041"/>
    <x v="66"/>
    <s v="Front Mowers"/>
    <s v="Lawn and Garden Equipment (Com)"/>
    <s v="4 Stroke"/>
    <n v="4.4092400000000003E-6"/>
    <n v="0.31449822891666668"/>
    <n v="8.0252209803333321E-2"/>
    <n v="2.0209016666666664E-4"/>
    <n v="5.8238711666666664E-4"/>
    <n v="3.3436736666666676E-5"/>
    <n v="3.0864680000000001E-5"/>
    <n v="2.2046200000000002E-6"/>
    <n v="1.7728819166666666E-3"/>
  </r>
  <r>
    <n v="2023"/>
    <n v="34041"/>
    <x v="67"/>
    <s v="Shredders &lt; 6 HP"/>
    <s v="Lawn and Garden Equipment (Com)"/>
    <s v="4 Stroke"/>
    <n v="2.2046200000000002E-6"/>
    <n v="0.15030143824666667"/>
    <n v="2.4010516420000003E-2"/>
    <n v="1.0104508333333332E-4"/>
    <n v="2.583079766666667E-4"/>
    <n v="3.5641356666666673E-5"/>
    <n v="3.3436736666666676E-5"/>
    <n v="1.1023100000000001E-6"/>
    <n v="1.6442790833333335E-3"/>
  </r>
  <r>
    <n v="2023"/>
    <n v="34041"/>
    <x v="68"/>
    <s v="Lawn &amp; Garden Tractors"/>
    <s v="Lawn and Garden Equipment (Res)"/>
    <s v="4 Stroke"/>
    <n v="7.1282713333333347E-5"/>
    <n v="5.4187564418900003"/>
    <n v="1.3731086187133332"/>
    <n v="3.3506549633333335E-3"/>
    <n v="9.1965723299999996E-3"/>
    <n v="5.8054993333333334E-4"/>
    <n v="5.3388547666666664E-4"/>
    <n v="3.3436736666666676E-5"/>
    <n v="3.7097875613333331E-2"/>
  </r>
  <r>
    <n v="2023"/>
    <n v="34041"/>
    <x v="69"/>
    <s v="Lawn &amp; Garden Tractors"/>
    <s v="Lawn and Garden Equipment (Com)"/>
    <s v="4 Stroke"/>
    <n v="4.9971386666666669E-5"/>
    <n v="3.7879615493499998"/>
    <n v="0.9657058658133334"/>
    <n v="2.4272866200000004E-3"/>
    <n v="6.5366983000000002E-3"/>
    <n v="4.2475678666666663E-4"/>
    <n v="3.9021774000000002E-4"/>
    <n v="2.3148510000000001E-5"/>
    <n v="1.9456873810000001E-2"/>
  </r>
  <r>
    <n v="2023"/>
    <n v="34041"/>
    <x v="70"/>
    <s v="Chippers/Stump Grinders"/>
    <s v="Lawn and Garden Equipment (Com)"/>
    <s v="4 Stroke"/>
    <n v="8.083606666666666E-6"/>
    <n v="0.63224974207999995"/>
    <n v="9.9088115646666683E-2"/>
    <n v="2.6859620333333337E-4"/>
    <n v="1.0596873466666666E-3"/>
    <n v="7.0180403333333334E-5"/>
    <n v="6.4668853333333341E-5"/>
    <n v="3.6743666666666665E-6"/>
    <n v="2.0113483133333333E-3"/>
  </r>
  <r>
    <n v="2023"/>
    <n v="34041"/>
    <x v="71"/>
    <s v="Commercial Turf Equipment"/>
    <s v="Lawn and Garden Equipment (Com)"/>
    <s v="4 Stroke"/>
    <n v="1.6167213333333335E-4"/>
    <n v="12.227301657413333"/>
    <n v="2.6818533565266662"/>
    <n v="7.5111403399999999E-3"/>
    <n v="2.1148919659999998E-2"/>
    <n v="1.69645509E-3"/>
    <n v="1.5612383966666667E-3"/>
    <n v="7.4589643333333329E-5"/>
    <n v="5.6698417159999993E-2"/>
  </r>
  <r>
    <n v="2023"/>
    <n v="34041"/>
    <x v="72"/>
    <s v="Other Lawn &amp; Garden Eqp."/>
    <s v="Lawn and Garden Equipment (Res)"/>
    <s v="4 Stroke"/>
    <n v="2.2046200000000002E-6"/>
    <n v="0.19257759880333336"/>
    <n v="3.9249584733333336E-2"/>
    <n v="1.2786796E-4"/>
    <n v="3.4686021333333331E-4"/>
    <n v="3.4539046666666668E-5"/>
    <n v="3.1232116666666665E-5"/>
    <n v="1.1023100000000001E-6"/>
    <n v="1.5671173833333334E-3"/>
  </r>
  <r>
    <n v="2023"/>
    <n v="34041"/>
    <x v="73"/>
    <s v="Other Lawn &amp; Garden Eqp."/>
    <s v="Lawn and Garden Equipment (Com)"/>
    <s v="4 Stroke"/>
    <n v="4.7766766666666677E-6"/>
    <n v="0.37568966163666673"/>
    <n v="7.6407352523333347E-2"/>
    <n v="2.4948949666666665E-4"/>
    <n v="6.8196245333333337E-4"/>
    <n v="6.6873473333333352E-5"/>
    <n v="6.1361923333333346E-5"/>
    <n v="2.2046200000000002E-6"/>
    <n v="2.6190885599999998E-3"/>
  </r>
  <r>
    <n v="2023"/>
    <n v="34041"/>
    <x v="74"/>
    <s v="2-Wheel Tractors"/>
    <s v="Agricultural Equipment"/>
    <s v="4 Stroke"/>
    <n v="0"/>
    <n v="7.4005419033333327E-3"/>
    <n v="1.8963406366666665E-3"/>
    <n v="4.7766766666666677E-6"/>
    <n v="1.2860283333333334E-5"/>
    <n v="1.1023100000000001E-6"/>
    <n v="1.1023100000000001E-6"/>
    <n v="0"/>
    <n v="3.3436736666666676E-5"/>
  </r>
  <r>
    <n v="2023"/>
    <n v="34041"/>
    <x v="75"/>
    <s v="Agricultural Tractors"/>
    <s v="Agricultural Equipment"/>
    <s v="4 Stroke"/>
    <n v="0"/>
    <n v="2.8411305376666668E-2"/>
    <n v="1.9036893700000001E-3"/>
    <n v="5.5115500000000006E-6"/>
    <n v="4.4459836666666669E-5"/>
    <n v="3.3069300000000005E-6"/>
    <n v="2.2046200000000002E-6"/>
    <n v="0"/>
    <n v="3.7111103333333336E-5"/>
  </r>
  <r>
    <n v="2023"/>
    <n v="34041"/>
    <x v="76"/>
    <s v="Balers"/>
    <s v="Agricultural Equipment"/>
    <s v="4 Stroke"/>
    <n v="0"/>
    <n v="1.8792548316666668E-2"/>
    <n v="1.5557268466666668E-3"/>
    <n v="9.9207900000000009E-6"/>
    <n v="1.2235640999999999E-4"/>
    <n v="2.2046200000000002E-6"/>
    <n v="1.1023100000000001E-6"/>
    <n v="0"/>
    <n v="8.0468629999999993E-5"/>
  </r>
  <r>
    <n v="2023"/>
    <n v="34041"/>
    <x v="77"/>
    <s v="Agricultural Mowers"/>
    <s v="Agricultural Equipment"/>
    <s v="4 Stroke"/>
    <n v="0"/>
    <n v="6.0990812300000001E-3"/>
    <n v="1.5480106766666668E-3"/>
    <n v="3.6743666666666665E-6"/>
    <n v="1.0655663333333334E-5"/>
    <n v="1.1023100000000001E-6"/>
    <n v="1.1023100000000001E-6"/>
    <n v="0"/>
    <n v="2.7925186666666666E-5"/>
  </r>
  <r>
    <n v="2023"/>
    <n v="34041"/>
    <x v="78"/>
    <s v="Sprayers"/>
    <s v="Agricultural Equipment"/>
    <s v="4 Stroke"/>
    <n v="1.1023100000000001E-6"/>
    <n v="6.5716415270000009E-2"/>
    <n v="1.23238258E-2"/>
    <n v="4.2622653333333336E-5"/>
    <n v="2.0870402666666666E-4"/>
    <n v="8.8184800000000007E-6"/>
    <n v="8.8184800000000007E-6"/>
    <n v="0"/>
    <n v="3.3804173333333332E-4"/>
  </r>
  <r>
    <n v="2023"/>
    <n v="34041"/>
    <x v="79"/>
    <s v="Tillers &gt; 6 HP"/>
    <s v="Agricultural Equipment"/>
    <s v="4 Stroke"/>
    <n v="2.2046200000000002E-6"/>
    <n v="0.13765022637666666"/>
    <n v="4.5789222526666673E-2"/>
    <n v="1.5689545666666663E-4"/>
    <n v="3.6523204666666668E-4"/>
    <n v="1.433003E-5"/>
    <n v="1.3227720000000002E-5"/>
    <n v="1.1023100000000001E-6"/>
    <n v="1.2625123866666667E-3"/>
  </r>
  <r>
    <n v="2023"/>
    <n v="34041"/>
    <x v="80"/>
    <s v="Swathers"/>
    <s v="Agricultural Equipment"/>
    <s v="4 Stroke"/>
    <n v="0"/>
    <n v="2.9950497573333335E-2"/>
    <n v="2.4790951900000003E-3"/>
    <n v="1.5799776666666668E-5"/>
    <n v="1.9547630666666665E-4"/>
    <n v="2.5720566666666666E-6"/>
    <n v="2.2046200000000002E-6"/>
    <n v="0"/>
    <n v="1.1794717E-4"/>
  </r>
  <r>
    <n v="2023"/>
    <n v="34041"/>
    <x v="81"/>
    <s v="Other Agricultural Equipment"/>
    <s v="Agricultural Equipment"/>
    <s v="4 Stroke"/>
    <n v="1.1023100000000001E-6"/>
    <n v="4.3450855580000003E-2"/>
    <n v="5.5071407600000002E-3"/>
    <n v="2.4618256666666667E-5"/>
    <n v="2.2854560666666667E-4"/>
    <n v="4.4092400000000003E-6"/>
    <n v="3.6743666666666665E-6"/>
    <n v="0"/>
    <n v="1.6828599333333335E-4"/>
  </r>
  <r>
    <n v="2023"/>
    <n v="34041"/>
    <x v="82"/>
    <s v="Irrigation Sets"/>
    <s v="Agricultural Equipment"/>
    <s v="4 Stroke"/>
    <n v="1.1023100000000001E-6"/>
    <n v="4.9033688293333343E-2"/>
    <n v="1.14860702E-3"/>
    <n v="4.4092400000000003E-6"/>
    <n v="7.6059390000000012E-5"/>
    <n v="5.5115500000000006E-6"/>
    <n v="4.4092400000000003E-6"/>
    <n v="0"/>
    <n v="3.6743666666666665E-5"/>
  </r>
  <r>
    <n v="2023"/>
    <n v="34041"/>
    <x v="83"/>
    <s v="Generator Sets"/>
    <s v="Commercial Equipment"/>
    <s v="4 Stroke"/>
    <n v="4.115290666666666E-5"/>
    <n v="3.0959170013200001"/>
    <n v="0.75490487808999995"/>
    <n v="1.9580699966666665E-3"/>
    <n v="5.3539196699999994E-3"/>
    <n v="3.8029694999999996E-4"/>
    <n v="3.4979970666666667E-4"/>
    <n v="1.873927E-5"/>
    <n v="1.853864958E-2"/>
  </r>
  <r>
    <n v="2023"/>
    <n v="34041"/>
    <x v="84"/>
    <s v="Pumps"/>
    <s v="Commercial Equipment"/>
    <s v="4 Stroke"/>
    <n v="9.9207900000000009E-6"/>
    <n v="0.77241103063666661"/>
    <n v="0.14959559240999998"/>
    <n v="4.8942563999999997E-4"/>
    <n v="1.4510073966666666E-3"/>
    <n v="1.3815618666666667E-4"/>
    <n v="1.2713308666666666E-4"/>
    <n v="4.4092400000000003E-6"/>
    <n v="4.6914313600000005E-3"/>
  </r>
  <r>
    <n v="2023"/>
    <n v="34041"/>
    <x v="85"/>
    <s v="Air Compressors"/>
    <s v="Commercial Equipment"/>
    <s v="4 Stroke"/>
    <n v="5.5115500000000006E-6"/>
    <n v="0.40848007720666663"/>
    <n v="7.1313210576666675E-2"/>
    <n v="2.2597355000000002E-4"/>
    <n v="7.2127817666666676E-4"/>
    <n v="6.4668853333333341E-5"/>
    <n v="5.989217666666667E-5"/>
    <n v="2.2046200000000002E-6"/>
    <n v="1.9422702200000001E-3"/>
  </r>
  <r>
    <n v="2023"/>
    <n v="34041"/>
    <x v="86"/>
    <s v="Welders"/>
    <s v="Commercial Equipment"/>
    <s v="4 Stroke"/>
    <n v="1.1390536666666669E-5"/>
    <n v="0.87965624028333333"/>
    <n v="0.19664181577333337"/>
    <n v="5.2506699666666665E-4"/>
    <n v="1.5476432400000001E-3"/>
    <n v="1.0582176000000001E-4"/>
    <n v="9.7003279999999985E-5"/>
    <n v="5.5115500000000006E-6"/>
    <n v="4.4680298666666665E-3"/>
  </r>
  <r>
    <n v="2023"/>
    <n v="34041"/>
    <x v="87"/>
    <s v="Pressure Washers"/>
    <s v="Commercial Equipment"/>
    <s v="4 Stroke"/>
    <n v="1.8004396666666665E-5"/>
    <n v="1.3918262099500003"/>
    <n v="0.3031007109533333"/>
    <n v="9.2226603333333331E-4"/>
    <n v="2.4181007033333337E-3"/>
    <n v="2.3626177666666664E-4"/>
    <n v="2.1752250666666668E-4"/>
    <n v="8.8184800000000007E-6"/>
    <n v="8.9470828333333349E-3"/>
  </r>
  <r>
    <n v="2023"/>
    <n v="34041"/>
    <x v="88"/>
    <s v="Hydro Power Units"/>
    <s v="Commercial Equipment"/>
    <s v="4 Stroke"/>
    <n v="1.1023100000000001E-6"/>
    <n v="6.5350815786666669E-2"/>
    <n v="1.5501050656666666E-2"/>
    <n v="4.3724963333333327E-5"/>
    <n v="1.1574255000000002E-4"/>
    <n v="9.185916666666668E-6"/>
    <n v="8.8184800000000007E-6"/>
    <n v="0"/>
    <n v="3.2334426666666671E-4"/>
  </r>
  <r>
    <n v="2023"/>
    <n v="34041"/>
    <x v="89"/>
    <s v="Shredders    &gt; 6 HP"/>
    <s v="Logging Equipment"/>
    <s v="4 Stroke"/>
    <n v="1.1023100000000001E-6"/>
    <n v="4.9702423026666664E-2"/>
    <n v="1.4858403926666666E-2"/>
    <n v="6.025961333333334E-5"/>
    <n v="1.8959732E-4"/>
    <n v="6.6138600000000009E-6"/>
    <n v="6.6138600000000009E-6"/>
    <n v="0"/>
    <n v="6.6763242333333337E-4"/>
  </r>
  <r>
    <n v="2023"/>
    <n v="34041"/>
    <x v="90"/>
    <s v="Forest Eqp - Feller/Bunch/Skidder"/>
    <s v="Logging Equipment"/>
    <s v="4 Stroke"/>
    <n v="0"/>
    <n v="4.1667317999999993E-4"/>
    <n v="8.2305813333333319E-5"/>
    <n v="0"/>
    <n v="1.1023100000000001E-6"/>
    <n v="0"/>
    <n v="0"/>
    <n v="0"/>
    <n v="2.2046200000000002E-6"/>
  </r>
  <r>
    <n v="2023"/>
    <n v="34041"/>
    <x v="91"/>
    <s v="Other Oil Field Equipment"/>
    <s v="Industrial Equipment"/>
    <s v="4 Stroke"/>
    <n v="0"/>
    <n v="1.0708574213333336E-2"/>
    <n v="2.8322018266666669E-3"/>
    <n v="8.083606666666666E-6"/>
    <n v="2.0209016666666669E-5"/>
    <n v="1.1023100000000001E-6"/>
    <n v="1.1023100000000001E-6"/>
    <n v="0"/>
    <n v="5.2910880000000007E-5"/>
  </r>
  <r>
    <n v="2023"/>
    <n v="34041"/>
    <x v="92"/>
    <s v="Specialty Vehicle Carts"/>
    <s v="Recreational Equipment"/>
    <s v="LPG"/>
    <n v="0"/>
    <n v="3.844342868666667E-2"/>
    <n v="1.4399842966666668E-3"/>
    <n v="1.433003E-5"/>
    <n v="2.8108905000000001E-4"/>
    <n v="3.3069300000000005E-6"/>
    <n v="3.3069300000000005E-6"/>
    <n v="0"/>
    <n v="6.0994486666666668E-5"/>
  </r>
  <r>
    <n v="2023"/>
    <n v="34041"/>
    <x v="93"/>
    <s v="Pavers"/>
    <s v="Construction and Mining Equipment"/>
    <s v="LPG"/>
    <n v="0"/>
    <n v="8.1041831199999987E-3"/>
    <n v="7.8264009999999995E-5"/>
    <n v="0"/>
    <n v="1.4697466666666668E-5"/>
    <n v="1.1023100000000001E-6"/>
    <n v="1.1023100000000001E-6"/>
    <n v="0"/>
    <n v="2.2046200000000002E-6"/>
  </r>
  <r>
    <n v="2023"/>
    <n v="34041"/>
    <x v="94"/>
    <s v="Rollers"/>
    <s v="Construction and Mining Equipment"/>
    <s v="LPG"/>
    <n v="0"/>
    <n v="1.36245516E-2"/>
    <n v="1.1904948000000001E-4"/>
    <n v="1.1023100000000001E-6"/>
    <n v="2.3148510000000001E-5"/>
    <n v="1.1023100000000001E-6"/>
    <n v="1.1023100000000001E-6"/>
    <n v="0"/>
    <n v="2.5720566666666666E-6"/>
  </r>
  <r>
    <n v="2023"/>
    <n v="34041"/>
    <x v="95"/>
    <s v="Paving Equipment"/>
    <s v="Construction and Mining Equipment"/>
    <s v="LPG"/>
    <n v="0"/>
    <n v="2.1744901933333336E-3"/>
    <n v="3.4539046666666668E-5"/>
    <n v="0"/>
    <n v="6.6138600000000009E-6"/>
    <n v="0"/>
    <n v="0"/>
    <n v="0"/>
    <n v="1.1023100000000001E-6"/>
  </r>
  <r>
    <n v="2023"/>
    <n v="34041"/>
    <x v="96"/>
    <s v="Surfacing Equipment"/>
    <s v="Construction and Mining Equipment"/>
    <s v="LPG"/>
    <n v="0"/>
    <n v="1.4609281866666665E-3"/>
    <n v="1.433003E-5"/>
    <n v="0"/>
    <n v="2.5720566666666666E-6"/>
    <n v="0"/>
    <n v="0"/>
    <n v="0"/>
    <n v="0"/>
  </r>
  <r>
    <n v="2023"/>
    <n v="34041"/>
    <x v="97"/>
    <s v="Trenchers"/>
    <s v="Construction and Mining Equipment"/>
    <s v="LPG"/>
    <n v="0"/>
    <n v="2.4811528353333334E-2"/>
    <n v="2.3846639666666667E-4"/>
    <n v="1.1023100000000001E-6"/>
    <n v="4.5562146666666661E-5"/>
    <n v="2.2046200000000002E-6"/>
    <n v="2.2046200000000002E-6"/>
    <n v="0"/>
    <n v="5.5115500000000006E-6"/>
  </r>
  <r>
    <n v="2023"/>
    <n v="34041"/>
    <x v="98"/>
    <s v="Bore/Drill Rigs"/>
    <s v="Construction and Mining Equipment"/>
    <s v="LPG"/>
    <n v="0"/>
    <n v="8.6024272400000018E-3"/>
    <n v="2.6859620333333331E-4"/>
    <n v="2.2046200000000002E-6"/>
    <n v="5.4748063333333341E-5"/>
    <n v="1.1023100000000001E-6"/>
    <n v="1.1023100000000001E-6"/>
    <n v="0"/>
    <n v="1.1390536666666669E-5"/>
  </r>
  <r>
    <n v="2023"/>
    <n v="34041"/>
    <x v="99"/>
    <s v="Concrete/Industrial Saws"/>
    <s v="Construction and Mining Equipment"/>
    <s v="LPG"/>
    <n v="0"/>
    <n v="2.3591638620000004E-2"/>
    <n v="2.094389E-4"/>
    <n v="1.1023100000000001E-6"/>
    <n v="4.0050596666666668E-5"/>
    <n v="2.2046200000000002E-6"/>
    <n v="2.2046200000000002E-6"/>
    <n v="0"/>
    <n v="4.7766766666666677E-6"/>
  </r>
  <r>
    <n v="2023"/>
    <n v="34041"/>
    <x v="100"/>
    <s v="Cranes"/>
    <s v="Construction and Mining Equipment"/>
    <s v="LPG"/>
    <n v="0"/>
    <n v="8.7247836499999998E-3"/>
    <n v="1.2162153666666665E-4"/>
    <n v="1.1023100000000001E-6"/>
    <n v="2.3515946666666668E-5"/>
    <n v="1.1023100000000001E-6"/>
    <n v="1.1023100000000001E-6"/>
    <n v="0"/>
    <n v="4.4092400000000003E-6"/>
  </r>
  <r>
    <n v="2023"/>
    <n v="34041"/>
    <x v="101"/>
    <s v="Crushing/Proc. Equipment"/>
    <s v="Construction and Mining Equipment"/>
    <s v="LPG"/>
    <n v="0"/>
    <n v="1.4488027766666666E-3"/>
    <n v="1.9106706666666671E-5"/>
    <n v="0"/>
    <n v="3.3069300000000005E-6"/>
    <n v="0"/>
    <n v="0"/>
    <n v="0"/>
    <n v="1.1023100000000001E-6"/>
  </r>
  <r>
    <n v="2023"/>
    <n v="34041"/>
    <x v="102"/>
    <s v="Rough Terrain Forklifts"/>
    <s v="Construction and Mining Equipment"/>
    <s v="LPG"/>
    <n v="0"/>
    <n v="1.5814474133333332E-2"/>
    <n v="1.5836520333333332E-4"/>
    <n v="1.1023100000000001E-6"/>
    <n v="3.012980666666667E-5"/>
    <n v="1.4697466666666668E-6"/>
    <n v="1.4697466666666668E-6"/>
    <n v="0"/>
    <n v="4.4092400000000003E-6"/>
  </r>
  <r>
    <n v="2023"/>
    <n v="34041"/>
    <x v="103"/>
    <s v="Rubber Tire Loaders"/>
    <s v="Construction and Mining Equipment"/>
    <s v="LPG"/>
    <n v="0"/>
    <n v="3.9181241513333333E-2"/>
    <n v="3.376742966666667E-4"/>
    <n v="2.2046200000000002E-6"/>
    <n v="6.577116333333334E-5"/>
    <n v="4.4092400000000003E-6"/>
    <n v="4.4092400000000003E-6"/>
    <n v="0"/>
    <n v="7.7161700000000004E-6"/>
  </r>
  <r>
    <n v="2023"/>
    <n v="34041"/>
    <x v="104"/>
    <s v="Tractors/Loaders/Backhoes"/>
    <s v="Construction and Mining Equipment"/>
    <s v="LPG"/>
    <n v="0"/>
    <n v="4.2799022933333345E-3"/>
    <n v="3.7845976666666671E-5"/>
    <n v="0"/>
    <n v="6.9812966666666665E-6"/>
    <n v="0"/>
    <n v="0"/>
    <n v="0"/>
    <n v="1.1023100000000001E-6"/>
  </r>
  <r>
    <n v="2023"/>
    <n v="34041"/>
    <x v="105"/>
    <s v="Skid Steer Loaders"/>
    <s v="Construction and Mining Equipment"/>
    <s v="LPG"/>
    <n v="0"/>
    <n v="3.2769104243333333E-2"/>
    <n v="4.4018912666666669E-4"/>
    <n v="3.3069300000000005E-6"/>
    <n v="8.6715053333333354E-5"/>
    <n v="3.3069300000000005E-6"/>
    <n v="3.3069300000000005E-6"/>
    <n v="0"/>
    <n v="1.433003E-5"/>
  </r>
  <r>
    <n v="2023"/>
    <n v="34041"/>
    <x v="106"/>
    <s v="Other Construction Equipment"/>
    <s v="Construction and Mining Equipment"/>
    <s v="LPG"/>
    <n v="0"/>
    <n v="1.3271812400000001E-2"/>
    <n v="2.0723428000000001E-4"/>
    <n v="1.4697466666666668E-6"/>
    <n v="4.115290666666666E-5"/>
    <n v="1.1023100000000001E-6"/>
    <n v="1.1023100000000001E-6"/>
    <n v="0"/>
    <n v="6.9812966666666665E-6"/>
  </r>
  <r>
    <n v="2023"/>
    <n v="34041"/>
    <x v="107"/>
    <s v="Aerial Lifts"/>
    <s v="Industrial Equipment"/>
    <s v="LPG"/>
    <n v="0"/>
    <n v="0.21972859641333334"/>
    <n v="3.8161972199999999E-3"/>
    <n v="2.7925186666666666E-5"/>
    <n v="6.7314397333333338E-4"/>
    <n v="2.241363666666667E-5"/>
    <n v="2.241363666666667E-5"/>
    <n v="1.1023100000000001E-6"/>
    <n v="1.2051922666666668E-4"/>
  </r>
  <r>
    <n v="2023"/>
    <n v="34041"/>
    <x v="108"/>
    <s v="Forklifts"/>
    <s v="Industrial Equipment"/>
    <s v="LPG"/>
    <n v="0"/>
    <n v="21.502700175513336"/>
    <n v="0.18481476434666666"/>
    <n v="9.6746074333333321E-4"/>
    <n v="3.6038188266666667E-2"/>
    <n v="2.2446705966666669E-3"/>
    <n v="2.2446705966666669E-3"/>
    <n v="1.0582176000000001E-4"/>
    <n v="4.2266239766666673E-3"/>
  </r>
  <r>
    <n v="2023"/>
    <n v="34041"/>
    <x v="109"/>
    <s v="Sweepers/Scrubbers"/>
    <s v="Industrial Equipment"/>
    <s v="LPG"/>
    <n v="0"/>
    <n v="0.15666433900333332"/>
    <n v="1.3642923433333334E-3"/>
    <n v="6.9812966666666665E-6"/>
    <n v="2.6418696333333332E-4"/>
    <n v="1.6534650000000003E-5"/>
    <n v="1.6534650000000003E-5"/>
    <n v="1.1023100000000001E-6"/>
    <n v="3.1232116666666665E-5"/>
  </r>
  <r>
    <n v="2023"/>
    <n v="34041"/>
    <x v="110"/>
    <s v="Other General Industrial Equipm"/>
    <s v="Industrial Equipment"/>
    <s v="LPG"/>
    <n v="0"/>
    <n v="4.7452240879999996E-2"/>
    <n v="4.0932444666666668E-4"/>
    <n v="2.2046200000000002E-6"/>
    <n v="7.9366319999999994E-5"/>
    <n v="4.7766766666666677E-6"/>
    <n v="4.7766766666666677E-6"/>
    <n v="0"/>
    <n v="9.185916666666668E-6"/>
  </r>
  <r>
    <n v="2023"/>
    <n v="34041"/>
    <x v="111"/>
    <s v="Other Material Handling Equipment"/>
    <s v="Industrial Equipment"/>
    <s v="LPG"/>
    <n v="0"/>
    <n v="1.1920380340000002E-2"/>
    <n v="1.6387675333333332E-4"/>
    <n v="1.1023100000000001E-6"/>
    <n v="2.9027496666666665E-5"/>
    <n v="1.1023100000000001E-6"/>
    <n v="1.1023100000000001E-6"/>
    <n v="0"/>
    <n v="4.4092400000000003E-6"/>
  </r>
  <r>
    <n v="2023"/>
    <n v="34041"/>
    <x v="112"/>
    <s v="Terminal Tractors"/>
    <s v="Industrial Equipment"/>
    <s v="LPG"/>
    <n v="0"/>
    <n v="9.515433869333334E-2"/>
    <n v="8.3150917666666667E-4"/>
    <n v="4.4092400000000003E-6"/>
    <n v="1.6056982333333334E-4"/>
    <n v="9.9207900000000009E-6"/>
    <n v="9.9207900000000009E-6"/>
    <n v="0"/>
    <n v="1.9106706666666671E-5"/>
  </r>
  <r>
    <n v="2023"/>
    <n v="34041"/>
    <x v="113"/>
    <s v="Chippers/Stump Grinders"/>
    <s v="Lawn and Garden Equipment (Com)"/>
    <s v="LPG"/>
    <n v="0"/>
    <n v="0.20841007733333336"/>
    <n v="1.8033791600000001E-3"/>
    <n v="9.9207900000000009E-6"/>
    <n v="3.501671433333334E-4"/>
    <n v="2.2046200000000002E-5"/>
    <n v="2.2046200000000002E-5"/>
    <n v="1.1023100000000001E-6"/>
    <n v="4.115290666666666E-5"/>
  </r>
  <r>
    <n v="2023"/>
    <n v="34041"/>
    <x v="114"/>
    <s v="Other Agricultural Equipment"/>
    <s v="Agricultural Equipment"/>
    <s v="LPG"/>
    <n v="0"/>
    <n v="3.7000872333333335E-4"/>
    <n v="1.3595156666666667E-5"/>
    <n v="0"/>
    <n v="3.3069300000000005E-6"/>
    <n v="0"/>
    <n v="0"/>
    <n v="0"/>
    <n v="1.1023100000000001E-6"/>
  </r>
  <r>
    <n v="2023"/>
    <n v="34041"/>
    <x v="115"/>
    <s v="Generator Sets"/>
    <s v="Commercial Equipment"/>
    <s v="LPG"/>
    <n v="0"/>
    <n v="0.28395689318333334"/>
    <n v="7.1323131366666679E-3"/>
    <n v="7.2385023333333318E-5"/>
    <n v="1.8989126933333334E-3"/>
    <n v="2.7557749999999995E-5"/>
    <n v="2.7557749999999995E-5"/>
    <n v="1.1023100000000001E-6"/>
    <n v="3.1526065999999995E-4"/>
  </r>
  <r>
    <n v="2023"/>
    <n v="34041"/>
    <x v="116"/>
    <s v="Pumps"/>
    <s v="Commercial Equipment"/>
    <s v="LPG"/>
    <n v="0"/>
    <n v="6.3336895416666664E-2"/>
    <n v="9.4945634666666672E-4"/>
    <n v="6.6138600000000009E-6"/>
    <n v="2.0613197000000002E-4"/>
    <n v="6.6138600000000009E-6"/>
    <n v="6.6138600000000009E-6"/>
    <n v="0"/>
    <n v="3.012980666666667E-5"/>
  </r>
  <r>
    <n v="2023"/>
    <n v="34041"/>
    <x v="117"/>
    <s v="Air Compressors"/>
    <s v="Commercial Equipment"/>
    <s v="LPG"/>
    <n v="0"/>
    <n v="7.4980963383333335E-2"/>
    <n v="7.3340358666666662E-4"/>
    <n v="3.6743666666666665E-6"/>
    <n v="1.3595156666666665E-4"/>
    <n v="7.7161700000000004E-6"/>
    <n v="7.7161700000000004E-6"/>
    <n v="0"/>
    <n v="1.6534650000000003E-5"/>
  </r>
  <r>
    <n v="2023"/>
    <n v="34041"/>
    <x v="118"/>
    <s v="Welders"/>
    <s v="Commercial Equipment"/>
    <s v="LPG"/>
    <n v="0"/>
    <n v="9.3536882486666653E-2"/>
    <n v="9.652561233333334E-4"/>
    <n v="5.5115500000000006E-6"/>
    <n v="1.7269523333333337E-4"/>
    <n v="9.9207900000000009E-6"/>
    <n v="9.9207900000000009E-6"/>
    <n v="0"/>
    <n v="2.241363666666667E-5"/>
  </r>
  <r>
    <n v="2023"/>
    <n v="34041"/>
    <x v="119"/>
    <s v="Pressure Washers"/>
    <s v="Commercial Equipment"/>
    <s v="LPG"/>
    <n v="0"/>
    <n v="1.2393638766666666E-3"/>
    <n v="2.3148510000000001E-5"/>
    <n v="0"/>
    <n v="4.4092400000000003E-6"/>
    <n v="0"/>
    <n v="0"/>
    <n v="0"/>
    <n v="1.1023100000000001E-6"/>
  </r>
  <r>
    <n v="2023"/>
    <n v="34041"/>
    <x v="120"/>
    <s v="Hydro Power Units"/>
    <s v="Commercial Equipment"/>
    <s v="LPG"/>
    <n v="0"/>
    <n v="1.1824111933333335E-3"/>
    <n v="1.1390536666666669E-5"/>
    <n v="0"/>
    <n v="2.2046200000000002E-6"/>
    <n v="0"/>
    <n v="0"/>
    <n v="0"/>
    <n v="0"/>
  </r>
  <r>
    <n v="2023"/>
    <n v="34041"/>
    <x v="121"/>
    <s v="Other Construction Equipment"/>
    <s v="Construction and Mining Equipment"/>
    <s v="CNG"/>
    <n v="0"/>
    <n v="4.2475678666666663E-4"/>
    <n v="7.7161700000000004E-6"/>
    <n v="4.4092400000000003E-6"/>
    <n v="1.1023100000000001E-6"/>
    <n v="0"/>
    <n v="0"/>
    <n v="0"/>
    <n v="1.1023100000000001E-6"/>
  </r>
  <r>
    <n v="2023"/>
    <n v="34041"/>
    <x v="122"/>
    <s v="Forklifts"/>
    <s v="Industrial Equipment"/>
    <s v="CNG"/>
    <n v="0"/>
    <n v="1.4506215881666666"/>
    <n v="1.4364201610000002E-2"/>
    <n v="5.7819833866666675E-3"/>
    <n v="2.9325120366666666E-3"/>
    <n v="1.7489985333333334E-4"/>
    <n v="1.7489985333333334E-4"/>
    <n v="8.083606666666666E-6"/>
    <n v="1.2496521033333334E-3"/>
  </r>
  <r>
    <n v="2023"/>
    <n v="34041"/>
    <x v="123"/>
    <s v="Sweepers/Scrubbers"/>
    <s v="Industrial Equipment"/>
    <s v="CNG"/>
    <n v="0"/>
    <n v="1.8735595633333334E-3"/>
    <n v="1.873927E-5"/>
    <n v="7.7161700000000004E-6"/>
    <n v="3.6743666666666665E-6"/>
    <n v="0"/>
    <n v="0"/>
    <n v="0"/>
    <n v="1.1023100000000001E-6"/>
  </r>
  <r>
    <n v="2023"/>
    <n v="34041"/>
    <x v="124"/>
    <s v="Other General Industrial Equipment"/>
    <s v="Industrial Equipment"/>
    <s v="CNG"/>
    <n v="0"/>
    <n v="1.0207390600000001E-3"/>
    <n v="9.9207900000000009E-6"/>
    <n v="4.4092400000000003E-6"/>
    <n v="2.2046200000000002E-6"/>
    <n v="0"/>
    <n v="0"/>
    <n v="0"/>
    <n v="1.1023100000000001E-6"/>
  </r>
  <r>
    <n v="2023"/>
    <n v="34041"/>
    <x v="125"/>
    <s v="AC\Refrigeration"/>
    <s v="Industrial Equipment"/>
    <s v="CNG"/>
    <n v="0"/>
    <n v="2.2505495833333336E-3"/>
    <n v="2.3515946666666668E-5"/>
    <n v="9.9207900000000009E-6"/>
    <n v="4.4092400000000003E-6"/>
    <n v="0"/>
    <n v="0"/>
    <n v="0"/>
    <n v="2.2046200000000002E-6"/>
  </r>
  <r>
    <n v="2023"/>
    <n v="34041"/>
    <x v="126"/>
    <s v="Terminal Tractors"/>
    <s v="Industrial Equipment"/>
    <s v="CNG"/>
    <n v="0"/>
    <n v="5.9638645366666661E-3"/>
    <n v="6.025961333333334E-5"/>
    <n v="2.4618256666666667E-5"/>
    <n v="1.212541E-5"/>
    <n v="1.1023100000000001E-6"/>
    <n v="1.1023100000000001E-6"/>
    <n v="0"/>
    <n v="5.5115500000000006E-6"/>
  </r>
  <r>
    <n v="2023"/>
    <n v="34041"/>
    <x v="127"/>
    <s v="Other Agricultural Equipment"/>
    <s v="Agricultural Equipment"/>
    <s v="CNG"/>
    <n v="0"/>
    <n v="4.3467757666666669E-4"/>
    <n v="1.9106706666666671E-5"/>
    <n v="1.5432340000000001E-5"/>
    <n v="4.4092400000000003E-6"/>
    <n v="0"/>
    <n v="0"/>
    <n v="0"/>
    <n v="3.3069300000000005E-6"/>
  </r>
  <r>
    <n v="2023"/>
    <n v="34041"/>
    <x v="129"/>
    <s v="Generator Sets"/>
    <s v="Commercial Equipment"/>
    <s v="CNG"/>
    <n v="0"/>
    <n v="8.7725504166666676E-2"/>
    <n v="2.8410203066666661E-3"/>
    <n v="2.1733878833333328E-3"/>
    <n v="7.8704934E-4"/>
    <n v="9.9207900000000009E-6"/>
    <n v="9.9207900000000009E-6"/>
    <n v="0"/>
    <n v="4.7031893333333331E-4"/>
  </r>
  <r>
    <n v="2023"/>
    <n v="34041"/>
    <x v="130"/>
    <s v="Pumps"/>
    <s v="Commercial Equipment"/>
    <s v="CNG"/>
    <n v="0"/>
    <n v="4.4037284500000008E-3"/>
    <n v="9.1491729999999992E-5"/>
    <n v="5.3278316666666678E-5"/>
    <n v="2.094389E-5"/>
    <n v="0"/>
    <n v="0"/>
    <n v="0"/>
    <n v="1.1390536666666669E-5"/>
  </r>
  <r>
    <n v="2023"/>
    <n v="34041"/>
    <x v="131"/>
    <s v="Air Compressors"/>
    <s v="Commercial Equipment"/>
    <s v="CNG"/>
    <n v="0"/>
    <n v="6.1189228100000008E-3"/>
    <n v="6.9078093333333336E-5"/>
    <n v="2.7557749999999995E-5"/>
    <n v="1.3227720000000002E-5"/>
    <n v="1.1023100000000001E-6"/>
    <n v="1.1023100000000001E-6"/>
    <n v="0"/>
    <n v="5.5115500000000006E-6"/>
  </r>
  <r>
    <n v="2023"/>
    <n v="34041"/>
    <x v="132"/>
    <s v="Gas Compressors"/>
    <s v="Commercial Equipment"/>
    <s v="CNG"/>
    <n v="0"/>
    <n v="0.22302560562333337"/>
    <n v="2.4908531633333329E-3"/>
    <n v="1.0655663333333334E-3"/>
    <n v="4.7803510333333334E-4"/>
    <n v="2.9027496666666665E-5"/>
    <n v="2.9027496666666665E-5"/>
    <n v="1.1023100000000001E-6"/>
    <n v="2.3075022666666669E-4"/>
  </r>
  <r>
    <n v="2023"/>
    <n v="34041"/>
    <x v="133"/>
    <s v="Other Oil Field Equipment"/>
    <s v="Industrial Equipment"/>
    <s v="CNG"/>
    <n v="0"/>
    <n v="7.3046409333333328E-3"/>
    <n v="7.6794263333333326E-5"/>
    <n v="3.2334426666666671E-5"/>
    <n v="1.5432340000000001E-5"/>
    <n v="1.1023100000000001E-6"/>
    <n v="1.1023100000000001E-6"/>
    <n v="0"/>
    <n v="6.6138600000000009E-6"/>
  </r>
  <r>
    <n v="2023"/>
    <n v="34041"/>
    <x v="134"/>
    <s v="Speciality Vehicle Carts"/>
    <s v="Recreational Equipment"/>
    <s v="Diesel"/>
    <n v="5.5115500000000006E-6"/>
    <n v="0.62756639432666661"/>
    <n v="2.851308533333334E-3"/>
    <n v="2.3148510000000001E-5"/>
    <n v="3.6423996766666669E-3"/>
    <n v="4.3026833666666664E-4"/>
    <n v="4.1777549E-4"/>
    <n v="2.2046200000000002E-6"/>
    <n v="7.2568741666666659E-4"/>
  </r>
  <r>
    <n v="2023"/>
    <n v="34041"/>
    <x v="135"/>
    <s v="Pavers"/>
    <s v="Construction and Mining Equipment"/>
    <s v="Diesel"/>
    <n v="9.9207900000000009E-6"/>
    <n v="1.1996377265766667"/>
    <n v="5.0485798000000004E-4"/>
    <n v="8.8184800000000007E-6"/>
    <n v="1.9995903399999998E-3"/>
    <n v="8.5612743333333342E-5"/>
    <n v="8.3408123333333331E-5"/>
    <n v="3.3069300000000005E-6"/>
    <n v="8.1203503333333334E-5"/>
  </r>
  <r>
    <n v="2023"/>
    <n v="34041"/>
    <x v="136"/>
    <s v="Tampers/Rammers"/>
    <s v="Construction and Mining Equipment"/>
    <s v="Diesel"/>
    <n v="0"/>
    <n v="1.9551305033333331E-3"/>
    <n v="8.8184800000000007E-6"/>
    <n v="0"/>
    <n v="1.433003E-5"/>
    <n v="1.1023100000000001E-6"/>
    <n v="1.1023100000000001E-6"/>
    <n v="0"/>
    <n v="2.5720566666666666E-6"/>
  </r>
  <r>
    <n v="2023"/>
    <n v="34041"/>
    <x v="137"/>
    <s v="Plate Compactors"/>
    <s v="Construction and Mining Equipment"/>
    <s v="Diesel"/>
    <n v="0"/>
    <n v="3.2199577410000006E-2"/>
    <n v="1.2051922666666668E-4"/>
    <n v="3.3069300000000005E-6"/>
    <n v="2.2303405666666666E-4"/>
    <n v="1.2492846666666667E-5"/>
    <n v="1.212541E-5"/>
    <n v="0"/>
    <n v="3.6743666666666665E-5"/>
  </r>
  <r>
    <n v="2023"/>
    <n v="34041"/>
    <x v="138"/>
    <s v="Rollers"/>
    <s v="Construction and Mining Equipment"/>
    <s v="Diesel"/>
    <n v="2.4618256666666667E-5"/>
    <n v="3.0042628643133331"/>
    <n v="1.8889919033333333E-3"/>
    <n v="2.9027496666666665E-5"/>
    <n v="6.4731317566666668E-3"/>
    <n v="3.0680961666666669E-4"/>
    <n v="2.9762369999999997E-4"/>
    <n v="8.083606666666666E-6"/>
    <n v="2.8880522000000004E-4"/>
  </r>
  <r>
    <n v="2023"/>
    <n v="34041"/>
    <x v="139"/>
    <s v="Scrapers"/>
    <s v="Construction and Mining Equipment"/>
    <s v="Diesel"/>
    <n v="2.6822876666666664E-5"/>
    <n v="3.2678869146733334"/>
    <n v="1.7578170133333336E-3"/>
    <n v="2.1311326666666668E-5"/>
    <n v="4.1016955100000004E-3"/>
    <n v="2.3883383333333334E-4"/>
    <n v="2.3185253666666667E-4"/>
    <n v="8.8184800000000007E-6"/>
    <n v="2.2193174666666665E-4"/>
  </r>
  <r>
    <n v="2023"/>
    <n v="34041"/>
    <x v="140"/>
    <s v="Paving Equipment"/>
    <s v="Construction and Mining Equipment"/>
    <s v="Diesel"/>
    <n v="1.1023100000000001E-6"/>
    <n v="0.18065097204000002"/>
    <n v="1.5836520333333332E-4"/>
    <n v="2.2046200000000002E-6"/>
    <n v="4.7583048333333337E-4"/>
    <n v="2.6822876666666664E-5"/>
    <n v="2.5720566666666669E-5"/>
    <n v="0"/>
    <n v="2.9027496666666665E-5"/>
  </r>
  <r>
    <n v="2023"/>
    <n v="34041"/>
    <x v="141"/>
    <s v="Surfacing Equipment"/>
    <s v="Construction and Mining Equipment"/>
    <s v="Diesel"/>
    <n v="1.1023100000000001E-6"/>
    <n v="0.10783788498999998"/>
    <n v="1.4036080666666667E-4"/>
    <n v="1.1023100000000001E-6"/>
    <n v="3.8764568333333332E-4"/>
    <n v="1.9106706666666671E-5"/>
    <n v="1.873927E-5"/>
    <n v="0"/>
    <n v="2.094389E-5"/>
  </r>
  <r>
    <n v="2023"/>
    <n v="34041"/>
    <x v="142"/>
    <s v="Signal Boards/Light Plants"/>
    <s v="Construction and Mining Equipment"/>
    <s v="Diesel"/>
    <n v="2.2046200000000002E-6"/>
    <n v="0.33179273794333336"/>
    <n v="6.8747400333333327E-4"/>
    <n v="1.4697466666666668E-5"/>
    <n v="1.9257355699999999E-3"/>
    <n v="8.3775560000000002E-5"/>
    <n v="8.1203503333333334E-5"/>
    <n v="1.1023100000000001E-6"/>
    <n v="1.7049061333333334E-4"/>
  </r>
  <r>
    <n v="2023"/>
    <n v="34041"/>
    <x v="143"/>
    <s v="Trenchers"/>
    <s v="Construction and Mining Equipment"/>
    <s v="Diesel"/>
    <n v="1.1390536666666669E-5"/>
    <n v="1.4231237303433335"/>
    <n v="1.4579886933333331E-3"/>
    <n v="2.241363666666667E-5"/>
    <n v="5.0882629600000001E-3"/>
    <n v="2.1054120999999999E-4"/>
    <n v="2.0392735E-4"/>
    <n v="4.4092400000000003E-6"/>
    <n v="2.2854560666666669E-4"/>
  </r>
  <r>
    <n v="2023"/>
    <n v="34041"/>
    <x v="144"/>
    <s v="Bore/Drill Rigs"/>
    <s v="Construction and Mining Equipment"/>
    <s v="Diesel"/>
    <n v="9.9207900000000009E-6"/>
    <n v="1.2252135231966665"/>
    <n v="1.3922175300000001E-3"/>
    <n v="1.6902086666666667E-5"/>
    <n v="5.5806280933333339E-3"/>
    <n v="2.5389873666666665E-4"/>
    <n v="2.4618256666666667E-4"/>
    <n v="3.3069300000000005E-6"/>
    <n v="3.413486633333333E-4"/>
  </r>
  <r>
    <n v="2023"/>
    <n v="34041"/>
    <x v="145"/>
    <s v="Excavators"/>
    <s v="Construction and Mining Equipment"/>
    <s v="Diesel"/>
    <n v="9.9207900000000009E-5"/>
    <n v="12.17119665047"/>
    <n v="2.9924042133333329E-3"/>
    <n v="4.8134203333333329E-5"/>
    <n v="1.1404131823333335E-2"/>
    <n v="5.3278316666666669E-4"/>
    <n v="5.1735082666666673E-4"/>
    <n v="3.2334426666666671E-5"/>
    <n v="5.4086677333333333E-4"/>
  </r>
  <r>
    <n v="2023"/>
    <n v="34041"/>
    <x v="146"/>
    <s v="Concrete/Industrial Saws"/>
    <s v="Construction and Mining Equipment"/>
    <s v="Diesel"/>
    <n v="1.1023100000000001E-6"/>
    <n v="0.10090435509000001"/>
    <n v="1.1794717E-4"/>
    <n v="2.2046200000000002E-6"/>
    <n v="3.8985030333333329E-4"/>
    <n v="1.6902086666666667E-5"/>
    <n v="1.6534650000000003E-5"/>
    <n v="0"/>
    <n v="1.9106706666666671E-5"/>
  </r>
  <r>
    <n v="2023"/>
    <n v="34041"/>
    <x v="147"/>
    <s v="Cement &amp; Mortar Mixers"/>
    <s v="Construction and Mining Equipment"/>
    <s v="Diesel"/>
    <n v="0"/>
    <n v="4.7847970170000004E-2"/>
    <n v="1.0251482999999999E-4"/>
    <n v="1.1023100000000001E-6"/>
    <n v="2.6198234333333335E-4"/>
    <n v="1.5432340000000001E-5"/>
    <n v="1.4697466666666668E-5"/>
    <n v="0"/>
    <n v="2.5720566666666669E-5"/>
  </r>
  <r>
    <n v="2023"/>
    <n v="34041"/>
    <x v="148"/>
    <s v="Cranes"/>
    <s v="Construction and Mining Equipment"/>
    <s v="Diesel"/>
    <n v="2.241363666666667E-5"/>
    <n v="2.7813324247866666"/>
    <n v="1.0721801933333333E-3"/>
    <n v="2.0209016666666669E-5"/>
    <n v="4.4761134733333338E-3"/>
    <n v="1.7930909333333336E-4"/>
    <n v="1.7379754333333332E-4"/>
    <n v="7.7161700000000004E-6"/>
    <n v="2.2413636666666667E-4"/>
  </r>
  <r>
    <n v="2023"/>
    <n v="34041"/>
    <x v="149"/>
    <s v="Graders"/>
    <s v="Construction and Mining Equipment"/>
    <s v="Diesel"/>
    <n v="2.4618256666666667E-5"/>
    <n v="3.0305206233866664"/>
    <n v="7.1870612000000001E-4"/>
    <n v="1.1023100000000001E-5"/>
    <n v="2.2009456333333334E-3"/>
    <n v="1.3595156666666665E-4"/>
    <n v="1.3264463666666667E-4"/>
    <n v="8.083606666666666E-6"/>
    <n v="1.2713308666666666E-4"/>
  </r>
  <r>
    <n v="2023"/>
    <n v="34041"/>
    <x v="150"/>
    <s v="Off-highway Trucks"/>
    <s v="Construction and Mining Equipment"/>
    <s v="Diesel"/>
    <n v="8.451043333333333E-5"/>
    <n v="10.400974240396666"/>
    <n v="2.6212931799999999E-3"/>
    <n v="5.8789866666666664E-5"/>
    <n v="2.8823569316666669E-2"/>
    <n v="4.8464896333333331E-4"/>
    <n v="4.6958406000000003E-4"/>
    <n v="2.7925186666666666E-5"/>
    <n v="6.9114837000000008E-4"/>
  </r>
  <r>
    <n v="2023"/>
    <n v="34041"/>
    <x v="151"/>
    <s v="Crushing/Proc. Equipment"/>
    <s v="Construction and Mining Equipment"/>
    <s v="Diesel"/>
    <n v="4.4092400000000003E-6"/>
    <n v="0.49130250649333335"/>
    <n v="2.8072161333333334E-4"/>
    <n v="5.5115500000000006E-6"/>
    <n v="1.2239315366666668E-3"/>
    <n v="4.2255216666666665E-5"/>
    <n v="4.115290666666666E-5"/>
    <n v="1.1023100000000001E-6"/>
    <n v="5.4748063333333341E-5"/>
  </r>
  <r>
    <n v="2023"/>
    <n v="34041"/>
    <x v="152"/>
    <s v="Rough Terrain Forklifts"/>
    <s v="Construction and Mining Equipment"/>
    <s v="Diesel"/>
    <n v="3.1232116666666665E-5"/>
    <n v="3.8974448157333335"/>
    <n v="3.5619310466666666E-3"/>
    <n v="3.5641356666666673E-5"/>
    <n v="9.7778571366666667E-3"/>
    <n v="6.1986565666666672E-4"/>
    <n v="6.0075894999999995E-4"/>
    <n v="1.1023100000000001E-5"/>
    <n v="3.9793391000000005E-4"/>
  </r>
  <r>
    <n v="2023"/>
    <n v="34041"/>
    <x v="153"/>
    <s v="Rubber Tire Loaders"/>
    <s v="Construction and Mining Equipment"/>
    <s v="Diesel"/>
    <n v="1.0729150666666666E-4"/>
    <n v="13.251209491226668"/>
    <n v="7.5445770766666663E-3"/>
    <n v="1.0251482999999999E-4"/>
    <n v="2.5672799899999998E-2"/>
    <n v="1.2327500166666666E-3"/>
    <n v="1.1956389133333334E-3"/>
    <n v="3.6743666666666665E-5"/>
    <n v="1.1802065733333333E-3"/>
  </r>
  <r>
    <n v="2023"/>
    <n v="34041"/>
    <x v="154"/>
    <s v="Tractors/Loaders/Backhoes"/>
    <s v="Construction and Mining Equipment"/>
    <s v="Diesel"/>
    <n v="6.577116333333334E-5"/>
    <n v="8.0527170009733329"/>
    <n v="1.7744986380000004E-2"/>
    <n v="1.6056982333333334E-4"/>
    <n v="2.6705664369999996E-2"/>
    <n v="3.0383337966666669E-3"/>
    <n v="2.9479443766666663E-3"/>
    <n v="2.3515946666666668E-5"/>
    <n v="3.2209498200000005E-3"/>
  </r>
  <r>
    <n v="2023"/>
    <n v="34041"/>
    <x v="155"/>
    <s v="Crawler Tractor/Dozers"/>
    <s v="Construction and Mining Equipment"/>
    <s v="Diesel"/>
    <n v="9.8105589999999997E-5"/>
    <n v="12.122106009493335"/>
    <n v="5.33077116E-3"/>
    <n v="7.2385023333333318E-5"/>
    <n v="1.884839869E-2"/>
    <n v="8.4032765666666677E-4"/>
    <n v="8.1570939999999999E-4"/>
    <n v="3.3436736666666676E-5"/>
    <n v="8.1497452666666676E-4"/>
  </r>
  <r>
    <n v="2023"/>
    <n v="34041"/>
    <x v="156"/>
    <s v="Skid Steer Loaders"/>
    <s v="Construction and Mining Equipment"/>
    <s v="Diesel"/>
    <n v="4.482727333333334E-5"/>
    <n v="5.5232348534366666"/>
    <n v="2.036297263E-2"/>
    <n v="1.6167213333333335E-4"/>
    <n v="2.8061138233333335E-2"/>
    <n v="3.2033128600000003E-3"/>
    <n v="3.1074118899999999E-3"/>
    <n v="1.6902086666666667E-5"/>
    <n v="4.088100353333333E-3"/>
  </r>
  <r>
    <n v="2023"/>
    <n v="34041"/>
    <x v="157"/>
    <s v="Off-Highway Tractors"/>
    <s v="Construction and Mining Equipment"/>
    <s v="Diesel"/>
    <n v="1.0288226666666667E-5"/>
    <n v="1.3016256523966667"/>
    <n v="9.8730232333333321E-4"/>
    <n v="1.3227720000000002E-5"/>
    <n v="4.0267384300000002E-3"/>
    <n v="1.3484925666666666E-4"/>
    <n v="1.3044001666666664E-4"/>
    <n v="3.3069300000000005E-6"/>
    <n v="1.5616058333333335E-4"/>
  </r>
  <r>
    <n v="2023"/>
    <n v="34041"/>
    <x v="158"/>
    <s v="Dumpers/Tenders"/>
    <s v="Construction and Mining Equipment"/>
    <s v="Diesel"/>
    <n v="0"/>
    <n v="1.7102707086666669E-2"/>
    <n v="6.4301416666666671E-5"/>
    <n v="1.1023100000000001E-6"/>
    <n v="8.9287110000000009E-5"/>
    <n v="9.9207900000000009E-6"/>
    <n v="9.185916666666668E-6"/>
    <n v="0"/>
    <n v="1.433003E-5"/>
  </r>
  <r>
    <n v="2023"/>
    <n v="34041"/>
    <x v="159"/>
    <s v="Other Construction Equipment"/>
    <s v="Construction and Mining Equipment"/>
    <s v="Diesel"/>
    <n v="9.9207900000000009E-6"/>
    <n v="1.2494206182333334"/>
    <n v="1.1456675266666666E-3"/>
    <n v="1.212541E-5"/>
    <n v="2.9846880433333331E-3"/>
    <n v="1.6167213333333335E-4"/>
    <n v="1.5689545666666669E-4"/>
    <n v="3.3069300000000005E-6"/>
    <n v="1.5946751333333333E-4"/>
  </r>
  <r>
    <n v="2023"/>
    <n v="34041"/>
    <x v="160"/>
    <s v="Aerial Lifts"/>
    <s v="Industrial Equipment"/>
    <s v="Diesel"/>
    <n v="3.3069300000000005E-6"/>
    <n v="0.37600271767666671"/>
    <n v="1.6126795299999999E-3"/>
    <n v="1.2492846666666667E-5"/>
    <n v="2.1076167199999998E-3"/>
    <n v="2.2854560666666669E-4"/>
    <n v="2.2193174666666665E-4"/>
    <n v="1.1023100000000001E-6"/>
    <n v="3.5788331333333332E-4"/>
  </r>
  <r>
    <n v="2023"/>
    <n v="34041"/>
    <x v="161"/>
    <s v="Forklifts"/>
    <s v="Industrial Equipment"/>
    <s v="Diesel"/>
    <n v="4.4459836666666669E-5"/>
    <n v="5.4410440477800002"/>
    <n v="9.7738153333333327E-4"/>
    <n v="2.7925186666666666E-5"/>
    <n v="1.0074378526666669E-2"/>
    <n v="1.2603077666666667E-4"/>
    <n v="1.2272384666666669E-4"/>
    <n v="1.433003E-5"/>
    <n v="2.0282503999999999E-4"/>
  </r>
  <r>
    <n v="2023"/>
    <n v="34041"/>
    <x v="162"/>
    <s v="Sweepers/Scrubbers"/>
    <s v="Industrial Equipment"/>
    <s v="Diesel"/>
    <n v="1.9106706666666671E-5"/>
    <n v="2.3765586812366668"/>
    <n v="8.4473689666666671E-4"/>
    <n v="1.5799776666666668E-5"/>
    <n v="3.9363490099999995E-3"/>
    <n v="1.4146311666666665E-4"/>
    <n v="1.3705387666666669E-4"/>
    <n v="6.6138600000000009E-6"/>
    <n v="1.5946751333333333E-4"/>
  </r>
  <r>
    <n v="2023"/>
    <n v="34041"/>
    <x v="163"/>
    <s v="Other General Industrial Eqp"/>
    <s v="Industrial Equipment"/>
    <s v="Diesel"/>
    <n v="1.9841580000000002E-5"/>
    <n v="2.4116790127099996"/>
    <n v="1.2492846666666666E-3"/>
    <n v="2.094389E-5"/>
    <n v="4.7840254E-3"/>
    <n v="2.2928048000000001E-4"/>
    <n v="2.2193174666666665E-4"/>
    <n v="6.6138600000000009E-6"/>
    <n v="2.4728487666666668E-4"/>
  </r>
  <r>
    <n v="2023"/>
    <n v="34041"/>
    <x v="164"/>
    <s v="Other Material Handling Eqp"/>
    <s v="Industrial Equipment"/>
    <s v="Diesel"/>
    <n v="1.1023100000000001E-6"/>
    <n v="9.2957434863333341E-2"/>
    <n v="2.4544769333333338E-4"/>
    <n v="2.2046200000000002E-6"/>
    <n v="4.2108241999999998E-4"/>
    <n v="4.115290666666666E-5"/>
    <n v="4.0050596666666668E-5"/>
    <n v="0"/>
    <n v="6.4668853333333341E-5"/>
  </r>
  <r>
    <n v="2023"/>
    <n v="34041"/>
    <x v="165"/>
    <s v="AC\Refrigeration"/>
    <s v="Industrial Equipment"/>
    <s v="Diesel"/>
    <n v="4.9236513333333334E-5"/>
    <n v="6.1052769470733326"/>
    <n v="3.8419177866666665E-3"/>
    <n v="1.2603077666666667E-4"/>
    <n v="2.7730077796666669E-2"/>
    <n v="3.8580850000000002E-4"/>
    <n v="3.7441796333333334E-4"/>
    <n v="1.6902086666666667E-5"/>
    <n v="9.5643764333333341E-4"/>
  </r>
  <r>
    <n v="2023"/>
    <n v="34041"/>
    <x v="166"/>
    <s v="Terminal Tractors"/>
    <s v="Industrial Equipment"/>
    <s v="Diesel"/>
    <n v="2.7925186666666666E-5"/>
    <n v="3.4269124016966668"/>
    <n v="4.6039814333333337E-4"/>
    <n v="7.7161700000000004E-6"/>
    <n v="2.250182146666667E-3"/>
    <n v="8.3408123333333331E-5"/>
    <n v="8.0468630000000006E-5"/>
    <n v="8.8184800000000007E-6"/>
    <n v="9.5900970000000014E-5"/>
  </r>
  <r>
    <n v="2023"/>
    <n v="34041"/>
    <x v="167"/>
    <s v="Leafblowers/Vacuums"/>
    <s v="Lawn and Garden Equipment (Com)"/>
    <s v="Diesel"/>
    <n v="0"/>
    <n v="2.4508025666666666E-4"/>
    <n v="1.1023100000000001E-6"/>
    <n v="0"/>
    <n v="2.2046200000000002E-6"/>
    <n v="0"/>
    <n v="0"/>
    <n v="0"/>
    <n v="0"/>
  </r>
  <r>
    <n v="2023"/>
    <n v="34041"/>
    <x v="199"/>
    <s v="Snowblowers"/>
    <s v="Lawn and Garden Equipment (Com)"/>
    <s v="Diesel"/>
    <n v="0"/>
    <n v="0"/>
    <n v="0"/>
    <n v="0"/>
    <n v="0"/>
    <n v="0"/>
    <n v="0"/>
    <n v="0"/>
    <n v="0"/>
  </r>
  <r>
    <n v="2023"/>
    <n v="34041"/>
    <x v="168"/>
    <s v="Front Mowers"/>
    <s v="Lawn and Garden Equipment (Com)"/>
    <s v="Diesel"/>
    <n v="1.433003E-5"/>
    <n v="1.7782905843999999"/>
    <n v="3.7015569799999995E-3"/>
    <n v="7.0180403333333334E-5"/>
    <n v="1.0632882259999999E-2"/>
    <n v="5.2690418000000006E-4"/>
    <n v="5.1147184E-4"/>
    <n v="5.5115500000000006E-6"/>
    <n v="8.8478749333333344E-4"/>
  </r>
  <r>
    <n v="2023"/>
    <n v="34041"/>
    <x v="169"/>
    <s v="Lawn &amp; Garden Tractors"/>
    <s v="Lawn and Garden Equipment (Com)"/>
    <s v="Diesel"/>
    <n v="3.3069300000000005E-6"/>
    <n v="0.36705489997000001"/>
    <n v="9.3512631666666662E-4"/>
    <n v="1.9106706666666671E-5"/>
    <n v="2.31595331E-3"/>
    <n v="1.1133330999999998E-4"/>
    <n v="1.0802638E-4"/>
    <n v="1.1023100000000001E-6"/>
    <n v="2.2082943666666666E-4"/>
  </r>
  <r>
    <n v="2023"/>
    <n v="34041"/>
    <x v="170"/>
    <s v="Chippers/Stump Grinders"/>
    <s v="Lawn and Garden Equipment (Com)"/>
    <s v="Diesel"/>
    <n v="1.9841580000000002E-5"/>
    <n v="2.4194635259300004"/>
    <n v="4.5473961866666669E-3"/>
    <n v="4.115290666666666E-5"/>
    <n v="1.3527548319999999E-2"/>
    <n v="8.2232326000000007E-4"/>
    <n v="7.977050033333334E-4"/>
    <n v="7.7161700000000004E-6"/>
    <n v="1.0174321299999999E-3"/>
  </r>
  <r>
    <n v="2023"/>
    <n v="34041"/>
    <x v="171"/>
    <s v="Commercial Turf Equipment"/>
    <s v="Lawn and Garden Equipment (Com)"/>
    <s v="Diesel"/>
    <n v="2.2046200000000002E-6"/>
    <n v="0.28577166288"/>
    <n v="2.1274583000000001E-4"/>
    <n v="4.4092400000000003E-6"/>
    <n v="9.3402400666666666E-4"/>
    <n v="2.9027496666666665E-5"/>
    <n v="2.7925186666666666E-5"/>
    <n v="1.1023100000000001E-6"/>
    <n v="4.6664456666666666E-5"/>
  </r>
  <r>
    <n v="2023"/>
    <n v="34041"/>
    <x v="172"/>
    <s v="Other Lawn &amp; Garden Eqp."/>
    <s v="Lawn and Garden Equipment (Com)"/>
    <s v="Diesel"/>
    <n v="0"/>
    <n v="6.8512240866666664E-3"/>
    <n v="1.9106706666666671E-5"/>
    <n v="0"/>
    <n v="4.5929583333333331E-5"/>
    <n v="3.3069300000000005E-6"/>
    <n v="3.3069300000000005E-6"/>
    <n v="0"/>
    <n v="4.4092400000000003E-6"/>
  </r>
  <r>
    <n v="2023"/>
    <n v="34041"/>
    <x v="173"/>
    <s v="2-Wheel Tractors"/>
    <s v="Agricultural Equipment"/>
    <s v="Diesel"/>
    <n v="0"/>
    <n v="3.1526065999999995E-4"/>
    <n v="1.1023100000000001E-6"/>
    <n v="0"/>
    <n v="2.2046200000000002E-6"/>
    <n v="0"/>
    <n v="0"/>
    <n v="0"/>
    <n v="0"/>
  </r>
  <r>
    <n v="2023"/>
    <n v="34041"/>
    <x v="174"/>
    <s v="Agricultural Tractors"/>
    <s v="Agricultural Equipment"/>
    <s v="Diesel"/>
    <n v="1.3044001666666664E-4"/>
    <n v="16.065832780323333"/>
    <n v="2.7285479429999999E-2"/>
    <n v="2.3626177666666664E-4"/>
    <n v="6.4275696100000002E-2"/>
    <n v="4.9464324066666671E-3"/>
    <n v="4.7983554299999998E-3"/>
    <n v="4.8869076666666663E-5"/>
    <n v="4.5308615366666666E-3"/>
  </r>
  <r>
    <n v="2023"/>
    <n v="34041"/>
    <x v="175"/>
    <s v="Combines"/>
    <s v="Agricultural Equipment"/>
    <s v="Diesel"/>
    <n v="1.1390536666666669E-5"/>
    <n v="1.4414209740333332"/>
    <n v="2.6881666533333328E-3"/>
    <n v="1.433003E-5"/>
    <n v="7.9491248466666675E-3"/>
    <n v="7.1797124666666667E-4"/>
    <n v="6.9665991999999998E-4"/>
    <n v="4.4092400000000003E-6"/>
    <n v="6.0186125999999991E-4"/>
  </r>
  <r>
    <n v="2023"/>
    <n v="34041"/>
    <x v="176"/>
    <s v="Balers"/>
    <s v="Agricultural Equipment"/>
    <s v="Diesel"/>
    <n v="0"/>
    <n v="8.1831820033333343E-3"/>
    <n v="2.5353129999999998E-5"/>
    <n v="0"/>
    <n v="4.8869076666666663E-5"/>
    <n v="4.4092400000000003E-6"/>
    <n v="4.4092400000000003E-6"/>
    <n v="0"/>
    <n v="5.5115500000000006E-6"/>
  </r>
  <r>
    <n v="2023"/>
    <n v="34041"/>
    <x v="177"/>
    <s v="Agricultural Mowers"/>
    <s v="Agricultural Equipment"/>
    <s v="Diesel"/>
    <n v="0"/>
    <n v="1.4322681266666665E-3"/>
    <n v="4.4092400000000003E-6"/>
    <n v="0"/>
    <n v="6.6138600000000009E-6"/>
    <n v="1.1023100000000001E-6"/>
    <n v="1.1023100000000001E-6"/>
    <n v="0"/>
    <n v="1.1023100000000001E-6"/>
  </r>
  <r>
    <n v="2023"/>
    <n v="34041"/>
    <x v="178"/>
    <s v="Sprayers"/>
    <s v="Agricultural Equipment"/>
    <s v="Diesel"/>
    <n v="1.1023100000000001E-6"/>
    <n v="0.12254784450333334"/>
    <n v="2.7778212000000003E-4"/>
    <n v="1.1023100000000001E-6"/>
    <n v="6.3309337666666665E-4"/>
    <n v="5.5850373333333332E-5"/>
    <n v="5.438062666666667E-5"/>
    <n v="0"/>
    <n v="7.0180403333333334E-5"/>
  </r>
  <r>
    <n v="2023"/>
    <n v="34041"/>
    <x v="179"/>
    <s v="Swathers"/>
    <s v="Agricultural Equipment"/>
    <s v="Diesel"/>
    <n v="1.1023100000000001E-6"/>
    <n v="0.11334943498999998"/>
    <n v="3.4098122666666669E-4"/>
    <n v="1.1023100000000001E-6"/>
    <n v="6.6322318333333333E-4"/>
    <n v="7.0547840000000005E-5"/>
    <n v="6.9078093333333336E-5"/>
    <n v="0"/>
    <n v="5.9157303333333335E-5"/>
  </r>
  <r>
    <n v="2023"/>
    <n v="34041"/>
    <x v="180"/>
    <s v="Other Agricultural Equipment"/>
    <s v="Agricultural Equipment"/>
    <s v="Diesel"/>
    <n v="2.2046200000000002E-6"/>
    <n v="0.31269705437666667"/>
    <n v="5.9083816000000001E-4"/>
    <n v="3.3069300000000005E-6"/>
    <n v="1.3297532966666666E-3"/>
    <n v="1.1610998666666666E-4"/>
    <n v="1.1243562000000001E-4"/>
    <n v="1.1023100000000001E-6"/>
    <n v="1.0912869000000001E-4"/>
  </r>
  <r>
    <n v="2023"/>
    <n v="34041"/>
    <x v="181"/>
    <s v="Irrigation Sets"/>
    <s v="Agricultural Equipment"/>
    <s v="Diesel"/>
    <n v="2.2046200000000002E-6"/>
    <n v="0.23001682308000002"/>
    <n v="3.0313525000000003E-4"/>
    <n v="3.3069300000000005E-6"/>
    <n v="8.1019784999999999E-4"/>
    <n v="5.6952683333333338E-5"/>
    <n v="5.5482936666666662E-5"/>
    <n v="1.1023100000000001E-6"/>
    <n v="4.6664456666666666E-5"/>
  </r>
  <r>
    <n v="2023"/>
    <n v="34041"/>
    <x v="182"/>
    <s v="Generator Sets"/>
    <s v="Commercial Equipment"/>
    <s v="Diesel"/>
    <n v="1.8004396666666665E-5"/>
    <n v="2.2242977032466666"/>
    <n v="4.7480166066666664E-3"/>
    <n v="5.6952683333333338E-5"/>
    <n v="1.2474107396666668E-2"/>
    <n v="8.1497452666666676E-4"/>
    <n v="7.9109114333333343E-4"/>
    <n v="6.9812966666666665E-6"/>
    <n v="1.1489744566666666E-3"/>
  </r>
  <r>
    <n v="2023"/>
    <n v="34041"/>
    <x v="183"/>
    <s v="Pumps"/>
    <s v="Commercial Equipment"/>
    <s v="Diesel"/>
    <n v="4.4092400000000003E-6"/>
    <n v="0.5247686380933333"/>
    <n v="1.1614673033333335E-3"/>
    <n v="1.3227720000000002E-5"/>
    <n v="2.9457397566666666E-3"/>
    <n v="2.0392735E-4"/>
    <n v="1.9731348999999998E-4"/>
    <n v="1.4697466666666668E-6"/>
    <n v="2.7778212000000003E-4"/>
  </r>
  <r>
    <n v="2023"/>
    <n v="34041"/>
    <x v="184"/>
    <s v="Air Compressors"/>
    <s v="Commercial Equipment"/>
    <s v="Diesel"/>
    <n v="1.212541E-5"/>
    <n v="1.4558836486699998"/>
    <n v="1.2547962166666667E-3"/>
    <n v="1.9841580000000002E-5"/>
    <n v="4.73331914E-3"/>
    <n v="1.9621117999999999E-4"/>
    <n v="1.9033219333333334E-4"/>
    <n v="4.4092400000000003E-6"/>
    <n v="2.2597355000000002E-4"/>
  </r>
  <r>
    <n v="2023"/>
    <n v="34041"/>
    <x v="185"/>
    <s v="Welders"/>
    <s v="Commercial Equipment"/>
    <s v="Diesel"/>
    <n v="5.8789866666666671E-6"/>
    <n v="0.74055500651000006"/>
    <n v="3.2823117433333333E-3"/>
    <n v="3.012980666666667E-5"/>
    <n v="4.1428484166666666E-3"/>
    <n v="4.8795589333333335E-4"/>
    <n v="4.7362586333333335E-4"/>
    <n v="2.2046200000000002E-6"/>
    <n v="6.9408786333333323E-4"/>
  </r>
  <r>
    <n v="2023"/>
    <n v="34041"/>
    <x v="186"/>
    <s v="Pressure Washers"/>
    <s v="Commercial Equipment"/>
    <s v="Diesel"/>
    <n v="1.1023100000000001E-6"/>
    <n v="7.1137575850000009E-2"/>
    <n v="1.5358852666666665E-4"/>
    <n v="2.2046200000000002E-6"/>
    <n v="4.078547E-4"/>
    <n v="2.4618256666666667E-5"/>
    <n v="2.3515946666666668E-5"/>
    <n v="0"/>
    <n v="4.152034333333333E-5"/>
  </r>
  <r>
    <n v="2023"/>
    <n v="34041"/>
    <x v="187"/>
    <s v="Hydro Power Units"/>
    <s v="Commercial Equipment"/>
    <s v="Diesel"/>
    <n v="0"/>
    <n v="6.3131130883333345E-2"/>
    <n v="6.025961333333334E-5"/>
    <n v="1.1023100000000001E-6"/>
    <n v="2.2523867666666668E-4"/>
    <n v="8.8184800000000007E-6"/>
    <n v="8.8184800000000007E-6"/>
    <n v="0"/>
    <n v="1.212541E-5"/>
  </r>
  <r>
    <n v="2023"/>
    <n v="34041"/>
    <x v="188"/>
    <s v="Forest Eqp - Feller/Bunch/Skidder"/>
    <s v="Logging Equipment"/>
    <s v="Diesel"/>
    <n v="4.4092400000000003E-6"/>
    <n v="0.51830873405666666"/>
    <n v="2.0870402666666666E-4"/>
    <n v="2.2046200000000002E-6"/>
    <n v="4.2144985666666665E-4"/>
    <n v="3.1232116666666665E-5"/>
    <n v="3.012980666666667E-5"/>
    <n v="1.1023100000000001E-6"/>
    <n v="2.7925186666666666E-5"/>
  </r>
  <r>
    <n v="2023"/>
    <n v="34041"/>
    <x v="189"/>
    <s v="Other Oil Field Equipment"/>
    <s v="Industrial Equipment"/>
    <s v="Diesel"/>
    <n v="0"/>
    <n v="3.8268528833333336E-2"/>
    <n v="6.7975783333333324E-5"/>
    <n v="1.1023100000000001E-6"/>
    <n v="2.4287563666666669E-4"/>
    <n v="1.0288226666666667E-5"/>
    <n v="9.9207900000000009E-6"/>
    <n v="0"/>
    <n v="1.3595156666666667E-5"/>
  </r>
  <r>
    <n v="2023"/>
    <n v="34041"/>
    <x v="190"/>
    <s v="Outboard"/>
    <s v="Pleasure Craft"/>
    <s v="2 Stroke"/>
    <n v="2.9094389100155849E-5"/>
    <n v="2.1402222870167962"/>
    <n v="0.21214931660238431"/>
    <n v="2.4488067855795849E-3"/>
    <n v="1.2591075982314154E-2"/>
    <n v="4.8240936178641641E-4"/>
    <n v="4.4390720615088082E-4"/>
    <n v="1.3066342410249631E-5"/>
    <n v="4.979495983596733E-2"/>
  </r>
  <r>
    <n v="2023"/>
    <n v="34041"/>
    <x v="191"/>
    <s v="Personal Water Craft"/>
    <s v="Pleasure Craft"/>
    <s v="2 Stroke"/>
    <n v="1.219525291623299E-5"/>
    <n v="0.902894539404279"/>
    <n v="0.10890099527347856"/>
    <n v="9.9182249788734881E-4"/>
    <n v="6.0434446915886599E-3"/>
    <n v="7.2474645902184613E-5"/>
    <n v="6.6551237342871451E-5"/>
    <n v="5.400754862903181E-6"/>
    <n v="7.5474678119577948E-3"/>
  </r>
  <r>
    <n v="2023"/>
    <n v="34041"/>
    <x v="192"/>
    <s v="Inboard/Sterndrive"/>
    <s v="Pleasure Craft"/>
    <s v="4 Stroke"/>
    <n v="9.5819844341830633E-6"/>
    <n v="0.72594368442242274"/>
    <n v="5.1835051430954314E-2"/>
    <n v="3.034875797153981E-4"/>
    <n v="3.7594480382770242E-3"/>
    <n v="5.9234085593131665E-5"/>
    <n v="5.435598442663847E-5"/>
    <n v="4.3554474700832111E-6"/>
    <n v="4.9906459291201464E-3"/>
  </r>
  <r>
    <n v="2023"/>
    <n v="34041"/>
    <x v="193"/>
    <s v="Inboard/Sterndrive"/>
    <s v="Pleasure Craft"/>
    <s v="Diesel"/>
    <n v="4.703883267689868E-6"/>
    <n v="0.59591615565055867"/>
    <n v="1.1503607857983778E-3"/>
    <n v="2.2822544743236023E-5"/>
    <n v="5.0779290964206138E-3"/>
    <n v="1.1794551748985336E-4"/>
    <n v="1.1463537741259013E-4"/>
    <n v="5.400754862903181E-6"/>
    <n v="3.1498596103641781E-4"/>
  </r>
  <r>
    <n v="2023"/>
    <n v="34041"/>
    <x v="194"/>
    <s v="Outboards"/>
    <s v="Pleasure Craft"/>
    <s v="Diesel"/>
    <n v="0"/>
    <n v="4.4695601937993906E-3"/>
    <n v="1.4808521398282916E-5"/>
    <n v="5.2265369640998528E-7"/>
    <n v="2.4216287933662654E-5"/>
    <n v="2.26483268444327E-6"/>
    <n v="2.0906147856399411E-6"/>
    <n v="0"/>
    <n v="4.703883267689868E-6"/>
  </r>
  <r>
    <n v="2023"/>
    <n v="34041"/>
    <x v="200"/>
    <s v="Railway Maintenance"/>
    <s v="Railroad Equipment"/>
    <s v="Diesel"/>
    <n v="0"/>
    <n v="5.0152900380000004E-2"/>
    <n v="1.4697466666666666E-4"/>
    <n v="2.2046200000000002E-6"/>
    <n v="2.3626177666666664E-4"/>
    <n v="2.5720566666666669E-5"/>
    <n v="2.5353129999999998E-5"/>
    <n v="0"/>
    <n v="3.5641356666666673E-5"/>
  </r>
  <r>
    <n v="2023"/>
    <n v="34041"/>
    <x v="201"/>
    <s v="Railway Maintenance"/>
    <s v="Railroad Equipment"/>
    <s v="4 Stroke"/>
    <n v="0"/>
    <n v="3.178694603333334E-3"/>
    <n v="7.3377102333333334E-4"/>
    <n v="2.2046200000000002E-6"/>
    <n v="5.5115500000000006E-6"/>
    <n v="0"/>
    <n v="0"/>
    <n v="0"/>
    <n v="1.5432340000000001E-5"/>
  </r>
  <r>
    <n v="2023"/>
    <n v="34041"/>
    <x v="202"/>
    <s v="Railway Maintenance"/>
    <s v="Railroad Equipment"/>
    <s v="LPG"/>
    <n v="0"/>
    <n v="1.3925849666666666E-4"/>
    <n v="2.2046200000000002E-6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E8782E-A956-4D79-B4B9-D309BDE633F0}" name="PivotTable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:I210" firstHeaderRow="0" firstDataRow="1" firstDataCol="1"/>
  <pivotFields count="15">
    <pivotField showAll="0"/>
    <pivotField showAll="0"/>
    <pivotField axis="axisRow" showAll="0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5"/>
        <item x="19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197"/>
        <item x="198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99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200"/>
        <item x="201"/>
        <item x="202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1">
    <field x="2"/>
  </rowFields>
  <rowItems count="2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NH3_TPD" fld="6" baseField="0" baseItem="0"/>
    <dataField name="Sum of CO2_TPD" fld="7" baseField="0" baseItem="0"/>
    <dataField name="Sum of CO_TPD" fld="8" baseField="0" baseItem="0"/>
    <dataField name="Sum of CH4_TPD" fld="9" baseField="0" baseItem="0"/>
    <dataField name="Sum of Nox_TPD" fld="10" baseField="0" baseItem="0"/>
    <dataField name="Sum of Total_PM10_TPD" fld="11" baseField="0" baseItem="0"/>
    <dataField name="Sum of Total_PM25_TPD" fld="12" baseField="0" baseItem="0"/>
    <dataField name="Sum of SO2_TP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CD319A-EF49-4664-8D9F-6628D41722B9}" name="PivotTable4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:J210" firstHeaderRow="0" firstDataRow="1" firstDataCol="1"/>
  <pivotFields count="14">
    <pivotField showAll="0"/>
    <pivotField axis="axisRow" showAll="0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5"/>
        <item x="19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197"/>
        <item x="198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99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200"/>
        <item x="201"/>
        <item x="202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2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NH3_TPY" fld="5" baseField="0" baseItem="0"/>
    <dataField name="Sum of CO2_TPY" fld="6" baseField="0" baseItem="0"/>
    <dataField name="Sum of CO_TPY" fld="7" baseField="0" baseItem="0"/>
    <dataField name="Sum of CH4_TPY" fld="8" baseField="0" baseItem="0"/>
    <dataField name="Sum of Nox_TPY" fld="9" baseField="0" baseItem="0"/>
    <dataField name="Sum of Total_PM10_TPY" fld="10" baseField="0" baseItem="0"/>
    <dataField name="Sum of Total_PM25_TPY" fld="11" baseField="0" baseItem="0"/>
    <dataField name="Sum of SO2_TPY" fld="12" baseField="0" baseItem="0"/>
    <dataField name="Sum of VOC_TPY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7526A3-17C4-46D7-AD85-29B8B081FE37}" name="PivotTable1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:J28" firstHeaderRow="0" firstDataRow="1" firstDataCol="1"/>
  <pivotFields count="14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NH3_TPD" fld="5" baseField="0" baseItem="0"/>
    <dataField name="Sum of CO2_TPD" fld="6" baseField="0" baseItem="0"/>
    <dataField name="Sum of CO_TPD" fld="7" baseField="0" baseItem="0"/>
    <dataField name="Sum of CH4_TPD" fld="8" baseField="0" baseItem="0"/>
    <dataField name="Sum of Nox_TPD" fld="9" baseField="0" baseItem="0"/>
    <dataField name="Sum of Total_PM10_TPD" fld="10" baseField="0" baseItem="0"/>
    <dataField name="Sum of Total_PM25_TPD" fld="11" baseField="0" baseItem="0"/>
    <dataField name="Sum of SO2_TPD" fld="12" baseField="0" baseItem="0"/>
    <dataField name="Sum of VOC_TP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C5E458-1DAB-48A8-B5AD-C24BE6AFB0A4}" name="PivotTable3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:J28" firstHeaderRow="0" firstDataRow="1" firstDataCol="1"/>
  <pivotFields count="14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NH3_TPY" fld="5" baseField="0" baseItem="0"/>
    <dataField name="Sum of CO2_TPY" fld="6" baseField="0" baseItem="0"/>
    <dataField name="Sum of CO_TPY" fld="7" baseField="0" baseItem="0"/>
    <dataField name="Sum of CH4_TPY" fld="8" baseField="0" baseItem="0"/>
    <dataField name="Sum of Nox_TPY" fld="9" baseField="0" baseItem="0"/>
    <dataField name="Sum of Total_PM10_TPY" fld="10" baseField="0" baseItem="0"/>
    <dataField name="Sum of Total_PM25_TPY" fld="11" baseField="0" baseItem="0"/>
    <dataField name="Sum of SO2_TPY" fld="12" baseField="0" baseItem="0"/>
    <dataField name="Sum of VOC_TPY" fld="13" baseField="0" baseItem="0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55B13-89CC-4713-8815-9390DF1418DE}">
  <dimension ref="A1:A11"/>
  <sheetViews>
    <sheetView tabSelected="1" workbookViewId="0">
      <selection activeCell="C6" sqref="C6"/>
    </sheetView>
  </sheetViews>
  <sheetFormatPr defaultRowHeight="14.5" x14ac:dyDescent="0.35"/>
  <cols>
    <col min="1" max="1" width="28.26953125" customWidth="1"/>
  </cols>
  <sheetData>
    <row r="1" spans="1:1" x14ac:dyDescent="0.35">
      <c r="A1" s="44" t="s">
        <v>210</v>
      </c>
    </row>
    <row r="2" spans="1:1" ht="29.25" customHeight="1" x14ac:dyDescent="0.35">
      <c r="A2" s="45" t="s">
        <v>211</v>
      </c>
    </row>
    <row r="3" spans="1:1" ht="33" customHeight="1" x14ac:dyDescent="0.35">
      <c r="A3" s="45" t="s">
        <v>212</v>
      </c>
    </row>
    <row r="4" spans="1:1" ht="18" customHeight="1" x14ac:dyDescent="0.35">
      <c r="A4" s="45" t="s">
        <v>219</v>
      </c>
    </row>
    <row r="5" spans="1:1" ht="42.75" customHeight="1" x14ac:dyDescent="0.35">
      <c r="A5" s="45" t="s">
        <v>218</v>
      </c>
    </row>
    <row r="6" spans="1:1" ht="21" customHeight="1" x14ac:dyDescent="0.35">
      <c r="A6" s="46" t="s">
        <v>213</v>
      </c>
    </row>
    <row r="7" spans="1:1" ht="15.75" customHeight="1" x14ac:dyDescent="0.35">
      <c r="A7" s="45" t="s">
        <v>217</v>
      </c>
    </row>
    <row r="8" spans="1:1" ht="76" customHeight="1" x14ac:dyDescent="0.4">
      <c r="A8" s="45" t="s">
        <v>215</v>
      </c>
    </row>
    <row r="9" spans="1:1" ht="33.75" customHeight="1" x14ac:dyDescent="0.35">
      <c r="A9" s="47" t="s">
        <v>214</v>
      </c>
    </row>
    <row r="10" spans="1:1" x14ac:dyDescent="0.35">
      <c r="A10" s="44" t="s">
        <v>216</v>
      </c>
    </row>
    <row r="11" spans="1:1" x14ac:dyDescent="0.35">
      <c r="A11" s="4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1A3B2-6420-4381-8C94-5CD057DB68C7}">
  <dimension ref="A1:L35"/>
  <sheetViews>
    <sheetView workbookViewId="0">
      <selection activeCell="R8" sqref="R8"/>
    </sheetView>
  </sheetViews>
  <sheetFormatPr defaultRowHeight="14.5" x14ac:dyDescent="0.35"/>
  <cols>
    <col min="1" max="1" width="12.54296875" customWidth="1"/>
    <col min="2" max="2" width="11.1796875" customWidth="1"/>
    <col min="3" max="3" width="8" customWidth="1"/>
    <col min="4" max="4" width="9.81640625" bestFit="1" customWidth="1"/>
    <col min="5" max="5" width="13.54296875" customWidth="1"/>
    <col min="6" max="6" width="11.453125" customWidth="1"/>
    <col min="7" max="7" width="10.7265625" bestFit="1" customWidth="1"/>
    <col min="8" max="8" width="10" customWidth="1"/>
    <col min="9" max="9" width="9.81640625" customWidth="1"/>
    <col min="10" max="10" width="9.54296875" bestFit="1" customWidth="1"/>
    <col min="11" max="11" width="9.453125" bestFit="1" customWidth="1"/>
    <col min="12" max="12" width="11" customWidth="1"/>
  </cols>
  <sheetData>
    <row r="1" spans="1:12" x14ac:dyDescent="0.35">
      <c r="A1" s="5" t="s">
        <v>103</v>
      </c>
      <c r="L1" s="12"/>
    </row>
    <row r="2" spans="1:12" x14ac:dyDescent="0.35">
      <c r="A2" s="13" t="s">
        <v>104</v>
      </c>
      <c r="L2" s="12"/>
    </row>
    <row r="3" spans="1:12" x14ac:dyDescent="0.35">
      <c r="A3" s="14" t="s">
        <v>184</v>
      </c>
      <c r="L3" s="12"/>
    </row>
    <row r="4" spans="1:12" ht="15" customHeight="1" x14ac:dyDescent="0.35">
      <c r="A4" s="36" t="s">
        <v>182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12"/>
    </row>
    <row r="5" spans="1:12" ht="15" thickBot="1" x14ac:dyDescent="0.4">
      <c r="A5" s="14" t="s">
        <v>183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12"/>
    </row>
    <row r="6" spans="1:12" ht="29.5" thickBot="1" x14ac:dyDescent="0.4">
      <c r="A6" s="15" t="s">
        <v>105</v>
      </c>
      <c r="B6" s="16" t="s">
        <v>106</v>
      </c>
      <c r="C6" s="16" t="s">
        <v>107</v>
      </c>
      <c r="D6" s="24" t="s">
        <v>110</v>
      </c>
      <c r="E6" s="24" t="s">
        <v>109</v>
      </c>
      <c r="F6" s="24" t="s">
        <v>108</v>
      </c>
      <c r="G6" s="24" t="s">
        <v>165</v>
      </c>
      <c r="H6" s="24" t="s">
        <v>166</v>
      </c>
      <c r="I6" s="24" t="s">
        <v>167</v>
      </c>
      <c r="J6" s="24" t="s">
        <v>168</v>
      </c>
      <c r="K6" s="24" t="s">
        <v>111</v>
      </c>
      <c r="L6" s="28" t="s">
        <v>112</v>
      </c>
    </row>
    <row r="7" spans="1:12" x14ac:dyDescent="0.35">
      <c r="A7" s="26"/>
      <c r="B7" s="27"/>
      <c r="C7" s="19"/>
      <c r="D7" s="30">
        <f>DSUM(' NR SCC CTY DAILY TPD'!$B$6:$O$4130,' NR SCC CTY DAILY TPD'!G$6,'NR SCC CTY NAA DAILY TPD'!$C$34:$C$35)</f>
        <v>1.8597092828030709E-2</v>
      </c>
      <c r="E7" s="30">
        <f>DSUM(' NR SCC CTY DAILY TPD'!$B$6:$O$4130,' NR SCC CTY DAILY TPD'!H$6,'NR SCC CTY NAA DAILY TPD'!$C$34:$C$35)</f>
        <v>2110.0591794475617</v>
      </c>
      <c r="F7" s="30">
        <f>DSUM(' NR SCC CTY DAILY TPD'!$B$6:$O$4130,' NR SCC CTY DAILY TPD'!I$6,'NR SCC CTY NAA DAILY TPD'!$C$34:$C$35)</f>
        <v>144.98233534597253</v>
      </c>
      <c r="G7" s="30">
        <f>DSUM(' NR SCC CTY DAILY TPD'!$B$6:$O$4130,' NR SCC CTY DAILY TPD'!J$6,'NR SCC CTY NAA DAILY TPD'!$C$34:$C$35)</f>
        <v>0.63139697157147556</v>
      </c>
      <c r="H7" s="30">
        <f>DSUM(' NR SCC CTY DAILY TPD'!$B$6:$O$4130,' NR SCC CTY DAILY TPD'!K$6,'NR SCC CTY NAA DAILY TPD'!$C$34:$C$35)</f>
        <v>5.0356144219312329</v>
      </c>
      <c r="I7" s="30">
        <f>DSUM(' NR SCC CTY DAILY TPD'!$B$6:$O$4130,' NR SCC CTY DAILY TPD'!L$6,'NR SCC CTY NAA DAILY TPD'!$C$34:$C$35)</f>
        <v>0.6682583122847312</v>
      </c>
      <c r="J7" s="30">
        <f>DSUM(' NR SCC CTY DAILY TPD'!$B$6:$O$4130,' NR SCC CTY DAILY TPD'!M$6,'NR SCC CTY NAA DAILY TPD'!$C$34:$C$35)</f>
        <v>0.62657550954511709</v>
      </c>
      <c r="K7" s="30">
        <f>DSUM(' NR SCC CTY DAILY TPD'!$B$6:$O$4130,' NR SCC CTY DAILY TPD'!N$6,'NR SCC CTY NAA DAILY TPD'!$C$34:$C$35)</f>
        <v>8.6593333297415049E-3</v>
      </c>
      <c r="L7" s="30">
        <f>DSUM(' NR SCC CTY DAILY TPD'!$B$6:$O$4130,' NR SCC CTY DAILY TPD'!O$6,'NR SCC CTY NAA DAILY TPD'!$C$34:$C$35)</f>
        <v>6.8242305520836917</v>
      </c>
    </row>
    <row r="8" spans="1:12" x14ac:dyDescent="0.35">
      <c r="A8" s="20" t="s">
        <v>113</v>
      </c>
      <c r="B8" s="2" t="s">
        <v>114</v>
      </c>
      <c r="C8" s="21" t="s">
        <v>115</v>
      </c>
      <c r="D8" s="31">
        <f t="dataTable" ref="D8:L19" dt2D="0" dtr="0" r1="C35" ca="1"/>
        <v>1.8597092828030709E-2</v>
      </c>
      <c r="E8" s="31">
        <v>2110.0591794475617</v>
      </c>
      <c r="F8" s="31">
        <v>144.98233534597253</v>
      </c>
      <c r="G8" s="31">
        <v>0.63139697157147556</v>
      </c>
      <c r="H8" s="31">
        <v>5.0356144219312329</v>
      </c>
      <c r="I8" s="31">
        <v>0.6682583122847312</v>
      </c>
      <c r="J8" s="31">
        <v>0.62657550954511709</v>
      </c>
      <c r="K8" s="31">
        <v>8.6593333297415049E-3</v>
      </c>
      <c r="L8" s="32">
        <v>6.8242305520836917</v>
      </c>
    </row>
    <row r="9" spans="1:12" x14ac:dyDescent="0.35">
      <c r="A9" s="20" t="s">
        <v>113</v>
      </c>
      <c r="B9" s="2" t="s">
        <v>116</v>
      </c>
      <c r="C9" s="21" t="s">
        <v>117</v>
      </c>
      <c r="D9" s="31">
        <v>1.0242354605129558E-2</v>
      </c>
      <c r="E9" s="31">
        <v>1237.110011333418</v>
      </c>
      <c r="F9" s="31">
        <v>55.391661742883969</v>
      </c>
      <c r="G9" s="31">
        <v>0.25070285070918019</v>
      </c>
      <c r="H9" s="31">
        <v>2.8680932864319786</v>
      </c>
      <c r="I9" s="31">
        <v>0.29320013350938023</v>
      </c>
      <c r="J9" s="31">
        <v>0.2770285326278043</v>
      </c>
      <c r="K9" s="31">
        <v>4.5881819162611861E-3</v>
      </c>
      <c r="L9" s="32">
        <v>2.6285099962246674</v>
      </c>
    </row>
    <row r="10" spans="1:12" x14ac:dyDescent="0.35">
      <c r="A10" s="20" t="s">
        <v>113</v>
      </c>
      <c r="B10" s="2" t="s">
        <v>118</v>
      </c>
      <c r="C10" s="21" t="s">
        <v>119</v>
      </c>
      <c r="D10" s="31">
        <v>9.3329032999157988E-3</v>
      </c>
      <c r="E10" s="31">
        <v>1120.2837231923133</v>
      </c>
      <c r="F10" s="31">
        <v>32.424389981277812</v>
      </c>
      <c r="G10" s="31">
        <v>0.15550322482899184</v>
      </c>
      <c r="H10" s="31">
        <v>2.6537072081256166</v>
      </c>
      <c r="I10" s="31">
        <v>0.2215461796255413</v>
      </c>
      <c r="J10" s="31">
        <v>0.21082321925332739</v>
      </c>
      <c r="K10" s="31">
        <v>3.7894326439131096E-3</v>
      </c>
      <c r="L10" s="32">
        <v>1.7164997292877815</v>
      </c>
    </row>
    <row r="11" spans="1:12" x14ac:dyDescent="0.35">
      <c r="A11" s="22" t="s">
        <v>113</v>
      </c>
      <c r="B11" s="21" t="s">
        <v>120</v>
      </c>
      <c r="C11" s="21" t="s">
        <v>121</v>
      </c>
      <c r="D11" s="31">
        <v>4.4967923895445697E-3</v>
      </c>
      <c r="E11" s="31">
        <v>491.9683140819015</v>
      </c>
      <c r="F11" s="31">
        <v>28.010352064062559</v>
      </c>
      <c r="G11" s="31">
        <v>0.11025021600195467</v>
      </c>
      <c r="H11" s="31">
        <v>1.198411357146991</v>
      </c>
      <c r="I11" s="31">
        <v>0.16545299195707297</v>
      </c>
      <c r="J11" s="31">
        <v>0.15514602498202829</v>
      </c>
      <c r="K11" s="31">
        <v>1.8599681359329689E-3</v>
      </c>
      <c r="L11" s="32">
        <v>1.5382467179655523</v>
      </c>
    </row>
    <row r="12" spans="1:12" x14ac:dyDescent="0.35">
      <c r="A12" s="9" t="s">
        <v>113</v>
      </c>
      <c r="B12" s="2" t="s">
        <v>122</v>
      </c>
      <c r="C12" s="21" t="s">
        <v>123</v>
      </c>
      <c r="D12" s="31">
        <v>1.7324833350073801E-2</v>
      </c>
      <c r="E12" s="31">
        <v>2044.8505877046382</v>
      </c>
      <c r="F12" s="31">
        <v>101.6399436036597</v>
      </c>
      <c r="G12" s="31">
        <v>0.43855252163056668</v>
      </c>
      <c r="H12" s="31">
        <v>4.7150971448991665</v>
      </c>
      <c r="I12" s="31">
        <v>0.56755745630648324</v>
      </c>
      <c r="J12" s="31">
        <v>0.53405110822417645</v>
      </c>
      <c r="K12" s="31">
        <v>7.730687607396894E-3</v>
      </c>
      <c r="L12" s="32">
        <v>4.9888514085020654</v>
      </c>
    </row>
    <row r="13" spans="1:12" x14ac:dyDescent="0.35">
      <c r="A13" s="9" t="s">
        <v>113</v>
      </c>
      <c r="B13" s="2" t="s">
        <v>124</v>
      </c>
      <c r="C13" s="21" t="s">
        <v>125</v>
      </c>
      <c r="D13" s="31">
        <v>1.4502377386433231E-2</v>
      </c>
      <c r="E13" s="31">
        <v>1585.0164076130509</v>
      </c>
      <c r="F13" s="31">
        <v>87.91907446705487</v>
      </c>
      <c r="G13" s="31">
        <v>0.35558479159861378</v>
      </c>
      <c r="H13" s="31">
        <v>3.907969325714892</v>
      </c>
      <c r="I13" s="31">
        <v>0.48154040490857564</v>
      </c>
      <c r="J13" s="31">
        <v>0.45201922312745374</v>
      </c>
      <c r="K13" s="31">
        <v>6.0360540745899175E-3</v>
      </c>
      <c r="L13" s="32">
        <v>4.6940935602565936</v>
      </c>
    </row>
    <row r="14" spans="1:12" x14ac:dyDescent="0.35">
      <c r="A14" s="9" t="s">
        <v>113</v>
      </c>
      <c r="B14" s="2" t="s">
        <v>126</v>
      </c>
      <c r="C14" s="21" t="s">
        <v>127</v>
      </c>
      <c r="D14" s="31">
        <v>1.1403838997227276E-2</v>
      </c>
      <c r="E14" s="31">
        <v>1289.5793662994031</v>
      </c>
      <c r="F14" s="31">
        <v>90.306919413126423</v>
      </c>
      <c r="G14" s="31">
        <v>0.38126095053489673</v>
      </c>
      <c r="H14" s="31">
        <v>3.0095923312977741</v>
      </c>
      <c r="I14" s="31">
        <v>0.44298705340131694</v>
      </c>
      <c r="J14" s="31">
        <v>0.41440020032460745</v>
      </c>
      <c r="K14" s="31">
        <v>5.3508163677832088E-3</v>
      </c>
      <c r="L14" s="32">
        <v>4.5989595609994449</v>
      </c>
    </row>
    <row r="15" spans="1:12" x14ac:dyDescent="0.35">
      <c r="A15" s="20" t="s">
        <v>113</v>
      </c>
      <c r="B15" s="2" t="s">
        <v>128</v>
      </c>
      <c r="C15" s="21" t="s">
        <v>129</v>
      </c>
      <c r="D15" s="31">
        <v>6.9338325209893342E-3</v>
      </c>
      <c r="E15" s="31">
        <v>835.97731111557937</v>
      </c>
      <c r="F15" s="31">
        <v>45.216540844735093</v>
      </c>
      <c r="G15" s="31">
        <v>0.2101743828754902</v>
      </c>
      <c r="H15" s="31">
        <v>1.9581002610577491</v>
      </c>
      <c r="I15" s="31">
        <v>0.22450420593543774</v>
      </c>
      <c r="J15" s="31">
        <v>0.2112346503904006</v>
      </c>
      <c r="K15" s="31">
        <v>3.3013686463309031E-3</v>
      </c>
      <c r="L15" s="32">
        <v>2.2995318176970612</v>
      </c>
    </row>
    <row r="16" spans="1:12" x14ac:dyDescent="0.35">
      <c r="A16" s="20" t="s">
        <v>113</v>
      </c>
      <c r="B16" s="2" t="s">
        <v>130</v>
      </c>
      <c r="C16" s="21" t="s">
        <v>131</v>
      </c>
      <c r="D16" s="31">
        <v>8.9490594429046163E-3</v>
      </c>
      <c r="E16" s="31">
        <v>980.79053344467172</v>
      </c>
      <c r="F16" s="31">
        <v>70.875599885371585</v>
      </c>
      <c r="G16" s="31">
        <v>0.27525822659201377</v>
      </c>
      <c r="H16" s="31">
        <v>2.2552287516934961</v>
      </c>
      <c r="I16" s="31">
        <v>0.36603787084711131</v>
      </c>
      <c r="J16" s="31">
        <v>0.34191679078210568</v>
      </c>
      <c r="K16" s="31">
        <v>4.0058357518153792E-3</v>
      </c>
      <c r="L16" s="32">
        <v>3.5795628940532178</v>
      </c>
    </row>
    <row r="17" spans="1:12" x14ac:dyDescent="0.35">
      <c r="A17" s="20" t="s">
        <v>113</v>
      </c>
      <c r="B17" s="2" t="s">
        <v>132</v>
      </c>
      <c r="C17" s="21" t="s">
        <v>133</v>
      </c>
      <c r="D17" s="31">
        <v>3.3763206041489734E-3</v>
      </c>
      <c r="E17" s="31">
        <v>367.82397386744219</v>
      </c>
      <c r="F17" s="31">
        <v>18.393909981307402</v>
      </c>
      <c r="G17" s="31">
        <v>8.4336061396548909E-2</v>
      </c>
      <c r="H17" s="31">
        <v>0.9224381846807217</v>
      </c>
      <c r="I17" s="31">
        <v>0.10671591935412605</v>
      </c>
      <c r="J17" s="31">
        <v>0.10034285192948274</v>
      </c>
      <c r="K17" s="31">
        <v>1.3581451728006406E-3</v>
      </c>
      <c r="L17" s="32">
        <v>1.2906700825462472</v>
      </c>
    </row>
    <row r="18" spans="1:12" x14ac:dyDescent="0.35">
      <c r="A18" s="20" t="s">
        <v>113</v>
      </c>
      <c r="B18" s="2" t="s">
        <v>134</v>
      </c>
      <c r="C18" s="21" t="s">
        <v>135</v>
      </c>
      <c r="D18" s="31">
        <v>7.5351064065586199E-3</v>
      </c>
      <c r="E18" s="31">
        <v>898.4716456096105</v>
      </c>
      <c r="F18" s="31">
        <v>59.883807396244677</v>
      </c>
      <c r="G18" s="31">
        <v>0.26226432579795633</v>
      </c>
      <c r="H18" s="31">
        <v>2.0563703228084234</v>
      </c>
      <c r="I18" s="31">
        <v>0.27998370349527374</v>
      </c>
      <c r="J18" s="31">
        <v>0.2623767336161078</v>
      </c>
      <c r="K18" s="31">
        <v>3.7456622203090521E-3</v>
      </c>
      <c r="L18" s="32">
        <v>2.900779248305807</v>
      </c>
    </row>
    <row r="19" spans="1:12" x14ac:dyDescent="0.35">
      <c r="A19" s="9" t="s">
        <v>113</v>
      </c>
      <c r="B19" s="2" t="s">
        <v>136</v>
      </c>
      <c r="C19" s="21" t="s">
        <v>137</v>
      </c>
      <c r="D19" s="31">
        <v>1.8927588430515956E-3</v>
      </c>
      <c r="E19" s="31">
        <v>219.74751571242444</v>
      </c>
      <c r="F19" s="31">
        <v>12.335847966244017</v>
      </c>
      <c r="G19" s="31">
        <v>5.7708267038288685E-2</v>
      </c>
      <c r="H19" s="31">
        <v>0.54721984675653423</v>
      </c>
      <c r="I19" s="31">
        <v>6.7477361760122756E-2</v>
      </c>
      <c r="J19" s="31">
        <v>6.3437885903451979E-2</v>
      </c>
      <c r="K19" s="31">
        <v>8.6009991293947252E-4</v>
      </c>
      <c r="L19" s="32">
        <v>0.78340072897801483</v>
      </c>
    </row>
    <row r="20" spans="1:12" x14ac:dyDescent="0.35">
      <c r="A20" s="9" t="s">
        <v>138</v>
      </c>
      <c r="B20" s="2"/>
      <c r="C20" s="21" t="s">
        <v>138</v>
      </c>
      <c r="D20" s="31">
        <f>SUM(D8:D19)</f>
        <v>0.11458727067400808</v>
      </c>
      <c r="E20" s="31">
        <f t="shared" ref="E20:L20" si="0">SUM(E8:E19)</f>
        <v>13181.678569422014</v>
      </c>
      <c r="F20" s="31">
        <f t="shared" si="0"/>
        <v>747.38038269194067</v>
      </c>
      <c r="G20" s="31">
        <f t="shared" si="0"/>
        <v>3.212992790575977</v>
      </c>
      <c r="H20" s="31">
        <f t="shared" si="0"/>
        <v>31.127842442544576</v>
      </c>
      <c r="I20" s="31">
        <f t="shared" si="0"/>
        <v>3.8852615933851729</v>
      </c>
      <c r="J20" s="31">
        <f t="shared" si="0"/>
        <v>3.6493527307060636</v>
      </c>
      <c r="K20" s="31">
        <f t="shared" si="0"/>
        <v>5.1285585779814236E-2</v>
      </c>
      <c r="L20" s="32">
        <f t="shared" si="0"/>
        <v>37.843336296900148</v>
      </c>
    </row>
    <row r="21" spans="1:12" x14ac:dyDescent="0.35">
      <c r="A21" s="9" t="s">
        <v>105</v>
      </c>
      <c r="B21" s="25" t="s">
        <v>106</v>
      </c>
      <c r="C21" s="2" t="s">
        <v>107</v>
      </c>
      <c r="D21" s="33" t="s">
        <v>110</v>
      </c>
      <c r="E21" s="33" t="s">
        <v>109</v>
      </c>
      <c r="F21" s="33" t="s">
        <v>108</v>
      </c>
      <c r="G21" s="33" t="s">
        <v>165</v>
      </c>
      <c r="H21" s="33" t="s">
        <v>166</v>
      </c>
      <c r="I21" s="33" t="s">
        <v>167</v>
      </c>
      <c r="J21" s="33" t="s">
        <v>168</v>
      </c>
      <c r="K21" s="31" t="s">
        <v>111</v>
      </c>
      <c r="L21" s="32" t="s">
        <v>112</v>
      </c>
    </row>
    <row r="22" spans="1:12" x14ac:dyDescent="0.35">
      <c r="A22" s="9"/>
      <c r="B22" s="25"/>
      <c r="C22" s="2"/>
      <c r="D22" s="30">
        <f>DSUM(' NR SCC CTY DAILY TPD'!$B$6:$O$4130,' NR SCC CTY DAILY TPD'!G$6,'NR SCC CTY NAA DAILY TPD'!$C$34:$C$35)</f>
        <v>1.8597092828030709E-2</v>
      </c>
      <c r="E22" s="30">
        <f>DSUM(' NR SCC CTY DAILY TPD'!$B$6:$O$4130,' NR SCC CTY DAILY TPD'!H$6,'NR SCC CTY NAA DAILY TPD'!$C$34:$C$35)</f>
        <v>2110.0591794475617</v>
      </c>
      <c r="F22" s="30">
        <f>DSUM(' NR SCC CTY DAILY TPD'!$B$6:$O$4130,' NR SCC CTY DAILY TPD'!I$6,'NR SCC CTY NAA DAILY TPD'!$C$34:$C$35)</f>
        <v>144.98233534597253</v>
      </c>
      <c r="G22" s="30">
        <f>DSUM(' NR SCC CTY DAILY TPD'!$B$6:$O$4130,' NR SCC CTY DAILY TPD'!J$6,'NR SCC CTY NAA DAILY TPD'!$C$34:$C$35)</f>
        <v>0.63139697157147556</v>
      </c>
      <c r="H22" s="30">
        <f>DSUM(' NR SCC CTY DAILY TPD'!$B$6:$O$4130,' NR SCC CTY DAILY TPD'!K$6,'NR SCC CTY NAA DAILY TPD'!$C$34:$C$35)</f>
        <v>5.0356144219312329</v>
      </c>
      <c r="I22" s="30">
        <f>DSUM(' NR SCC CTY DAILY TPD'!$B$6:$O$4130,' NR SCC CTY DAILY TPD'!L$6,'NR SCC CTY NAA DAILY TPD'!$C$34:$C$35)</f>
        <v>0.6682583122847312</v>
      </c>
      <c r="J22" s="30">
        <f>DSUM(' NR SCC CTY DAILY TPD'!$B$6:$O$4130,' NR SCC CTY DAILY TPD'!M$6,'NR SCC CTY NAA DAILY TPD'!$C$34:$C$35)</f>
        <v>0.62657550954511709</v>
      </c>
      <c r="K22" s="30">
        <f>DSUM(' NR SCC CTY DAILY TPD'!$B$6:$O$4130,' NR SCC CTY DAILY TPD'!N$6,'NR SCC CTY NAA DAILY TPD'!$C$34:$C$35)</f>
        <v>8.6593333297415049E-3</v>
      </c>
      <c r="L22" s="30">
        <f>DSUM(' NR SCC CTY DAILY TPD'!$B$6:$O$4130,' NR SCC CTY DAILY TPD'!O$6,'NR SCC CTY NAA DAILY TPD'!$C$34:$C$35)</f>
        <v>6.8242305520836917</v>
      </c>
    </row>
    <row r="23" spans="1:12" x14ac:dyDescent="0.35">
      <c r="A23" s="9" t="s">
        <v>144</v>
      </c>
      <c r="B23" s="2" t="s">
        <v>145</v>
      </c>
      <c r="C23" s="21" t="s">
        <v>146</v>
      </c>
      <c r="D23" s="31">
        <f t="dataTable" ref="D23:L31" dt2D="0" dtr="0" r1="C35"/>
        <v>6.3395683733014994E-3</v>
      </c>
      <c r="E23" s="31">
        <v>690.71945172422159</v>
      </c>
      <c r="F23" s="31">
        <v>31.929286738065773</v>
      </c>
      <c r="G23" s="31">
        <v>0.15541111244375905</v>
      </c>
      <c r="H23" s="31">
        <v>1.8264867397743625</v>
      </c>
      <c r="I23" s="31">
        <v>0.18204173745777494</v>
      </c>
      <c r="J23" s="31">
        <v>0.17134444725966114</v>
      </c>
      <c r="K23" s="31">
        <v>2.6186944740456083E-3</v>
      </c>
      <c r="L23" s="32">
        <v>2.4113446361111865</v>
      </c>
    </row>
    <row r="24" spans="1:12" x14ac:dyDescent="0.35">
      <c r="A24" s="9" t="s">
        <v>144</v>
      </c>
      <c r="B24" s="2" t="s">
        <v>147</v>
      </c>
      <c r="C24" s="21" t="s">
        <v>148</v>
      </c>
      <c r="D24" s="31">
        <v>8.8823590541489746E-3</v>
      </c>
      <c r="E24" s="31">
        <v>1023.1273758463088</v>
      </c>
      <c r="F24" s="31">
        <v>55.12290609505412</v>
      </c>
      <c r="G24" s="31">
        <v>0.24023266998618586</v>
      </c>
      <c r="H24" s="31">
        <v>2.4254028731505728</v>
      </c>
      <c r="I24" s="31">
        <v>0.300508998650793</v>
      </c>
      <c r="J24" s="31">
        <v>0.28241433412281636</v>
      </c>
      <c r="K24" s="31">
        <v>3.9360808261339735E-3</v>
      </c>
      <c r="L24" s="32">
        <v>3.0665794580491048</v>
      </c>
    </row>
    <row r="25" spans="1:12" x14ac:dyDescent="0.35">
      <c r="A25" s="9" t="s">
        <v>144</v>
      </c>
      <c r="B25" s="2" t="s">
        <v>149</v>
      </c>
      <c r="C25" s="21" t="s">
        <v>150</v>
      </c>
      <c r="D25" s="31">
        <v>6.6914469180574055E-3</v>
      </c>
      <c r="E25" s="31">
        <v>771.97338536688324</v>
      </c>
      <c r="F25" s="31">
        <v>44.552482069275996</v>
      </c>
      <c r="G25" s="31">
        <v>0.19150442227102843</v>
      </c>
      <c r="H25" s="31">
        <v>1.8136669133264458</v>
      </c>
      <c r="I25" s="31">
        <v>0.21896250429759712</v>
      </c>
      <c r="J25" s="31">
        <v>0.20575445409099191</v>
      </c>
      <c r="K25" s="31">
        <v>3.0017742377251109E-3</v>
      </c>
      <c r="L25" s="32">
        <v>2.2700019210665845</v>
      </c>
    </row>
    <row r="26" spans="1:12" x14ac:dyDescent="0.35">
      <c r="A26" s="9" t="s">
        <v>144</v>
      </c>
      <c r="B26" s="2" t="s">
        <v>151</v>
      </c>
      <c r="C26" s="21" t="s">
        <v>152</v>
      </c>
      <c r="D26" s="31">
        <v>6.6495013566666679E-3</v>
      </c>
      <c r="E26" s="31">
        <v>673.79871828301998</v>
      </c>
      <c r="F26" s="31">
        <v>32.876532069003318</v>
      </c>
      <c r="G26" s="31">
        <v>0.20201888395333334</v>
      </c>
      <c r="H26" s="31">
        <v>2.2795285783599994</v>
      </c>
      <c r="I26" s="31">
        <v>0.17050090156000011</v>
      </c>
      <c r="J26" s="31">
        <v>0.1602747716900001</v>
      </c>
      <c r="K26" s="31">
        <v>2.978074183333334E-3</v>
      </c>
      <c r="L26" s="32">
        <v>3.6084591843299991</v>
      </c>
    </row>
    <row r="27" spans="1:12" x14ac:dyDescent="0.35">
      <c r="A27" s="9" t="s">
        <v>144</v>
      </c>
      <c r="B27" s="2" t="s">
        <v>153</v>
      </c>
      <c r="C27" s="21" t="s">
        <v>154</v>
      </c>
      <c r="D27" s="31">
        <v>2.9529330830841962E-3</v>
      </c>
      <c r="E27" s="31">
        <v>358.45068160029217</v>
      </c>
      <c r="F27" s="31">
        <v>12.922548990453109</v>
      </c>
      <c r="G27" s="31">
        <v>7.3316994273983749E-2</v>
      </c>
      <c r="H27" s="31">
        <v>0.99845636900398882</v>
      </c>
      <c r="I27" s="31">
        <v>7.7243596868031658E-2</v>
      </c>
      <c r="J27" s="31">
        <v>7.3262304857265398E-2</v>
      </c>
      <c r="K27" s="31">
        <v>1.4183059575793423E-3</v>
      </c>
      <c r="L27" s="32">
        <v>0.90183882880594834</v>
      </c>
    </row>
    <row r="28" spans="1:12" x14ac:dyDescent="0.35">
      <c r="A28" s="9" t="s">
        <v>144</v>
      </c>
      <c r="B28" s="2" t="s">
        <v>155</v>
      </c>
      <c r="C28" s="21" t="s">
        <v>156</v>
      </c>
      <c r="D28" s="31">
        <v>5.4354257943226656E-3</v>
      </c>
      <c r="E28" s="31">
        <v>602.68852183903277</v>
      </c>
      <c r="F28" s="31">
        <v>37.990502782483574</v>
      </c>
      <c r="G28" s="31">
        <v>0.15544502081041864</v>
      </c>
      <c r="H28" s="31">
        <v>1.4436096637026428</v>
      </c>
      <c r="I28" s="31">
        <v>0.20066344525543772</v>
      </c>
      <c r="J28" s="31">
        <v>0.18794541214706717</v>
      </c>
      <c r="K28" s="31">
        <v>2.3768979929975724E-3</v>
      </c>
      <c r="L28" s="32">
        <v>2.0816609124437524</v>
      </c>
    </row>
    <row r="29" spans="1:12" x14ac:dyDescent="0.35">
      <c r="A29" s="9" t="s">
        <v>144</v>
      </c>
      <c r="B29" s="2" t="s">
        <v>157</v>
      </c>
      <c r="C29" s="21" t="s">
        <v>158</v>
      </c>
      <c r="D29" s="31">
        <v>9.4405253748321202E-3</v>
      </c>
      <c r="E29" s="31">
        <v>1089.0990858219927</v>
      </c>
      <c r="F29" s="31">
        <v>44.705274478095042</v>
      </c>
      <c r="G29" s="31">
        <v>0.17828555542850699</v>
      </c>
      <c r="H29" s="31">
        <v>2.4996541503413585</v>
      </c>
      <c r="I29" s="31">
        <v>0.29569445741159728</v>
      </c>
      <c r="J29" s="31">
        <v>0.27854168983488403</v>
      </c>
      <c r="K29" s="31">
        <v>3.841160961981531E-3</v>
      </c>
      <c r="L29" s="32">
        <v>2.3699343091136238</v>
      </c>
    </row>
    <row r="30" spans="1:12" x14ac:dyDescent="0.35">
      <c r="A30" s="9" t="s">
        <v>144</v>
      </c>
      <c r="B30" s="2" t="s">
        <v>159</v>
      </c>
      <c r="C30" s="21" t="s">
        <v>160</v>
      </c>
      <c r="D30" s="31">
        <v>1.1410712303827421E-2</v>
      </c>
      <c r="E30" s="31">
        <v>1222.065186517837</v>
      </c>
      <c r="F30" s="31">
        <v>59.384331626981492</v>
      </c>
      <c r="G30" s="31">
        <v>0.29922126044891467</v>
      </c>
      <c r="H30" s="31">
        <v>3.4217080705855958</v>
      </c>
      <c r="I30" s="31">
        <v>0.31899229737852119</v>
      </c>
      <c r="J30" s="31">
        <v>0.30001114765058479</v>
      </c>
      <c r="K30" s="31">
        <v>4.7953970752145254E-3</v>
      </c>
      <c r="L30" s="32">
        <v>4.5945357708830006</v>
      </c>
    </row>
    <row r="31" spans="1:12" x14ac:dyDescent="0.35">
      <c r="A31" s="9" t="s">
        <v>144</v>
      </c>
      <c r="B31" s="2" t="s">
        <v>161</v>
      </c>
      <c r="C31" s="21" t="s">
        <v>162</v>
      </c>
      <c r="D31" s="31">
        <v>1.2277377760956461E-3</v>
      </c>
      <c r="E31" s="31">
        <v>142.54284393615544</v>
      </c>
      <c r="F31" s="31">
        <v>7.3707809029356524</v>
      </c>
      <c r="G31" s="31">
        <v>3.8786518162560561E-2</v>
      </c>
      <c r="H31" s="31">
        <v>0.41727261806070626</v>
      </c>
      <c r="I31" s="31">
        <v>4.0739040771939475E-2</v>
      </c>
      <c r="J31" s="31">
        <v>3.8477700702027745E-2</v>
      </c>
      <c r="K31" s="31">
        <v>5.7983830932440111E-4</v>
      </c>
      <c r="L31" s="32">
        <v>0.53750959832537781</v>
      </c>
    </row>
    <row r="32" spans="1:12" x14ac:dyDescent="0.35">
      <c r="A32" s="9" t="s">
        <v>163</v>
      </c>
      <c r="B32" s="2"/>
      <c r="C32" s="21"/>
      <c r="D32" s="31">
        <f>SUM(D23:D31)</f>
        <v>5.9030210034336596E-2</v>
      </c>
      <c r="E32" s="31">
        <f t="shared" ref="E32:K32" si="1">SUM(E23:E31)</f>
        <v>6574.4652509357438</v>
      </c>
      <c r="F32" s="31">
        <f t="shared" si="1"/>
        <v>326.85464575234806</v>
      </c>
      <c r="G32" s="31">
        <f t="shared" si="1"/>
        <v>1.5342224377786913</v>
      </c>
      <c r="H32" s="31">
        <f t="shared" si="1"/>
        <v>17.125785976305675</v>
      </c>
      <c r="I32" s="31">
        <f t="shared" si="1"/>
        <v>1.8053469796516923</v>
      </c>
      <c r="J32" s="31">
        <f t="shared" si="1"/>
        <v>1.6980262623552989</v>
      </c>
      <c r="K32" s="31">
        <f t="shared" si="1"/>
        <v>2.5546224018335402E-2</v>
      </c>
      <c r="L32" s="32">
        <f>SUM(L23:L31)</f>
        <v>21.841864619128579</v>
      </c>
    </row>
    <row r="33" spans="1:12" ht="15" thickBot="1" x14ac:dyDescent="0.4">
      <c r="A33" s="56" t="s">
        <v>164</v>
      </c>
      <c r="B33" s="57"/>
      <c r="C33" s="57"/>
      <c r="D33" s="34">
        <f>D32+D20</f>
        <v>0.17361748070834468</v>
      </c>
      <c r="E33" s="34">
        <f t="shared" ref="E33:L33" si="2">E32+E20</f>
        <v>19756.143820357756</v>
      </c>
      <c r="F33" s="34">
        <f t="shared" si="2"/>
        <v>1074.2350284442887</v>
      </c>
      <c r="G33" s="34">
        <f t="shared" si="2"/>
        <v>4.7472152283546682</v>
      </c>
      <c r="H33" s="34">
        <f t="shared" si="2"/>
        <v>48.253628418850255</v>
      </c>
      <c r="I33" s="34">
        <f t="shared" si="2"/>
        <v>5.6906085730368652</v>
      </c>
      <c r="J33" s="34">
        <f t="shared" si="2"/>
        <v>5.347378993061362</v>
      </c>
      <c r="K33" s="34">
        <f t="shared" si="2"/>
        <v>7.6831809798149631E-2</v>
      </c>
      <c r="L33" s="35">
        <f t="shared" si="2"/>
        <v>59.685200916028727</v>
      </c>
    </row>
    <row r="34" spans="1:12" ht="29.5" thickBot="1" x14ac:dyDescent="0.4">
      <c r="C34" s="16" t="s">
        <v>107</v>
      </c>
      <c r="D34" s="23">
        <f>' NR SCC CTY DAILY TPD'!G4131</f>
        <v>0.17361748070834618</v>
      </c>
      <c r="E34" s="23">
        <f>' NR SCC CTY DAILY TPD'!H4131</f>
        <v>19756.143820357782</v>
      </c>
      <c r="F34" s="23">
        <f>' NR SCC CTY DAILY TPD'!I4131</f>
        <v>1074.2350284442896</v>
      </c>
      <c r="G34" s="23">
        <f>' NR SCC CTY DAILY TPD'!J4131</f>
        <v>4.7472152283546531</v>
      </c>
      <c r="H34" s="23">
        <f>' NR SCC CTY DAILY TPD'!K4131</f>
        <v>48.253628418850468</v>
      </c>
      <c r="I34" s="23">
        <f>' NR SCC CTY DAILY TPD'!L4131</f>
        <v>5.6906085730368199</v>
      </c>
      <c r="J34" s="23">
        <f>' NR SCC CTY DAILY TPD'!M4131</f>
        <v>5.3473789930613265</v>
      </c>
      <c r="K34" s="23">
        <f>' NR SCC CTY DAILY TPD'!N4131</f>
        <v>7.6831809798150519E-2</v>
      </c>
      <c r="L34" s="23">
        <f>' NR SCC CTY DAILY TPD'!O4131</f>
        <v>59.685200916028791</v>
      </c>
    </row>
    <row r="35" spans="1:12" x14ac:dyDescent="0.35">
      <c r="C35" s="18" t="s">
        <v>115</v>
      </c>
    </row>
  </sheetData>
  <mergeCells count="1">
    <mergeCell ref="A33:C33"/>
  </mergeCells>
  <pageMargins left="0.7" right="0.7" top="0.75" bottom="0.75" header="0.3" footer="0.3"/>
  <pageSetup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4B356-A695-44B5-8BD8-80E79AC1C5D4}">
  <dimension ref="A1:O35"/>
  <sheetViews>
    <sheetView workbookViewId="0">
      <selection activeCell="H36" sqref="H36"/>
    </sheetView>
  </sheetViews>
  <sheetFormatPr defaultRowHeight="14.5" x14ac:dyDescent="0.35"/>
  <cols>
    <col min="1" max="1" width="12.54296875" customWidth="1"/>
    <col min="2" max="2" width="11.1796875" customWidth="1"/>
    <col min="3" max="3" width="8" customWidth="1"/>
    <col min="4" max="4" width="9.81640625" bestFit="1" customWidth="1"/>
    <col min="5" max="5" width="13.54296875" customWidth="1"/>
    <col min="6" max="6" width="11.453125" customWidth="1"/>
    <col min="7" max="7" width="10.7265625" bestFit="1" customWidth="1"/>
    <col min="8" max="8" width="11.81640625" customWidth="1"/>
    <col min="9" max="9" width="9.81640625" customWidth="1"/>
    <col min="10" max="10" width="9.54296875" bestFit="1" customWidth="1"/>
    <col min="11" max="11" width="9.453125" bestFit="1" customWidth="1"/>
    <col min="12" max="12" width="11" customWidth="1"/>
    <col min="14" max="14" width="10.54296875" bestFit="1" customWidth="1"/>
  </cols>
  <sheetData>
    <row r="1" spans="1:15" x14ac:dyDescent="0.35">
      <c r="A1" s="5" t="s">
        <v>185</v>
      </c>
      <c r="L1" s="12"/>
    </row>
    <row r="2" spans="1:15" x14ac:dyDescent="0.35">
      <c r="A2" s="13" t="s">
        <v>104</v>
      </c>
      <c r="L2" s="12"/>
    </row>
    <row r="3" spans="1:15" x14ac:dyDescent="0.35">
      <c r="A3" s="14" t="s">
        <v>184</v>
      </c>
      <c r="L3" s="12"/>
    </row>
    <row r="4" spans="1:15" x14ac:dyDescent="0.35">
      <c r="A4" s="36" t="s">
        <v>182</v>
      </c>
      <c r="L4" s="12"/>
    </row>
    <row r="5" spans="1:15" ht="15" thickBot="1" x14ac:dyDescent="0.4">
      <c r="A5" s="14" t="s">
        <v>186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12"/>
    </row>
    <row r="6" spans="1:15" ht="29.5" thickBot="1" x14ac:dyDescent="0.4">
      <c r="A6" s="15" t="s">
        <v>105</v>
      </c>
      <c r="B6" s="16" t="s">
        <v>106</v>
      </c>
      <c r="C6" s="16" t="s">
        <v>107</v>
      </c>
      <c r="D6" s="19" t="s">
        <v>141</v>
      </c>
      <c r="E6" s="19" t="s">
        <v>140</v>
      </c>
      <c r="F6" s="19" t="s">
        <v>139</v>
      </c>
      <c r="G6" s="19" t="s">
        <v>169</v>
      </c>
      <c r="H6" s="19" t="s">
        <v>170</v>
      </c>
      <c r="I6" s="19" t="s">
        <v>171</v>
      </c>
      <c r="J6" s="19" t="s">
        <v>172</v>
      </c>
      <c r="K6" s="19" t="s">
        <v>142</v>
      </c>
      <c r="L6" s="37" t="s">
        <v>143</v>
      </c>
    </row>
    <row r="7" spans="1:15" x14ac:dyDescent="0.35">
      <c r="A7" s="26"/>
      <c r="B7" s="27"/>
      <c r="C7" s="19"/>
      <c r="D7" s="49">
        <f>DSUM('NR SCC CTY ANN TPY'!$B$6:$O$4130,'NR SCC CTY ANN TPY'!G$6,'NR SCC CTY NAA ANN TPY'!$C$34:$C$35)</f>
        <v>5.0948865611653655</v>
      </c>
      <c r="E7" s="49">
        <f>DSUM('NR SCC CTY ANN TPY'!$B$6:$O$4130,'NR SCC CTY ANN TPY'!H$6,'NR SCC CTY NAA ANN TPY'!$C$34:$C$35)</f>
        <v>590742.94225566101</v>
      </c>
      <c r="F7" s="49">
        <f>DSUM('NR SCC CTY ANN TPY'!$B$6:$O$4130,'NR SCC CTY ANN TPY'!I$6,'NR SCC CTY NAA ANN TPY'!$C$34:$C$35)</f>
        <v>38197.869229504373</v>
      </c>
      <c r="G7" s="49">
        <f>DSUM('NR SCC CTY ANN TPY'!$B$6:$O$4130,'NR SCC CTY ANN TPY'!J$6,'NR SCC CTY NAA ANN TPY'!$C$34:$C$35)</f>
        <v>187.53870302946692</v>
      </c>
      <c r="H7" s="49">
        <f>DSUM('NR SCC CTY ANN TPY'!$B$6:$O$4130,'NR SCC CTY ANN TPY'!K$6,'NR SCC CTY NAA ANN TPY'!$C$34:$C$35)</f>
        <v>1477.6191166958856</v>
      </c>
      <c r="I7" s="49">
        <f>DSUM('NR SCC CTY ANN TPY'!$B$6:$O$4130,'NR SCC CTY ANN TPY'!L$6,'NR SCC CTY NAA ANN TPY'!$C$34:$C$35)</f>
        <v>184.5743935716917</v>
      </c>
      <c r="J7" s="49">
        <f>DSUM('NR SCC CTY ANN TPY'!$B$6:$O$4130,'NR SCC CTY ANN TPY'!M$6,'NR SCC CTY NAA ANN TPY'!$C$34:$C$35)</f>
        <v>173.16616311304566</v>
      </c>
      <c r="K7" s="49">
        <f>DSUM('NR SCC CTY ANN TPY'!$B$6:$O$4130,'NR SCC CTY ANN TPY'!N$6,'NR SCC CTY NAA ANN TPY'!$C$34:$C$35)</f>
        <v>2.4102227025230536</v>
      </c>
      <c r="L7" s="49">
        <f>DSUM('NR SCC CTY ANN TPY'!$B$6:$O$4130,'NR SCC CTY ANN TPY'!O$6,'NR SCC CTY NAA ANN TPY'!$C$34:$C$35)</f>
        <v>2009.5107280748887</v>
      </c>
    </row>
    <row r="8" spans="1:15" x14ac:dyDescent="0.35">
      <c r="A8" s="20" t="s">
        <v>113</v>
      </c>
      <c r="B8" s="2" t="s">
        <v>114</v>
      </c>
      <c r="C8" s="21" t="s">
        <v>115</v>
      </c>
      <c r="D8" s="49">
        <f t="dataTable" ref="D8:L19" dt2D="0" dtr="0" r1="C35"/>
        <v>5.0948865611653655</v>
      </c>
      <c r="E8" s="49">
        <v>590742.94225566101</v>
      </c>
      <c r="F8" s="49">
        <v>38197.869229504373</v>
      </c>
      <c r="G8" s="49">
        <v>187.53870302946692</v>
      </c>
      <c r="H8" s="49">
        <v>1477.6191166958856</v>
      </c>
      <c r="I8" s="49">
        <v>184.5743935716917</v>
      </c>
      <c r="J8" s="49">
        <v>173.16616311304566</v>
      </c>
      <c r="K8" s="49">
        <v>2.4102227025230536</v>
      </c>
      <c r="L8" s="50">
        <v>2009.5107280748887</v>
      </c>
      <c r="N8" s="23"/>
    </row>
    <row r="9" spans="1:15" x14ac:dyDescent="0.35">
      <c r="A9" s="20" t="s">
        <v>113</v>
      </c>
      <c r="B9" s="2" t="s">
        <v>116</v>
      </c>
      <c r="C9" s="21" t="s">
        <v>117</v>
      </c>
      <c r="D9" s="49">
        <v>2.8680943977448363</v>
      </c>
      <c r="E9" s="49">
        <v>350795.49372687098</v>
      </c>
      <c r="F9" s="49">
        <v>15359.546836224041</v>
      </c>
      <c r="G9" s="49">
        <v>77.114595953090159</v>
      </c>
      <c r="H9" s="49">
        <v>843.39610621105442</v>
      </c>
      <c r="I9" s="49">
        <v>83.132223563036163</v>
      </c>
      <c r="J9" s="49">
        <v>78.542306854953537</v>
      </c>
      <c r="K9" s="49">
        <v>1.3066849594323839</v>
      </c>
      <c r="L9" s="50">
        <v>800.41560286316621</v>
      </c>
      <c r="N9" s="23"/>
    </row>
    <row r="10" spans="1:15" x14ac:dyDescent="0.35">
      <c r="A10" s="20" t="s">
        <v>113</v>
      </c>
      <c r="B10" s="2" t="s">
        <v>118</v>
      </c>
      <c r="C10" s="21" t="s">
        <v>119</v>
      </c>
      <c r="D10" s="49">
        <v>2.6223086338009889</v>
      </c>
      <c r="E10" s="49">
        <v>314560.90732173453</v>
      </c>
      <c r="F10" s="49">
        <v>9579.5558775697591</v>
      </c>
      <c r="G10" s="49">
        <v>49.99205492234821</v>
      </c>
      <c r="H10" s="49">
        <v>771.2166843145809</v>
      </c>
      <c r="I10" s="49">
        <v>63.193561153026749</v>
      </c>
      <c r="J10" s="49">
        <v>60.076303692184979</v>
      </c>
      <c r="K10" s="49">
        <v>1.0807210925854835</v>
      </c>
      <c r="L10" s="50">
        <v>536.88694351962306</v>
      </c>
      <c r="N10" s="23"/>
      <c r="O10" s="23"/>
    </row>
    <row r="11" spans="1:15" x14ac:dyDescent="0.35">
      <c r="A11" s="22" t="s">
        <v>113</v>
      </c>
      <c r="B11" s="21" t="s">
        <v>120</v>
      </c>
      <c r="C11" s="21" t="s">
        <v>121</v>
      </c>
      <c r="D11" s="49">
        <v>1.1633829547516956</v>
      </c>
      <c r="E11" s="49">
        <v>129217.14617899377</v>
      </c>
      <c r="F11" s="49">
        <v>6864.7462304950368</v>
      </c>
      <c r="G11" s="49">
        <v>30.92866784468087</v>
      </c>
      <c r="H11" s="49">
        <v>324.65399558322952</v>
      </c>
      <c r="I11" s="49">
        <v>43.458803449905751</v>
      </c>
      <c r="J11" s="49">
        <v>40.746379423465768</v>
      </c>
      <c r="K11" s="49">
        <v>0.48349418271713585</v>
      </c>
      <c r="L11" s="50">
        <v>437.50366950025921</v>
      </c>
      <c r="N11" s="23"/>
    </row>
    <row r="12" spans="1:15" x14ac:dyDescent="0.35">
      <c r="A12" s="9" t="s">
        <v>113</v>
      </c>
      <c r="B12" s="2" t="s">
        <v>122</v>
      </c>
      <c r="C12" s="21" t="s">
        <v>123</v>
      </c>
      <c r="D12" s="49">
        <v>4.6969749555751941</v>
      </c>
      <c r="E12" s="49">
        <v>566014.70602266199</v>
      </c>
      <c r="F12" s="49">
        <v>26339.195683328027</v>
      </c>
      <c r="G12" s="49">
        <v>128.65289248553142</v>
      </c>
      <c r="H12" s="49">
        <v>1348.1463594679867</v>
      </c>
      <c r="I12" s="49">
        <v>155.2970736074401</v>
      </c>
      <c r="J12" s="49">
        <v>146.19647997464111</v>
      </c>
      <c r="K12" s="49">
        <v>2.1301608195806274</v>
      </c>
      <c r="L12" s="50">
        <v>1458.2075569776932</v>
      </c>
      <c r="N12" s="23"/>
    </row>
    <row r="13" spans="1:15" x14ac:dyDescent="0.35">
      <c r="A13" s="9" t="s">
        <v>113</v>
      </c>
      <c r="B13" s="2" t="s">
        <v>124</v>
      </c>
      <c r="C13" s="21" t="s">
        <v>125</v>
      </c>
      <c r="D13" s="49">
        <v>3.908707290246404</v>
      </c>
      <c r="E13" s="49">
        <v>431046.19660139672</v>
      </c>
      <c r="F13" s="49">
        <v>22670.754712887341</v>
      </c>
      <c r="G13" s="49">
        <v>104.01814652233965</v>
      </c>
      <c r="H13" s="49">
        <v>1119.3666173771833</v>
      </c>
      <c r="I13" s="49">
        <v>130.48991512529892</v>
      </c>
      <c r="J13" s="49">
        <v>122.50777677710508</v>
      </c>
      <c r="K13" s="49">
        <v>1.6418526563704758</v>
      </c>
      <c r="L13" s="50">
        <v>1370.3846903690708</v>
      </c>
      <c r="N13" s="23"/>
    </row>
    <row r="14" spans="1:15" x14ac:dyDescent="0.35">
      <c r="A14" s="9" t="s">
        <v>113</v>
      </c>
      <c r="B14" s="2" t="s">
        <v>126</v>
      </c>
      <c r="C14" s="21" t="s">
        <v>127</v>
      </c>
      <c r="D14" s="49">
        <v>3.0404416625951702</v>
      </c>
      <c r="E14" s="49">
        <v>354031.34632677061</v>
      </c>
      <c r="F14" s="49">
        <v>22870.667869816774</v>
      </c>
      <c r="G14" s="49">
        <v>110.20198114661849</v>
      </c>
      <c r="H14" s="49">
        <v>863.05130494701996</v>
      </c>
      <c r="I14" s="49">
        <v>119.87234983761122</v>
      </c>
      <c r="J14" s="49">
        <v>112.20236154024782</v>
      </c>
      <c r="K14" s="49">
        <v>1.4516815873752993</v>
      </c>
      <c r="L14" s="50">
        <v>1329.7270111915884</v>
      </c>
      <c r="N14" s="23"/>
    </row>
    <row r="15" spans="1:15" x14ac:dyDescent="0.35">
      <c r="A15" s="20" t="s">
        <v>113</v>
      </c>
      <c r="B15" s="2" t="s">
        <v>128</v>
      </c>
      <c r="C15" s="21" t="s">
        <v>129</v>
      </c>
      <c r="D15" s="49">
        <v>1.9310846669251975</v>
      </c>
      <c r="E15" s="49">
        <v>237422.50189870788</v>
      </c>
      <c r="F15" s="49">
        <v>12163.402581162803</v>
      </c>
      <c r="G15" s="49">
        <v>63.677779360183656</v>
      </c>
      <c r="H15" s="49">
        <v>580.74049679954214</v>
      </c>
      <c r="I15" s="49">
        <v>62.783875688265994</v>
      </c>
      <c r="J15" s="49">
        <v>59.099471440095364</v>
      </c>
      <c r="K15" s="49">
        <v>0.93775606104516784</v>
      </c>
      <c r="L15" s="50">
        <v>686.10309465175555</v>
      </c>
      <c r="N15" s="23"/>
    </row>
    <row r="16" spans="1:15" x14ac:dyDescent="0.35">
      <c r="A16" s="20" t="s">
        <v>113</v>
      </c>
      <c r="B16" s="2" t="s">
        <v>130</v>
      </c>
      <c r="C16" s="21" t="s">
        <v>131</v>
      </c>
      <c r="D16" s="49">
        <v>4.5983198849013052</v>
      </c>
      <c r="E16" s="49">
        <v>519551.40602877579</v>
      </c>
      <c r="F16" s="49">
        <v>34269.902249071631</v>
      </c>
      <c r="G16" s="49">
        <v>151.69198681326597</v>
      </c>
      <c r="H16" s="49">
        <v>1237.7851332934081</v>
      </c>
      <c r="I16" s="49">
        <v>192.70343154768614</v>
      </c>
      <c r="J16" s="49">
        <v>180.08901092581465</v>
      </c>
      <c r="K16" s="49">
        <v>2.0819068238632616</v>
      </c>
      <c r="L16" s="50">
        <v>2010.6676228041506</v>
      </c>
    </row>
    <row r="17" spans="1:12" x14ac:dyDescent="0.35">
      <c r="A17" s="20" t="s">
        <v>113</v>
      </c>
      <c r="B17" s="2" t="s">
        <v>132</v>
      </c>
      <c r="C17" s="21" t="s">
        <v>133</v>
      </c>
      <c r="D17" s="49">
        <v>0.92171412519496698</v>
      </c>
      <c r="E17" s="49">
        <v>100438.77914580135</v>
      </c>
      <c r="F17" s="49">
        <v>4952.8234993269243</v>
      </c>
      <c r="G17" s="49">
        <v>25.518338301281833</v>
      </c>
      <c r="H17" s="49">
        <v>263.83130232620078</v>
      </c>
      <c r="I17" s="49">
        <v>29.173720340824239</v>
      </c>
      <c r="J17" s="49">
        <v>27.417236340971051</v>
      </c>
      <c r="K17" s="49">
        <v>0.37305266208006971</v>
      </c>
      <c r="L17" s="50">
        <v>379.72177035536566</v>
      </c>
    </row>
    <row r="18" spans="1:12" x14ac:dyDescent="0.35">
      <c r="A18" s="20" t="s">
        <v>113</v>
      </c>
      <c r="B18" s="2" t="s">
        <v>134</v>
      </c>
      <c r="C18" s="21" t="s">
        <v>135</v>
      </c>
      <c r="D18" s="49">
        <v>2.0537901456726697</v>
      </c>
      <c r="E18" s="49">
        <v>252661.30333383381</v>
      </c>
      <c r="F18" s="49">
        <v>15533.359296850482</v>
      </c>
      <c r="G18" s="49">
        <v>77.131444381165039</v>
      </c>
      <c r="H18" s="49">
        <v>602.80509100722315</v>
      </c>
      <c r="I18" s="49">
        <v>77.092896338729773</v>
      </c>
      <c r="J18" s="49">
        <v>72.296471095763536</v>
      </c>
      <c r="K18" s="49">
        <v>1.042542568389359</v>
      </c>
      <c r="L18" s="50">
        <v>851.79854758798513</v>
      </c>
    </row>
    <row r="19" spans="1:12" x14ac:dyDescent="0.35">
      <c r="A19" s="9" t="s">
        <v>113</v>
      </c>
      <c r="B19" s="2" t="s">
        <v>136</v>
      </c>
      <c r="C19" s="21" t="s">
        <v>137</v>
      </c>
      <c r="D19" s="49">
        <v>0.50922609855724654</v>
      </c>
      <c r="E19" s="49">
        <v>60187.014329054349</v>
      </c>
      <c r="F19" s="49">
        <v>3266.6014492197419</v>
      </c>
      <c r="G19" s="49">
        <v>17.214676658536373</v>
      </c>
      <c r="H19" s="49">
        <v>153.85310225306267</v>
      </c>
      <c r="I19" s="49">
        <v>18.236971140845192</v>
      </c>
      <c r="J19" s="49">
        <v>17.135207047613978</v>
      </c>
      <c r="K19" s="49">
        <v>0.23694255705327652</v>
      </c>
      <c r="L19" s="50">
        <v>229.83050695245612</v>
      </c>
    </row>
    <row r="20" spans="1:12" x14ac:dyDescent="0.35">
      <c r="A20" s="9" t="s">
        <v>138</v>
      </c>
      <c r="B20" s="2"/>
      <c r="C20" s="21" t="s">
        <v>138</v>
      </c>
      <c r="D20" s="49">
        <f>SUM(D8:D19)</f>
        <v>33.408931377131047</v>
      </c>
      <c r="E20" s="49">
        <f t="shared" ref="E20:L20" si="0">SUM(E8:E19)</f>
        <v>3906669.7431702632</v>
      </c>
      <c r="F20" s="49">
        <f t="shared" si="0"/>
        <v>212068.42551545694</v>
      </c>
      <c r="G20" s="49">
        <f t="shared" si="0"/>
        <v>1023.6812674185087</v>
      </c>
      <c r="H20" s="49">
        <f t="shared" si="0"/>
        <v>9586.4653102763768</v>
      </c>
      <c r="I20" s="49">
        <f t="shared" si="0"/>
        <v>1160.009215364362</v>
      </c>
      <c r="J20" s="49">
        <f t="shared" si="0"/>
        <v>1089.4751682259023</v>
      </c>
      <c r="K20" s="49">
        <f t="shared" si="0"/>
        <v>15.177018673015596</v>
      </c>
      <c r="L20" s="50">
        <f t="shared" si="0"/>
        <v>12100.757744848002</v>
      </c>
    </row>
    <row r="21" spans="1:12" x14ac:dyDescent="0.35">
      <c r="A21" s="9" t="s">
        <v>105</v>
      </c>
      <c r="B21" s="25" t="s">
        <v>106</v>
      </c>
      <c r="C21" s="2" t="s">
        <v>107</v>
      </c>
      <c r="D21" s="49" t="s">
        <v>110</v>
      </c>
      <c r="E21" s="49" t="s">
        <v>109</v>
      </c>
      <c r="F21" s="49" t="s">
        <v>108</v>
      </c>
      <c r="G21" s="49" t="s">
        <v>165</v>
      </c>
      <c r="H21" s="49" t="s">
        <v>166</v>
      </c>
      <c r="I21" s="49" t="s">
        <v>167</v>
      </c>
      <c r="J21" s="49" t="s">
        <v>168</v>
      </c>
      <c r="K21" s="49" t="s">
        <v>111</v>
      </c>
      <c r="L21" s="50" t="s">
        <v>112</v>
      </c>
    </row>
    <row r="22" spans="1:12" x14ac:dyDescent="0.35">
      <c r="A22" s="9"/>
      <c r="B22" s="25"/>
      <c r="C22" s="2"/>
      <c r="D22" s="49">
        <f>DSUM('NR SCC CTY ANN TPY'!$B$6:$O$4130,'NR SCC CTY ANN TPY'!G$6,'NR SCC CTY NAA ANN TPY'!$C$34:$C$35)</f>
        <v>5.0948865611653655</v>
      </c>
      <c r="E22" s="49">
        <f>DSUM('NR SCC CTY ANN TPY'!$B$6:$O$4130,'NR SCC CTY ANN TPY'!H$6,'NR SCC CTY NAA ANN TPY'!$C$34:$C$35)</f>
        <v>590742.94225566101</v>
      </c>
      <c r="F22" s="49">
        <f>DSUM('NR SCC CTY ANN TPY'!$B$6:$O$4130,'NR SCC CTY ANN TPY'!I$6,'NR SCC CTY NAA ANN TPY'!$C$34:$C$35)</f>
        <v>38197.869229504373</v>
      </c>
      <c r="G22" s="49">
        <f>DSUM('NR SCC CTY ANN TPY'!$B$6:$O$4130,'NR SCC CTY ANN TPY'!J$6,'NR SCC CTY NAA ANN TPY'!$C$34:$C$35)</f>
        <v>187.53870302946692</v>
      </c>
      <c r="H22" s="49">
        <f>DSUM('NR SCC CTY ANN TPY'!$B$6:$O$4130,'NR SCC CTY ANN TPY'!K$6,'NR SCC CTY NAA ANN TPY'!$C$34:$C$35)</f>
        <v>1477.6191166958856</v>
      </c>
      <c r="I22" s="49">
        <f>DSUM('NR SCC CTY ANN TPY'!$B$6:$O$4130,'NR SCC CTY ANN TPY'!L$6,'NR SCC CTY NAA ANN TPY'!$C$34:$C$35)</f>
        <v>184.5743935716917</v>
      </c>
      <c r="J22" s="49">
        <f>DSUM('NR SCC CTY ANN TPY'!$B$6:$O$4130,'NR SCC CTY ANN TPY'!M$6,'NR SCC CTY NAA ANN TPY'!$C$34:$C$35)</f>
        <v>173.16616311304566</v>
      </c>
      <c r="K22" s="49">
        <f>DSUM('NR SCC CTY ANN TPY'!$B$6:$O$4130,'NR SCC CTY ANN TPY'!N$6,'NR SCC CTY NAA ANN TPY'!$C$34:$C$35)</f>
        <v>2.4102227025230536</v>
      </c>
      <c r="L22" s="49">
        <f>DSUM('NR SCC CTY ANN TPY'!$B$6:$O$4130,'NR SCC CTY ANN TPY'!O$6,'NR SCC CTY NAA ANN TPY'!$C$34:$C$35)</f>
        <v>2009.5107280748887</v>
      </c>
    </row>
    <row r="23" spans="1:12" x14ac:dyDescent="0.35">
      <c r="A23" s="9" t="s">
        <v>144</v>
      </c>
      <c r="B23" s="2" t="s">
        <v>145</v>
      </c>
      <c r="C23" s="21" t="s">
        <v>146</v>
      </c>
      <c r="D23" s="49">
        <f t="dataTable" ref="D23:L31" dt2D="0" dtr="0" r1="C35" ca="1"/>
        <v>1.7737425284218973</v>
      </c>
      <c r="E23" s="49">
        <v>192659.53630423456</v>
      </c>
      <c r="F23" s="49">
        <v>8581.5982627494632</v>
      </c>
      <c r="G23" s="49">
        <v>46.955212637783603</v>
      </c>
      <c r="H23" s="49">
        <v>545.42872075732714</v>
      </c>
      <c r="I23" s="49">
        <v>49.682788866720685</v>
      </c>
      <c r="J23" s="49">
        <v>46.763521109752411</v>
      </c>
      <c r="K23" s="49">
        <v>0.74280672399735803</v>
      </c>
      <c r="L23" s="50">
        <v>688.74983987154496</v>
      </c>
    </row>
    <row r="24" spans="1:12" x14ac:dyDescent="0.35">
      <c r="A24" s="9" t="s">
        <v>144</v>
      </c>
      <c r="B24" s="2" t="s">
        <v>147</v>
      </c>
      <c r="C24" s="21" t="s">
        <v>148</v>
      </c>
      <c r="D24" s="49">
        <v>2.3962907468449659</v>
      </c>
      <c r="E24" s="49">
        <v>280860.09972447314</v>
      </c>
      <c r="F24" s="49">
        <v>14327.366448817782</v>
      </c>
      <c r="G24" s="49">
        <v>70.616281711891702</v>
      </c>
      <c r="H24" s="49">
        <v>688.88463476561628</v>
      </c>
      <c r="I24" s="49">
        <v>81.687291440594194</v>
      </c>
      <c r="J24" s="49">
        <v>76.775505692791043</v>
      </c>
      <c r="K24" s="49">
        <v>1.0777958213100691</v>
      </c>
      <c r="L24" s="50">
        <v>897.1307016461659</v>
      </c>
    </row>
    <row r="25" spans="1:12" x14ac:dyDescent="0.35">
      <c r="A25" s="9" t="s">
        <v>144</v>
      </c>
      <c r="B25" s="2" t="s">
        <v>149</v>
      </c>
      <c r="C25" s="21" t="s">
        <v>150</v>
      </c>
      <c r="D25" s="49">
        <v>1.846247169488505</v>
      </c>
      <c r="E25" s="49">
        <v>216425.15279873475</v>
      </c>
      <c r="F25" s="49">
        <v>11920.217594369667</v>
      </c>
      <c r="G25" s="49">
        <v>57.430588309797322</v>
      </c>
      <c r="H25" s="49">
        <v>530.72763655641813</v>
      </c>
      <c r="I25" s="49">
        <v>61.097873468241218</v>
      </c>
      <c r="J25" s="49">
        <v>57.424618891428679</v>
      </c>
      <c r="K25" s="49">
        <v>0.84004155029964089</v>
      </c>
      <c r="L25" s="50">
        <v>678.52115940490671</v>
      </c>
    </row>
    <row r="26" spans="1:12" x14ac:dyDescent="0.35">
      <c r="A26" s="9" t="s">
        <v>144</v>
      </c>
      <c r="B26" s="2" t="s">
        <v>151</v>
      </c>
      <c r="C26" s="21" t="s">
        <v>152</v>
      </c>
      <c r="D26" s="49">
        <v>2.0307030397499992</v>
      </c>
      <c r="E26" s="49">
        <v>201877.32051286145</v>
      </c>
      <c r="F26" s="49">
        <v>9939.9696693004335</v>
      </c>
      <c r="G26" s="49">
        <v>67.10216775184999</v>
      </c>
      <c r="H26" s="49">
        <v>762.66359064213998</v>
      </c>
      <c r="I26" s="49">
        <v>49.395797495769997</v>
      </c>
      <c r="J26" s="49">
        <v>46.41965749904999</v>
      </c>
      <c r="K26" s="49">
        <v>0.94341091119000009</v>
      </c>
      <c r="L26" s="50">
        <v>1077.5246390163202</v>
      </c>
    </row>
    <row r="27" spans="1:12" x14ac:dyDescent="0.35">
      <c r="A27" s="9" t="s">
        <v>144</v>
      </c>
      <c r="B27" s="2" t="s">
        <v>153</v>
      </c>
      <c r="C27" s="21" t="s">
        <v>154</v>
      </c>
      <c r="D27" s="49">
        <v>0.8517300492588239</v>
      </c>
      <c r="E27" s="49">
        <v>103456.22975173101</v>
      </c>
      <c r="F27" s="49">
        <v>3665.8375923737381</v>
      </c>
      <c r="G27" s="49">
        <v>23.213753542108151</v>
      </c>
      <c r="H27" s="49">
        <v>307.11468702864983</v>
      </c>
      <c r="I27" s="49">
        <v>21.390247119071972</v>
      </c>
      <c r="J27" s="49">
        <v>20.285639755375058</v>
      </c>
      <c r="K27" s="49">
        <v>0.42184991770587671</v>
      </c>
      <c r="L27" s="50">
        <v>263.08222870673694</v>
      </c>
    </row>
    <row r="28" spans="1:12" x14ac:dyDescent="0.35">
      <c r="A28" s="9" t="s">
        <v>144</v>
      </c>
      <c r="B28" s="2" t="s">
        <v>155</v>
      </c>
      <c r="C28" s="21" t="s">
        <v>156</v>
      </c>
      <c r="D28" s="49">
        <v>1.4397542352451984</v>
      </c>
      <c r="E28" s="49">
        <v>162699.04692744085</v>
      </c>
      <c r="F28" s="49">
        <v>9565.2791822576091</v>
      </c>
      <c r="G28" s="49">
        <v>44.700764783892616</v>
      </c>
      <c r="H28" s="49">
        <v>405.81145899715375</v>
      </c>
      <c r="I28" s="49">
        <v>53.790826160495982</v>
      </c>
      <c r="J28" s="49">
        <v>50.387213338625372</v>
      </c>
      <c r="K28" s="49">
        <v>0.63682212411516848</v>
      </c>
      <c r="L28" s="50">
        <v>603.12743770602663</v>
      </c>
    </row>
    <row r="29" spans="1:12" x14ac:dyDescent="0.35">
      <c r="A29" s="9" t="s">
        <v>144</v>
      </c>
      <c r="B29" s="2" t="s">
        <v>157</v>
      </c>
      <c r="C29" s="21" t="s">
        <v>158</v>
      </c>
      <c r="D29" s="49">
        <v>2.5088328969621609</v>
      </c>
      <c r="E29" s="49">
        <v>293660.1212643215</v>
      </c>
      <c r="F29" s="49">
        <v>11247.468613928568</v>
      </c>
      <c r="G29" s="49">
        <v>50.742871313649211</v>
      </c>
      <c r="H29" s="49">
        <v>690.82990936601186</v>
      </c>
      <c r="I29" s="49">
        <v>79.520063399175797</v>
      </c>
      <c r="J29" s="49">
        <v>74.920617340809031</v>
      </c>
      <c r="K29" s="49">
        <v>1.0276505145821928</v>
      </c>
      <c r="L29" s="50">
        <v>682.26084457407273</v>
      </c>
    </row>
    <row r="30" spans="1:12" x14ac:dyDescent="0.35">
      <c r="A30" s="9" t="s">
        <v>144</v>
      </c>
      <c r="B30" s="2" t="s">
        <v>159</v>
      </c>
      <c r="C30" s="21" t="s">
        <v>160</v>
      </c>
      <c r="D30" s="49">
        <v>3.2834314092487205</v>
      </c>
      <c r="E30" s="49">
        <v>348364.13830786094</v>
      </c>
      <c r="F30" s="49">
        <v>16944.018292972636</v>
      </c>
      <c r="G30" s="49">
        <v>97.499002405543109</v>
      </c>
      <c r="H30" s="49">
        <v>1060.7351227886491</v>
      </c>
      <c r="I30" s="49">
        <v>90.157802984036522</v>
      </c>
      <c r="J30" s="49">
        <v>84.754061586780438</v>
      </c>
      <c r="K30" s="49">
        <v>1.4058224130885</v>
      </c>
      <c r="L30" s="50">
        <v>1406.7951328525223</v>
      </c>
    </row>
    <row r="31" spans="1:12" x14ac:dyDescent="0.35">
      <c r="A31" s="9" t="s">
        <v>144</v>
      </c>
      <c r="B31" s="2" t="s">
        <v>161</v>
      </c>
      <c r="C31" s="21" t="s">
        <v>162</v>
      </c>
      <c r="D31" s="49">
        <v>0.33669088270984604</v>
      </c>
      <c r="E31" s="49">
        <v>39212.66080656337</v>
      </c>
      <c r="F31" s="49">
        <v>2054.384414351568</v>
      </c>
      <c r="G31" s="49">
        <v>12.178372555889023</v>
      </c>
      <c r="H31" s="49">
        <v>119.11992235258961</v>
      </c>
      <c r="I31" s="49">
        <v>10.85778932954978</v>
      </c>
      <c r="J31" s="49">
        <v>10.236445292103493</v>
      </c>
      <c r="K31" s="49">
        <v>0.16235039507854135</v>
      </c>
      <c r="L31" s="50">
        <v>161.50807083421188</v>
      </c>
    </row>
    <row r="32" spans="1:12" x14ac:dyDescent="0.35">
      <c r="A32" s="9" t="s">
        <v>163</v>
      </c>
      <c r="B32" s="2"/>
      <c r="C32" s="21"/>
      <c r="D32" s="49">
        <f>SUM(D23:D31)</f>
        <v>16.467422957930118</v>
      </c>
      <c r="E32" s="49">
        <f t="shared" ref="E32:K32" si="1">SUM(E23:E31)</f>
        <v>1839214.3063982215</v>
      </c>
      <c r="F32" s="49">
        <f t="shared" si="1"/>
        <v>88246.140071121481</v>
      </c>
      <c r="G32" s="49">
        <f t="shared" si="1"/>
        <v>470.43901501240475</v>
      </c>
      <c r="H32" s="49">
        <f t="shared" si="1"/>
        <v>5111.3156832545565</v>
      </c>
      <c r="I32" s="49">
        <f t="shared" si="1"/>
        <v>497.58048026365617</v>
      </c>
      <c r="J32" s="49">
        <f t="shared" si="1"/>
        <v>467.9672805067155</v>
      </c>
      <c r="K32" s="49">
        <f t="shared" si="1"/>
        <v>7.2585503713673472</v>
      </c>
      <c r="L32" s="50">
        <f>SUM(L23:L31)</f>
        <v>6458.7000546125073</v>
      </c>
    </row>
    <row r="33" spans="1:12" ht="15" thickBot="1" x14ac:dyDescent="0.4">
      <c r="A33" s="56" t="s">
        <v>164</v>
      </c>
      <c r="B33" s="57"/>
      <c r="C33" s="57"/>
      <c r="D33" s="51">
        <f>D32+D20</f>
        <v>49.876354335061166</v>
      </c>
      <c r="E33" s="51">
        <f t="shared" ref="E33:L33" si="2">E32+E20</f>
        <v>5745884.0495684845</v>
      </c>
      <c r="F33" s="51">
        <f t="shared" si="2"/>
        <v>300314.56558657845</v>
      </c>
      <c r="G33" s="51">
        <f t="shared" si="2"/>
        <v>1494.1202824309134</v>
      </c>
      <c r="H33" s="51">
        <f t="shared" si="2"/>
        <v>14697.780993530934</v>
      </c>
      <c r="I33" s="51">
        <f t="shared" si="2"/>
        <v>1657.5896956280183</v>
      </c>
      <c r="J33" s="51">
        <f t="shared" si="2"/>
        <v>1557.4424487326178</v>
      </c>
      <c r="K33" s="51">
        <f t="shared" si="2"/>
        <v>22.435569044382945</v>
      </c>
      <c r="L33" s="52">
        <f t="shared" si="2"/>
        <v>18559.45779946051</v>
      </c>
    </row>
    <row r="34" spans="1:12" ht="29.5" thickBot="1" x14ac:dyDescent="0.4">
      <c r="C34" s="17" t="s">
        <v>107</v>
      </c>
      <c r="D34" s="53">
        <f>'NR SCC CTY ANN TPY'!G4131</f>
        <v>49.876354335060903</v>
      </c>
      <c r="E34" s="53">
        <f>'NR SCC CTY ANN TPY'!H4131</f>
        <v>5745884.0495684864</v>
      </c>
      <c r="F34" s="53">
        <f>'NR SCC CTY ANN TPY'!I4131</f>
        <v>300314.56558657781</v>
      </c>
      <c r="G34" s="53">
        <f>'NR SCC CTY ANN TPY'!J4131</f>
        <v>1494.1202824309148</v>
      </c>
      <c r="H34" s="53">
        <f>'NR SCC CTY ANN TPY'!K4131</f>
        <v>14697.780993530921</v>
      </c>
      <c r="I34" s="53">
        <f>'NR SCC CTY ANN TPY'!L4131</f>
        <v>1657.589695628021</v>
      </c>
      <c r="J34" s="53">
        <f>'NR SCC CTY ANN TPY'!M4131</f>
        <v>1557.4424487326175</v>
      </c>
      <c r="K34" s="53">
        <f>'NR SCC CTY ANN TPY'!N4131</f>
        <v>22.43556904438287</v>
      </c>
      <c r="L34" s="53">
        <f>'NR SCC CTY ANN TPY'!O4131</f>
        <v>18559.457799460506</v>
      </c>
    </row>
    <row r="35" spans="1:12" x14ac:dyDescent="0.35">
      <c r="C35" s="18" t="s">
        <v>115</v>
      </c>
    </row>
  </sheetData>
  <mergeCells count="1">
    <mergeCell ref="A33:C33"/>
  </mergeCells>
  <pageMargins left="0.7" right="0.7" top="0.75" bottom="0.75" header="0.3" footer="0.3"/>
  <pageSetup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9BAEE-D426-4A8B-A05E-D140B7BEF184}">
  <dimension ref="A1:I210"/>
  <sheetViews>
    <sheetView workbookViewId="0">
      <selection activeCell="F203" sqref="F203"/>
    </sheetView>
  </sheetViews>
  <sheetFormatPr defaultRowHeight="14.5" x14ac:dyDescent="0.35"/>
  <cols>
    <col min="1" max="1" width="13.1796875" bestFit="1" customWidth="1"/>
    <col min="2" max="2" width="15.81640625" bestFit="1" customWidth="1"/>
    <col min="3" max="3" width="15.7265625" bestFit="1" customWidth="1"/>
    <col min="4" max="4" width="14.7265625" bestFit="1" customWidth="1"/>
    <col min="5" max="5" width="15.54296875" bestFit="1" customWidth="1"/>
    <col min="6" max="6" width="15.7265625" bestFit="1" customWidth="1"/>
    <col min="7" max="8" width="22.81640625" bestFit="1" customWidth="1"/>
    <col min="9" max="9" width="15.54296875" bestFit="1" customWidth="1"/>
  </cols>
  <sheetData>
    <row r="1" spans="1:9" x14ac:dyDescent="0.35">
      <c r="A1" s="5" t="s">
        <v>187</v>
      </c>
    </row>
    <row r="2" spans="1:9" x14ac:dyDescent="0.35">
      <c r="A2" s="13" t="s">
        <v>104</v>
      </c>
    </row>
    <row r="3" spans="1:9" x14ac:dyDescent="0.35">
      <c r="A3" s="14" t="s">
        <v>184</v>
      </c>
    </row>
    <row r="4" spans="1:9" x14ac:dyDescent="0.35">
      <c r="A4" s="36" t="s">
        <v>182</v>
      </c>
    </row>
    <row r="5" spans="1:9" x14ac:dyDescent="0.35">
      <c r="A5" s="14" t="s">
        <v>190</v>
      </c>
    </row>
    <row r="6" spans="1:9" x14ac:dyDescent="0.35">
      <c r="A6" s="10" t="s">
        <v>101</v>
      </c>
      <c r="B6" t="s">
        <v>201</v>
      </c>
      <c r="C6" t="s">
        <v>202</v>
      </c>
      <c r="D6" t="s">
        <v>203</v>
      </c>
      <c r="E6" t="s">
        <v>204</v>
      </c>
      <c r="F6" t="s">
        <v>205</v>
      </c>
      <c r="G6" t="s">
        <v>206</v>
      </c>
      <c r="H6" t="s">
        <v>207</v>
      </c>
      <c r="I6" t="s">
        <v>208</v>
      </c>
    </row>
    <row r="7" spans="1:9" x14ac:dyDescent="0.35">
      <c r="A7" s="11">
        <v>2260001010</v>
      </c>
      <c r="B7">
        <v>3.5384151000000005E-4</v>
      </c>
      <c r="C7">
        <v>19.49564168526333</v>
      </c>
      <c r="D7">
        <v>2.8900822875833336</v>
      </c>
      <c r="E7">
        <v>5.9994691496666676E-2</v>
      </c>
      <c r="F7">
        <v>3.3813726686666677E-2</v>
      </c>
      <c r="G7">
        <v>9.3829362073333325E-2</v>
      </c>
      <c r="H7">
        <v>8.6322998410000004E-2</v>
      </c>
      <c r="I7">
        <v>1.1721229666666666E-4</v>
      </c>
    </row>
    <row r="8" spans="1:9" x14ac:dyDescent="0.35">
      <c r="A8" s="11">
        <v>2260001030</v>
      </c>
      <c r="B8">
        <v>1.2639821333333332E-4</v>
      </c>
      <c r="C8">
        <v>9.0187711967466662</v>
      </c>
      <c r="D8">
        <v>1.5320242421733334</v>
      </c>
      <c r="E8">
        <v>1.2670318576666667E-2</v>
      </c>
      <c r="F8">
        <v>1.7548407763333333E-2</v>
      </c>
      <c r="G8">
        <v>7.7797365433333312E-3</v>
      </c>
      <c r="H8">
        <v>7.158033703333332E-3</v>
      </c>
      <c r="I8">
        <v>5.621780999999999E-5</v>
      </c>
    </row>
    <row r="9" spans="1:9" x14ac:dyDescent="0.35">
      <c r="A9" s="11">
        <v>2260001060</v>
      </c>
      <c r="B9">
        <v>1.7085804999999999E-4</v>
      </c>
      <c r="C9">
        <v>13.07832943725</v>
      </c>
      <c r="D9">
        <v>3.2647038108299995</v>
      </c>
      <c r="E9">
        <v>9.5272653299999979E-3</v>
      </c>
      <c r="F9">
        <v>2.6293767866666665E-2</v>
      </c>
      <c r="G9">
        <v>1.6788181299999996E-3</v>
      </c>
      <c r="H9">
        <v>1.5454386199999998E-3</v>
      </c>
      <c r="I9">
        <v>8.083606666666665E-5</v>
      </c>
    </row>
    <row r="10" spans="1:9" x14ac:dyDescent="0.35">
      <c r="A10" s="11">
        <v>2260002006</v>
      </c>
      <c r="B10">
        <v>1.2235640999999999E-4</v>
      </c>
      <c r="C10">
        <v>7.5040752677733327</v>
      </c>
      <c r="D10">
        <v>2.7398863036600001</v>
      </c>
      <c r="E10">
        <v>1.2168032653333336E-2</v>
      </c>
      <c r="F10">
        <v>1.6481739119999998E-2</v>
      </c>
      <c r="G10">
        <v>9.9831807460000005E-2</v>
      </c>
      <c r="H10">
        <v>9.1844836636666663E-2</v>
      </c>
      <c r="I10">
        <v>4.4092399999999991E-5</v>
      </c>
    </row>
    <row r="11" spans="1:9" x14ac:dyDescent="0.35">
      <c r="A11" s="11">
        <v>2260002009</v>
      </c>
      <c r="B11">
        <v>4.4092400000000003E-6</v>
      </c>
      <c r="C11">
        <v>0.48658094532666668</v>
      </c>
      <c r="D11">
        <v>0.10283376502666666</v>
      </c>
      <c r="E11">
        <v>1.00861365E-3</v>
      </c>
      <c r="F11">
        <v>1.1015751266666668E-3</v>
      </c>
      <c r="G11">
        <v>3.5336384233333332E-3</v>
      </c>
      <c r="H11">
        <v>3.2492424433333339E-3</v>
      </c>
      <c r="I11">
        <v>0</v>
      </c>
    </row>
    <row r="12" spans="1:9" x14ac:dyDescent="0.35">
      <c r="A12" s="11">
        <v>2260002021</v>
      </c>
      <c r="B12">
        <v>7.7161700000000004E-6</v>
      </c>
      <c r="C12">
        <v>0.58165922462999997</v>
      </c>
      <c r="D12">
        <v>0.12408079027666666</v>
      </c>
      <c r="E12">
        <v>1.2206246066666666E-3</v>
      </c>
      <c r="F12">
        <v>1.3187301966666668E-3</v>
      </c>
      <c r="G12">
        <v>4.2563863466666668E-3</v>
      </c>
      <c r="H12">
        <v>3.9168748666666671E-3</v>
      </c>
      <c r="I12">
        <v>0</v>
      </c>
    </row>
    <row r="13" spans="1:9" x14ac:dyDescent="0.35">
      <c r="A13" s="11">
        <v>2260002027</v>
      </c>
      <c r="B13">
        <v>0</v>
      </c>
      <c r="C13">
        <v>4.2152334400000005E-3</v>
      </c>
      <c r="D13">
        <v>9.4137274000000008E-4</v>
      </c>
      <c r="E13">
        <v>7.7161700000000004E-6</v>
      </c>
      <c r="F13">
        <v>7.7161700000000004E-6</v>
      </c>
      <c r="G13">
        <v>3.012980666666666E-5</v>
      </c>
      <c r="H13">
        <v>2.9027496666666661E-5</v>
      </c>
      <c r="I13">
        <v>0</v>
      </c>
    </row>
    <row r="14" spans="1:9" x14ac:dyDescent="0.35">
      <c r="A14" s="11">
        <v>2260002039</v>
      </c>
      <c r="B14">
        <v>3.1746528000000003E-4</v>
      </c>
      <c r="C14">
        <v>19.387125512186667</v>
      </c>
      <c r="D14">
        <v>7.145480597053333</v>
      </c>
      <c r="E14">
        <v>3.4717988323333344E-2</v>
      </c>
      <c r="F14">
        <v>4.3327764296666661E-2</v>
      </c>
      <c r="G14">
        <v>0.26063972975333333</v>
      </c>
      <c r="H14">
        <v>0.23978769892000001</v>
      </c>
      <c r="I14">
        <v>1.1831460666666667E-4</v>
      </c>
    </row>
    <row r="15" spans="1:9" x14ac:dyDescent="0.35">
      <c r="A15" s="11">
        <v>2260002054</v>
      </c>
      <c r="B15">
        <v>0</v>
      </c>
      <c r="C15">
        <v>0.11324177604666669</v>
      </c>
      <c r="D15">
        <v>2.5301688866666665E-2</v>
      </c>
      <c r="E15">
        <v>2.5279642666666674E-4</v>
      </c>
      <c r="F15">
        <v>2.5757310333333335E-4</v>
      </c>
      <c r="G15">
        <v>8.6715053333333324E-4</v>
      </c>
      <c r="H15">
        <v>7.9807244000000012E-4</v>
      </c>
      <c r="I15">
        <v>0</v>
      </c>
    </row>
    <row r="16" spans="1:9" x14ac:dyDescent="0.35">
      <c r="A16" s="11">
        <v>2260003030</v>
      </c>
      <c r="B16">
        <v>0</v>
      </c>
      <c r="C16">
        <v>0.24412528877</v>
      </c>
      <c r="D16">
        <v>5.4546708040000003E-2</v>
      </c>
      <c r="E16">
        <v>5.4601088666666661E-4</v>
      </c>
      <c r="F16">
        <v>5.5740142333333335E-4</v>
      </c>
      <c r="G16">
        <v>1.8691503233333334E-3</v>
      </c>
      <c r="H16">
        <v>1.7214407833333334E-3</v>
      </c>
      <c r="I16">
        <v>0</v>
      </c>
    </row>
    <row r="17" spans="1:9" x14ac:dyDescent="0.35">
      <c r="A17" s="11">
        <v>2260003040</v>
      </c>
      <c r="B17">
        <v>0</v>
      </c>
      <c r="C17">
        <v>1.9710405109999999E-2</v>
      </c>
      <c r="D17">
        <v>4.4063005066666671E-3</v>
      </c>
      <c r="E17">
        <v>4.3357526666666664E-5</v>
      </c>
      <c r="F17">
        <v>4.3357526666666664E-5</v>
      </c>
      <c r="G17">
        <v>1.5175134333333341E-4</v>
      </c>
      <c r="H17">
        <v>1.3889106000000001E-4</v>
      </c>
      <c r="I17">
        <v>0</v>
      </c>
    </row>
    <row r="18" spans="1:9" x14ac:dyDescent="0.35">
      <c r="A18" s="11">
        <v>2260004015</v>
      </c>
      <c r="B18">
        <v>1.2492846666666669E-5</v>
      </c>
      <c r="C18">
        <v>0.92801568229333353</v>
      </c>
      <c r="D18">
        <v>0.18002265534000003</v>
      </c>
      <c r="E18">
        <v>1.6975573999999996E-3</v>
      </c>
      <c r="F18">
        <v>2.0811612799999995E-3</v>
      </c>
      <c r="G18">
        <v>6.4367555266666657E-3</v>
      </c>
      <c r="H18">
        <v>5.9245488133333329E-3</v>
      </c>
      <c r="I18">
        <v>1.1023100000000001E-6</v>
      </c>
    </row>
    <row r="19" spans="1:9" x14ac:dyDescent="0.35">
      <c r="A19" s="11">
        <v>2260004016</v>
      </c>
      <c r="B19">
        <v>1.2676564999999999E-4</v>
      </c>
      <c r="C19">
        <v>8.4645036407433327</v>
      </c>
      <c r="D19">
        <v>1.6619748332000002</v>
      </c>
      <c r="E19">
        <v>1.5759358633333331E-2</v>
      </c>
      <c r="F19">
        <v>1.9025135726666666E-2</v>
      </c>
      <c r="G19">
        <v>5.9331100876666674E-2</v>
      </c>
      <c r="H19">
        <v>5.458381914333333E-2</v>
      </c>
      <c r="I19">
        <v>5.107369666666666E-5</v>
      </c>
    </row>
    <row r="20" spans="1:9" x14ac:dyDescent="0.35">
      <c r="A20" s="11">
        <v>2260004020</v>
      </c>
      <c r="B20">
        <v>1.1317049333333333E-4</v>
      </c>
      <c r="C20">
        <v>7.7485095707800005</v>
      </c>
      <c r="D20">
        <v>1.5571073062233332</v>
      </c>
      <c r="E20">
        <v>1.4935933063333332E-2</v>
      </c>
      <c r="F20">
        <v>1.7376814840000001E-2</v>
      </c>
      <c r="G20">
        <v>5.3821020623333334E-2</v>
      </c>
      <c r="H20">
        <v>4.9515397763333337E-2</v>
      </c>
      <c r="I20">
        <v>4.6664456666666666E-5</v>
      </c>
    </row>
    <row r="21" spans="1:9" x14ac:dyDescent="0.35">
      <c r="A21" s="11">
        <v>2260004021</v>
      </c>
      <c r="B21">
        <v>8.7192721000000002E-4</v>
      </c>
      <c r="C21">
        <v>53.340490257596677</v>
      </c>
      <c r="D21">
        <v>19.032532226766666</v>
      </c>
      <c r="E21">
        <v>9.744236681666664E-2</v>
      </c>
      <c r="F21">
        <v>0.11944373954333333</v>
      </c>
      <c r="G21">
        <v>0.69211766792666674</v>
      </c>
      <c r="H21">
        <v>0.63674606456999994</v>
      </c>
      <c r="I21">
        <v>3.2150708333333341E-4</v>
      </c>
    </row>
    <row r="22" spans="1:9" x14ac:dyDescent="0.35">
      <c r="A22" s="11">
        <v>2260004025</v>
      </c>
      <c r="B22">
        <v>2.5169411666666668E-4</v>
      </c>
      <c r="C22">
        <v>17.191768223116664</v>
      </c>
      <c r="D22">
        <v>3.1892352589899997</v>
      </c>
      <c r="E22">
        <v>2.9317771633333333E-2</v>
      </c>
      <c r="F22">
        <v>3.8919994043333336E-2</v>
      </c>
      <c r="G22">
        <v>0.12408703669999999</v>
      </c>
      <c r="H22">
        <v>0.11416000027666667</v>
      </c>
      <c r="I22">
        <v>1.0582176000000001E-4</v>
      </c>
    </row>
    <row r="23" spans="1:9" x14ac:dyDescent="0.35">
      <c r="A23" s="11">
        <v>2260004026</v>
      </c>
      <c r="B23">
        <v>1.1081889866666665E-3</v>
      </c>
      <c r="C23">
        <v>74.456224507610003</v>
      </c>
      <c r="D23">
        <v>16.629628703966667</v>
      </c>
      <c r="E23">
        <v>0.14744314841666667</v>
      </c>
      <c r="F23">
        <v>0.1675099670933333</v>
      </c>
      <c r="G23">
        <v>0.57766592293666674</v>
      </c>
      <c r="H23">
        <v>0.53145414824333348</v>
      </c>
      <c r="I23">
        <v>4.5047735333333337E-4</v>
      </c>
    </row>
    <row r="24" spans="1:9" x14ac:dyDescent="0.35">
      <c r="A24" s="11">
        <v>2260004030</v>
      </c>
      <c r="B24">
        <v>1.6130469666666668E-4</v>
      </c>
      <c r="C24">
        <v>11.064563023213333</v>
      </c>
      <c r="D24">
        <v>2.1772198803300005</v>
      </c>
      <c r="E24">
        <v>2.0663535823333329E-2</v>
      </c>
      <c r="F24">
        <v>2.4878034390000001E-2</v>
      </c>
      <c r="G24">
        <v>7.769521804E-2</v>
      </c>
      <c r="H24">
        <v>7.1478924513333333E-2</v>
      </c>
      <c r="I24">
        <v>6.6506036666666668E-5</v>
      </c>
    </row>
    <row r="25" spans="1:9" x14ac:dyDescent="0.35">
      <c r="A25" s="11">
        <v>2260004031</v>
      </c>
      <c r="B25">
        <v>1.0692407E-3</v>
      </c>
      <c r="C25">
        <v>69.524424898756649</v>
      </c>
      <c r="D25">
        <v>18.529895033979997</v>
      </c>
      <c r="E25">
        <v>0.13011814214666667</v>
      </c>
      <c r="F25">
        <v>0.15529673972999997</v>
      </c>
      <c r="G25">
        <v>0.65681729248666665</v>
      </c>
      <c r="H25">
        <v>0.60427201197000002</v>
      </c>
      <c r="I25">
        <v>4.2218472999999999E-4</v>
      </c>
    </row>
    <row r="26" spans="1:9" x14ac:dyDescent="0.35">
      <c r="A26" s="11">
        <v>2260004035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</row>
    <row r="27" spans="1:9" x14ac:dyDescent="0.35">
      <c r="A27" s="11">
        <v>2260004036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</row>
    <row r="28" spans="1:9" x14ac:dyDescent="0.35">
      <c r="A28" s="11">
        <v>2260004071</v>
      </c>
      <c r="B28">
        <v>0</v>
      </c>
      <c r="C28">
        <v>3.4946166493333347E-2</v>
      </c>
      <c r="D28">
        <v>7.2252746133333341E-3</v>
      </c>
      <c r="E28">
        <v>6.8710656666666652E-5</v>
      </c>
      <c r="F28">
        <v>8.0101193333333335E-5</v>
      </c>
      <c r="G28">
        <v>2.4801975000000008E-4</v>
      </c>
      <c r="H28">
        <v>2.2817816999999999E-4</v>
      </c>
      <c r="I28">
        <v>0</v>
      </c>
    </row>
    <row r="29" spans="1:9" x14ac:dyDescent="0.35">
      <c r="A29" s="11">
        <v>2260005035</v>
      </c>
      <c r="B29">
        <v>0</v>
      </c>
      <c r="C29">
        <v>2.9474667090000004E-2</v>
      </c>
      <c r="D29">
        <v>5.3469383733333337E-3</v>
      </c>
      <c r="E29">
        <v>5.0706259999999997E-5</v>
      </c>
      <c r="F29">
        <v>6.6138599999999997E-5</v>
      </c>
      <c r="G29">
        <v>2.1862481666666672E-4</v>
      </c>
      <c r="H29">
        <v>2.0098785666666671E-4</v>
      </c>
      <c r="I29">
        <v>0</v>
      </c>
    </row>
    <row r="30" spans="1:9" x14ac:dyDescent="0.35">
      <c r="A30" s="11">
        <v>2260006005</v>
      </c>
      <c r="B30">
        <v>2.7925186666666666E-5</v>
      </c>
      <c r="C30">
        <v>1.9609021984933335</v>
      </c>
      <c r="D30">
        <v>0.40787270439666662</v>
      </c>
      <c r="E30">
        <v>3.9661113799999998E-3</v>
      </c>
      <c r="F30">
        <v>4.4367977500000006E-3</v>
      </c>
      <c r="G30">
        <v>1.4189301756666668E-2</v>
      </c>
      <c r="H30">
        <v>1.3055759639999999E-2</v>
      </c>
      <c r="I30">
        <v>1.1023100000000001E-5</v>
      </c>
    </row>
    <row r="31" spans="1:9" x14ac:dyDescent="0.35">
      <c r="A31" s="11">
        <v>2260006010</v>
      </c>
      <c r="B31">
        <v>1.9584374333333335E-4</v>
      </c>
      <c r="C31">
        <v>13.08257222844</v>
      </c>
      <c r="D31">
        <v>2.6392233544599999</v>
      </c>
      <c r="E31">
        <v>2.5212401756666666E-2</v>
      </c>
      <c r="F31">
        <v>3.0215051973333327E-2</v>
      </c>
      <c r="G31">
        <v>0.1049288889</v>
      </c>
      <c r="H31">
        <v>9.6533328503333363E-2</v>
      </c>
      <c r="I31">
        <v>8.1203503333333307E-5</v>
      </c>
    </row>
    <row r="32" spans="1:9" x14ac:dyDescent="0.35">
      <c r="A32" s="11">
        <v>2260006015</v>
      </c>
      <c r="B32">
        <v>0</v>
      </c>
      <c r="C32">
        <v>4.9093213033333336E-3</v>
      </c>
      <c r="D32">
        <v>1.0979007600000002E-3</v>
      </c>
      <c r="E32">
        <v>1.0288226666666668E-5</v>
      </c>
      <c r="F32">
        <v>1.1023100000000001E-5</v>
      </c>
      <c r="G32">
        <v>3.7111103333333329E-5</v>
      </c>
      <c r="H32">
        <v>3.2701863333333328E-5</v>
      </c>
      <c r="I32">
        <v>0</v>
      </c>
    </row>
    <row r="33" spans="1:9" x14ac:dyDescent="0.35">
      <c r="A33" s="11">
        <v>2260006035</v>
      </c>
      <c r="B33">
        <v>0</v>
      </c>
      <c r="C33">
        <v>7.9469569703333326E-2</v>
      </c>
      <c r="D33">
        <v>1.7757111790000005E-2</v>
      </c>
      <c r="E33">
        <v>1.7747191E-4</v>
      </c>
      <c r="F33">
        <v>1.8261602333333334E-4</v>
      </c>
      <c r="G33">
        <v>6.0663793666666679E-4</v>
      </c>
      <c r="H33">
        <v>5.6107579000000006E-4</v>
      </c>
      <c r="I33">
        <v>0</v>
      </c>
    </row>
    <row r="34" spans="1:9" x14ac:dyDescent="0.35">
      <c r="A34" s="11">
        <v>2260007005</v>
      </c>
      <c r="B34">
        <v>0</v>
      </c>
      <c r="C34">
        <v>9.8339647156666668E-2</v>
      </c>
      <c r="D34">
        <v>3.813478188666667E-2</v>
      </c>
      <c r="E34">
        <v>1.6938830333333333E-4</v>
      </c>
      <c r="F34">
        <v>2.1825738000000002E-4</v>
      </c>
      <c r="G34">
        <v>1.3980965166666666E-3</v>
      </c>
      <c r="H34">
        <v>1.2856608966666668E-3</v>
      </c>
      <c r="I34">
        <v>0</v>
      </c>
    </row>
    <row r="35" spans="1:9" x14ac:dyDescent="0.35">
      <c r="A35" s="11">
        <v>2265001010</v>
      </c>
      <c r="B35">
        <v>1.1794717E-4</v>
      </c>
      <c r="C35">
        <v>8.8053316463200026</v>
      </c>
      <c r="D35">
        <v>1.0904873578133334</v>
      </c>
      <c r="E35">
        <v>1.1666481603333329E-2</v>
      </c>
      <c r="F35">
        <v>1.9019624176666666E-2</v>
      </c>
      <c r="G35">
        <v>2.6484834933333335E-3</v>
      </c>
      <c r="H35">
        <v>2.4408817766666674E-3</v>
      </c>
      <c r="I35">
        <v>5.2543443333333337E-5</v>
      </c>
    </row>
    <row r="36" spans="1:9" x14ac:dyDescent="0.35">
      <c r="A36" s="11">
        <v>2265001030</v>
      </c>
      <c r="B36">
        <v>1.1159051566666666E-3</v>
      </c>
      <c r="C36">
        <v>83.815085162233345</v>
      </c>
      <c r="D36">
        <v>13.43650155580333</v>
      </c>
      <c r="E36">
        <v>8.0837168976666679E-2</v>
      </c>
      <c r="F36">
        <v>0.13203763129333329</v>
      </c>
      <c r="G36">
        <v>2.3643447190000003E-2</v>
      </c>
      <c r="H36">
        <v>2.1751148356666663E-2</v>
      </c>
      <c r="I36">
        <v>5.1147184E-4</v>
      </c>
    </row>
    <row r="37" spans="1:9" x14ac:dyDescent="0.35">
      <c r="A37" s="11">
        <v>2265001050</v>
      </c>
      <c r="B37">
        <v>9.2520552666666667E-4</v>
      </c>
      <c r="C37">
        <v>69.868373543943321</v>
      </c>
      <c r="D37">
        <v>18.360646724016661</v>
      </c>
      <c r="E37">
        <v>5.1080677963333335E-2</v>
      </c>
      <c r="F37">
        <v>0.12715843979666666</v>
      </c>
      <c r="G37">
        <v>9.1256570533333314E-3</v>
      </c>
      <c r="H37">
        <v>8.3940906499999999E-3</v>
      </c>
      <c r="I37">
        <v>4.2365447666666651E-4</v>
      </c>
    </row>
    <row r="38" spans="1:9" x14ac:dyDescent="0.35">
      <c r="A38" s="11">
        <v>2265001060</v>
      </c>
      <c r="B38">
        <v>1.5836520333333334E-4</v>
      </c>
      <c r="C38">
        <v>12.161947534696662</v>
      </c>
      <c r="D38">
        <v>3.2701980913066673</v>
      </c>
      <c r="E38">
        <v>1.011148963E-2</v>
      </c>
      <c r="F38">
        <v>3.2972296720000002E-2</v>
      </c>
      <c r="G38">
        <v>1.2966839966666666E-3</v>
      </c>
      <c r="H38">
        <v>1.1960063500000004E-3</v>
      </c>
      <c r="I38">
        <v>7.7161699999999983E-5</v>
      </c>
    </row>
    <row r="39" spans="1:9" x14ac:dyDescent="0.35">
      <c r="A39" s="11">
        <v>2265002003</v>
      </c>
      <c r="B39">
        <v>8.5980179999999972E-5</v>
      </c>
      <c r="C39">
        <v>6.6499672663600009</v>
      </c>
      <c r="D39">
        <v>1.3991021908233334</v>
      </c>
      <c r="E39">
        <v>3.7298496033333333E-3</v>
      </c>
      <c r="F39">
        <v>1.1380983313333332E-2</v>
      </c>
      <c r="G39">
        <v>8.0284911666666646E-4</v>
      </c>
      <c r="H39">
        <v>7.4075232000000003E-4</v>
      </c>
      <c r="I39">
        <v>4.0785469999999996E-5</v>
      </c>
    </row>
    <row r="40" spans="1:9" x14ac:dyDescent="0.35">
      <c r="A40" s="11">
        <v>2265002006</v>
      </c>
      <c r="B40">
        <v>0</v>
      </c>
      <c r="C40">
        <v>4.9566104023333335E-2</v>
      </c>
      <c r="D40">
        <v>1.266443959E-2</v>
      </c>
      <c r="E40">
        <v>2.9762369999999993E-5</v>
      </c>
      <c r="F40">
        <v>8.3408123333333318E-5</v>
      </c>
      <c r="G40">
        <v>1.1023100000000001E-6</v>
      </c>
      <c r="H40">
        <v>0</v>
      </c>
      <c r="I40">
        <v>0</v>
      </c>
    </row>
    <row r="41" spans="1:9" x14ac:dyDescent="0.35">
      <c r="A41" s="11">
        <v>2265002009</v>
      </c>
      <c r="B41">
        <v>1.6461162666666669E-4</v>
      </c>
      <c r="C41">
        <v>12.512069483319998</v>
      </c>
      <c r="D41">
        <v>2.4785892297099998</v>
      </c>
      <c r="E41">
        <v>8.5149773133333315E-3</v>
      </c>
      <c r="F41">
        <v>2.1461240826666665E-2</v>
      </c>
      <c r="G41">
        <v>2.5441314800000001E-3</v>
      </c>
      <c r="H41">
        <v>2.3387343833333328E-3</v>
      </c>
      <c r="I41">
        <v>7.495708E-5</v>
      </c>
    </row>
    <row r="42" spans="1:9" x14ac:dyDescent="0.35">
      <c r="A42" s="11">
        <v>2265002015</v>
      </c>
      <c r="B42">
        <v>1.5358852666666671E-4</v>
      </c>
      <c r="C42">
        <v>11.753584669786667</v>
      </c>
      <c r="D42">
        <v>2.5619205587799998</v>
      </c>
      <c r="E42">
        <v>6.9129534466666667E-3</v>
      </c>
      <c r="F42">
        <v>2.0295731719999998E-2</v>
      </c>
      <c r="G42">
        <v>1.4065475600000001E-3</v>
      </c>
      <c r="H42">
        <v>1.2933770666666666E-3</v>
      </c>
      <c r="I42">
        <v>7.0547839999999992E-5</v>
      </c>
    </row>
    <row r="43" spans="1:9" x14ac:dyDescent="0.35">
      <c r="A43" s="11">
        <v>2265002021</v>
      </c>
      <c r="B43">
        <v>3.0974911000000005E-4</v>
      </c>
      <c r="C43">
        <v>23.468113026526666</v>
      </c>
      <c r="D43">
        <v>5.4047710674833329</v>
      </c>
      <c r="E43">
        <v>1.5085479786666666E-2</v>
      </c>
      <c r="F43">
        <v>4.012555374666666E-2</v>
      </c>
      <c r="G43">
        <v>3.4127517599999999E-3</v>
      </c>
      <c r="H43">
        <v>3.1397463166666665E-3</v>
      </c>
      <c r="I43">
        <v>1.4477004666666672E-4</v>
      </c>
    </row>
    <row r="44" spans="1:9" x14ac:dyDescent="0.35">
      <c r="A44" s="11">
        <v>2265002024</v>
      </c>
      <c r="B44">
        <v>1.3080745333333337E-4</v>
      </c>
      <c r="C44">
        <v>9.9008973463033314</v>
      </c>
      <c r="D44">
        <v>2.3256903816666661</v>
      </c>
      <c r="E44">
        <v>6.7160073933333333E-3</v>
      </c>
      <c r="F44">
        <v>1.7325006269999998E-2</v>
      </c>
      <c r="G44">
        <v>1.512736756666667E-3</v>
      </c>
      <c r="H44">
        <v>1.3933198400000002E-3</v>
      </c>
      <c r="I44">
        <v>6.0259613333333327E-5</v>
      </c>
    </row>
    <row r="45" spans="1:9" x14ac:dyDescent="0.35">
      <c r="A45" s="11">
        <v>2265002027</v>
      </c>
      <c r="B45">
        <v>2.5720566666666671E-6</v>
      </c>
      <c r="C45">
        <v>0.51322120596999998</v>
      </c>
      <c r="D45">
        <v>0.11345121494666666</v>
      </c>
      <c r="E45">
        <v>3.6633435666666659E-4</v>
      </c>
      <c r="F45">
        <v>9.0793600333333331E-4</v>
      </c>
      <c r="G45">
        <v>9.5533533333333302E-5</v>
      </c>
      <c r="H45">
        <v>8.7449926666666641E-5</v>
      </c>
      <c r="I45">
        <v>0</v>
      </c>
    </row>
    <row r="46" spans="1:9" x14ac:dyDescent="0.35">
      <c r="A46" s="11">
        <v>2265002030</v>
      </c>
      <c r="B46">
        <v>2.7153569666666673E-4</v>
      </c>
      <c r="C46">
        <v>20.62314167338333</v>
      </c>
      <c r="D46">
        <v>4.0779708593066664</v>
      </c>
      <c r="E46">
        <v>1.2060006273333332E-2</v>
      </c>
      <c r="F46">
        <v>3.5706760393333335E-2</v>
      </c>
      <c r="G46">
        <v>3.0739751533333331E-3</v>
      </c>
      <c r="H46">
        <v>2.8281600233333332E-3</v>
      </c>
      <c r="I46">
        <v>1.2456103000000002E-4</v>
      </c>
    </row>
    <row r="47" spans="1:9" x14ac:dyDescent="0.35">
      <c r="A47" s="11">
        <v>2265002033</v>
      </c>
      <c r="B47">
        <v>9.2226603333333306E-5</v>
      </c>
      <c r="C47">
        <v>7.0628378442966682</v>
      </c>
      <c r="D47">
        <v>1.1088015035900001</v>
      </c>
      <c r="E47">
        <v>4.5099176466666668E-3</v>
      </c>
      <c r="F47">
        <v>1.6489087853333338E-2</v>
      </c>
      <c r="G47">
        <v>1.4609281866666663E-3</v>
      </c>
      <c r="H47">
        <v>1.3470228199999998E-3</v>
      </c>
      <c r="I47">
        <v>4.2990089999999993E-5</v>
      </c>
    </row>
    <row r="48" spans="1:9" x14ac:dyDescent="0.35">
      <c r="A48" s="11">
        <v>2265002039</v>
      </c>
      <c r="B48">
        <v>5.6989427000000005E-4</v>
      </c>
      <c r="C48">
        <v>43.177624163116661</v>
      </c>
      <c r="D48">
        <v>10.445589502773334</v>
      </c>
      <c r="E48">
        <v>2.8780211790000003E-2</v>
      </c>
      <c r="F48">
        <v>7.6839825479999985E-2</v>
      </c>
      <c r="G48">
        <v>5.4454113999999991E-3</v>
      </c>
      <c r="H48">
        <v>5.0099989500000013E-3</v>
      </c>
      <c r="I48">
        <v>2.6198234333333335E-4</v>
      </c>
    </row>
    <row r="49" spans="1:9" x14ac:dyDescent="0.35">
      <c r="A49" s="11">
        <v>2265002042</v>
      </c>
      <c r="B49">
        <v>2.7300544333333336E-4</v>
      </c>
      <c r="C49">
        <v>20.693078833643337</v>
      </c>
      <c r="D49">
        <v>4.7320871248566663</v>
      </c>
      <c r="E49">
        <v>1.3240212846666669E-2</v>
      </c>
      <c r="F49">
        <v>3.5309561356666651E-2</v>
      </c>
      <c r="G49">
        <v>3.0034273133333336E-3</v>
      </c>
      <c r="H49">
        <v>2.7634911699999992E-3</v>
      </c>
      <c r="I49">
        <v>1.2492846666666669E-4</v>
      </c>
    </row>
    <row r="50" spans="1:9" x14ac:dyDescent="0.35">
      <c r="A50" s="11">
        <v>2265002045</v>
      </c>
      <c r="B50">
        <v>2.057645333333333E-5</v>
      </c>
      <c r="C50">
        <v>1.5461503448233336</v>
      </c>
      <c r="D50">
        <v>9.5642662023333352E-2</v>
      </c>
      <c r="E50">
        <v>3.376742966666667E-4</v>
      </c>
      <c r="F50">
        <v>3.39952404E-3</v>
      </c>
      <c r="G50">
        <v>1.5358852666666671E-4</v>
      </c>
      <c r="H50">
        <v>1.4219799000000005E-4</v>
      </c>
      <c r="I50">
        <v>7.7161700000000004E-6</v>
      </c>
    </row>
    <row r="51" spans="1:9" x14ac:dyDescent="0.35">
      <c r="A51" s="11">
        <v>2265002054</v>
      </c>
      <c r="B51">
        <v>3.6376229999999994E-5</v>
      </c>
      <c r="C51">
        <v>2.7823561033400006</v>
      </c>
      <c r="D51">
        <v>0.6251479261866667</v>
      </c>
      <c r="E51">
        <v>1.7747191000000002E-3</v>
      </c>
      <c r="F51">
        <v>4.9357767433333343E-3</v>
      </c>
      <c r="G51">
        <v>3.9866878333333334E-4</v>
      </c>
      <c r="H51">
        <v>3.6817153999999994E-4</v>
      </c>
      <c r="I51">
        <v>1.6534649999999999E-5</v>
      </c>
    </row>
    <row r="52" spans="1:9" x14ac:dyDescent="0.35">
      <c r="A52" s="11">
        <v>2265002057</v>
      </c>
      <c r="B52">
        <v>2.9762369999999993E-5</v>
      </c>
      <c r="C52">
        <v>2.4214348236466674</v>
      </c>
      <c r="D52">
        <v>5.454670804000001E-2</v>
      </c>
      <c r="E52">
        <v>2.2009456333333337E-4</v>
      </c>
      <c r="F52">
        <v>4.0318825433333328E-3</v>
      </c>
      <c r="G52">
        <v>2.4140589000000003E-4</v>
      </c>
      <c r="H52">
        <v>2.2009456333333337E-4</v>
      </c>
      <c r="I52">
        <v>1.2125410000000002E-5</v>
      </c>
    </row>
    <row r="53" spans="1:9" x14ac:dyDescent="0.35">
      <c r="A53" s="11">
        <v>2265002060</v>
      </c>
      <c r="B53">
        <v>7.8264009999999995E-5</v>
      </c>
      <c r="C53">
        <v>5.8999816303633343</v>
      </c>
      <c r="D53">
        <v>9.5367819396666664E-2</v>
      </c>
      <c r="E53">
        <v>3.9242235999999999E-4</v>
      </c>
      <c r="F53">
        <v>8.8482423699999986E-3</v>
      </c>
      <c r="G53">
        <v>5.8348942666666659E-4</v>
      </c>
      <c r="H53">
        <v>5.3829471666666669E-4</v>
      </c>
      <c r="I53">
        <v>3.564135666666666E-5</v>
      </c>
    </row>
    <row r="54" spans="1:9" x14ac:dyDescent="0.35">
      <c r="A54" s="11">
        <v>2265002066</v>
      </c>
      <c r="B54">
        <v>1.8739270000000006E-4</v>
      </c>
      <c r="C54">
        <v>14.192993760293332</v>
      </c>
      <c r="D54">
        <v>3.5132196003299998</v>
      </c>
      <c r="E54">
        <v>9.0955272466666653E-3</v>
      </c>
      <c r="F54">
        <v>2.443931501E-2</v>
      </c>
      <c r="G54">
        <v>1.6567719299999998E-3</v>
      </c>
      <c r="H54">
        <v>1.5226575466666665E-3</v>
      </c>
      <c r="I54">
        <v>8.5245306666666644E-5</v>
      </c>
    </row>
    <row r="55" spans="1:9" x14ac:dyDescent="0.35">
      <c r="A55" s="11">
        <v>2265002072</v>
      </c>
      <c r="B55">
        <v>1.2345872000000003E-4</v>
      </c>
      <c r="C55">
        <v>9.476687672833334</v>
      </c>
      <c r="D55">
        <v>1.2932124550400002</v>
      </c>
      <c r="E55">
        <v>3.5303314933333332E-3</v>
      </c>
      <c r="F55">
        <v>1.8600011503333333E-2</v>
      </c>
      <c r="G55">
        <v>9.7554434999999997E-4</v>
      </c>
      <c r="H55">
        <v>8.9728034000000003E-4</v>
      </c>
      <c r="I55">
        <v>5.805499333333333E-5</v>
      </c>
    </row>
    <row r="56" spans="1:9" x14ac:dyDescent="0.35">
      <c r="A56" s="11">
        <v>2265002078</v>
      </c>
      <c r="B56">
        <v>4.152034333333333E-5</v>
      </c>
      <c r="C56">
        <v>3.1772726234333333</v>
      </c>
      <c r="D56">
        <v>0.77183378763333332</v>
      </c>
      <c r="E56">
        <v>2.0264132166666667E-3</v>
      </c>
      <c r="F56">
        <v>5.8132155033333351E-3</v>
      </c>
      <c r="G56">
        <v>3.8580850000000002E-4</v>
      </c>
      <c r="H56">
        <v>3.5531125666666668E-4</v>
      </c>
      <c r="I56">
        <v>1.9106706666666664E-5</v>
      </c>
    </row>
    <row r="57" spans="1:9" x14ac:dyDescent="0.35">
      <c r="A57" s="11">
        <v>2265002081</v>
      </c>
      <c r="B57">
        <v>2.8660059999999994E-5</v>
      </c>
      <c r="C57">
        <v>2.1001908249666665</v>
      </c>
      <c r="D57">
        <v>6.7565356576666652E-2</v>
      </c>
      <c r="E57">
        <v>3.5310663666666666E-4</v>
      </c>
      <c r="F57">
        <v>5.3436314433333324E-3</v>
      </c>
      <c r="G57">
        <v>2.0245760333333334E-4</v>
      </c>
      <c r="H57">
        <v>1.8335089666666668E-4</v>
      </c>
      <c r="I57">
        <v>1.0655663333333336E-5</v>
      </c>
    </row>
    <row r="58" spans="1:9" x14ac:dyDescent="0.35">
      <c r="A58" s="11">
        <v>2265003010</v>
      </c>
      <c r="B58">
        <v>3.4575790333333335E-4</v>
      </c>
      <c r="C58">
        <v>26.412926475356667</v>
      </c>
      <c r="D58">
        <v>2.7332265140766667</v>
      </c>
      <c r="E58">
        <v>8.1806099466666653E-3</v>
      </c>
      <c r="F58">
        <v>5.9550828003333327E-2</v>
      </c>
      <c r="G58">
        <v>2.6352557733333331E-3</v>
      </c>
      <c r="H58">
        <v>2.4236122533333334E-3</v>
      </c>
      <c r="I58">
        <v>1.6203957000000002E-4</v>
      </c>
    </row>
    <row r="59" spans="1:9" x14ac:dyDescent="0.35">
      <c r="A59" s="11">
        <v>2265003020</v>
      </c>
      <c r="B59">
        <v>1.3826641766666664E-3</v>
      </c>
      <c r="C59">
        <v>106.16596621829</v>
      </c>
      <c r="D59">
        <v>1.7091768497100002</v>
      </c>
      <c r="E59">
        <v>7.0261239400000002E-3</v>
      </c>
      <c r="F59">
        <v>0.15900233851333331</v>
      </c>
      <c r="G59">
        <v>1.0484437846666667E-2</v>
      </c>
      <c r="H59">
        <v>9.6459473733333332E-3</v>
      </c>
      <c r="I59">
        <v>6.4448391333333339E-4</v>
      </c>
    </row>
    <row r="60" spans="1:9" x14ac:dyDescent="0.35">
      <c r="A60" s="11">
        <v>2265003030</v>
      </c>
      <c r="B60">
        <v>2.9027496666666672E-4</v>
      </c>
      <c r="C60">
        <v>22.171362891260003</v>
      </c>
      <c r="D60">
        <v>2.5507945765133333</v>
      </c>
      <c r="E60">
        <v>7.6187992833333358E-3</v>
      </c>
      <c r="F60">
        <v>3.6086322470000001E-2</v>
      </c>
      <c r="G60">
        <v>2.6947805133333332E-3</v>
      </c>
      <c r="H60">
        <v>2.4779928800000004E-3</v>
      </c>
      <c r="I60">
        <v>1.3337950999999998E-4</v>
      </c>
    </row>
    <row r="61" spans="1:9" x14ac:dyDescent="0.35">
      <c r="A61" s="11">
        <v>2265003040</v>
      </c>
      <c r="B61">
        <v>5.4601088666666661E-4</v>
      </c>
      <c r="C61">
        <v>41.226986307906664</v>
      </c>
      <c r="D61">
        <v>7.9583092935866659</v>
      </c>
      <c r="E61">
        <v>2.969439421666667E-2</v>
      </c>
      <c r="F61">
        <v>7.5367874193333309E-2</v>
      </c>
      <c r="G61">
        <v>9.3299518400000014E-3</v>
      </c>
      <c r="H61">
        <v>8.583320533333336E-3</v>
      </c>
      <c r="I61">
        <v>2.4985693333333338E-4</v>
      </c>
    </row>
    <row r="62" spans="1:9" x14ac:dyDescent="0.35">
      <c r="A62" s="11">
        <v>2265003050</v>
      </c>
      <c r="B62">
        <v>2.425082E-5</v>
      </c>
      <c r="C62">
        <v>1.8805889942033329</v>
      </c>
      <c r="D62">
        <v>0.21925607286000001</v>
      </c>
      <c r="E62">
        <v>6.0406587999999994E-4</v>
      </c>
      <c r="F62">
        <v>3.6115349966666672E-3</v>
      </c>
      <c r="G62">
        <v>1.921693766666667E-4</v>
      </c>
      <c r="H62">
        <v>1.7416498000000002E-4</v>
      </c>
      <c r="I62">
        <v>9.185916666666668E-6</v>
      </c>
    </row>
    <row r="63" spans="1:9" x14ac:dyDescent="0.35">
      <c r="A63" s="11">
        <v>2265003060</v>
      </c>
      <c r="B63">
        <v>1.2125410000000002E-5</v>
      </c>
      <c r="C63">
        <v>0.90076915114999989</v>
      </c>
      <c r="D63">
        <v>0.23141859396333328</v>
      </c>
      <c r="E63">
        <v>5.7981505999999989E-4</v>
      </c>
      <c r="F63">
        <v>1.5307411533333332E-3</v>
      </c>
      <c r="G63">
        <v>1.0177995666666669E-4</v>
      </c>
      <c r="H63">
        <v>9.3328913333333359E-5</v>
      </c>
      <c r="I63">
        <v>1.1023100000000001E-6</v>
      </c>
    </row>
    <row r="64" spans="1:9" x14ac:dyDescent="0.35">
      <c r="A64" s="11">
        <v>2265003070</v>
      </c>
      <c r="B64">
        <v>1.1574254999999999E-4</v>
      </c>
      <c r="C64">
        <v>8.86414760099</v>
      </c>
      <c r="D64">
        <v>0.14507575397333333</v>
      </c>
      <c r="E64">
        <v>6.014938233333334E-4</v>
      </c>
      <c r="F64">
        <v>1.3378001596666668E-2</v>
      </c>
      <c r="G64">
        <v>8.8478749333333333E-4</v>
      </c>
      <c r="H64">
        <v>8.1534196333333359E-4</v>
      </c>
      <c r="I64">
        <v>5.5115499999999991E-5</v>
      </c>
    </row>
    <row r="65" spans="1:9" x14ac:dyDescent="0.35">
      <c r="A65" s="11">
        <v>2265004010</v>
      </c>
      <c r="B65">
        <v>2.0789566599999998E-3</v>
      </c>
      <c r="C65">
        <v>157.31590268636</v>
      </c>
      <c r="D65">
        <v>25.277662550470001</v>
      </c>
      <c r="E65">
        <v>0.10521475462666666</v>
      </c>
      <c r="F65">
        <v>0.26449854962666658</v>
      </c>
      <c r="G65">
        <v>3.7338546630000004E-2</v>
      </c>
      <c r="H65">
        <v>3.4350919093333335E-2</v>
      </c>
      <c r="I65">
        <v>9.5827482666666661E-4</v>
      </c>
    </row>
    <row r="66" spans="1:9" x14ac:dyDescent="0.35">
      <c r="A66" s="11">
        <v>2265004011</v>
      </c>
      <c r="B66">
        <v>2.8792337200000007E-3</v>
      </c>
      <c r="C66">
        <v>217.67480438832334</v>
      </c>
      <c r="D66">
        <v>35.347943790866665</v>
      </c>
      <c r="E66">
        <v>0.15656696828666664</v>
      </c>
      <c r="F66">
        <v>0.38079005000666666</v>
      </c>
      <c r="G66">
        <v>5.7611497276666666E-2</v>
      </c>
      <c r="H66">
        <v>5.300420891333333E-2</v>
      </c>
      <c r="I66">
        <v>1.3246091833333334E-3</v>
      </c>
    </row>
    <row r="67" spans="1:9" x14ac:dyDescent="0.35">
      <c r="A67" s="11">
        <v>2265004015</v>
      </c>
      <c r="B67">
        <v>1.8004396666666667E-4</v>
      </c>
      <c r="C67">
        <v>13.550329025896669</v>
      </c>
      <c r="D67">
        <v>2.1765103601266667</v>
      </c>
      <c r="E67">
        <v>9.0642951300000038E-3</v>
      </c>
      <c r="F67">
        <v>2.2778501276666661E-2</v>
      </c>
      <c r="G67">
        <v>3.2194800733333327E-3</v>
      </c>
      <c r="H67">
        <v>2.9619069699999999E-3</v>
      </c>
      <c r="I67">
        <v>8.3408123333333318E-5</v>
      </c>
    </row>
    <row r="68" spans="1:9" x14ac:dyDescent="0.35">
      <c r="A68" s="11">
        <v>2265004016</v>
      </c>
      <c r="B68">
        <v>1.6365629133333333E-3</v>
      </c>
      <c r="C68">
        <v>123.81920072313001</v>
      </c>
      <c r="D68">
        <v>19.917799959823338</v>
      </c>
      <c r="E68">
        <v>8.3966627066666674E-2</v>
      </c>
      <c r="F68">
        <v>0.21008705827999999</v>
      </c>
      <c r="G68">
        <v>3.0073221420000001E-2</v>
      </c>
      <c r="H68">
        <v>2.7665776379999993E-2</v>
      </c>
      <c r="I68">
        <v>7.5251029333333317E-4</v>
      </c>
    </row>
    <row r="69" spans="1:9" x14ac:dyDescent="0.35">
      <c r="A69" s="11">
        <v>2265004025</v>
      </c>
      <c r="B69">
        <v>1.2125410000000002E-5</v>
      </c>
      <c r="C69">
        <v>0.87143117050000019</v>
      </c>
      <c r="D69">
        <v>0.14032149094333329</v>
      </c>
      <c r="E69">
        <v>5.9157303333333335E-4</v>
      </c>
      <c r="F69">
        <v>1.4770953999999994E-3</v>
      </c>
      <c r="G69">
        <v>2.1274583000000004E-4</v>
      </c>
      <c r="H69">
        <v>1.9327168666666671E-4</v>
      </c>
      <c r="I69">
        <v>3.6743666666666669E-7</v>
      </c>
    </row>
    <row r="70" spans="1:9" x14ac:dyDescent="0.35">
      <c r="A70" s="11">
        <v>2265004026</v>
      </c>
      <c r="B70">
        <v>6.5771163333333327E-5</v>
      </c>
      <c r="C70">
        <v>5.0397491945900006</v>
      </c>
      <c r="D70">
        <v>1.0223917901266668</v>
      </c>
      <c r="E70">
        <v>3.4663975133333341E-3</v>
      </c>
      <c r="F70">
        <v>8.7214767199999994E-3</v>
      </c>
      <c r="G70">
        <v>9.9906029666666668E-4</v>
      </c>
      <c r="H70">
        <v>9.1859166666666682E-4</v>
      </c>
      <c r="I70">
        <v>3.0129806666666663E-5</v>
      </c>
    </row>
    <row r="71" spans="1:9" x14ac:dyDescent="0.35">
      <c r="A71" s="11">
        <v>2265004030</v>
      </c>
      <c r="B71">
        <v>2.2046199999999996E-5</v>
      </c>
      <c r="C71">
        <v>1.6624120828333335</v>
      </c>
      <c r="D71">
        <v>0.26770112761333331</v>
      </c>
      <c r="E71">
        <v>1.1295003133333331E-3</v>
      </c>
      <c r="F71">
        <v>2.818974106666667E-3</v>
      </c>
      <c r="G71">
        <v>4.0711982666666671E-4</v>
      </c>
      <c r="H71">
        <v>3.7441796333333334E-4</v>
      </c>
      <c r="I71">
        <v>8.8184800000000007E-6</v>
      </c>
    </row>
    <row r="72" spans="1:9" x14ac:dyDescent="0.35">
      <c r="A72" s="11">
        <v>2265004031</v>
      </c>
      <c r="B72">
        <v>2.7186638966666668E-3</v>
      </c>
      <c r="C72">
        <v>206.37642487945999</v>
      </c>
      <c r="D72">
        <v>43.509096128849997</v>
      </c>
      <c r="E72">
        <v>0.11437017405000001</v>
      </c>
      <c r="F72">
        <v>0.35442610173666661</v>
      </c>
      <c r="G72">
        <v>2.4198276556666665E-2</v>
      </c>
      <c r="H72">
        <v>2.226225276E-2</v>
      </c>
      <c r="I72">
        <v>1.2551636533333335E-3</v>
      </c>
    </row>
    <row r="73" spans="1:9" x14ac:dyDescent="0.35">
      <c r="A73" s="11">
        <v>2265004035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</row>
    <row r="74" spans="1:9" x14ac:dyDescent="0.35">
      <c r="A74" s="11">
        <v>2265004036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</row>
    <row r="75" spans="1:9" x14ac:dyDescent="0.35">
      <c r="A75" s="11">
        <v>2265004040</v>
      </c>
      <c r="B75">
        <v>4.1961267333333346E-4</v>
      </c>
      <c r="C75">
        <v>31.807450836516669</v>
      </c>
      <c r="D75">
        <v>8.1138467043333335</v>
      </c>
      <c r="E75">
        <v>1.970452612333333E-2</v>
      </c>
      <c r="F75">
        <v>5.3139058169999989E-2</v>
      </c>
      <c r="G75">
        <v>3.4112820133333334E-3</v>
      </c>
      <c r="H75">
        <v>3.1386440066666671E-3</v>
      </c>
      <c r="I75">
        <v>1.925368133333334E-4</v>
      </c>
    </row>
    <row r="76" spans="1:9" x14ac:dyDescent="0.35">
      <c r="A76" s="11">
        <v>2265004041</v>
      </c>
      <c r="B76">
        <v>3.4906483333333333E-4</v>
      </c>
      <c r="C76">
        <v>26.454123841859996</v>
      </c>
      <c r="D76">
        <v>6.7804910585866667</v>
      </c>
      <c r="E76">
        <v>1.6961611406666671E-2</v>
      </c>
      <c r="F76">
        <v>4.491803019E-2</v>
      </c>
      <c r="G76">
        <v>2.9703580133333338E-3</v>
      </c>
      <c r="H76">
        <v>2.731156743333333E-3</v>
      </c>
      <c r="I76">
        <v>1.6093726000000004E-4</v>
      </c>
    </row>
    <row r="77" spans="1:9" x14ac:dyDescent="0.35">
      <c r="A77" s="11">
        <v>2265004046</v>
      </c>
      <c r="B77">
        <v>3.9572928999999997E-4</v>
      </c>
      <c r="C77">
        <v>29.854853441563332</v>
      </c>
      <c r="D77">
        <v>7.6628795579233344</v>
      </c>
      <c r="E77">
        <v>1.9162189603333327E-2</v>
      </c>
      <c r="F77">
        <v>5.4360785086666669E-2</v>
      </c>
      <c r="G77">
        <v>3.1632622633333339E-3</v>
      </c>
      <c r="H77">
        <v>2.910465836666667E-3</v>
      </c>
      <c r="I77">
        <v>1.8188115000000003E-4</v>
      </c>
    </row>
    <row r="78" spans="1:9" x14ac:dyDescent="0.35">
      <c r="A78" s="11">
        <v>2265004051</v>
      </c>
      <c r="B78">
        <v>1.877601366666667E-4</v>
      </c>
      <c r="C78">
        <v>14.267953044913334</v>
      </c>
      <c r="D78">
        <v>2.2926589276433331</v>
      </c>
      <c r="E78">
        <v>9.605161903333331E-3</v>
      </c>
      <c r="F78">
        <v>2.4120747420000001E-2</v>
      </c>
      <c r="G78">
        <v>3.4281841E-3</v>
      </c>
      <c r="H78">
        <v>3.155178656666667E-3</v>
      </c>
      <c r="I78">
        <v>8.7082490000000011E-5</v>
      </c>
    </row>
    <row r="79" spans="1:9" x14ac:dyDescent="0.35">
      <c r="A79" s="11">
        <v>2265004055</v>
      </c>
      <c r="B79">
        <v>5.627659986666666E-3</v>
      </c>
      <c r="C79">
        <v>426.40784385418999</v>
      </c>
      <c r="D79">
        <v>108.75987103659332</v>
      </c>
      <c r="E79">
        <v>0.26382283359666658</v>
      </c>
      <c r="F79">
        <v>0.71069085655333342</v>
      </c>
      <c r="G79">
        <v>4.5702507473333341E-2</v>
      </c>
      <c r="H79">
        <v>4.2042470836666672E-2</v>
      </c>
      <c r="I79">
        <v>2.5937354299999998E-3</v>
      </c>
    </row>
    <row r="80" spans="1:9" x14ac:dyDescent="0.35">
      <c r="A80" s="11">
        <v>2265004056</v>
      </c>
      <c r="B80">
        <v>4.7494863533333338E-3</v>
      </c>
      <c r="C80">
        <v>359.58580944956998</v>
      </c>
      <c r="D80">
        <v>92.210568029763323</v>
      </c>
      <c r="E80">
        <v>0.23051506720000001</v>
      </c>
      <c r="F80">
        <v>0.61053717457333345</v>
      </c>
      <c r="G80">
        <v>4.0298983853333338E-2</v>
      </c>
      <c r="H80">
        <v>3.7073992229999991E-2</v>
      </c>
      <c r="I80">
        <v>2.1851458566666663E-3</v>
      </c>
    </row>
    <row r="81" spans="1:9" x14ac:dyDescent="0.35">
      <c r="A81" s="11">
        <v>2265004066</v>
      </c>
      <c r="B81">
        <v>7.8778421333333356E-4</v>
      </c>
      <c r="C81">
        <v>60.018564959209996</v>
      </c>
      <c r="D81">
        <v>9.4614614648033335</v>
      </c>
      <c r="E81">
        <v>2.5489816439999997E-2</v>
      </c>
      <c r="F81">
        <v>9.8983396196666656E-2</v>
      </c>
      <c r="G81">
        <v>6.6983704333333349E-3</v>
      </c>
      <c r="H81">
        <v>6.1604431533333328E-3</v>
      </c>
      <c r="I81">
        <v>3.6633435666666675E-4</v>
      </c>
    </row>
    <row r="82" spans="1:9" x14ac:dyDescent="0.35">
      <c r="A82" s="11">
        <v>2265004071</v>
      </c>
      <c r="B82">
        <v>1.5317699760000001E-2</v>
      </c>
      <c r="C82">
        <v>1160.720365951923</v>
      </c>
      <c r="D82">
        <v>256.07684574373002</v>
      </c>
      <c r="E82">
        <v>0.71337093960000009</v>
      </c>
      <c r="F82">
        <v>1.9752524375099998</v>
      </c>
      <c r="G82">
        <v>0.1610695372</v>
      </c>
      <c r="H82">
        <v>0.14818243099000003</v>
      </c>
      <c r="I82">
        <v>7.0558863100000004E-3</v>
      </c>
    </row>
    <row r="83" spans="1:9" x14ac:dyDescent="0.35">
      <c r="A83" s="11">
        <v>2265004075</v>
      </c>
      <c r="B83">
        <v>1.9804836333333338E-4</v>
      </c>
      <c r="C83">
        <v>15.154144146313334</v>
      </c>
      <c r="D83">
        <v>3.1088382791400004</v>
      </c>
      <c r="E83">
        <v>1.006886697666667E-2</v>
      </c>
      <c r="F83">
        <v>2.6806342016666675E-2</v>
      </c>
      <c r="G83">
        <v>2.6903712733333338E-3</v>
      </c>
      <c r="H83">
        <v>2.4772580066666663E-3</v>
      </c>
      <c r="I83">
        <v>8.9654546666666652E-5</v>
      </c>
    </row>
    <row r="84" spans="1:9" x14ac:dyDescent="0.35">
      <c r="A84" s="11">
        <v>2265004076</v>
      </c>
      <c r="B84">
        <v>4.6884918666666674E-4</v>
      </c>
      <c r="C84">
        <v>35.663695346253334</v>
      </c>
      <c r="D84">
        <v>7.295762193719999</v>
      </c>
      <c r="E84">
        <v>2.3685702406666665E-2</v>
      </c>
      <c r="F84">
        <v>6.3682285883333342E-2</v>
      </c>
      <c r="G84">
        <v>6.3393848100000011E-3</v>
      </c>
      <c r="H84">
        <v>5.8308524633333345E-3</v>
      </c>
      <c r="I84">
        <v>2.1568532333333335E-4</v>
      </c>
    </row>
    <row r="85" spans="1:9" x14ac:dyDescent="0.35">
      <c r="A85" s="11">
        <v>2265005010</v>
      </c>
      <c r="B85">
        <v>0</v>
      </c>
      <c r="C85">
        <v>7.1548002606666675E-2</v>
      </c>
      <c r="D85">
        <v>1.8451934526666668E-2</v>
      </c>
      <c r="E85">
        <v>4.8501639999999999E-5</v>
      </c>
      <c r="F85">
        <v>1.2235640999999997E-4</v>
      </c>
      <c r="G85">
        <v>6.6138600000000009E-6</v>
      </c>
      <c r="H85">
        <v>6.6138600000000009E-6</v>
      </c>
      <c r="I85">
        <v>0</v>
      </c>
    </row>
    <row r="86" spans="1:9" x14ac:dyDescent="0.35">
      <c r="A86" s="11">
        <v>2265005015</v>
      </c>
      <c r="B86">
        <v>0</v>
      </c>
      <c r="C86">
        <v>0.27467801504</v>
      </c>
      <c r="D86">
        <v>1.8521012619999999E-2</v>
      </c>
      <c r="E86">
        <v>5.4013189999999999E-5</v>
      </c>
      <c r="F86">
        <v>4.2438935000000007E-4</v>
      </c>
      <c r="G86">
        <v>2.7925186666666666E-5</v>
      </c>
      <c r="H86">
        <v>2.425082E-5</v>
      </c>
      <c r="I86">
        <v>0</v>
      </c>
    </row>
    <row r="87" spans="1:9" x14ac:dyDescent="0.35">
      <c r="A87" s="11">
        <v>2265005025</v>
      </c>
      <c r="B87">
        <v>0</v>
      </c>
      <c r="C87">
        <v>0.18168530625666665</v>
      </c>
      <c r="D87">
        <v>1.5136920920000001E-2</v>
      </c>
      <c r="E87">
        <v>9.590097E-5</v>
      </c>
      <c r="F87">
        <v>1.1636719233333332E-3</v>
      </c>
      <c r="G87">
        <v>1.873927E-5</v>
      </c>
      <c r="H87">
        <v>1.3595156666666671E-5</v>
      </c>
      <c r="I87">
        <v>0</v>
      </c>
    </row>
    <row r="88" spans="1:9" x14ac:dyDescent="0.35">
      <c r="A88" s="11">
        <v>2265005030</v>
      </c>
      <c r="B88">
        <v>0</v>
      </c>
      <c r="C88">
        <v>5.8964031646666665E-2</v>
      </c>
      <c r="D88">
        <v>1.5060861529999999E-2</v>
      </c>
      <c r="E88">
        <v>3.5273919999999996E-5</v>
      </c>
      <c r="F88">
        <v>1.0141251999999999E-4</v>
      </c>
      <c r="G88">
        <v>5.5115500000000006E-6</v>
      </c>
      <c r="H88">
        <v>5.5115500000000006E-6</v>
      </c>
      <c r="I88">
        <v>0</v>
      </c>
    </row>
    <row r="89" spans="1:9" x14ac:dyDescent="0.35">
      <c r="A89" s="11">
        <v>2265005035</v>
      </c>
      <c r="B89">
        <v>6.6138600000000009E-6</v>
      </c>
      <c r="C89">
        <v>0.63533106596666666</v>
      </c>
      <c r="D89">
        <v>0.11991222129333334</v>
      </c>
      <c r="E89">
        <v>4.1336625000000006E-4</v>
      </c>
      <c r="F89">
        <v>1.9830556899999999E-3</v>
      </c>
      <c r="G89">
        <v>8.9654546666666679E-5</v>
      </c>
      <c r="H89">
        <v>8.2305813333333346E-5</v>
      </c>
      <c r="I89">
        <v>1.1023100000000001E-6</v>
      </c>
    </row>
    <row r="90" spans="1:9" x14ac:dyDescent="0.35">
      <c r="A90" s="11">
        <v>2265005040</v>
      </c>
      <c r="B90">
        <v>1.873927E-5</v>
      </c>
      <c r="C90">
        <v>1.3307821193333331</v>
      </c>
      <c r="D90">
        <v>0.44554120915333334</v>
      </c>
      <c r="E90">
        <v>1.5175134333333335E-3</v>
      </c>
      <c r="F90">
        <v>3.4722765E-3</v>
      </c>
      <c r="G90">
        <v>1.3668643999999999E-4</v>
      </c>
      <c r="H90">
        <v>1.2603077666666667E-4</v>
      </c>
      <c r="I90">
        <v>6.6138600000000009E-6</v>
      </c>
    </row>
    <row r="91" spans="1:9" x14ac:dyDescent="0.35">
      <c r="A91" s="11">
        <v>2265005045</v>
      </c>
      <c r="B91">
        <v>1.1023100000000001E-6</v>
      </c>
      <c r="C91">
        <v>0.28955515823666667</v>
      </c>
      <c r="D91">
        <v>2.4125156659999997E-2</v>
      </c>
      <c r="E91">
        <v>1.5395596333333338E-4</v>
      </c>
      <c r="F91">
        <v>1.8562900400000005E-3</v>
      </c>
      <c r="G91">
        <v>2.6088003333333333E-5</v>
      </c>
      <c r="H91">
        <v>2.3148509999999998E-5</v>
      </c>
      <c r="I91">
        <v>0</v>
      </c>
    </row>
    <row r="92" spans="1:9" x14ac:dyDescent="0.35">
      <c r="A92" s="11">
        <v>2265005055</v>
      </c>
      <c r="B92">
        <v>5.5115500000000006E-6</v>
      </c>
      <c r="C92">
        <v>0.42007307147666667</v>
      </c>
      <c r="D92">
        <v>5.3586228593333327E-2</v>
      </c>
      <c r="E92">
        <v>2.3662921333333334E-4</v>
      </c>
      <c r="F92">
        <v>2.1671414599999999E-3</v>
      </c>
      <c r="G92">
        <v>3.8948286666666662E-5</v>
      </c>
      <c r="H92">
        <v>3.5273919999999996E-5</v>
      </c>
      <c r="I92">
        <v>0</v>
      </c>
    </row>
    <row r="93" spans="1:9" x14ac:dyDescent="0.35">
      <c r="A93" s="11">
        <v>2265005060</v>
      </c>
      <c r="B93">
        <v>5.5115500000000006E-6</v>
      </c>
      <c r="C93">
        <v>0.47404951780999999</v>
      </c>
      <c r="D93">
        <v>1.1177423400000001E-2</v>
      </c>
      <c r="E93">
        <v>4.5929583333333338E-5</v>
      </c>
      <c r="F93">
        <v>7.2201304999999999E-4</v>
      </c>
      <c r="G93">
        <v>5.2910880000000001E-5</v>
      </c>
      <c r="H93">
        <v>4.7399330000000001E-5</v>
      </c>
      <c r="I93">
        <v>0</v>
      </c>
    </row>
    <row r="94" spans="1:9" x14ac:dyDescent="0.35">
      <c r="A94" s="11">
        <v>2265006005</v>
      </c>
      <c r="B94">
        <v>5.3278316666666671E-3</v>
      </c>
      <c r="C94">
        <v>403.37100520592332</v>
      </c>
      <c r="D94">
        <v>98.957766019420006</v>
      </c>
      <c r="E94">
        <v>0.25525898720666662</v>
      </c>
      <c r="F94">
        <v>0.68593591344666671</v>
      </c>
      <c r="G94">
        <v>4.9545160133333335E-2</v>
      </c>
      <c r="H94">
        <v>4.5578681316666668E-2</v>
      </c>
      <c r="I94">
        <v>2.4522723133333334E-3</v>
      </c>
    </row>
    <row r="95" spans="1:9" x14ac:dyDescent="0.35">
      <c r="A95" s="11">
        <v>2265006010</v>
      </c>
      <c r="B95">
        <v>1.3279161133333333E-3</v>
      </c>
      <c r="C95">
        <v>100.63849739214332</v>
      </c>
      <c r="D95">
        <v>19.609918897836671</v>
      </c>
      <c r="E95">
        <v>6.3792149446666654E-2</v>
      </c>
      <c r="F95">
        <v>0.18589319096333334</v>
      </c>
      <c r="G95">
        <v>1.7957732210000001E-2</v>
      </c>
      <c r="H95">
        <v>1.6521054843333334E-2</v>
      </c>
      <c r="I95">
        <v>6.1288436000000003E-4</v>
      </c>
    </row>
    <row r="96" spans="1:9" x14ac:dyDescent="0.35">
      <c r="A96" s="11">
        <v>2265006015</v>
      </c>
      <c r="B96">
        <v>7.0033428666666669E-4</v>
      </c>
      <c r="C96">
        <v>53.221406605986672</v>
      </c>
      <c r="D96">
        <v>9.3482130748966696</v>
      </c>
      <c r="E96">
        <v>2.9459602186666673E-2</v>
      </c>
      <c r="F96">
        <v>9.2372475689999997E-2</v>
      </c>
      <c r="G96">
        <v>8.4565548833333334E-3</v>
      </c>
      <c r="H96">
        <v>7.7801039800000004E-3</v>
      </c>
      <c r="I96">
        <v>3.2297683000000004E-4</v>
      </c>
    </row>
    <row r="97" spans="1:9" x14ac:dyDescent="0.35">
      <c r="A97" s="11">
        <v>2265006025</v>
      </c>
      <c r="B97">
        <v>1.51236932E-3</v>
      </c>
      <c r="C97">
        <v>114.61175741190999</v>
      </c>
      <c r="D97">
        <v>25.777027719740001</v>
      </c>
      <c r="E97">
        <v>6.8479906439999988E-2</v>
      </c>
      <c r="F97">
        <v>0.19824641169666668</v>
      </c>
      <c r="G97">
        <v>1.3724126936666668E-2</v>
      </c>
      <c r="H97">
        <v>1.2626593613333334E-2</v>
      </c>
      <c r="I97">
        <v>6.9665991999999998E-4</v>
      </c>
    </row>
    <row r="98" spans="1:9" x14ac:dyDescent="0.35">
      <c r="A98" s="11">
        <v>2265006030</v>
      </c>
      <c r="B98">
        <v>2.3949521933333334E-3</v>
      </c>
      <c r="C98">
        <v>181.3429574307267</v>
      </c>
      <c r="D98">
        <v>39.732391736656652</v>
      </c>
      <c r="E98">
        <v>0.12026753254999999</v>
      </c>
      <c r="F98">
        <v>0.30977850493333331</v>
      </c>
      <c r="G98">
        <v>3.0793764723333329E-2</v>
      </c>
      <c r="H98">
        <v>2.8330101873333333E-2</v>
      </c>
      <c r="I98">
        <v>1.1015751266666668E-3</v>
      </c>
    </row>
    <row r="99" spans="1:9" x14ac:dyDescent="0.35">
      <c r="A99" s="11">
        <v>2265006035</v>
      </c>
      <c r="B99">
        <v>1.1353792999999998E-4</v>
      </c>
      <c r="C99">
        <v>8.5146084069200008</v>
      </c>
      <c r="D99">
        <v>2.03201919789</v>
      </c>
      <c r="E99">
        <v>5.6787336833333335E-3</v>
      </c>
      <c r="F99">
        <v>1.4806962793333336E-2</v>
      </c>
      <c r="G99">
        <v>1.223931536666667E-3</v>
      </c>
      <c r="H99">
        <v>1.1228864533333334E-3</v>
      </c>
      <c r="I99">
        <v>5.1808570000000002E-5</v>
      </c>
    </row>
    <row r="100" spans="1:9" x14ac:dyDescent="0.35">
      <c r="A100" s="11">
        <v>2265007010</v>
      </c>
      <c r="B100">
        <v>3.30693E-6</v>
      </c>
      <c r="C100">
        <v>0.26986349239666668</v>
      </c>
      <c r="D100">
        <v>8.0954013836666658E-2</v>
      </c>
      <c r="E100">
        <v>3.2922325333333338E-4</v>
      </c>
      <c r="F100">
        <v>1.01963675E-3</v>
      </c>
      <c r="G100">
        <v>3.747854E-5</v>
      </c>
      <c r="H100">
        <v>3.3804173333333333E-5</v>
      </c>
      <c r="I100">
        <v>0</v>
      </c>
    </row>
    <row r="101" spans="1:9" x14ac:dyDescent="0.35">
      <c r="A101" s="11">
        <v>2265007015</v>
      </c>
      <c r="B101">
        <v>0</v>
      </c>
      <c r="C101">
        <v>2.2626749933333337E-3</v>
      </c>
      <c r="D101">
        <v>4.4790529666666667E-4</v>
      </c>
      <c r="E101">
        <v>0</v>
      </c>
      <c r="F101">
        <v>3.30693E-6</v>
      </c>
      <c r="G101">
        <v>0</v>
      </c>
      <c r="H101">
        <v>0</v>
      </c>
      <c r="I101">
        <v>0</v>
      </c>
    </row>
    <row r="102" spans="1:9" x14ac:dyDescent="0.35">
      <c r="A102" s="11">
        <v>2265010010</v>
      </c>
      <c r="B102">
        <v>2.2046200000000002E-6</v>
      </c>
      <c r="C102">
        <v>0.30519840688333333</v>
      </c>
      <c r="D102">
        <v>8.1211219503333348E-2</v>
      </c>
      <c r="E102">
        <v>2.3626177666666667E-4</v>
      </c>
      <c r="F102">
        <v>5.7503838333333333E-4</v>
      </c>
      <c r="G102">
        <v>4.2255216666666672E-5</v>
      </c>
      <c r="H102">
        <v>3.8580850000000005E-5</v>
      </c>
      <c r="I102">
        <v>1.1023100000000001E-6</v>
      </c>
    </row>
    <row r="103" spans="1:9" x14ac:dyDescent="0.35">
      <c r="A103" s="11">
        <v>2267001060</v>
      </c>
      <c r="B103">
        <v>0</v>
      </c>
      <c r="C103">
        <v>0.82653592138333321</v>
      </c>
      <c r="D103">
        <v>3.0950660179999999E-2</v>
      </c>
      <c r="E103">
        <v>2.9835857333333332E-4</v>
      </c>
      <c r="F103">
        <v>6.0458029133333337E-3</v>
      </c>
      <c r="G103">
        <v>8.083606666666665E-5</v>
      </c>
      <c r="H103">
        <v>8.083606666666665E-5</v>
      </c>
      <c r="I103">
        <v>1.1023100000000001E-6</v>
      </c>
    </row>
    <row r="104" spans="1:9" x14ac:dyDescent="0.35">
      <c r="A104" s="11">
        <v>2267002003</v>
      </c>
      <c r="B104">
        <v>0</v>
      </c>
      <c r="C104">
        <v>0.96224644959666672</v>
      </c>
      <c r="D104">
        <v>9.3020266533333316E-3</v>
      </c>
      <c r="E104">
        <v>5.1073696666666654E-5</v>
      </c>
      <c r="F104">
        <v>1.7761888466666662E-3</v>
      </c>
      <c r="G104">
        <v>1.0104508333333332E-4</v>
      </c>
      <c r="H104">
        <v>1.0104508333333332E-4</v>
      </c>
      <c r="I104">
        <v>0</v>
      </c>
    </row>
    <row r="105" spans="1:9" x14ac:dyDescent="0.35">
      <c r="A105" s="11">
        <v>2267002015</v>
      </c>
      <c r="B105">
        <v>0</v>
      </c>
      <c r="C105">
        <v>1.6176660130033333</v>
      </c>
      <c r="D105">
        <v>1.4143739609999997E-2</v>
      </c>
      <c r="E105">
        <v>7.2752460000000002E-5</v>
      </c>
      <c r="F105">
        <v>2.7344636733333326E-3</v>
      </c>
      <c r="G105">
        <v>1.7269523333333334E-4</v>
      </c>
      <c r="H105">
        <v>1.7269523333333334E-4</v>
      </c>
      <c r="I105">
        <v>6.6138600000000009E-6</v>
      </c>
    </row>
    <row r="106" spans="1:9" x14ac:dyDescent="0.35">
      <c r="A106" s="11">
        <v>2267002021</v>
      </c>
      <c r="B106">
        <v>0</v>
      </c>
      <c r="C106">
        <v>0.25821685237333336</v>
      </c>
      <c r="D106">
        <v>4.1343973733333336E-3</v>
      </c>
      <c r="E106">
        <v>3.1599553333333329E-5</v>
      </c>
      <c r="F106">
        <v>8.1534196333333338E-4</v>
      </c>
      <c r="G106">
        <v>2.8660059999999994E-5</v>
      </c>
      <c r="H106">
        <v>2.8660059999999994E-5</v>
      </c>
      <c r="I106">
        <v>0</v>
      </c>
    </row>
    <row r="107" spans="1:9" x14ac:dyDescent="0.35">
      <c r="A107" s="11">
        <v>2267002024</v>
      </c>
      <c r="B107">
        <v>0</v>
      </c>
      <c r="C107">
        <v>0.17346023647333331</v>
      </c>
      <c r="D107">
        <v>1.6960876533333334E-3</v>
      </c>
      <c r="E107">
        <v>7.7161700000000004E-6</v>
      </c>
      <c r="F107">
        <v>3.2628376000000002E-4</v>
      </c>
      <c r="G107">
        <v>1.7636959999999998E-5</v>
      </c>
      <c r="H107">
        <v>1.7636959999999998E-5</v>
      </c>
      <c r="I107">
        <v>0</v>
      </c>
    </row>
    <row r="108" spans="1:9" x14ac:dyDescent="0.35">
      <c r="A108" s="11">
        <v>2267002030</v>
      </c>
      <c r="B108">
        <v>0</v>
      </c>
      <c r="C108">
        <v>2.9459583814833334</v>
      </c>
      <c r="D108">
        <v>2.8323855449999998E-2</v>
      </c>
      <c r="E108">
        <v>1.5689545666666666E-4</v>
      </c>
      <c r="F108">
        <v>5.3891935899999998E-3</v>
      </c>
      <c r="G108">
        <v>3.0791192666666675E-4</v>
      </c>
      <c r="H108">
        <v>3.0791192666666675E-4</v>
      </c>
      <c r="I108">
        <v>1.2125410000000002E-5</v>
      </c>
    </row>
    <row r="109" spans="1:9" x14ac:dyDescent="0.35">
      <c r="A109" s="11">
        <v>2267002033</v>
      </c>
      <c r="B109">
        <v>0</v>
      </c>
      <c r="C109">
        <v>1.0213901577733333</v>
      </c>
      <c r="D109">
        <v>3.1843898716666666E-2</v>
      </c>
      <c r="E109">
        <v>3.1232116666666669E-4</v>
      </c>
      <c r="F109">
        <v>6.5168567200000012E-3</v>
      </c>
      <c r="G109">
        <v>9.8473026666666654E-5</v>
      </c>
      <c r="H109">
        <v>9.8473026666666654E-5</v>
      </c>
      <c r="I109">
        <v>3.6743666666666669E-7</v>
      </c>
    </row>
    <row r="110" spans="1:9" x14ac:dyDescent="0.35">
      <c r="A110" s="11">
        <v>2267002039</v>
      </c>
      <c r="B110">
        <v>0</v>
      </c>
      <c r="C110">
        <v>2.8011023546366669</v>
      </c>
      <c r="D110">
        <v>2.4816305030000003E-2</v>
      </c>
      <c r="E110">
        <v>1.3117489000000004E-4</v>
      </c>
      <c r="F110">
        <v>4.7601420166666682E-3</v>
      </c>
      <c r="G110">
        <v>2.9946088333333338E-4</v>
      </c>
      <c r="H110">
        <v>2.9946088333333338E-4</v>
      </c>
      <c r="I110">
        <v>1.2125410000000002E-5</v>
      </c>
    </row>
    <row r="111" spans="1:9" x14ac:dyDescent="0.35">
      <c r="A111" s="11">
        <v>2267002045</v>
      </c>
      <c r="B111">
        <v>0</v>
      </c>
      <c r="C111">
        <v>1.0359590216066668</v>
      </c>
      <c r="D111">
        <v>1.4429237900000001E-2</v>
      </c>
      <c r="E111">
        <v>1.0912869000000001E-4</v>
      </c>
      <c r="F111">
        <v>2.815667176666667E-3</v>
      </c>
      <c r="G111">
        <v>1.0618919666666667E-4</v>
      </c>
      <c r="H111">
        <v>1.0618919666666667E-4</v>
      </c>
      <c r="I111">
        <v>3.6743666666666669E-7</v>
      </c>
    </row>
    <row r="112" spans="1:9" x14ac:dyDescent="0.35">
      <c r="A112" s="11">
        <v>2267002054</v>
      </c>
      <c r="B112">
        <v>0</v>
      </c>
      <c r="C112">
        <v>0.17199563392</v>
      </c>
      <c r="D112">
        <v>2.2711260366666667E-3</v>
      </c>
      <c r="E112">
        <v>1.6534649999999999E-5</v>
      </c>
      <c r="F112">
        <v>4.4165887333333332E-4</v>
      </c>
      <c r="G112">
        <v>1.6902086666666667E-5</v>
      </c>
      <c r="H112">
        <v>1.6902086666666667E-5</v>
      </c>
      <c r="I112">
        <v>0</v>
      </c>
    </row>
    <row r="113" spans="1:9" x14ac:dyDescent="0.35">
      <c r="A113" s="11">
        <v>2267002057</v>
      </c>
      <c r="B113">
        <v>0</v>
      </c>
      <c r="C113">
        <v>1.8777108627933332</v>
      </c>
      <c r="D113">
        <v>1.8775646230000002E-2</v>
      </c>
      <c r="E113">
        <v>1.0986356333333334E-4</v>
      </c>
      <c r="F113">
        <v>3.5667077233333335E-3</v>
      </c>
      <c r="G113">
        <v>1.9731349000000001E-4</v>
      </c>
      <c r="H113">
        <v>1.9731349000000001E-4</v>
      </c>
      <c r="I113">
        <v>7.7161700000000004E-6</v>
      </c>
    </row>
    <row r="114" spans="1:9" x14ac:dyDescent="0.35">
      <c r="A114" s="11">
        <v>2267002060</v>
      </c>
      <c r="B114">
        <v>0</v>
      </c>
      <c r="C114">
        <v>4.6520667675899992</v>
      </c>
      <c r="D114">
        <v>4.0138046593333324E-2</v>
      </c>
      <c r="E114">
        <v>2.1054121000000002E-4</v>
      </c>
      <c r="F114">
        <v>7.812438406666667E-3</v>
      </c>
      <c r="G114">
        <v>4.8722102000000011E-4</v>
      </c>
      <c r="H114">
        <v>4.8722102000000011E-4</v>
      </c>
      <c r="I114">
        <v>2.3883383333333329E-5</v>
      </c>
    </row>
    <row r="115" spans="1:9" x14ac:dyDescent="0.35">
      <c r="A115" s="11">
        <v>2267002066</v>
      </c>
      <c r="B115">
        <v>0</v>
      </c>
      <c r="C115">
        <v>0.5081373522499999</v>
      </c>
      <c r="D115">
        <v>4.4525975266666669E-3</v>
      </c>
      <c r="E115">
        <v>2.5353129999999998E-5</v>
      </c>
      <c r="F115">
        <v>8.5869948999999987E-4</v>
      </c>
      <c r="G115">
        <v>5.2543443333333323E-5</v>
      </c>
      <c r="H115">
        <v>5.2543443333333323E-5</v>
      </c>
      <c r="I115">
        <v>0</v>
      </c>
    </row>
    <row r="116" spans="1:9" x14ac:dyDescent="0.35">
      <c r="A116" s="11">
        <v>2267002072</v>
      </c>
      <c r="B116">
        <v>0</v>
      </c>
      <c r="C116">
        <v>3.8908022956733328</v>
      </c>
      <c r="D116">
        <v>5.2302772316666656E-2</v>
      </c>
      <c r="E116">
        <v>3.8654337333333337E-4</v>
      </c>
      <c r="F116">
        <v>1.0259934043333334E-2</v>
      </c>
      <c r="G116">
        <v>3.9719903666666665E-4</v>
      </c>
      <c r="H116">
        <v>3.9719903666666665E-4</v>
      </c>
      <c r="I116">
        <v>1.9106706666666664E-5</v>
      </c>
    </row>
    <row r="117" spans="1:9" x14ac:dyDescent="0.35">
      <c r="A117" s="11">
        <v>2267002081</v>
      </c>
      <c r="B117">
        <v>0</v>
      </c>
      <c r="C117">
        <v>1.5757786004399998</v>
      </c>
      <c r="D117">
        <v>2.4589229170000004E-2</v>
      </c>
      <c r="E117">
        <v>1.9547630666666671E-4</v>
      </c>
      <c r="F117">
        <v>4.8369362799999989E-3</v>
      </c>
      <c r="G117">
        <v>1.5689545666666666E-4</v>
      </c>
      <c r="H117">
        <v>1.5689545666666666E-4</v>
      </c>
      <c r="I117">
        <v>6.6138600000000009E-6</v>
      </c>
    </row>
    <row r="118" spans="1:9" x14ac:dyDescent="0.35">
      <c r="A118" s="11">
        <v>2267003010</v>
      </c>
      <c r="B118">
        <v>0</v>
      </c>
      <c r="C118">
        <v>14.104928377209999</v>
      </c>
      <c r="D118">
        <v>0.24496414667999999</v>
      </c>
      <c r="E118">
        <v>1.7688401133333334E-3</v>
      </c>
      <c r="F118">
        <v>4.318960811E-2</v>
      </c>
      <c r="G118">
        <v>1.4238170833333333E-3</v>
      </c>
      <c r="H118">
        <v>1.4238170833333333E-3</v>
      </c>
      <c r="I118">
        <v>7.0547839999999992E-5</v>
      </c>
    </row>
    <row r="119" spans="1:9" x14ac:dyDescent="0.35">
      <c r="A119" s="11">
        <v>2267003020</v>
      </c>
      <c r="B119">
        <v>0</v>
      </c>
      <c r="C119">
        <v>1380.3105967396898</v>
      </c>
      <c r="D119">
        <v>11.863717931633335</v>
      </c>
      <c r="E119">
        <v>6.2137949573333344E-2</v>
      </c>
      <c r="F119">
        <v>2.3133606768800004</v>
      </c>
      <c r="G119">
        <v>0.14406420082999999</v>
      </c>
      <c r="H119">
        <v>0.14406420082999999</v>
      </c>
      <c r="I119">
        <v>6.7935365299999998E-3</v>
      </c>
    </row>
    <row r="120" spans="1:9" x14ac:dyDescent="0.35">
      <c r="A120" s="11">
        <v>2267003030</v>
      </c>
      <c r="B120">
        <v>0</v>
      </c>
      <c r="C120">
        <v>10.056651177246666</v>
      </c>
      <c r="D120">
        <v>8.7571180766666659E-2</v>
      </c>
      <c r="E120">
        <v>4.6223532666666672E-4</v>
      </c>
      <c r="F120">
        <v>1.6957937039999999E-2</v>
      </c>
      <c r="G120">
        <v>1.0611570933333333E-3</v>
      </c>
      <c r="H120">
        <v>1.0611570933333333E-3</v>
      </c>
      <c r="I120">
        <v>4.9971386666666662E-5</v>
      </c>
    </row>
    <row r="121" spans="1:9" x14ac:dyDescent="0.35">
      <c r="A121" s="11">
        <v>2267003040</v>
      </c>
      <c r="B121">
        <v>0</v>
      </c>
      <c r="C121">
        <v>3.0460977334333341</v>
      </c>
      <c r="D121">
        <v>2.6285316823333335E-2</v>
      </c>
      <c r="E121">
        <v>1.3705387666666666E-4</v>
      </c>
      <c r="F121">
        <v>5.1158207099999999E-3</v>
      </c>
      <c r="G121">
        <v>3.1856759000000004E-4</v>
      </c>
      <c r="H121">
        <v>3.1856759000000004E-4</v>
      </c>
      <c r="I121">
        <v>1.3227720000000002E-5</v>
      </c>
    </row>
    <row r="122" spans="1:9" x14ac:dyDescent="0.35">
      <c r="A122" s="11">
        <v>2267003050</v>
      </c>
      <c r="B122">
        <v>0</v>
      </c>
      <c r="C122">
        <v>0.76520816966000005</v>
      </c>
      <c r="D122">
        <v>1.0501707369999998E-2</v>
      </c>
      <c r="E122">
        <v>6.9812966666666664E-5</v>
      </c>
      <c r="F122">
        <v>1.88054086E-3</v>
      </c>
      <c r="G122">
        <v>7.7529136666666654E-5</v>
      </c>
      <c r="H122">
        <v>7.7529136666666654E-5</v>
      </c>
      <c r="I122">
        <v>0</v>
      </c>
    </row>
    <row r="123" spans="1:9" x14ac:dyDescent="0.35">
      <c r="A123" s="11">
        <v>2267003070</v>
      </c>
      <c r="B123">
        <v>0</v>
      </c>
      <c r="C123">
        <v>6.1081649992733347</v>
      </c>
      <c r="D123">
        <v>5.3372747889999995E-2</v>
      </c>
      <c r="E123">
        <v>2.8255879666666675E-4</v>
      </c>
      <c r="F123">
        <v>1.0314682106666667E-2</v>
      </c>
      <c r="G123">
        <v>6.4448391333333339E-4</v>
      </c>
      <c r="H123">
        <v>6.4448391333333339E-4</v>
      </c>
      <c r="I123">
        <v>2.8660060000000001E-5</v>
      </c>
    </row>
    <row r="124" spans="1:9" x14ac:dyDescent="0.35">
      <c r="A124" s="11">
        <v>2267004066</v>
      </c>
      <c r="B124">
        <v>0</v>
      </c>
      <c r="C124">
        <v>19.784168755706666</v>
      </c>
      <c r="D124">
        <v>0.17123871438666671</v>
      </c>
      <c r="E124">
        <v>9.0168958000000029E-4</v>
      </c>
      <c r="F124">
        <v>3.3266613490000006E-2</v>
      </c>
      <c r="G124">
        <v>2.0752822933333332E-3</v>
      </c>
      <c r="H124">
        <v>2.0752822933333332E-3</v>
      </c>
      <c r="I124">
        <v>9.590097E-5</v>
      </c>
    </row>
    <row r="125" spans="1:9" x14ac:dyDescent="0.35">
      <c r="A125" s="11">
        <v>2267005055</v>
      </c>
      <c r="B125">
        <v>0</v>
      </c>
      <c r="C125">
        <v>3.5751587666666661E-3</v>
      </c>
      <c r="D125">
        <v>1.3007257999999997E-4</v>
      </c>
      <c r="E125">
        <v>0</v>
      </c>
      <c r="F125">
        <v>2.9027496666666668E-5</v>
      </c>
      <c r="G125">
        <v>0</v>
      </c>
      <c r="H125">
        <v>0</v>
      </c>
      <c r="I125">
        <v>0</v>
      </c>
    </row>
    <row r="126" spans="1:9" x14ac:dyDescent="0.35">
      <c r="A126" s="11">
        <v>2267006005</v>
      </c>
      <c r="B126">
        <v>0</v>
      </c>
      <c r="C126">
        <v>36.99716269274667</v>
      </c>
      <c r="D126">
        <v>0.92930244549999996</v>
      </c>
      <c r="E126">
        <v>9.4129925266666688E-3</v>
      </c>
      <c r="F126">
        <v>0.24737820558000004</v>
      </c>
      <c r="G126">
        <v>3.5729541466666672E-3</v>
      </c>
      <c r="H126">
        <v>3.5729541466666672E-3</v>
      </c>
      <c r="I126">
        <v>1.8261602333333334E-4</v>
      </c>
    </row>
    <row r="127" spans="1:9" x14ac:dyDescent="0.35">
      <c r="A127" s="11">
        <v>2267006010</v>
      </c>
      <c r="B127">
        <v>0</v>
      </c>
      <c r="C127">
        <v>8.2522237204366675</v>
      </c>
      <c r="D127">
        <v>0.12365823811000001</v>
      </c>
      <c r="E127">
        <v>9.1124293333333319E-4</v>
      </c>
      <c r="F127">
        <v>2.6859987769999996E-2</v>
      </c>
      <c r="G127">
        <v>8.3959278333333321E-4</v>
      </c>
      <c r="H127">
        <v>8.3959278333333321E-4</v>
      </c>
      <c r="I127">
        <v>3.8948286666666662E-5</v>
      </c>
    </row>
    <row r="128" spans="1:9" x14ac:dyDescent="0.35">
      <c r="A128" s="11">
        <v>2267006015</v>
      </c>
      <c r="B128">
        <v>0</v>
      </c>
      <c r="C128">
        <v>9.7694013166566673</v>
      </c>
      <c r="D128">
        <v>9.5561458520000017E-2</v>
      </c>
      <c r="E128">
        <v>4.9530462666666671E-4</v>
      </c>
      <c r="F128">
        <v>1.7751232803333336E-2</v>
      </c>
      <c r="G128">
        <v>1.0192693133333336E-3</v>
      </c>
      <c r="H128">
        <v>1.0192693133333336E-3</v>
      </c>
      <c r="I128">
        <v>4.6297020000000002E-5</v>
      </c>
    </row>
    <row r="129" spans="1:9" x14ac:dyDescent="0.35">
      <c r="A129" s="11">
        <v>2267006025</v>
      </c>
      <c r="B129">
        <v>0</v>
      </c>
      <c r="C129">
        <v>12.187022147703335</v>
      </c>
      <c r="D129">
        <v>0.1257673245766667</v>
      </c>
      <c r="E129">
        <v>6.7608346666666675E-4</v>
      </c>
      <c r="F129">
        <v>2.2448175713333331E-2</v>
      </c>
      <c r="G129">
        <v>1.2746377966666668E-3</v>
      </c>
      <c r="H129">
        <v>1.2746377966666668E-3</v>
      </c>
      <c r="I129">
        <v>5.9524739999999999E-5</v>
      </c>
    </row>
    <row r="130" spans="1:9" x14ac:dyDescent="0.35">
      <c r="A130" s="11">
        <v>2267006030</v>
      </c>
      <c r="B130">
        <v>0</v>
      </c>
      <c r="C130">
        <v>0.16147481984333331</v>
      </c>
      <c r="D130">
        <v>3.0188596533333328E-3</v>
      </c>
      <c r="E130">
        <v>2.3148509999999998E-5</v>
      </c>
      <c r="F130">
        <v>5.687919600000002E-4</v>
      </c>
      <c r="G130">
        <v>1.5432340000000001E-5</v>
      </c>
      <c r="H130">
        <v>1.5432340000000001E-5</v>
      </c>
      <c r="I130">
        <v>0</v>
      </c>
    </row>
    <row r="131" spans="1:9" x14ac:dyDescent="0.35">
      <c r="A131" s="11">
        <v>2267006035</v>
      </c>
      <c r="B131">
        <v>0</v>
      </c>
      <c r="C131">
        <v>0.15401952987666667</v>
      </c>
      <c r="D131">
        <v>1.4844441333333332E-3</v>
      </c>
      <c r="E131">
        <v>6.6138600000000009E-6</v>
      </c>
      <c r="F131">
        <v>2.8108905000000006E-4</v>
      </c>
      <c r="G131">
        <v>1.5432340000000001E-5</v>
      </c>
      <c r="H131">
        <v>1.5432340000000001E-5</v>
      </c>
      <c r="I131">
        <v>0</v>
      </c>
    </row>
    <row r="132" spans="1:9" x14ac:dyDescent="0.35">
      <c r="A132" s="11">
        <v>2268002081</v>
      </c>
      <c r="B132">
        <v>0</v>
      </c>
      <c r="C132">
        <v>5.0454933319999992E-2</v>
      </c>
      <c r="D132">
        <v>9.1969397666666667E-4</v>
      </c>
      <c r="E132">
        <v>5.3645753333333339E-4</v>
      </c>
      <c r="F132">
        <v>1.8371833333333335E-4</v>
      </c>
      <c r="G132">
        <v>1.4697466666666668E-6</v>
      </c>
      <c r="H132">
        <v>1.4697466666666668E-6</v>
      </c>
      <c r="I132">
        <v>0</v>
      </c>
    </row>
    <row r="133" spans="1:9" x14ac:dyDescent="0.35">
      <c r="A133" s="11">
        <v>2268003020</v>
      </c>
      <c r="B133">
        <v>0</v>
      </c>
      <c r="C133">
        <v>93.118930259630005</v>
      </c>
      <c r="D133">
        <v>0.92207496626666663</v>
      </c>
      <c r="E133">
        <v>0.37114667469000007</v>
      </c>
      <c r="F133">
        <v>0.18826021797</v>
      </c>
      <c r="G133">
        <v>1.1196897543333337E-2</v>
      </c>
      <c r="H133">
        <v>1.1196897543333337E-2</v>
      </c>
      <c r="I133">
        <v>5.2322981333333325E-4</v>
      </c>
    </row>
    <row r="134" spans="1:9" x14ac:dyDescent="0.35">
      <c r="A134" s="11">
        <v>2268003030</v>
      </c>
      <c r="B134">
        <v>0</v>
      </c>
      <c r="C134">
        <v>0.12024622122333331</v>
      </c>
      <c r="D134">
        <v>1.1912296733333336E-3</v>
      </c>
      <c r="E134">
        <v>4.7950485000000003E-4</v>
      </c>
      <c r="F134">
        <v>2.4287563666666669E-4</v>
      </c>
      <c r="G134">
        <v>1.2492846666666669E-5</v>
      </c>
      <c r="H134">
        <v>1.2492846666666669E-5</v>
      </c>
      <c r="I134">
        <v>0</v>
      </c>
    </row>
    <row r="135" spans="1:9" x14ac:dyDescent="0.35">
      <c r="A135" s="11">
        <v>2268003040</v>
      </c>
      <c r="B135">
        <v>0</v>
      </c>
      <c r="C135">
        <v>6.5511018173333338E-2</v>
      </c>
      <c r="D135">
        <v>6.4815827999999999E-4</v>
      </c>
      <c r="E135">
        <v>2.6088003333333334E-4</v>
      </c>
      <c r="F135">
        <v>1.3227719999999999E-4</v>
      </c>
      <c r="G135">
        <v>6.6138600000000009E-6</v>
      </c>
      <c r="H135">
        <v>6.6138600000000009E-6</v>
      </c>
      <c r="I135">
        <v>0</v>
      </c>
    </row>
    <row r="136" spans="1:9" x14ac:dyDescent="0.35">
      <c r="A136" s="11">
        <v>2268003060</v>
      </c>
      <c r="B136">
        <v>0</v>
      </c>
      <c r="C136">
        <v>0.17958430339666667</v>
      </c>
      <c r="D136">
        <v>1.8823780433333335E-3</v>
      </c>
      <c r="E136">
        <v>7.6132877333333327E-4</v>
      </c>
      <c r="F136">
        <v>3.7368309E-4</v>
      </c>
      <c r="G136">
        <v>1.9841579999999995E-5</v>
      </c>
      <c r="H136">
        <v>1.9841579999999995E-5</v>
      </c>
      <c r="I136">
        <v>0</v>
      </c>
    </row>
    <row r="137" spans="1:9" x14ac:dyDescent="0.35">
      <c r="A137" s="11">
        <v>2268003070</v>
      </c>
      <c r="B137">
        <v>0</v>
      </c>
      <c r="C137">
        <v>0.38283777454999995</v>
      </c>
      <c r="D137">
        <v>3.8544106333333336E-3</v>
      </c>
      <c r="E137">
        <v>1.56638251E-3</v>
      </c>
      <c r="F137">
        <v>7.8153779000000021E-4</v>
      </c>
      <c r="G137">
        <v>4.4459836666666662E-5</v>
      </c>
      <c r="H137">
        <v>4.4459836666666662E-5</v>
      </c>
      <c r="I137">
        <v>0</v>
      </c>
    </row>
    <row r="138" spans="1:9" x14ac:dyDescent="0.35">
      <c r="A138" s="11">
        <v>2268005055</v>
      </c>
      <c r="B138">
        <v>0</v>
      </c>
      <c r="C138">
        <v>4.2053126499999992E-3</v>
      </c>
      <c r="D138">
        <v>1.8665782666666666E-4</v>
      </c>
      <c r="E138">
        <v>1.4991416000000003E-4</v>
      </c>
      <c r="F138">
        <v>3.9683159999999997E-5</v>
      </c>
      <c r="G138">
        <v>0</v>
      </c>
      <c r="H138">
        <v>0</v>
      </c>
      <c r="I138">
        <v>0</v>
      </c>
    </row>
    <row r="139" spans="1:9" x14ac:dyDescent="0.35">
      <c r="A139" s="11">
        <v>2268005060</v>
      </c>
      <c r="B139">
        <v>0</v>
      </c>
      <c r="C139">
        <v>0.18068514364999999</v>
      </c>
      <c r="D139">
        <v>1.81550457E-3</v>
      </c>
      <c r="E139">
        <v>7.3671051666666671E-4</v>
      </c>
      <c r="F139">
        <v>3.6743666666666671E-4</v>
      </c>
      <c r="G139">
        <v>2.241363666666667E-5</v>
      </c>
      <c r="H139">
        <v>2.241363666666667E-5</v>
      </c>
      <c r="I139">
        <v>0</v>
      </c>
    </row>
    <row r="140" spans="1:9" x14ac:dyDescent="0.35">
      <c r="A140" s="11">
        <v>2268006005</v>
      </c>
      <c r="B140">
        <v>0</v>
      </c>
      <c r="C140">
        <v>11.429863780536667</v>
      </c>
      <c r="D140">
        <v>0.37012997743333331</v>
      </c>
      <c r="E140">
        <v>0.2832165083</v>
      </c>
      <c r="F140">
        <v>0.10253724363666668</v>
      </c>
      <c r="G140">
        <v>1.3124837733333331E-3</v>
      </c>
      <c r="H140">
        <v>1.3124837733333331E-3</v>
      </c>
      <c r="I140">
        <v>6.3566543333333316E-5</v>
      </c>
    </row>
    <row r="141" spans="1:9" x14ac:dyDescent="0.35">
      <c r="A141" s="11">
        <v>2268006010</v>
      </c>
      <c r="B141">
        <v>0</v>
      </c>
      <c r="C141">
        <v>0.57379571252666683</v>
      </c>
      <c r="D141">
        <v>1.1951245020000004E-2</v>
      </c>
      <c r="E141">
        <v>6.9320601533333342E-3</v>
      </c>
      <c r="F141">
        <v>2.7326264899999995E-3</v>
      </c>
      <c r="G141">
        <v>6.7240909999999982E-5</v>
      </c>
      <c r="H141">
        <v>6.7240909999999982E-5</v>
      </c>
      <c r="I141">
        <v>1.1023100000000001E-6</v>
      </c>
    </row>
    <row r="142" spans="1:9" x14ac:dyDescent="0.35">
      <c r="A142" s="11">
        <v>2268006015</v>
      </c>
      <c r="B142">
        <v>0</v>
      </c>
      <c r="C142">
        <v>0.79727289781333333</v>
      </c>
      <c r="D142">
        <v>9.059151016666666E-3</v>
      </c>
      <c r="E142">
        <v>3.5641356666666671E-3</v>
      </c>
      <c r="F142">
        <v>1.7501008433333329E-3</v>
      </c>
      <c r="G142">
        <v>9.4798660000000001E-5</v>
      </c>
      <c r="H142">
        <v>9.4798660000000001E-5</v>
      </c>
      <c r="I142">
        <v>1.1023100000000001E-6</v>
      </c>
    </row>
    <row r="143" spans="1:9" x14ac:dyDescent="0.35">
      <c r="A143" s="11">
        <v>2268006020</v>
      </c>
      <c r="B143">
        <v>0</v>
      </c>
      <c r="C143">
        <v>29.058340035339999</v>
      </c>
      <c r="D143">
        <v>0.32450463165999999</v>
      </c>
      <c r="E143">
        <v>0.13885762326333331</v>
      </c>
      <c r="F143">
        <v>6.2299621706666669E-2</v>
      </c>
      <c r="G143">
        <v>3.8349364899999999E-3</v>
      </c>
      <c r="H143">
        <v>3.8349364899999999E-3</v>
      </c>
      <c r="I143">
        <v>1.6314188000000001E-4</v>
      </c>
    </row>
    <row r="144" spans="1:9" x14ac:dyDescent="0.35">
      <c r="A144" s="11">
        <v>2268010010</v>
      </c>
      <c r="B144">
        <v>0</v>
      </c>
      <c r="C144">
        <v>0.20818520609333332</v>
      </c>
      <c r="D144">
        <v>2.1851458566666667E-3</v>
      </c>
      <c r="E144">
        <v>9.094057500000001E-4</v>
      </c>
      <c r="F144">
        <v>4.3284039333333339E-4</v>
      </c>
      <c r="G144">
        <v>2.7190313333333335E-5</v>
      </c>
      <c r="H144">
        <v>2.7190313333333335E-5</v>
      </c>
      <c r="I144">
        <v>1.1023100000000001E-6</v>
      </c>
    </row>
    <row r="145" spans="1:9" x14ac:dyDescent="0.35">
      <c r="A145" s="11">
        <v>2270001060</v>
      </c>
      <c r="B145">
        <v>1.10231E-4</v>
      </c>
      <c r="C145">
        <v>13.492662045683332</v>
      </c>
      <c r="D145">
        <v>6.1306072959999992E-2</v>
      </c>
      <c r="E145">
        <v>4.9310000666666668E-4</v>
      </c>
      <c r="F145">
        <v>7.8314348823333324E-2</v>
      </c>
      <c r="G145">
        <v>9.2590365633333314E-3</v>
      </c>
      <c r="H145">
        <v>8.9783149499999999E-3</v>
      </c>
      <c r="I145">
        <v>4.5929583333333318E-5</v>
      </c>
    </row>
    <row r="146" spans="1:9" x14ac:dyDescent="0.35">
      <c r="A146" s="11">
        <v>2270002003</v>
      </c>
      <c r="B146">
        <v>1.1566906266666666E-3</v>
      </c>
      <c r="C146">
        <v>142.43627047371331</v>
      </c>
      <c r="D146">
        <v>5.9892544103333334E-2</v>
      </c>
      <c r="E146">
        <v>1.0137577633333337E-3</v>
      </c>
      <c r="F146">
        <v>0.23742765320999995</v>
      </c>
      <c r="G146">
        <v>1.0179097976666667E-2</v>
      </c>
      <c r="H146">
        <v>9.8741255433333324E-3</v>
      </c>
      <c r="I146">
        <v>3.8801312000000005E-4</v>
      </c>
    </row>
    <row r="147" spans="1:9" x14ac:dyDescent="0.35">
      <c r="A147" s="11">
        <v>2270002006</v>
      </c>
      <c r="B147">
        <v>0</v>
      </c>
      <c r="C147">
        <v>0.23213913726666668</v>
      </c>
      <c r="D147">
        <v>1.0038369733333336E-3</v>
      </c>
      <c r="E147">
        <v>2.8660059999999994E-5</v>
      </c>
      <c r="F147">
        <v>1.6714693966666668E-3</v>
      </c>
      <c r="G147">
        <v>1.0104508333333332E-4</v>
      </c>
      <c r="H147">
        <v>9.6268406666666644E-5</v>
      </c>
      <c r="I147">
        <v>0</v>
      </c>
    </row>
    <row r="148" spans="1:9" x14ac:dyDescent="0.35">
      <c r="A148" s="11">
        <v>2270002009</v>
      </c>
      <c r="B148">
        <v>2.9762369999999993E-5</v>
      </c>
      <c r="C148">
        <v>3.8231234011666664</v>
      </c>
      <c r="D148">
        <v>1.4320844083333333E-2</v>
      </c>
      <c r="E148">
        <v>3.7919464000000001E-4</v>
      </c>
      <c r="F148">
        <v>2.6524885529999997E-2</v>
      </c>
      <c r="G148">
        <v>1.4895882466666665E-3</v>
      </c>
      <c r="H148">
        <v>1.4451284100000003E-3</v>
      </c>
      <c r="I148">
        <v>1.2125410000000002E-5</v>
      </c>
    </row>
    <row r="149" spans="1:9" x14ac:dyDescent="0.35">
      <c r="A149" s="11">
        <v>2270002015</v>
      </c>
      <c r="B149">
        <v>2.8928288766666668E-3</v>
      </c>
      <c r="C149">
        <v>356.70426859473997</v>
      </c>
      <c r="D149">
        <v>0.22429215981333334</v>
      </c>
      <c r="E149">
        <v>3.4513326100000003E-3</v>
      </c>
      <c r="F149">
        <v>0.7685496387066667</v>
      </c>
      <c r="G149">
        <v>3.6447512713333345E-2</v>
      </c>
      <c r="H149">
        <v>3.5354021193333335E-2</v>
      </c>
      <c r="I149">
        <v>9.8950694333333335E-4</v>
      </c>
    </row>
    <row r="150" spans="1:9" x14ac:dyDescent="0.35">
      <c r="A150" s="11">
        <v>2270002018</v>
      </c>
      <c r="B150">
        <v>3.1474624866666663E-3</v>
      </c>
      <c r="C150">
        <v>388.00486369809994</v>
      </c>
      <c r="D150">
        <v>0.20868491995999999</v>
      </c>
      <c r="E150">
        <v>2.5397222399999998E-3</v>
      </c>
      <c r="F150">
        <v>0.48699908825333327</v>
      </c>
      <c r="G150">
        <v>2.8384849936666668E-2</v>
      </c>
      <c r="H150">
        <v>2.7532764306666672E-2</v>
      </c>
      <c r="I150">
        <v>1.0784266166666667E-3</v>
      </c>
    </row>
    <row r="151" spans="1:9" x14ac:dyDescent="0.35">
      <c r="A151" s="11">
        <v>2270002021</v>
      </c>
      <c r="B151">
        <v>1.7563472666666671E-4</v>
      </c>
      <c r="C151">
        <v>21.449208745579998</v>
      </c>
      <c r="D151">
        <v>1.8816799136666666E-2</v>
      </c>
      <c r="E151">
        <v>3.0717705333333341E-4</v>
      </c>
      <c r="F151">
        <v>5.6539317083333346E-2</v>
      </c>
      <c r="G151">
        <v>3.1393788799999999E-3</v>
      </c>
      <c r="H151">
        <v>3.0449476566666665E-3</v>
      </c>
      <c r="I151">
        <v>6.0259613333333327E-5</v>
      </c>
    </row>
    <row r="152" spans="1:9" x14ac:dyDescent="0.35">
      <c r="A152" s="11">
        <v>2270002024</v>
      </c>
      <c r="B152">
        <v>1.0545432333333333E-4</v>
      </c>
      <c r="C152">
        <v>12.803843959023331</v>
      </c>
      <c r="D152">
        <v>1.6672071313333332E-2</v>
      </c>
      <c r="E152">
        <v>1.8665782666666672E-4</v>
      </c>
      <c r="F152">
        <v>4.5989475509999996E-2</v>
      </c>
      <c r="G152">
        <v>2.3052976466666668E-3</v>
      </c>
      <c r="H152">
        <v>2.2391590466666667E-3</v>
      </c>
      <c r="I152">
        <v>3.7845976666666671E-5</v>
      </c>
    </row>
    <row r="153" spans="1:9" x14ac:dyDescent="0.35">
      <c r="A153" s="11">
        <v>2270002027</v>
      </c>
      <c r="B153">
        <v>3.1856759000000004E-4</v>
      </c>
      <c r="C153">
        <v>39.394634031866666</v>
      </c>
      <c r="D153">
        <v>8.1623850879999987E-2</v>
      </c>
      <c r="E153">
        <v>1.7850073266666665E-3</v>
      </c>
      <c r="F153">
        <v>0.22864481456666672</v>
      </c>
      <c r="G153">
        <v>9.9468780033333346E-3</v>
      </c>
      <c r="H153">
        <v>9.6488868666666661E-3</v>
      </c>
      <c r="I153">
        <v>1.3227720000000002E-4</v>
      </c>
    </row>
    <row r="154" spans="1:9" x14ac:dyDescent="0.35">
      <c r="A154" s="11">
        <v>2270002030</v>
      </c>
      <c r="B154">
        <v>1.3709062033333331E-3</v>
      </c>
      <c r="C154">
        <v>168.97143908626663</v>
      </c>
      <c r="D154">
        <v>0.17314093401000002</v>
      </c>
      <c r="E154">
        <v>2.6988223166666669E-3</v>
      </c>
      <c r="F154">
        <v>0.60415259505333352</v>
      </c>
      <c r="G154">
        <v>2.4949317103333337E-2</v>
      </c>
      <c r="H154">
        <v>2.4200848613333333E-2</v>
      </c>
      <c r="I154">
        <v>4.8281178000000006E-4</v>
      </c>
    </row>
    <row r="155" spans="1:9" x14ac:dyDescent="0.35">
      <c r="A155" s="11">
        <v>2270002033</v>
      </c>
      <c r="B155">
        <v>1.180941446666667E-3</v>
      </c>
      <c r="C155">
        <v>145.47292177788336</v>
      </c>
      <c r="D155">
        <v>0.16530204016333333</v>
      </c>
      <c r="E155">
        <v>1.9893021133333333E-3</v>
      </c>
      <c r="F155">
        <v>0.6625974386900001</v>
      </c>
      <c r="G155">
        <v>3.0126132300000004E-2</v>
      </c>
      <c r="H155">
        <v>2.9221135789999995E-2</v>
      </c>
      <c r="I155">
        <v>4.4386349333333335E-4</v>
      </c>
    </row>
    <row r="156" spans="1:9" x14ac:dyDescent="0.35">
      <c r="A156" s="11">
        <v>2270002036</v>
      </c>
      <c r="B156">
        <v>1.1718290173333331E-2</v>
      </c>
      <c r="C156">
        <v>1445.1185094190164</v>
      </c>
      <c r="D156">
        <v>0.35528700584666678</v>
      </c>
      <c r="E156">
        <v>5.7320120000000016E-3</v>
      </c>
      <c r="F156">
        <v>1.3540118328366666</v>
      </c>
      <c r="G156">
        <v>6.3311909723333323E-2</v>
      </c>
      <c r="H156">
        <v>6.1413364466666669E-2</v>
      </c>
      <c r="I156">
        <v>3.8929914833333327E-3</v>
      </c>
    </row>
    <row r="157" spans="1:9" x14ac:dyDescent="0.35">
      <c r="A157" s="11">
        <v>2270002039</v>
      </c>
      <c r="B157">
        <v>9.5533533333333302E-5</v>
      </c>
      <c r="C157">
        <v>11.980634441783334</v>
      </c>
      <c r="D157">
        <v>1.3986476716666668E-2</v>
      </c>
      <c r="E157">
        <v>2.2634098666666672E-4</v>
      </c>
      <c r="F157">
        <v>4.6257704276666652E-2</v>
      </c>
      <c r="G157">
        <v>1.9881998033333334E-3</v>
      </c>
      <c r="H157">
        <v>1.9294099366666665E-3</v>
      </c>
      <c r="I157">
        <v>3.3436736666666663E-5</v>
      </c>
    </row>
    <row r="158" spans="1:9" x14ac:dyDescent="0.35">
      <c r="A158" s="11">
        <v>2270002042</v>
      </c>
      <c r="B158">
        <v>4.5194709999999997E-5</v>
      </c>
      <c r="C158">
        <v>5.6810992405933334</v>
      </c>
      <c r="D158">
        <v>1.2204776319999999E-2</v>
      </c>
      <c r="E158">
        <v>1.6718368333333336E-4</v>
      </c>
      <c r="F158">
        <v>3.1124457723333332E-2</v>
      </c>
      <c r="G158">
        <v>1.8316717833333333E-3</v>
      </c>
      <c r="H158">
        <v>1.7765562833333332E-3</v>
      </c>
      <c r="I158">
        <v>1.6902086666666667E-5</v>
      </c>
    </row>
    <row r="159" spans="1:9" x14ac:dyDescent="0.35">
      <c r="A159" s="11">
        <v>2270002045</v>
      </c>
      <c r="B159">
        <v>2.6782458633333333E-3</v>
      </c>
      <c r="C159">
        <v>330.23501848762339</v>
      </c>
      <c r="D159">
        <v>0.12726830336</v>
      </c>
      <c r="E159">
        <v>2.3707013733333332E-3</v>
      </c>
      <c r="F159">
        <v>0.53144569720000001</v>
      </c>
      <c r="G159">
        <v>2.1316470779999996E-2</v>
      </c>
      <c r="H159">
        <v>2.0674558923333339E-2</v>
      </c>
      <c r="I159">
        <v>9.2116372333333324E-4</v>
      </c>
    </row>
    <row r="160" spans="1:9" x14ac:dyDescent="0.35">
      <c r="A160" s="11">
        <v>2270002048</v>
      </c>
      <c r="B160">
        <v>2.9167122600000004E-3</v>
      </c>
      <c r="C160">
        <v>359.82165565536667</v>
      </c>
      <c r="D160">
        <v>8.5325775296666684E-2</v>
      </c>
      <c r="E160">
        <v>1.288967826666667E-3</v>
      </c>
      <c r="F160">
        <v>0.26131728296666668</v>
      </c>
      <c r="G160">
        <v>1.6195138519999999E-2</v>
      </c>
      <c r="H160">
        <v>1.5708652373333333E-2</v>
      </c>
      <c r="I160">
        <v>9.7150254666666686E-4</v>
      </c>
    </row>
    <row r="161" spans="1:9" x14ac:dyDescent="0.35">
      <c r="A161" s="11">
        <v>2270002051</v>
      </c>
      <c r="B161">
        <v>1.001485378666667E-2</v>
      </c>
      <c r="C161">
        <v>1234.9351695046296</v>
      </c>
      <c r="D161">
        <v>0.31122620540000001</v>
      </c>
      <c r="E161">
        <v>6.9665991999999996E-3</v>
      </c>
      <c r="F161">
        <v>3.4222668999199994</v>
      </c>
      <c r="G161">
        <v>5.7502001149999989E-2</v>
      </c>
      <c r="H161">
        <v>5.577725343666666E-2</v>
      </c>
      <c r="I161">
        <v>3.3267715800000008E-3</v>
      </c>
    </row>
    <row r="162" spans="1:9" x14ac:dyDescent="0.35">
      <c r="A162" s="11">
        <v>2270002054</v>
      </c>
      <c r="B162">
        <v>4.7289099000000001E-4</v>
      </c>
      <c r="C162">
        <v>58.33362974358333</v>
      </c>
      <c r="D162">
        <v>3.3317687186666667E-2</v>
      </c>
      <c r="E162">
        <v>6.2941901000000016E-4</v>
      </c>
      <c r="F162">
        <v>0.14531936448333338</v>
      </c>
      <c r="G162">
        <v>4.9897899333333339E-3</v>
      </c>
      <c r="H162">
        <v>4.84134552E-3</v>
      </c>
      <c r="I162">
        <v>1.6461162666666669E-4</v>
      </c>
    </row>
    <row r="163" spans="1:9" x14ac:dyDescent="0.35">
      <c r="A163" s="11">
        <v>2270002057</v>
      </c>
      <c r="B163">
        <v>3.7522632400000004E-3</v>
      </c>
      <c r="C163">
        <v>462.75391281540664</v>
      </c>
      <c r="D163">
        <v>0.42291923589666658</v>
      </c>
      <c r="E163">
        <v>4.2552840366666669E-3</v>
      </c>
      <c r="F163">
        <v>1.1609532594366669</v>
      </c>
      <c r="G163">
        <v>7.3602708446666651E-2</v>
      </c>
      <c r="H163">
        <v>7.1394781516666658E-2</v>
      </c>
      <c r="I163">
        <v>1.2944793766666667E-3</v>
      </c>
    </row>
    <row r="164" spans="1:9" x14ac:dyDescent="0.35">
      <c r="A164" s="11">
        <v>2270002060</v>
      </c>
      <c r="B164">
        <v>1.2761810306666664E-2</v>
      </c>
      <c r="C164">
        <v>1573.3525550210604</v>
      </c>
      <c r="D164">
        <v>0.89582161643333347</v>
      </c>
      <c r="E164">
        <v>1.2150395693333331E-2</v>
      </c>
      <c r="F164">
        <v>3.0482126988866671</v>
      </c>
      <c r="G164">
        <v>0.14635149408000001</v>
      </c>
      <c r="H164">
        <v>0.14195952360333333</v>
      </c>
      <c r="I164">
        <v>4.4096074366666667E-3</v>
      </c>
    </row>
    <row r="165" spans="1:9" x14ac:dyDescent="0.35">
      <c r="A165" s="11">
        <v>2270002066</v>
      </c>
      <c r="B165">
        <v>7.7602623999999997E-3</v>
      </c>
      <c r="C165">
        <v>956.12040108738995</v>
      </c>
      <c r="D165">
        <v>2.1068910325833334</v>
      </c>
      <c r="E165">
        <v>1.9063716576666667E-2</v>
      </c>
      <c r="F165">
        <v>3.1708358679066659</v>
      </c>
      <c r="G165">
        <v>0.36080810920000006</v>
      </c>
      <c r="H165">
        <v>0.34998379243666661</v>
      </c>
      <c r="I165">
        <v>2.8061138233333332E-3</v>
      </c>
    </row>
    <row r="166" spans="1:9" x14ac:dyDescent="0.35">
      <c r="A166" s="11">
        <v>2270002069</v>
      </c>
      <c r="B166">
        <v>1.1671993153333331E-2</v>
      </c>
      <c r="C166">
        <v>1439.2899280817198</v>
      </c>
      <c r="D166">
        <v>0.63289055162666663</v>
      </c>
      <c r="E166">
        <v>8.624106003333333E-3</v>
      </c>
      <c r="F166">
        <v>2.2378877157999999</v>
      </c>
      <c r="G166">
        <v>9.9801310216666689E-2</v>
      </c>
      <c r="H166">
        <v>9.6810008313333362E-2</v>
      </c>
      <c r="I166">
        <v>3.9635393233333326E-3</v>
      </c>
    </row>
    <row r="167" spans="1:9" x14ac:dyDescent="0.35">
      <c r="A167" s="11">
        <v>2270002072</v>
      </c>
      <c r="B167">
        <v>5.3285665400000003E-3</v>
      </c>
      <c r="C167">
        <v>655.78846283870325</v>
      </c>
      <c r="D167">
        <v>2.4177589872333329</v>
      </c>
      <c r="E167">
        <v>1.9192319410000002E-2</v>
      </c>
      <c r="F167">
        <v>3.3317734953433336</v>
      </c>
      <c r="G167">
        <v>0.38039027891333321</v>
      </c>
      <c r="H167">
        <v>0.36897953322999999</v>
      </c>
      <c r="I167">
        <v>2.0480919799999997E-3</v>
      </c>
    </row>
    <row r="168" spans="1:9" x14ac:dyDescent="0.35">
      <c r="A168" s="11">
        <v>2270002075</v>
      </c>
      <c r="B168">
        <v>1.2511218500000003E-3</v>
      </c>
      <c r="C168">
        <v>154.5454728423467</v>
      </c>
      <c r="D168">
        <v>0.11723250568333334</v>
      </c>
      <c r="E168">
        <v>1.5314760266666666E-3</v>
      </c>
      <c r="F168">
        <v>0.47808838164999995</v>
      </c>
      <c r="G168">
        <v>1.5975043956666667E-2</v>
      </c>
      <c r="H168">
        <v>1.5494069359999999E-2</v>
      </c>
      <c r="I168">
        <v>4.4055656333333337E-4</v>
      </c>
    </row>
    <row r="169" spans="1:9" x14ac:dyDescent="0.35">
      <c r="A169" s="11">
        <v>2270002078</v>
      </c>
      <c r="B169">
        <v>1.6534649999999999E-5</v>
      </c>
      <c r="C169">
        <v>2.0306339616566667</v>
      </c>
      <c r="D169">
        <v>7.6099808033333327E-3</v>
      </c>
      <c r="E169">
        <v>7.0547839999999992E-5</v>
      </c>
      <c r="F169">
        <v>1.0651988966666666E-2</v>
      </c>
      <c r="G169">
        <v>1.1441977799999997E-3</v>
      </c>
      <c r="H169">
        <v>1.1085564233333329E-3</v>
      </c>
      <c r="I169">
        <v>2.2046200000000002E-6</v>
      </c>
    </row>
    <row r="170" spans="1:9" x14ac:dyDescent="0.35">
      <c r="A170" s="11">
        <v>2270002081</v>
      </c>
      <c r="B170">
        <v>1.2018853366666667E-3</v>
      </c>
      <c r="C170">
        <v>148.34702975638334</v>
      </c>
      <c r="D170">
        <v>0.13598059416333333</v>
      </c>
      <c r="E170">
        <v>1.40434294E-3</v>
      </c>
      <c r="F170">
        <v>0.3543919301266667</v>
      </c>
      <c r="G170">
        <v>1.9189747353333331E-2</v>
      </c>
      <c r="H170">
        <v>1.8614708969999998E-2</v>
      </c>
      <c r="I170">
        <v>4.2843115333333334E-4</v>
      </c>
    </row>
    <row r="171" spans="1:9" x14ac:dyDescent="0.35">
      <c r="A171" s="11">
        <v>2270003010</v>
      </c>
      <c r="B171">
        <v>1.9547630666666671E-4</v>
      </c>
      <c r="C171">
        <v>24.136524783029998</v>
      </c>
      <c r="D171">
        <v>0.10354438754</v>
      </c>
      <c r="E171">
        <v>7.9954218666666659E-4</v>
      </c>
      <c r="F171">
        <v>0.13529936658333333</v>
      </c>
      <c r="G171">
        <v>1.4689750496666664E-2</v>
      </c>
      <c r="H171">
        <v>1.4248826496666665E-2</v>
      </c>
      <c r="I171">
        <v>7.6426826666666669E-5</v>
      </c>
    </row>
    <row r="172" spans="1:9" x14ac:dyDescent="0.35">
      <c r="A172" s="11">
        <v>2270003020</v>
      </c>
      <c r="B172">
        <v>2.8314669533333328E-3</v>
      </c>
      <c r="C172">
        <v>349.27406793854664</v>
      </c>
      <c r="D172">
        <v>6.2723643619999991E-2</v>
      </c>
      <c r="E172">
        <v>1.7835375799999998E-3</v>
      </c>
      <c r="F172">
        <v>0.64669110539000019</v>
      </c>
      <c r="G172">
        <v>8.113369036666665E-3</v>
      </c>
      <c r="H172">
        <v>7.8690236533333346E-3</v>
      </c>
      <c r="I172">
        <v>9.237357800000001E-4</v>
      </c>
    </row>
    <row r="173" spans="1:9" x14ac:dyDescent="0.35">
      <c r="A173" s="11">
        <v>2270003030</v>
      </c>
      <c r="B173">
        <v>1.2364243833333332E-3</v>
      </c>
      <c r="C173">
        <v>152.55708638118668</v>
      </c>
      <c r="D173">
        <v>5.419874551666666E-2</v>
      </c>
      <c r="E173">
        <v>1.0299249766666666E-3</v>
      </c>
      <c r="F173">
        <v>0.25267113076333336</v>
      </c>
      <c r="G173">
        <v>9.0742159200000033E-3</v>
      </c>
      <c r="H173">
        <v>8.801945349999998E-3</v>
      </c>
      <c r="I173">
        <v>4.1630574333333337E-4</v>
      </c>
    </row>
    <row r="174" spans="1:9" x14ac:dyDescent="0.35">
      <c r="A174" s="11">
        <v>2270003040</v>
      </c>
      <c r="B174">
        <v>1.2551636533333329E-3</v>
      </c>
      <c r="C174">
        <v>154.81151756546669</v>
      </c>
      <c r="D174">
        <v>8.0207015093333348E-2</v>
      </c>
      <c r="E174">
        <v>1.3459205099999999E-3</v>
      </c>
      <c r="F174">
        <v>0.30710834267666659</v>
      </c>
      <c r="G174">
        <v>1.47048154E-2</v>
      </c>
      <c r="H174">
        <v>1.4262421653333334E-2</v>
      </c>
      <c r="I174">
        <v>4.3284039333333344E-4</v>
      </c>
    </row>
    <row r="175" spans="1:9" x14ac:dyDescent="0.35">
      <c r="A175" s="11">
        <v>2270003050</v>
      </c>
      <c r="B175">
        <v>4.9236513333333334E-5</v>
      </c>
      <c r="C175">
        <v>5.9671442763533333</v>
      </c>
      <c r="D175">
        <v>1.5762665563333333E-2</v>
      </c>
      <c r="E175">
        <v>1.679185566666667E-4</v>
      </c>
      <c r="F175">
        <v>2.702680401666667E-2</v>
      </c>
      <c r="G175">
        <v>2.6628135233333337E-3</v>
      </c>
      <c r="H175">
        <v>2.5827123300000004E-3</v>
      </c>
      <c r="I175">
        <v>1.7636960000000001E-5</v>
      </c>
    </row>
    <row r="176" spans="1:9" x14ac:dyDescent="0.35">
      <c r="A176" s="11">
        <v>2270003060</v>
      </c>
      <c r="B176">
        <v>3.9514139133333334E-3</v>
      </c>
      <c r="C176">
        <v>487.12069068329339</v>
      </c>
      <c r="D176">
        <v>0.30652375094000001</v>
      </c>
      <c r="E176">
        <v>1.004535103E-2</v>
      </c>
      <c r="F176">
        <v>2.2125051908666666</v>
      </c>
      <c r="G176">
        <v>3.0798173963333335E-2</v>
      </c>
      <c r="H176">
        <v>2.9872968436666664E-2</v>
      </c>
      <c r="I176">
        <v>1.3407763966666666E-3</v>
      </c>
    </row>
    <row r="177" spans="1:9" x14ac:dyDescent="0.35">
      <c r="A177" s="11">
        <v>2270003070</v>
      </c>
      <c r="B177">
        <v>1.78243527E-3</v>
      </c>
      <c r="C177">
        <v>219.98162505997331</v>
      </c>
      <c r="D177">
        <v>2.955550315666667E-2</v>
      </c>
      <c r="E177">
        <v>5.0008130333333337E-4</v>
      </c>
      <c r="F177">
        <v>0.14446764629</v>
      </c>
      <c r="G177">
        <v>5.3333432166666672E-3</v>
      </c>
      <c r="H177">
        <v>5.1716710833333334E-3</v>
      </c>
      <c r="I177">
        <v>5.8238711666666664E-4</v>
      </c>
    </row>
    <row r="178" spans="1:9" x14ac:dyDescent="0.35">
      <c r="A178" s="11">
        <v>2270004031</v>
      </c>
      <c r="B178">
        <v>0</v>
      </c>
      <c r="C178">
        <v>2.3277480269999998E-2</v>
      </c>
      <c r="D178">
        <v>1.0104508333333332E-4</v>
      </c>
      <c r="E178">
        <v>0</v>
      </c>
      <c r="F178">
        <v>1.9253681333333331E-4</v>
      </c>
      <c r="G178">
        <v>1.3595156666666669E-5</v>
      </c>
      <c r="H178">
        <v>1.2492846666666669E-5</v>
      </c>
      <c r="I178">
        <v>0</v>
      </c>
    </row>
    <row r="179" spans="1:9" x14ac:dyDescent="0.35">
      <c r="A179" s="11">
        <v>2270004036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</row>
    <row r="180" spans="1:9" x14ac:dyDescent="0.35">
      <c r="A180" s="11">
        <v>2270004046</v>
      </c>
      <c r="B180">
        <v>1.3712736399999999E-3</v>
      </c>
      <c r="C180">
        <v>168.81055400227334</v>
      </c>
      <c r="D180">
        <v>0.35138629819333339</v>
      </c>
      <c r="E180">
        <v>6.6153297466666665E-3</v>
      </c>
      <c r="F180">
        <v>1.0094069457633332</v>
      </c>
      <c r="G180">
        <v>5.0012172136666658E-2</v>
      </c>
      <c r="H180">
        <v>4.8514132846666669E-2</v>
      </c>
      <c r="I180">
        <v>5.5556423999999994E-4</v>
      </c>
    </row>
    <row r="181" spans="1:9" x14ac:dyDescent="0.35">
      <c r="A181" s="11">
        <v>2270004056</v>
      </c>
      <c r="B181">
        <v>2.8476341666666666E-4</v>
      </c>
      <c r="C181">
        <v>34.843939733679996</v>
      </c>
      <c r="D181">
        <v>8.878298689333336E-2</v>
      </c>
      <c r="E181">
        <v>1.7975001733333334E-3</v>
      </c>
      <c r="F181">
        <v>0.21981604634000002</v>
      </c>
      <c r="G181">
        <v>1.0566743659999999E-2</v>
      </c>
      <c r="H181">
        <v>1.0251115563333333E-2</v>
      </c>
      <c r="I181">
        <v>1.2750052333333333E-4</v>
      </c>
    </row>
    <row r="182" spans="1:9" x14ac:dyDescent="0.35">
      <c r="A182" s="11">
        <v>2270004066</v>
      </c>
      <c r="B182">
        <v>1.8647410833333338E-3</v>
      </c>
      <c r="C182">
        <v>229.67614131421669</v>
      </c>
      <c r="D182">
        <v>0.43165467521000001</v>
      </c>
      <c r="E182">
        <v>3.8863776233333336E-3</v>
      </c>
      <c r="F182">
        <v>1.2841882105066666</v>
      </c>
      <c r="G182">
        <v>7.804538518333333E-2</v>
      </c>
      <c r="H182">
        <v>7.5702608996666684E-2</v>
      </c>
      <c r="I182">
        <v>7.3266871333333339E-4</v>
      </c>
    </row>
    <row r="183" spans="1:9" x14ac:dyDescent="0.35">
      <c r="A183" s="11">
        <v>2270004071</v>
      </c>
      <c r="B183">
        <v>2.1862481666666666E-4</v>
      </c>
      <c r="C183">
        <v>27.127895397020005</v>
      </c>
      <c r="D183">
        <v>2.0175947366666665E-2</v>
      </c>
      <c r="E183">
        <v>4.581935233333334E-4</v>
      </c>
      <c r="F183">
        <v>8.8652179439999992E-2</v>
      </c>
      <c r="G183">
        <v>2.7421798433333333E-3</v>
      </c>
      <c r="H183">
        <v>2.6617112133333338E-3</v>
      </c>
      <c r="I183">
        <v>7.716170000000001E-5</v>
      </c>
    </row>
    <row r="184" spans="1:9" x14ac:dyDescent="0.35">
      <c r="A184" s="11">
        <v>2270004076</v>
      </c>
      <c r="B184">
        <v>2.5720566666666671E-6</v>
      </c>
      <c r="C184">
        <v>0.65036730923999997</v>
      </c>
      <c r="D184">
        <v>1.81550457E-3</v>
      </c>
      <c r="E184">
        <v>2.2046199999999999E-5</v>
      </c>
      <c r="F184">
        <v>4.3809473766666671E-3</v>
      </c>
      <c r="G184">
        <v>3.0680961666666663E-4</v>
      </c>
      <c r="H184">
        <v>2.9615395333333335E-4</v>
      </c>
      <c r="I184">
        <v>0</v>
      </c>
    </row>
    <row r="185" spans="1:9" x14ac:dyDescent="0.35">
      <c r="A185" s="11">
        <v>2270005010</v>
      </c>
      <c r="B185">
        <v>0</v>
      </c>
      <c r="C185">
        <v>3.0504592066666661E-3</v>
      </c>
      <c r="D185">
        <v>1.0288226666666668E-5</v>
      </c>
      <c r="E185">
        <v>0</v>
      </c>
      <c r="F185">
        <v>2.094389E-5</v>
      </c>
      <c r="G185">
        <v>0</v>
      </c>
      <c r="H185">
        <v>0</v>
      </c>
      <c r="I185">
        <v>0</v>
      </c>
    </row>
    <row r="186" spans="1:9" x14ac:dyDescent="0.35">
      <c r="A186" s="11">
        <v>2270005015</v>
      </c>
      <c r="B186">
        <v>1.2584705833333335E-3</v>
      </c>
      <c r="C186">
        <v>155.32143588323999</v>
      </c>
      <c r="D186">
        <v>0.26379233635333332</v>
      </c>
      <c r="E186">
        <v>2.2861909399999997E-3</v>
      </c>
      <c r="F186">
        <v>0.6214044814266666</v>
      </c>
      <c r="G186">
        <v>4.7823351913333333E-2</v>
      </c>
      <c r="H186">
        <v>4.639071635E-2</v>
      </c>
      <c r="I186">
        <v>4.7142124333333333E-4</v>
      </c>
    </row>
    <row r="187" spans="1:9" x14ac:dyDescent="0.35">
      <c r="A187" s="11">
        <v>2270005020</v>
      </c>
      <c r="B187">
        <v>1.1427280333333333E-4</v>
      </c>
      <c r="C187">
        <v>13.935391996899998</v>
      </c>
      <c r="D187">
        <v>2.5989530306666668E-2</v>
      </c>
      <c r="E187">
        <v>1.396259333333333E-4</v>
      </c>
      <c r="F187">
        <v>7.6853053200000007E-2</v>
      </c>
      <c r="G187">
        <v>6.9416135066666653E-3</v>
      </c>
      <c r="H187">
        <v>6.7318071700000004E-3</v>
      </c>
      <c r="I187">
        <v>4.0050596666666668E-5</v>
      </c>
    </row>
    <row r="188" spans="1:9" x14ac:dyDescent="0.35">
      <c r="A188" s="11">
        <v>2270005025</v>
      </c>
      <c r="B188">
        <v>0</v>
      </c>
      <c r="C188">
        <v>7.9114993319999993E-2</v>
      </c>
      <c r="D188">
        <v>2.4361051000000003E-4</v>
      </c>
      <c r="E188">
        <v>0</v>
      </c>
      <c r="F188">
        <v>4.6811431333333334E-4</v>
      </c>
      <c r="G188">
        <v>4.3724963333333334E-5</v>
      </c>
      <c r="H188">
        <v>4.0418033333333332E-5</v>
      </c>
      <c r="I188">
        <v>0</v>
      </c>
    </row>
    <row r="189" spans="1:9" x14ac:dyDescent="0.35">
      <c r="A189" s="11">
        <v>2270005030</v>
      </c>
      <c r="B189">
        <v>0</v>
      </c>
      <c r="C189">
        <v>1.3849422840000002E-2</v>
      </c>
      <c r="D189">
        <v>3.9683159999999997E-5</v>
      </c>
      <c r="E189">
        <v>0</v>
      </c>
      <c r="F189">
        <v>6.0994486666666661E-5</v>
      </c>
      <c r="G189">
        <v>6.6138600000000009E-6</v>
      </c>
      <c r="H189">
        <v>5.8789866666666679E-6</v>
      </c>
      <c r="I189">
        <v>0</v>
      </c>
    </row>
    <row r="190" spans="1:9" x14ac:dyDescent="0.35">
      <c r="A190" s="11">
        <v>2270005035</v>
      </c>
      <c r="B190">
        <v>8.8184800000000007E-6</v>
      </c>
      <c r="C190">
        <v>1.1847727087899997</v>
      </c>
      <c r="D190">
        <v>2.6877992166666666E-3</v>
      </c>
      <c r="E190">
        <v>1.1390536666666669E-5</v>
      </c>
      <c r="F190">
        <v>6.11892281E-3</v>
      </c>
      <c r="G190">
        <v>5.3719240666666663E-4</v>
      </c>
      <c r="H190">
        <v>5.2286237666666663E-4</v>
      </c>
      <c r="I190">
        <v>3.6743666666666669E-7</v>
      </c>
    </row>
    <row r="191" spans="1:9" x14ac:dyDescent="0.35">
      <c r="A191" s="11">
        <v>2270005045</v>
      </c>
      <c r="B191">
        <v>6.9812966666666674E-6</v>
      </c>
      <c r="C191">
        <v>1.0958383379900001</v>
      </c>
      <c r="D191">
        <v>3.2966417733333335E-3</v>
      </c>
      <c r="E191">
        <v>1.2125410000000002E-5</v>
      </c>
      <c r="F191">
        <v>6.4147093266666653E-3</v>
      </c>
      <c r="G191">
        <v>6.8269732666666671E-4</v>
      </c>
      <c r="H191">
        <v>6.6175343666666664E-4</v>
      </c>
      <c r="I191">
        <v>0</v>
      </c>
    </row>
    <row r="192" spans="1:9" x14ac:dyDescent="0.35">
      <c r="A192" s="11">
        <v>2270005055</v>
      </c>
      <c r="B192">
        <v>2.3148509999999998E-5</v>
      </c>
      <c r="C192">
        <v>3.0230980352833332</v>
      </c>
      <c r="D192">
        <v>5.7129052933333332E-3</v>
      </c>
      <c r="E192">
        <v>3.3436736666666663E-5</v>
      </c>
      <c r="F192">
        <v>1.2856608966666667E-2</v>
      </c>
      <c r="G192">
        <v>1.1217841433333335E-3</v>
      </c>
      <c r="H192">
        <v>1.0868776600000002E-3</v>
      </c>
      <c r="I192">
        <v>8.0836066666666677E-6</v>
      </c>
    </row>
    <row r="193" spans="1:9" x14ac:dyDescent="0.35">
      <c r="A193" s="11">
        <v>2270005060</v>
      </c>
      <c r="B193">
        <v>1.9106706666666667E-5</v>
      </c>
      <c r="C193">
        <v>2.2237572039099995</v>
      </c>
      <c r="D193">
        <v>2.9273679233333336E-3</v>
      </c>
      <c r="E193">
        <v>3.3069299999999999E-5</v>
      </c>
      <c r="F193">
        <v>7.8377915366666662E-3</v>
      </c>
      <c r="G193">
        <v>5.4968525333333332E-4</v>
      </c>
      <c r="H193">
        <v>5.3388547666666664E-4</v>
      </c>
      <c r="I193">
        <v>5.5115500000000006E-6</v>
      </c>
    </row>
    <row r="194" spans="1:9" x14ac:dyDescent="0.35">
      <c r="A194" s="11">
        <v>2270006005</v>
      </c>
      <c r="B194">
        <v>2.3541667233333333E-3</v>
      </c>
      <c r="C194">
        <v>289.80679907501667</v>
      </c>
      <c r="D194">
        <v>0.61857632140333352</v>
      </c>
      <c r="E194">
        <v>7.4574945866666686E-3</v>
      </c>
      <c r="F194">
        <v>1.6253028166833334</v>
      </c>
      <c r="G194">
        <v>0.10622006134666666</v>
      </c>
      <c r="H194">
        <v>0.10303475288333333</v>
      </c>
      <c r="I194">
        <v>9.2226603333333342E-4</v>
      </c>
    </row>
    <row r="195" spans="1:9" x14ac:dyDescent="0.35">
      <c r="A195" s="11">
        <v>2270006010</v>
      </c>
      <c r="B195">
        <v>5.5519680333333344E-4</v>
      </c>
      <c r="C195">
        <v>68.372801958596682</v>
      </c>
      <c r="D195">
        <v>0.15134201888666668</v>
      </c>
      <c r="E195">
        <v>1.7523054633333329E-3</v>
      </c>
      <c r="F195">
        <v>0.3837633475133333</v>
      </c>
      <c r="G195">
        <v>2.6555382773333334E-2</v>
      </c>
      <c r="H195">
        <v>2.5756942896666666E-2</v>
      </c>
      <c r="I195">
        <v>2.1788994333333338E-4</v>
      </c>
    </row>
    <row r="196" spans="1:9" x14ac:dyDescent="0.35">
      <c r="A196" s="11">
        <v>2270006015</v>
      </c>
      <c r="B196">
        <v>1.5402945066666667E-3</v>
      </c>
      <c r="C196">
        <v>189.68901859684337</v>
      </c>
      <c r="D196">
        <v>0.16347404274666669</v>
      </c>
      <c r="E196">
        <v>2.5441314799999996E-3</v>
      </c>
      <c r="F196">
        <v>0.61670937570000006</v>
      </c>
      <c r="G196">
        <v>2.5533541403333335E-2</v>
      </c>
      <c r="H196">
        <v>2.4767435953333333E-2</v>
      </c>
      <c r="I196">
        <v>5.4049933666666672E-4</v>
      </c>
    </row>
    <row r="197" spans="1:9" x14ac:dyDescent="0.35">
      <c r="A197" s="11">
        <v>2270006025</v>
      </c>
      <c r="B197">
        <v>7.852121566666667E-4</v>
      </c>
      <c r="C197">
        <v>96.487937582153322</v>
      </c>
      <c r="D197">
        <v>0.42760368596000004</v>
      </c>
      <c r="E197">
        <v>3.8827032566666657E-3</v>
      </c>
      <c r="F197">
        <v>0.53984235990666674</v>
      </c>
      <c r="G197">
        <v>6.3561766656666671E-2</v>
      </c>
      <c r="H197">
        <v>6.1655872666666667E-2</v>
      </c>
      <c r="I197">
        <v>3.0497243333333339E-4</v>
      </c>
    </row>
    <row r="198" spans="1:9" x14ac:dyDescent="0.35">
      <c r="A198" s="11">
        <v>2270006030</v>
      </c>
      <c r="B198">
        <v>7.5691953333333314E-5</v>
      </c>
      <c r="C198">
        <v>9.2686215162199996</v>
      </c>
      <c r="D198">
        <v>1.9970917706666671E-2</v>
      </c>
      <c r="E198">
        <v>2.2340149333333336E-4</v>
      </c>
      <c r="F198">
        <v>5.3115174786666663E-2</v>
      </c>
      <c r="G198">
        <v>3.1761225466666668E-3</v>
      </c>
      <c r="H198">
        <v>3.0798541399999994E-3</v>
      </c>
      <c r="I198">
        <v>2.9027496666666668E-5</v>
      </c>
    </row>
    <row r="199" spans="1:9" x14ac:dyDescent="0.35">
      <c r="A199" s="11">
        <v>2270006035</v>
      </c>
      <c r="B199">
        <v>6.5771163333333327E-5</v>
      </c>
      <c r="C199">
        <v>8.2254508151566643</v>
      </c>
      <c r="D199">
        <v>7.8201545766666651E-3</v>
      </c>
      <c r="E199">
        <v>1.3889106000000001E-4</v>
      </c>
      <c r="F199">
        <v>2.9397872826666664E-2</v>
      </c>
      <c r="G199">
        <v>1.1842483766666668E-3</v>
      </c>
      <c r="H199">
        <v>1.1441977800000001E-3</v>
      </c>
      <c r="I199">
        <v>2.3148509999999998E-5</v>
      </c>
    </row>
    <row r="200" spans="1:9" x14ac:dyDescent="0.35">
      <c r="A200" s="11">
        <v>2270007015</v>
      </c>
      <c r="B200">
        <v>2.2046200000000002E-5</v>
      </c>
      <c r="C200">
        <v>2.814215434396667</v>
      </c>
      <c r="D200">
        <v>1.1346444266666666E-3</v>
      </c>
      <c r="E200">
        <v>1.1023100000000001E-5</v>
      </c>
      <c r="F200">
        <v>2.2891304333333335E-3</v>
      </c>
      <c r="G200">
        <v>1.6938830333333333E-4</v>
      </c>
      <c r="H200">
        <v>1.624070066666667E-4</v>
      </c>
      <c r="I200">
        <v>4.4092400000000003E-6</v>
      </c>
    </row>
    <row r="201" spans="1:9" x14ac:dyDescent="0.35">
      <c r="A201" s="11">
        <v>2270010010</v>
      </c>
      <c r="B201">
        <v>8.8184800000000007E-6</v>
      </c>
      <c r="C201">
        <v>1.0906512345666666</v>
      </c>
      <c r="D201">
        <v>1.9382284166666668E-3</v>
      </c>
      <c r="E201">
        <v>2.9762369999999996E-5</v>
      </c>
      <c r="F201">
        <v>6.9298555333333327E-3</v>
      </c>
      <c r="G201">
        <v>2.979911366666667E-4</v>
      </c>
      <c r="H201">
        <v>2.8843778333333337E-4</v>
      </c>
      <c r="I201">
        <v>2.2046200000000002E-6</v>
      </c>
    </row>
    <row r="202" spans="1:9" x14ac:dyDescent="0.35">
      <c r="A202" s="11">
        <v>2282005010</v>
      </c>
      <c r="B202">
        <v>2.8877580002176365E-3</v>
      </c>
      <c r="C202">
        <v>212.00095511509403</v>
      </c>
      <c r="D202">
        <v>21.014600580573102</v>
      </c>
      <c r="E202">
        <v>0.24257632531909645</v>
      </c>
      <c r="F202">
        <v>1.2472297914715196</v>
      </c>
      <c r="G202">
        <v>4.7768096668801892E-2</v>
      </c>
      <c r="H202">
        <v>4.3947543842675581E-2</v>
      </c>
      <c r="I202">
        <v>1.2875426413095652E-3</v>
      </c>
    </row>
    <row r="203" spans="1:9" x14ac:dyDescent="0.35">
      <c r="A203" s="11">
        <v>2282005015</v>
      </c>
      <c r="B203">
        <v>1.1932720167824242E-3</v>
      </c>
      <c r="C203">
        <v>89.43669557436894</v>
      </c>
      <c r="D203">
        <v>10.787224702837754</v>
      </c>
      <c r="E203">
        <v>9.8239106666380138E-2</v>
      </c>
      <c r="F203">
        <v>0.59863237816323434</v>
      </c>
      <c r="G203">
        <v>7.1795467336880393E-3</v>
      </c>
      <c r="H203">
        <v>6.6048478649956225E-3</v>
      </c>
      <c r="I203">
        <v>5.4419815568730145E-4</v>
      </c>
    </row>
    <row r="204" spans="1:9" x14ac:dyDescent="0.35">
      <c r="A204" s="11">
        <v>2282010005</v>
      </c>
      <c r="B204">
        <v>2.1718276848451158E-3</v>
      </c>
      <c r="C204">
        <v>165.42902755039447</v>
      </c>
      <c r="D204">
        <v>11.904632209443276</v>
      </c>
      <c r="E204">
        <v>6.9224309711709744E-2</v>
      </c>
      <c r="F204">
        <v>0.83826668836041407</v>
      </c>
      <c r="G204">
        <v>1.3488780039268837E-2</v>
      </c>
      <c r="H204">
        <v>1.2409996420185421E-2</v>
      </c>
      <c r="I204">
        <v>1.0052133429302758E-3</v>
      </c>
    </row>
    <row r="205" spans="1:9" x14ac:dyDescent="0.35">
      <c r="A205" s="11">
        <v>2282020005</v>
      </c>
      <c r="B205">
        <v>1.103842365410244E-3</v>
      </c>
      <c r="C205">
        <v>135.79810908657257</v>
      </c>
      <c r="D205">
        <v>0.26214144784316384</v>
      </c>
      <c r="E205">
        <v>5.2347027155634487E-3</v>
      </c>
      <c r="F205">
        <v>1.1571840212217128</v>
      </c>
      <c r="G205">
        <v>2.689777817071206E-2</v>
      </c>
      <c r="H205">
        <v>2.6089648654842913E-2</v>
      </c>
      <c r="I205">
        <v>1.2478089937999414E-3</v>
      </c>
    </row>
    <row r="206" spans="1:9" x14ac:dyDescent="0.35">
      <c r="A206" s="11">
        <v>2282020010</v>
      </c>
      <c r="B206">
        <v>2.670271089229956E-6</v>
      </c>
      <c r="C206">
        <v>0.44272864432760028</v>
      </c>
      <c r="D206">
        <v>1.4794890347864108E-3</v>
      </c>
      <c r="E206">
        <v>2.856531524921939E-5</v>
      </c>
      <c r="F206">
        <v>2.4046974867012504E-3</v>
      </c>
      <c r="G206">
        <v>2.3210509439238491E-4</v>
      </c>
      <c r="H206">
        <v>2.255830286604217E-4</v>
      </c>
      <c r="I206">
        <v>2.670271089229956E-6</v>
      </c>
    </row>
    <row r="207" spans="1:9" x14ac:dyDescent="0.35">
      <c r="A207" s="11">
        <v>2285002015</v>
      </c>
      <c r="B207">
        <v>1.1023100000000001E-5</v>
      </c>
      <c r="C207">
        <v>1.5326286754900003</v>
      </c>
      <c r="D207">
        <v>4.4944853066666672E-3</v>
      </c>
      <c r="E207">
        <v>5.2910879999999994E-5</v>
      </c>
      <c r="F207">
        <v>7.2234374300000001E-3</v>
      </c>
      <c r="G207">
        <v>7.9513294666666676E-4</v>
      </c>
      <c r="H207">
        <v>7.7198443666666667E-4</v>
      </c>
      <c r="I207">
        <v>3.30693E-6</v>
      </c>
    </row>
    <row r="208" spans="1:9" x14ac:dyDescent="0.35">
      <c r="A208" s="11">
        <v>2285004015</v>
      </c>
      <c r="B208">
        <v>0</v>
      </c>
      <c r="C208">
        <v>9.7124534100000021E-2</v>
      </c>
      <c r="D208">
        <v>2.254003488E-2</v>
      </c>
      <c r="E208">
        <v>5.9524739999999999E-5</v>
      </c>
      <c r="F208">
        <v>1.6534650000000003E-4</v>
      </c>
      <c r="G208">
        <v>1.1023100000000001E-5</v>
      </c>
      <c r="H208">
        <v>1.1023100000000001E-5</v>
      </c>
      <c r="I208">
        <v>0</v>
      </c>
    </row>
    <row r="209" spans="1:9" x14ac:dyDescent="0.35">
      <c r="A209" s="11">
        <v>2285006015</v>
      </c>
      <c r="B209">
        <v>0</v>
      </c>
      <c r="C209">
        <v>4.264469953333334E-3</v>
      </c>
      <c r="D209">
        <v>5.8422429999999994E-5</v>
      </c>
      <c r="E209">
        <v>0</v>
      </c>
      <c r="F209">
        <v>9.5533533333333336E-6</v>
      </c>
      <c r="G209">
        <v>0</v>
      </c>
      <c r="H209">
        <v>0</v>
      </c>
      <c r="I209">
        <v>0</v>
      </c>
    </row>
    <row r="210" spans="1:9" x14ac:dyDescent="0.35">
      <c r="A210" s="11" t="s">
        <v>102</v>
      </c>
      <c r="B210">
        <v>0.17361748070834473</v>
      </c>
      <c r="C210">
        <v>19756.143820357767</v>
      </c>
      <c r="D210">
        <v>1074.2350284442887</v>
      </c>
      <c r="E210">
        <v>4.7472152283546638</v>
      </c>
      <c r="F210">
        <v>48.253628418850212</v>
      </c>
      <c r="G210">
        <v>5.6906085730368661</v>
      </c>
      <c r="H210">
        <v>5.347378993061362</v>
      </c>
      <c r="I210">
        <v>7.6831809798149645E-2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5903-68FE-4FA9-AADA-A934F2BB63DD}">
  <dimension ref="A1:J211"/>
  <sheetViews>
    <sheetView workbookViewId="0">
      <selection activeCell="F212" sqref="F212"/>
    </sheetView>
  </sheetViews>
  <sheetFormatPr defaultRowHeight="14.5" x14ac:dyDescent="0.35"/>
  <cols>
    <col min="1" max="1" width="13.1796875" bestFit="1" customWidth="1"/>
    <col min="2" max="2" width="15.7265625" bestFit="1" customWidth="1"/>
    <col min="3" max="3" width="15.54296875" bestFit="1" customWidth="1"/>
    <col min="4" max="4" width="14.54296875" bestFit="1" customWidth="1"/>
    <col min="5" max="5" width="15.453125" bestFit="1" customWidth="1"/>
    <col min="6" max="6" width="15.54296875" bestFit="1" customWidth="1"/>
    <col min="7" max="8" width="22.7265625" bestFit="1" customWidth="1"/>
    <col min="9" max="9" width="15.453125" bestFit="1" customWidth="1"/>
    <col min="10" max="10" width="15.81640625" bestFit="1" customWidth="1"/>
  </cols>
  <sheetData>
    <row r="1" spans="1:10" x14ac:dyDescent="0.35">
      <c r="A1" s="5" t="s">
        <v>189</v>
      </c>
    </row>
    <row r="2" spans="1:10" x14ac:dyDescent="0.35">
      <c r="A2" s="13" t="s">
        <v>104</v>
      </c>
    </row>
    <row r="3" spans="1:10" x14ac:dyDescent="0.35">
      <c r="A3" s="14" t="s">
        <v>184</v>
      </c>
    </row>
    <row r="4" spans="1:10" x14ac:dyDescent="0.35">
      <c r="A4" s="36" t="s">
        <v>182</v>
      </c>
    </row>
    <row r="5" spans="1:10" x14ac:dyDescent="0.35">
      <c r="A5" s="14" t="s">
        <v>198</v>
      </c>
    </row>
    <row r="6" spans="1:10" x14ac:dyDescent="0.35">
      <c r="A6" s="10" t="s">
        <v>101</v>
      </c>
      <c r="B6" t="s">
        <v>173</v>
      </c>
      <c r="C6" t="s">
        <v>174</v>
      </c>
      <c r="D6" t="s">
        <v>175</v>
      </c>
      <c r="E6" t="s">
        <v>176</v>
      </c>
      <c r="F6" t="s">
        <v>177</v>
      </c>
      <c r="G6" t="s">
        <v>178</v>
      </c>
      <c r="H6" t="s">
        <v>179</v>
      </c>
      <c r="I6" t="s">
        <v>180</v>
      </c>
      <c r="J6" t="s">
        <v>181</v>
      </c>
    </row>
    <row r="7" spans="1:10" x14ac:dyDescent="0.35">
      <c r="A7" s="11">
        <v>2260001010</v>
      </c>
      <c r="B7">
        <v>0.10176746381999997</v>
      </c>
      <c r="C7">
        <v>5604.7255658451213</v>
      </c>
      <c r="D7">
        <v>830.85894898335994</v>
      </c>
      <c r="E7">
        <v>17.247420180649996</v>
      </c>
      <c r="F7">
        <v>9.7213248008799997</v>
      </c>
      <c r="G7">
        <v>26.974814300390001</v>
      </c>
      <c r="H7">
        <v>24.81644722799</v>
      </c>
      <c r="I7">
        <v>3.3472745460000002E-2</v>
      </c>
      <c r="J7">
        <v>736.50810903471995</v>
      </c>
    </row>
    <row r="8" spans="1:10" x14ac:dyDescent="0.35">
      <c r="A8" s="11">
        <v>2260001030</v>
      </c>
      <c r="B8">
        <v>3.6130414870000016E-2</v>
      </c>
      <c r="C8">
        <v>2593.2225339754791</v>
      </c>
      <c r="D8">
        <v>440.51277884525996</v>
      </c>
      <c r="E8">
        <v>3.6431775400900004</v>
      </c>
      <c r="F8">
        <v>5.0457027709000002</v>
      </c>
      <c r="G8">
        <v>2.2371877489499998</v>
      </c>
      <c r="H8">
        <v>2.0580204861700002</v>
      </c>
      <c r="I8">
        <v>1.5455488510000002E-2</v>
      </c>
      <c r="J8">
        <v>80.426629784379998</v>
      </c>
    </row>
    <row r="9" spans="1:10" x14ac:dyDescent="0.35">
      <c r="A9" s="11">
        <v>2260001060</v>
      </c>
      <c r="B9">
        <v>4.939340879000001E-2</v>
      </c>
      <c r="C9">
        <v>3760.4939264202199</v>
      </c>
      <c r="D9">
        <v>938.72102967785997</v>
      </c>
      <c r="E9">
        <v>2.7396360792899999</v>
      </c>
      <c r="F9">
        <v>7.5599054320899999</v>
      </c>
      <c r="G9">
        <v>0.48356576004000007</v>
      </c>
      <c r="H9">
        <v>0.44438966264000007</v>
      </c>
      <c r="I9">
        <v>2.3111031459999997E-2</v>
      </c>
      <c r="J9">
        <v>27.982688300380005</v>
      </c>
    </row>
    <row r="10" spans="1:10" x14ac:dyDescent="0.35">
      <c r="A10" s="11">
        <v>2260002006</v>
      </c>
      <c r="B10">
        <v>3.2892930399999999E-2</v>
      </c>
      <c r="C10">
        <v>2015.9246506690499</v>
      </c>
      <c r="D10">
        <v>736.05419210674972</v>
      </c>
      <c r="E10">
        <v>3.2689521135700002</v>
      </c>
      <c r="F10">
        <v>4.4277797518899993</v>
      </c>
      <c r="G10">
        <v>26.819234266989998</v>
      </c>
      <c r="H10">
        <v>24.673575726580001</v>
      </c>
      <c r="I10">
        <v>1.2072499120000002E-2</v>
      </c>
      <c r="J10">
        <v>176.44653903337996</v>
      </c>
    </row>
    <row r="11" spans="1:10" x14ac:dyDescent="0.35">
      <c r="A11" s="11">
        <v>2260002009</v>
      </c>
      <c r="B11">
        <v>5.7871275000000004E-4</v>
      </c>
      <c r="C11">
        <v>130.31341268880001</v>
      </c>
      <c r="D11">
        <v>27.539867224869997</v>
      </c>
      <c r="E11">
        <v>0.26973746162000001</v>
      </c>
      <c r="F11">
        <v>0.29487233424000009</v>
      </c>
      <c r="G11">
        <v>0.94568056747999996</v>
      </c>
      <c r="H11">
        <v>0.87002792986999999</v>
      </c>
      <c r="I11">
        <v>0</v>
      </c>
      <c r="J11">
        <v>6.1143614512200006</v>
      </c>
    </row>
    <row r="12" spans="1:10" x14ac:dyDescent="0.35">
      <c r="A12" s="11">
        <v>2260002021</v>
      </c>
      <c r="B12">
        <v>1.2941119400000003E-3</v>
      </c>
      <c r="C12">
        <v>156.24573494365001</v>
      </c>
      <c r="D12">
        <v>33.330761318139999</v>
      </c>
      <c r="E12">
        <v>0.32759771352000006</v>
      </c>
      <c r="F12">
        <v>0.35418653303000003</v>
      </c>
      <c r="G12">
        <v>1.1432641234299998</v>
      </c>
      <c r="H12">
        <v>1.05177900729</v>
      </c>
      <c r="I12">
        <v>0</v>
      </c>
      <c r="J12">
        <v>7.3213181487599996</v>
      </c>
    </row>
    <row r="13" spans="1:10" x14ac:dyDescent="0.35">
      <c r="A13" s="11">
        <v>2260002027</v>
      </c>
      <c r="B13">
        <v>0</v>
      </c>
      <c r="C13">
        <v>1.13222779571</v>
      </c>
      <c r="D13">
        <v>0.25299888427</v>
      </c>
      <c r="E13">
        <v>1.5278016600000003E-3</v>
      </c>
      <c r="F13">
        <v>1.6986597100000003E-3</v>
      </c>
      <c r="G13">
        <v>8.7380113699999998E-3</v>
      </c>
      <c r="H13">
        <v>8.0369422100000001E-3</v>
      </c>
      <c r="I13">
        <v>0</v>
      </c>
      <c r="J13">
        <v>6.3252752420000002E-2</v>
      </c>
    </row>
    <row r="14" spans="1:10" x14ac:dyDescent="0.35">
      <c r="A14" s="11">
        <v>2260002039</v>
      </c>
      <c r="B14">
        <v>8.5474219710000007E-2</v>
      </c>
      <c r="C14">
        <v>5207.7931430609688</v>
      </c>
      <c r="D14">
        <v>1919.4274312692598</v>
      </c>
      <c r="E14">
        <v>9.3261830421099994</v>
      </c>
      <c r="F14">
        <v>11.63897823396</v>
      </c>
      <c r="G14">
        <v>70.013388303429991</v>
      </c>
      <c r="H14">
        <v>64.412016573079995</v>
      </c>
      <c r="I14">
        <v>3.1407016520000004E-2</v>
      </c>
      <c r="J14">
        <v>451.01182964816002</v>
      </c>
    </row>
    <row r="15" spans="1:10" x14ac:dyDescent="0.35">
      <c r="A15" s="11">
        <v>2260002054</v>
      </c>
      <c r="B15">
        <v>0</v>
      </c>
      <c r="C15">
        <v>30.419066773260006</v>
      </c>
      <c r="D15">
        <v>6.7964719815300008</v>
      </c>
      <c r="E15">
        <v>6.7895682139999983E-2</v>
      </c>
      <c r="F15">
        <v>6.9486315470000004E-2</v>
      </c>
      <c r="G15">
        <v>0.23310218877</v>
      </c>
      <c r="H15">
        <v>0.21429678017000001</v>
      </c>
      <c r="I15">
        <v>0</v>
      </c>
      <c r="J15">
        <v>1.4915169217299999</v>
      </c>
    </row>
    <row r="16" spans="1:10" x14ac:dyDescent="0.35">
      <c r="A16" s="11">
        <v>2260003030</v>
      </c>
      <c r="B16">
        <v>2.2046200000000002E-5</v>
      </c>
      <c r="C16">
        <v>76.973236956989993</v>
      </c>
      <c r="D16">
        <v>17.198538243699996</v>
      </c>
      <c r="E16">
        <v>0.17209484181999998</v>
      </c>
      <c r="F16">
        <v>0.17590001594000002</v>
      </c>
      <c r="G16">
        <v>0.5894492494000001</v>
      </c>
      <c r="H16">
        <v>0.54267933840999993</v>
      </c>
      <c r="I16">
        <v>0</v>
      </c>
      <c r="J16">
        <v>4.1132598442099999</v>
      </c>
    </row>
    <row r="17" spans="1:10" x14ac:dyDescent="0.35">
      <c r="A17" s="11">
        <v>2260003040</v>
      </c>
      <c r="B17">
        <v>0</v>
      </c>
      <c r="C17">
        <v>6.2148171661400013</v>
      </c>
      <c r="D17">
        <v>1.3891707451599999</v>
      </c>
      <c r="E17">
        <v>1.3765647280000001E-2</v>
      </c>
      <c r="F17">
        <v>1.3894617550000004E-2</v>
      </c>
      <c r="G17">
        <v>4.7893164879999992E-2</v>
      </c>
      <c r="H17">
        <v>4.390941654000001E-2</v>
      </c>
      <c r="I17">
        <v>0</v>
      </c>
      <c r="J17">
        <v>0.32048340478000004</v>
      </c>
    </row>
    <row r="18" spans="1:10" x14ac:dyDescent="0.35">
      <c r="A18" s="11">
        <v>2260004015</v>
      </c>
      <c r="B18">
        <v>3.2903953499999997E-3</v>
      </c>
      <c r="C18">
        <v>274.61302835394991</v>
      </c>
      <c r="D18">
        <v>53.271099475660009</v>
      </c>
      <c r="E18">
        <v>0.50245825112999998</v>
      </c>
      <c r="F18">
        <v>0.61608105899999999</v>
      </c>
      <c r="G18">
        <v>1.9054475544499998</v>
      </c>
      <c r="H18">
        <v>1.7530179230299998</v>
      </c>
      <c r="I18">
        <v>6.8563681999999997E-4</v>
      </c>
      <c r="J18">
        <v>13.913637909050005</v>
      </c>
    </row>
    <row r="19" spans="1:10" x14ac:dyDescent="0.35">
      <c r="A19" s="11">
        <v>2260004016</v>
      </c>
      <c r="B19">
        <v>2.5906489620000004E-2</v>
      </c>
      <c r="C19">
        <v>1744.2475776007698</v>
      </c>
      <c r="D19">
        <v>342.47682287026998</v>
      </c>
      <c r="E19">
        <v>3.2471781841400005</v>
      </c>
      <c r="F19">
        <v>3.9204096073999999</v>
      </c>
      <c r="G19">
        <v>12.22582823638</v>
      </c>
      <c r="H19">
        <v>11.247952500730001</v>
      </c>
      <c r="I19">
        <v>9.910869210000001E-3</v>
      </c>
      <c r="J19">
        <v>82.532015428940014</v>
      </c>
    </row>
    <row r="20" spans="1:10" x14ac:dyDescent="0.35">
      <c r="A20" s="11">
        <v>2260004020</v>
      </c>
      <c r="B20">
        <v>5.3819183440000008E-2</v>
      </c>
      <c r="C20">
        <v>3671.1629588122496</v>
      </c>
      <c r="D20">
        <v>737.74115079609999</v>
      </c>
      <c r="E20">
        <v>7.0768599623700004</v>
      </c>
      <c r="F20">
        <v>8.2330133966299996</v>
      </c>
      <c r="G20">
        <v>25.500038160630005</v>
      </c>
      <c r="H20">
        <v>23.460042647579996</v>
      </c>
      <c r="I20">
        <v>2.2018642250000001E-2</v>
      </c>
      <c r="J20">
        <v>258.37255733519999</v>
      </c>
    </row>
    <row r="21" spans="1:10" x14ac:dyDescent="0.35">
      <c r="A21" s="11">
        <v>2260004021</v>
      </c>
      <c r="B21">
        <v>0.28625998620999998</v>
      </c>
      <c r="C21">
        <v>17525.745970965101</v>
      </c>
      <c r="D21">
        <v>6253.3986753213803</v>
      </c>
      <c r="E21">
        <v>32.016111138219998</v>
      </c>
      <c r="F21">
        <v>39.245087675969998</v>
      </c>
      <c r="G21">
        <v>227.40438255160998</v>
      </c>
      <c r="H21">
        <v>209.21149234468996</v>
      </c>
      <c r="I21">
        <v>0.10575892833</v>
      </c>
      <c r="J21">
        <v>1753.5099864978301</v>
      </c>
    </row>
    <row r="22" spans="1:10" x14ac:dyDescent="0.35">
      <c r="A22" s="11">
        <v>2260004025</v>
      </c>
      <c r="B22">
        <v>7.4176644519999987E-2</v>
      </c>
      <c r="C22">
        <v>5087.2877342175907</v>
      </c>
      <c r="D22">
        <v>943.74001796590994</v>
      </c>
      <c r="E22">
        <v>8.6752998517899993</v>
      </c>
      <c r="F22">
        <v>11.516578833869998</v>
      </c>
      <c r="G22">
        <v>36.719172971029998</v>
      </c>
      <c r="H22">
        <v>33.781785784670006</v>
      </c>
      <c r="I22">
        <v>3.0913181640000006E-2</v>
      </c>
      <c r="J22">
        <v>279.11614217586003</v>
      </c>
    </row>
    <row r="23" spans="1:10" x14ac:dyDescent="0.35">
      <c r="A23" s="11">
        <v>2260004026</v>
      </c>
      <c r="B23">
        <v>0.22836446039</v>
      </c>
      <c r="C23">
        <v>15342.905087865962</v>
      </c>
      <c r="D23">
        <v>3426.8028085667206</v>
      </c>
      <c r="E23">
        <v>30.383067533279995</v>
      </c>
      <c r="F23">
        <v>34.518375782110006</v>
      </c>
      <c r="G23">
        <v>119.03782307175</v>
      </c>
      <c r="H23">
        <v>109.51458778711002</v>
      </c>
      <c r="I23">
        <v>9.2415465779999997E-2</v>
      </c>
      <c r="J23">
        <v>879.07074208041013</v>
      </c>
    </row>
    <row r="24" spans="1:10" x14ac:dyDescent="0.35">
      <c r="A24" s="11">
        <v>2260004030</v>
      </c>
      <c r="B24">
        <v>4.7900881050000003E-2</v>
      </c>
      <c r="C24">
        <v>3274.1614002472102</v>
      </c>
      <c r="D24">
        <v>644.26987045190015</v>
      </c>
      <c r="E24">
        <v>6.1144022366899993</v>
      </c>
      <c r="F24">
        <v>7.3618456782200008</v>
      </c>
      <c r="G24">
        <v>22.990841089149999</v>
      </c>
      <c r="H24">
        <v>21.151835269949999</v>
      </c>
      <c r="I24">
        <v>1.9532933200000008E-2</v>
      </c>
      <c r="J24">
        <v>168.72384886973001</v>
      </c>
    </row>
    <row r="25" spans="1:10" x14ac:dyDescent="0.35">
      <c r="A25" s="11">
        <v>2260004031</v>
      </c>
      <c r="B25">
        <v>0.22022831028000001</v>
      </c>
      <c r="C25">
        <v>14326.627057696691</v>
      </c>
      <c r="D25">
        <v>3818.3831977332798</v>
      </c>
      <c r="E25">
        <v>26.812957713849997</v>
      </c>
      <c r="F25">
        <v>32.001447108289995</v>
      </c>
      <c r="G25">
        <v>135.34747727072002</v>
      </c>
      <c r="H25">
        <v>124.51981903834002</v>
      </c>
      <c r="I25">
        <v>8.6720932319999999E-2</v>
      </c>
      <c r="J25">
        <v>878.74108084257</v>
      </c>
    </row>
    <row r="26" spans="1:10" x14ac:dyDescent="0.35">
      <c r="A26" s="11">
        <v>2260004035</v>
      </c>
      <c r="B26">
        <v>3.0603432530000002E-2</v>
      </c>
      <c r="C26">
        <v>1510.9966783932898</v>
      </c>
      <c r="D26">
        <v>757.92703181304989</v>
      </c>
      <c r="E26">
        <v>10.338448645139998</v>
      </c>
      <c r="F26">
        <v>2.5320336277499997</v>
      </c>
      <c r="G26">
        <v>8.4231585647000013</v>
      </c>
      <c r="H26">
        <v>7.7492348907600004</v>
      </c>
      <c r="I26">
        <v>9.0698066800000022E-3</v>
      </c>
      <c r="J26">
        <v>289.49543912267001</v>
      </c>
    </row>
    <row r="27" spans="1:10" x14ac:dyDescent="0.35">
      <c r="A27" s="11">
        <v>2260004036</v>
      </c>
      <c r="B27">
        <v>9.6268039229999991E-2</v>
      </c>
      <c r="C27">
        <v>4743.0089222002298</v>
      </c>
      <c r="D27">
        <v>2378.5679649233703</v>
      </c>
      <c r="E27">
        <v>32.443432632819999</v>
      </c>
      <c r="F27">
        <v>7.9475173112500004</v>
      </c>
      <c r="G27">
        <v>26.43578030115</v>
      </c>
      <c r="H27">
        <v>24.320994156910007</v>
      </c>
      <c r="I27">
        <v>2.825881916E-2</v>
      </c>
      <c r="J27">
        <v>880.84585580739008</v>
      </c>
    </row>
    <row r="28" spans="1:10" x14ac:dyDescent="0.35">
      <c r="A28" s="11">
        <v>2260004071</v>
      </c>
      <c r="B28">
        <v>0</v>
      </c>
      <c r="C28">
        <v>7.2012369065999993</v>
      </c>
      <c r="D28">
        <v>1.4886200510500001</v>
      </c>
      <c r="E28">
        <v>1.4229719790000003E-2</v>
      </c>
      <c r="F28">
        <v>1.627670946E-2</v>
      </c>
      <c r="G28">
        <v>5.1100886980000003E-2</v>
      </c>
      <c r="H28">
        <v>4.7000293780000001E-2</v>
      </c>
      <c r="I28">
        <v>0</v>
      </c>
      <c r="J28">
        <v>0.30825658226000002</v>
      </c>
    </row>
    <row r="29" spans="1:10" x14ac:dyDescent="0.35">
      <c r="A29" s="11">
        <v>2260005035</v>
      </c>
      <c r="B29">
        <v>0</v>
      </c>
      <c r="C29">
        <v>5.8236051425199999</v>
      </c>
      <c r="D29">
        <v>1.0562169073499998</v>
      </c>
      <c r="E29">
        <v>9.458922110000002E-3</v>
      </c>
      <c r="F29">
        <v>1.2951040190000001E-2</v>
      </c>
      <c r="G29">
        <v>4.3232598200000014E-2</v>
      </c>
      <c r="H29">
        <v>3.9794493309999998E-2</v>
      </c>
      <c r="I29">
        <v>0</v>
      </c>
      <c r="J29">
        <v>0.25359743859999995</v>
      </c>
    </row>
    <row r="30" spans="1:10" x14ac:dyDescent="0.35">
      <c r="A30" s="11">
        <v>2260006005</v>
      </c>
      <c r="B30">
        <v>8.7589552600000013E-3</v>
      </c>
      <c r="C30">
        <v>618.35839618608009</v>
      </c>
      <c r="D30">
        <v>128.62025240339</v>
      </c>
      <c r="E30">
        <v>1.25076690618</v>
      </c>
      <c r="F30">
        <v>1.39902870349</v>
      </c>
      <c r="G30">
        <v>4.4745750160100002</v>
      </c>
      <c r="H30">
        <v>4.1168941602800002</v>
      </c>
      <c r="I30">
        <v>3.14489043E-3</v>
      </c>
      <c r="J30">
        <v>36.161814170350006</v>
      </c>
    </row>
    <row r="31" spans="1:10" x14ac:dyDescent="0.35">
      <c r="A31" s="11">
        <v>2260006010</v>
      </c>
      <c r="B31">
        <v>6.1525432649999996E-2</v>
      </c>
      <c r="C31">
        <v>4125.5088176494501</v>
      </c>
      <c r="D31">
        <v>832.26300532275991</v>
      </c>
      <c r="E31">
        <v>7.9507051917700009</v>
      </c>
      <c r="F31">
        <v>9.5278385311999969</v>
      </c>
      <c r="G31">
        <v>33.088522081780006</v>
      </c>
      <c r="H31">
        <v>30.441213283469999</v>
      </c>
      <c r="I31">
        <v>2.5364153100000002E-2</v>
      </c>
      <c r="J31">
        <v>255.10788549135995</v>
      </c>
    </row>
    <row r="32" spans="1:10" x14ac:dyDescent="0.35">
      <c r="A32" s="11">
        <v>2260006015</v>
      </c>
      <c r="B32">
        <v>0</v>
      </c>
      <c r="C32">
        <v>1.5482021111700004</v>
      </c>
      <c r="D32">
        <v>0.34623998024000002</v>
      </c>
      <c r="E32">
        <v>2.9299399799999999E-3</v>
      </c>
      <c r="F32">
        <v>3.10079803E-3</v>
      </c>
      <c r="G32">
        <v>1.1470637859999999E-2</v>
      </c>
      <c r="H32">
        <v>1.0228334490000001E-2</v>
      </c>
      <c r="I32">
        <v>0</v>
      </c>
      <c r="J32">
        <v>9.3581709760000034E-2</v>
      </c>
    </row>
    <row r="33" spans="1:10" x14ac:dyDescent="0.35">
      <c r="A33" s="11">
        <v>2260006035</v>
      </c>
      <c r="B33">
        <v>0</v>
      </c>
      <c r="C33">
        <v>25.060369691719998</v>
      </c>
      <c r="D33">
        <v>5.5995341795800027</v>
      </c>
      <c r="E33">
        <v>5.5952153290000001E-2</v>
      </c>
      <c r="F33">
        <v>5.7582469780000006E-2</v>
      </c>
      <c r="G33">
        <v>0.19153959022</v>
      </c>
      <c r="H33">
        <v>0.17682816096000004</v>
      </c>
      <c r="I33">
        <v>0</v>
      </c>
      <c r="J33">
        <v>1.5875578851000001</v>
      </c>
    </row>
    <row r="34" spans="1:10" x14ac:dyDescent="0.35">
      <c r="A34" s="11">
        <v>2260007005</v>
      </c>
      <c r="B34">
        <v>0</v>
      </c>
      <c r="C34">
        <v>30.990075478669993</v>
      </c>
      <c r="D34">
        <v>12.017563296530001</v>
      </c>
      <c r="E34">
        <v>5.3421249529999999E-2</v>
      </c>
      <c r="F34">
        <v>6.8784144000000005E-2</v>
      </c>
      <c r="G34">
        <v>0.44047756444999997</v>
      </c>
      <c r="H34">
        <v>0.40499420554999999</v>
      </c>
      <c r="I34">
        <v>0</v>
      </c>
      <c r="J34">
        <v>3.0828436047199999</v>
      </c>
    </row>
    <row r="35" spans="1:10" x14ac:dyDescent="0.35">
      <c r="A35" s="11">
        <v>2265001010</v>
      </c>
      <c r="B35">
        <v>3.374832296E-2</v>
      </c>
      <c r="C35">
        <v>2531.3130069175295</v>
      </c>
      <c r="D35">
        <v>305.49992541199993</v>
      </c>
      <c r="E35">
        <v>3.4580522917599996</v>
      </c>
      <c r="F35">
        <v>6.2895030778800018</v>
      </c>
      <c r="G35">
        <v>0.76151653347000003</v>
      </c>
      <c r="H35">
        <v>0.70136457908000005</v>
      </c>
      <c r="I35">
        <v>1.4999132169999997E-2</v>
      </c>
      <c r="J35">
        <v>34.799393181959999</v>
      </c>
    </row>
    <row r="36" spans="1:10" x14ac:dyDescent="0.35">
      <c r="A36" s="11">
        <v>2265001030</v>
      </c>
      <c r="B36">
        <v>0.32111833533999995</v>
      </c>
      <c r="C36">
        <v>24094.737051992528</v>
      </c>
      <c r="D36">
        <v>3764.2353153720705</v>
      </c>
      <c r="E36">
        <v>23.956467956080001</v>
      </c>
      <c r="F36">
        <v>43.660054176420005</v>
      </c>
      <c r="G36">
        <v>6.7962901003799994</v>
      </c>
      <c r="H36">
        <v>6.2530574023500005</v>
      </c>
      <c r="I36">
        <v>0.14603733573000002</v>
      </c>
      <c r="J36">
        <v>354.19298264580993</v>
      </c>
    </row>
    <row r="37" spans="1:10" x14ac:dyDescent="0.35">
      <c r="A37" s="11">
        <v>2265001050</v>
      </c>
      <c r="B37">
        <v>0.26544286186000005</v>
      </c>
      <c r="C37">
        <v>20091.89173688598</v>
      </c>
      <c r="D37">
        <v>5144.6566545835994</v>
      </c>
      <c r="E37">
        <v>15.15311826314</v>
      </c>
      <c r="F37">
        <v>42.126945996080011</v>
      </c>
      <c r="G37">
        <v>2.6238825061900002</v>
      </c>
      <c r="H37">
        <v>2.4142055072300002</v>
      </c>
      <c r="I37">
        <v>0.12210839025</v>
      </c>
      <c r="J37">
        <v>109.63842019020001</v>
      </c>
    </row>
    <row r="38" spans="1:10" x14ac:dyDescent="0.35">
      <c r="A38" s="11">
        <v>2265001060</v>
      </c>
      <c r="B38">
        <v>4.6334498540000005E-2</v>
      </c>
      <c r="C38">
        <v>3496.2564890468607</v>
      </c>
      <c r="D38">
        <v>916.14611550484005</v>
      </c>
      <c r="E38">
        <v>2.9923108844199997</v>
      </c>
      <c r="F38">
        <v>10.902379418039999</v>
      </c>
      <c r="G38">
        <v>0.37380765103000002</v>
      </c>
      <c r="H38">
        <v>0.34389977610999994</v>
      </c>
      <c r="I38">
        <v>2.1491738070000009E-2</v>
      </c>
      <c r="J38">
        <v>27.470407364839993</v>
      </c>
    </row>
    <row r="39" spans="1:10" x14ac:dyDescent="0.35">
      <c r="A39" s="11">
        <v>2265002003</v>
      </c>
      <c r="B39">
        <v>2.3370074309999999E-2</v>
      </c>
      <c r="C39">
        <v>1786.5456891913395</v>
      </c>
      <c r="D39">
        <v>363.39689195116995</v>
      </c>
      <c r="E39">
        <v>1.0436141971200001</v>
      </c>
      <c r="F39">
        <v>3.6701444519300006</v>
      </c>
      <c r="G39">
        <v>0.21589623198000008</v>
      </c>
      <c r="H39">
        <v>0.19867153591999998</v>
      </c>
      <c r="I39">
        <v>1.0560129800000002E-2</v>
      </c>
      <c r="J39">
        <v>7.5825545956600013</v>
      </c>
    </row>
    <row r="40" spans="1:10" x14ac:dyDescent="0.35">
      <c r="A40" s="11">
        <v>2265002006</v>
      </c>
      <c r="B40">
        <v>0</v>
      </c>
      <c r="C40">
        <v>13.316188093669997</v>
      </c>
      <c r="D40">
        <v>3.2894594888100008</v>
      </c>
      <c r="E40">
        <v>8.697225900000001E-3</v>
      </c>
      <c r="F40">
        <v>2.6585512580000005E-2</v>
      </c>
      <c r="G40">
        <v>7.3854770000000001E-5</v>
      </c>
      <c r="H40">
        <v>0</v>
      </c>
      <c r="I40">
        <v>0</v>
      </c>
      <c r="J40">
        <v>7.2206816550000011E-2</v>
      </c>
    </row>
    <row r="41" spans="1:10" x14ac:dyDescent="0.35">
      <c r="A41" s="11">
        <v>2265002009</v>
      </c>
      <c r="B41">
        <v>4.4381205220000004E-2</v>
      </c>
      <c r="C41">
        <v>3361.4276034364302</v>
      </c>
      <c r="D41">
        <v>643.77841986842975</v>
      </c>
      <c r="E41">
        <v>2.3825758240899999</v>
      </c>
      <c r="F41">
        <v>6.9208379026599998</v>
      </c>
      <c r="G41">
        <v>0.68331094590000008</v>
      </c>
      <c r="H41">
        <v>0.62840929404000023</v>
      </c>
      <c r="I41">
        <v>2.0216365400000002E-2</v>
      </c>
      <c r="J41">
        <v>19.719300751699997</v>
      </c>
    </row>
    <row r="42" spans="1:10" x14ac:dyDescent="0.35">
      <c r="A42" s="11">
        <v>2265002015</v>
      </c>
      <c r="B42">
        <v>4.1290327979999993E-2</v>
      </c>
      <c r="C42">
        <v>3157.6571242748405</v>
      </c>
      <c r="D42">
        <v>665.42210806499997</v>
      </c>
      <c r="E42">
        <v>1.9341043075200004</v>
      </c>
      <c r="F42">
        <v>6.545452846019999</v>
      </c>
      <c r="G42">
        <v>0.37793910890999999</v>
      </c>
      <c r="H42">
        <v>0.34740401960000011</v>
      </c>
      <c r="I42">
        <v>1.9053428350000002E-2</v>
      </c>
      <c r="J42">
        <v>13.55385164122</v>
      </c>
    </row>
    <row r="43" spans="1:10" x14ac:dyDescent="0.35">
      <c r="A43" s="11">
        <v>2265002021</v>
      </c>
      <c r="B43">
        <v>8.323763272000001E-2</v>
      </c>
      <c r="C43">
        <v>6304.8226989663308</v>
      </c>
      <c r="D43">
        <v>1403.8121358472199</v>
      </c>
      <c r="E43">
        <v>4.2203966600399987</v>
      </c>
      <c r="F43">
        <v>12.940246370480004</v>
      </c>
      <c r="G43">
        <v>0.91694444809000009</v>
      </c>
      <c r="H43">
        <v>0.84355815983999993</v>
      </c>
      <c r="I43">
        <v>3.8310784049999991E-2</v>
      </c>
      <c r="J43">
        <v>33.537473103199993</v>
      </c>
    </row>
    <row r="44" spans="1:10" x14ac:dyDescent="0.35">
      <c r="A44" s="11">
        <v>2265002024</v>
      </c>
      <c r="B44">
        <v>3.5069992649999999E-2</v>
      </c>
      <c r="C44">
        <v>2659.9242545505303</v>
      </c>
      <c r="D44">
        <v>604.06471155140002</v>
      </c>
      <c r="E44">
        <v>1.8789369989499998</v>
      </c>
      <c r="F44">
        <v>5.5871750798600015</v>
      </c>
      <c r="G44">
        <v>0.40642941316999998</v>
      </c>
      <c r="H44">
        <v>0.3739476444</v>
      </c>
      <c r="I44">
        <v>1.6162069220000002E-2</v>
      </c>
      <c r="J44">
        <v>14.174378316449999</v>
      </c>
    </row>
    <row r="45" spans="1:10" x14ac:dyDescent="0.35">
      <c r="A45" s="11">
        <v>2265002027</v>
      </c>
      <c r="B45">
        <v>3.8580850000000008E-4</v>
      </c>
      <c r="C45">
        <v>137.87939184899</v>
      </c>
      <c r="D45">
        <v>29.467478926490003</v>
      </c>
      <c r="E45">
        <v>0.10237704124999999</v>
      </c>
      <c r="F45">
        <v>0.29267432809999999</v>
      </c>
      <c r="G45">
        <v>2.6208522560000003E-2</v>
      </c>
      <c r="H45">
        <v>2.3856193020000006E-2</v>
      </c>
      <c r="I45">
        <v>0</v>
      </c>
      <c r="J45">
        <v>0.71594152651999998</v>
      </c>
    </row>
    <row r="46" spans="1:10" x14ac:dyDescent="0.35">
      <c r="A46" s="11">
        <v>2265002030</v>
      </c>
      <c r="B46">
        <v>7.294646656000002E-2</v>
      </c>
      <c r="C46">
        <v>5540.5072130136305</v>
      </c>
      <c r="D46">
        <v>1059.1947228579199</v>
      </c>
      <c r="E46">
        <v>3.3744751475600001</v>
      </c>
      <c r="F46">
        <v>11.515016860599999</v>
      </c>
      <c r="G46">
        <v>0.82595096220999986</v>
      </c>
      <c r="H46">
        <v>0.75959520714000006</v>
      </c>
      <c r="I46">
        <v>3.3536679440000002E-2</v>
      </c>
      <c r="J46">
        <v>24.414582480530001</v>
      </c>
    </row>
    <row r="47" spans="1:10" x14ac:dyDescent="0.35">
      <c r="A47" s="11">
        <v>2265002033</v>
      </c>
      <c r="B47">
        <v>2.4912206000000003E-2</v>
      </c>
      <c r="C47">
        <v>1897.4651137533299</v>
      </c>
      <c r="D47">
        <v>287.99539032154001</v>
      </c>
      <c r="E47">
        <v>1.2604044025100001</v>
      </c>
      <c r="F47">
        <v>5.3177032749500004</v>
      </c>
      <c r="G47">
        <v>0.39287320479000004</v>
      </c>
      <c r="H47">
        <v>0.3613857196400001</v>
      </c>
      <c r="I47">
        <v>1.1500400230000004E-2</v>
      </c>
      <c r="J47">
        <v>10.180514077579998</v>
      </c>
    </row>
    <row r="48" spans="1:10" x14ac:dyDescent="0.35">
      <c r="A48" s="11">
        <v>2265002039</v>
      </c>
      <c r="B48">
        <v>0.15317038374000003</v>
      </c>
      <c r="C48">
        <v>11599.87720607562</v>
      </c>
      <c r="D48">
        <v>2713.0924611038599</v>
      </c>
      <c r="E48">
        <v>8.0533842659600019</v>
      </c>
      <c r="F48">
        <v>24.780602311410004</v>
      </c>
      <c r="G48">
        <v>1.4626275812499998</v>
      </c>
      <c r="H48">
        <v>1.3456768994899999</v>
      </c>
      <c r="I48">
        <v>7.0496031430000022E-2</v>
      </c>
      <c r="J48">
        <v>55.656658150609999</v>
      </c>
    </row>
    <row r="49" spans="1:10" x14ac:dyDescent="0.35">
      <c r="A49" s="11">
        <v>2265002042</v>
      </c>
      <c r="B49">
        <v>7.3380776700000025E-2</v>
      </c>
      <c r="C49">
        <v>5559.2962908909803</v>
      </c>
      <c r="D49">
        <v>1229.0920126896397</v>
      </c>
      <c r="E49">
        <v>3.7046202994900002</v>
      </c>
      <c r="F49">
        <v>11.38717645835</v>
      </c>
      <c r="G49">
        <v>0.80710366583000004</v>
      </c>
      <c r="H49">
        <v>0.74239806882999992</v>
      </c>
      <c r="I49">
        <v>3.3629273479999999E-2</v>
      </c>
      <c r="J49">
        <v>34.636336179829996</v>
      </c>
    </row>
    <row r="50" spans="1:10" x14ac:dyDescent="0.35">
      <c r="A50" s="11">
        <v>2265002045</v>
      </c>
      <c r="B50">
        <v>5.0904675800000007E-3</v>
      </c>
      <c r="C50">
        <v>415.38044815211998</v>
      </c>
      <c r="D50">
        <v>24.841932635190002</v>
      </c>
      <c r="E50">
        <v>9.3952085920000011E-2</v>
      </c>
      <c r="F50">
        <v>1.09661767116</v>
      </c>
      <c r="G50">
        <v>4.1173483119999993E-2</v>
      </c>
      <c r="H50">
        <v>3.7944817130000003E-2</v>
      </c>
      <c r="I50">
        <v>1.5278016600000003E-3</v>
      </c>
      <c r="J50">
        <v>0.69684510808000011</v>
      </c>
    </row>
    <row r="51" spans="1:10" x14ac:dyDescent="0.35">
      <c r="A51" s="11">
        <v>2265002054</v>
      </c>
      <c r="B51">
        <v>9.6408032600000006E-3</v>
      </c>
      <c r="C51">
        <v>747.49332153771024</v>
      </c>
      <c r="D51">
        <v>162.37360410161</v>
      </c>
      <c r="E51">
        <v>0.49680560544999991</v>
      </c>
      <c r="F51">
        <v>1.5914699832900001</v>
      </c>
      <c r="G51">
        <v>0.10716988513000003</v>
      </c>
      <c r="H51">
        <v>9.8814375330000009E-2</v>
      </c>
      <c r="I51">
        <v>3.7842302300000004E-3</v>
      </c>
      <c r="J51">
        <v>3.6062479504700002</v>
      </c>
    </row>
    <row r="52" spans="1:10" x14ac:dyDescent="0.35">
      <c r="A52" s="11">
        <v>2265002057</v>
      </c>
      <c r="B52">
        <v>8.5561302199999995E-3</v>
      </c>
      <c r="C52">
        <v>650.53022404414003</v>
      </c>
      <c r="D52">
        <v>14.167739103319999</v>
      </c>
      <c r="E52">
        <v>6.1787782430000007E-2</v>
      </c>
      <c r="F52">
        <v>1.3006177736199998</v>
      </c>
      <c r="G52">
        <v>6.492826362000001E-2</v>
      </c>
      <c r="H52">
        <v>5.9455294469999996E-2</v>
      </c>
      <c r="I52">
        <v>2.9685208300000003E-3</v>
      </c>
      <c r="J52">
        <v>0.47358875222999997</v>
      </c>
    </row>
    <row r="53" spans="1:10" x14ac:dyDescent="0.35">
      <c r="A53" s="11">
        <v>2265002060</v>
      </c>
      <c r="B53">
        <v>2.0711302590000001E-2</v>
      </c>
      <c r="C53">
        <v>1585.0583795380398</v>
      </c>
      <c r="D53">
        <v>24.770723409189998</v>
      </c>
      <c r="E53">
        <v>0.10978566676</v>
      </c>
      <c r="F53">
        <v>2.8532302270999996</v>
      </c>
      <c r="G53">
        <v>0.15689949847000004</v>
      </c>
      <c r="H53">
        <v>0.14469251753000001</v>
      </c>
      <c r="I53">
        <v>9.4930937200000017E-3</v>
      </c>
      <c r="J53">
        <v>0.86953078806000006</v>
      </c>
    </row>
    <row r="54" spans="1:10" x14ac:dyDescent="0.35">
      <c r="A54" s="11">
        <v>2265002066</v>
      </c>
      <c r="B54">
        <v>5.0119831080000003E-2</v>
      </c>
      <c r="C54">
        <v>3813.0168429041705</v>
      </c>
      <c r="D54">
        <v>912.5087195806999</v>
      </c>
      <c r="E54">
        <v>2.5447443643600001</v>
      </c>
      <c r="F54">
        <v>7.8815098861399999</v>
      </c>
      <c r="G54">
        <v>0.44518332584000003</v>
      </c>
      <c r="H54">
        <v>0.40907165024000003</v>
      </c>
      <c r="I54">
        <v>2.307245061E-2</v>
      </c>
      <c r="J54">
        <v>17.565830140319999</v>
      </c>
    </row>
    <row r="55" spans="1:10" x14ac:dyDescent="0.35">
      <c r="A55" s="11">
        <v>2265002072</v>
      </c>
      <c r="B55">
        <v>3.3293068929999996E-2</v>
      </c>
      <c r="C55">
        <v>2545.9583978877404</v>
      </c>
      <c r="D55">
        <v>335.89343292329005</v>
      </c>
      <c r="E55">
        <v>0.98660382622999998</v>
      </c>
      <c r="F55">
        <v>5.9985990596400001</v>
      </c>
      <c r="G55">
        <v>0.26218333118999998</v>
      </c>
      <c r="H55">
        <v>0.24131439827000001</v>
      </c>
      <c r="I55">
        <v>1.5496273980000003E-2</v>
      </c>
      <c r="J55">
        <v>7.158621602000002</v>
      </c>
    </row>
    <row r="56" spans="1:10" x14ac:dyDescent="0.35">
      <c r="A56" s="11">
        <v>2265002078</v>
      </c>
      <c r="B56">
        <v>1.1021997690000004E-2</v>
      </c>
      <c r="C56">
        <v>853.58984443062002</v>
      </c>
      <c r="D56">
        <v>200.47264983295005</v>
      </c>
      <c r="E56">
        <v>0.56697425081000008</v>
      </c>
      <c r="F56">
        <v>1.87474160709</v>
      </c>
      <c r="G56">
        <v>0.10331620937000001</v>
      </c>
      <c r="H56">
        <v>9.5205412390000022E-2</v>
      </c>
      <c r="I56">
        <v>4.8887448499999996E-3</v>
      </c>
      <c r="J56">
        <v>5.3958217800300003</v>
      </c>
    </row>
    <row r="57" spans="1:10" x14ac:dyDescent="0.35">
      <c r="A57" s="11">
        <v>2265002081</v>
      </c>
      <c r="B57">
        <v>7.4185462999999995E-3</v>
      </c>
      <c r="C57">
        <v>564.22624048163993</v>
      </c>
      <c r="D57">
        <v>17.549105893</v>
      </c>
      <c r="E57">
        <v>9.7974415110000004E-2</v>
      </c>
      <c r="F57">
        <v>1.7232301999000004</v>
      </c>
      <c r="G57">
        <v>5.4184048049999989E-2</v>
      </c>
      <c r="H57">
        <v>4.9505844410000006E-2</v>
      </c>
      <c r="I57">
        <v>2.42728662E-3</v>
      </c>
      <c r="J57">
        <v>0.70297725861000016</v>
      </c>
    </row>
    <row r="58" spans="1:10" x14ac:dyDescent="0.35">
      <c r="A58" s="11">
        <v>2265003010</v>
      </c>
      <c r="B58">
        <v>0.10897216198000002</v>
      </c>
      <c r="C58">
        <v>8328.5284853775393</v>
      </c>
      <c r="D58">
        <v>830.69674296455014</v>
      </c>
      <c r="E58">
        <v>2.6913780497999999</v>
      </c>
      <c r="F58">
        <v>22.917811949340003</v>
      </c>
      <c r="G58">
        <v>0.83056633417999981</v>
      </c>
      <c r="H58">
        <v>0.76438033485000001</v>
      </c>
      <c r="I58">
        <v>5.0833025650000009E-2</v>
      </c>
      <c r="J58">
        <v>20.133777027870007</v>
      </c>
    </row>
    <row r="59" spans="1:10" x14ac:dyDescent="0.35">
      <c r="A59" s="11">
        <v>2265003020</v>
      </c>
      <c r="B59">
        <v>0.43589415946999993</v>
      </c>
      <c r="C59">
        <v>33476.273092303578</v>
      </c>
      <c r="D59">
        <v>519.46167278752989</v>
      </c>
      <c r="E59">
        <v>2.3174491446700003</v>
      </c>
      <c r="F59">
        <v>61.189879565209999</v>
      </c>
      <c r="G59">
        <v>3.3059335117600006</v>
      </c>
      <c r="H59">
        <v>3.0414507619100002</v>
      </c>
      <c r="I59">
        <v>0.20339272965000002</v>
      </c>
      <c r="J59">
        <v>18.478145988720001</v>
      </c>
    </row>
    <row r="60" spans="1:10" x14ac:dyDescent="0.35">
      <c r="A60" s="11">
        <v>2265003030</v>
      </c>
      <c r="B60">
        <v>9.1565584770000014E-2</v>
      </c>
      <c r="C60">
        <v>6991.0784726451902</v>
      </c>
      <c r="D60">
        <v>775.25057421536985</v>
      </c>
      <c r="E60">
        <v>2.5127288727199999</v>
      </c>
      <c r="F60">
        <v>13.88676359125</v>
      </c>
      <c r="G60">
        <v>0.84958118167999996</v>
      </c>
      <c r="H60">
        <v>0.78114316301999986</v>
      </c>
      <c r="I60">
        <v>4.2276895429999996E-2</v>
      </c>
      <c r="J60">
        <v>18.90536937773</v>
      </c>
    </row>
    <row r="61" spans="1:10" x14ac:dyDescent="0.35">
      <c r="A61" s="11">
        <v>2265003040</v>
      </c>
      <c r="B61">
        <v>0.17210476260999999</v>
      </c>
      <c r="C61">
        <v>12999.700971597007</v>
      </c>
      <c r="D61">
        <v>2418.7306518195701</v>
      </c>
      <c r="E61">
        <v>9.7934941388900008</v>
      </c>
      <c r="F61">
        <v>29.004217716649997</v>
      </c>
      <c r="G61">
        <v>2.94206098076</v>
      </c>
      <c r="H61">
        <v>2.7066902380099997</v>
      </c>
      <c r="I61">
        <v>7.8676273940000027E-2</v>
      </c>
      <c r="J61">
        <v>80.268226735070002</v>
      </c>
    </row>
    <row r="62" spans="1:10" x14ac:dyDescent="0.35">
      <c r="A62" s="11">
        <v>2265003050</v>
      </c>
      <c r="B62">
        <v>7.4791733499999999E-3</v>
      </c>
      <c r="C62">
        <v>592.98778795872011</v>
      </c>
      <c r="D62">
        <v>66.637477948249995</v>
      </c>
      <c r="E62">
        <v>0.1992645787</v>
      </c>
      <c r="F62">
        <v>1.38970646782</v>
      </c>
      <c r="G62">
        <v>6.0323914750000006E-2</v>
      </c>
      <c r="H62">
        <v>5.4993143590000002E-2</v>
      </c>
      <c r="I62">
        <v>2.68412485E-3</v>
      </c>
      <c r="J62">
        <v>1.4612199313799996</v>
      </c>
    </row>
    <row r="63" spans="1:10" x14ac:dyDescent="0.35">
      <c r="A63" s="11">
        <v>2265003060</v>
      </c>
      <c r="B63">
        <v>4.4279792700000001E-3</v>
      </c>
      <c r="C63">
        <v>331.57058316260992</v>
      </c>
      <c r="D63">
        <v>82.103903578070003</v>
      </c>
      <c r="E63">
        <v>0.22322769578999999</v>
      </c>
      <c r="F63">
        <v>0.68716682627999992</v>
      </c>
      <c r="G63">
        <v>3.7438856840000007E-2</v>
      </c>
      <c r="H63">
        <v>3.4418527440000006E-2</v>
      </c>
      <c r="I63">
        <v>4.3431014000000002E-4</v>
      </c>
      <c r="J63">
        <v>1.6660324363100001</v>
      </c>
    </row>
    <row r="64" spans="1:10" x14ac:dyDescent="0.35">
      <c r="A64" s="11">
        <v>2265003070</v>
      </c>
      <c r="B64">
        <v>3.65746458E-2</v>
      </c>
      <c r="C64">
        <v>2795.0451916839093</v>
      </c>
      <c r="D64">
        <v>44.092124422499992</v>
      </c>
      <c r="E64">
        <v>0.19845879009</v>
      </c>
      <c r="F64">
        <v>5.1482627956100009</v>
      </c>
      <c r="G64">
        <v>0.27902332106000005</v>
      </c>
      <c r="H64">
        <v>0.25705428275999997</v>
      </c>
      <c r="I64">
        <v>1.7085805000000003E-2</v>
      </c>
      <c r="J64">
        <v>1.5166804544099999</v>
      </c>
    </row>
    <row r="65" spans="1:10" x14ac:dyDescent="0.35">
      <c r="A65" s="11">
        <v>2265004010</v>
      </c>
      <c r="B65">
        <v>0.61547258388000015</v>
      </c>
      <c r="C65">
        <v>46567.096789014242</v>
      </c>
      <c r="D65">
        <v>7301.7991002567596</v>
      </c>
      <c r="E65">
        <v>32.027114396639995</v>
      </c>
      <c r="F65">
        <v>89.136092427690002</v>
      </c>
      <c r="G65">
        <v>11.052434673719999</v>
      </c>
      <c r="H65">
        <v>10.168216707220001</v>
      </c>
      <c r="I65">
        <v>0.28309745881999998</v>
      </c>
      <c r="J65">
        <v>570.31421152915004</v>
      </c>
    </row>
    <row r="66" spans="1:10" x14ac:dyDescent="0.35">
      <c r="A66" s="11">
        <v>2265004011</v>
      </c>
      <c r="B66">
        <v>0.59378573694000003</v>
      </c>
      <c r="C66">
        <v>44855.8576131952</v>
      </c>
      <c r="D66">
        <v>7108.7808427426999</v>
      </c>
      <c r="E66">
        <v>33.193159960840006</v>
      </c>
      <c r="F66">
        <v>89.389201542959995</v>
      </c>
      <c r="G66">
        <v>11.871980112519999</v>
      </c>
      <c r="H66">
        <v>10.92193770437</v>
      </c>
      <c r="I66">
        <v>0.27259134221000003</v>
      </c>
      <c r="J66">
        <v>456.35397223811998</v>
      </c>
    </row>
    <row r="67" spans="1:10" x14ac:dyDescent="0.35">
      <c r="A67" s="11">
        <v>2265004015</v>
      </c>
      <c r="B67">
        <v>5.3013394830000005E-2</v>
      </c>
      <c r="C67">
        <v>4011.03476410967</v>
      </c>
      <c r="D67">
        <v>628.71440793645002</v>
      </c>
      <c r="E67">
        <v>2.7587942270899997</v>
      </c>
      <c r="F67">
        <v>7.6764879423100005</v>
      </c>
      <c r="G67">
        <v>0.95264385974999999</v>
      </c>
      <c r="H67">
        <v>0.87647203412999997</v>
      </c>
      <c r="I67">
        <v>2.4590331480000008E-2</v>
      </c>
      <c r="J67">
        <v>52.079410873929994</v>
      </c>
    </row>
    <row r="68" spans="1:10" x14ac:dyDescent="0.35">
      <c r="A68" s="11">
        <v>2265004016</v>
      </c>
      <c r="B68">
        <v>0.33708860262000001</v>
      </c>
      <c r="C68">
        <v>25515.202362620188</v>
      </c>
      <c r="D68">
        <v>4005.6456079982108</v>
      </c>
      <c r="E68">
        <v>17.801113800579994</v>
      </c>
      <c r="F68">
        <v>49.316962489190004</v>
      </c>
      <c r="G68">
        <v>6.1972441401200005</v>
      </c>
      <c r="H68">
        <v>5.7012421186600015</v>
      </c>
      <c r="I68">
        <v>0.15471582236</v>
      </c>
      <c r="J68">
        <v>287.93883189774999</v>
      </c>
    </row>
    <row r="69" spans="1:10" x14ac:dyDescent="0.35">
      <c r="A69" s="11">
        <v>2265004025</v>
      </c>
      <c r="B69">
        <v>2.9971808899999998E-3</v>
      </c>
      <c r="C69">
        <v>257.95226527147003</v>
      </c>
      <c r="D69">
        <v>40.533857821710008</v>
      </c>
      <c r="E69">
        <v>0.18025414044000002</v>
      </c>
      <c r="F69">
        <v>0.4980423972700001</v>
      </c>
      <c r="G69">
        <v>6.2933082520000003E-2</v>
      </c>
      <c r="H69">
        <v>5.7730179320000005E-2</v>
      </c>
      <c r="I69">
        <v>4.8501640000000003E-4</v>
      </c>
      <c r="J69">
        <v>4.1465859824400004</v>
      </c>
    </row>
    <row r="70" spans="1:10" x14ac:dyDescent="0.35">
      <c r="A70" s="11">
        <v>2265004026</v>
      </c>
      <c r="B70">
        <v>1.3192446080000001E-2</v>
      </c>
      <c r="C70">
        <v>1038.5317730960701</v>
      </c>
      <c r="D70">
        <v>205.61219886801001</v>
      </c>
      <c r="E70">
        <v>0.73491669085999989</v>
      </c>
      <c r="F70">
        <v>2.0471296633700002</v>
      </c>
      <c r="G70">
        <v>0.20574395688</v>
      </c>
      <c r="H70">
        <v>0.18967999325000004</v>
      </c>
      <c r="I70">
        <v>6.0748304100000008E-3</v>
      </c>
      <c r="J70">
        <v>12.231823700469999</v>
      </c>
    </row>
    <row r="71" spans="1:10" x14ac:dyDescent="0.35">
      <c r="A71" s="11">
        <v>2265004030</v>
      </c>
      <c r="B71">
        <v>5.8488568600000013E-3</v>
      </c>
      <c r="C71">
        <v>492.09117990339996</v>
      </c>
      <c r="D71">
        <v>77.329321667840006</v>
      </c>
      <c r="E71">
        <v>0.34401221172999996</v>
      </c>
      <c r="F71">
        <v>0.95005894279999981</v>
      </c>
      <c r="G71">
        <v>0.12004045668999998</v>
      </c>
      <c r="H71">
        <v>0.11050657750000002</v>
      </c>
      <c r="I71">
        <v>2.2024153800000003E-3</v>
      </c>
      <c r="J71">
        <v>5.0965324896199986</v>
      </c>
    </row>
    <row r="72" spans="1:10" x14ac:dyDescent="0.35">
      <c r="A72" s="11">
        <v>2265004031</v>
      </c>
      <c r="B72">
        <v>0.56034165153999993</v>
      </c>
      <c r="C72">
        <v>42527.620820838885</v>
      </c>
      <c r="D72">
        <v>8750.0608506825811</v>
      </c>
      <c r="E72">
        <v>24.246224469609995</v>
      </c>
      <c r="F72">
        <v>83.20012221300999</v>
      </c>
      <c r="G72">
        <v>4.986646512650001</v>
      </c>
      <c r="H72">
        <v>4.5873876260299999</v>
      </c>
      <c r="I72">
        <v>0.25859531214000003</v>
      </c>
      <c r="J72">
        <v>282.83172384599004</v>
      </c>
    </row>
    <row r="73" spans="1:10" x14ac:dyDescent="0.35">
      <c r="A73" s="11">
        <v>2265004035</v>
      </c>
      <c r="B73">
        <v>6.6107735320000013E-2</v>
      </c>
      <c r="C73">
        <v>4887.1738399926217</v>
      </c>
      <c r="D73">
        <v>2013.9229505077103</v>
      </c>
      <c r="E73">
        <v>9.2441844058300013</v>
      </c>
      <c r="F73">
        <v>18.019720612850001</v>
      </c>
      <c r="G73">
        <v>0.42793658357999986</v>
      </c>
      <c r="H73">
        <v>0.39365253796000005</v>
      </c>
      <c r="I73">
        <v>2.9674185200000008E-2</v>
      </c>
      <c r="J73">
        <v>91.411831264269978</v>
      </c>
    </row>
    <row r="74" spans="1:10" x14ac:dyDescent="0.35">
      <c r="A74" s="11">
        <v>2265004036</v>
      </c>
      <c r="B74">
        <v>0.20745253737999997</v>
      </c>
      <c r="C74">
        <v>15339.914605713828</v>
      </c>
      <c r="D74">
        <v>6316.4067270467913</v>
      </c>
      <c r="E74">
        <v>29.028629473909998</v>
      </c>
      <c r="F74">
        <v>56.726152381909998</v>
      </c>
      <c r="G74">
        <v>1.3430952894700001</v>
      </c>
      <c r="H74">
        <v>1.2355142427100003</v>
      </c>
      <c r="I74">
        <v>9.3097795669999997E-2</v>
      </c>
      <c r="J74">
        <v>229.31809302182</v>
      </c>
    </row>
    <row r="75" spans="1:10" x14ac:dyDescent="0.35">
      <c r="A75" s="11">
        <v>2265004040</v>
      </c>
      <c r="B75">
        <v>0.12438686502</v>
      </c>
      <c r="C75">
        <v>9415.3254331370299</v>
      </c>
      <c r="D75">
        <v>2343.7963234979693</v>
      </c>
      <c r="E75">
        <v>5.9983135613499989</v>
      </c>
      <c r="F75">
        <v>17.907964015809998</v>
      </c>
      <c r="G75">
        <v>1.0099838213300001</v>
      </c>
      <c r="H75">
        <v>0.92903789110000012</v>
      </c>
      <c r="I75">
        <v>5.7062179460000015E-2</v>
      </c>
      <c r="J75">
        <v>77.415968745390003</v>
      </c>
    </row>
    <row r="76" spans="1:10" x14ac:dyDescent="0.35">
      <c r="A76" s="11">
        <v>2265004041</v>
      </c>
      <c r="B76">
        <v>7.2233271990000014E-2</v>
      </c>
      <c r="C76">
        <v>5451.3527759429207</v>
      </c>
      <c r="D76">
        <v>1363.6161900536997</v>
      </c>
      <c r="E76">
        <v>3.5959237150100001</v>
      </c>
      <c r="F76">
        <v>10.544546443529997</v>
      </c>
      <c r="G76">
        <v>0.61217226774000022</v>
      </c>
      <c r="H76">
        <v>0.56294530775999996</v>
      </c>
      <c r="I76">
        <v>3.2632785240000003E-2</v>
      </c>
      <c r="J76">
        <v>30.154219158800004</v>
      </c>
    </row>
    <row r="77" spans="1:10" x14ac:dyDescent="0.35">
      <c r="A77" s="11">
        <v>2265004046</v>
      </c>
      <c r="B77">
        <v>8.122591697000002E-2</v>
      </c>
      <c r="C77">
        <v>6152.1358864979193</v>
      </c>
      <c r="D77">
        <v>1541.0726533836701</v>
      </c>
      <c r="E77">
        <v>4.0624058746699987</v>
      </c>
      <c r="F77">
        <v>12.761127609339999</v>
      </c>
      <c r="G77">
        <v>0.65173637826000008</v>
      </c>
      <c r="H77">
        <v>0.59965443537999985</v>
      </c>
      <c r="I77">
        <v>3.7712229720000004E-2</v>
      </c>
      <c r="J77">
        <v>36.108558267319999</v>
      </c>
    </row>
    <row r="78" spans="1:10" x14ac:dyDescent="0.35">
      <c r="A78" s="11">
        <v>2265004051</v>
      </c>
      <c r="B78">
        <v>3.9033899410000003E-2</v>
      </c>
      <c r="C78">
        <v>2940.17258924818</v>
      </c>
      <c r="D78">
        <v>461.07356541400003</v>
      </c>
      <c r="E78">
        <v>2.0363887547299999</v>
      </c>
      <c r="F78">
        <v>5.6621564106799998</v>
      </c>
      <c r="G78">
        <v>0.70654433376999992</v>
      </c>
      <c r="H78">
        <v>0.65020306505000003</v>
      </c>
      <c r="I78">
        <v>1.7588458360000003E-2</v>
      </c>
      <c r="J78">
        <v>32.708064194519999</v>
      </c>
    </row>
    <row r="79" spans="1:10" x14ac:dyDescent="0.35">
      <c r="A79" s="11">
        <v>2265004055</v>
      </c>
      <c r="B79">
        <v>1.6659519676800003</v>
      </c>
      <c r="C79">
        <v>126221.08622075722</v>
      </c>
      <c r="D79">
        <v>31416.779109775729</v>
      </c>
      <c r="E79">
        <v>80.307837142609969</v>
      </c>
      <c r="F79">
        <v>239.50377031944001</v>
      </c>
      <c r="G79">
        <v>13.528327653169997</v>
      </c>
      <c r="H79">
        <v>12.445875767820002</v>
      </c>
      <c r="I79">
        <v>0.76736759495000018</v>
      </c>
      <c r="J79">
        <v>855.70138537422008</v>
      </c>
    </row>
    <row r="80" spans="1:10" x14ac:dyDescent="0.35">
      <c r="A80" s="11">
        <v>2265004056</v>
      </c>
      <c r="B80">
        <v>0.97828248804000006</v>
      </c>
      <c r="C80">
        <v>74099.187645632832</v>
      </c>
      <c r="D80">
        <v>18544.353774104839</v>
      </c>
      <c r="E80">
        <v>48.870273407889997</v>
      </c>
      <c r="F80">
        <v>143.32149631899</v>
      </c>
      <c r="G80">
        <v>8.3040594807500003</v>
      </c>
      <c r="H80">
        <v>7.6398703064200006</v>
      </c>
      <c r="I80">
        <v>0.45054606399000002</v>
      </c>
      <c r="J80">
        <v>391.54243222402016</v>
      </c>
    </row>
    <row r="81" spans="1:10" x14ac:dyDescent="0.35">
      <c r="A81" s="11">
        <v>2265004066</v>
      </c>
      <c r="B81">
        <v>0.16207815085000002</v>
      </c>
      <c r="C81">
        <v>12367.916570785823</v>
      </c>
      <c r="D81">
        <v>1902.7829107246305</v>
      </c>
      <c r="E81">
        <v>5.4041894152400003</v>
      </c>
      <c r="F81">
        <v>23.236118291869992</v>
      </c>
      <c r="G81">
        <v>1.3805572948200002</v>
      </c>
      <c r="H81">
        <v>1.2696494764800001</v>
      </c>
      <c r="I81">
        <v>7.5049674040000014E-2</v>
      </c>
      <c r="J81">
        <v>40.781399169169994</v>
      </c>
    </row>
    <row r="82" spans="1:10" x14ac:dyDescent="0.35">
      <c r="A82" s="11">
        <v>2265004071</v>
      </c>
      <c r="B82">
        <v>3.1566013714399999</v>
      </c>
      <c r="C82">
        <v>239187.57523345764</v>
      </c>
      <c r="D82">
        <v>51499.295952540713</v>
      </c>
      <c r="E82">
        <v>151.23844436931995</v>
      </c>
      <c r="F82">
        <v>463.68322150733007</v>
      </c>
      <c r="G82">
        <v>33.191075492629999</v>
      </c>
      <c r="H82">
        <v>30.535534643239995</v>
      </c>
      <c r="I82">
        <v>1.4539788569900003</v>
      </c>
      <c r="J82">
        <v>1146.0323346914197</v>
      </c>
    </row>
    <row r="83" spans="1:10" x14ac:dyDescent="0.35">
      <c r="A83" s="11">
        <v>2265004075</v>
      </c>
      <c r="B83">
        <v>5.8820363909999999E-2</v>
      </c>
      <c r="C83">
        <v>4485.7807114568805</v>
      </c>
      <c r="D83">
        <v>898.03055675365988</v>
      </c>
      <c r="E83">
        <v>3.0652463278799997</v>
      </c>
      <c r="F83">
        <v>9.0339132617799986</v>
      </c>
      <c r="G83">
        <v>0.79714980653000023</v>
      </c>
      <c r="H83">
        <v>0.73366446670000007</v>
      </c>
      <c r="I83">
        <v>2.7081552080000005E-2</v>
      </c>
      <c r="J83">
        <v>35.702225857430001</v>
      </c>
    </row>
    <row r="84" spans="1:10" x14ac:dyDescent="0.35">
      <c r="A84" s="11">
        <v>2265004076</v>
      </c>
      <c r="B84">
        <v>9.6669280069999974E-2</v>
      </c>
      <c r="C84">
        <v>7349.1535915928898</v>
      </c>
      <c r="D84">
        <v>1467.2418740585101</v>
      </c>
      <c r="E84">
        <v>5.0211124394199995</v>
      </c>
      <c r="F84">
        <v>14.949020055090001</v>
      </c>
      <c r="G84">
        <v>1.30630459091</v>
      </c>
      <c r="H84">
        <v>1.2016226194499999</v>
      </c>
      <c r="I84">
        <v>4.4738353660000015E-2</v>
      </c>
      <c r="J84">
        <v>55.773732291090006</v>
      </c>
    </row>
    <row r="85" spans="1:10" x14ac:dyDescent="0.35">
      <c r="A85" s="11">
        <v>2265005010</v>
      </c>
      <c r="B85">
        <v>0</v>
      </c>
      <c r="C85">
        <v>14.136311142910005</v>
      </c>
      <c r="D85">
        <v>3.5576471025699998</v>
      </c>
      <c r="E85">
        <v>9.4600244200000027E-3</v>
      </c>
      <c r="F85">
        <v>2.7707664159999999E-2</v>
      </c>
      <c r="G85">
        <v>1.1960063500000002E-3</v>
      </c>
      <c r="H85">
        <v>9.6782818000000015E-4</v>
      </c>
      <c r="I85">
        <v>0</v>
      </c>
      <c r="J85">
        <v>6.646488376000001E-2</v>
      </c>
    </row>
    <row r="86" spans="1:10" x14ac:dyDescent="0.35">
      <c r="A86" s="11">
        <v>2265005015</v>
      </c>
      <c r="B86">
        <v>0</v>
      </c>
      <c r="C86">
        <v>54.271357615859998</v>
      </c>
      <c r="D86">
        <v>3.5707601823299999</v>
      </c>
      <c r="E86">
        <v>1.0478558860000001E-2</v>
      </c>
      <c r="F86">
        <v>9.5424772079999984E-2</v>
      </c>
      <c r="G86">
        <v>5.3307711599999991E-3</v>
      </c>
      <c r="H86">
        <v>4.8082762200000002E-3</v>
      </c>
      <c r="I86">
        <v>0</v>
      </c>
      <c r="J86">
        <v>7.4435687370000003E-2</v>
      </c>
    </row>
    <row r="87" spans="1:10" x14ac:dyDescent="0.35">
      <c r="A87" s="11">
        <v>2265005025</v>
      </c>
      <c r="B87">
        <v>0</v>
      </c>
      <c r="C87">
        <v>35.897303862750007</v>
      </c>
      <c r="D87">
        <v>2.9185652431100002</v>
      </c>
      <c r="E87">
        <v>1.9513091619999999E-2</v>
      </c>
      <c r="F87">
        <v>0.26165201777000002</v>
      </c>
      <c r="G87">
        <v>2.99607858E-3</v>
      </c>
      <c r="H87">
        <v>2.4261843100000001E-3</v>
      </c>
      <c r="I87">
        <v>0</v>
      </c>
      <c r="J87">
        <v>0.17184902669000002</v>
      </c>
    </row>
    <row r="88" spans="1:10" x14ac:dyDescent="0.35">
      <c r="A88" s="11">
        <v>2265005030</v>
      </c>
      <c r="B88">
        <v>0</v>
      </c>
      <c r="C88">
        <v>11.64983488515</v>
      </c>
      <c r="D88">
        <v>2.9039497148200004</v>
      </c>
      <c r="E88">
        <v>7.2091074000000012E-3</v>
      </c>
      <c r="F88">
        <v>2.2660186670000002E-2</v>
      </c>
      <c r="G88">
        <v>6.5256752000000004E-4</v>
      </c>
      <c r="H88">
        <v>5.0816491000000013E-4</v>
      </c>
      <c r="I88">
        <v>0</v>
      </c>
      <c r="J88">
        <v>5.6109783620000006E-2</v>
      </c>
    </row>
    <row r="89" spans="1:10" x14ac:dyDescent="0.35">
      <c r="A89" s="11">
        <v>2265005035</v>
      </c>
      <c r="B89">
        <v>1.1960063500000002E-3</v>
      </c>
      <c r="C89">
        <v>125.52947988283999</v>
      </c>
      <c r="D89">
        <v>23.119658138060004</v>
      </c>
      <c r="E89">
        <v>8.3742490700000019E-2</v>
      </c>
      <c r="F89">
        <v>0.44604863919000004</v>
      </c>
      <c r="G89">
        <v>1.7181705970000002E-2</v>
      </c>
      <c r="H89">
        <v>1.5943811840000002E-2</v>
      </c>
      <c r="I89">
        <v>7.2752460000000016E-5</v>
      </c>
      <c r="J89">
        <v>0.69996354306999997</v>
      </c>
    </row>
    <row r="90" spans="1:10" x14ac:dyDescent="0.35">
      <c r="A90" s="11">
        <v>2265005040</v>
      </c>
      <c r="B90">
        <v>3.0048970600000001E-3</v>
      </c>
      <c r="C90">
        <v>262.93776317709995</v>
      </c>
      <c r="D90">
        <v>85.902733904019996</v>
      </c>
      <c r="E90">
        <v>0.30686767165999995</v>
      </c>
      <c r="F90">
        <v>0.78115198149999998</v>
      </c>
      <c r="G90">
        <v>2.6996674210000009E-2</v>
      </c>
      <c r="H90">
        <v>2.5045585510000006E-2</v>
      </c>
      <c r="I90">
        <v>1.1871878700000001E-3</v>
      </c>
      <c r="J90">
        <v>2.5052342670300001</v>
      </c>
    </row>
    <row r="91" spans="1:10" x14ac:dyDescent="0.35">
      <c r="A91" s="11">
        <v>2265005045</v>
      </c>
      <c r="B91">
        <v>7.2752460000000016E-5</v>
      </c>
      <c r="C91">
        <v>57.210263785400002</v>
      </c>
      <c r="D91">
        <v>4.6513138898599999</v>
      </c>
      <c r="E91">
        <v>3.1066402729999998E-2</v>
      </c>
      <c r="F91">
        <v>0.41728496204999999</v>
      </c>
      <c r="G91">
        <v>4.9659065499999995E-3</v>
      </c>
      <c r="H91">
        <v>4.6076557999999998E-3</v>
      </c>
      <c r="I91">
        <v>0</v>
      </c>
      <c r="J91">
        <v>0.24642470743000003</v>
      </c>
    </row>
    <row r="92" spans="1:10" x14ac:dyDescent="0.35">
      <c r="A92" s="11">
        <v>2265005055</v>
      </c>
      <c r="B92">
        <v>5.0816491000000013E-4</v>
      </c>
      <c r="C92">
        <v>82.99847554240003</v>
      </c>
      <c r="D92">
        <v>10.331888798330002</v>
      </c>
      <c r="E92">
        <v>4.7477594010000006E-2</v>
      </c>
      <c r="F92">
        <v>0.48743927737999998</v>
      </c>
      <c r="G92">
        <v>7.6764868400000024E-3</v>
      </c>
      <c r="H92">
        <v>6.9103813900000012E-3</v>
      </c>
      <c r="I92">
        <v>0</v>
      </c>
      <c r="J92">
        <v>0.34170617920999996</v>
      </c>
    </row>
    <row r="93" spans="1:10" x14ac:dyDescent="0.35">
      <c r="A93" s="11">
        <v>2265005060</v>
      </c>
      <c r="B93">
        <v>5.7761044000000008E-4</v>
      </c>
      <c r="C93">
        <v>93.663386521760003</v>
      </c>
      <c r="D93">
        <v>2.1550965186300002</v>
      </c>
      <c r="E93">
        <v>9.241767040000003E-3</v>
      </c>
      <c r="F93">
        <v>0.16225782737999997</v>
      </c>
      <c r="G93">
        <v>9.8678791200000008E-3</v>
      </c>
      <c r="H93">
        <v>9.0433512400000006E-3</v>
      </c>
      <c r="I93">
        <v>0</v>
      </c>
      <c r="J93">
        <v>7.3051186009999991E-2</v>
      </c>
    </row>
    <row r="94" spans="1:10" x14ac:dyDescent="0.35">
      <c r="A94" s="11">
        <v>2265006005</v>
      </c>
      <c r="B94">
        <v>1.6800846841900003</v>
      </c>
      <c r="C94">
        <v>127200.56059471246</v>
      </c>
      <c r="D94">
        <v>30080.224539832612</v>
      </c>
      <c r="E94">
        <v>84.190837655539994</v>
      </c>
      <c r="F94">
        <v>263.91192633266996</v>
      </c>
      <c r="G94">
        <v>15.623659128220002</v>
      </c>
      <c r="H94">
        <v>14.3732625982</v>
      </c>
      <c r="I94">
        <v>0.77320212177999981</v>
      </c>
      <c r="J94">
        <v>761.84331216718977</v>
      </c>
    </row>
    <row r="95" spans="1:10" x14ac:dyDescent="0.35">
      <c r="A95" s="11">
        <v>2265006010</v>
      </c>
      <c r="B95">
        <v>0.41884362839</v>
      </c>
      <c r="C95">
        <v>31735.730151536955</v>
      </c>
      <c r="D95">
        <v>5960.8336809410393</v>
      </c>
      <c r="E95">
        <v>21.035984693570001</v>
      </c>
      <c r="F95">
        <v>71.521885208400022</v>
      </c>
      <c r="G95">
        <v>5.6628122851300002</v>
      </c>
      <c r="H95">
        <v>5.2096438256500015</v>
      </c>
      <c r="I95">
        <v>0.19307841498000003</v>
      </c>
      <c r="J95">
        <v>196.76117536988002</v>
      </c>
    </row>
    <row r="96" spans="1:10" x14ac:dyDescent="0.35">
      <c r="A96" s="11">
        <v>2265006015</v>
      </c>
      <c r="B96">
        <v>0.22091504941000001</v>
      </c>
      <c r="C96">
        <v>16783.04165396166</v>
      </c>
      <c r="D96">
        <v>2841.5789911788393</v>
      </c>
      <c r="E96">
        <v>9.7159995412699995</v>
      </c>
      <c r="F96">
        <v>35.539940472300003</v>
      </c>
      <c r="G96">
        <v>2.6666620549799998</v>
      </c>
      <c r="H96">
        <v>2.4534201854800002</v>
      </c>
      <c r="I96">
        <v>0.10176084996000002</v>
      </c>
      <c r="J96">
        <v>82.088186842089996</v>
      </c>
    </row>
    <row r="97" spans="1:10" x14ac:dyDescent="0.35">
      <c r="A97" s="11">
        <v>2265006025</v>
      </c>
      <c r="B97">
        <v>0.47678214430000004</v>
      </c>
      <c r="C97">
        <v>36142.110525707234</v>
      </c>
      <c r="D97">
        <v>7835.4519185981508</v>
      </c>
      <c r="E97">
        <v>22.585915226820003</v>
      </c>
      <c r="F97">
        <v>76.275304971250023</v>
      </c>
      <c r="G97">
        <v>4.3276536276600002</v>
      </c>
      <c r="H97">
        <v>3.9817068618800002</v>
      </c>
      <c r="I97">
        <v>0.21966502987</v>
      </c>
      <c r="J97">
        <v>189.17373643861001</v>
      </c>
    </row>
    <row r="98" spans="1:10" x14ac:dyDescent="0.35">
      <c r="A98" s="11">
        <v>2265006030</v>
      </c>
      <c r="B98">
        <v>0.75534359747000002</v>
      </c>
      <c r="C98">
        <v>57185.385982495107</v>
      </c>
      <c r="D98">
        <v>12077.46654112394</v>
      </c>
      <c r="E98">
        <v>39.667410194719984</v>
      </c>
      <c r="F98">
        <v>119.18694026162001</v>
      </c>
      <c r="G98">
        <v>9.7107900242099987</v>
      </c>
      <c r="H98">
        <v>8.9336350187700013</v>
      </c>
      <c r="I98">
        <v>0.34768290403000007</v>
      </c>
      <c r="J98">
        <v>373.09512886909999</v>
      </c>
    </row>
    <row r="99" spans="1:10" x14ac:dyDescent="0.35">
      <c r="A99" s="11">
        <v>2265006035</v>
      </c>
      <c r="B99">
        <v>3.5737992510000004E-2</v>
      </c>
      <c r="C99">
        <v>2685.0292038632711</v>
      </c>
      <c r="D99">
        <v>617.67337555737004</v>
      </c>
      <c r="E99">
        <v>1.8731741222699998</v>
      </c>
      <c r="F99">
        <v>5.6974391491599983</v>
      </c>
      <c r="G99">
        <v>0.38579086303999993</v>
      </c>
      <c r="H99">
        <v>0.35409614360999986</v>
      </c>
      <c r="I99">
        <v>1.6248049400000002E-2</v>
      </c>
      <c r="J99">
        <v>13.68248791129</v>
      </c>
    </row>
    <row r="100" spans="1:10" x14ac:dyDescent="0.35">
      <c r="A100" s="11">
        <v>2265007010</v>
      </c>
      <c r="B100">
        <v>8.5980180000000005E-4</v>
      </c>
      <c r="C100">
        <v>85.042725972049993</v>
      </c>
      <c r="D100">
        <v>24.608128274950001</v>
      </c>
      <c r="E100">
        <v>0.10850588485000001</v>
      </c>
      <c r="F100">
        <v>0.39311350836999998</v>
      </c>
      <c r="G100">
        <v>1.1740703810000001E-2</v>
      </c>
      <c r="H100">
        <v>1.0641700740000003E-2</v>
      </c>
      <c r="I100">
        <v>0</v>
      </c>
      <c r="J100">
        <v>1.06036379757</v>
      </c>
    </row>
    <row r="101" spans="1:10" x14ac:dyDescent="0.35">
      <c r="A101" s="11">
        <v>2265007015</v>
      </c>
      <c r="B101">
        <v>0</v>
      </c>
      <c r="C101">
        <v>0.71291127633000007</v>
      </c>
      <c r="D101">
        <v>0.13617386584999999</v>
      </c>
      <c r="E101">
        <v>0</v>
      </c>
      <c r="F101">
        <v>9.435773600000001E-4</v>
      </c>
      <c r="G101">
        <v>0</v>
      </c>
      <c r="H101">
        <v>0</v>
      </c>
      <c r="I101">
        <v>0</v>
      </c>
      <c r="J101">
        <v>4.2130288199999999E-3</v>
      </c>
    </row>
    <row r="102" spans="1:10" x14ac:dyDescent="0.35">
      <c r="A102" s="11">
        <v>2265010010</v>
      </c>
      <c r="B102">
        <v>5.3682497000000012E-4</v>
      </c>
      <c r="C102">
        <v>90.631120206770021</v>
      </c>
      <c r="D102">
        <v>23.311500863530004</v>
      </c>
      <c r="E102">
        <v>7.364092186E-2</v>
      </c>
      <c r="F102">
        <v>0.20569765986000002</v>
      </c>
      <c r="G102">
        <v>1.2671053450000001E-2</v>
      </c>
      <c r="H102">
        <v>1.1860855600000001E-2</v>
      </c>
      <c r="I102">
        <v>4.0344546E-4</v>
      </c>
      <c r="J102">
        <v>0.46690654900999995</v>
      </c>
    </row>
    <row r="103" spans="1:10" x14ac:dyDescent="0.35">
      <c r="A103" s="11">
        <v>2267001060</v>
      </c>
      <c r="B103">
        <v>0</v>
      </c>
      <c r="C103">
        <v>237.60871865060008</v>
      </c>
      <c r="D103">
        <v>8.897823171489998</v>
      </c>
      <c r="E103">
        <v>8.5829163530000002E-2</v>
      </c>
      <c r="F103">
        <v>1.7384277478699999</v>
      </c>
      <c r="G103">
        <v>2.3284094129999999E-2</v>
      </c>
      <c r="H103">
        <v>2.3284094129999999E-2</v>
      </c>
      <c r="I103">
        <v>4.0124083999999998E-4</v>
      </c>
      <c r="J103">
        <v>0.37606959114999994</v>
      </c>
    </row>
    <row r="104" spans="1:10" x14ac:dyDescent="0.35">
      <c r="A104" s="11">
        <v>2267002003</v>
      </c>
      <c r="B104">
        <v>0</v>
      </c>
      <c r="C104">
        <v>258.51244819036998</v>
      </c>
      <c r="D104">
        <v>2.4990007039799997</v>
      </c>
      <c r="E104">
        <v>1.4349871580000001E-2</v>
      </c>
      <c r="F104">
        <v>0.47729141152000004</v>
      </c>
      <c r="G104">
        <v>2.6997776520000002E-2</v>
      </c>
      <c r="H104">
        <v>2.6997776520000002E-2</v>
      </c>
      <c r="I104">
        <v>0</v>
      </c>
      <c r="J104">
        <v>6.2494363140000009E-2</v>
      </c>
    </row>
    <row r="105" spans="1:10" x14ac:dyDescent="0.35">
      <c r="A105" s="11">
        <v>2267002015</v>
      </c>
      <c r="B105">
        <v>0</v>
      </c>
      <c r="C105">
        <v>434.59372247521998</v>
      </c>
      <c r="D105">
        <v>3.7998323257400006</v>
      </c>
      <c r="E105">
        <v>1.989338857E-2</v>
      </c>
      <c r="F105">
        <v>0.73436112662000008</v>
      </c>
      <c r="G105">
        <v>4.6063330279999995E-2</v>
      </c>
      <c r="H105">
        <v>4.6063330279999995E-2</v>
      </c>
      <c r="I105">
        <v>9.3806581000000031E-4</v>
      </c>
      <c r="J105">
        <v>8.7880562440000004E-2</v>
      </c>
    </row>
    <row r="106" spans="1:10" x14ac:dyDescent="0.35">
      <c r="A106" s="11">
        <v>2267002021</v>
      </c>
      <c r="B106">
        <v>0</v>
      </c>
      <c r="C106">
        <v>69.371453665689998</v>
      </c>
      <c r="D106">
        <v>1.1105729157599999</v>
      </c>
      <c r="E106">
        <v>8.8548562299999994E-3</v>
      </c>
      <c r="F106">
        <v>0.21917560422999999</v>
      </c>
      <c r="G106">
        <v>7.2355628399999984E-3</v>
      </c>
      <c r="H106">
        <v>7.2355628399999984E-3</v>
      </c>
      <c r="I106">
        <v>0</v>
      </c>
      <c r="J106">
        <v>3.9139721170000003E-2</v>
      </c>
    </row>
    <row r="107" spans="1:10" x14ac:dyDescent="0.35">
      <c r="A107" s="11">
        <v>2267002024</v>
      </c>
      <c r="B107">
        <v>0</v>
      </c>
      <c r="C107">
        <v>46.60082876141</v>
      </c>
      <c r="D107">
        <v>0.45556598373000001</v>
      </c>
      <c r="E107">
        <v>1.7703098600000001E-3</v>
      </c>
      <c r="F107">
        <v>8.7507981659999998E-2</v>
      </c>
      <c r="G107">
        <v>4.370659150000001E-3</v>
      </c>
      <c r="H107">
        <v>4.370659150000001E-3</v>
      </c>
      <c r="I107">
        <v>0</v>
      </c>
      <c r="J107">
        <v>1.1500400230000004E-2</v>
      </c>
    </row>
    <row r="108" spans="1:10" x14ac:dyDescent="0.35">
      <c r="A108" s="11">
        <v>2267002030</v>
      </c>
      <c r="B108">
        <v>0</v>
      </c>
      <c r="C108">
        <v>791.44594973202015</v>
      </c>
      <c r="D108">
        <v>7.6095942599599988</v>
      </c>
      <c r="E108">
        <v>4.2670420099999995E-2</v>
      </c>
      <c r="F108">
        <v>1.4480374060899994</v>
      </c>
      <c r="G108">
        <v>8.3027091510000012E-2</v>
      </c>
      <c r="H108">
        <v>8.3027091510000012E-2</v>
      </c>
      <c r="I108">
        <v>2.9100984E-3</v>
      </c>
      <c r="J108">
        <v>0.18731333368</v>
      </c>
    </row>
    <row r="109" spans="1:10" x14ac:dyDescent="0.35">
      <c r="A109" s="11">
        <v>2267002033</v>
      </c>
      <c r="B109">
        <v>0</v>
      </c>
      <c r="C109">
        <v>274.40181253023002</v>
      </c>
      <c r="D109">
        <v>8.5549749991199988</v>
      </c>
      <c r="E109">
        <v>8.4093025280000011E-2</v>
      </c>
      <c r="F109">
        <v>1.7507868475900001</v>
      </c>
      <c r="G109">
        <v>2.6690232030000004E-2</v>
      </c>
      <c r="H109">
        <v>2.6690232030000004E-2</v>
      </c>
      <c r="I109">
        <v>2.5353130000000002E-5</v>
      </c>
      <c r="J109">
        <v>0.36781108463000001</v>
      </c>
    </row>
    <row r="110" spans="1:10" x14ac:dyDescent="0.35">
      <c r="A110" s="11">
        <v>2267002039</v>
      </c>
      <c r="B110">
        <v>0</v>
      </c>
      <c r="C110">
        <v>752.52958522808001</v>
      </c>
      <c r="D110">
        <v>6.6670188997500004</v>
      </c>
      <c r="E110">
        <v>3.5266203830000002E-2</v>
      </c>
      <c r="F110">
        <v>1.2790929662500004</v>
      </c>
      <c r="G110">
        <v>8.0433356080000004E-2</v>
      </c>
      <c r="H110">
        <v>8.0433356080000004E-2</v>
      </c>
      <c r="I110">
        <v>2.7392403500000003E-3</v>
      </c>
      <c r="J110">
        <v>0.15506525463000001</v>
      </c>
    </row>
    <row r="111" spans="1:10" x14ac:dyDescent="0.35">
      <c r="A111" s="11">
        <v>2267002045</v>
      </c>
      <c r="B111">
        <v>0</v>
      </c>
      <c r="C111">
        <v>278.31551017203998</v>
      </c>
      <c r="D111">
        <v>3.8768374977199995</v>
      </c>
      <c r="E111">
        <v>2.9029333850000002E-2</v>
      </c>
      <c r="F111">
        <v>0.75681959056000014</v>
      </c>
      <c r="G111">
        <v>2.84285749E-2</v>
      </c>
      <c r="H111">
        <v>2.84285749E-2</v>
      </c>
      <c r="I111">
        <v>2.5353130000000002E-5</v>
      </c>
      <c r="J111">
        <v>0.12669179522999999</v>
      </c>
    </row>
    <row r="112" spans="1:10" x14ac:dyDescent="0.35">
      <c r="A112" s="11">
        <v>2267002054</v>
      </c>
      <c r="B112">
        <v>0</v>
      </c>
      <c r="C112">
        <v>46.207698718389999</v>
      </c>
      <c r="D112">
        <v>0.61010543648999993</v>
      </c>
      <c r="E112">
        <v>3.7434447599999999E-3</v>
      </c>
      <c r="F112">
        <v>0.11861847679000001</v>
      </c>
      <c r="G112">
        <v>4.2020057199999997E-3</v>
      </c>
      <c r="H112">
        <v>4.2020057199999997E-3</v>
      </c>
      <c r="I112">
        <v>0</v>
      </c>
      <c r="J112">
        <v>1.9075474550000002E-2</v>
      </c>
    </row>
    <row r="113" spans="1:10" x14ac:dyDescent="0.35">
      <c r="A113" s="11">
        <v>2267002057</v>
      </c>
      <c r="B113">
        <v>0</v>
      </c>
      <c r="C113">
        <v>504.45616926573001</v>
      </c>
      <c r="D113">
        <v>5.0439952927099991</v>
      </c>
      <c r="E113">
        <v>2.927184205E-2</v>
      </c>
      <c r="F113">
        <v>0.95804738337000017</v>
      </c>
      <c r="G113">
        <v>5.2963790880000007E-2</v>
      </c>
      <c r="H113">
        <v>5.2963790880000007E-2</v>
      </c>
      <c r="I113">
        <v>1.4583561300000002E-3</v>
      </c>
      <c r="J113">
        <v>0.12845438892000002</v>
      </c>
    </row>
    <row r="114" spans="1:10" x14ac:dyDescent="0.35">
      <c r="A114" s="11">
        <v>2267002060</v>
      </c>
      <c r="B114">
        <v>0</v>
      </c>
      <c r="C114">
        <v>1249.8003147918203</v>
      </c>
      <c r="D114">
        <v>10.78294523185</v>
      </c>
      <c r="E114">
        <v>5.6639994729999997E-2</v>
      </c>
      <c r="F114">
        <v>2.0985160486400001</v>
      </c>
      <c r="G114">
        <v>0.13095001876000001</v>
      </c>
      <c r="H114">
        <v>0.13095001876000001</v>
      </c>
      <c r="I114">
        <v>5.9447578300000003E-3</v>
      </c>
      <c r="J114">
        <v>0.24720624522000009</v>
      </c>
    </row>
    <row r="115" spans="1:10" x14ac:dyDescent="0.35">
      <c r="A115" s="11">
        <v>2267002066</v>
      </c>
      <c r="B115">
        <v>0</v>
      </c>
      <c r="C115">
        <v>136.51341701315997</v>
      </c>
      <c r="D115">
        <v>1.1962808251900003</v>
      </c>
      <c r="E115">
        <v>6.2236422600000004E-3</v>
      </c>
      <c r="F115">
        <v>0.23062309357999997</v>
      </c>
      <c r="G115">
        <v>1.4600095950000003E-2</v>
      </c>
      <c r="H115">
        <v>1.4600095950000003E-2</v>
      </c>
      <c r="I115">
        <v>0</v>
      </c>
      <c r="J115">
        <v>2.732406028E-2</v>
      </c>
    </row>
    <row r="116" spans="1:10" x14ac:dyDescent="0.35">
      <c r="A116" s="11">
        <v>2267002072</v>
      </c>
      <c r="B116">
        <v>0</v>
      </c>
      <c r="C116">
        <v>1045.2824011070102</v>
      </c>
      <c r="D116">
        <v>14.051738612779998</v>
      </c>
      <c r="E116">
        <v>0.10365682316000001</v>
      </c>
      <c r="F116">
        <v>2.7568188875699997</v>
      </c>
      <c r="G116">
        <v>0.10648975986000002</v>
      </c>
      <c r="H116">
        <v>0.10648975986000002</v>
      </c>
      <c r="I116">
        <v>4.8380385899999996E-3</v>
      </c>
      <c r="J116">
        <v>0.45352560792000002</v>
      </c>
    </row>
    <row r="117" spans="1:10" x14ac:dyDescent="0.35">
      <c r="A117" s="11">
        <v>2267002081</v>
      </c>
      <c r="B117">
        <v>0</v>
      </c>
      <c r="C117">
        <v>423.34053510429993</v>
      </c>
      <c r="D117">
        <v>6.6061581600299997</v>
      </c>
      <c r="E117">
        <v>5.2220833940000017E-2</v>
      </c>
      <c r="F117">
        <v>1.2994912128000002</v>
      </c>
      <c r="G117">
        <v>4.2613099979999999E-2</v>
      </c>
      <c r="H117">
        <v>4.2613099979999999E-2</v>
      </c>
      <c r="I117">
        <v>8.6641566000000012E-4</v>
      </c>
      <c r="J117">
        <v>0.22889246688000001</v>
      </c>
    </row>
    <row r="118" spans="1:10" x14ac:dyDescent="0.35">
      <c r="A118" s="11">
        <v>2267003010</v>
      </c>
      <c r="B118">
        <v>0</v>
      </c>
      <c r="C118">
        <v>4447.5686954851899</v>
      </c>
      <c r="D118">
        <v>77.242047375899986</v>
      </c>
      <c r="E118">
        <v>0.55746021320000017</v>
      </c>
      <c r="F118">
        <v>13.61859802369</v>
      </c>
      <c r="G118">
        <v>0.4488672458600001</v>
      </c>
      <c r="H118">
        <v>0.4488672458600001</v>
      </c>
      <c r="I118">
        <v>2.2051711550000002E-2</v>
      </c>
      <c r="J118">
        <v>2.4360014828600001</v>
      </c>
    </row>
    <row r="119" spans="1:10" x14ac:dyDescent="0.35">
      <c r="A119" s="11">
        <v>2267003020</v>
      </c>
      <c r="B119">
        <v>0</v>
      </c>
      <c r="C119">
        <v>435239.78423325013</v>
      </c>
      <c r="D119">
        <v>3740.8700206782314</v>
      </c>
      <c r="E119">
        <v>19.593109405210001</v>
      </c>
      <c r="F119">
        <v>729.44940411804998</v>
      </c>
      <c r="G119">
        <v>45.426156519149991</v>
      </c>
      <c r="H119">
        <v>45.426156519149991</v>
      </c>
      <c r="I119">
        <v>2.1420650098099996</v>
      </c>
      <c r="J119">
        <v>85.551887370290004</v>
      </c>
    </row>
    <row r="120" spans="1:10" x14ac:dyDescent="0.35">
      <c r="A120" s="11">
        <v>2267003030</v>
      </c>
      <c r="B120">
        <v>0</v>
      </c>
      <c r="C120">
        <v>3171.0650245605107</v>
      </c>
      <c r="D120">
        <v>27.612589922500003</v>
      </c>
      <c r="E120">
        <v>0.14568680115000002</v>
      </c>
      <c r="F120">
        <v>5.347011493230001</v>
      </c>
      <c r="G120">
        <v>0.33447502561000003</v>
      </c>
      <c r="H120">
        <v>0.33447502561000003</v>
      </c>
      <c r="I120">
        <v>1.568476899E-2</v>
      </c>
      <c r="J120">
        <v>0.63559525292999997</v>
      </c>
    </row>
    <row r="121" spans="1:10" x14ac:dyDescent="0.35">
      <c r="A121" s="11">
        <v>2267003040</v>
      </c>
      <c r="B121">
        <v>0</v>
      </c>
      <c r="C121">
        <v>960.49607354326997</v>
      </c>
      <c r="D121">
        <v>8.2883218008800004</v>
      </c>
      <c r="E121">
        <v>4.3341726890000001E-2</v>
      </c>
      <c r="F121">
        <v>1.6130477015399998</v>
      </c>
      <c r="G121">
        <v>0.10052516045000001</v>
      </c>
      <c r="H121">
        <v>0.10052516045000001</v>
      </c>
      <c r="I121">
        <v>4.09177472E-3</v>
      </c>
      <c r="J121">
        <v>0.18979463349000006</v>
      </c>
    </row>
    <row r="122" spans="1:10" x14ac:dyDescent="0.35">
      <c r="A122" s="11">
        <v>2267003050</v>
      </c>
      <c r="B122">
        <v>0</v>
      </c>
      <c r="C122">
        <v>241.28584182713999</v>
      </c>
      <c r="D122">
        <v>3.3116159198099999</v>
      </c>
      <c r="E122">
        <v>2.1880853500000002E-2</v>
      </c>
      <c r="F122">
        <v>0.59311222552999998</v>
      </c>
      <c r="G122">
        <v>2.4335697870000002E-2</v>
      </c>
      <c r="H122">
        <v>2.4335697870000002E-2</v>
      </c>
      <c r="I122">
        <v>2.2046200000000002E-5</v>
      </c>
      <c r="J122">
        <v>9.5246197859999993E-2</v>
      </c>
    </row>
    <row r="123" spans="1:10" x14ac:dyDescent="0.35">
      <c r="A123" s="11">
        <v>2267003070</v>
      </c>
      <c r="B123">
        <v>0</v>
      </c>
      <c r="C123">
        <v>1926.0279147374101</v>
      </c>
      <c r="D123">
        <v>16.82932942999</v>
      </c>
      <c r="E123">
        <v>8.8954212380000008E-2</v>
      </c>
      <c r="F123">
        <v>3.2525089552999988</v>
      </c>
      <c r="G123">
        <v>0.20339272965000002</v>
      </c>
      <c r="H123">
        <v>0.20339272965000002</v>
      </c>
      <c r="I123">
        <v>8.9430410299999995E-3</v>
      </c>
      <c r="J123">
        <v>0.38842979318000004</v>
      </c>
    </row>
    <row r="124" spans="1:10" x14ac:dyDescent="0.35">
      <c r="A124" s="11">
        <v>2267004066</v>
      </c>
      <c r="B124">
        <v>0</v>
      </c>
      <c r="C124">
        <v>4076.8870512125795</v>
      </c>
      <c r="D124">
        <v>35.287120162250005</v>
      </c>
      <c r="E124">
        <v>0.18571608649000002</v>
      </c>
      <c r="F124">
        <v>6.8553849394799995</v>
      </c>
      <c r="G124">
        <v>0.42760699288999987</v>
      </c>
      <c r="H124">
        <v>0.42760699288999987</v>
      </c>
      <c r="I124">
        <v>1.954616092E-2</v>
      </c>
      <c r="J124">
        <v>0.81030256945000012</v>
      </c>
    </row>
    <row r="125" spans="1:10" x14ac:dyDescent="0.35">
      <c r="A125" s="11">
        <v>2267005055</v>
      </c>
      <c r="B125">
        <v>0</v>
      </c>
      <c r="C125">
        <v>0.70665015552999988</v>
      </c>
      <c r="D125">
        <v>2.55956382E-2</v>
      </c>
      <c r="E125">
        <v>0</v>
      </c>
      <c r="F125">
        <v>5.4509229499999992E-3</v>
      </c>
      <c r="G125">
        <v>0</v>
      </c>
      <c r="H125">
        <v>0</v>
      </c>
      <c r="I125">
        <v>0</v>
      </c>
      <c r="J125">
        <v>6.5256752000000004E-4</v>
      </c>
    </row>
    <row r="126" spans="1:10" x14ac:dyDescent="0.35">
      <c r="A126" s="11">
        <v>2267006005</v>
      </c>
      <c r="B126">
        <v>0</v>
      </c>
      <c r="C126">
        <v>11666.827070961699</v>
      </c>
      <c r="D126">
        <v>293.04978480678994</v>
      </c>
      <c r="E126">
        <v>2.9682187970599996</v>
      </c>
      <c r="F126">
        <v>78.009338911459992</v>
      </c>
      <c r="G126">
        <v>1.1269378100199998</v>
      </c>
      <c r="H126">
        <v>1.1269378100199998</v>
      </c>
      <c r="I126">
        <v>5.7582469780000006E-2</v>
      </c>
      <c r="J126">
        <v>12.961445996399998</v>
      </c>
    </row>
    <row r="127" spans="1:10" x14ac:dyDescent="0.35">
      <c r="A127" s="11">
        <v>2267006010</v>
      </c>
      <c r="B127">
        <v>0</v>
      </c>
      <c r="C127">
        <v>2602.2878851184596</v>
      </c>
      <c r="D127">
        <v>38.994620797770004</v>
      </c>
      <c r="E127">
        <v>0.28713962959</v>
      </c>
      <c r="F127">
        <v>8.470202950880001</v>
      </c>
      <c r="G127">
        <v>0.26460620857</v>
      </c>
      <c r="H127">
        <v>0.26460620857</v>
      </c>
      <c r="I127">
        <v>1.216619547E-2</v>
      </c>
      <c r="J127">
        <v>1.2532570244699999</v>
      </c>
    </row>
    <row r="128" spans="1:10" x14ac:dyDescent="0.35">
      <c r="A128" s="11">
        <v>2267006015</v>
      </c>
      <c r="B128">
        <v>0</v>
      </c>
      <c r="C128">
        <v>3080.7202955148405</v>
      </c>
      <c r="D128">
        <v>30.134638826269999</v>
      </c>
      <c r="E128">
        <v>0.15601324123000004</v>
      </c>
      <c r="F128">
        <v>5.5978046551900009</v>
      </c>
      <c r="G128">
        <v>0.32174224279999991</v>
      </c>
      <c r="H128">
        <v>0.32174224279999991</v>
      </c>
      <c r="I128">
        <v>1.4629858320000005E-2</v>
      </c>
      <c r="J128">
        <v>0.68002606209999994</v>
      </c>
    </row>
    <row r="129" spans="1:10" x14ac:dyDescent="0.35">
      <c r="A129" s="11">
        <v>2267006025</v>
      </c>
      <c r="B129">
        <v>0</v>
      </c>
      <c r="C129">
        <v>3843.1023429552606</v>
      </c>
      <c r="D129">
        <v>39.659889133589992</v>
      </c>
      <c r="E129">
        <v>0.21346343381000002</v>
      </c>
      <c r="F129">
        <v>7.0789852160499995</v>
      </c>
      <c r="G129">
        <v>0.40187466825000007</v>
      </c>
      <c r="H129">
        <v>0.40187466825000007</v>
      </c>
      <c r="I129">
        <v>1.8732656140000001E-2</v>
      </c>
      <c r="J129">
        <v>0.93230513793999992</v>
      </c>
    </row>
    <row r="130" spans="1:10" x14ac:dyDescent="0.35">
      <c r="A130" s="11">
        <v>2267006030</v>
      </c>
      <c r="B130">
        <v>0</v>
      </c>
      <c r="C130">
        <v>50.920142311610007</v>
      </c>
      <c r="D130">
        <v>0.95220734498999993</v>
      </c>
      <c r="E130">
        <v>7.3072129899999999E-3</v>
      </c>
      <c r="F130">
        <v>0.17917828588000007</v>
      </c>
      <c r="G130">
        <v>4.7432399300000004E-3</v>
      </c>
      <c r="H130">
        <v>4.7432399300000004E-3</v>
      </c>
      <c r="I130">
        <v>0</v>
      </c>
      <c r="J130">
        <v>3.3328342850000012E-2</v>
      </c>
    </row>
    <row r="131" spans="1:10" x14ac:dyDescent="0.35">
      <c r="A131" s="11">
        <v>2267006035</v>
      </c>
      <c r="B131">
        <v>0</v>
      </c>
      <c r="C131">
        <v>48.56904515419</v>
      </c>
      <c r="D131">
        <v>0.46807169068000004</v>
      </c>
      <c r="E131">
        <v>1.8397553900000002E-3</v>
      </c>
      <c r="F131">
        <v>8.8796582050000017E-2</v>
      </c>
      <c r="G131">
        <v>4.7211937300000008E-3</v>
      </c>
      <c r="H131">
        <v>4.7211937300000008E-3</v>
      </c>
      <c r="I131">
        <v>0</v>
      </c>
      <c r="J131">
        <v>1.0228334490000001E-2</v>
      </c>
    </row>
    <row r="132" spans="1:10" x14ac:dyDescent="0.35">
      <c r="A132" s="11">
        <v>2268002081</v>
      </c>
      <c r="B132">
        <v>0</v>
      </c>
      <c r="C132">
        <v>13.555142446229999</v>
      </c>
      <c r="D132">
        <v>0.24713790200000008</v>
      </c>
      <c r="E132">
        <v>0.14408514472000003</v>
      </c>
      <c r="F132">
        <v>4.9530095230000008E-2</v>
      </c>
      <c r="G132">
        <v>1.4550492E-4</v>
      </c>
      <c r="H132">
        <v>1.4550492E-4</v>
      </c>
      <c r="I132">
        <v>0</v>
      </c>
      <c r="J132">
        <v>3.1215214580000004E-2</v>
      </c>
    </row>
    <row r="133" spans="1:10" x14ac:dyDescent="0.35">
      <c r="A133" s="11">
        <v>2268003020</v>
      </c>
      <c r="B133">
        <v>0</v>
      </c>
      <c r="C133">
        <v>29362.281449837708</v>
      </c>
      <c r="D133">
        <v>290.74903124937998</v>
      </c>
      <c r="E133">
        <v>117.03009107008999</v>
      </c>
      <c r="F133">
        <v>59.362238562109994</v>
      </c>
      <c r="G133">
        <v>3.5305820851400003</v>
      </c>
      <c r="H133">
        <v>3.5305820851400003</v>
      </c>
      <c r="I133">
        <v>0.16475566183999998</v>
      </c>
      <c r="J133">
        <v>25.297570269070004</v>
      </c>
    </row>
    <row r="134" spans="1:10" x14ac:dyDescent="0.35">
      <c r="A134" s="11">
        <v>2268003030</v>
      </c>
      <c r="B134">
        <v>0</v>
      </c>
      <c r="C134">
        <v>37.915784489219995</v>
      </c>
      <c r="D134">
        <v>0.37588219845000009</v>
      </c>
      <c r="E134">
        <v>0.15095474064</v>
      </c>
      <c r="F134">
        <v>7.6504723240000017E-2</v>
      </c>
      <c r="G134">
        <v>3.8613919299999998E-3</v>
      </c>
      <c r="H134">
        <v>3.8613919299999998E-3</v>
      </c>
      <c r="I134">
        <v>0</v>
      </c>
      <c r="J134">
        <v>3.3002059090000008E-2</v>
      </c>
    </row>
    <row r="135" spans="1:10" x14ac:dyDescent="0.35">
      <c r="A135" s="11">
        <v>2268003040</v>
      </c>
      <c r="B135">
        <v>0</v>
      </c>
      <c r="C135">
        <v>20.656985162439998</v>
      </c>
      <c r="D135">
        <v>0.20457661059000004</v>
      </c>
      <c r="E135">
        <v>8.2122094999999992E-2</v>
      </c>
      <c r="F135">
        <v>4.1843687599999999E-2</v>
      </c>
      <c r="G135">
        <v>1.8386530800000001E-3</v>
      </c>
      <c r="H135">
        <v>1.8386530800000001E-3</v>
      </c>
      <c r="I135">
        <v>0</v>
      </c>
      <c r="J135">
        <v>1.789269592E-2</v>
      </c>
    </row>
    <row r="136" spans="1:10" x14ac:dyDescent="0.35">
      <c r="A136" s="11">
        <v>2268003060</v>
      </c>
      <c r="B136">
        <v>0</v>
      </c>
      <c r="C136">
        <v>66.104496733220003</v>
      </c>
      <c r="D136">
        <v>0.69283821123000011</v>
      </c>
      <c r="E136">
        <v>0.28021050893000005</v>
      </c>
      <c r="F136">
        <v>0.13740294150000004</v>
      </c>
      <c r="G136">
        <v>7.3083152999999981E-3</v>
      </c>
      <c r="H136">
        <v>7.3083152999999981E-3</v>
      </c>
      <c r="I136">
        <v>0</v>
      </c>
      <c r="J136">
        <v>6.0835386590000005E-2</v>
      </c>
    </row>
    <row r="137" spans="1:10" x14ac:dyDescent="0.35">
      <c r="A137" s="11">
        <v>2268003070</v>
      </c>
      <c r="B137">
        <v>0</v>
      </c>
      <c r="C137">
        <v>120.71634247574001</v>
      </c>
      <c r="D137">
        <v>1.2154687353599998</v>
      </c>
      <c r="E137">
        <v>0.49382826613999997</v>
      </c>
      <c r="F137">
        <v>0.24634534111000003</v>
      </c>
      <c r="G137">
        <v>1.4272709880000003E-2</v>
      </c>
      <c r="H137">
        <v>1.4272709880000003E-2</v>
      </c>
      <c r="I137">
        <v>0</v>
      </c>
      <c r="J137">
        <v>0.10723161449000002</v>
      </c>
    </row>
    <row r="138" spans="1:10" x14ac:dyDescent="0.35">
      <c r="A138" s="11">
        <v>2268005055</v>
      </c>
      <c r="B138">
        <v>0</v>
      </c>
      <c r="C138">
        <v>0.83080222852000007</v>
      </c>
      <c r="D138">
        <v>3.6753220020000005E-2</v>
      </c>
      <c r="E138">
        <v>2.957056806E-2</v>
      </c>
      <c r="F138">
        <v>7.8032524900000016E-3</v>
      </c>
      <c r="G138">
        <v>0</v>
      </c>
      <c r="H138">
        <v>0</v>
      </c>
      <c r="I138">
        <v>0</v>
      </c>
      <c r="J138">
        <v>6.1784475500000014E-3</v>
      </c>
    </row>
    <row r="139" spans="1:10" x14ac:dyDescent="0.35">
      <c r="A139" s="11">
        <v>2268005060</v>
      </c>
      <c r="B139">
        <v>0</v>
      </c>
      <c r="C139">
        <v>35.690367206450006</v>
      </c>
      <c r="D139">
        <v>0.35863104694999998</v>
      </c>
      <c r="E139">
        <v>0.14547625993999999</v>
      </c>
      <c r="F139">
        <v>7.2621285110000017E-2</v>
      </c>
      <c r="G139">
        <v>4.3927053500000006E-3</v>
      </c>
      <c r="H139">
        <v>4.3927053500000006E-3</v>
      </c>
      <c r="I139">
        <v>0</v>
      </c>
      <c r="J139">
        <v>3.1410323450000006E-2</v>
      </c>
    </row>
    <row r="140" spans="1:10" x14ac:dyDescent="0.35">
      <c r="A140" s="11">
        <v>2268006005</v>
      </c>
      <c r="B140">
        <v>0</v>
      </c>
      <c r="C140">
        <v>3604.3373352862704</v>
      </c>
      <c r="D140">
        <v>116.71810316847997</v>
      </c>
      <c r="E140">
        <v>89.310578179899977</v>
      </c>
      <c r="F140">
        <v>32.334574008770012</v>
      </c>
      <c r="G140">
        <v>0.41390307496999995</v>
      </c>
      <c r="H140">
        <v>0.41390307496999995</v>
      </c>
      <c r="I140">
        <v>1.9874649300000002E-2</v>
      </c>
      <c r="J140">
        <v>19.306143940600005</v>
      </c>
    </row>
    <row r="141" spans="1:10" x14ac:dyDescent="0.35">
      <c r="A141" s="11">
        <v>2268006010</v>
      </c>
      <c r="B141">
        <v>0</v>
      </c>
      <c r="C141">
        <v>180.94276672472</v>
      </c>
      <c r="D141">
        <v>3.7689092233099997</v>
      </c>
      <c r="E141">
        <v>2.1858079775400001</v>
      </c>
      <c r="F141">
        <v>0.86161289532999996</v>
      </c>
      <c r="G141">
        <v>2.1100418020000004E-2</v>
      </c>
      <c r="H141">
        <v>2.1100418020000004E-2</v>
      </c>
      <c r="I141">
        <v>2.8770291000000003E-4</v>
      </c>
      <c r="J141">
        <v>0.47204441592000002</v>
      </c>
    </row>
    <row r="142" spans="1:10" x14ac:dyDescent="0.35">
      <c r="A142" s="11">
        <v>2268006015</v>
      </c>
      <c r="B142">
        <v>0</v>
      </c>
      <c r="C142">
        <v>251.41556697147004</v>
      </c>
      <c r="D142">
        <v>2.8569372956300008</v>
      </c>
      <c r="E142">
        <v>1.1240133815899997</v>
      </c>
      <c r="F142">
        <v>0.55182740910000005</v>
      </c>
      <c r="G142">
        <v>2.9810871640000007E-2</v>
      </c>
      <c r="H142">
        <v>2.9810871640000007E-2</v>
      </c>
      <c r="I142">
        <v>2.8770291000000003E-4</v>
      </c>
      <c r="J142">
        <v>0.24289180387999998</v>
      </c>
    </row>
    <row r="143" spans="1:10" x14ac:dyDescent="0.35">
      <c r="A143" s="11">
        <v>2268006020</v>
      </c>
      <c r="B143">
        <v>0</v>
      </c>
      <c r="C143">
        <v>9163.3672353287893</v>
      </c>
      <c r="D143">
        <v>102.33049841486999</v>
      </c>
      <c r="E143">
        <v>43.788231885530003</v>
      </c>
      <c r="F143">
        <v>19.645690694519995</v>
      </c>
      <c r="G143">
        <v>1.2091723406399999</v>
      </c>
      <c r="H143">
        <v>1.2091723406399999</v>
      </c>
      <c r="I143">
        <v>5.1581494139999989E-2</v>
      </c>
      <c r="J143">
        <v>9.46544888751</v>
      </c>
    </row>
    <row r="144" spans="1:10" x14ac:dyDescent="0.35">
      <c r="A144" s="11">
        <v>2268010010</v>
      </c>
      <c r="B144">
        <v>0</v>
      </c>
      <c r="C144">
        <v>61.821687280980001</v>
      </c>
      <c r="D144">
        <v>0.64906217420000001</v>
      </c>
      <c r="E144">
        <v>0.26965258375000001</v>
      </c>
      <c r="F144">
        <v>0.12847202588000001</v>
      </c>
      <c r="G144">
        <v>8.1648101700000017E-3</v>
      </c>
      <c r="H144">
        <v>8.1648101700000017E-3</v>
      </c>
      <c r="I144">
        <v>1.0251483000000002E-4</v>
      </c>
      <c r="J144">
        <v>5.8043235360000001E-2</v>
      </c>
    </row>
    <row r="145" spans="1:10" x14ac:dyDescent="0.35">
      <c r="A145" s="11">
        <v>2270001060</v>
      </c>
      <c r="B145">
        <v>3.1339775610000009E-2</v>
      </c>
      <c r="C145">
        <v>3878.8026970903115</v>
      </c>
      <c r="D145">
        <v>17.623706926870003</v>
      </c>
      <c r="E145">
        <v>0.14143960072000003</v>
      </c>
      <c r="F145">
        <v>22.51299080646001</v>
      </c>
      <c r="G145">
        <v>2.66179315171</v>
      </c>
      <c r="H145">
        <v>2.5810720927200004</v>
      </c>
      <c r="I145">
        <v>1.2733885120000002E-2</v>
      </c>
      <c r="J145">
        <v>4.486931911110001</v>
      </c>
    </row>
    <row r="146" spans="1:10" x14ac:dyDescent="0.35">
      <c r="A146" s="11">
        <v>2270002003</v>
      </c>
      <c r="B146">
        <v>0.31078858833000006</v>
      </c>
      <c r="C146">
        <v>38266.18410789514</v>
      </c>
      <c r="D146">
        <v>16.090356238329999</v>
      </c>
      <c r="E146">
        <v>0.27220663602</v>
      </c>
      <c r="F146">
        <v>63.78597724554001</v>
      </c>
      <c r="G146">
        <v>2.7342435787699997</v>
      </c>
      <c r="H146">
        <v>2.65255028236</v>
      </c>
      <c r="I146">
        <v>0.10434907384000001</v>
      </c>
      <c r="J146">
        <v>2.59592682228</v>
      </c>
    </row>
    <row r="147" spans="1:10" x14ac:dyDescent="0.35">
      <c r="A147" s="11">
        <v>2270002006</v>
      </c>
      <c r="B147">
        <v>0</v>
      </c>
      <c r="C147">
        <v>62.365708130660011</v>
      </c>
      <c r="D147">
        <v>0.26937810856000005</v>
      </c>
      <c r="E147">
        <v>7.5188565100000005E-3</v>
      </c>
      <c r="F147">
        <v>0.44886614355000004</v>
      </c>
      <c r="G147">
        <v>2.6997776520000002E-2</v>
      </c>
      <c r="H147">
        <v>2.6475281580000006E-2</v>
      </c>
      <c r="I147">
        <v>0</v>
      </c>
      <c r="J147">
        <v>8.7900404020000003E-2</v>
      </c>
    </row>
    <row r="148" spans="1:10" x14ac:dyDescent="0.35">
      <c r="A148" s="11">
        <v>2270002009</v>
      </c>
      <c r="B148">
        <v>8.4084206800000005E-3</v>
      </c>
      <c r="C148">
        <v>1027.1004480199099</v>
      </c>
      <c r="D148">
        <v>3.8470927646799993</v>
      </c>
      <c r="E148">
        <v>0.10166935823000001</v>
      </c>
      <c r="F148">
        <v>7.1258135494699983</v>
      </c>
      <c r="G148">
        <v>0.40037773126999998</v>
      </c>
      <c r="H148">
        <v>0.38848821561000008</v>
      </c>
      <c r="I148">
        <v>2.8219136000000003E-3</v>
      </c>
      <c r="J148">
        <v>1.1797505844299998</v>
      </c>
    </row>
    <row r="149" spans="1:10" x14ac:dyDescent="0.35">
      <c r="A149" s="11">
        <v>2270002015</v>
      </c>
      <c r="B149">
        <v>0.77720901862999991</v>
      </c>
      <c r="C149">
        <v>95830.318064457446</v>
      </c>
      <c r="D149">
        <v>60.257104843210001</v>
      </c>
      <c r="E149">
        <v>0.92707688161000013</v>
      </c>
      <c r="F149">
        <v>206.47459330113006</v>
      </c>
      <c r="G149">
        <v>9.7915474594300012</v>
      </c>
      <c r="H149">
        <v>9.4980298641800012</v>
      </c>
      <c r="I149">
        <v>0.26594000366999998</v>
      </c>
      <c r="J149">
        <v>9.2213533611100029</v>
      </c>
    </row>
    <row r="150" spans="1:10" x14ac:dyDescent="0.35">
      <c r="A150" s="11">
        <v>2270002018</v>
      </c>
      <c r="B150">
        <v>0.84516091857999986</v>
      </c>
      <c r="C150">
        <v>104239.38168109498</v>
      </c>
      <c r="D150">
        <v>56.064011299560008</v>
      </c>
      <c r="E150">
        <v>0.68246326951000003</v>
      </c>
      <c r="F150">
        <v>130.83484500195999</v>
      </c>
      <c r="G150">
        <v>7.6253583952700001</v>
      </c>
      <c r="H150">
        <v>7.3965794663199995</v>
      </c>
      <c r="I150">
        <v>0.28994721315999999</v>
      </c>
      <c r="J150">
        <v>7.0800709914000004</v>
      </c>
    </row>
    <row r="151" spans="1:10" x14ac:dyDescent="0.35">
      <c r="A151" s="11">
        <v>2270002021</v>
      </c>
      <c r="B151">
        <v>4.6780934090000004E-2</v>
      </c>
      <c r="C151">
        <v>5762.4333265087589</v>
      </c>
      <c r="D151">
        <v>5.0549787095499994</v>
      </c>
      <c r="E151">
        <v>8.250680119000002E-2</v>
      </c>
      <c r="F151">
        <v>15.189561734049999</v>
      </c>
      <c r="G151">
        <v>0.84346777041999998</v>
      </c>
      <c r="H151">
        <v>0.81840675257000017</v>
      </c>
      <c r="I151">
        <v>1.6309778760000001E-2</v>
      </c>
      <c r="J151">
        <v>0.91351846860999986</v>
      </c>
    </row>
    <row r="152" spans="1:10" x14ac:dyDescent="0.35">
      <c r="A152" s="11">
        <v>2270002024</v>
      </c>
      <c r="B152">
        <v>2.770876647E-2</v>
      </c>
      <c r="C152">
        <v>3439.8144317143206</v>
      </c>
      <c r="D152">
        <v>4.4795177740500005</v>
      </c>
      <c r="E152">
        <v>4.9871811329999995E-2</v>
      </c>
      <c r="F152">
        <v>12.355394856089999</v>
      </c>
      <c r="G152">
        <v>0.62003614728000001</v>
      </c>
      <c r="H152">
        <v>0.60170914121999997</v>
      </c>
      <c r="I152">
        <v>9.961575470000001E-3</v>
      </c>
      <c r="J152">
        <v>0.66852235494000001</v>
      </c>
    </row>
    <row r="153" spans="1:10" x14ac:dyDescent="0.35">
      <c r="A153" s="11">
        <v>2270002027</v>
      </c>
      <c r="B153">
        <v>8.5738774109999999E-2</v>
      </c>
      <c r="C153">
        <v>10583.557473314431</v>
      </c>
      <c r="D153">
        <v>21.928970433809997</v>
      </c>
      <c r="E153">
        <v>0.47991050008000002</v>
      </c>
      <c r="F153">
        <v>61.426844248220007</v>
      </c>
      <c r="G153">
        <v>2.6726310636299999</v>
      </c>
      <c r="H153">
        <v>2.5924710804299997</v>
      </c>
      <c r="I153">
        <v>3.577547105E-2</v>
      </c>
      <c r="J153">
        <v>5.4389331241300001</v>
      </c>
    </row>
    <row r="154" spans="1:10" x14ac:dyDescent="0.35">
      <c r="A154" s="11">
        <v>2270002030</v>
      </c>
      <c r="B154">
        <v>0.36805910438</v>
      </c>
      <c r="C154">
        <v>45394.990905213075</v>
      </c>
      <c r="D154">
        <v>46.514992984020004</v>
      </c>
      <c r="E154">
        <v>0.72511274572000006</v>
      </c>
      <c r="F154">
        <v>162.30896574551997</v>
      </c>
      <c r="G154">
        <v>6.7026918559699986</v>
      </c>
      <c r="H154">
        <v>6.5013251720999996</v>
      </c>
      <c r="I154">
        <v>0.12963275831000001</v>
      </c>
      <c r="J154">
        <v>7.3014666479699999</v>
      </c>
    </row>
    <row r="155" spans="1:10" x14ac:dyDescent="0.35">
      <c r="A155" s="11">
        <v>2270002033</v>
      </c>
      <c r="B155">
        <v>0.31706514146999998</v>
      </c>
      <c r="C155">
        <v>39082.006456089293</v>
      </c>
      <c r="D155">
        <v>44.408929418809997</v>
      </c>
      <c r="E155">
        <v>0.53434146557000006</v>
      </c>
      <c r="F155">
        <v>178.01005774200004</v>
      </c>
      <c r="G155">
        <v>8.0936053532400027</v>
      </c>
      <c r="H155">
        <v>7.8506220576299999</v>
      </c>
      <c r="I155">
        <v>0.11906050310000003</v>
      </c>
      <c r="J155">
        <v>10.892394694059998</v>
      </c>
    </row>
    <row r="156" spans="1:10" x14ac:dyDescent="0.35">
      <c r="A156" s="11">
        <v>2270002036</v>
      </c>
      <c r="B156">
        <v>3.1485192345200006</v>
      </c>
      <c r="C156">
        <v>388238.06030633533</v>
      </c>
      <c r="D156">
        <v>95.449481460960001</v>
      </c>
      <c r="E156">
        <v>1.5400802910900002</v>
      </c>
      <c r="F156">
        <v>363.76188663375007</v>
      </c>
      <c r="G156">
        <v>17.00906989397</v>
      </c>
      <c r="H156">
        <v>16.498838152720001</v>
      </c>
      <c r="I156">
        <v>1.04584637487</v>
      </c>
      <c r="J156">
        <v>17.259975491550001</v>
      </c>
    </row>
    <row r="157" spans="1:10" x14ac:dyDescent="0.35">
      <c r="A157" s="11">
        <v>2270002039</v>
      </c>
      <c r="B157">
        <v>2.6208522560000003E-2</v>
      </c>
      <c r="C157">
        <v>3218.6553418934195</v>
      </c>
      <c r="D157">
        <v>3.7567650740399996</v>
      </c>
      <c r="E157">
        <v>6.0697597839999999E-2</v>
      </c>
      <c r="F157">
        <v>12.427354755200001</v>
      </c>
      <c r="G157">
        <v>0.53403612570000014</v>
      </c>
      <c r="H157">
        <v>0.51818270327999993</v>
      </c>
      <c r="I157">
        <v>9.0720113000000002E-3</v>
      </c>
      <c r="J157">
        <v>0.60970419565</v>
      </c>
    </row>
    <row r="158" spans="1:10" x14ac:dyDescent="0.35">
      <c r="A158" s="11">
        <v>2270002042</v>
      </c>
      <c r="B158">
        <v>1.2326030420000003E-2</v>
      </c>
      <c r="C158">
        <v>1526.2550408059901</v>
      </c>
      <c r="D158">
        <v>3.2787891280100001</v>
      </c>
      <c r="E158">
        <v>4.5399739660000001E-2</v>
      </c>
      <c r="F158">
        <v>8.3612429143100009</v>
      </c>
      <c r="G158">
        <v>0.49226959980000001</v>
      </c>
      <c r="H158">
        <v>0.47749644117999995</v>
      </c>
      <c r="I158">
        <v>4.3221575099999998E-3</v>
      </c>
      <c r="J158">
        <v>0.83025768738000005</v>
      </c>
    </row>
    <row r="159" spans="1:10" x14ac:dyDescent="0.35">
      <c r="A159" s="11">
        <v>2270002045</v>
      </c>
      <c r="B159">
        <v>0.71935317597000004</v>
      </c>
      <c r="C159">
        <v>88719.231009518233</v>
      </c>
      <c r="D159">
        <v>34.191537560179995</v>
      </c>
      <c r="E159">
        <v>0.63731154960000014</v>
      </c>
      <c r="F159">
        <v>142.77567649939004</v>
      </c>
      <c r="G159">
        <v>5.7264221859899997</v>
      </c>
      <c r="H159">
        <v>5.5548233836700023</v>
      </c>
      <c r="I159">
        <v>0.24791172362</v>
      </c>
      <c r="J159">
        <v>7.1543005467999992</v>
      </c>
    </row>
    <row r="160" spans="1:10" x14ac:dyDescent="0.35">
      <c r="A160" s="11">
        <v>2270002048</v>
      </c>
      <c r="B160">
        <v>0.78382618556000005</v>
      </c>
      <c r="C160">
        <v>96667.830513610708</v>
      </c>
      <c r="D160">
        <v>22.923217677579999</v>
      </c>
      <c r="E160">
        <v>0.34588062718000007</v>
      </c>
      <c r="F160">
        <v>70.204218006009995</v>
      </c>
      <c r="G160">
        <v>4.3509796095699995</v>
      </c>
      <c r="H160">
        <v>4.2204098877599989</v>
      </c>
      <c r="I160">
        <v>0.26116038751000004</v>
      </c>
      <c r="J160">
        <v>4.0670003027499995</v>
      </c>
    </row>
    <row r="161" spans="1:10" x14ac:dyDescent="0.35">
      <c r="A161" s="11">
        <v>2270002051</v>
      </c>
      <c r="B161">
        <v>2.6907662677499999</v>
      </c>
      <c r="C161">
        <v>331771.31531054701</v>
      </c>
      <c r="D161">
        <v>83.612873374029974</v>
      </c>
      <c r="E161">
        <v>1.8713178322299997</v>
      </c>
      <c r="F161">
        <v>919.40826195646991</v>
      </c>
      <c r="G161">
        <v>15.448266174879997</v>
      </c>
      <c r="H161">
        <v>14.984958668019996</v>
      </c>
      <c r="I161">
        <v>0.89390175984999998</v>
      </c>
      <c r="J161">
        <v>22.048744131479999</v>
      </c>
    </row>
    <row r="162" spans="1:10" x14ac:dyDescent="0.35">
      <c r="A162" s="11">
        <v>2270002054</v>
      </c>
      <c r="B162">
        <v>0.12698390738000001</v>
      </c>
      <c r="C162">
        <v>15671.610841193342</v>
      </c>
      <c r="D162">
        <v>8.9514097675200013</v>
      </c>
      <c r="E162">
        <v>0.16907561473000005</v>
      </c>
      <c r="F162">
        <v>39.041105210469993</v>
      </c>
      <c r="G162">
        <v>1.3408719301999996</v>
      </c>
      <c r="H162">
        <v>1.3008261102100001</v>
      </c>
      <c r="I162">
        <v>4.4436320719999998E-2</v>
      </c>
      <c r="J162">
        <v>1.7543384904099999</v>
      </c>
    </row>
    <row r="163" spans="1:10" x14ac:dyDescent="0.35">
      <c r="A163" s="11">
        <v>2270002057</v>
      </c>
      <c r="B163">
        <v>1.0083435840499999</v>
      </c>
      <c r="C163">
        <v>124321.10039961139</v>
      </c>
      <c r="D163">
        <v>113.61947007532001</v>
      </c>
      <c r="E163">
        <v>1.14306460532</v>
      </c>
      <c r="F163">
        <v>311.8958576226899</v>
      </c>
      <c r="G163">
        <v>19.77365124856</v>
      </c>
      <c r="H163">
        <v>19.180404541209999</v>
      </c>
      <c r="I163">
        <v>0.34811611186000008</v>
      </c>
      <c r="J163">
        <v>12.680701969429998</v>
      </c>
    </row>
    <row r="164" spans="1:10" x14ac:dyDescent="0.35">
      <c r="A164" s="11">
        <v>2270002060</v>
      </c>
      <c r="B164">
        <v>3.4280904036499997</v>
      </c>
      <c r="C164">
        <v>422688.74067949771</v>
      </c>
      <c r="D164">
        <v>240.66645604276007</v>
      </c>
      <c r="E164">
        <v>3.2640909264699998</v>
      </c>
      <c r="F164">
        <v>818.91721028480003</v>
      </c>
      <c r="G164">
        <v>39.317529284549991</v>
      </c>
      <c r="H164">
        <v>38.137956172030002</v>
      </c>
      <c r="I164">
        <v>1.1845996461199999</v>
      </c>
      <c r="J164">
        <v>37.644397971840007</v>
      </c>
    </row>
    <row r="165" spans="1:10" x14ac:dyDescent="0.35">
      <c r="A165" s="11">
        <v>2270002066</v>
      </c>
      <c r="B165">
        <v>2.0839589427800003</v>
      </c>
      <c r="C165">
        <v>256746.83029745266</v>
      </c>
      <c r="D165">
        <v>565.76340626509</v>
      </c>
      <c r="E165">
        <v>5.1189126895500001</v>
      </c>
      <c r="F165">
        <v>851.46349395216987</v>
      </c>
      <c r="G165">
        <v>96.887991601719989</v>
      </c>
      <c r="H165">
        <v>93.981237610259996</v>
      </c>
      <c r="I165">
        <v>0.75341565728000004</v>
      </c>
      <c r="J165">
        <v>102.69694043048001</v>
      </c>
    </row>
    <row r="166" spans="1:10" x14ac:dyDescent="0.35">
      <c r="A166" s="11">
        <v>2270002069</v>
      </c>
      <c r="B166">
        <v>3.1343380163699996</v>
      </c>
      <c r="C166">
        <v>386492.26544815453</v>
      </c>
      <c r="D166">
        <v>169.95004087676998</v>
      </c>
      <c r="E166">
        <v>2.3156667094000007</v>
      </c>
      <c r="F166">
        <v>600.93965718984998</v>
      </c>
      <c r="G166">
        <v>26.799876601080001</v>
      </c>
      <c r="H166">
        <v>25.996237495579997</v>
      </c>
      <c r="I166">
        <v>1.0642670772799998</v>
      </c>
      <c r="J166">
        <v>25.99170589917</v>
      </c>
    </row>
    <row r="167" spans="1:10" x14ac:dyDescent="0.35">
      <c r="A167" s="11">
        <v>2270002072</v>
      </c>
      <c r="B167">
        <v>1.4307597991499998</v>
      </c>
      <c r="C167">
        <v>176098.7167400459</v>
      </c>
      <c r="D167">
        <v>649.24039457848994</v>
      </c>
      <c r="E167">
        <v>5.1538823719899991</v>
      </c>
      <c r="F167">
        <v>894.6799091390601</v>
      </c>
      <c r="G167">
        <v>102.14644240724</v>
      </c>
      <c r="H167">
        <v>99.081953366329998</v>
      </c>
      <c r="I167">
        <v>0.54981900027999997</v>
      </c>
      <c r="J167">
        <v>130.34707944081995</v>
      </c>
    </row>
    <row r="168" spans="1:10" x14ac:dyDescent="0.35">
      <c r="A168" s="11">
        <v>2270002075</v>
      </c>
      <c r="B168">
        <v>0.33649996907999996</v>
      </c>
      <c r="C168">
        <v>41500.062205383649</v>
      </c>
      <c r="D168">
        <v>31.480886722340003</v>
      </c>
      <c r="E168">
        <v>0.41111974222000003</v>
      </c>
      <c r="F168">
        <v>128.38104892876999</v>
      </c>
      <c r="G168">
        <v>4.2892248964399986</v>
      </c>
      <c r="H168">
        <v>4.1604629630299996</v>
      </c>
      <c r="I168">
        <v>0.11830101151000001</v>
      </c>
      <c r="J168">
        <v>4.9855993181500002</v>
      </c>
    </row>
    <row r="169" spans="1:10" x14ac:dyDescent="0.35">
      <c r="A169" s="11">
        <v>2270002078</v>
      </c>
      <c r="B169">
        <v>3.7412401399999997E-3</v>
      </c>
      <c r="C169">
        <v>545.28585291983006</v>
      </c>
      <c r="D169">
        <v>2.0436221129499996</v>
      </c>
      <c r="E169">
        <v>1.9044609870000003E-2</v>
      </c>
      <c r="F169">
        <v>2.8604250044699993</v>
      </c>
      <c r="G169">
        <v>0.30709474752000004</v>
      </c>
      <c r="H169">
        <v>0.29781991118000006</v>
      </c>
      <c r="I169">
        <v>3.1305604000000009E-4</v>
      </c>
      <c r="J169">
        <v>0.46390385657000005</v>
      </c>
    </row>
    <row r="170" spans="1:10" x14ac:dyDescent="0.35">
      <c r="A170" s="11">
        <v>2270002081</v>
      </c>
      <c r="B170">
        <v>0.32310359564999991</v>
      </c>
      <c r="C170">
        <v>39835.588720911939</v>
      </c>
      <c r="D170">
        <v>36.514945792710002</v>
      </c>
      <c r="E170">
        <v>0.37708922790000005</v>
      </c>
      <c r="F170">
        <v>95.164480312769996</v>
      </c>
      <c r="G170">
        <v>5.1530655602800008</v>
      </c>
      <c r="H170">
        <v>4.9983034408999991</v>
      </c>
      <c r="I170">
        <v>0.11514950722000003</v>
      </c>
      <c r="J170">
        <v>5.0837578190299988</v>
      </c>
    </row>
    <row r="171" spans="1:10" x14ac:dyDescent="0.35">
      <c r="A171" s="11">
        <v>2270003010</v>
      </c>
      <c r="B171">
        <v>6.147803332E-2</v>
      </c>
      <c r="C171">
        <v>7608.9037520321117</v>
      </c>
      <c r="D171">
        <v>32.641650017019998</v>
      </c>
      <c r="E171">
        <v>0.25213136629999999</v>
      </c>
      <c r="F171">
        <v>42.652400638430002</v>
      </c>
      <c r="G171">
        <v>4.6309740657400003</v>
      </c>
      <c r="H171">
        <v>4.4919529331600003</v>
      </c>
      <c r="I171">
        <v>2.3926740860000007E-2</v>
      </c>
      <c r="J171">
        <v>7.2376208527700001</v>
      </c>
    </row>
    <row r="172" spans="1:10" x14ac:dyDescent="0.35">
      <c r="A172" s="11">
        <v>2270003020</v>
      </c>
      <c r="B172">
        <v>0.89267599113000029</v>
      </c>
      <c r="C172">
        <v>110106.6719652647</v>
      </c>
      <c r="D172">
        <v>19.773205915320002</v>
      </c>
      <c r="E172">
        <v>0.56242942668000007</v>
      </c>
      <c r="F172">
        <v>203.86559749149001</v>
      </c>
      <c r="G172">
        <v>2.5576204474700002</v>
      </c>
      <c r="H172">
        <v>2.4807751104400002</v>
      </c>
      <c r="I172">
        <v>0.29119061883999997</v>
      </c>
      <c r="J172">
        <v>4.1048117403700006</v>
      </c>
    </row>
    <row r="173" spans="1:10" x14ac:dyDescent="0.35">
      <c r="A173" s="11">
        <v>2270003030</v>
      </c>
      <c r="B173">
        <v>0.38982752226</v>
      </c>
      <c r="C173">
        <v>48092.759591726521</v>
      </c>
      <c r="D173">
        <v>17.08586232012</v>
      </c>
      <c r="E173">
        <v>0.32475154910000004</v>
      </c>
      <c r="F173">
        <v>79.653208302910016</v>
      </c>
      <c r="G173">
        <v>2.8606443641600006</v>
      </c>
      <c r="H173">
        <v>2.7747336296900005</v>
      </c>
      <c r="I173">
        <v>0.13100292964000002</v>
      </c>
      <c r="J173">
        <v>3.2304561414400004</v>
      </c>
    </row>
    <row r="174" spans="1:10" x14ac:dyDescent="0.35">
      <c r="A174" s="11">
        <v>2270003040</v>
      </c>
      <c r="B174">
        <v>0.39561575206999999</v>
      </c>
      <c r="C174">
        <v>48803.458381972356</v>
      </c>
      <c r="D174">
        <v>25.28504472054</v>
      </c>
      <c r="E174">
        <v>0.42435958763000009</v>
      </c>
      <c r="F174">
        <v>96.814355089100005</v>
      </c>
      <c r="G174">
        <v>4.635859503659999</v>
      </c>
      <c r="H174">
        <v>4.4963776054999993</v>
      </c>
      <c r="I174">
        <v>0.13667872382999999</v>
      </c>
      <c r="J174">
        <v>5.0083631219599996</v>
      </c>
    </row>
    <row r="175" spans="1:10" x14ac:dyDescent="0.35">
      <c r="A175" s="11">
        <v>2270003050</v>
      </c>
      <c r="B175">
        <v>1.5465409300000002E-2</v>
      </c>
      <c r="C175">
        <v>1881.10829170946</v>
      </c>
      <c r="D175">
        <v>4.9693777241899992</v>
      </c>
      <c r="E175">
        <v>5.3057487229999999E-2</v>
      </c>
      <c r="F175">
        <v>8.5201232638500013</v>
      </c>
      <c r="G175">
        <v>0.83950717059000013</v>
      </c>
      <c r="H175">
        <v>0.81444945966999993</v>
      </c>
      <c r="I175">
        <v>5.3803751099999993E-3</v>
      </c>
      <c r="J175">
        <v>1.2999100906000001</v>
      </c>
    </row>
    <row r="176" spans="1:10" x14ac:dyDescent="0.35">
      <c r="A176" s="11">
        <v>2270003060</v>
      </c>
      <c r="B176">
        <v>1.4532513323899998</v>
      </c>
      <c r="C176">
        <v>179153.01090708593</v>
      </c>
      <c r="D176">
        <v>112.73311252511002</v>
      </c>
      <c r="E176">
        <v>3.6944173181299997</v>
      </c>
      <c r="F176">
        <v>813.71408772511018</v>
      </c>
      <c r="G176">
        <v>11.326944035330003</v>
      </c>
      <c r="H176">
        <v>10.98667306374</v>
      </c>
      <c r="I176">
        <v>0.49317349400000005</v>
      </c>
      <c r="J176">
        <v>28.066760381769996</v>
      </c>
    </row>
    <row r="177" spans="1:10" x14ac:dyDescent="0.35">
      <c r="A177" s="11">
        <v>2270003070</v>
      </c>
      <c r="B177">
        <v>0.56189260170999999</v>
      </c>
      <c r="C177">
        <v>69317.624895459929</v>
      </c>
      <c r="D177">
        <v>9.3127822594400005</v>
      </c>
      <c r="E177">
        <v>0.15748482508</v>
      </c>
      <c r="F177">
        <v>45.522691317400003</v>
      </c>
      <c r="G177">
        <v>1.6807824464199999</v>
      </c>
      <c r="H177">
        <v>1.6298579290400002</v>
      </c>
      <c r="I177">
        <v>0.18359524205000005</v>
      </c>
      <c r="J177">
        <v>1.944364609</v>
      </c>
    </row>
    <row r="178" spans="1:10" x14ac:dyDescent="0.35">
      <c r="A178" s="11">
        <v>2270004031</v>
      </c>
      <c r="B178">
        <v>0</v>
      </c>
      <c r="C178">
        <v>4.7953163613299994</v>
      </c>
      <c r="D178">
        <v>2.0569104600000002E-2</v>
      </c>
      <c r="E178">
        <v>0</v>
      </c>
      <c r="F178">
        <v>3.9687569239999998E-2</v>
      </c>
      <c r="G178">
        <v>2.2961117300000005E-3</v>
      </c>
      <c r="H178">
        <v>2.1340721600000005E-3</v>
      </c>
      <c r="I178">
        <v>0</v>
      </c>
      <c r="J178">
        <v>5.8962561900000009E-3</v>
      </c>
    </row>
    <row r="179" spans="1:10" x14ac:dyDescent="0.35">
      <c r="A179" s="11">
        <v>2270004036</v>
      </c>
      <c r="B179">
        <v>1.0226129870000001E-2</v>
      </c>
      <c r="C179">
        <v>1251.5121041162301</v>
      </c>
      <c r="D179">
        <v>1.8177830447700001</v>
      </c>
      <c r="E179">
        <v>1.8705098390000004E-2</v>
      </c>
      <c r="F179">
        <v>6.9462318181299993</v>
      </c>
      <c r="G179">
        <v>0.30485154667000003</v>
      </c>
      <c r="H179">
        <v>0.29573654527999998</v>
      </c>
      <c r="I179">
        <v>3.9594975199999998E-3</v>
      </c>
      <c r="J179">
        <v>0.44792477080999998</v>
      </c>
    </row>
    <row r="180" spans="1:10" x14ac:dyDescent="0.35">
      <c r="A180" s="11">
        <v>2270004046</v>
      </c>
      <c r="B180">
        <v>0.28223765701999998</v>
      </c>
      <c r="C180">
        <v>34776.30612904943</v>
      </c>
      <c r="D180">
        <v>72.387890809080019</v>
      </c>
      <c r="E180">
        <v>1.36283215002</v>
      </c>
      <c r="F180">
        <v>207.94571197631001</v>
      </c>
      <c r="G180">
        <v>10.303216612919998</v>
      </c>
      <c r="H180">
        <v>9.9938290606000013</v>
      </c>
      <c r="I180">
        <v>0.11464905848000001</v>
      </c>
      <c r="J180">
        <v>17.304488973969999</v>
      </c>
    </row>
    <row r="181" spans="1:10" x14ac:dyDescent="0.35">
      <c r="A181" s="11">
        <v>2270004056</v>
      </c>
      <c r="B181">
        <v>5.8267004290000007E-2</v>
      </c>
      <c r="C181">
        <v>7178.1246835428901</v>
      </c>
      <c r="D181">
        <v>18.290181189829998</v>
      </c>
      <c r="E181">
        <v>0.37018215343999999</v>
      </c>
      <c r="F181">
        <v>45.28372483943</v>
      </c>
      <c r="G181">
        <v>2.17688918733</v>
      </c>
      <c r="H181">
        <v>2.1114957488899999</v>
      </c>
      <c r="I181">
        <v>2.6209624870000003E-2</v>
      </c>
      <c r="J181">
        <v>4.3139397889500009</v>
      </c>
    </row>
    <row r="182" spans="1:10" x14ac:dyDescent="0.35">
      <c r="A182" s="11">
        <v>2270004066</v>
      </c>
      <c r="B182">
        <v>0.38425865213999993</v>
      </c>
      <c r="C182">
        <v>47324.179450264972</v>
      </c>
      <c r="D182">
        <v>88.941355036160004</v>
      </c>
      <c r="E182">
        <v>0.80063861768000011</v>
      </c>
      <c r="F182">
        <v>264.60344728344995</v>
      </c>
      <c r="G182">
        <v>16.080900623150001</v>
      </c>
      <c r="H182">
        <v>15.598361113720001</v>
      </c>
      <c r="I182">
        <v>0.15069018624000002</v>
      </c>
      <c r="J182">
        <v>19.89718933488</v>
      </c>
    </row>
    <row r="183" spans="1:10" x14ac:dyDescent="0.35">
      <c r="A183" s="11">
        <v>2270004071</v>
      </c>
      <c r="B183">
        <v>4.5202426170000018E-2</v>
      </c>
      <c r="C183">
        <v>5589.6330040841403</v>
      </c>
      <c r="D183">
        <v>4.1572883102300002</v>
      </c>
      <c r="E183">
        <v>9.3916812000000002E-2</v>
      </c>
      <c r="F183">
        <v>18.266199333470002</v>
      </c>
      <c r="G183">
        <v>0.56507607298999996</v>
      </c>
      <c r="H183">
        <v>0.54854252530000003</v>
      </c>
      <c r="I183">
        <v>1.5686973610000002E-2</v>
      </c>
      <c r="J183">
        <v>0.90584749332000025</v>
      </c>
    </row>
    <row r="184" spans="1:10" x14ac:dyDescent="0.35">
      <c r="A184" s="11">
        <v>2270004076</v>
      </c>
      <c r="B184">
        <v>1.7306267000000001E-4</v>
      </c>
      <c r="C184">
        <v>134.00701539984001</v>
      </c>
      <c r="D184">
        <v>0.37420889187</v>
      </c>
      <c r="E184">
        <v>3.6332137600000002E-3</v>
      </c>
      <c r="F184">
        <v>0.90232120363000001</v>
      </c>
      <c r="G184">
        <v>6.3086303610000019E-2</v>
      </c>
      <c r="H184">
        <v>6.1230013570000019E-2</v>
      </c>
      <c r="I184">
        <v>0</v>
      </c>
      <c r="J184">
        <v>8.4600087879999994E-2</v>
      </c>
    </row>
    <row r="185" spans="1:10" x14ac:dyDescent="0.35">
      <c r="A185" s="11">
        <v>2270005010</v>
      </c>
      <c r="B185">
        <v>0</v>
      </c>
      <c r="C185">
        <v>0.60273428952000019</v>
      </c>
      <c r="D185">
        <v>1.8033791600000004E-3</v>
      </c>
      <c r="E185">
        <v>0</v>
      </c>
      <c r="F185">
        <v>3.4877088400000001E-3</v>
      </c>
      <c r="G185">
        <v>0</v>
      </c>
      <c r="H185">
        <v>0</v>
      </c>
      <c r="I185">
        <v>0</v>
      </c>
      <c r="J185">
        <v>1.4550492000000003E-4</v>
      </c>
    </row>
    <row r="186" spans="1:10" x14ac:dyDescent="0.35">
      <c r="A186" s="11">
        <v>2270005015</v>
      </c>
      <c r="B186">
        <v>0.24861940664000001</v>
      </c>
      <c r="C186">
        <v>30687.419987051297</v>
      </c>
      <c r="D186">
        <v>52.118118489579999</v>
      </c>
      <c r="E186">
        <v>0.45163845319999996</v>
      </c>
      <c r="F186">
        <v>122.77316695556001</v>
      </c>
      <c r="G186">
        <v>9.4489770691799997</v>
      </c>
      <c r="H186">
        <v>9.1654772672100009</v>
      </c>
      <c r="I186">
        <v>9.345935335000001E-2</v>
      </c>
      <c r="J186">
        <v>8.6550206547200013</v>
      </c>
    </row>
    <row r="187" spans="1:10" x14ac:dyDescent="0.35">
      <c r="A187" s="11">
        <v>2270005020</v>
      </c>
      <c r="B187">
        <v>2.2241308870000004E-2</v>
      </c>
      <c r="C187">
        <v>2753.2661159845607</v>
      </c>
      <c r="D187">
        <v>5.1350483033299987</v>
      </c>
      <c r="E187">
        <v>2.7473974440000003E-2</v>
      </c>
      <c r="F187">
        <v>15.184378672429999</v>
      </c>
      <c r="G187">
        <v>1.3713662340399999</v>
      </c>
      <c r="H187">
        <v>1.3299204803500002</v>
      </c>
      <c r="I187">
        <v>7.9917475000000019E-3</v>
      </c>
      <c r="J187">
        <v>1.1499760890199999</v>
      </c>
    </row>
    <row r="188" spans="1:10" x14ac:dyDescent="0.35">
      <c r="A188" s="11">
        <v>2270005025</v>
      </c>
      <c r="B188">
        <v>0</v>
      </c>
      <c r="C188">
        <v>15.630674229060002</v>
      </c>
      <c r="D188">
        <v>4.7822617040000008E-2</v>
      </c>
      <c r="E188">
        <v>0</v>
      </c>
      <c r="F188">
        <v>9.2886152150000012E-2</v>
      </c>
      <c r="G188">
        <v>8.6134503400000003E-3</v>
      </c>
      <c r="H188">
        <v>8.1681171000000021E-3</v>
      </c>
      <c r="I188">
        <v>0</v>
      </c>
      <c r="J188">
        <v>1.0172116680000003E-2</v>
      </c>
    </row>
    <row r="189" spans="1:10" x14ac:dyDescent="0.35">
      <c r="A189" s="11">
        <v>2270005030</v>
      </c>
      <c r="B189">
        <v>0</v>
      </c>
      <c r="C189">
        <v>2.7365242581600002</v>
      </c>
      <c r="D189">
        <v>7.8782095700000027E-3</v>
      </c>
      <c r="E189">
        <v>0</v>
      </c>
      <c r="F189">
        <v>1.1669053660000001E-2</v>
      </c>
      <c r="G189">
        <v>1.1122307900000002E-3</v>
      </c>
      <c r="H189">
        <v>9.1932654000000016E-4</v>
      </c>
      <c r="I189">
        <v>0</v>
      </c>
      <c r="J189">
        <v>5.0816491000000013E-4</v>
      </c>
    </row>
    <row r="190" spans="1:10" x14ac:dyDescent="0.35">
      <c r="A190" s="11">
        <v>2270005035</v>
      </c>
      <c r="B190">
        <v>1.3900129100000004E-3</v>
      </c>
      <c r="C190">
        <v>234.07982420207003</v>
      </c>
      <c r="D190">
        <v>0.53090446299000005</v>
      </c>
      <c r="E190">
        <v>2.0778543500000004E-3</v>
      </c>
      <c r="F190">
        <v>1.2087655882499999</v>
      </c>
      <c r="G190">
        <v>0.10628693482000001</v>
      </c>
      <c r="H190">
        <v>0.10322361533</v>
      </c>
      <c r="I190">
        <v>2.4250820000000003E-5</v>
      </c>
      <c r="J190">
        <v>0.13372453303000001</v>
      </c>
    </row>
    <row r="191" spans="1:10" x14ac:dyDescent="0.35">
      <c r="A191" s="11">
        <v>2270005045</v>
      </c>
      <c r="B191">
        <v>1.2489172300000002E-3</v>
      </c>
      <c r="C191">
        <v>216.50874927077001</v>
      </c>
      <c r="D191">
        <v>0.65112018697000018</v>
      </c>
      <c r="E191">
        <v>2.1958015200000004E-3</v>
      </c>
      <c r="F191">
        <v>1.2675440643800002</v>
      </c>
      <c r="G191">
        <v>0.13472653281999999</v>
      </c>
      <c r="H191">
        <v>0.13112418373999998</v>
      </c>
      <c r="I191">
        <v>0</v>
      </c>
      <c r="J191">
        <v>0.11212917782000001</v>
      </c>
    </row>
    <row r="192" spans="1:10" x14ac:dyDescent="0.35">
      <c r="A192" s="11">
        <v>2270005055</v>
      </c>
      <c r="B192">
        <v>4.6076557999999998E-3</v>
      </c>
      <c r="C192">
        <v>597.28408196918997</v>
      </c>
      <c r="D192">
        <v>1.1287367799399999</v>
      </c>
      <c r="E192">
        <v>6.5444144700000009E-3</v>
      </c>
      <c r="F192">
        <v>2.54009041154</v>
      </c>
      <c r="G192">
        <v>0.22158525389</v>
      </c>
      <c r="H192">
        <v>0.21476856885000001</v>
      </c>
      <c r="I192">
        <v>1.3415112700000003E-3</v>
      </c>
      <c r="J192">
        <v>0.20858240513000001</v>
      </c>
    </row>
    <row r="193" spans="1:10" x14ac:dyDescent="0.35">
      <c r="A193" s="11">
        <v>2270005060</v>
      </c>
      <c r="B193">
        <v>3.0489894600000001E-3</v>
      </c>
      <c r="C193">
        <v>439.35570057291</v>
      </c>
      <c r="D193">
        <v>0.57821891512000012</v>
      </c>
      <c r="E193">
        <v>6.4727643200000011E-3</v>
      </c>
      <c r="F193">
        <v>1.5482649428399999</v>
      </c>
      <c r="G193">
        <v>0.10884208940000002</v>
      </c>
      <c r="H193">
        <v>0.10553185247000002</v>
      </c>
      <c r="I193">
        <v>7.9697013000000006E-4</v>
      </c>
      <c r="J193">
        <v>8.8673123330000006E-2</v>
      </c>
    </row>
    <row r="194" spans="1:10" x14ac:dyDescent="0.35">
      <c r="A194" s="11">
        <v>2270006005</v>
      </c>
      <c r="B194">
        <v>0.74285111823999994</v>
      </c>
      <c r="C194">
        <v>91463.466126748666</v>
      </c>
      <c r="D194">
        <v>195.22357527629003</v>
      </c>
      <c r="E194">
        <v>2.3536027080500004</v>
      </c>
      <c r="F194">
        <v>512.94812520215009</v>
      </c>
      <c r="G194">
        <v>33.523324954349995</v>
      </c>
      <c r="H194">
        <v>32.517971937330003</v>
      </c>
      <c r="I194">
        <v>0.2908885859</v>
      </c>
      <c r="J194">
        <v>47.248374157049987</v>
      </c>
    </row>
    <row r="195" spans="1:10" x14ac:dyDescent="0.35">
      <c r="A195" s="11">
        <v>2270006010</v>
      </c>
      <c r="B195">
        <v>0.17520556064000001</v>
      </c>
      <c r="C195">
        <v>21578.558569573059</v>
      </c>
      <c r="D195">
        <v>47.76383966617999</v>
      </c>
      <c r="E195">
        <v>0.5529209006200001</v>
      </c>
      <c r="F195">
        <v>121.1163773886</v>
      </c>
      <c r="G195">
        <v>8.3806667188200006</v>
      </c>
      <c r="H195">
        <v>8.1290787913500004</v>
      </c>
      <c r="I195">
        <v>6.8697061510000018E-2</v>
      </c>
      <c r="J195">
        <v>11.428373089980001</v>
      </c>
    </row>
    <row r="196" spans="1:10" x14ac:dyDescent="0.35">
      <c r="A196" s="11">
        <v>2270006015</v>
      </c>
      <c r="B196">
        <v>0.48601619517</v>
      </c>
      <c r="C196">
        <v>59866.140045676795</v>
      </c>
      <c r="D196">
        <v>51.59288320692</v>
      </c>
      <c r="E196">
        <v>0.80324337620999997</v>
      </c>
      <c r="F196">
        <v>194.63424617868</v>
      </c>
      <c r="G196">
        <v>8.0583700140900021</v>
      </c>
      <c r="H196">
        <v>7.8165397347400019</v>
      </c>
      <c r="I196">
        <v>0.17052625469000002</v>
      </c>
      <c r="J196">
        <v>9.2822471701300007</v>
      </c>
    </row>
    <row r="197" spans="1:10" x14ac:dyDescent="0.35">
      <c r="A197" s="11">
        <v>2270006025</v>
      </c>
      <c r="B197">
        <v>0.24784558501999998</v>
      </c>
      <c r="C197">
        <v>30451.73880183831</v>
      </c>
      <c r="D197">
        <v>134.95232338654003</v>
      </c>
      <c r="E197">
        <v>1.2253994461500002</v>
      </c>
      <c r="F197">
        <v>170.37501665568999</v>
      </c>
      <c r="G197">
        <v>20.06013941294</v>
      </c>
      <c r="H197">
        <v>19.458453420229997</v>
      </c>
      <c r="I197">
        <v>9.6394804880000004E-2</v>
      </c>
      <c r="J197">
        <v>28.540535424390001</v>
      </c>
    </row>
    <row r="198" spans="1:10" x14ac:dyDescent="0.35">
      <c r="A198" s="11">
        <v>2270006030</v>
      </c>
      <c r="B198">
        <v>2.3804384450000004E-2</v>
      </c>
      <c r="C198">
        <v>2925.1911458467498</v>
      </c>
      <c r="D198">
        <v>6.3026977285800001</v>
      </c>
      <c r="E198">
        <v>7.0486110640000016E-2</v>
      </c>
      <c r="F198">
        <v>16.763517113750002</v>
      </c>
      <c r="G198">
        <v>1.0022907998399999</v>
      </c>
      <c r="H198">
        <v>0.97208750584000003</v>
      </c>
      <c r="I198">
        <v>9.1039782900000019E-3</v>
      </c>
      <c r="J198">
        <v>1.7168312903500003</v>
      </c>
    </row>
    <row r="199" spans="1:10" x14ac:dyDescent="0.35">
      <c r="A199" s="11">
        <v>2270006035</v>
      </c>
      <c r="B199">
        <v>2.0531626060000002E-2</v>
      </c>
      <c r="C199">
        <v>2595.9645356120304</v>
      </c>
      <c r="D199">
        <v>2.46819113948</v>
      </c>
      <c r="E199">
        <v>4.3753990830000006E-2</v>
      </c>
      <c r="F199">
        <v>9.2779779234999982</v>
      </c>
      <c r="G199">
        <v>0.37356293821000003</v>
      </c>
      <c r="H199">
        <v>0.36125123782000002</v>
      </c>
      <c r="I199">
        <v>7.2587113499999996E-3</v>
      </c>
      <c r="J199">
        <v>0.48740179883999996</v>
      </c>
    </row>
    <row r="200" spans="1:10" x14ac:dyDescent="0.35">
      <c r="A200" s="11">
        <v>2270007015</v>
      </c>
      <c r="B200">
        <v>7.0702163400000011E-3</v>
      </c>
      <c r="C200">
        <v>886.87888772449992</v>
      </c>
      <c r="D200">
        <v>0.35750117920000002</v>
      </c>
      <c r="E200">
        <v>3.2584283599999997E-3</v>
      </c>
      <c r="F200">
        <v>0.7211918290499999</v>
      </c>
      <c r="G200">
        <v>5.3206299080000005E-2</v>
      </c>
      <c r="H200">
        <v>5.1168127889999998E-2</v>
      </c>
      <c r="I200">
        <v>1.51677856E-3</v>
      </c>
      <c r="J200">
        <v>4.6608973730000003E-2</v>
      </c>
    </row>
    <row r="201" spans="1:10" x14ac:dyDescent="0.35">
      <c r="A201" s="11">
        <v>2270010010</v>
      </c>
      <c r="B201">
        <v>2.3225671700000004E-3</v>
      </c>
      <c r="C201">
        <v>323.87652439890002</v>
      </c>
      <c r="D201">
        <v>0.57552486948000003</v>
      </c>
      <c r="E201">
        <v>8.7666714300000011E-3</v>
      </c>
      <c r="F201">
        <v>2.0582729151599999</v>
      </c>
      <c r="G201">
        <v>8.8722727280000024E-2</v>
      </c>
      <c r="H201">
        <v>8.613009415999999E-2</v>
      </c>
      <c r="I201">
        <v>5.059602900000001E-4</v>
      </c>
      <c r="J201">
        <v>0.11744341432999997</v>
      </c>
    </row>
    <row r="202" spans="1:10" x14ac:dyDescent="0.35">
      <c r="A202" s="11">
        <v>2282005010</v>
      </c>
      <c r="B202">
        <v>1.1040685030380424</v>
      </c>
      <c r="C202">
        <v>81031.978316418346</v>
      </c>
      <c r="D202">
        <v>8032.2948698281052</v>
      </c>
      <c r="E202">
        <v>92.718864152067965</v>
      </c>
      <c r="F202">
        <v>476.72171006231383</v>
      </c>
      <c r="G202">
        <v>18.258451449275142</v>
      </c>
      <c r="H202">
        <v>16.797536010410706</v>
      </c>
      <c r="I202">
        <v>0.49193672186787102</v>
      </c>
      <c r="J202">
        <v>1618.3016323984609</v>
      </c>
    </row>
    <row r="203" spans="1:10" x14ac:dyDescent="0.35">
      <c r="A203" s="11">
        <v>2282005015</v>
      </c>
      <c r="B203">
        <v>0.45593615070919424</v>
      </c>
      <c r="C203">
        <v>34184.909004535424</v>
      </c>
      <c r="D203">
        <v>4123.1426156512871</v>
      </c>
      <c r="E203">
        <v>37.549291779523926</v>
      </c>
      <c r="F203">
        <v>228.81207144148803</v>
      </c>
      <c r="G203">
        <v>2.7439600627439766</v>
      </c>
      <c r="H203">
        <v>2.5245206543770196</v>
      </c>
      <c r="I203">
        <v>0.20766028071466067</v>
      </c>
      <c r="J203">
        <v>276.12636582528182</v>
      </c>
    </row>
    <row r="204" spans="1:10" x14ac:dyDescent="0.35">
      <c r="A204" s="11">
        <v>2282010005</v>
      </c>
      <c r="B204">
        <v>0.83039011880334368</v>
      </c>
      <c r="C204">
        <v>63226.073470903291</v>
      </c>
      <c r="D204">
        <v>4476.1070720519356</v>
      </c>
      <c r="E204">
        <v>26.931102356149228</v>
      </c>
      <c r="F204">
        <v>349.15872237737784</v>
      </c>
      <c r="G204">
        <v>5.1555856686999375</v>
      </c>
      <c r="H204">
        <v>4.7430778910976006</v>
      </c>
      <c r="I204">
        <v>0.38418540638332094</v>
      </c>
      <c r="J204">
        <v>341.23361743758363</v>
      </c>
    </row>
    <row r="205" spans="1:10" x14ac:dyDescent="0.35">
      <c r="A205" s="11">
        <v>2282020005</v>
      </c>
      <c r="B205">
        <v>0.42164711186944009</v>
      </c>
      <c r="C205">
        <v>51901.306126522715</v>
      </c>
      <c r="D205">
        <v>100.18914286151342</v>
      </c>
      <c r="E205">
        <v>2.0005163120083451</v>
      </c>
      <c r="F205">
        <v>442.26983215450286</v>
      </c>
      <c r="G205">
        <v>10.279992925018975</v>
      </c>
      <c r="H205">
        <v>9.9713105085847982</v>
      </c>
      <c r="I205">
        <v>0.47699549561745708</v>
      </c>
      <c r="J205">
        <v>27.44442016499444</v>
      </c>
    </row>
    <row r="206" spans="1:10" x14ac:dyDescent="0.35">
      <c r="A206" s="11">
        <v>2282020010</v>
      </c>
      <c r="B206">
        <v>1.0621143104898479E-3</v>
      </c>
      <c r="C206">
        <v>169.22189356424497</v>
      </c>
      <c r="D206">
        <v>0.56590145436821859</v>
      </c>
      <c r="E206">
        <v>1.0556148450959868E-2</v>
      </c>
      <c r="F206">
        <v>0.91908811514450661</v>
      </c>
      <c r="G206">
        <v>8.8787559482271794E-2</v>
      </c>
      <c r="H206">
        <v>8.6114097310652421E-2</v>
      </c>
      <c r="I206">
        <v>1.2035246730046753E-3</v>
      </c>
      <c r="J206">
        <v>0.17381540566764872</v>
      </c>
    </row>
    <row r="207" spans="1:10" x14ac:dyDescent="0.35">
      <c r="A207" s="11">
        <v>2285002015</v>
      </c>
      <c r="B207">
        <v>3.2407914000000004E-3</v>
      </c>
      <c r="C207">
        <v>447.33601932283</v>
      </c>
      <c r="D207">
        <v>1.3118392894199999</v>
      </c>
      <c r="E207">
        <v>1.5295653560000002E-2</v>
      </c>
      <c r="F207">
        <v>2.1083332215000001</v>
      </c>
      <c r="G207">
        <v>0.23215309985999999</v>
      </c>
      <c r="H207">
        <v>0.22533751712999997</v>
      </c>
      <c r="I207">
        <v>8.840526200000001E-4</v>
      </c>
      <c r="J207">
        <v>0.32159232864000004</v>
      </c>
    </row>
    <row r="208" spans="1:10" x14ac:dyDescent="0.35">
      <c r="A208" s="11">
        <v>2285004015</v>
      </c>
      <c r="B208">
        <v>0</v>
      </c>
      <c r="C208">
        <v>28.348237444890003</v>
      </c>
      <c r="D208">
        <v>6.3422684529599991</v>
      </c>
      <c r="E208">
        <v>1.8308266790000007E-2</v>
      </c>
      <c r="F208">
        <v>5.9106964510000012E-2</v>
      </c>
      <c r="G208">
        <v>3.2407914000000004E-3</v>
      </c>
      <c r="H208">
        <v>3.1118211300000002E-3</v>
      </c>
      <c r="I208">
        <v>0</v>
      </c>
      <c r="J208">
        <v>0.13901892796000001</v>
      </c>
    </row>
    <row r="209" spans="1:10" x14ac:dyDescent="0.35">
      <c r="A209" s="11">
        <v>2285006015</v>
      </c>
      <c r="B209">
        <v>2.2961936262406506</v>
      </c>
      <c r="C209">
        <v>259569.95068380988</v>
      </c>
      <c r="D209">
        <v>17074.718554357438</v>
      </c>
      <c r="E209">
        <v>75.466056912003083</v>
      </c>
      <c r="F209">
        <v>618.30658746918516</v>
      </c>
      <c r="G209">
        <v>95.909392391298056</v>
      </c>
      <c r="H209">
        <v>89.637564577897294</v>
      </c>
      <c r="I209">
        <v>1.03969843199663</v>
      </c>
      <c r="J209">
        <v>997.51155122959165</v>
      </c>
    </row>
    <row r="210" spans="1:10" x14ac:dyDescent="0.35">
      <c r="A210" s="11" t="s">
        <v>102</v>
      </c>
      <c r="B210">
        <v>49.876354335061158</v>
      </c>
      <c r="C210">
        <v>5745884.0495684827</v>
      </c>
      <c r="D210">
        <v>300314.56558657851</v>
      </c>
      <c r="E210">
        <v>1494.1202824309137</v>
      </c>
      <c r="F210">
        <v>14697.780993530927</v>
      </c>
      <c r="G210">
        <v>1657.5896956280187</v>
      </c>
      <c r="H210">
        <v>1557.442448732618</v>
      </c>
      <c r="I210">
        <v>22.435569044382927</v>
      </c>
      <c r="J210">
        <v>18559.457799460495</v>
      </c>
    </row>
    <row r="211" spans="1:10" x14ac:dyDescent="0.35">
      <c r="F211">
        <f>'2023 NR CTY ANN TPY'!F29</f>
        <v>14697.780993530921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A1A3C-EE54-40DE-AC89-6FBB10C21529}">
  <dimension ref="A1:J28"/>
  <sheetViews>
    <sheetView workbookViewId="0">
      <selection activeCell="F17" sqref="F17"/>
    </sheetView>
  </sheetViews>
  <sheetFormatPr defaultRowHeight="14.5" x14ac:dyDescent="0.35"/>
  <cols>
    <col min="1" max="1" width="13.1796875" bestFit="1" customWidth="1"/>
    <col min="2" max="2" width="15.81640625" bestFit="1" customWidth="1"/>
    <col min="3" max="3" width="15.7265625" bestFit="1" customWidth="1"/>
    <col min="4" max="4" width="14.7265625" bestFit="1" customWidth="1"/>
    <col min="5" max="5" width="15.54296875" bestFit="1" customWidth="1"/>
    <col min="6" max="6" width="15.7265625" bestFit="1" customWidth="1"/>
    <col min="7" max="8" width="22.81640625" bestFit="1" customWidth="1"/>
    <col min="9" max="9" width="15.54296875" bestFit="1" customWidth="1"/>
    <col min="10" max="10" width="16" bestFit="1" customWidth="1"/>
  </cols>
  <sheetData>
    <row r="1" spans="1:10" x14ac:dyDescent="0.35">
      <c r="A1" s="5" t="s">
        <v>191</v>
      </c>
    </row>
    <row r="2" spans="1:10" x14ac:dyDescent="0.35">
      <c r="A2" s="13" t="s">
        <v>104</v>
      </c>
    </row>
    <row r="3" spans="1:10" x14ac:dyDescent="0.35">
      <c r="A3" s="14" t="s">
        <v>184</v>
      </c>
    </row>
    <row r="4" spans="1:10" x14ac:dyDescent="0.35">
      <c r="A4" s="36" t="s">
        <v>182</v>
      </c>
    </row>
    <row r="5" spans="1:10" x14ac:dyDescent="0.35">
      <c r="A5" s="14" t="s">
        <v>192</v>
      </c>
    </row>
    <row r="6" spans="1:10" x14ac:dyDescent="0.35">
      <c r="A6" s="10" t="s">
        <v>101</v>
      </c>
      <c r="B6" t="s">
        <v>201</v>
      </c>
      <c r="C6" t="s">
        <v>202</v>
      </c>
      <c r="D6" t="s">
        <v>203</v>
      </c>
      <c r="E6" t="s">
        <v>204</v>
      </c>
      <c r="F6" t="s">
        <v>205</v>
      </c>
      <c r="G6" t="s">
        <v>206</v>
      </c>
      <c r="H6" t="s">
        <v>207</v>
      </c>
      <c r="I6" t="s">
        <v>208</v>
      </c>
      <c r="J6" t="s">
        <v>209</v>
      </c>
    </row>
    <row r="7" spans="1:10" x14ac:dyDescent="0.35">
      <c r="A7" s="11">
        <v>34001</v>
      </c>
      <c r="B7">
        <v>6.3395683733014994E-3</v>
      </c>
      <c r="C7">
        <v>690.71945172422159</v>
      </c>
      <c r="D7">
        <v>31.929286738065773</v>
      </c>
      <c r="E7">
        <v>0.15541111244375905</v>
      </c>
      <c r="F7">
        <v>1.8264867397743625</v>
      </c>
      <c r="G7">
        <v>0.18204173745777494</v>
      </c>
      <c r="H7">
        <v>0.17134444725966114</v>
      </c>
      <c r="I7">
        <v>2.6186944740456083E-3</v>
      </c>
      <c r="J7">
        <v>2.4113446361111865</v>
      </c>
    </row>
    <row r="8" spans="1:10" x14ac:dyDescent="0.35">
      <c r="A8" s="11">
        <v>34003</v>
      </c>
      <c r="B8">
        <v>1.8597092828030709E-2</v>
      </c>
      <c r="C8">
        <v>2110.0591794475617</v>
      </c>
      <c r="D8">
        <v>144.98233534597253</v>
      </c>
      <c r="E8">
        <v>0.63139697157147556</v>
      </c>
      <c r="F8">
        <v>5.0356144219312329</v>
      </c>
      <c r="G8">
        <v>0.6682583122847312</v>
      </c>
      <c r="H8">
        <v>0.62657550954511709</v>
      </c>
      <c r="I8">
        <v>8.6593333297415049E-3</v>
      </c>
      <c r="J8">
        <v>6.8242305520836917</v>
      </c>
    </row>
    <row r="9" spans="1:10" x14ac:dyDescent="0.35">
      <c r="A9" s="11">
        <v>34005</v>
      </c>
      <c r="B9">
        <v>8.8823590541489746E-3</v>
      </c>
      <c r="C9">
        <v>1023.1273758463088</v>
      </c>
      <c r="D9">
        <v>55.12290609505412</v>
      </c>
      <c r="E9">
        <v>0.24023266998618586</v>
      </c>
      <c r="F9">
        <v>2.4254028731505728</v>
      </c>
      <c r="G9">
        <v>0.300508998650793</v>
      </c>
      <c r="H9">
        <v>0.28241433412281636</v>
      </c>
      <c r="I9">
        <v>3.9360808261339735E-3</v>
      </c>
      <c r="J9">
        <v>3.0665794580491048</v>
      </c>
    </row>
    <row r="10" spans="1:10" x14ac:dyDescent="0.35">
      <c r="A10" s="11">
        <v>34007</v>
      </c>
      <c r="B10">
        <v>6.6914469180574055E-3</v>
      </c>
      <c r="C10">
        <v>771.97338536688324</v>
      </c>
      <c r="D10">
        <v>44.552482069275996</v>
      </c>
      <c r="E10">
        <v>0.19150442227102843</v>
      </c>
      <c r="F10">
        <v>1.8136669133264458</v>
      </c>
      <c r="G10">
        <v>0.21896250429759712</v>
      </c>
      <c r="H10">
        <v>0.20575445409099191</v>
      </c>
      <c r="I10">
        <v>3.0017742377251109E-3</v>
      </c>
      <c r="J10">
        <v>2.2700019210665845</v>
      </c>
    </row>
    <row r="11" spans="1:10" x14ac:dyDescent="0.35">
      <c r="A11" s="11">
        <v>34009</v>
      </c>
      <c r="B11">
        <v>6.6495013566666679E-3</v>
      </c>
      <c r="C11">
        <v>673.79871828301998</v>
      </c>
      <c r="D11">
        <v>32.876532069003318</v>
      </c>
      <c r="E11">
        <v>0.20201888395333334</v>
      </c>
      <c r="F11">
        <v>2.2795285783599994</v>
      </c>
      <c r="G11">
        <v>0.17050090156000011</v>
      </c>
      <c r="H11">
        <v>0.1602747716900001</v>
      </c>
      <c r="I11">
        <v>2.978074183333334E-3</v>
      </c>
      <c r="J11">
        <v>3.6084591843299991</v>
      </c>
    </row>
    <row r="12" spans="1:10" x14ac:dyDescent="0.35">
      <c r="A12" s="11">
        <v>34011</v>
      </c>
      <c r="B12">
        <v>2.9529330830841962E-3</v>
      </c>
      <c r="C12">
        <v>358.45068160029217</v>
      </c>
      <c r="D12">
        <v>12.922548990453109</v>
      </c>
      <c r="E12">
        <v>7.3316994273983749E-2</v>
      </c>
      <c r="F12">
        <v>0.99845636900398882</v>
      </c>
      <c r="G12">
        <v>7.7243596868031658E-2</v>
      </c>
      <c r="H12">
        <v>7.3262304857265398E-2</v>
      </c>
      <c r="I12">
        <v>1.4183059575793423E-3</v>
      </c>
      <c r="J12">
        <v>0.90183882880594834</v>
      </c>
    </row>
    <row r="13" spans="1:10" x14ac:dyDescent="0.35">
      <c r="A13" s="11">
        <v>34013</v>
      </c>
      <c r="B13">
        <v>1.0242354605129558E-2</v>
      </c>
      <c r="C13">
        <v>1237.110011333418</v>
      </c>
      <c r="D13">
        <v>55.391661742883969</v>
      </c>
      <c r="E13">
        <v>0.25070285070918019</v>
      </c>
      <c r="F13">
        <v>2.8680932864319786</v>
      </c>
      <c r="G13">
        <v>0.29320013350938023</v>
      </c>
      <c r="H13">
        <v>0.2770285326278043</v>
      </c>
      <c r="I13">
        <v>4.5881819162611861E-3</v>
      </c>
      <c r="J13">
        <v>2.6285099962246674</v>
      </c>
    </row>
    <row r="14" spans="1:10" x14ac:dyDescent="0.35">
      <c r="A14" s="11">
        <v>34015</v>
      </c>
      <c r="B14">
        <v>5.4354257943226656E-3</v>
      </c>
      <c r="C14">
        <v>602.68852183903277</v>
      </c>
      <c r="D14">
        <v>37.990502782483574</v>
      </c>
      <c r="E14">
        <v>0.15544502081041864</v>
      </c>
      <c r="F14">
        <v>1.4436096637026428</v>
      </c>
      <c r="G14">
        <v>0.20066344525543772</v>
      </c>
      <c r="H14">
        <v>0.18794541214706717</v>
      </c>
      <c r="I14">
        <v>2.3768979929975724E-3</v>
      </c>
      <c r="J14">
        <v>2.0816609124437524</v>
      </c>
    </row>
    <row r="15" spans="1:10" x14ac:dyDescent="0.35">
      <c r="A15" s="11">
        <v>34017</v>
      </c>
      <c r="B15">
        <v>9.3329032999157988E-3</v>
      </c>
      <c r="C15">
        <v>1120.2837231923133</v>
      </c>
      <c r="D15">
        <v>32.424389981277812</v>
      </c>
      <c r="E15">
        <v>0.15550322482899184</v>
      </c>
      <c r="F15">
        <v>2.6537072081256166</v>
      </c>
      <c r="G15">
        <v>0.2215461796255413</v>
      </c>
      <c r="H15">
        <v>0.21082321925332739</v>
      </c>
      <c r="I15">
        <v>3.7894326439131096E-3</v>
      </c>
      <c r="J15">
        <v>1.7164997292877815</v>
      </c>
    </row>
    <row r="16" spans="1:10" x14ac:dyDescent="0.35">
      <c r="A16" s="11">
        <v>34019</v>
      </c>
      <c r="B16">
        <v>4.4967923895445697E-3</v>
      </c>
      <c r="C16">
        <v>491.9683140819015</v>
      </c>
      <c r="D16">
        <v>28.010352064062559</v>
      </c>
      <c r="E16">
        <v>0.11025021600195467</v>
      </c>
      <c r="F16">
        <v>1.198411357146991</v>
      </c>
      <c r="G16">
        <v>0.16545299195707297</v>
      </c>
      <c r="H16">
        <v>0.15514602498202829</v>
      </c>
      <c r="I16">
        <v>1.8599681359329689E-3</v>
      </c>
      <c r="J16">
        <v>1.5382467179655523</v>
      </c>
    </row>
    <row r="17" spans="1:10" x14ac:dyDescent="0.35">
      <c r="A17" s="11">
        <v>34021</v>
      </c>
      <c r="B17">
        <v>9.4405253748321202E-3</v>
      </c>
      <c r="C17">
        <v>1089.0990858219927</v>
      </c>
      <c r="D17">
        <v>44.705274478095042</v>
      </c>
      <c r="E17">
        <v>0.17828555542850699</v>
      </c>
      <c r="F17">
        <v>2.4996541503413585</v>
      </c>
      <c r="G17">
        <v>0.29569445741159728</v>
      </c>
      <c r="H17">
        <v>0.27854168983488403</v>
      </c>
      <c r="I17">
        <v>3.841160961981531E-3</v>
      </c>
      <c r="J17">
        <v>2.3699343091136238</v>
      </c>
    </row>
    <row r="18" spans="1:10" x14ac:dyDescent="0.35">
      <c r="A18" s="11">
        <v>34023</v>
      </c>
      <c r="B18">
        <v>1.7324833350073801E-2</v>
      </c>
      <c r="C18">
        <v>2044.8505877046382</v>
      </c>
      <c r="D18">
        <v>101.6399436036597</v>
      </c>
      <c r="E18">
        <v>0.43855252163056668</v>
      </c>
      <c r="F18">
        <v>4.7150971448991665</v>
      </c>
      <c r="G18">
        <v>0.56755745630648324</v>
      </c>
      <c r="H18">
        <v>0.53405110822417645</v>
      </c>
      <c r="I18">
        <v>7.730687607396894E-3</v>
      </c>
      <c r="J18">
        <v>4.9888514085020654</v>
      </c>
    </row>
    <row r="19" spans="1:10" x14ac:dyDescent="0.35">
      <c r="A19" s="11">
        <v>34025</v>
      </c>
      <c r="B19">
        <v>1.4502377386433231E-2</v>
      </c>
      <c r="C19">
        <v>1585.0164076130509</v>
      </c>
      <c r="D19">
        <v>87.91907446705487</v>
      </c>
      <c r="E19">
        <v>0.35558479159861378</v>
      </c>
      <c r="F19">
        <v>3.907969325714892</v>
      </c>
      <c r="G19">
        <v>0.48154040490857564</v>
      </c>
      <c r="H19">
        <v>0.45201922312745374</v>
      </c>
      <c r="I19">
        <v>6.0360540745899175E-3</v>
      </c>
      <c r="J19">
        <v>4.6940935602565936</v>
      </c>
    </row>
    <row r="20" spans="1:10" x14ac:dyDescent="0.35">
      <c r="A20" s="11">
        <v>34027</v>
      </c>
      <c r="B20">
        <v>1.1403838997227276E-2</v>
      </c>
      <c r="C20">
        <v>1289.5793662994031</v>
      </c>
      <c r="D20">
        <v>90.306919413126423</v>
      </c>
      <c r="E20">
        <v>0.38126095053489673</v>
      </c>
      <c r="F20">
        <v>3.0095923312977741</v>
      </c>
      <c r="G20">
        <v>0.44298705340131694</v>
      </c>
      <c r="H20">
        <v>0.41440020032460745</v>
      </c>
      <c r="I20">
        <v>5.3508163677832088E-3</v>
      </c>
      <c r="J20">
        <v>4.5989595609994449</v>
      </c>
    </row>
    <row r="21" spans="1:10" x14ac:dyDescent="0.35">
      <c r="A21" s="11">
        <v>34029</v>
      </c>
      <c r="B21">
        <v>1.1410712303827421E-2</v>
      </c>
      <c r="C21">
        <v>1222.065186517837</v>
      </c>
      <c r="D21">
        <v>59.384331626981492</v>
      </c>
      <c r="E21">
        <v>0.29922126044891467</v>
      </c>
      <c r="F21">
        <v>3.4217080705855958</v>
      </c>
      <c r="G21">
        <v>0.31899229737852119</v>
      </c>
      <c r="H21">
        <v>0.30001114765058479</v>
      </c>
      <c r="I21">
        <v>4.7953970752145254E-3</v>
      </c>
      <c r="J21">
        <v>4.5945357708830006</v>
      </c>
    </row>
    <row r="22" spans="1:10" x14ac:dyDescent="0.35">
      <c r="A22" s="11">
        <v>34031</v>
      </c>
      <c r="B22">
        <v>6.9338325209893342E-3</v>
      </c>
      <c r="C22">
        <v>835.97731111557937</v>
      </c>
      <c r="D22">
        <v>45.216540844735093</v>
      </c>
      <c r="E22">
        <v>0.2101743828754902</v>
      </c>
      <c r="F22">
        <v>1.9581002610577491</v>
      </c>
      <c r="G22">
        <v>0.22450420593543774</v>
      </c>
      <c r="H22">
        <v>0.2112346503904006</v>
      </c>
      <c r="I22">
        <v>3.3013686463309031E-3</v>
      </c>
      <c r="J22">
        <v>2.2995318176970612</v>
      </c>
    </row>
    <row r="23" spans="1:10" x14ac:dyDescent="0.35">
      <c r="A23" s="11">
        <v>34033</v>
      </c>
      <c r="B23">
        <v>1.2277377760956461E-3</v>
      </c>
      <c r="C23">
        <v>142.54284393615544</v>
      </c>
      <c r="D23">
        <v>7.3707809029356524</v>
      </c>
      <c r="E23">
        <v>3.8786518162560561E-2</v>
      </c>
      <c r="F23">
        <v>0.41727261806070626</v>
      </c>
      <c r="G23">
        <v>4.0739040771939475E-2</v>
      </c>
      <c r="H23">
        <v>3.8477700702027745E-2</v>
      </c>
      <c r="I23">
        <v>5.7983830932440111E-4</v>
      </c>
      <c r="J23">
        <v>0.53750959832537781</v>
      </c>
    </row>
    <row r="24" spans="1:10" x14ac:dyDescent="0.35">
      <c r="A24" s="11">
        <v>34035</v>
      </c>
      <c r="B24">
        <v>8.9490594429046163E-3</v>
      </c>
      <c r="C24">
        <v>980.79053344467172</v>
      </c>
      <c r="D24">
        <v>70.875599885371585</v>
      </c>
      <c r="E24">
        <v>0.27525822659201377</v>
      </c>
      <c r="F24">
        <v>2.2552287516934961</v>
      </c>
      <c r="G24">
        <v>0.36603787084711131</v>
      </c>
      <c r="H24">
        <v>0.34191679078210568</v>
      </c>
      <c r="I24">
        <v>4.0058357518153792E-3</v>
      </c>
      <c r="J24">
        <v>3.5795628940532178</v>
      </c>
    </row>
    <row r="25" spans="1:10" x14ac:dyDescent="0.35">
      <c r="A25" s="11">
        <v>34037</v>
      </c>
      <c r="B25">
        <v>3.3763206041489734E-3</v>
      </c>
      <c r="C25">
        <v>367.82397386744219</v>
      </c>
      <c r="D25">
        <v>18.393909981307402</v>
      </c>
      <c r="E25">
        <v>8.4336061396548909E-2</v>
      </c>
      <c r="F25">
        <v>0.9224381846807217</v>
      </c>
      <c r="G25">
        <v>0.10671591935412605</v>
      </c>
      <c r="H25">
        <v>0.10034285192948274</v>
      </c>
      <c r="I25">
        <v>1.3581451728006406E-3</v>
      </c>
      <c r="J25">
        <v>1.2906700825462472</v>
      </c>
    </row>
    <row r="26" spans="1:10" x14ac:dyDescent="0.35">
      <c r="A26" s="11">
        <v>34039</v>
      </c>
      <c r="B26">
        <v>7.5351064065586199E-3</v>
      </c>
      <c r="C26">
        <v>898.4716456096105</v>
      </c>
      <c r="D26">
        <v>59.883807396244677</v>
      </c>
      <c r="E26">
        <v>0.26226432579795633</v>
      </c>
      <c r="F26">
        <v>2.0563703228084234</v>
      </c>
      <c r="G26">
        <v>0.27998370349527374</v>
      </c>
      <c r="H26">
        <v>0.2623767336161078</v>
      </c>
      <c r="I26">
        <v>3.7456622203090521E-3</v>
      </c>
      <c r="J26">
        <v>2.900779248305807</v>
      </c>
    </row>
    <row r="27" spans="1:10" x14ac:dyDescent="0.35">
      <c r="A27" s="11">
        <v>34041</v>
      </c>
      <c r="B27">
        <v>1.8927588430515956E-3</v>
      </c>
      <c r="C27">
        <v>219.74751571242444</v>
      </c>
      <c r="D27">
        <v>12.335847966244017</v>
      </c>
      <c r="E27">
        <v>5.7708267038288685E-2</v>
      </c>
      <c r="F27">
        <v>0.54721984675653423</v>
      </c>
      <c r="G27">
        <v>6.7477361760122756E-2</v>
      </c>
      <c r="H27">
        <v>6.3437885903451979E-2</v>
      </c>
      <c r="I27">
        <v>8.6009991293947252E-4</v>
      </c>
      <c r="J27">
        <v>0.78340072897801483</v>
      </c>
    </row>
    <row r="28" spans="1:10" x14ac:dyDescent="0.35">
      <c r="A28" s="11" t="s">
        <v>102</v>
      </c>
      <c r="B28">
        <v>0.17361748070834468</v>
      </c>
      <c r="C28">
        <v>19756.14382035776</v>
      </c>
      <c r="D28">
        <v>1074.2350284442887</v>
      </c>
      <c r="E28">
        <v>4.7472152283546691</v>
      </c>
      <c r="F28">
        <v>48.253628418850255</v>
      </c>
      <c r="G28">
        <v>5.690608573036867</v>
      </c>
      <c r="H28">
        <v>5.3473789930613629</v>
      </c>
      <c r="I28">
        <v>7.6831809798149631E-2</v>
      </c>
      <c r="J28">
        <v>59.685200916028734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C6557-A807-44F0-8258-33E5820EB3F0}">
  <dimension ref="A1:J29"/>
  <sheetViews>
    <sheetView workbookViewId="0">
      <selection activeCell="H32" sqref="H32"/>
    </sheetView>
  </sheetViews>
  <sheetFormatPr defaultRowHeight="14.5" x14ac:dyDescent="0.35"/>
  <cols>
    <col min="1" max="1" width="8.54296875" customWidth="1"/>
    <col min="2" max="2" width="11.1796875" customWidth="1"/>
    <col min="3" max="3" width="12.7265625" customWidth="1"/>
    <col min="4" max="4" width="14.54296875" bestFit="1" customWidth="1"/>
    <col min="5" max="5" width="12.453125" customWidth="1"/>
    <col min="6" max="6" width="13.81640625" customWidth="1"/>
    <col min="7" max="7" width="17.54296875" customWidth="1"/>
    <col min="8" max="8" width="18.1796875" customWidth="1"/>
    <col min="9" max="9" width="15.453125" bestFit="1" customWidth="1"/>
    <col min="10" max="10" width="15.453125" customWidth="1"/>
  </cols>
  <sheetData>
    <row r="1" spans="1:10" x14ac:dyDescent="0.35">
      <c r="A1" s="39" t="s">
        <v>193</v>
      </c>
      <c r="B1" s="2"/>
      <c r="C1" s="2"/>
      <c r="D1" s="2"/>
      <c r="E1" s="2"/>
      <c r="F1" s="2"/>
      <c r="G1" s="2"/>
      <c r="H1" s="2"/>
      <c r="I1" s="2"/>
      <c r="J1" s="2"/>
    </row>
    <row r="2" spans="1:10" x14ac:dyDescent="0.35">
      <c r="A2" s="40" t="s">
        <v>104</v>
      </c>
      <c r="B2" s="2"/>
      <c r="C2" s="2"/>
      <c r="D2" s="2"/>
      <c r="E2" s="2"/>
      <c r="F2" s="2"/>
      <c r="G2" s="2"/>
      <c r="H2" s="2"/>
      <c r="I2" s="2"/>
      <c r="J2" s="2"/>
    </row>
    <row r="3" spans="1:10" x14ac:dyDescent="0.35">
      <c r="A3" s="41" t="s">
        <v>184</v>
      </c>
      <c r="B3" s="2"/>
      <c r="C3" s="2"/>
      <c r="D3" s="2"/>
      <c r="E3" s="2"/>
      <c r="F3" s="2"/>
      <c r="G3" s="2"/>
      <c r="H3" s="2"/>
      <c r="I3" s="2"/>
      <c r="J3" s="2"/>
    </row>
    <row r="4" spans="1:10" x14ac:dyDescent="0.35">
      <c r="A4" s="42" t="s">
        <v>182</v>
      </c>
      <c r="B4" s="2"/>
      <c r="C4" s="2"/>
      <c r="D4" s="2"/>
      <c r="E4" s="2"/>
      <c r="F4" s="2"/>
      <c r="G4" s="2"/>
      <c r="H4" s="2"/>
      <c r="I4" s="2"/>
      <c r="J4" s="2"/>
    </row>
    <row r="5" spans="1:10" x14ac:dyDescent="0.35">
      <c r="A5" s="41" t="s">
        <v>188</v>
      </c>
      <c r="B5" s="2"/>
      <c r="C5" s="2"/>
      <c r="D5" s="2"/>
      <c r="E5" s="2"/>
      <c r="F5" s="2"/>
      <c r="G5" s="2"/>
      <c r="H5" s="2"/>
      <c r="I5" s="2"/>
      <c r="J5" s="2"/>
    </row>
    <row r="6" spans="1:10" x14ac:dyDescent="0.35">
      <c r="A6" s="43" t="s">
        <v>101</v>
      </c>
      <c r="B6" s="2" t="s">
        <v>173</v>
      </c>
      <c r="C6" s="2" t="s">
        <v>174</v>
      </c>
      <c r="D6" s="2" t="s">
        <v>175</v>
      </c>
      <c r="E6" s="2" t="s">
        <v>176</v>
      </c>
      <c r="F6" s="2" t="s">
        <v>177</v>
      </c>
      <c r="G6" s="2" t="s">
        <v>178</v>
      </c>
      <c r="H6" s="2" t="s">
        <v>179</v>
      </c>
      <c r="I6" s="2" t="s">
        <v>180</v>
      </c>
      <c r="J6" s="2" t="s">
        <v>181</v>
      </c>
    </row>
    <row r="7" spans="1:10" x14ac:dyDescent="0.35">
      <c r="A7" s="38">
        <v>34001</v>
      </c>
      <c r="B7" s="2">
        <v>1.7737425284218973</v>
      </c>
      <c r="C7" s="2">
        <v>192659.53630423456</v>
      </c>
      <c r="D7" s="2">
        <v>8581.5982627494632</v>
      </c>
      <c r="E7" s="2">
        <v>46.955212637783603</v>
      </c>
      <c r="F7" s="2">
        <v>545.42872075732714</v>
      </c>
      <c r="G7" s="2">
        <v>49.682788866720685</v>
      </c>
      <c r="H7" s="2">
        <v>46.763521109752411</v>
      </c>
      <c r="I7" s="2">
        <v>0.74280672399735803</v>
      </c>
      <c r="J7" s="2">
        <v>688.74983987154496</v>
      </c>
    </row>
    <row r="8" spans="1:10" x14ac:dyDescent="0.35">
      <c r="A8" s="38">
        <v>34003</v>
      </c>
      <c r="B8" s="2">
        <v>5.0948865611653655</v>
      </c>
      <c r="C8" s="2">
        <v>590742.94225566101</v>
      </c>
      <c r="D8" s="2">
        <v>38197.869229504373</v>
      </c>
      <c r="E8" s="2">
        <v>187.53870302946692</v>
      </c>
      <c r="F8" s="2">
        <v>1477.6191166958856</v>
      </c>
      <c r="G8" s="2">
        <v>184.5743935716917</v>
      </c>
      <c r="H8" s="2">
        <v>173.16616311304566</v>
      </c>
      <c r="I8" s="2">
        <v>2.4102227025230536</v>
      </c>
      <c r="J8" s="2">
        <v>2009.5107280748887</v>
      </c>
    </row>
    <row r="9" spans="1:10" x14ac:dyDescent="0.35">
      <c r="A9" s="38">
        <v>34005</v>
      </c>
      <c r="B9" s="2">
        <v>2.3962907468449659</v>
      </c>
      <c r="C9" s="2">
        <v>280860.09972447314</v>
      </c>
      <c r="D9" s="2">
        <v>14327.366448817782</v>
      </c>
      <c r="E9" s="2">
        <v>70.616281711891702</v>
      </c>
      <c r="F9" s="2">
        <v>688.88463476561628</v>
      </c>
      <c r="G9" s="2">
        <v>81.687291440594194</v>
      </c>
      <c r="H9" s="2">
        <v>76.775505692791043</v>
      </c>
      <c r="I9" s="2">
        <v>1.0777958213100691</v>
      </c>
      <c r="J9" s="2">
        <v>897.1307016461659</v>
      </c>
    </row>
    <row r="10" spans="1:10" x14ac:dyDescent="0.35">
      <c r="A10" s="38">
        <v>34007</v>
      </c>
      <c r="B10" s="2">
        <v>1.846247169488505</v>
      </c>
      <c r="C10" s="2">
        <v>216425.15279873475</v>
      </c>
      <c r="D10" s="2">
        <v>11920.217594369667</v>
      </c>
      <c r="E10" s="2">
        <v>57.430588309797322</v>
      </c>
      <c r="F10" s="2">
        <v>530.72763655641813</v>
      </c>
      <c r="G10" s="2">
        <v>61.097873468241218</v>
      </c>
      <c r="H10" s="2">
        <v>57.424618891428679</v>
      </c>
      <c r="I10" s="2">
        <v>0.84004155029964089</v>
      </c>
      <c r="J10" s="2">
        <v>678.52115940490671</v>
      </c>
    </row>
    <row r="11" spans="1:10" x14ac:dyDescent="0.35">
      <c r="A11" s="38">
        <v>34009</v>
      </c>
      <c r="B11" s="2">
        <v>2.0307030397499992</v>
      </c>
      <c r="C11" s="2">
        <v>201877.32051286145</v>
      </c>
      <c r="D11" s="2">
        <v>9939.9696693004335</v>
      </c>
      <c r="E11" s="2">
        <v>67.10216775184999</v>
      </c>
      <c r="F11" s="2">
        <v>762.66359064213998</v>
      </c>
      <c r="G11" s="2">
        <v>49.395797495769997</v>
      </c>
      <c r="H11" s="2">
        <v>46.41965749904999</v>
      </c>
      <c r="I11" s="2">
        <v>0.94341091119000009</v>
      </c>
      <c r="J11" s="2">
        <v>1077.5246390163202</v>
      </c>
    </row>
    <row r="12" spans="1:10" x14ac:dyDescent="0.35">
      <c r="A12" s="38">
        <v>34011</v>
      </c>
      <c r="B12" s="2">
        <v>0.8517300492588239</v>
      </c>
      <c r="C12" s="2">
        <v>103456.22975173101</v>
      </c>
      <c r="D12" s="2">
        <v>3665.8375923737381</v>
      </c>
      <c r="E12" s="2">
        <v>23.213753542108151</v>
      </c>
      <c r="F12" s="2">
        <v>307.11468702864983</v>
      </c>
      <c r="G12" s="2">
        <v>21.390247119071972</v>
      </c>
      <c r="H12" s="2">
        <v>20.285639755375058</v>
      </c>
      <c r="I12" s="2">
        <v>0.42184991770587671</v>
      </c>
      <c r="J12" s="2">
        <v>263.08222870673694</v>
      </c>
    </row>
    <row r="13" spans="1:10" x14ac:dyDescent="0.35">
      <c r="A13" s="38">
        <v>34013</v>
      </c>
      <c r="B13" s="2">
        <v>2.8680943977448363</v>
      </c>
      <c r="C13" s="2">
        <v>350795.49372687098</v>
      </c>
      <c r="D13" s="2">
        <v>15359.546836224041</v>
      </c>
      <c r="E13" s="2">
        <v>77.114595953090159</v>
      </c>
      <c r="F13" s="2">
        <v>843.39610621105442</v>
      </c>
      <c r="G13" s="2">
        <v>83.132223563036163</v>
      </c>
      <c r="H13" s="2">
        <v>78.542306854953537</v>
      </c>
      <c r="I13" s="2">
        <v>1.3066849594323839</v>
      </c>
      <c r="J13" s="2">
        <v>800.41560286316621</v>
      </c>
    </row>
    <row r="14" spans="1:10" x14ac:dyDescent="0.35">
      <c r="A14" s="38">
        <v>34015</v>
      </c>
      <c r="B14" s="2">
        <v>1.4397542352451984</v>
      </c>
      <c r="C14" s="2">
        <v>162699.04692744085</v>
      </c>
      <c r="D14" s="2">
        <v>9565.2791822576091</v>
      </c>
      <c r="E14" s="2">
        <v>44.700764783892616</v>
      </c>
      <c r="F14" s="2">
        <v>405.81145899715375</v>
      </c>
      <c r="G14" s="2">
        <v>53.790826160495982</v>
      </c>
      <c r="H14" s="2">
        <v>50.387213338625372</v>
      </c>
      <c r="I14" s="2">
        <v>0.63682212411516848</v>
      </c>
      <c r="J14" s="2">
        <v>603.12743770602663</v>
      </c>
    </row>
    <row r="15" spans="1:10" x14ac:dyDescent="0.35">
      <c r="A15" s="38">
        <v>34017</v>
      </c>
      <c r="B15" s="2">
        <v>2.6223086338009889</v>
      </c>
      <c r="C15" s="2">
        <v>314560.90732173453</v>
      </c>
      <c r="D15" s="2">
        <v>9579.5558775697591</v>
      </c>
      <c r="E15" s="2">
        <v>49.99205492234821</v>
      </c>
      <c r="F15" s="2">
        <v>771.2166843145809</v>
      </c>
      <c r="G15" s="2">
        <v>63.193561153026749</v>
      </c>
      <c r="H15" s="2">
        <v>60.076303692184979</v>
      </c>
      <c r="I15" s="2">
        <v>1.0807210925854835</v>
      </c>
      <c r="J15" s="2">
        <v>536.88694351962306</v>
      </c>
    </row>
    <row r="16" spans="1:10" x14ac:dyDescent="0.35">
      <c r="A16" s="38">
        <v>34019</v>
      </c>
      <c r="B16" s="2">
        <v>1.1633829547516956</v>
      </c>
      <c r="C16" s="2">
        <v>129217.14617899377</v>
      </c>
      <c r="D16" s="2">
        <v>6864.7462304950368</v>
      </c>
      <c r="E16" s="2">
        <v>30.92866784468087</v>
      </c>
      <c r="F16" s="2">
        <v>324.65399558322952</v>
      </c>
      <c r="G16" s="2">
        <v>43.458803449905751</v>
      </c>
      <c r="H16" s="2">
        <v>40.746379423465768</v>
      </c>
      <c r="I16" s="2">
        <v>0.48349418271713585</v>
      </c>
      <c r="J16" s="2">
        <v>437.50366950025921</v>
      </c>
    </row>
    <row r="17" spans="1:10" x14ac:dyDescent="0.35">
      <c r="A17" s="38">
        <v>34021</v>
      </c>
      <c r="B17" s="2">
        <v>2.5088328969621609</v>
      </c>
      <c r="C17" s="2">
        <v>293660.1212643215</v>
      </c>
      <c r="D17" s="2">
        <v>11247.468613928568</v>
      </c>
      <c r="E17" s="2">
        <v>50.742871313649211</v>
      </c>
      <c r="F17" s="2">
        <v>690.82990936601186</v>
      </c>
      <c r="G17" s="2">
        <v>79.520063399175797</v>
      </c>
      <c r="H17" s="2">
        <v>74.920617340809031</v>
      </c>
      <c r="I17" s="2">
        <v>1.0276505145821928</v>
      </c>
      <c r="J17" s="2">
        <v>682.26084457407273</v>
      </c>
    </row>
    <row r="18" spans="1:10" x14ac:dyDescent="0.35">
      <c r="A18" s="38">
        <v>34023</v>
      </c>
      <c r="B18" s="2">
        <v>4.6969749555751941</v>
      </c>
      <c r="C18" s="2">
        <v>566014.70602266199</v>
      </c>
      <c r="D18" s="2">
        <v>26339.195683328027</v>
      </c>
      <c r="E18" s="2">
        <v>128.65289248553142</v>
      </c>
      <c r="F18" s="2">
        <v>1348.1463594679867</v>
      </c>
      <c r="G18" s="2">
        <v>155.2970736074401</v>
      </c>
      <c r="H18" s="2">
        <v>146.19647997464111</v>
      </c>
      <c r="I18" s="2">
        <v>2.1301608195806274</v>
      </c>
      <c r="J18" s="2">
        <v>1458.2075569776932</v>
      </c>
    </row>
    <row r="19" spans="1:10" x14ac:dyDescent="0.35">
      <c r="A19" s="38">
        <v>34025</v>
      </c>
      <c r="B19" s="2">
        <v>3.908707290246404</v>
      </c>
      <c r="C19" s="2">
        <v>431046.19660139672</v>
      </c>
      <c r="D19" s="2">
        <v>22670.754712887341</v>
      </c>
      <c r="E19" s="2">
        <v>104.01814652233965</v>
      </c>
      <c r="F19" s="2">
        <v>1119.3666173771833</v>
      </c>
      <c r="G19" s="2">
        <v>130.48991512529892</v>
      </c>
      <c r="H19" s="2">
        <v>122.50777677710508</v>
      </c>
      <c r="I19" s="2">
        <v>1.6418526563704758</v>
      </c>
      <c r="J19" s="2">
        <v>1370.3846903690708</v>
      </c>
    </row>
    <row r="20" spans="1:10" x14ac:dyDescent="0.35">
      <c r="A20" s="38">
        <v>34027</v>
      </c>
      <c r="B20" s="2">
        <v>3.0404416625951702</v>
      </c>
      <c r="C20" s="2">
        <v>354031.34632677061</v>
      </c>
      <c r="D20" s="2">
        <v>22870.667869816774</v>
      </c>
      <c r="E20" s="2">
        <v>110.20198114661849</v>
      </c>
      <c r="F20" s="2">
        <v>863.05130494701996</v>
      </c>
      <c r="G20" s="2">
        <v>119.87234983761122</v>
      </c>
      <c r="H20" s="2">
        <v>112.20236154024782</v>
      </c>
      <c r="I20" s="2">
        <v>1.4516815873752993</v>
      </c>
      <c r="J20" s="2">
        <v>1329.7270111915884</v>
      </c>
    </row>
    <row r="21" spans="1:10" x14ac:dyDescent="0.35">
      <c r="A21" s="38">
        <v>34029</v>
      </c>
      <c r="B21" s="2">
        <v>3.2834314092487205</v>
      </c>
      <c r="C21" s="2">
        <v>348364.13830786094</v>
      </c>
      <c r="D21" s="2">
        <v>16944.018292972636</v>
      </c>
      <c r="E21" s="2">
        <v>97.499002405543109</v>
      </c>
      <c r="F21" s="2">
        <v>1060.7351227886491</v>
      </c>
      <c r="G21" s="2">
        <v>90.157802984036522</v>
      </c>
      <c r="H21" s="2">
        <v>84.754061586780438</v>
      </c>
      <c r="I21" s="2">
        <v>1.4058224130885</v>
      </c>
      <c r="J21" s="2">
        <v>1406.7951328525223</v>
      </c>
    </row>
    <row r="22" spans="1:10" x14ac:dyDescent="0.35">
      <c r="A22" s="38">
        <v>34031</v>
      </c>
      <c r="B22" s="2">
        <v>1.9310846669251975</v>
      </c>
      <c r="C22" s="2">
        <v>237422.50189870788</v>
      </c>
      <c r="D22" s="2">
        <v>12163.402581162803</v>
      </c>
      <c r="E22" s="2">
        <v>63.677779360183656</v>
      </c>
      <c r="F22" s="2">
        <v>580.74049679954214</v>
      </c>
      <c r="G22" s="2">
        <v>62.783875688265994</v>
      </c>
      <c r="H22" s="2">
        <v>59.099471440095364</v>
      </c>
      <c r="I22" s="2">
        <v>0.93775606104516784</v>
      </c>
      <c r="J22" s="2">
        <v>686.10309465175555</v>
      </c>
    </row>
    <row r="23" spans="1:10" x14ac:dyDescent="0.35">
      <c r="A23" s="38">
        <v>34033</v>
      </c>
      <c r="B23" s="2">
        <v>0.33669088270984604</v>
      </c>
      <c r="C23" s="2">
        <v>39212.66080656337</v>
      </c>
      <c r="D23" s="2">
        <v>2054.384414351568</v>
      </c>
      <c r="E23" s="2">
        <v>12.178372555889023</v>
      </c>
      <c r="F23" s="2">
        <v>119.11992235258961</v>
      </c>
      <c r="G23" s="2">
        <v>10.85778932954978</v>
      </c>
      <c r="H23" s="2">
        <v>10.236445292103493</v>
      </c>
      <c r="I23" s="2">
        <v>0.16235039507854135</v>
      </c>
      <c r="J23" s="2">
        <v>161.50807083421188</v>
      </c>
    </row>
    <row r="24" spans="1:10" x14ac:dyDescent="0.35">
      <c r="A24" s="38">
        <v>34035</v>
      </c>
      <c r="B24" s="2">
        <v>4.5983198849013052</v>
      </c>
      <c r="C24" s="2">
        <v>519551.40602877579</v>
      </c>
      <c r="D24" s="2">
        <v>34269.902249071631</v>
      </c>
      <c r="E24" s="2">
        <v>151.69198681326597</v>
      </c>
      <c r="F24" s="2">
        <v>1237.7851332934081</v>
      </c>
      <c r="G24" s="2">
        <v>192.70343154768614</v>
      </c>
      <c r="H24" s="2">
        <v>180.08901092581465</v>
      </c>
      <c r="I24" s="2">
        <v>2.0819068238632616</v>
      </c>
      <c r="J24" s="2">
        <v>2010.6676228041506</v>
      </c>
    </row>
    <row r="25" spans="1:10" x14ac:dyDescent="0.35">
      <c r="A25" s="38">
        <v>34037</v>
      </c>
      <c r="B25" s="2">
        <v>0.92171412519496698</v>
      </c>
      <c r="C25" s="2">
        <v>100438.77914580135</v>
      </c>
      <c r="D25" s="2">
        <v>4952.8234993269243</v>
      </c>
      <c r="E25" s="2">
        <v>25.518338301281833</v>
      </c>
      <c r="F25" s="2">
        <v>263.83130232620078</v>
      </c>
      <c r="G25" s="2">
        <v>29.173720340824239</v>
      </c>
      <c r="H25" s="2">
        <v>27.417236340971051</v>
      </c>
      <c r="I25" s="2">
        <v>0.37305266208006971</v>
      </c>
      <c r="J25" s="2">
        <v>379.72177035536566</v>
      </c>
    </row>
    <row r="26" spans="1:10" x14ac:dyDescent="0.35">
      <c r="A26" s="38">
        <v>34039</v>
      </c>
      <c r="B26" s="2">
        <v>2.0537901456726697</v>
      </c>
      <c r="C26" s="2">
        <v>252661.30333383381</v>
      </c>
      <c r="D26" s="2">
        <v>15533.359296850482</v>
      </c>
      <c r="E26" s="2">
        <v>77.131444381165039</v>
      </c>
      <c r="F26" s="2">
        <v>602.80509100722315</v>
      </c>
      <c r="G26" s="2">
        <v>77.092896338729773</v>
      </c>
      <c r="H26" s="2">
        <v>72.296471095763536</v>
      </c>
      <c r="I26" s="2">
        <v>1.042542568389359</v>
      </c>
      <c r="J26" s="2">
        <v>851.79854758798513</v>
      </c>
    </row>
    <row r="27" spans="1:10" x14ac:dyDescent="0.35">
      <c r="A27" s="38">
        <v>34041</v>
      </c>
      <c r="B27" s="2">
        <v>0.50922609855724654</v>
      </c>
      <c r="C27" s="2">
        <v>60187.014329054349</v>
      </c>
      <c r="D27" s="2">
        <v>3266.6014492197419</v>
      </c>
      <c r="E27" s="2">
        <v>17.214676658536373</v>
      </c>
      <c r="F27" s="2">
        <v>153.85310225306267</v>
      </c>
      <c r="G27" s="2">
        <v>18.236971140845192</v>
      </c>
      <c r="H27" s="2">
        <v>17.135207047613978</v>
      </c>
      <c r="I27" s="2">
        <v>0.23694255705327652</v>
      </c>
      <c r="J27" s="2">
        <v>229.83050695245612</v>
      </c>
    </row>
    <row r="28" spans="1:10" x14ac:dyDescent="0.35">
      <c r="A28" s="38" t="s">
        <v>102</v>
      </c>
      <c r="B28" s="2">
        <v>49.876354335061166</v>
      </c>
      <c r="C28" s="2">
        <v>5745884.0495684845</v>
      </c>
      <c r="D28" s="2">
        <v>300314.56558657845</v>
      </c>
      <c r="E28" s="2">
        <v>1494.1202824309128</v>
      </c>
      <c r="F28" s="2">
        <v>14697.780993530931</v>
      </c>
      <c r="G28" s="2">
        <v>1657.5896956280185</v>
      </c>
      <c r="H28" s="2">
        <v>1557.442448732618</v>
      </c>
      <c r="I28" s="2">
        <v>22.435569044382937</v>
      </c>
      <c r="J28" s="2">
        <v>18559.45779946051</v>
      </c>
    </row>
    <row r="29" spans="1:10" x14ac:dyDescent="0.35">
      <c r="A29" s="2"/>
      <c r="B29" s="2"/>
      <c r="C29" s="2"/>
      <c r="D29" s="2"/>
      <c r="E29" s="2"/>
      <c r="F29" s="2">
        <f>'NR SCC CTY ANN TPY'!K4131</f>
        <v>14697.780993530921</v>
      </c>
      <c r="G29" s="2"/>
      <c r="H29" s="2"/>
      <c r="I29" s="2"/>
      <c r="J29" s="2"/>
    </row>
  </sheetData>
  <pageMargins left="0.7" right="0.7" top="0.75" bottom="0.75" header="0.3" footer="0.3"/>
  <pageSetup scale="85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BB77C-7157-41A9-8064-1D27161CEFF9}">
  <dimension ref="A1:S4131"/>
  <sheetViews>
    <sheetView workbookViewId="0">
      <selection activeCell="H30" sqref="H30"/>
    </sheetView>
  </sheetViews>
  <sheetFormatPr defaultRowHeight="14.5" x14ac:dyDescent="0.35"/>
  <cols>
    <col min="3" max="3" width="11.453125" customWidth="1"/>
    <col min="4" max="6" width="14" customWidth="1"/>
    <col min="7" max="7" width="12" bestFit="1" customWidth="1"/>
    <col min="15" max="15" width="10" bestFit="1" customWidth="1"/>
    <col min="18" max="18" width="13.453125" customWidth="1"/>
  </cols>
  <sheetData>
    <row r="1" spans="1:15" x14ac:dyDescent="0.35">
      <c r="A1" s="5" t="s">
        <v>194</v>
      </c>
    </row>
    <row r="2" spans="1:15" x14ac:dyDescent="0.35">
      <c r="A2" s="13" t="s">
        <v>104</v>
      </c>
    </row>
    <row r="3" spans="1:15" x14ac:dyDescent="0.35">
      <c r="A3" s="14" t="s">
        <v>184</v>
      </c>
    </row>
    <row r="4" spans="1:15" x14ac:dyDescent="0.35">
      <c r="A4" s="36" t="s">
        <v>182</v>
      </c>
    </row>
    <row r="5" spans="1:15" ht="15" thickBot="1" x14ac:dyDescent="0.4">
      <c r="A5" s="14" t="s">
        <v>195</v>
      </c>
    </row>
    <row r="6" spans="1:15" ht="29" x14ac:dyDescent="0.35">
      <c r="A6" s="54" t="s">
        <v>100</v>
      </c>
      <c r="B6" s="27" t="s">
        <v>107</v>
      </c>
      <c r="C6" s="19" t="s">
        <v>1</v>
      </c>
      <c r="D6" s="4" t="s">
        <v>2</v>
      </c>
      <c r="E6" s="4" t="s">
        <v>3</v>
      </c>
      <c r="F6" s="4" t="s">
        <v>4</v>
      </c>
      <c r="G6" s="19" t="s">
        <v>110</v>
      </c>
      <c r="H6" s="19" t="s">
        <v>109</v>
      </c>
      <c r="I6" s="19" t="s">
        <v>108</v>
      </c>
      <c r="J6" s="19" t="s">
        <v>165</v>
      </c>
      <c r="K6" s="19" t="s">
        <v>166</v>
      </c>
      <c r="L6" s="19" t="s">
        <v>167</v>
      </c>
      <c r="M6" s="19" t="s">
        <v>168</v>
      </c>
      <c r="N6" s="19" t="s">
        <v>111</v>
      </c>
      <c r="O6" s="37" t="s">
        <v>112</v>
      </c>
    </row>
    <row r="7" spans="1:15" x14ac:dyDescent="0.35">
      <c r="A7" s="9">
        <v>2023</v>
      </c>
      <c r="B7" s="2">
        <v>34001</v>
      </c>
      <c r="C7" s="2">
        <v>2260001010</v>
      </c>
      <c r="D7" s="2" t="s">
        <v>5</v>
      </c>
      <c r="E7" s="2" t="s">
        <v>6</v>
      </c>
      <c r="F7" s="2" t="s">
        <v>7</v>
      </c>
      <c r="G7" s="2">
        <v>3.3436736666666676E-5</v>
      </c>
      <c r="H7" s="2">
        <v>1.8135498069333333</v>
      </c>
      <c r="I7" s="2">
        <v>0.26884495795666669</v>
      </c>
      <c r="J7" s="2">
        <v>5.5806280933333339E-3</v>
      </c>
      <c r="K7" s="2">
        <v>3.1452578666666671E-3</v>
      </c>
      <c r="L7" s="2">
        <v>8.7280905800000003E-3</v>
      </c>
      <c r="M7" s="2">
        <v>8.0303283499999992E-3</v>
      </c>
      <c r="N7" s="2">
        <v>1.1023100000000001E-5</v>
      </c>
      <c r="O7" s="6">
        <v>0.23860308310666667</v>
      </c>
    </row>
    <row r="8" spans="1:15" x14ac:dyDescent="0.35">
      <c r="A8" s="9">
        <v>2023</v>
      </c>
      <c r="B8" s="2">
        <v>34001</v>
      </c>
      <c r="C8" s="2">
        <v>2260001030</v>
      </c>
      <c r="D8" s="2" t="s">
        <v>8</v>
      </c>
      <c r="E8" s="2" t="s">
        <v>6</v>
      </c>
      <c r="F8" s="2" t="s">
        <v>7</v>
      </c>
      <c r="G8" s="2">
        <v>1.1390536666666669E-5</v>
      </c>
      <c r="H8" s="2">
        <v>0.83895564815333323</v>
      </c>
      <c r="I8" s="2">
        <v>0.1425139855333333</v>
      </c>
      <c r="J8" s="2">
        <v>1.1791042633333333E-3</v>
      </c>
      <c r="K8" s="2">
        <v>1.6328885466666667E-3</v>
      </c>
      <c r="L8" s="2">
        <v>7.2348279666666667E-4</v>
      </c>
      <c r="M8" s="2">
        <v>6.6542780333333324E-4</v>
      </c>
      <c r="N8" s="2">
        <v>5.5115500000000006E-6</v>
      </c>
      <c r="O8" s="6">
        <v>2.6174718386666667E-2</v>
      </c>
    </row>
    <row r="9" spans="1:15" x14ac:dyDescent="0.35">
      <c r="A9" s="9">
        <v>2023</v>
      </c>
      <c r="B9" s="2">
        <v>34001</v>
      </c>
      <c r="C9" s="2">
        <v>2260001060</v>
      </c>
      <c r="D9" s="2" t="s">
        <v>9</v>
      </c>
      <c r="E9" s="2" t="s">
        <v>6</v>
      </c>
      <c r="F9" s="2" t="s">
        <v>7</v>
      </c>
      <c r="G9" s="2">
        <v>1.5799776666666668E-5</v>
      </c>
      <c r="H9" s="2">
        <v>1.2165875800099999</v>
      </c>
      <c r="I9" s="2">
        <v>0.30369338629666665</v>
      </c>
      <c r="J9" s="2">
        <v>8.8625724000000001E-4</v>
      </c>
      <c r="K9" s="2">
        <v>2.445658453333333E-3</v>
      </c>
      <c r="L9" s="2">
        <v>1.5616058333333335E-4</v>
      </c>
      <c r="M9" s="2">
        <v>1.4366773666666668E-4</v>
      </c>
      <c r="N9" s="2">
        <v>7.7161700000000004E-6</v>
      </c>
      <c r="O9" s="6">
        <v>9.2193534033333333E-3</v>
      </c>
    </row>
    <row r="10" spans="1:15" x14ac:dyDescent="0.35">
      <c r="A10" s="9">
        <v>2023</v>
      </c>
      <c r="B10" s="2">
        <v>34001</v>
      </c>
      <c r="C10" s="2">
        <v>2260002006</v>
      </c>
      <c r="D10" s="2" t="s">
        <v>10</v>
      </c>
      <c r="E10" s="2" t="s">
        <v>11</v>
      </c>
      <c r="F10" s="2" t="s">
        <v>7</v>
      </c>
      <c r="G10" s="2">
        <v>5.5115500000000006E-6</v>
      </c>
      <c r="H10" s="2">
        <v>0.32340011703999999</v>
      </c>
      <c r="I10" s="2">
        <v>0.11807981463666667</v>
      </c>
      <c r="J10" s="2">
        <v>5.2469956000000004E-4</v>
      </c>
      <c r="K10" s="2">
        <v>7.1025507666666674E-4</v>
      </c>
      <c r="L10" s="2">
        <v>4.302315929999999E-3</v>
      </c>
      <c r="M10" s="2">
        <v>3.9580277733333334E-3</v>
      </c>
      <c r="N10" s="2">
        <v>2.2046200000000002E-6</v>
      </c>
      <c r="O10" s="6">
        <v>2.8316506716666665E-2</v>
      </c>
    </row>
    <row r="11" spans="1:15" x14ac:dyDescent="0.35">
      <c r="A11" s="9">
        <v>2023</v>
      </c>
      <c r="B11" s="2">
        <v>34001</v>
      </c>
      <c r="C11" s="2">
        <v>2260002009</v>
      </c>
      <c r="D11" s="2" t="s">
        <v>12</v>
      </c>
      <c r="E11" s="2" t="s">
        <v>11</v>
      </c>
      <c r="F11" s="2" t="s">
        <v>7</v>
      </c>
      <c r="G11" s="2">
        <v>0</v>
      </c>
      <c r="H11" s="2">
        <v>2.097034544E-2</v>
      </c>
      <c r="I11" s="2">
        <v>4.4316536366666671E-3</v>
      </c>
      <c r="J11" s="2">
        <v>4.3357526666666677E-5</v>
      </c>
      <c r="K11" s="2">
        <v>4.7766766666666671E-5</v>
      </c>
      <c r="L11" s="2">
        <v>1.5248621666666667E-4</v>
      </c>
      <c r="M11" s="2">
        <v>1.4036080666666667E-4</v>
      </c>
      <c r="N11" s="2">
        <v>0</v>
      </c>
      <c r="O11" s="6">
        <v>9.850977033333333E-4</v>
      </c>
    </row>
    <row r="12" spans="1:15" x14ac:dyDescent="0.35">
      <c r="A12" s="9">
        <v>2023</v>
      </c>
      <c r="B12" s="2">
        <v>34001</v>
      </c>
      <c r="C12" s="2">
        <v>2260002021</v>
      </c>
      <c r="D12" s="2" t="s">
        <v>13</v>
      </c>
      <c r="E12" s="2" t="s">
        <v>11</v>
      </c>
      <c r="F12" s="2" t="s">
        <v>7</v>
      </c>
      <c r="G12" s="2">
        <v>0</v>
      </c>
      <c r="H12" s="2">
        <v>2.506763171E-2</v>
      </c>
      <c r="I12" s="2">
        <v>5.3476732466666661E-3</v>
      </c>
      <c r="J12" s="2">
        <v>5.2543443333333337E-5</v>
      </c>
      <c r="K12" s="2">
        <v>5.6952683333333338E-5</v>
      </c>
      <c r="L12" s="2">
        <v>1.8371833333333333E-4</v>
      </c>
      <c r="M12" s="2">
        <v>1.6828599333333335E-4</v>
      </c>
      <c r="N12" s="2">
        <v>0</v>
      </c>
      <c r="O12" s="6">
        <v>1.1757973333333333E-3</v>
      </c>
    </row>
    <row r="13" spans="1:15" x14ac:dyDescent="0.35">
      <c r="A13" s="9">
        <v>2023</v>
      </c>
      <c r="B13" s="2">
        <v>34001</v>
      </c>
      <c r="C13" s="2">
        <v>2260002027</v>
      </c>
      <c r="D13" s="2" t="s">
        <v>14</v>
      </c>
      <c r="E13" s="2" t="s">
        <v>11</v>
      </c>
      <c r="F13" s="2" t="s">
        <v>7</v>
      </c>
      <c r="G13" s="2">
        <v>0</v>
      </c>
      <c r="H13" s="2">
        <v>1.8151371333333336E-4</v>
      </c>
      <c r="I13" s="2">
        <v>4.0418033333333338E-5</v>
      </c>
      <c r="J13" s="2">
        <v>0</v>
      </c>
      <c r="K13" s="2">
        <v>0</v>
      </c>
      <c r="L13" s="2">
        <v>1.1023100000000001E-6</v>
      </c>
      <c r="M13" s="2">
        <v>1.1023100000000001E-6</v>
      </c>
      <c r="N13" s="2">
        <v>0</v>
      </c>
      <c r="O13" s="6">
        <v>9.9207900000000009E-6</v>
      </c>
    </row>
    <row r="14" spans="1:15" x14ac:dyDescent="0.35">
      <c r="A14" s="9">
        <v>2023</v>
      </c>
      <c r="B14" s="2">
        <v>34001</v>
      </c>
      <c r="C14" s="2">
        <v>2260002039</v>
      </c>
      <c r="D14" s="2" t="s">
        <v>15</v>
      </c>
      <c r="E14" s="2" t="s">
        <v>11</v>
      </c>
      <c r="F14" s="2" t="s">
        <v>7</v>
      </c>
      <c r="G14" s="2">
        <v>1.3595156666666667E-5</v>
      </c>
      <c r="H14" s="2">
        <v>0.83551974788333327</v>
      </c>
      <c r="I14" s="2">
        <v>0.30794683314999999</v>
      </c>
      <c r="J14" s="2">
        <v>1.4965695433333335E-3</v>
      </c>
      <c r="K14" s="2">
        <v>1.8669457033333333E-3</v>
      </c>
      <c r="L14" s="2">
        <v>1.12325389E-2</v>
      </c>
      <c r="M14" s="2">
        <v>1.0334156249999999E-2</v>
      </c>
      <c r="N14" s="2">
        <v>5.5115500000000006E-6</v>
      </c>
      <c r="O14" s="6">
        <v>7.2355628399999997E-2</v>
      </c>
    </row>
    <row r="15" spans="1:15" x14ac:dyDescent="0.35">
      <c r="A15" s="9">
        <v>2023</v>
      </c>
      <c r="B15" s="2">
        <v>34001</v>
      </c>
      <c r="C15" s="2">
        <v>2260002054</v>
      </c>
      <c r="D15" s="2" t="s">
        <v>16</v>
      </c>
      <c r="E15" s="2" t="s">
        <v>11</v>
      </c>
      <c r="F15" s="2" t="s">
        <v>7</v>
      </c>
      <c r="G15" s="2">
        <v>0</v>
      </c>
      <c r="H15" s="2">
        <v>4.8806612433333332E-3</v>
      </c>
      <c r="I15" s="2">
        <v>1.0901845900000001E-3</v>
      </c>
      <c r="J15" s="2">
        <v>1.1023100000000001E-5</v>
      </c>
      <c r="K15" s="2">
        <v>1.1023100000000001E-5</v>
      </c>
      <c r="L15" s="2">
        <v>3.7845976666666671E-5</v>
      </c>
      <c r="M15" s="2">
        <v>3.4539046666666668E-5</v>
      </c>
      <c r="N15" s="2">
        <v>0</v>
      </c>
      <c r="O15" s="6">
        <v>2.3956870666666668E-4</v>
      </c>
    </row>
    <row r="16" spans="1:15" x14ac:dyDescent="0.35">
      <c r="A16" s="9">
        <v>2023</v>
      </c>
      <c r="B16" s="2">
        <v>34001</v>
      </c>
      <c r="C16" s="2">
        <v>2260003030</v>
      </c>
      <c r="D16" s="2" t="s">
        <v>17</v>
      </c>
      <c r="E16" s="2" t="s">
        <v>18</v>
      </c>
      <c r="F16" s="2" t="s">
        <v>7</v>
      </c>
      <c r="G16" s="2">
        <v>0</v>
      </c>
      <c r="H16" s="2">
        <v>2.8152997400000004E-3</v>
      </c>
      <c r="I16" s="2">
        <v>6.2868413666666671E-4</v>
      </c>
      <c r="J16" s="2">
        <v>6.6138600000000009E-6</v>
      </c>
      <c r="K16" s="2">
        <v>6.6138600000000009E-6</v>
      </c>
      <c r="L16" s="2">
        <v>2.1311326666666668E-5</v>
      </c>
      <c r="M16" s="2">
        <v>1.9841580000000002E-5</v>
      </c>
      <c r="N16" s="2">
        <v>0</v>
      </c>
      <c r="O16" s="6">
        <v>1.5028159666666664E-4</v>
      </c>
    </row>
    <row r="17" spans="1:15" x14ac:dyDescent="0.35">
      <c r="A17" s="9">
        <v>2023</v>
      </c>
      <c r="B17" s="2">
        <v>34001</v>
      </c>
      <c r="C17" s="2">
        <v>2260003040</v>
      </c>
      <c r="D17" s="2" t="s">
        <v>19</v>
      </c>
      <c r="E17" s="2" t="s">
        <v>18</v>
      </c>
      <c r="F17" s="2" t="s">
        <v>7</v>
      </c>
      <c r="G17" s="2">
        <v>0</v>
      </c>
      <c r="H17" s="2">
        <v>2.2744329666666665E-4</v>
      </c>
      <c r="I17" s="2">
        <v>5.1073696666666667E-5</v>
      </c>
      <c r="J17" s="2">
        <v>0</v>
      </c>
      <c r="K17" s="2">
        <v>0</v>
      </c>
      <c r="L17" s="2">
        <v>2.2046200000000002E-6</v>
      </c>
      <c r="M17" s="2">
        <v>1.1023100000000001E-6</v>
      </c>
      <c r="N17" s="2">
        <v>0</v>
      </c>
      <c r="O17" s="6">
        <v>1.212541E-5</v>
      </c>
    </row>
    <row r="18" spans="1:15" x14ac:dyDescent="0.35">
      <c r="A18" s="9">
        <v>2023</v>
      </c>
      <c r="B18" s="2">
        <v>34001</v>
      </c>
      <c r="C18" s="2">
        <v>2260004015</v>
      </c>
      <c r="D18" s="2" t="s">
        <v>20</v>
      </c>
      <c r="E18" s="2" t="s">
        <v>21</v>
      </c>
      <c r="F18" s="2" t="s">
        <v>7</v>
      </c>
      <c r="G18" s="2">
        <v>0</v>
      </c>
      <c r="H18" s="2">
        <v>3.2312013030000003E-2</v>
      </c>
      <c r="I18" s="2">
        <v>6.2681020966666662E-3</v>
      </c>
      <c r="J18" s="2">
        <v>5.9157303333333335E-5</v>
      </c>
      <c r="K18" s="2">
        <v>7.2385023333333318E-5</v>
      </c>
      <c r="L18" s="2">
        <v>2.2413636666666667E-4</v>
      </c>
      <c r="M18" s="2">
        <v>2.0613197000000002E-4</v>
      </c>
      <c r="N18" s="2">
        <v>0</v>
      </c>
      <c r="O18" s="6">
        <v>1.6630183533333333E-3</v>
      </c>
    </row>
    <row r="19" spans="1:15" x14ac:dyDescent="0.35">
      <c r="A19" s="9">
        <v>2023</v>
      </c>
      <c r="B19" s="2">
        <v>34001</v>
      </c>
      <c r="C19" s="2">
        <v>2260004016</v>
      </c>
      <c r="D19" s="2" t="s">
        <v>20</v>
      </c>
      <c r="E19" s="2" t="s">
        <v>22</v>
      </c>
      <c r="F19" s="2" t="s">
        <v>7</v>
      </c>
      <c r="G19" s="2">
        <v>3.3069300000000005E-6</v>
      </c>
      <c r="H19" s="2">
        <v>0.19170861108666667</v>
      </c>
      <c r="I19" s="2">
        <v>3.7641681879999993E-2</v>
      </c>
      <c r="J19" s="2">
        <v>3.5678100333333336E-4</v>
      </c>
      <c r="K19" s="2">
        <v>4.3100320999999998E-4</v>
      </c>
      <c r="L19" s="2">
        <v>1.3440833266666664E-3</v>
      </c>
      <c r="M19" s="2">
        <v>1.2360569466666666E-3</v>
      </c>
      <c r="N19" s="2">
        <v>1.1023100000000001E-6</v>
      </c>
      <c r="O19" s="6">
        <v>9.0687043699999997E-3</v>
      </c>
    </row>
    <row r="20" spans="1:15" x14ac:dyDescent="0.35">
      <c r="A20" s="9">
        <v>2023</v>
      </c>
      <c r="B20" s="2">
        <v>34001</v>
      </c>
      <c r="C20" s="2">
        <v>2260004020</v>
      </c>
      <c r="D20" s="2" t="s">
        <v>23</v>
      </c>
      <c r="E20" s="2" t="s">
        <v>21</v>
      </c>
      <c r="F20" s="2" t="s">
        <v>7</v>
      </c>
      <c r="G20" s="2">
        <v>4.4092400000000003E-6</v>
      </c>
      <c r="H20" s="2">
        <v>0.26978890275333334</v>
      </c>
      <c r="I20" s="2">
        <v>5.4215647603333333E-2</v>
      </c>
      <c r="J20" s="2">
        <v>5.202903200000001E-4</v>
      </c>
      <c r="K20" s="2">
        <v>6.0516819E-4</v>
      </c>
      <c r="L20" s="2">
        <v>1.8735595633333334E-3</v>
      </c>
      <c r="M20" s="2">
        <v>1.7240128399999999E-3</v>
      </c>
      <c r="N20" s="2">
        <v>1.4697466666666668E-6</v>
      </c>
      <c r="O20" s="6">
        <v>2.0780748120000001E-2</v>
      </c>
    </row>
    <row r="21" spans="1:15" x14ac:dyDescent="0.35">
      <c r="A21" s="9">
        <v>2023</v>
      </c>
      <c r="B21" s="2">
        <v>34001</v>
      </c>
      <c r="C21" s="2">
        <v>2260004021</v>
      </c>
      <c r="D21" s="2" t="s">
        <v>23</v>
      </c>
      <c r="E21" s="2" t="s">
        <v>22</v>
      </c>
      <c r="F21" s="2" t="s">
        <v>7</v>
      </c>
      <c r="G21" s="2">
        <v>1.9841580000000002E-5</v>
      </c>
      <c r="H21" s="2">
        <v>1.2080880350366667</v>
      </c>
      <c r="I21" s="2">
        <v>0.43105979524666665</v>
      </c>
      <c r="J21" s="2">
        <v>2.2068246200000001E-3</v>
      </c>
      <c r="K21" s="2">
        <v>2.7050687400000002E-3</v>
      </c>
      <c r="L21" s="2">
        <v>1.5675215636666667E-2</v>
      </c>
      <c r="M21" s="2">
        <v>1.4421154293333334E-2</v>
      </c>
      <c r="N21" s="2">
        <v>7.7161700000000004E-6</v>
      </c>
      <c r="O21" s="6">
        <v>0.12101306154666665</v>
      </c>
    </row>
    <row r="22" spans="1:15" x14ac:dyDescent="0.35">
      <c r="A22" s="9">
        <v>2023</v>
      </c>
      <c r="B22" s="2">
        <v>34001</v>
      </c>
      <c r="C22" s="2">
        <v>2260004025</v>
      </c>
      <c r="D22" s="2" t="s">
        <v>24</v>
      </c>
      <c r="E22" s="2" t="s">
        <v>21</v>
      </c>
      <c r="F22" s="2" t="s">
        <v>7</v>
      </c>
      <c r="G22" s="2">
        <v>8.8184800000000007E-6</v>
      </c>
      <c r="H22" s="2">
        <v>0.59858592955333334</v>
      </c>
      <c r="I22" s="2">
        <v>0.11104340247</v>
      </c>
      <c r="J22" s="2">
        <v>1.0207390600000001E-3</v>
      </c>
      <c r="K22" s="2">
        <v>1.3551064266666666E-3</v>
      </c>
      <c r="L22" s="2">
        <v>4.3203203266666676E-3</v>
      </c>
      <c r="M22" s="2">
        <v>3.9745624233333337E-3</v>
      </c>
      <c r="N22" s="2">
        <v>3.3069300000000005E-6</v>
      </c>
      <c r="O22" s="6">
        <v>3.3440778470000002E-2</v>
      </c>
    </row>
    <row r="23" spans="1:15" x14ac:dyDescent="0.35">
      <c r="A23" s="9">
        <v>2023</v>
      </c>
      <c r="B23" s="2">
        <v>34001</v>
      </c>
      <c r="C23" s="2">
        <v>2260004026</v>
      </c>
      <c r="D23" s="2" t="s">
        <v>24</v>
      </c>
      <c r="E23" s="2" t="s">
        <v>22</v>
      </c>
      <c r="F23" s="2" t="s">
        <v>7</v>
      </c>
      <c r="G23" s="2">
        <v>2.5353129999999998E-5</v>
      </c>
      <c r="H23" s="2">
        <v>1.68632816803</v>
      </c>
      <c r="I23" s="2">
        <v>0.37663801567333338</v>
      </c>
      <c r="J23" s="2">
        <v>3.3392644266666666E-3</v>
      </c>
      <c r="K23" s="2">
        <v>3.7937835833333333E-3</v>
      </c>
      <c r="L23" s="2">
        <v>1.3083684826666666E-2</v>
      </c>
      <c r="M23" s="2">
        <v>1.20372252E-2</v>
      </c>
      <c r="N23" s="2">
        <v>9.9207900000000009E-6</v>
      </c>
      <c r="O23" s="6">
        <v>9.6582565016666677E-2</v>
      </c>
    </row>
    <row r="24" spans="1:15" x14ac:dyDescent="0.35">
      <c r="A24" s="9">
        <v>2023</v>
      </c>
      <c r="B24" s="2">
        <v>34001</v>
      </c>
      <c r="C24" s="2">
        <v>2260004030</v>
      </c>
      <c r="D24" s="2" t="s">
        <v>25</v>
      </c>
      <c r="E24" s="2" t="s">
        <v>21</v>
      </c>
      <c r="F24" s="2" t="s">
        <v>7</v>
      </c>
      <c r="G24" s="2">
        <v>5.5115500000000006E-6</v>
      </c>
      <c r="H24" s="2">
        <v>0.38524815908333337</v>
      </c>
      <c r="I24" s="2">
        <v>7.5806593573333345E-2</v>
      </c>
      <c r="J24" s="2">
        <v>7.1980843000000007E-4</v>
      </c>
      <c r="K24" s="2">
        <v>8.6604822333333339E-4</v>
      </c>
      <c r="L24" s="2">
        <v>2.7050687400000002E-3</v>
      </c>
      <c r="M24" s="2">
        <v>2.4886485433333332E-3</v>
      </c>
      <c r="N24" s="2">
        <v>2.2046200000000002E-6</v>
      </c>
      <c r="O24" s="6">
        <v>2.0487166223333336E-2</v>
      </c>
    </row>
    <row r="25" spans="1:15" x14ac:dyDescent="0.35">
      <c r="A25" s="9">
        <v>2023</v>
      </c>
      <c r="B25" s="2">
        <v>34001</v>
      </c>
      <c r="C25" s="2">
        <v>2260004031</v>
      </c>
      <c r="D25" s="2" t="s">
        <v>25</v>
      </c>
      <c r="E25" s="2" t="s">
        <v>22</v>
      </c>
      <c r="F25" s="2" t="s">
        <v>7</v>
      </c>
      <c r="G25" s="2">
        <v>2.425082E-5</v>
      </c>
      <c r="H25" s="2">
        <v>1.5746314631666667</v>
      </c>
      <c r="I25" s="2">
        <v>0.41967587244000004</v>
      </c>
      <c r="J25" s="2">
        <v>2.9468420666666668E-3</v>
      </c>
      <c r="K25" s="2">
        <v>3.5174712099999999E-3</v>
      </c>
      <c r="L25" s="2">
        <v>1.4876040886666666E-2</v>
      </c>
      <c r="M25" s="2">
        <v>1.3685913523333331E-2</v>
      </c>
      <c r="N25" s="2">
        <v>9.9207900000000009E-6</v>
      </c>
      <c r="O25" s="6">
        <v>9.6522672840000004E-2</v>
      </c>
    </row>
    <row r="26" spans="1:15" x14ac:dyDescent="0.35">
      <c r="A26" s="9">
        <v>2023</v>
      </c>
      <c r="B26" s="2">
        <v>34001</v>
      </c>
      <c r="C26" s="2">
        <v>2260004071</v>
      </c>
      <c r="D26" s="2" t="s">
        <v>26</v>
      </c>
      <c r="E26" s="2" t="s">
        <v>22</v>
      </c>
      <c r="F26" s="2" t="s">
        <v>7</v>
      </c>
      <c r="G26" s="2">
        <v>0</v>
      </c>
      <c r="H26" s="2">
        <v>7.9145858000000005E-4</v>
      </c>
      <c r="I26" s="2">
        <v>1.6387675333333332E-4</v>
      </c>
      <c r="J26" s="2">
        <v>1.1023100000000001E-6</v>
      </c>
      <c r="K26" s="2">
        <v>2.2046200000000002E-6</v>
      </c>
      <c r="L26" s="2">
        <v>5.5115500000000006E-6</v>
      </c>
      <c r="M26" s="2">
        <v>5.5115500000000006E-6</v>
      </c>
      <c r="N26" s="2">
        <v>0</v>
      </c>
      <c r="O26" s="6">
        <v>3.3436736666666676E-5</v>
      </c>
    </row>
    <row r="27" spans="1:15" x14ac:dyDescent="0.35">
      <c r="A27" s="9">
        <v>2023</v>
      </c>
      <c r="B27" s="2">
        <v>34001</v>
      </c>
      <c r="C27" s="2">
        <v>2260005035</v>
      </c>
      <c r="D27" s="2" t="s">
        <v>27</v>
      </c>
      <c r="E27" s="2" t="s">
        <v>28</v>
      </c>
      <c r="F27" s="2" t="s">
        <v>7</v>
      </c>
      <c r="G27" s="2">
        <v>0</v>
      </c>
      <c r="H27" s="2">
        <v>1.0644640233333335E-3</v>
      </c>
      <c r="I27" s="2">
        <v>1.9290425000000001E-4</v>
      </c>
      <c r="J27" s="2">
        <v>2.2046200000000002E-6</v>
      </c>
      <c r="K27" s="2">
        <v>2.2046200000000002E-6</v>
      </c>
      <c r="L27" s="2">
        <v>7.7161700000000004E-6</v>
      </c>
      <c r="M27" s="2">
        <v>7.7161700000000004E-6</v>
      </c>
      <c r="N27" s="2">
        <v>0</v>
      </c>
      <c r="O27" s="6">
        <v>4.5562146666666661E-5</v>
      </c>
    </row>
    <row r="28" spans="1:15" x14ac:dyDescent="0.35">
      <c r="A28" s="9">
        <v>2023</v>
      </c>
      <c r="B28" s="2">
        <v>34001</v>
      </c>
      <c r="C28" s="2">
        <v>2260006005</v>
      </c>
      <c r="D28" s="2" t="s">
        <v>29</v>
      </c>
      <c r="E28" s="2" t="s">
        <v>30</v>
      </c>
      <c r="F28" s="2" t="s">
        <v>7</v>
      </c>
      <c r="G28" s="2">
        <v>0</v>
      </c>
      <c r="H28" s="2">
        <v>2.6900773239999998E-2</v>
      </c>
      <c r="I28" s="2">
        <v>5.5953255600000003E-3</v>
      </c>
      <c r="J28" s="2">
        <v>5.438062666666667E-5</v>
      </c>
      <c r="K28" s="2">
        <v>6.0994486666666668E-5</v>
      </c>
      <c r="L28" s="2">
        <v>1.9474143333333334E-4</v>
      </c>
      <c r="M28" s="2">
        <v>1.7930909333333336E-4</v>
      </c>
      <c r="N28" s="2">
        <v>0</v>
      </c>
      <c r="O28" s="6">
        <v>1.58071254E-3</v>
      </c>
    </row>
    <row r="29" spans="1:15" x14ac:dyDescent="0.35">
      <c r="A29" s="9">
        <v>2023</v>
      </c>
      <c r="B29" s="2">
        <v>34001</v>
      </c>
      <c r="C29" s="2">
        <v>2260006010</v>
      </c>
      <c r="D29" s="2" t="s">
        <v>31</v>
      </c>
      <c r="E29" s="2" t="s">
        <v>30</v>
      </c>
      <c r="F29" s="2" t="s">
        <v>7</v>
      </c>
      <c r="G29" s="2">
        <v>2.2046200000000002E-6</v>
      </c>
      <c r="H29" s="2">
        <v>0.17947297008666666</v>
      </c>
      <c r="I29" s="2">
        <v>3.6206474260000003E-2</v>
      </c>
      <c r="J29" s="2">
        <v>3.4575790333333335E-4</v>
      </c>
      <c r="K29" s="2">
        <v>4.1446856000000002E-4</v>
      </c>
      <c r="L29" s="2">
        <v>1.4399842966666668E-3</v>
      </c>
      <c r="M29" s="2">
        <v>1.3242417466666665E-3</v>
      </c>
      <c r="N29" s="2">
        <v>1.1023100000000001E-6</v>
      </c>
      <c r="O29" s="6">
        <v>1.1123777646666666E-2</v>
      </c>
    </row>
    <row r="30" spans="1:15" x14ac:dyDescent="0.35">
      <c r="A30" s="9">
        <v>2023</v>
      </c>
      <c r="B30" s="2">
        <v>34001</v>
      </c>
      <c r="C30" s="2">
        <v>2260006015</v>
      </c>
      <c r="D30" s="2" t="s">
        <v>32</v>
      </c>
      <c r="E30" s="2" t="s">
        <v>30</v>
      </c>
      <c r="F30" s="2" t="s">
        <v>7</v>
      </c>
      <c r="G30" s="2">
        <v>0</v>
      </c>
      <c r="H30" s="2">
        <v>6.6873473333333352E-5</v>
      </c>
      <c r="I30" s="2">
        <v>1.5432340000000001E-5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6">
        <v>4.4092400000000003E-6</v>
      </c>
    </row>
    <row r="31" spans="1:15" x14ac:dyDescent="0.35">
      <c r="A31" s="9">
        <v>2023</v>
      </c>
      <c r="B31" s="2">
        <v>34001</v>
      </c>
      <c r="C31" s="2">
        <v>2260006035</v>
      </c>
      <c r="D31" s="2" t="s">
        <v>33</v>
      </c>
      <c r="E31" s="2" t="s">
        <v>30</v>
      </c>
      <c r="F31" s="2" t="s">
        <v>7</v>
      </c>
      <c r="G31" s="2">
        <v>0</v>
      </c>
      <c r="H31" s="2">
        <v>1.0901845900000001E-3</v>
      </c>
      <c r="I31" s="2">
        <v>2.4397794666666667E-4</v>
      </c>
      <c r="J31" s="2">
        <v>2.2046200000000002E-6</v>
      </c>
      <c r="K31" s="2">
        <v>2.2046200000000002E-6</v>
      </c>
      <c r="L31" s="2">
        <v>8.083606666666666E-6</v>
      </c>
      <c r="M31" s="2">
        <v>7.7161700000000004E-6</v>
      </c>
      <c r="N31" s="2">
        <v>0</v>
      </c>
      <c r="O31" s="6">
        <v>6.9078093333333336E-5</v>
      </c>
    </row>
    <row r="32" spans="1:15" x14ac:dyDescent="0.35">
      <c r="A32" s="9">
        <v>2023</v>
      </c>
      <c r="B32" s="2">
        <v>34001</v>
      </c>
      <c r="C32" s="2">
        <v>2260007005</v>
      </c>
      <c r="D32" s="2" t="s">
        <v>34</v>
      </c>
      <c r="E32" s="2" t="s">
        <v>35</v>
      </c>
      <c r="F32" s="2" t="s">
        <v>7</v>
      </c>
      <c r="G32" s="2">
        <v>0</v>
      </c>
      <c r="H32" s="2">
        <v>1.6784506933333332E-3</v>
      </c>
      <c r="I32" s="2">
        <v>6.5073033666666663E-4</v>
      </c>
      <c r="J32" s="2">
        <v>3.3069300000000005E-6</v>
      </c>
      <c r="K32" s="2">
        <v>3.3069300000000005E-6</v>
      </c>
      <c r="L32" s="2">
        <v>2.3515946666666668E-5</v>
      </c>
      <c r="M32" s="2">
        <v>2.2046200000000002E-5</v>
      </c>
      <c r="N32" s="2">
        <v>0</v>
      </c>
      <c r="O32" s="6">
        <v>1.6718368333333336E-4</v>
      </c>
    </row>
    <row r="33" spans="1:15" x14ac:dyDescent="0.35">
      <c r="A33" s="9">
        <v>2023</v>
      </c>
      <c r="B33" s="2">
        <v>34001</v>
      </c>
      <c r="C33" s="2">
        <v>2265001010</v>
      </c>
      <c r="D33" s="2" t="s">
        <v>5</v>
      </c>
      <c r="E33" s="2" t="s">
        <v>6</v>
      </c>
      <c r="F33" s="2" t="s">
        <v>36</v>
      </c>
      <c r="G33" s="2">
        <v>1.1023100000000001E-5</v>
      </c>
      <c r="H33" s="2">
        <v>0.81910084043333331</v>
      </c>
      <c r="I33" s="2">
        <v>0.10171712499666667</v>
      </c>
      <c r="J33" s="2">
        <v>1.0857753499999999E-3</v>
      </c>
      <c r="K33" s="2">
        <v>1.7556123933333333E-3</v>
      </c>
      <c r="L33" s="2">
        <v>2.4655000333333334E-4</v>
      </c>
      <c r="M33" s="2">
        <v>2.2634098666666667E-4</v>
      </c>
      <c r="N33" s="2">
        <v>4.7766766666666677E-6</v>
      </c>
      <c r="O33" s="6">
        <v>1.1204246276666668E-2</v>
      </c>
    </row>
    <row r="34" spans="1:15" x14ac:dyDescent="0.35">
      <c r="A34" s="9">
        <v>2023</v>
      </c>
      <c r="B34" s="2">
        <v>34001</v>
      </c>
      <c r="C34" s="2">
        <v>2265001030</v>
      </c>
      <c r="D34" s="2" t="s">
        <v>8</v>
      </c>
      <c r="E34" s="2" t="s">
        <v>6</v>
      </c>
      <c r="F34" s="2" t="s">
        <v>36</v>
      </c>
      <c r="G34" s="2">
        <v>1.0361714E-4</v>
      </c>
      <c r="H34" s="2">
        <v>7.7967451866333333</v>
      </c>
      <c r="I34" s="2">
        <v>1.2533117725333334</v>
      </c>
      <c r="J34" s="2">
        <v>7.521428566666666E-3</v>
      </c>
      <c r="K34" s="2">
        <v>1.2187506796666666E-2</v>
      </c>
      <c r="L34" s="2">
        <v>2.1991084500000003E-3</v>
      </c>
      <c r="M34" s="2">
        <v>2.0231062866666667E-3</v>
      </c>
      <c r="N34" s="2">
        <v>4.7766766666666671E-5</v>
      </c>
      <c r="O34" s="6">
        <v>0.11458990117666668</v>
      </c>
    </row>
    <row r="35" spans="1:15" x14ac:dyDescent="0.35">
      <c r="A35" s="9">
        <v>2023</v>
      </c>
      <c r="B35" s="2">
        <v>34001</v>
      </c>
      <c r="C35" s="2">
        <v>2265001050</v>
      </c>
      <c r="D35" s="2" t="s">
        <v>37</v>
      </c>
      <c r="E35" s="2" t="s">
        <v>6</v>
      </c>
      <c r="F35" s="2" t="s">
        <v>36</v>
      </c>
      <c r="G35" s="2">
        <v>7.8998883333333323E-5</v>
      </c>
      <c r="H35" s="2">
        <v>5.9462459484999997</v>
      </c>
      <c r="I35" s="2">
        <v>1.5674333788666666</v>
      </c>
      <c r="J35" s="2">
        <v>4.3478780766666664E-3</v>
      </c>
      <c r="K35" s="2">
        <v>1.0726946046666666E-2</v>
      </c>
      <c r="L35" s="2">
        <v>7.7676111333333322E-4</v>
      </c>
      <c r="M35" s="2">
        <v>7.1429687999999996E-4</v>
      </c>
      <c r="N35" s="2">
        <v>3.600879333333333E-5</v>
      </c>
      <c r="O35" s="6">
        <v>3.1670836046666671E-2</v>
      </c>
    </row>
    <row r="36" spans="1:15" x14ac:dyDescent="0.35">
      <c r="A36" s="9">
        <v>2023</v>
      </c>
      <c r="B36" s="2">
        <v>34001</v>
      </c>
      <c r="C36" s="2">
        <v>2265001060</v>
      </c>
      <c r="D36" s="2" t="s">
        <v>9</v>
      </c>
      <c r="E36" s="2" t="s">
        <v>6</v>
      </c>
      <c r="F36" s="2" t="s">
        <v>36</v>
      </c>
      <c r="G36" s="2">
        <v>1.4697466666666668E-5</v>
      </c>
      <c r="H36" s="2">
        <v>1.1313433756533333</v>
      </c>
      <c r="I36" s="2">
        <v>0.30503269294666668</v>
      </c>
      <c r="J36" s="2">
        <v>9.4063786666666663E-4</v>
      </c>
      <c r="K36" s="2">
        <v>3.04347791E-3</v>
      </c>
      <c r="L36" s="2">
        <v>1.2051922666666668E-4</v>
      </c>
      <c r="M36" s="2">
        <v>1.1133330999999998E-4</v>
      </c>
      <c r="N36" s="2">
        <v>6.6138600000000009E-6</v>
      </c>
      <c r="O36" s="6">
        <v>9.4115227800000006E-3</v>
      </c>
    </row>
    <row r="37" spans="1:15" x14ac:dyDescent="0.35">
      <c r="A37" s="9">
        <v>2023</v>
      </c>
      <c r="B37" s="2">
        <v>34001</v>
      </c>
      <c r="C37" s="2">
        <v>2265002003</v>
      </c>
      <c r="D37" s="2" t="s">
        <v>38</v>
      </c>
      <c r="E37" s="2" t="s">
        <v>11</v>
      </c>
      <c r="F37" s="2" t="s">
        <v>36</v>
      </c>
      <c r="G37" s="2">
        <v>3.6743666666666665E-6</v>
      </c>
      <c r="H37" s="2">
        <v>0.28659104664666668</v>
      </c>
      <c r="I37" s="2">
        <v>6.0462070936666668E-2</v>
      </c>
      <c r="J37" s="2">
        <v>1.6093726000000001E-4</v>
      </c>
      <c r="K37" s="2">
        <v>4.8685358333333339E-4</v>
      </c>
      <c r="L37" s="2">
        <v>3.4539046666666668E-5</v>
      </c>
      <c r="M37" s="2">
        <v>3.2334426666666671E-5</v>
      </c>
      <c r="N37" s="2">
        <v>2.2046200000000002E-6</v>
      </c>
      <c r="O37" s="6">
        <v>1.1754298966666667E-3</v>
      </c>
    </row>
    <row r="38" spans="1:15" x14ac:dyDescent="0.35">
      <c r="A38" s="9">
        <v>2023</v>
      </c>
      <c r="B38" s="2">
        <v>34001</v>
      </c>
      <c r="C38" s="2">
        <v>2265002006</v>
      </c>
      <c r="D38" s="2" t="s">
        <v>10</v>
      </c>
      <c r="E38" s="2" t="s">
        <v>11</v>
      </c>
      <c r="F38" s="2" t="s">
        <v>36</v>
      </c>
      <c r="G38" s="2">
        <v>0</v>
      </c>
      <c r="H38" s="2">
        <v>2.1362767799999998E-3</v>
      </c>
      <c r="I38" s="2">
        <v>5.474806333333333E-4</v>
      </c>
      <c r="J38" s="2">
        <v>1.1023100000000001E-6</v>
      </c>
      <c r="K38" s="2">
        <v>3.3069300000000005E-6</v>
      </c>
      <c r="L38" s="2">
        <v>0</v>
      </c>
      <c r="M38" s="2">
        <v>0</v>
      </c>
      <c r="N38" s="2">
        <v>0</v>
      </c>
      <c r="O38" s="6">
        <v>1.1023100000000001E-5</v>
      </c>
    </row>
    <row r="39" spans="1:15" x14ac:dyDescent="0.35">
      <c r="A39" s="9">
        <v>2023</v>
      </c>
      <c r="B39" s="2">
        <v>34001</v>
      </c>
      <c r="C39" s="2">
        <v>2265002009</v>
      </c>
      <c r="D39" s="2" t="s">
        <v>12</v>
      </c>
      <c r="E39" s="2" t="s">
        <v>11</v>
      </c>
      <c r="F39" s="2" t="s">
        <v>36</v>
      </c>
      <c r="G39" s="2">
        <v>6.9812966666666665E-6</v>
      </c>
      <c r="H39" s="2">
        <v>0.53922763836333332</v>
      </c>
      <c r="I39" s="2">
        <v>0.10711146269999999</v>
      </c>
      <c r="J39" s="2">
        <v>3.6706922999999998E-4</v>
      </c>
      <c r="K39" s="2">
        <v>9.1748935666666675E-4</v>
      </c>
      <c r="L39" s="2">
        <v>1.0949612666666668E-4</v>
      </c>
      <c r="M39" s="2">
        <v>1.0031021000000001E-4</v>
      </c>
      <c r="N39" s="2">
        <v>3.3069300000000005E-6</v>
      </c>
      <c r="O39" s="6">
        <v>3.0783843933333333E-3</v>
      </c>
    </row>
    <row r="40" spans="1:15" x14ac:dyDescent="0.35">
      <c r="A40" s="9">
        <v>2023</v>
      </c>
      <c r="B40" s="2">
        <v>34001</v>
      </c>
      <c r="C40" s="2">
        <v>2265002015</v>
      </c>
      <c r="D40" s="2" t="s">
        <v>39</v>
      </c>
      <c r="E40" s="2" t="s">
        <v>11</v>
      </c>
      <c r="F40" s="2" t="s">
        <v>36</v>
      </c>
      <c r="G40" s="2">
        <v>6.6138600000000009E-6</v>
      </c>
      <c r="H40" s="2">
        <v>0.50653937018666662</v>
      </c>
      <c r="I40" s="2">
        <v>0.11071234203333331</v>
      </c>
      <c r="J40" s="2">
        <v>2.979911366666667E-4</v>
      </c>
      <c r="K40" s="2">
        <v>8.6788540666666669E-4</v>
      </c>
      <c r="L40" s="2">
        <v>6.025961333333334E-5</v>
      </c>
      <c r="M40" s="2">
        <v>5.5850373333333332E-5</v>
      </c>
      <c r="N40" s="2">
        <v>3.3069300000000005E-6</v>
      </c>
      <c r="O40" s="6">
        <v>2.0987982400000002E-3</v>
      </c>
    </row>
    <row r="41" spans="1:15" x14ac:dyDescent="0.35">
      <c r="A41" s="9">
        <v>2023</v>
      </c>
      <c r="B41" s="2">
        <v>34001</v>
      </c>
      <c r="C41" s="2">
        <v>2265002021</v>
      </c>
      <c r="D41" s="2" t="s">
        <v>13</v>
      </c>
      <c r="E41" s="2" t="s">
        <v>11</v>
      </c>
      <c r="F41" s="2" t="s">
        <v>36</v>
      </c>
      <c r="G41" s="2">
        <v>1.3227720000000002E-5</v>
      </c>
      <c r="H41" s="2">
        <v>1.0113962478766665</v>
      </c>
      <c r="I41" s="2">
        <v>0.23356552640666664</v>
      </c>
      <c r="J41" s="2">
        <v>6.5036290000000001E-4</v>
      </c>
      <c r="K41" s="2">
        <v>1.7159292333333333E-3</v>
      </c>
      <c r="L41" s="2">
        <v>1.4697466666666666E-4</v>
      </c>
      <c r="M41" s="2">
        <v>1.3521669333333333E-4</v>
      </c>
      <c r="N41" s="2">
        <v>6.6138600000000009E-6</v>
      </c>
      <c r="O41" s="6">
        <v>5.2348701900000001E-3</v>
      </c>
    </row>
    <row r="42" spans="1:15" x14ac:dyDescent="0.35">
      <c r="A42" s="9">
        <v>2023</v>
      </c>
      <c r="B42" s="2">
        <v>34001</v>
      </c>
      <c r="C42" s="2">
        <v>2265002024</v>
      </c>
      <c r="D42" s="2" t="s">
        <v>40</v>
      </c>
      <c r="E42" s="2" t="s">
        <v>11</v>
      </c>
      <c r="F42" s="2" t="s">
        <v>36</v>
      </c>
      <c r="G42" s="2">
        <v>5.5115500000000006E-6</v>
      </c>
      <c r="H42" s="2">
        <v>0.42669538252</v>
      </c>
      <c r="I42" s="2">
        <v>0.10050384912333332</v>
      </c>
      <c r="J42" s="2">
        <v>2.8917265666666666E-4</v>
      </c>
      <c r="K42" s="2">
        <v>7.4075231999999993E-4</v>
      </c>
      <c r="L42" s="2">
        <v>6.5403726666666669E-5</v>
      </c>
      <c r="M42" s="2">
        <v>6.025961333333334E-5</v>
      </c>
      <c r="N42" s="2">
        <v>2.2046200000000002E-6</v>
      </c>
      <c r="O42" s="6">
        <v>2.2020479433333333E-3</v>
      </c>
    </row>
    <row r="43" spans="1:15" x14ac:dyDescent="0.35">
      <c r="A43" s="9">
        <v>2023</v>
      </c>
      <c r="B43" s="2">
        <v>34001</v>
      </c>
      <c r="C43" s="2">
        <v>2265002027</v>
      </c>
      <c r="D43" s="2" t="s">
        <v>14</v>
      </c>
      <c r="E43" s="2" t="s">
        <v>11</v>
      </c>
      <c r="F43" s="2" t="s">
        <v>36</v>
      </c>
      <c r="G43" s="2">
        <v>0</v>
      </c>
      <c r="H43" s="2">
        <v>2.2118217586666666E-2</v>
      </c>
      <c r="I43" s="2">
        <v>4.9027074433333337E-3</v>
      </c>
      <c r="J43" s="2">
        <v>1.5799776666666668E-5</v>
      </c>
      <c r="K43" s="2">
        <v>3.8580849999999998E-5</v>
      </c>
      <c r="L43" s="2">
        <v>4.4092400000000003E-6</v>
      </c>
      <c r="M43" s="2">
        <v>3.6743666666666665E-6</v>
      </c>
      <c r="N43" s="2">
        <v>0</v>
      </c>
      <c r="O43" s="6">
        <v>1.1096587333333332E-4</v>
      </c>
    </row>
    <row r="44" spans="1:15" x14ac:dyDescent="0.35">
      <c r="A44" s="9">
        <v>2023</v>
      </c>
      <c r="B44" s="2">
        <v>34001</v>
      </c>
      <c r="C44" s="2">
        <v>2265002030</v>
      </c>
      <c r="D44" s="2" t="s">
        <v>41</v>
      </c>
      <c r="E44" s="2" t="s">
        <v>11</v>
      </c>
      <c r="F44" s="2" t="s">
        <v>36</v>
      </c>
      <c r="G44" s="2">
        <v>1.212541E-5</v>
      </c>
      <c r="H44" s="2">
        <v>0.88878851119666669</v>
      </c>
      <c r="I44" s="2">
        <v>0.17622813688333336</v>
      </c>
      <c r="J44" s="2">
        <v>5.1992288333333337E-4</v>
      </c>
      <c r="K44" s="2">
        <v>1.52669935E-3</v>
      </c>
      <c r="L44" s="2">
        <v>1.3264463666666667E-4</v>
      </c>
      <c r="M44" s="2">
        <v>1.2162153666666665E-4</v>
      </c>
      <c r="N44" s="2">
        <v>5.5115500000000006E-6</v>
      </c>
      <c r="O44" s="6">
        <v>3.786067413333333E-3</v>
      </c>
    </row>
    <row r="45" spans="1:15" x14ac:dyDescent="0.35">
      <c r="A45" s="9">
        <v>2023</v>
      </c>
      <c r="B45" s="2">
        <v>34001</v>
      </c>
      <c r="C45" s="2">
        <v>2265002033</v>
      </c>
      <c r="D45" s="2" t="s">
        <v>42</v>
      </c>
      <c r="E45" s="2" t="s">
        <v>11</v>
      </c>
      <c r="F45" s="2" t="s">
        <v>36</v>
      </c>
      <c r="G45" s="2">
        <v>4.4092400000000003E-6</v>
      </c>
      <c r="H45" s="2">
        <v>0.30438453466666665</v>
      </c>
      <c r="I45" s="2">
        <v>4.7916313389999993E-2</v>
      </c>
      <c r="J45" s="2">
        <v>1.9474143333333334E-4</v>
      </c>
      <c r="K45" s="2">
        <v>7.0511096333333335E-4</v>
      </c>
      <c r="L45" s="2">
        <v>6.3199106666666659E-5</v>
      </c>
      <c r="M45" s="2">
        <v>5.805499333333333E-5</v>
      </c>
      <c r="N45" s="2">
        <v>2.2046200000000002E-6</v>
      </c>
      <c r="O45" s="6">
        <v>1.5935728233333333E-3</v>
      </c>
    </row>
    <row r="46" spans="1:15" x14ac:dyDescent="0.35">
      <c r="A46" s="9">
        <v>2023</v>
      </c>
      <c r="B46" s="2">
        <v>34001</v>
      </c>
      <c r="C46" s="2">
        <v>2265002039</v>
      </c>
      <c r="D46" s="2" t="s">
        <v>15</v>
      </c>
      <c r="E46" s="2" t="s">
        <v>11</v>
      </c>
      <c r="F46" s="2" t="s">
        <v>36</v>
      </c>
      <c r="G46" s="2">
        <v>2.4618256666666667E-5</v>
      </c>
      <c r="H46" s="2">
        <v>1.8608109807466666</v>
      </c>
      <c r="I46" s="2">
        <v>0.45140329373333338</v>
      </c>
      <c r="J46" s="2">
        <v>1.2404661866666667E-3</v>
      </c>
      <c r="K46" s="2">
        <v>3.2856186733333337E-3</v>
      </c>
      <c r="L46" s="2">
        <v>2.3442459333333334E-4</v>
      </c>
      <c r="M46" s="2">
        <v>2.1605276E-4</v>
      </c>
      <c r="N46" s="2">
        <v>1.1023100000000001E-5</v>
      </c>
      <c r="O46" s="6">
        <v>8.6134503400000003E-3</v>
      </c>
    </row>
    <row r="47" spans="1:15" x14ac:dyDescent="0.35">
      <c r="A47" s="9">
        <v>2023</v>
      </c>
      <c r="B47" s="2">
        <v>34001</v>
      </c>
      <c r="C47" s="2">
        <v>2265002042</v>
      </c>
      <c r="D47" s="2" t="s">
        <v>43</v>
      </c>
      <c r="E47" s="2" t="s">
        <v>11</v>
      </c>
      <c r="F47" s="2" t="s">
        <v>36</v>
      </c>
      <c r="G47" s="2">
        <v>1.212541E-5</v>
      </c>
      <c r="H47" s="2">
        <v>0.89180259417333341</v>
      </c>
      <c r="I47" s="2">
        <v>0.20449577452333334</v>
      </c>
      <c r="J47" s="2">
        <v>5.7062914333333339E-4</v>
      </c>
      <c r="K47" s="2">
        <v>1.5101647000000001E-3</v>
      </c>
      <c r="L47" s="2">
        <v>1.2933770666666668E-4</v>
      </c>
      <c r="M47" s="2">
        <v>1.1904948000000001E-4</v>
      </c>
      <c r="N47" s="2">
        <v>5.5115500000000006E-6</v>
      </c>
      <c r="O47" s="6">
        <v>5.4634157966666668E-3</v>
      </c>
    </row>
    <row r="48" spans="1:15" x14ac:dyDescent="0.35">
      <c r="A48" s="9">
        <v>2023</v>
      </c>
      <c r="B48" s="2">
        <v>34001</v>
      </c>
      <c r="C48" s="2">
        <v>2265002045</v>
      </c>
      <c r="D48" s="2" t="s">
        <v>44</v>
      </c>
      <c r="E48" s="2" t="s">
        <v>11</v>
      </c>
      <c r="F48" s="2" t="s">
        <v>36</v>
      </c>
      <c r="G48" s="2">
        <v>1.1023100000000001E-6</v>
      </c>
      <c r="H48" s="2">
        <v>6.6633904626666671E-2</v>
      </c>
      <c r="I48" s="2">
        <v>4.1329276266666671E-3</v>
      </c>
      <c r="J48" s="2">
        <v>1.433003E-5</v>
      </c>
      <c r="K48" s="2">
        <v>1.4550492E-4</v>
      </c>
      <c r="L48" s="2">
        <v>6.6138600000000009E-6</v>
      </c>
      <c r="M48" s="2">
        <v>5.8789866666666671E-6</v>
      </c>
      <c r="N48" s="2">
        <v>0</v>
      </c>
      <c r="O48" s="6">
        <v>1.0765894333333334E-4</v>
      </c>
    </row>
    <row r="49" spans="1:15" x14ac:dyDescent="0.35">
      <c r="A49" s="9">
        <v>2023</v>
      </c>
      <c r="B49" s="2">
        <v>34001</v>
      </c>
      <c r="C49" s="2">
        <v>2265002054</v>
      </c>
      <c r="D49" s="2" t="s">
        <v>16</v>
      </c>
      <c r="E49" s="2" t="s">
        <v>11</v>
      </c>
      <c r="F49" s="2" t="s">
        <v>36</v>
      </c>
      <c r="G49" s="2">
        <v>1.1023100000000001E-6</v>
      </c>
      <c r="H49" s="2">
        <v>0.11991001667333334</v>
      </c>
      <c r="I49" s="2">
        <v>2.7015780916666666E-2</v>
      </c>
      <c r="J49" s="2">
        <v>7.6794263333333326E-5</v>
      </c>
      <c r="K49" s="2">
        <v>2.1127608333333333E-4</v>
      </c>
      <c r="L49" s="2">
        <v>1.6902086666666667E-5</v>
      </c>
      <c r="M49" s="2">
        <v>1.5799776666666668E-5</v>
      </c>
      <c r="N49" s="2">
        <v>1.1023100000000001E-6</v>
      </c>
      <c r="O49" s="6">
        <v>5.5997347999999999E-4</v>
      </c>
    </row>
    <row r="50" spans="1:15" x14ac:dyDescent="0.35">
      <c r="A50" s="9">
        <v>2023</v>
      </c>
      <c r="B50" s="2">
        <v>34001</v>
      </c>
      <c r="C50" s="2">
        <v>2265002057</v>
      </c>
      <c r="D50" s="2" t="s">
        <v>45</v>
      </c>
      <c r="E50" s="2" t="s">
        <v>11</v>
      </c>
      <c r="F50" s="2" t="s">
        <v>36</v>
      </c>
      <c r="G50" s="2">
        <v>1.1023100000000001E-6</v>
      </c>
      <c r="H50" s="2">
        <v>0.10435605513666668</v>
      </c>
      <c r="I50" s="2">
        <v>2.3571062166666667E-3</v>
      </c>
      <c r="J50" s="2">
        <v>9.9207900000000009E-6</v>
      </c>
      <c r="K50" s="2">
        <v>1.7232779666666667E-4</v>
      </c>
      <c r="L50" s="2">
        <v>1.0288226666666667E-5</v>
      </c>
      <c r="M50" s="2">
        <v>9.9207900000000009E-6</v>
      </c>
      <c r="N50" s="2">
        <v>1.1023100000000001E-6</v>
      </c>
      <c r="O50" s="6">
        <v>7.2385023333333332E-5</v>
      </c>
    </row>
    <row r="51" spans="1:15" x14ac:dyDescent="0.35">
      <c r="A51" s="9">
        <v>2023</v>
      </c>
      <c r="B51" s="2">
        <v>34001</v>
      </c>
      <c r="C51" s="2">
        <v>2265002060</v>
      </c>
      <c r="D51" s="2" t="s">
        <v>46</v>
      </c>
      <c r="E51" s="2" t="s">
        <v>11</v>
      </c>
      <c r="F51" s="2" t="s">
        <v>36</v>
      </c>
      <c r="G51" s="2">
        <v>3.3069300000000005E-6</v>
      </c>
      <c r="H51" s="2">
        <v>0.2542698477</v>
      </c>
      <c r="I51" s="2">
        <v>4.1215370899999994E-3</v>
      </c>
      <c r="J51" s="2">
        <v>1.6902086666666667E-5</v>
      </c>
      <c r="K51" s="2">
        <v>3.7809232999999999E-4</v>
      </c>
      <c r="L51" s="2">
        <v>2.5353129999999998E-5</v>
      </c>
      <c r="M51" s="2">
        <v>2.3148510000000001E-5</v>
      </c>
      <c r="N51" s="2">
        <v>1.1023100000000001E-6</v>
      </c>
      <c r="O51" s="6">
        <v>1.3227720000000002E-4</v>
      </c>
    </row>
    <row r="52" spans="1:15" x14ac:dyDescent="0.35">
      <c r="A52" s="9">
        <v>2023</v>
      </c>
      <c r="B52" s="2">
        <v>34001</v>
      </c>
      <c r="C52" s="2">
        <v>2265002066</v>
      </c>
      <c r="D52" s="2" t="s">
        <v>47</v>
      </c>
      <c r="E52" s="2" t="s">
        <v>11</v>
      </c>
      <c r="F52" s="2" t="s">
        <v>36</v>
      </c>
      <c r="G52" s="2">
        <v>7.7161700000000004E-6</v>
      </c>
      <c r="H52" s="2">
        <v>0.6116703492533333</v>
      </c>
      <c r="I52" s="2">
        <v>0.15182299348333333</v>
      </c>
      <c r="J52" s="2">
        <v>3.9205492333333332E-4</v>
      </c>
      <c r="K52" s="2">
        <v>1.0453573166666669E-3</v>
      </c>
      <c r="L52" s="2">
        <v>7.1282713333333347E-5</v>
      </c>
      <c r="M52" s="2">
        <v>6.577116333333334E-5</v>
      </c>
      <c r="N52" s="2">
        <v>3.3069300000000005E-6</v>
      </c>
      <c r="O52" s="6">
        <v>2.7197662066666666E-3</v>
      </c>
    </row>
    <row r="53" spans="1:15" x14ac:dyDescent="0.35">
      <c r="A53" s="9">
        <v>2023</v>
      </c>
      <c r="B53" s="2">
        <v>34001</v>
      </c>
      <c r="C53" s="2">
        <v>2265002072</v>
      </c>
      <c r="D53" s="2" t="s">
        <v>48</v>
      </c>
      <c r="E53" s="2" t="s">
        <v>11</v>
      </c>
      <c r="F53" s="2" t="s">
        <v>36</v>
      </c>
      <c r="G53" s="2">
        <v>5.5115500000000006E-6</v>
      </c>
      <c r="H53" s="2">
        <v>0.40841320373333329</v>
      </c>
      <c r="I53" s="2">
        <v>5.5885647253333337E-2</v>
      </c>
      <c r="J53" s="2">
        <v>1.5248621666666667E-4</v>
      </c>
      <c r="K53" s="2">
        <v>7.9550038333333327E-4</v>
      </c>
      <c r="L53" s="2">
        <v>4.2255216666666665E-5</v>
      </c>
      <c r="M53" s="2">
        <v>3.8948286666666662E-5</v>
      </c>
      <c r="N53" s="2">
        <v>2.2046200000000002E-6</v>
      </c>
      <c r="O53" s="6">
        <v>1.1103936066666669E-3</v>
      </c>
    </row>
    <row r="54" spans="1:15" x14ac:dyDescent="0.35">
      <c r="A54" s="9">
        <v>2023</v>
      </c>
      <c r="B54" s="2">
        <v>34001</v>
      </c>
      <c r="C54" s="2">
        <v>2265002078</v>
      </c>
      <c r="D54" s="2" t="s">
        <v>49</v>
      </c>
      <c r="E54" s="2" t="s">
        <v>11</v>
      </c>
      <c r="F54" s="2" t="s">
        <v>36</v>
      </c>
      <c r="G54" s="2">
        <v>2.2046200000000002E-6</v>
      </c>
      <c r="H54" s="2">
        <v>0.13693005050999998</v>
      </c>
      <c r="I54" s="2">
        <v>3.3354430853333332E-2</v>
      </c>
      <c r="J54" s="2">
        <v>8.7449926666666655E-5</v>
      </c>
      <c r="K54" s="2">
        <v>2.4875462333333337E-4</v>
      </c>
      <c r="L54" s="2">
        <v>1.6534650000000003E-5</v>
      </c>
      <c r="M54" s="2">
        <v>1.5432340000000001E-5</v>
      </c>
      <c r="N54" s="2">
        <v>1.1023100000000001E-6</v>
      </c>
      <c r="O54" s="6">
        <v>8.5429025000000004E-4</v>
      </c>
    </row>
    <row r="55" spans="1:15" x14ac:dyDescent="0.35">
      <c r="A55" s="9">
        <v>2023</v>
      </c>
      <c r="B55" s="2">
        <v>34001</v>
      </c>
      <c r="C55" s="2">
        <v>2265002081</v>
      </c>
      <c r="D55" s="2" t="s">
        <v>50</v>
      </c>
      <c r="E55" s="2" t="s">
        <v>11</v>
      </c>
      <c r="F55" s="2" t="s">
        <v>36</v>
      </c>
      <c r="G55" s="2">
        <v>1.1023100000000001E-6</v>
      </c>
      <c r="H55" s="2">
        <v>9.051104153666667E-2</v>
      </c>
      <c r="I55" s="2">
        <v>2.9200191899999999E-3</v>
      </c>
      <c r="J55" s="2">
        <v>1.5432340000000001E-5</v>
      </c>
      <c r="K55" s="2">
        <v>2.2854560666666667E-4</v>
      </c>
      <c r="L55" s="2">
        <v>8.8184800000000007E-6</v>
      </c>
      <c r="M55" s="2">
        <v>7.7161700000000004E-6</v>
      </c>
      <c r="N55" s="2">
        <v>3.6743666666666669E-7</v>
      </c>
      <c r="O55" s="6">
        <v>1.0839381666666667E-4</v>
      </c>
    </row>
    <row r="56" spans="1:15" x14ac:dyDescent="0.35">
      <c r="A56" s="9">
        <v>2023</v>
      </c>
      <c r="B56" s="2">
        <v>34001</v>
      </c>
      <c r="C56" s="2">
        <v>2265003010</v>
      </c>
      <c r="D56" s="2" t="s">
        <v>51</v>
      </c>
      <c r="E56" s="2" t="s">
        <v>18</v>
      </c>
      <c r="F56" s="2" t="s">
        <v>36</v>
      </c>
      <c r="G56" s="2">
        <v>4.4092400000000003E-6</v>
      </c>
      <c r="H56" s="2">
        <v>0.3045487788566667</v>
      </c>
      <c r="I56" s="2">
        <v>3.1608739249999997E-2</v>
      </c>
      <c r="J56" s="2">
        <v>9.4431223333333344E-5</v>
      </c>
      <c r="K56" s="2">
        <v>6.808601433333333E-4</v>
      </c>
      <c r="L56" s="2">
        <v>3.012980666666667E-5</v>
      </c>
      <c r="M56" s="2">
        <v>2.7925186666666666E-5</v>
      </c>
      <c r="N56" s="2">
        <v>2.2046200000000002E-6</v>
      </c>
      <c r="O56" s="6">
        <v>7.2164561333333337E-4</v>
      </c>
    </row>
    <row r="57" spans="1:15" x14ac:dyDescent="0.35">
      <c r="A57" s="9">
        <v>2023</v>
      </c>
      <c r="B57" s="2">
        <v>34001</v>
      </c>
      <c r="C57" s="2">
        <v>2265003020</v>
      </c>
      <c r="D57" s="2" t="s">
        <v>52</v>
      </c>
      <c r="E57" s="2" t="s">
        <v>18</v>
      </c>
      <c r="F57" s="2" t="s">
        <v>36</v>
      </c>
      <c r="G57" s="2">
        <v>1.5799776666666668E-5</v>
      </c>
      <c r="H57" s="2">
        <v>1.2241284827200001</v>
      </c>
      <c r="I57" s="2">
        <v>1.9765888046666669E-2</v>
      </c>
      <c r="J57" s="2">
        <v>8.1203503333333334E-5</v>
      </c>
      <c r="K57" s="2">
        <v>1.8180766266666665E-3</v>
      </c>
      <c r="L57" s="2">
        <v>1.2051922666666668E-4</v>
      </c>
      <c r="M57" s="2">
        <v>1.1133330999999998E-4</v>
      </c>
      <c r="N57" s="2">
        <v>7.7161700000000004E-6</v>
      </c>
      <c r="O57" s="6">
        <v>6.411769833333333E-4</v>
      </c>
    </row>
    <row r="58" spans="1:15" x14ac:dyDescent="0.35">
      <c r="A58" s="9">
        <v>2023</v>
      </c>
      <c r="B58" s="2">
        <v>34001</v>
      </c>
      <c r="C58" s="2">
        <v>2265003030</v>
      </c>
      <c r="D58" s="2" t="s">
        <v>17</v>
      </c>
      <c r="E58" s="2" t="s">
        <v>18</v>
      </c>
      <c r="F58" s="2" t="s">
        <v>36</v>
      </c>
      <c r="G58" s="2">
        <v>3.3069300000000005E-6</v>
      </c>
      <c r="H58" s="2">
        <v>0.2556429585233333</v>
      </c>
      <c r="I58" s="2">
        <v>2.9499285346666664E-2</v>
      </c>
      <c r="J58" s="2">
        <v>8.7817363333333326E-5</v>
      </c>
      <c r="K58" s="2">
        <v>4.1263137666666666E-4</v>
      </c>
      <c r="L58" s="2">
        <v>3.1232116666666665E-5</v>
      </c>
      <c r="M58" s="2">
        <v>2.8660060000000001E-5</v>
      </c>
      <c r="N58" s="2">
        <v>1.1023100000000001E-6</v>
      </c>
      <c r="O58" s="6">
        <v>6.7057191666666674E-4</v>
      </c>
    </row>
    <row r="59" spans="1:15" x14ac:dyDescent="0.35">
      <c r="A59" s="9">
        <v>2023</v>
      </c>
      <c r="B59" s="2">
        <v>34001</v>
      </c>
      <c r="C59" s="2">
        <v>2265003040</v>
      </c>
      <c r="D59" s="2" t="s">
        <v>19</v>
      </c>
      <c r="E59" s="2" t="s">
        <v>18</v>
      </c>
      <c r="F59" s="2" t="s">
        <v>36</v>
      </c>
      <c r="G59" s="2">
        <v>6.6138600000000009E-6</v>
      </c>
      <c r="H59" s="2">
        <v>0.47536053183666666</v>
      </c>
      <c r="I59" s="2">
        <v>9.2035536266666676E-2</v>
      </c>
      <c r="J59" s="2">
        <v>3.4245097333333337E-4</v>
      </c>
      <c r="K59" s="2">
        <v>8.6163898333333335E-4</v>
      </c>
      <c r="L59" s="2">
        <v>1.0802638E-4</v>
      </c>
      <c r="M59" s="2">
        <v>9.9207900000000009E-5</v>
      </c>
      <c r="N59" s="2">
        <v>3.3069300000000005E-6</v>
      </c>
      <c r="O59" s="6">
        <v>2.8601270133333332E-3</v>
      </c>
    </row>
    <row r="60" spans="1:15" x14ac:dyDescent="0.35">
      <c r="A60" s="9">
        <v>2023</v>
      </c>
      <c r="B60" s="2">
        <v>34001</v>
      </c>
      <c r="C60" s="2">
        <v>2265003050</v>
      </c>
      <c r="D60" s="2" t="s">
        <v>53</v>
      </c>
      <c r="E60" s="2" t="s">
        <v>18</v>
      </c>
      <c r="F60" s="2" t="s">
        <v>36</v>
      </c>
      <c r="G60" s="2">
        <v>0</v>
      </c>
      <c r="H60" s="2">
        <v>2.1683907446666668E-2</v>
      </c>
      <c r="I60" s="2">
        <v>2.5356804366666666E-3</v>
      </c>
      <c r="J60" s="2">
        <v>6.6138600000000009E-6</v>
      </c>
      <c r="K60" s="2">
        <v>4.1152906666666666E-5</v>
      </c>
      <c r="L60" s="2">
        <v>2.2046200000000002E-6</v>
      </c>
      <c r="M60" s="2">
        <v>2.2046200000000002E-6</v>
      </c>
      <c r="N60" s="2">
        <v>0</v>
      </c>
      <c r="O60" s="6">
        <v>5.1808569999999995E-5</v>
      </c>
    </row>
    <row r="61" spans="1:15" x14ac:dyDescent="0.35">
      <c r="A61" s="9">
        <v>2023</v>
      </c>
      <c r="B61" s="2">
        <v>34001</v>
      </c>
      <c r="C61" s="2">
        <v>2265003060</v>
      </c>
      <c r="D61" s="2" t="s">
        <v>54</v>
      </c>
      <c r="E61" s="2" t="s">
        <v>18</v>
      </c>
      <c r="F61" s="2" t="s">
        <v>36</v>
      </c>
      <c r="G61" s="2">
        <v>0</v>
      </c>
      <c r="H61" s="2">
        <v>2.7230731366666667E-2</v>
      </c>
      <c r="I61" s="2">
        <v>7.0147334033333333E-3</v>
      </c>
      <c r="J61" s="2">
        <v>1.7636960000000001E-5</v>
      </c>
      <c r="K61" s="2">
        <v>4.5929583333333331E-5</v>
      </c>
      <c r="L61" s="2">
        <v>3.3069300000000005E-6</v>
      </c>
      <c r="M61" s="2">
        <v>3.3069300000000005E-6</v>
      </c>
      <c r="N61" s="2">
        <v>0</v>
      </c>
      <c r="O61" s="6">
        <v>1.3484925666666666E-4</v>
      </c>
    </row>
    <row r="62" spans="1:15" x14ac:dyDescent="0.35">
      <c r="A62" s="9">
        <v>2023</v>
      </c>
      <c r="B62" s="2">
        <v>34001</v>
      </c>
      <c r="C62" s="2">
        <v>2265003070</v>
      </c>
      <c r="D62" s="2" t="s">
        <v>55</v>
      </c>
      <c r="E62" s="2" t="s">
        <v>18</v>
      </c>
      <c r="F62" s="2" t="s">
        <v>36</v>
      </c>
      <c r="G62" s="2">
        <v>1.1023100000000001E-6</v>
      </c>
      <c r="H62" s="2">
        <v>0.10220618320000001</v>
      </c>
      <c r="I62" s="2">
        <v>1.6780832566666666E-3</v>
      </c>
      <c r="J62" s="2">
        <v>6.6138600000000009E-6</v>
      </c>
      <c r="K62" s="2">
        <v>1.5322109000000001E-4</v>
      </c>
      <c r="L62" s="2">
        <v>9.9207900000000009E-6</v>
      </c>
      <c r="M62" s="2">
        <v>9.185916666666668E-6</v>
      </c>
      <c r="N62" s="2">
        <v>1.1023100000000001E-6</v>
      </c>
      <c r="O62" s="6">
        <v>5.2543443333333337E-5</v>
      </c>
    </row>
    <row r="63" spans="1:15" x14ac:dyDescent="0.35">
      <c r="A63" s="9">
        <v>2023</v>
      </c>
      <c r="B63" s="2">
        <v>34001</v>
      </c>
      <c r="C63" s="2">
        <v>2265004010</v>
      </c>
      <c r="D63" s="2" t="s">
        <v>56</v>
      </c>
      <c r="E63" s="2" t="s">
        <v>21</v>
      </c>
      <c r="F63" s="2" t="s">
        <v>36</v>
      </c>
      <c r="G63" s="2">
        <v>7.2385023333333318E-5</v>
      </c>
      <c r="H63" s="2">
        <v>5.4774493052766671</v>
      </c>
      <c r="I63" s="2">
        <v>0.88242928480666671</v>
      </c>
      <c r="J63" s="2">
        <v>3.6640784399999998E-3</v>
      </c>
      <c r="K63" s="2">
        <v>9.1407219566666652E-3</v>
      </c>
      <c r="L63" s="2">
        <v>1.2996234900000002E-3</v>
      </c>
      <c r="M63" s="2">
        <v>1.19600635E-3</v>
      </c>
      <c r="N63" s="2">
        <v>3.3436736666666676E-5</v>
      </c>
      <c r="O63" s="6">
        <v>6.8604100033333323E-2</v>
      </c>
    </row>
    <row r="64" spans="1:15" x14ac:dyDescent="0.35">
      <c r="A64" s="9">
        <v>2023</v>
      </c>
      <c r="B64" s="2">
        <v>34001</v>
      </c>
      <c r="C64" s="2">
        <v>2265004011</v>
      </c>
      <c r="D64" s="2" t="s">
        <v>56</v>
      </c>
      <c r="E64" s="2" t="s">
        <v>22</v>
      </c>
      <c r="F64" s="2" t="s">
        <v>36</v>
      </c>
      <c r="G64" s="2">
        <v>6.5403726666666669E-5</v>
      </c>
      <c r="H64" s="2">
        <v>4.9300340756700001</v>
      </c>
      <c r="I64" s="2">
        <v>0.80323382285666678</v>
      </c>
      <c r="J64" s="2">
        <v>3.5468661433333336E-3</v>
      </c>
      <c r="K64" s="2">
        <v>8.5440048100000002E-3</v>
      </c>
      <c r="L64" s="2">
        <v>1.3051350399999999E-3</v>
      </c>
      <c r="M64" s="2">
        <v>1.2004155900000001E-3</v>
      </c>
      <c r="N64" s="2">
        <v>3.012980666666667E-5</v>
      </c>
      <c r="O64" s="6">
        <v>4.949886311333334E-2</v>
      </c>
    </row>
    <row r="65" spans="1:15" x14ac:dyDescent="0.35">
      <c r="A65" s="9">
        <v>2023</v>
      </c>
      <c r="B65" s="2">
        <v>34001</v>
      </c>
      <c r="C65" s="2">
        <v>2265004015</v>
      </c>
      <c r="D65" s="2" t="s">
        <v>20</v>
      </c>
      <c r="E65" s="2" t="s">
        <v>21</v>
      </c>
      <c r="F65" s="2" t="s">
        <v>36</v>
      </c>
      <c r="G65" s="2">
        <v>6.6138600000000009E-6</v>
      </c>
      <c r="H65" s="2">
        <v>0.47179786591666667</v>
      </c>
      <c r="I65" s="2">
        <v>7.5981125989999995E-2</v>
      </c>
      <c r="J65" s="2">
        <v>3.1562809666666668E-4</v>
      </c>
      <c r="K65" s="2">
        <v>7.8741677666666673E-4</v>
      </c>
      <c r="L65" s="2">
        <v>1.1243562000000001E-4</v>
      </c>
      <c r="M65" s="2">
        <v>1.0288226666666668E-4</v>
      </c>
      <c r="N65" s="2">
        <v>3.3069300000000005E-6</v>
      </c>
      <c r="O65" s="6">
        <v>6.2401769099999999E-3</v>
      </c>
    </row>
    <row r="66" spans="1:15" x14ac:dyDescent="0.35">
      <c r="A66" s="9">
        <v>2023</v>
      </c>
      <c r="B66" s="2">
        <v>34001</v>
      </c>
      <c r="C66" s="2">
        <v>2265004016</v>
      </c>
      <c r="D66" s="2" t="s">
        <v>20</v>
      </c>
      <c r="E66" s="2" t="s">
        <v>22</v>
      </c>
      <c r="F66" s="2" t="s">
        <v>36</v>
      </c>
      <c r="G66" s="2">
        <v>3.6743666666666665E-5</v>
      </c>
      <c r="H66" s="2">
        <v>2.8043280811333333</v>
      </c>
      <c r="I66" s="2">
        <v>0.45260517907000003</v>
      </c>
      <c r="J66" s="2">
        <v>1.9022196233333332E-3</v>
      </c>
      <c r="K66" s="2">
        <v>4.7142124333333334E-3</v>
      </c>
      <c r="L66" s="2">
        <v>6.808601433333333E-4</v>
      </c>
      <c r="M66" s="2">
        <v>6.2647951666666669E-4</v>
      </c>
      <c r="N66" s="2">
        <v>1.6902086666666667E-5</v>
      </c>
      <c r="O66" s="6">
        <v>3.1315892226666669E-2</v>
      </c>
    </row>
    <row r="67" spans="1:15" x14ac:dyDescent="0.35">
      <c r="A67" s="9">
        <v>2023</v>
      </c>
      <c r="B67" s="2">
        <v>34001</v>
      </c>
      <c r="C67" s="2">
        <v>2265004025</v>
      </c>
      <c r="D67" s="2" t="s">
        <v>24</v>
      </c>
      <c r="E67" s="2" t="s">
        <v>21</v>
      </c>
      <c r="F67" s="2" t="s">
        <v>36</v>
      </c>
      <c r="G67" s="2">
        <v>0</v>
      </c>
      <c r="H67" s="2">
        <v>3.0341450186666671E-2</v>
      </c>
      <c r="I67" s="2">
        <v>4.89866564E-3</v>
      </c>
      <c r="J67" s="2">
        <v>2.094389E-5</v>
      </c>
      <c r="K67" s="2">
        <v>5.1073696666666667E-5</v>
      </c>
      <c r="L67" s="2">
        <v>7.7161700000000004E-6</v>
      </c>
      <c r="M67" s="2">
        <v>6.6138600000000009E-6</v>
      </c>
      <c r="N67" s="2">
        <v>0</v>
      </c>
      <c r="O67" s="6">
        <v>4.9971386666666665E-4</v>
      </c>
    </row>
    <row r="68" spans="1:15" x14ac:dyDescent="0.35">
      <c r="A68" s="9">
        <v>2023</v>
      </c>
      <c r="B68" s="2">
        <v>34001</v>
      </c>
      <c r="C68" s="2">
        <v>2265004026</v>
      </c>
      <c r="D68" s="2" t="s">
        <v>24</v>
      </c>
      <c r="E68" s="2" t="s">
        <v>22</v>
      </c>
      <c r="F68" s="2" t="s">
        <v>36</v>
      </c>
      <c r="G68" s="2">
        <v>1.1023100000000001E-6</v>
      </c>
      <c r="H68" s="2">
        <v>0.11414309819000001</v>
      </c>
      <c r="I68" s="2">
        <v>2.3232652996666662E-2</v>
      </c>
      <c r="J68" s="2">
        <v>7.8998883333333323E-5</v>
      </c>
      <c r="K68" s="2">
        <v>1.9547630666666665E-4</v>
      </c>
      <c r="L68" s="2">
        <v>2.241363666666667E-5</v>
      </c>
      <c r="M68" s="2">
        <v>2.094389E-5</v>
      </c>
      <c r="N68" s="2">
        <v>1.1023100000000001E-6</v>
      </c>
      <c r="O68" s="6">
        <v>1.3304881699999999E-3</v>
      </c>
    </row>
    <row r="69" spans="1:15" x14ac:dyDescent="0.35">
      <c r="A69" s="9">
        <v>2023</v>
      </c>
      <c r="B69" s="2">
        <v>34001</v>
      </c>
      <c r="C69" s="2">
        <v>2265004030</v>
      </c>
      <c r="D69" s="2" t="s">
        <v>25</v>
      </c>
      <c r="E69" s="2" t="s">
        <v>21</v>
      </c>
      <c r="F69" s="2" t="s">
        <v>36</v>
      </c>
      <c r="G69" s="2">
        <v>1.1023100000000001E-6</v>
      </c>
      <c r="H69" s="2">
        <v>5.78822981E-2</v>
      </c>
      <c r="I69" s="2">
        <v>9.345384180000001E-3</v>
      </c>
      <c r="J69" s="2">
        <v>3.8948286666666662E-5</v>
      </c>
      <c r="K69" s="2">
        <v>9.7738153333333327E-5</v>
      </c>
      <c r="L69" s="2">
        <v>1.433003E-5</v>
      </c>
      <c r="M69" s="2">
        <v>1.3227720000000002E-5</v>
      </c>
      <c r="N69" s="2">
        <v>0</v>
      </c>
      <c r="O69" s="6">
        <v>6.2464233333333339E-4</v>
      </c>
    </row>
    <row r="70" spans="1:15" x14ac:dyDescent="0.35">
      <c r="A70" s="9">
        <v>2023</v>
      </c>
      <c r="B70" s="2">
        <v>34001</v>
      </c>
      <c r="C70" s="2">
        <v>2265004031</v>
      </c>
      <c r="D70" s="2" t="s">
        <v>25</v>
      </c>
      <c r="E70" s="2" t="s">
        <v>22</v>
      </c>
      <c r="F70" s="2" t="s">
        <v>36</v>
      </c>
      <c r="G70" s="2">
        <v>6.1361923333333346E-5</v>
      </c>
      <c r="H70" s="2">
        <v>4.6741405253399995</v>
      </c>
      <c r="I70" s="2">
        <v>0.98868498751</v>
      </c>
      <c r="J70" s="2">
        <v>2.5907959366666669E-3</v>
      </c>
      <c r="K70" s="2">
        <v>7.9524317766666661E-3</v>
      </c>
      <c r="L70" s="2">
        <v>5.4821550666666675E-4</v>
      </c>
      <c r="M70" s="2">
        <v>5.0375567000000008E-4</v>
      </c>
      <c r="N70" s="2">
        <v>2.7925186666666666E-5</v>
      </c>
      <c r="O70" s="6">
        <v>3.0633929773333332E-2</v>
      </c>
    </row>
    <row r="71" spans="1:15" x14ac:dyDescent="0.35">
      <c r="A71" s="9">
        <v>2023</v>
      </c>
      <c r="B71" s="2">
        <v>34001</v>
      </c>
      <c r="C71" s="2">
        <v>2265004040</v>
      </c>
      <c r="D71" s="2" t="s">
        <v>57</v>
      </c>
      <c r="E71" s="2" t="s">
        <v>21</v>
      </c>
      <c r="F71" s="2" t="s">
        <v>36</v>
      </c>
      <c r="G71" s="2">
        <v>1.4697466666666668E-5</v>
      </c>
      <c r="H71" s="2">
        <v>1.1074761595333333</v>
      </c>
      <c r="I71" s="2">
        <v>0.28325031247333338</v>
      </c>
      <c r="J71" s="2">
        <v>6.8600425666666669E-4</v>
      </c>
      <c r="K71" s="2">
        <v>1.83644846E-3</v>
      </c>
      <c r="L71" s="2">
        <v>1.1904948000000001E-4</v>
      </c>
      <c r="M71" s="2">
        <v>1.0912869000000001E-4</v>
      </c>
      <c r="N71" s="2">
        <v>6.6138600000000009E-6</v>
      </c>
      <c r="O71" s="6">
        <v>9.4445920799999996E-3</v>
      </c>
    </row>
    <row r="72" spans="1:15" x14ac:dyDescent="0.35">
      <c r="A72" s="9">
        <v>2023</v>
      </c>
      <c r="B72" s="2">
        <v>34001</v>
      </c>
      <c r="C72" s="2">
        <v>2265004041</v>
      </c>
      <c r="D72" s="2" t="s">
        <v>57</v>
      </c>
      <c r="E72" s="2" t="s">
        <v>22</v>
      </c>
      <c r="F72" s="2" t="s">
        <v>36</v>
      </c>
      <c r="G72" s="2">
        <v>7.7161700000000004E-6</v>
      </c>
      <c r="H72" s="2">
        <v>0.59914957740000008</v>
      </c>
      <c r="I72" s="2">
        <v>0.15407721743333333</v>
      </c>
      <c r="J72" s="2">
        <v>3.8433875333333334E-4</v>
      </c>
      <c r="K72" s="2">
        <v>1.0078787766666668E-3</v>
      </c>
      <c r="L72" s="2">
        <v>6.6873473333333352E-5</v>
      </c>
      <c r="M72" s="2">
        <v>6.2096796666666674E-5</v>
      </c>
      <c r="N72" s="2">
        <v>3.3069300000000005E-6</v>
      </c>
      <c r="O72" s="6">
        <v>3.2345449766666666E-3</v>
      </c>
    </row>
    <row r="73" spans="1:15" x14ac:dyDescent="0.35">
      <c r="A73" s="9">
        <v>2023</v>
      </c>
      <c r="B73" s="2">
        <v>34001</v>
      </c>
      <c r="C73" s="2">
        <v>2265004046</v>
      </c>
      <c r="D73" s="2" t="s">
        <v>58</v>
      </c>
      <c r="E73" s="2" t="s">
        <v>22</v>
      </c>
      <c r="F73" s="2" t="s">
        <v>36</v>
      </c>
      <c r="G73" s="2">
        <v>8.8184800000000007E-6</v>
      </c>
      <c r="H73" s="2">
        <v>0.67617091659333328</v>
      </c>
      <c r="I73" s="2">
        <v>0.17412823633333332</v>
      </c>
      <c r="J73" s="2">
        <v>4.3431014000000007E-4</v>
      </c>
      <c r="K73" s="2">
        <v>1.2195222966666667E-3</v>
      </c>
      <c r="L73" s="2">
        <v>7.1282713333333347E-5</v>
      </c>
      <c r="M73" s="2">
        <v>6.577116333333334E-5</v>
      </c>
      <c r="N73" s="2">
        <v>4.4092400000000003E-6</v>
      </c>
      <c r="O73" s="6">
        <v>3.8481642099999999E-3</v>
      </c>
    </row>
    <row r="74" spans="1:15" x14ac:dyDescent="0.35">
      <c r="A74" s="9">
        <v>2023</v>
      </c>
      <c r="B74" s="2">
        <v>34001</v>
      </c>
      <c r="C74" s="2">
        <v>2265004051</v>
      </c>
      <c r="D74" s="2" t="s">
        <v>59</v>
      </c>
      <c r="E74" s="2" t="s">
        <v>22</v>
      </c>
      <c r="F74" s="2" t="s">
        <v>36</v>
      </c>
      <c r="G74" s="2">
        <v>4.4092400000000003E-6</v>
      </c>
      <c r="H74" s="2">
        <v>0.3231491577966667</v>
      </c>
      <c r="I74" s="2">
        <v>5.2097375219999999E-2</v>
      </c>
      <c r="J74" s="2">
        <v>2.1752250666666668E-4</v>
      </c>
      <c r="K74" s="2">
        <v>5.4123420999999995E-4</v>
      </c>
      <c r="L74" s="2">
        <v>7.7896573333333325E-5</v>
      </c>
      <c r="M74" s="2">
        <v>7.1282713333333347E-5</v>
      </c>
      <c r="N74" s="2">
        <v>2.2046200000000002E-6</v>
      </c>
      <c r="O74" s="6">
        <v>3.5472335800000002E-3</v>
      </c>
    </row>
    <row r="75" spans="1:15" x14ac:dyDescent="0.35">
      <c r="A75" s="9">
        <v>2023</v>
      </c>
      <c r="B75" s="2">
        <v>34001</v>
      </c>
      <c r="C75" s="2">
        <v>2265004055</v>
      </c>
      <c r="D75" s="2" t="s">
        <v>60</v>
      </c>
      <c r="E75" s="2" t="s">
        <v>21</v>
      </c>
      <c r="F75" s="2" t="s">
        <v>36</v>
      </c>
      <c r="G75" s="2">
        <v>1.9621117999999999E-4</v>
      </c>
      <c r="H75" s="2">
        <v>14.846739282246666</v>
      </c>
      <c r="I75" s="2">
        <v>3.7967473274866665</v>
      </c>
      <c r="J75" s="2">
        <v>9.1873864133333333E-3</v>
      </c>
      <c r="K75" s="2">
        <v>2.4560936546666672E-2</v>
      </c>
      <c r="L75" s="2">
        <v>1.5913682033333336E-3</v>
      </c>
      <c r="M75" s="2">
        <v>1.4635002433333333E-3</v>
      </c>
      <c r="N75" s="2">
        <v>9.0389420000000007E-5</v>
      </c>
      <c r="O75" s="6">
        <v>0.10271140861666665</v>
      </c>
    </row>
    <row r="76" spans="1:15" x14ac:dyDescent="0.35">
      <c r="A76" s="9">
        <v>2023</v>
      </c>
      <c r="B76" s="2">
        <v>34001</v>
      </c>
      <c r="C76" s="2">
        <v>2265004056</v>
      </c>
      <c r="D76" s="2" t="s">
        <v>60</v>
      </c>
      <c r="E76" s="2" t="s">
        <v>22</v>
      </c>
      <c r="F76" s="2" t="s">
        <v>36</v>
      </c>
      <c r="G76" s="2">
        <v>1.0729150666666666E-4</v>
      </c>
      <c r="H76" s="2">
        <v>8.1441205461733333</v>
      </c>
      <c r="I76" s="2">
        <v>2.095361604856667</v>
      </c>
      <c r="J76" s="2">
        <v>5.2220099066666676E-3</v>
      </c>
      <c r="K76" s="2">
        <v>1.3699141243333332E-2</v>
      </c>
      <c r="L76" s="2">
        <v>9.1271267999999998E-4</v>
      </c>
      <c r="M76" s="2">
        <v>8.3922534666666659E-4</v>
      </c>
      <c r="N76" s="2">
        <v>4.9236513333333334E-5</v>
      </c>
      <c r="O76" s="6">
        <v>4.2060842669999994E-2</v>
      </c>
    </row>
    <row r="77" spans="1:15" x14ac:dyDescent="0.35">
      <c r="A77" s="9">
        <v>2023</v>
      </c>
      <c r="B77" s="2">
        <v>34001</v>
      </c>
      <c r="C77" s="2">
        <v>2265004066</v>
      </c>
      <c r="D77" s="2" t="s">
        <v>61</v>
      </c>
      <c r="E77" s="2" t="s">
        <v>22</v>
      </c>
      <c r="F77" s="2" t="s">
        <v>36</v>
      </c>
      <c r="G77" s="2">
        <v>1.8004396666666665E-5</v>
      </c>
      <c r="H77" s="2">
        <v>1.3593370924466666</v>
      </c>
      <c r="I77" s="2">
        <v>0.21499895164000002</v>
      </c>
      <c r="J77" s="2">
        <v>5.7724300333333335E-4</v>
      </c>
      <c r="K77" s="2">
        <v>2.2207872133333333E-3</v>
      </c>
      <c r="L77" s="2">
        <v>1.5175134333333333E-4</v>
      </c>
      <c r="M77" s="2">
        <v>1.3925849666666666E-4</v>
      </c>
      <c r="N77" s="2">
        <v>8.083606666666666E-6</v>
      </c>
      <c r="O77" s="6">
        <v>4.3592686133333341E-3</v>
      </c>
    </row>
    <row r="78" spans="1:15" x14ac:dyDescent="0.35">
      <c r="A78" s="9">
        <v>2023</v>
      </c>
      <c r="B78" s="2">
        <v>34001</v>
      </c>
      <c r="C78" s="2">
        <v>2265004071</v>
      </c>
      <c r="D78" s="2" t="s">
        <v>26</v>
      </c>
      <c r="E78" s="2" t="s">
        <v>22</v>
      </c>
      <c r="F78" s="2" t="s">
        <v>36</v>
      </c>
      <c r="G78" s="2">
        <v>3.4686021333333342E-4</v>
      </c>
      <c r="H78" s="2">
        <v>26.288730309966667</v>
      </c>
      <c r="I78" s="2">
        <v>5.8189971192833339</v>
      </c>
      <c r="J78" s="2">
        <v>1.6160966910000001E-2</v>
      </c>
      <c r="K78" s="2">
        <v>4.4319843296666668E-2</v>
      </c>
      <c r="L78" s="2">
        <v>3.647911226666667E-3</v>
      </c>
      <c r="M78" s="2">
        <v>3.3561665133333327E-3</v>
      </c>
      <c r="N78" s="2">
        <v>1.5946751333333333E-4</v>
      </c>
      <c r="O78" s="6">
        <v>0.12262280158333333</v>
      </c>
    </row>
    <row r="79" spans="1:15" x14ac:dyDescent="0.35">
      <c r="A79" s="9">
        <v>2023</v>
      </c>
      <c r="B79" s="2">
        <v>34001</v>
      </c>
      <c r="C79" s="2">
        <v>2265004075</v>
      </c>
      <c r="D79" s="2" t="s">
        <v>62</v>
      </c>
      <c r="E79" s="2" t="s">
        <v>21</v>
      </c>
      <c r="F79" s="2" t="s">
        <v>36</v>
      </c>
      <c r="G79" s="2">
        <v>6.6138600000000009E-6</v>
      </c>
      <c r="H79" s="2">
        <v>0.52763978820666668</v>
      </c>
      <c r="I79" s="2">
        <v>0.10852793105000001</v>
      </c>
      <c r="J79" s="2">
        <v>3.5053458000000002E-4</v>
      </c>
      <c r="K79" s="2">
        <v>9.2630783666666652E-4</v>
      </c>
      <c r="L79" s="2">
        <v>9.3696350000000003E-5</v>
      </c>
      <c r="M79" s="2">
        <v>8.5980180000000013E-5</v>
      </c>
      <c r="N79" s="2">
        <v>3.3069300000000005E-6</v>
      </c>
      <c r="O79" s="6">
        <v>4.3427339633333338E-3</v>
      </c>
    </row>
    <row r="80" spans="1:15" x14ac:dyDescent="0.35">
      <c r="A80" s="9">
        <v>2023</v>
      </c>
      <c r="B80" s="2">
        <v>34001</v>
      </c>
      <c r="C80" s="2">
        <v>2265004076</v>
      </c>
      <c r="D80" s="2" t="s">
        <v>62</v>
      </c>
      <c r="E80" s="2" t="s">
        <v>22</v>
      </c>
      <c r="F80" s="2" t="s">
        <v>36</v>
      </c>
      <c r="G80" s="2">
        <v>1.1023100000000001E-5</v>
      </c>
      <c r="H80" s="2">
        <v>0.80773271740333341</v>
      </c>
      <c r="I80" s="2">
        <v>0.16578632168999999</v>
      </c>
      <c r="J80" s="2">
        <v>5.3682497000000001E-4</v>
      </c>
      <c r="K80" s="2">
        <v>1.4289611966666668E-3</v>
      </c>
      <c r="L80" s="2">
        <v>1.4366773666666668E-4</v>
      </c>
      <c r="M80" s="2">
        <v>1.3154232666666668E-4</v>
      </c>
      <c r="N80" s="2">
        <v>4.7766766666666677E-6</v>
      </c>
      <c r="O80" s="6">
        <v>5.691593966666666E-3</v>
      </c>
    </row>
    <row r="81" spans="1:15" x14ac:dyDescent="0.35">
      <c r="A81" s="9">
        <v>2023</v>
      </c>
      <c r="B81" s="2">
        <v>34001</v>
      </c>
      <c r="C81" s="2">
        <v>2265005010</v>
      </c>
      <c r="D81" s="2" t="s">
        <v>63</v>
      </c>
      <c r="E81" s="2" t="s">
        <v>28</v>
      </c>
      <c r="F81" s="2" t="s">
        <v>36</v>
      </c>
      <c r="G81" s="2">
        <v>0</v>
      </c>
      <c r="H81" s="2">
        <v>2.5838146399999999E-3</v>
      </c>
      <c r="I81" s="2">
        <v>6.6799985999999999E-4</v>
      </c>
      <c r="J81" s="2">
        <v>2.2046200000000002E-6</v>
      </c>
      <c r="K81" s="2">
        <v>4.4092400000000003E-6</v>
      </c>
      <c r="L81" s="2">
        <v>0</v>
      </c>
      <c r="M81" s="2">
        <v>0</v>
      </c>
      <c r="N81" s="2">
        <v>0</v>
      </c>
      <c r="O81" s="6">
        <v>1.212541E-5</v>
      </c>
    </row>
    <row r="82" spans="1:15" x14ac:dyDescent="0.35">
      <c r="A82" s="9">
        <v>2023</v>
      </c>
      <c r="B82" s="2">
        <v>34001</v>
      </c>
      <c r="C82" s="2">
        <v>2265005015</v>
      </c>
      <c r="D82" s="2" t="s">
        <v>64</v>
      </c>
      <c r="E82" s="2" t="s">
        <v>28</v>
      </c>
      <c r="F82" s="2" t="s">
        <v>36</v>
      </c>
      <c r="G82" s="2">
        <v>0</v>
      </c>
      <c r="H82" s="2">
        <v>9.9204225633333348E-3</v>
      </c>
      <c r="I82" s="2">
        <v>6.7093935333333336E-4</v>
      </c>
      <c r="J82" s="2">
        <v>2.2046200000000002E-6</v>
      </c>
      <c r="K82" s="2">
        <v>1.5432340000000001E-5</v>
      </c>
      <c r="L82" s="2">
        <v>1.1023100000000001E-6</v>
      </c>
      <c r="M82" s="2">
        <v>1.1023100000000001E-6</v>
      </c>
      <c r="N82" s="2">
        <v>0</v>
      </c>
      <c r="O82" s="6">
        <v>1.3227720000000002E-5</v>
      </c>
    </row>
    <row r="83" spans="1:15" x14ac:dyDescent="0.35">
      <c r="A83" s="9">
        <v>2023</v>
      </c>
      <c r="B83" s="2">
        <v>34001</v>
      </c>
      <c r="C83" s="2">
        <v>2265005025</v>
      </c>
      <c r="D83" s="2" t="s">
        <v>65</v>
      </c>
      <c r="E83" s="2" t="s">
        <v>28</v>
      </c>
      <c r="F83" s="2" t="s">
        <v>36</v>
      </c>
      <c r="G83" s="2">
        <v>0</v>
      </c>
      <c r="H83" s="2">
        <v>6.5616839933333336E-3</v>
      </c>
      <c r="I83" s="2">
        <v>5.4821550666666653E-4</v>
      </c>
      <c r="J83" s="2">
        <v>3.3069300000000005E-6</v>
      </c>
      <c r="K83" s="2">
        <v>4.1887780000000001E-5</v>
      </c>
      <c r="L83" s="2">
        <v>1.1023100000000001E-6</v>
      </c>
      <c r="M83" s="2">
        <v>3.6743666666666669E-7</v>
      </c>
      <c r="N83" s="2">
        <v>0</v>
      </c>
      <c r="O83" s="6">
        <v>2.8292623333333334E-5</v>
      </c>
    </row>
    <row r="84" spans="1:15" x14ac:dyDescent="0.35">
      <c r="A84" s="9">
        <v>2023</v>
      </c>
      <c r="B84" s="2">
        <v>34001</v>
      </c>
      <c r="C84" s="2">
        <v>2265005030</v>
      </c>
      <c r="D84" s="2" t="s">
        <v>66</v>
      </c>
      <c r="E84" s="2" t="s">
        <v>28</v>
      </c>
      <c r="F84" s="2" t="s">
        <v>36</v>
      </c>
      <c r="G84" s="2">
        <v>0</v>
      </c>
      <c r="H84" s="2">
        <v>2.1296629200000003E-3</v>
      </c>
      <c r="I84" s="2">
        <v>5.4527601333333338E-4</v>
      </c>
      <c r="J84" s="2">
        <v>1.1023100000000001E-6</v>
      </c>
      <c r="K84" s="2">
        <v>3.3069300000000005E-6</v>
      </c>
      <c r="L84" s="2">
        <v>0</v>
      </c>
      <c r="M84" s="2">
        <v>0</v>
      </c>
      <c r="N84" s="2">
        <v>0</v>
      </c>
      <c r="O84" s="6">
        <v>9.9207900000000009E-6</v>
      </c>
    </row>
    <row r="85" spans="1:15" x14ac:dyDescent="0.35">
      <c r="A85" s="9">
        <v>2023</v>
      </c>
      <c r="B85" s="2">
        <v>34001</v>
      </c>
      <c r="C85" s="2">
        <v>2265005035</v>
      </c>
      <c r="D85" s="2" t="s">
        <v>27</v>
      </c>
      <c r="E85" s="2" t="s">
        <v>28</v>
      </c>
      <c r="F85" s="2" t="s">
        <v>36</v>
      </c>
      <c r="G85" s="2">
        <v>0</v>
      </c>
      <c r="H85" s="2">
        <v>2.2946419833333332E-2</v>
      </c>
      <c r="I85" s="2">
        <v>4.3427339633333338E-3</v>
      </c>
      <c r="J85" s="2">
        <v>1.4697466666666668E-5</v>
      </c>
      <c r="K85" s="2">
        <v>7.1282713333333347E-5</v>
      </c>
      <c r="L85" s="2">
        <v>3.3069300000000005E-6</v>
      </c>
      <c r="M85" s="2">
        <v>3.3069300000000005E-6</v>
      </c>
      <c r="N85" s="2">
        <v>0</v>
      </c>
      <c r="O85" s="6">
        <v>1.1904948E-4</v>
      </c>
    </row>
    <row r="86" spans="1:15" x14ac:dyDescent="0.35">
      <c r="A86" s="9">
        <v>2023</v>
      </c>
      <c r="B86" s="2">
        <v>34001</v>
      </c>
      <c r="C86" s="2">
        <v>2265005040</v>
      </c>
      <c r="D86" s="2" t="s">
        <v>67</v>
      </c>
      <c r="E86" s="2" t="s">
        <v>28</v>
      </c>
      <c r="F86" s="2" t="s">
        <v>36</v>
      </c>
      <c r="G86" s="2">
        <v>1.1023100000000001E-6</v>
      </c>
      <c r="H86" s="2">
        <v>4.806328805666666E-2</v>
      </c>
      <c r="I86" s="2">
        <v>1.6134878906666664E-2</v>
      </c>
      <c r="J86" s="2">
        <v>5.4748063333333341E-5</v>
      </c>
      <c r="K86" s="2">
        <v>1.2456102999999999E-4</v>
      </c>
      <c r="L86" s="2">
        <v>4.7766766666666677E-6</v>
      </c>
      <c r="M86" s="2">
        <v>4.4092400000000003E-6</v>
      </c>
      <c r="N86" s="2">
        <v>0</v>
      </c>
      <c r="O86" s="6">
        <v>4.4606811333333337E-4</v>
      </c>
    </row>
    <row r="87" spans="1:15" x14ac:dyDescent="0.35">
      <c r="A87" s="9">
        <v>2023</v>
      </c>
      <c r="B87" s="2">
        <v>34001</v>
      </c>
      <c r="C87" s="2">
        <v>2265005045</v>
      </c>
      <c r="D87" s="2" t="s">
        <v>68</v>
      </c>
      <c r="E87" s="2" t="s">
        <v>28</v>
      </c>
      <c r="F87" s="2" t="s">
        <v>36</v>
      </c>
      <c r="G87" s="2">
        <v>0</v>
      </c>
      <c r="H87" s="2">
        <v>1.0457982406666668E-2</v>
      </c>
      <c r="I87" s="2">
        <v>8.7376439333333332E-4</v>
      </c>
      <c r="J87" s="2">
        <v>5.5115500000000006E-6</v>
      </c>
      <c r="K87" s="2">
        <v>6.6506036666666682E-5</v>
      </c>
      <c r="L87" s="2">
        <v>1.1023100000000001E-6</v>
      </c>
      <c r="M87" s="2">
        <v>1.1023100000000001E-6</v>
      </c>
      <c r="N87" s="2">
        <v>0</v>
      </c>
      <c r="O87" s="6">
        <v>4.115290666666666E-5</v>
      </c>
    </row>
    <row r="88" spans="1:15" x14ac:dyDescent="0.35">
      <c r="A88" s="9">
        <v>2023</v>
      </c>
      <c r="B88" s="2">
        <v>34001</v>
      </c>
      <c r="C88" s="2">
        <v>2265005055</v>
      </c>
      <c r="D88" s="2" t="s">
        <v>69</v>
      </c>
      <c r="E88" s="2" t="s">
        <v>28</v>
      </c>
      <c r="F88" s="2" t="s">
        <v>36</v>
      </c>
      <c r="G88" s="2">
        <v>0</v>
      </c>
      <c r="H88" s="2">
        <v>1.5171459966666667E-2</v>
      </c>
      <c r="I88" s="2">
        <v>1.9408004733333332E-3</v>
      </c>
      <c r="J88" s="2">
        <v>8.8184800000000007E-6</v>
      </c>
      <c r="K88" s="2">
        <v>7.7529136666666668E-5</v>
      </c>
      <c r="L88" s="2">
        <v>1.1023100000000001E-6</v>
      </c>
      <c r="M88" s="2">
        <v>1.1023100000000001E-6</v>
      </c>
      <c r="N88" s="2">
        <v>0</v>
      </c>
      <c r="O88" s="6">
        <v>5.9157303333333335E-5</v>
      </c>
    </row>
    <row r="89" spans="1:15" x14ac:dyDescent="0.35">
      <c r="A89" s="9">
        <v>2023</v>
      </c>
      <c r="B89" s="2">
        <v>34001</v>
      </c>
      <c r="C89" s="2">
        <v>2265005060</v>
      </c>
      <c r="D89" s="2" t="s">
        <v>70</v>
      </c>
      <c r="E89" s="2" t="s">
        <v>28</v>
      </c>
      <c r="F89" s="2" t="s">
        <v>36</v>
      </c>
      <c r="G89" s="2">
        <v>0</v>
      </c>
      <c r="H89" s="2">
        <v>1.7120711483333332E-2</v>
      </c>
      <c r="I89" s="2">
        <v>4.0491520666666669E-4</v>
      </c>
      <c r="J89" s="2">
        <v>2.2046200000000002E-6</v>
      </c>
      <c r="K89" s="2">
        <v>2.6088003333333333E-5</v>
      </c>
      <c r="L89" s="2">
        <v>2.2046200000000002E-6</v>
      </c>
      <c r="M89" s="2">
        <v>2.2046200000000002E-6</v>
      </c>
      <c r="N89" s="2">
        <v>0</v>
      </c>
      <c r="O89" s="6">
        <v>1.3227720000000002E-5</v>
      </c>
    </row>
    <row r="90" spans="1:15" x14ac:dyDescent="0.35">
      <c r="A90" s="9">
        <v>2023</v>
      </c>
      <c r="B90" s="2">
        <v>34001</v>
      </c>
      <c r="C90" s="2">
        <v>2265006005</v>
      </c>
      <c r="D90" s="2" t="s">
        <v>29</v>
      </c>
      <c r="E90" s="2" t="s">
        <v>30</v>
      </c>
      <c r="F90" s="2" t="s">
        <v>36</v>
      </c>
      <c r="G90" s="2">
        <v>7.348733333333333E-5</v>
      </c>
      <c r="H90" s="2">
        <v>5.5336432318933335</v>
      </c>
      <c r="I90" s="2">
        <v>1.3617257982166666</v>
      </c>
      <c r="J90" s="2">
        <v>3.5024063066666669E-3</v>
      </c>
      <c r="K90" s="2">
        <v>9.3284820933333349E-3</v>
      </c>
      <c r="L90" s="2">
        <v>6.7975783333333335E-4</v>
      </c>
      <c r="M90" s="2">
        <v>6.2537720666666673E-4</v>
      </c>
      <c r="N90" s="2">
        <v>3.3436736666666676E-5</v>
      </c>
      <c r="O90" s="6">
        <v>3.3378314236666658E-2</v>
      </c>
    </row>
    <row r="91" spans="1:15" x14ac:dyDescent="0.35">
      <c r="A91" s="9">
        <v>2023</v>
      </c>
      <c r="B91" s="2">
        <v>34001</v>
      </c>
      <c r="C91" s="2">
        <v>2265006010</v>
      </c>
      <c r="D91" s="2" t="s">
        <v>31</v>
      </c>
      <c r="E91" s="2" t="s">
        <v>30</v>
      </c>
      <c r="F91" s="2" t="s">
        <v>36</v>
      </c>
      <c r="G91" s="2">
        <v>1.8004396666666665E-5</v>
      </c>
      <c r="H91" s="2">
        <v>1.380609470826667</v>
      </c>
      <c r="I91" s="2">
        <v>0.26984622287333332</v>
      </c>
      <c r="J91" s="2">
        <v>8.7523414000000011E-4</v>
      </c>
      <c r="K91" s="2">
        <v>2.5279642666666668E-3</v>
      </c>
      <c r="L91" s="2">
        <v>2.4618256666666667E-4</v>
      </c>
      <c r="M91" s="2">
        <v>2.2634098666666667E-4</v>
      </c>
      <c r="N91" s="2">
        <v>8.8184800000000007E-6</v>
      </c>
      <c r="O91" s="6">
        <v>8.4271599500000006E-3</v>
      </c>
    </row>
    <row r="92" spans="1:15" x14ac:dyDescent="0.35">
      <c r="A92" s="9">
        <v>2023</v>
      </c>
      <c r="B92" s="2">
        <v>34001</v>
      </c>
      <c r="C92" s="2">
        <v>2265006015</v>
      </c>
      <c r="D92" s="2" t="s">
        <v>32</v>
      </c>
      <c r="E92" s="2" t="s">
        <v>30</v>
      </c>
      <c r="F92" s="2" t="s">
        <v>36</v>
      </c>
      <c r="G92" s="2">
        <v>9.9207900000000009E-6</v>
      </c>
      <c r="H92" s="2">
        <v>0.73011723311999999</v>
      </c>
      <c r="I92" s="2">
        <v>0.12863773981666668</v>
      </c>
      <c r="J92" s="2">
        <v>4.0418033333333329E-4</v>
      </c>
      <c r="K92" s="2">
        <v>1.2558985266666667E-3</v>
      </c>
      <c r="L92" s="2">
        <v>1.1610998666666666E-4</v>
      </c>
      <c r="M92" s="2">
        <v>1.0692407E-4</v>
      </c>
      <c r="N92" s="2">
        <v>4.4092400000000003E-6</v>
      </c>
      <c r="O92" s="6">
        <v>3.4869739666666664E-3</v>
      </c>
    </row>
    <row r="93" spans="1:15" x14ac:dyDescent="0.35">
      <c r="A93" s="9">
        <v>2023</v>
      </c>
      <c r="B93" s="2">
        <v>34001</v>
      </c>
      <c r="C93" s="2">
        <v>2265006025</v>
      </c>
      <c r="D93" s="2" t="s">
        <v>71</v>
      </c>
      <c r="E93" s="2" t="s">
        <v>30</v>
      </c>
      <c r="F93" s="2" t="s">
        <v>36</v>
      </c>
      <c r="G93" s="2">
        <v>2.094389E-5</v>
      </c>
      <c r="H93" s="2">
        <v>1.5723000775166664</v>
      </c>
      <c r="I93" s="2">
        <v>0.35470939540666668</v>
      </c>
      <c r="J93" s="2">
        <v>9.3953555666666667E-4</v>
      </c>
      <c r="K93" s="2">
        <v>2.6958828233333335E-3</v>
      </c>
      <c r="L93" s="2">
        <v>1.8849500999999999E-4</v>
      </c>
      <c r="M93" s="2">
        <v>1.7306267000000001E-4</v>
      </c>
      <c r="N93" s="2">
        <v>9.9207900000000009E-6</v>
      </c>
      <c r="O93" s="6">
        <v>8.0218773066666662E-3</v>
      </c>
    </row>
    <row r="94" spans="1:15" x14ac:dyDescent="0.35">
      <c r="A94" s="9">
        <v>2023</v>
      </c>
      <c r="B94" s="2">
        <v>34001</v>
      </c>
      <c r="C94" s="2">
        <v>2265006030</v>
      </c>
      <c r="D94" s="2" t="s">
        <v>72</v>
      </c>
      <c r="E94" s="2" t="s">
        <v>30</v>
      </c>
      <c r="F94" s="2" t="s">
        <v>36</v>
      </c>
      <c r="G94" s="2">
        <v>3.2334426666666671E-5</v>
      </c>
      <c r="H94" s="2">
        <v>2.487753467613333</v>
      </c>
      <c r="I94" s="2">
        <v>0.54674429025333326</v>
      </c>
      <c r="J94" s="2">
        <v>1.6497906333333334E-3</v>
      </c>
      <c r="K94" s="2">
        <v>4.2126613833333333E-3</v>
      </c>
      <c r="L94" s="2">
        <v>4.2255216666666672E-4</v>
      </c>
      <c r="M94" s="2">
        <v>3.8874799333333334E-4</v>
      </c>
      <c r="N94" s="2">
        <v>1.5432340000000001E-5</v>
      </c>
      <c r="O94" s="6">
        <v>1.6085642393333335E-2</v>
      </c>
    </row>
    <row r="95" spans="1:15" x14ac:dyDescent="0.35">
      <c r="A95" s="9">
        <v>2023</v>
      </c>
      <c r="B95" s="2">
        <v>34001</v>
      </c>
      <c r="C95" s="2">
        <v>2265006035</v>
      </c>
      <c r="D95" s="2" t="s">
        <v>33</v>
      </c>
      <c r="E95" s="2" t="s">
        <v>30</v>
      </c>
      <c r="F95" s="2" t="s">
        <v>36</v>
      </c>
      <c r="G95" s="2">
        <v>1.1023100000000001E-6</v>
      </c>
      <c r="H95" s="2">
        <v>0.11680774889666667</v>
      </c>
      <c r="I95" s="2">
        <v>2.7961930333333333E-2</v>
      </c>
      <c r="J95" s="2">
        <v>7.7896573333333325E-5</v>
      </c>
      <c r="K95" s="2">
        <v>2.013552933333333E-4</v>
      </c>
      <c r="L95" s="2">
        <v>1.6902086666666667E-5</v>
      </c>
      <c r="M95" s="2">
        <v>1.5432340000000001E-5</v>
      </c>
      <c r="N95" s="2">
        <v>1.1023100000000001E-6</v>
      </c>
      <c r="O95" s="6">
        <v>5.7944762333333327E-4</v>
      </c>
    </row>
    <row r="96" spans="1:15" x14ac:dyDescent="0.35">
      <c r="A96" s="9">
        <v>2023</v>
      </c>
      <c r="B96" s="2">
        <v>34001</v>
      </c>
      <c r="C96" s="2">
        <v>2265007010</v>
      </c>
      <c r="D96" s="2" t="s">
        <v>73</v>
      </c>
      <c r="E96" s="2" t="s">
        <v>35</v>
      </c>
      <c r="F96" s="2" t="s">
        <v>36</v>
      </c>
      <c r="G96" s="2">
        <v>0</v>
      </c>
      <c r="H96" s="2">
        <v>4.6043488699999994E-3</v>
      </c>
      <c r="I96" s="2">
        <v>1.3892780366666667E-3</v>
      </c>
      <c r="J96" s="2">
        <v>5.5115500000000006E-6</v>
      </c>
      <c r="K96" s="2">
        <v>1.6902086666666667E-5</v>
      </c>
      <c r="L96" s="2">
        <v>1.1023100000000001E-6</v>
      </c>
      <c r="M96" s="2">
        <v>1.1023100000000001E-6</v>
      </c>
      <c r="N96" s="2">
        <v>0</v>
      </c>
      <c r="O96" s="6">
        <v>6.3566543333333329E-5</v>
      </c>
    </row>
    <row r="97" spans="1:15" x14ac:dyDescent="0.35">
      <c r="A97" s="9">
        <v>2023</v>
      </c>
      <c r="B97" s="2">
        <v>34001</v>
      </c>
      <c r="C97" s="2">
        <v>2265007015</v>
      </c>
      <c r="D97" s="2" t="s">
        <v>74</v>
      </c>
      <c r="E97" s="2" t="s">
        <v>35</v>
      </c>
      <c r="F97" s="2" t="s">
        <v>36</v>
      </c>
      <c r="G97" s="2">
        <v>0</v>
      </c>
      <c r="H97" s="2">
        <v>3.8948286666666662E-5</v>
      </c>
      <c r="I97" s="2">
        <v>7.7161700000000004E-6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6">
        <v>0</v>
      </c>
    </row>
    <row r="98" spans="1:15" x14ac:dyDescent="0.35">
      <c r="A98" s="9">
        <v>2023</v>
      </c>
      <c r="B98" s="2">
        <v>34001</v>
      </c>
      <c r="C98" s="2">
        <v>2265010010</v>
      </c>
      <c r="D98" s="2" t="s">
        <v>75</v>
      </c>
      <c r="E98" s="2" t="s">
        <v>18</v>
      </c>
      <c r="F98" s="2" t="s">
        <v>36</v>
      </c>
      <c r="G98" s="2">
        <v>0</v>
      </c>
      <c r="H98" s="2">
        <v>1.606286132E-2</v>
      </c>
      <c r="I98" s="2">
        <v>4.2872510266666669E-3</v>
      </c>
      <c r="J98" s="2">
        <v>1.2492846666666667E-5</v>
      </c>
      <c r="K98" s="2">
        <v>3.012980666666667E-5</v>
      </c>
      <c r="L98" s="2">
        <v>2.2046200000000002E-6</v>
      </c>
      <c r="M98" s="2">
        <v>2.2046200000000002E-6</v>
      </c>
      <c r="N98" s="2">
        <v>0</v>
      </c>
      <c r="O98" s="6">
        <v>7.9733756666666665E-5</v>
      </c>
    </row>
    <row r="99" spans="1:15" x14ac:dyDescent="0.35">
      <c r="A99" s="9">
        <v>2023</v>
      </c>
      <c r="B99" s="2">
        <v>34001</v>
      </c>
      <c r="C99" s="2">
        <v>2267001060</v>
      </c>
      <c r="D99" s="2" t="s">
        <v>76</v>
      </c>
      <c r="E99" s="2" t="s">
        <v>6</v>
      </c>
      <c r="F99" s="2" t="s">
        <v>77</v>
      </c>
      <c r="G99" s="2">
        <v>0</v>
      </c>
      <c r="H99" s="2">
        <v>7.6886857373333339E-2</v>
      </c>
      <c r="I99" s="2">
        <v>2.8788662833333332E-3</v>
      </c>
      <c r="J99" s="2">
        <v>2.7925186666666666E-5</v>
      </c>
      <c r="K99" s="2">
        <v>5.6291297333333325E-4</v>
      </c>
      <c r="L99" s="2">
        <v>7.7161700000000004E-6</v>
      </c>
      <c r="M99" s="2">
        <v>7.7161700000000004E-6</v>
      </c>
      <c r="N99" s="2">
        <v>0</v>
      </c>
      <c r="O99" s="6">
        <v>1.2162153666666665E-4</v>
      </c>
    </row>
    <row r="100" spans="1:15" x14ac:dyDescent="0.35">
      <c r="A100" s="9">
        <v>2023</v>
      </c>
      <c r="B100" s="2">
        <v>34001</v>
      </c>
      <c r="C100" s="2">
        <v>2267002003</v>
      </c>
      <c r="D100" s="2" t="s">
        <v>38</v>
      </c>
      <c r="E100" s="2" t="s">
        <v>11</v>
      </c>
      <c r="F100" s="2" t="s">
        <v>77</v>
      </c>
      <c r="G100" s="2">
        <v>0</v>
      </c>
      <c r="H100" s="2">
        <v>4.1469269636666667E-2</v>
      </c>
      <c r="I100" s="2">
        <v>4.0124084000000003E-4</v>
      </c>
      <c r="J100" s="2">
        <v>2.2046200000000002E-6</v>
      </c>
      <c r="K100" s="2">
        <v>7.6794263333333326E-5</v>
      </c>
      <c r="L100" s="2">
        <v>4.4092400000000003E-6</v>
      </c>
      <c r="M100" s="2">
        <v>4.4092400000000003E-6</v>
      </c>
      <c r="N100" s="2">
        <v>0</v>
      </c>
      <c r="O100" s="6">
        <v>9.9207900000000009E-6</v>
      </c>
    </row>
    <row r="101" spans="1:15" x14ac:dyDescent="0.35">
      <c r="A101" s="9">
        <v>2023</v>
      </c>
      <c r="B101" s="2">
        <v>34001</v>
      </c>
      <c r="C101" s="2">
        <v>2267002015</v>
      </c>
      <c r="D101" s="2" t="s">
        <v>39</v>
      </c>
      <c r="E101" s="2" t="s">
        <v>11</v>
      </c>
      <c r="F101" s="2" t="s">
        <v>77</v>
      </c>
      <c r="G101" s="2">
        <v>0</v>
      </c>
      <c r="H101" s="2">
        <v>6.9715595950000001E-2</v>
      </c>
      <c r="I101" s="2">
        <v>6.0957743000000005E-4</v>
      </c>
      <c r="J101" s="2">
        <v>3.3069300000000005E-6</v>
      </c>
      <c r="K101" s="2">
        <v>1.1794717E-4</v>
      </c>
      <c r="L101" s="2">
        <v>7.7161700000000004E-6</v>
      </c>
      <c r="M101" s="2">
        <v>7.7161700000000004E-6</v>
      </c>
      <c r="N101" s="2">
        <v>0</v>
      </c>
      <c r="O101" s="6">
        <v>1.433003E-5</v>
      </c>
    </row>
    <row r="102" spans="1:15" x14ac:dyDescent="0.35">
      <c r="A102" s="9">
        <v>2023</v>
      </c>
      <c r="B102" s="2">
        <v>34001</v>
      </c>
      <c r="C102" s="2">
        <v>2267002021</v>
      </c>
      <c r="D102" s="2" t="s">
        <v>13</v>
      </c>
      <c r="E102" s="2" t="s">
        <v>11</v>
      </c>
      <c r="F102" s="2" t="s">
        <v>77</v>
      </c>
      <c r="G102" s="2">
        <v>0</v>
      </c>
      <c r="H102" s="2">
        <v>1.1128554323333336E-2</v>
      </c>
      <c r="I102" s="2">
        <v>1.7820678333333332E-4</v>
      </c>
      <c r="J102" s="2">
        <v>1.1023100000000001E-6</v>
      </c>
      <c r="K102" s="2">
        <v>3.5641356666666673E-5</v>
      </c>
      <c r="L102" s="2">
        <v>1.1023100000000001E-6</v>
      </c>
      <c r="M102" s="2">
        <v>1.1023100000000001E-6</v>
      </c>
      <c r="N102" s="2">
        <v>0</v>
      </c>
      <c r="O102" s="6">
        <v>6.6138600000000009E-6</v>
      </c>
    </row>
    <row r="103" spans="1:15" x14ac:dyDescent="0.35">
      <c r="A103" s="9">
        <v>2023</v>
      </c>
      <c r="B103" s="2">
        <v>34001</v>
      </c>
      <c r="C103" s="2">
        <v>2267002024</v>
      </c>
      <c r="D103" s="2" t="s">
        <v>40</v>
      </c>
      <c r="E103" s="2" t="s">
        <v>11</v>
      </c>
      <c r="F103" s="2" t="s">
        <v>77</v>
      </c>
      <c r="G103" s="2">
        <v>0</v>
      </c>
      <c r="H103" s="2">
        <v>7.4754989833333329E-3</v>
      </c>
      <c r="I103" s="2">
        <v>7.348733333333333E-5</v>
      </c>
      <c r="J103" s="2">
        <v>0</v>
      </c>
      <c r="K103" s="2">
        <v>1.433003E-5</v>
      </c>
      <c r="L103" s="2">
        <v>1.1023100000000001E-6</v>
      </c>
      <c r="M103" s="2">
        <v>1.1023100000000001E-6</v>
      </c>
      <c r="N103" s="2">
        <v>0</v>
      </c>
      <c r="O103" s="6">
        <v>2.2046200000000002E-6</v>
      </c>
    </row>
    <row r="104" spans="1:15" x14ac:dyDescent="0.35">
      <c r="A104" s="9">
        <v>2023</v>
      </c>
      <c r="B104" s="2">
        <v>34001</v>
      </c>
      <c r="C104" s="2">
        <v>2267002030</v>
      </c>
      <c r="D104" s="2" t="s">
        <v>41</v>
      </c>
      <c r="E104" s="2" t="s">
        <v>11</v>
      </c>
      <c r="F104" s="2" t="s">
        <v>77</v>
      </c>
      <c r="G104" s="2">
        <v>0</v>
      </c>
      <c r="H104" s="2">
        <v>0.12696039143333335</v>
      </c>
      <c r="I104" s="2">
        <v>1.2206246066666666E-3</v>
      </c>
      <c r="J104" s="2">
        <v>6.6138600000000009E-6</v>
      </c>
      <c r="K104" s="2">
        <v>2.3185253666666667E-4</v>
      </c>
      <c r="L104" s="2">
        <v>1.3227720000000002E-5</v>
      </c>
      <c r="M104" s="2">
        <v>1.3227720000000002E-5</v>
      </c>
      <c r="N104" s="2">
        <v>1.1023100000000001E-6</v>
      </c>
      <c r="O104" s="6">
        <v>3.012980666666667E-5</v>
      </c>
    </row>
    <row r="105" spans="1:15" x14ac:dyDescent="0.35">
      <c r="A105" s="9">
        <v>2023</v>
      </c>
      <c r="B105" s="2">
        <v>34001</v>
      </c>
      <c r="C105" s="2">
        <v>2267002033</v>
      </c>
      <c r="D105" s="2" t="s">
        <v>42</v>
      </c>
      <c r="E105" s="2" t="s">
        <v>11</v>
      </c>
      <c r="F105" s="2" t="s">
        <v>77</v>
      </c>
      <c r="G105" s="2">
        <v>0</v>
      </c>
      <c r="H105" s="2">
        <v>4.4018545230000004E-2</v>
      </c>
      <c r="I105" s="2">
        <v>1.3720085133333334E-3</v>
      </c>
      <c r="J105" s="2">
        <v>1.3595156666666667E-5</v>
      </c>
      <c r="K105" s="2">
        <v>2.8072161333333334E-4</v>
      </c>
      <c r="L105" s="2">
        <v>4.4092400000000003E-6</v>
      </c>
      <c r="M105" s="2">
        <v>4.4092400000000003E-6</v>
      </c>
      <c r="N105" s="2">
        <v>0</v>
      </c>
      <c r="O105" s="6">
        <v>5.9157303333333335E-5</v>
      </c>
    </row>
    <row r="106" spans="1:15" x14ac:dyDescent="0.35">
      <c r="A106" s="9">
        <v>2023</v>
      </c>
      <c r="B106" s="2">
        <v>34001</v>
      </c>
      <c r="C106" s="2">
        <v>2267002039</v>
      </c>
      <c r="D106" s="2" t="s">
        <v>15</v>
      </c>
      <c r="E106" s="2" t="s">
        <v>11</v>
      </c>
      <c r="F106" s="2" t="s">
        <v>77</v>
      </c>
      <c r="G106" s="2">
        <v>0</v>
      </c>
      <c r="H106" s="2">
        <v>0.12071800990333333</v>
      </c>
      <c r="I106" s="2">
        <v>1.0699755733333336E-3</v>
      </c>
      <c r="J106" s="2">
        <v>5.5115500000000006E-6</v>
      </c>
      <c r="K106" s="2">
        <v>2.0502965999999998E-4</v>
      </c>
      <c r="L106" s="2">
        <v>1.3227720000000002E-5</v>
      </c>
      <c r="M106" s="2">
        <v>1.3227720000000002E-5</v>
      </c>
      <c r="N106" s="2">
        <v>1.1023100000000001E-6</v>
      </c>
      <c r="O106" s="6">
        <v>2.4618256666666667E-5</v>
      </c>
    </row>
    <row r="107" spans="1:15" x14ac:dyDescent="0.35">
      <c r="A107" s="9">
        <v>2023</v>
      </c>
      <c r="B107" s="2">
        <v>34001</v>
      </c>
      <c r="C107" s="2">
        <v>2267002045</v>
      </c>
      <c r="D107" s="2" t="s">
        <v>44</v>
      </c>
      <c r="E107" s="2" t="s">
        <v>11</v>
      </c>
      <c r="F107" s="2" t="s">
        <v>77</v>
      </c>
      <c r="G107" s="2">
        <v>0</v>
      </c>
      <c r="H107" s="2">
        <v>4.4646127056666658E-2</v>
      </c>
      <c r="I107" s="2">
        <v>6.2207027666666675E-4</v>
      </c>
      <c r="J107" s="2">
        <v>4.4092400000000003E-6</v>
      </c>
      <c r="K107" s="2">
        <v>1.2162153666666665E-4</v>
      </c>
      <c r="L107" s="2">
        <v>4.4092400000000003E-6</v>
      </c>
      <c r="M107" s="2">
        <v>4.4092400000000003E-6</v>
      </c>
      <c r="N107" s="2">
        <v>0</v>
      </c>
      <c r="O107" s="6">
        <v>2.0209016666666669E-5</v>
      </c>
    </row>
    <row r="108" spans="1:15" x14ac:dyDescent="0.35">
      <c r="A108" s="9">
        <v>2023</v>
      </c>
      <c r="B108" s="2">
        <v>34001</v>
      </c>
      <c r="C108" s="2">
        <v>2267002054</v>
      </c>
      <c r="D108" s="2" t="s">
        <v>16</v>
      </c>
      <c r="E108" s="2" t="s">
        <v>11</v>
      </c>
      <c r="F108" s="2" t="s">
        <v>77</v>
      </c>
      <c r="G108" s="2">
        <v>0</v>
      </c>
      <c r="H108" s="2">
        <v>7.4126673133333336E-3</v>
      </c>
      <c r="I108" s="2">
        <v>9.8105589999999997E-5</v>
      </c>
      <c r="J108" s="2">
        <v>1.1023100000000001E-6</v>
      </c>
      <c r="K108" s="2">
        <v>1.9106706666666671E-5</v>
      </c>
      <c r="L108" s="2">
        <v>1.1023100000000001E-6</v>
      </c>
      <c r="M108" s="2">
        <v>1.1023100000000001E-6</v>
      </c>
      <c r="N108" s="2">
        <v>0</v>
      </c>
      <c r="O108" s="6">
        <v>3.3069300000000005E-6</v>
      </c>
    </row>
    <row r="109" spans="1:15" x14ac:dyDescent="0.35">
      <c r="A109" s="9">
        <v>2023</v>
      </c>
      <c r="B109" s="2">
        <v>34001</v>
      </c>
      <c r="C109" s="2">
        <v>2267002057</v>
      </c>
      <c r="D109" s="2" t="s">
        <v>45</v>
      </c>
      <c r="E109" s="2" t="s">
        <v>11</v>
      </c>
      <c r="F109" s="2" t="s">
        <v>77</v>
      </c>
      <c r="G109" s="2">
        <v>0</v>
      </c>
      <c r="H109" s="2">
        <v>8.0923516593333342E-2</v>
      </c>
      <c r="I109" s="2">
        <v>8.0909554000000003E-4</v>
      </c>
      <c r="J109" s="2">
        <v>4.4092400000000003E-6</v>
      </c>
      <c r="K109" s="2">
        <v>1.5395596333333332E-4</v>
      </c>
      <c r="L109" s="2">
        <v>8.8184800000000007E-6</v>
      </c>
      <c r="M109" s="2">
        <v>8.8184800000000007E-6</v>
      </c>
      <c r="N109" s="2">
        <v>0</v>
      </c>
      <c r="O109" s="6">
        <v>2.0209016666666669E-5</v>
      </c>
    </row>
    <row r="110" spans="1:15" x14ac:dyDescent="0.35">
      <c r="A110" s="9">
        <v>2023</v>
      </c>
      <c r="B110" s="2">
        <v>34001</v>
      </c>
      <c r="C110" s="2">
        <v>2267002060</v>
      </c>
      <c r="D110" s="2" t="s">
        <v>46</v>
      </c>
      <c r="E110" s="2" t="s">
        <v>11</v>
      </c>
      <c r="F110" s="2" t="s">
        <v>77</v>
      </c>
      <c r="G110" s="2">
        <v>0</v>
      </c>
      <c r="H110" s="2">
        <v>0.20048851023666669</v>
      </c>
      <c r="I110" s="2">
        <v>1.7298918266666667E-3</v>
      </c>
      <c r="J110" s="2">
        <v>8.8184800000000007E-6</v>
      </c>
      <c r="K110" s="2">
        <v>3.3657198666666669E-4</v>
      </c>
      <c r="L110" s="2">
        <v>2.094389E-5</v>
      </c>
      <c r="M110" s="2">
        <v>2.094389E-5</v>
      </c>
      <c r="N110" s="2">
        <v>1.1023100000000001E-6</v>
      </c>
      <c r="O110" s="6">
        <v>4.0050596666666668E-5</v>
      </c>
    </row>
    <row r="111" spans="1:15" x14ac:dyDescent="0.35">
      <c r="A111" s="9">
        <v>2023</v>
      </c>
      <c r="B111" s="2">
        <v>34001</v>
      </c>
      <c r="C111" s="2">
        <v>2267002066</v>
      </c>
      <c r="D111" s="2" t="s">
        <v>47</v>
      </c>
      <c r="E111" s="2" t="s">
        <v>11</v>
      </c>
      <c r="F111" s="2" t="s">
        <v>77</v>
      </c>
      <c r="G111" s="2">
        <v>0</v>
      </c>
      <c r="H111" s="2">
        <v>2.1898857896666665E-2</v>
      </c>
      <c r="I111" s="2">
        <v>1.9180194000000003E-4</v>
      </c>
      <c r="J111" s="2">
        <v>1.1023100000000001E-6</v>
      </c>
      <c r="K111" s="2">
        <v>3.6743666666666665E-5</v>
      </c>
      <c r="L111" s="2">
        <v>2.2046200000000002E-6</v>
      </c>
      <c r="M111" s="2">
        <v>2.2046200000000002E-6</v>
      </c>
      <c r="N111" s="2">
        <v>0</v>
      </c>
      <c r="O111" s="6">
        <v>4.4092400000000003E-6</v>
      </c>
    </row>
    <row r="112" spans="1:15" x14ac:dyDescent="0.35">
      <c r="A112" s="9">
        <v>2023</v>
      </c>
      <c r="B112" s="2">
        <v>34001</v>
      </c>
      <c r="C112" s="2">
        <v>2267002072</v>
      </c>
      <c r="D112" s="2" t="s">
        <v>48</v>
      </c>
      <c r="E112" s="2" t="s">
        <v>11</v>
      </c>
      <c r="F112" s="2" t="s">
        <v>77</v>
      </c>
      <c r="G112" s="2">
        <v>0</v>
      </c>
      <c r="H112" s="2">
        <v>0.16768082514333335</v>
      </c>
      <c r="I112" s="2">
        <v>2.2538565133333336E-3</v>
      </c>
      <c r="J112" s="2">
        <v>1.6534650000000003E-5</v>
      </c>
      <c r="K112" s="2">
        <v>4.4239374666666672E-4</v>
      </c>
      <c r="L112" s="2">
        <v>1.6902086666666667E-5</v>
      </c>
      <c r="M112" s="2">
        <v>1.6902086666666667E-5</v>
      </c>
      <c r="N112" s="2">
        <v>1.1023100000000001E-6</v>
      </c>
      <c r="O112" s="6">
        <v>7.2385023333333318E-5</v>
      </c>
    </row>
    <row r="113" spans="1:15" x14ac:dyDescent="0.35">
      <c r="A113" s="9">
        <v>2023</v>
      </c>
      <c r="B113" s="2">
        <v>34001</v>
      </c>
      <c r="C113" s="2">
        <v>2267002081</v>
      </c>
      <c r="D113" s="2" t="s">
        <v>50</v>
      </c>
      <c r="E113" s="2" t="s">
        <v>11</v>
      </c>
      <c r="F113" s="2" t="s">
        <v>77</v>
      </c>
      <c r="G113" s="2">
        <v>0</v>
      </c>
      <c r="H113" s="2">
        <v>6.7911114479999993E-2</v>
      </c>
      <c r="I113" s="2">
        <v>1.0600547833333333E-3</v>
      </c>
      <c r="J113" s="2">
        <v>8.8184800000000007E-6</v>
      </c>
      <c r="K113" s="2">
        <v>2.0833658999999997E-4</v>
      </c>
      <c r="L113" s="2">
        <v>6.6138600000000009E-6</v>
      </c>
      <c r="M113" s="2">
        <v>6.6138600000000009E-6</v>
      </c>
      <c r="N113" s="2">
        <v>0</v>
      </c>
      <c r="O113" s="6">
        <v>3.6743666666666665E-5</v>
      </c>
    </row>
    <row r="114" spans="1:15" x14ac:dyDescent="0.35">
      <c r="A114" s="9">
        <v>2023</v>
      </c>
      <c r="B114" s="2">
        <v>34001</v>
      </c>
      <c r="C114" s="2">
        <v>2267003010</v>
      </c>
      <c r="D114" s="2" t="s">
        <v>51</v>
      </c>
      <c r="E114" s="2" t="s">
        <v>18</v>
      </c>
      <c r="F114" s="2" t="s">
        <v>77</v>
      </c>
      <c r="G114" s="2">
        <v>0</v>
      </c>
      <c r="H114" s="2">
        <v>0.16263518483666664</v>
      </c>
      <c r="I114" s="2">
        <v>2.8244856566666666E-3</v>
      </c>
      <c r="J114" s="2">
        <v>2.0209016666666669E-5</v>
      </c>
      <c r="K114" s="2">
        <v>4.9824411999999996E-4</v>
      </c>
      <c r="L114" s="2">
        <v>1.6534650000000003E-5</v>
      </c>
      <c r="M114" s="2">
        <v>1.6534650000000003E-5</v>
      </c>
      <c r="N114" s="2">
        <v>1.1023100000000001E-6</v>
      </c>
      <c r="O114" s="6">
        <v>8.9287110000000009E-5</v>
      </c>
    </row>
    <row r="115" spans="1:15" x14ac:dyDescent="0.35">
      <c r="A115" s="9">
        <v>2023</v>
      </c>
      <c r="B115" s="2">
        <v>34001</v>
      </c>
      <c r="C115" s="2">
        <v>2267003020</v>
      </c>
      <c r="D115" s="2" t="s">
        <v>52</v>
      </c>
      <c r="E115" s="2" t="s">
        <v>18</v>
      </c>
      <c r="F115" s="2" t="s">
        <v>77</v>
      </c>
      <c r="G115" s="2">
        <v>0</v>
      </c>
      <c r="H115" s="2">
        <v>15.915431031866667</v>
      </c>
      <c r="I115" s="2">
        <v>0.13679299663333333</v>
      </c>
      <c r="J115" s="2">
        <v>7.1650149999999988E-4</v>
      </c>
      <c r="K115" s="2">
        <v>2.667369738E-2</v>
      </c>
      <c r="L115" s="2">
        <v>1.6608137333333336E-3</v>
      </c>
      <c r="M115" s="2">
        <v>1.6608137333333336E-3</v>
      </c>
      <c r="N115" s="2">
        <v>7.8264009999999995E-5</v>
      </c>
      <c r="O115" s="6">
        <v>3.1283557800000001E-3</v>
      </c>
    </row>
    <row r="116" spans="1:15" x14ac:dyDescent="0.35">
      <c r="A116" s="9">
        <v>2023</v>
      </c>
      <c r="B116" s="2">
        <v>34001</v>
      </c>
      <c r="C116" s="2">
        <v>2267003030</v>
      </c>
      <c r="D116" s="2" t="s">
        <v>17</v>
      </c>
      <c r="E116" s="2" t="s">
        <v>18</v>
      </c>
      <c r="F116" s="2" t="s">
        <v>77</v>
      </c>
      <c r="G116" s="2">
        <v>0</v>
      </c>
      <c r="H116" s="2">
        <v>0.11595639813999999</v>
      </c>
      <c r="I116" s="2">
        <v>1.0097159600000001E-3</v>
      </c>
      <c r="J116" s="2">
        <v>5.5115500000000006E-6</v>
      </c>
      <c r="K116" s="2">
        <v>1.9510887000000001E-4</v>
      </c>
      <c r="L116" s="2">
        <v>1.212541E-5</v>
      </c>
      <c r="M116" s="2">
        <v>1.212541E-5</v>
      </c>
      <c r="N116" s="2">
        <v>1.1023100000000001E-6</v>
      </c>
      <c r="O116" s="6">
        <v>2.3515946666666668E-5</v>
      </c>
    </row>
    <row r="117" spans="1:15" x14ac:dyDescent="0.35">
      <c r="A117" s="9">
        <v>2023</v>
      </c>
      <c r="B117" s="2">
        <v>34001</v>
      </c>
      <c r="C117" s="2">
        <v>2267003040</v>
      </c>
      <c r="D117" s="2" t="s">
        <v>78</v>
      </c>
      <c r="E117" s="2" t="s">
        <v>18</v>
      </c>
      <c r="F117" s="2" t="s">
        <v>77</v>
      </c>
      <c r="G117" s="2">
        <v>0</v>
      </c>
      <c r="H117" s="2">
        <v>3.5122168656666668E-2</v>
      </c>
      <c r="I117" s="2">
        <v>3.0313525000000003E-4</v>
      </c>
      <c r="J117" s="2">
        <v>1.1023100000000001E-6</v>
      </c>
      <c r="K117" s="2">
        <v>5.9157303333333335E-5</v>
      </c>
      <c r="L117" s="2">
        <v>3.3069300000000005E-6</v>
      </c>
      <c r="M117" s="2">
        <v>3.3069300000000005E-6</v>
      </c>
      <c r="N117" s="2">
        <v>0</v>
      </c>
      <c r="O117" s="6">
        <v>6.6138600000000009E-6</v>
      </c>
    </row>
    <row r="118" spans="1:15" x14ac:dyDescent="0.35">
      <c r="A118" s="9">
        <v>2023</v>
      </c>
      <c r="B118" s="2">
        <v>34001</v>
      </c>
      <c r="C118" s="2">
        <v>2267003050</v>
      </c>
      <c r="D118" s="2" t="s">
        <v>79</v>
      </c>
      <c r="E118" s="2" t="s">
        <v>18</v>
      </c>
      <c r="F118" s="2" t="s">
        <v>77</v>
      </c>
      <c r="G118" s="2">
        <v>0</v>
      </c>
      <c r="H118" s="2">
        <v>8.8228892399999995E-3</v>
      </c>
      <c r="I118" s="2">
        <v>1.2125409999999999E-4</v>
      </c>
      <c r="J118" s="2">
        <v>1.1023100000000001E-6</v>
      </c>
      <c r="K118" s="2">
        <v>2.1311326666666668E-5</v>
      </c>
      <c r="L118" s="2">
        <v>1.1023100000000001E-6</v>
      </c>
      <c r="M118" s="2">
        <v>1.1023100000000001E-6</v>
      </c>
      <c r="N118" s="2">
        <v>0</v>
      </c>
      <c r="O118" s="6">
        <v>3.3069300000000005E-6</v>
      </c>
    </row>
    <row r="119" spans="1:15" x14ac:dyDescent="0.35">
      <c r="A119" s="9">
        <v>2023</v>
      </c>
      <c r="B119" s="2">
        <v>34001</v>
      </c>
      <c r="C119" s="2">
        <v>2267003070</v>
      </c>
      <c r="D119" s="2" t="s">
        <v>55</v>
      </c>
      <c r="E119" s="2" t="s">
        <v>18</v>
      </c>
      <c r="F119" s="2" t="s">
        <v>77</v>
      </c>
      <c r="G119" s="2">
        <v>0</v>
      </c>
      <c r="H119" s="2">
        <v>7.0429157956666669E-2</v>
      </c>
      <c r="I119" s="2">
        <v>6.1545641666666668E-4</v>
      </c>
      <c r="J119" s="2">
        <v>3.3069300000000005E-6</v>
      </c>
      <c r="K119" s="2">
        <v>1.1904948000000001E-4</v>
      </c>
      <c r="L119" s="2">
        <v>7.7161700000000004E-6</v>
      </c>
      <c r="M119" s="2">
        <v>7.7161700000000004E-6</v>
      </c>
      <c r="N119" s="2">
        <v>0</v>
      </c>
      <c r="O119" s="6">
        <v>1.433003E-5</v>
      </c>
    </row>
    <row r="120" spans="1:15" x14ac:dyDescent="0.35">
      <c r="A120" s="9">
        <v>2023</v>
      </c>
      <c r="B120" s="2">
        <v>34001</v>
      </c>
      <c r="C120" s="2">
        <v>2267004066</v>
      </c>
      <c r="D120" s="2" t="s">
        <v>61</v>
      </c>
      <c r="E120" s="2" t="s">
        <v>22</v>
      </c>
      <c r="F120" s="2" t="s">
        <v>77</v>
      </c>
      <c r="G120" s="2">
        <v>0</v>
      </c>
      <c r="H120" s="2">
        <v>0.44808350344999998</v>
      </c>
      <c r="I120" s="2">
        <v>3.8786614533333334E-3</v>
      </c>
      <c r="J120" s="2">
        <v>2.0209016666666669E-5</v>
      </c>
      <c r="K120" s="2">
        <v>7.5361260333333335E-4</v>
      </c>
      <c r="L120" s="2">
        <v>4.7031893333333337E-5</v>
      </c>
      <c r="M120" s="2">
        <v>4.7031893333333337E-5</v>
      </c>
      <c r="N120" s="2">
        <v>2.2046200000000002E-6</v>
      </c>
      <c r="O120" s="6">
        <v>8.9287110000000009E-5</v>
      </c>
    </row>
    <row r="121" spans="1:15" x14ac:dyDescent="0.35">
      <c r="A121" s="9">
        <v>2023</v>
      </c>
      <c r="B121" s="2">
        <v>34001</v>
      </c>
      <c r="C121" s="2">
        <v>2267005055</v>
      </c>
      <c r="D121" s="2" t="s">
        <v>69</v>
      </c>
      <c r="E121" s="2" t="s">
        <v>28</v>
      </c>
      <c r="F121" s="2" t="s">
        <v>77</v>
      </c>
      <c r="G121" s="2">
        <v>0</v>
      </c>
      <c r="H121" s="2">
        <v>1.2933770666666668E-4</v>
      </c>
      <c r="I121" s="2">
        <v>4.4092400000000003E-6</v>
      </c>
      <c r="J121" s="2">
        <v>0</v>
      </c>
      <c r="K121" s="2">
        <v>1.1023100000000001E-6</v>
      </c>
      <c r="L121" s="2">
        <v>0</v>
      </c>
      <c r="M121" s="2">
        <v>0</v>
      </c>
      <c r="N121" s="2">
        <v>0</v>
      </c>
      <c r="O121" s="6">
        <v>0</v>
      </c>
    </row>
    <row r="122" spans="1:15" x14ac:dyDescent="0.35">
      <c r="A122" s="9">
        <v>2023</v>
      </c>
      <c r="B122" s="2">
        <v>34001</v>
      </c>
      <c r="C122" s="2">
        <v>2267006005</v>
      </c>
      <c r="D122" s="2" t="s">
        <v>29</v>
      </c>
      <c r="E122" s="2" t="s">
        <v>30</v>
      </c>
      <c r="F122" s="2" t="s">
        <v>77</v>
      </c>
      <c r="G122" s="2">
        <v>0</v>
      </c>
      <c r="H122" s="2">
        <v>0.5075454117799999</v>
      </c>
      <c r="I122" s="2">
        <v>1.2748582586666668E-2</v>
      </c>
      <c r="J122" s="2">
        <v>1.2933770666666668E-4</v>
      </c>
      <c r="K122" s="2">
        <v>3.3936450533333337E-3</v>
      </c>
      <c r="L122" s="2">
        <v>4.8869076666666663E-5</v>
      </c>
      <c r="M122" s="2">
        <v>4.8869076666666663E-5</v>
      </c>
      <c r="N122" s="2">
        <v>2.2046200000000002E-6</v>
      </c>
      <c r="O122" s="6">
        <v>5.6401528333333343E-4</v>
      </c>
    </row>
    <row r="123" spans="1:15" x14ac:dyDescent="0.35">
      <c r="A123" s="9">
        <v>2023</v>
      </c>
      <c r="B123" s="2">
        <v>34001</v>
      </c>
      <c r="C123" s="2">
        <v>2267006010</v>
      </c>
      <c r="D123" s="2" t="s">
        <v>31</v>
      </c>
      <c r="E123" s="2" t="s">
        <v>30</v>
      </c>
      <c r="F123" s="2" t="s">
        <v>77</v>
      </c>
      <c r="G123" s="2">
        <v>0</v>
      </c>
      <c r="H123" s="2">
        <v>0.11320797187333333</v>
      </c>
      <c r="I123" s="2">
        <v>1.69645509E-3</v>
      </c>
      <c r="J123" s="2">
        <v>1.2492846666666667E-5</v>
      </c>
      <c r="K123" s="2">
        <v>3.6890641333333328E-4</v>
      </c>
      <c r="L123" s="2">
        <v>1.1390536666666669E-5</v>
      </c>
      <c r="M123" s="2">
        <v>1.1390536666666669E-5</v>
      </c>
      <c r="N123" s="2">
        <v>3.6743666666666669E-7</v>
      </c>
      <c r="O123" s="6">
        <v>5.4748063333333341E-5</v>
      </c>
    </row>
    <row r="124" spans="1:15" x14ac:dyDescent="0.35">
      <c r="A124" s="9">
        <v>2023</v>
      </c>
      <c r="B124" s="2">
        <v>34001</v>
      </c>
      <c r="C124" s="2">
        <v>2267006015</v>
      </c>
      <c r="D124" s="2" t="s">
        <v>32</v>
      </c>
      <c r="E124" s="2" t="s">
        <v>30</v>
      </c>
      <c r="F124" s="2" t="s">
        <v>77</v>
      </c>
      <c r="G124" s="2">
        <v>0</v>
      </c>
      <c r="H124" s="2">
        <v>0.13402142185666668</v>
      </c>
      <c r="I124" s="2">
        <v>1.31064659E-3</v>
      </c>
      <c r="J124" s="2">
        <v>6.6138600000000009E-6</v>
      </c>
      <c r="K124" s="2">
        <v>2.432430733333333E-4</v>
      </c>
      <c r="L124" s="2">
        <v>1.433003E-5</v>
      </c>
      <c r="M124" s="2">
        <v>1.433003E-5</v>
      </c>
      <c r="N124" s="2">
        <v>1.1023100000000001E-6</v>
      </c>
      <c r="O124" s="6">
        <v>2.9762369999999999E-5</v>
      </c>
    </row>
    <row r="125" spans="1:15" x14ac:dyDescent="0.35">
      <c r="A125" s="9">
        <v>2023</v>
      </c>
      <c r="B125" s="2">
        <v>34001</v>
      </c>
      <c r="C125" s="2">
        <v>2267006025</v>
      </c>
      <c r="D125" s="2" t="s">
        <v>71</v>
      </c>
      <c r="E125" s="2" t="s">
        <v>30</v>
      </c>
      <c r="F125" s="2" t="s">
        <v>77</v>
      </c>
      <c r="G125" s="2">
        <v>0</v>
      </c>
      <c r="H125" s="2">
        <v>0.16718699026333331</v>
      </c>
      <c r="I125" s="2">
        <v>1.7254825866666664E-3</v>
      </c>
      <c r="J125" s="2">
        <v>9.185916666666668E-6</v>
      </c>
      <c r="K125" s="2">
        <v>3.0791192666666665E-4</v>
      </c>
      <c r="L125" s="2">
        <v>1.7636960000000001E-5</v>
      </c>
      <c r="M125" s="2">
        <v>1.7636960000000001E-5</v>
      </c>
      <c r="N125" s="2">
        <v>1.1023100000000001E-6</v>
      </c>
      <c r="O125" s="6">
        <v>4.0418033333333338E-5</v>
      </c>
    </row>
    <row r="126" spans="1:15" x14ac:dyDescent="0.35">
      <c r="A126" s="9">
        <v>2023</v>
      </c>
      <c r="B126" s="2">
        <v>34001</v>
      </c>
      <c r="C126" s="2">
        <v>2267006030</v>
      </c>
      <c r="D126" s="2" t="s">
        <v>72</v>
      </c>
      <c r="E126" s="2" t="s">
        <v>30</v>
      </c>
      <c r="F126" s="2" t="s">
        <v>77</v>
      </c>
      <c r="G126" s="2">
        <v>0</v>
      </c>
      <c r="H126" s="2">
        <v>2.2156430999999998E-3</v>
      </c>
      <c r="I126" s="2">
        <v>4.115290666666666E-5</v>
      </c>
      <c r="J126" s="2">
        <v>0</v>
      </c>
      <c r="K126" s="2">
        <v>7.7161700000000004E-6</v>
      </c>
      <c r="L126" s="2">
        <v>0</v>
      </c>
      <c r="M126" s="2">
        <v>0</v>
      </c>
      <c r="N126" s="2">
        <v>0</v>
      </c>
      <c r="O126" s="6">
        <v>1.1023100000000001E-6</v>
      </c>
    </row>
    <row r="127" spans="1:15" x14ac:dyDescent="0.35">
      <c r="A127" s="9">
        <v>2023</v>
      </c>
      <c r="B127" s="2">
        <v>34001</v>
      </c>
      <c r="C127" s="2">
        <v>2267006035</v>
      </c>
      <c r="D127" s="2" t="s">
        <v>33</v>
      </c>
      <c r="E127" s="2" t="s">
        <v>30</v>
      </c>
      <c r="F127" s="2" t="s">
        <v>77</v>
      </c>
      <c r="G127" s="2">
        <v>0</v>
      </c>
      <c r="H127" s="2">
        <v>2.1131282699999999E-3</v>
      </c>
      <c r="I127" s="2">
        <v>2.0209016666666669E-5</v>
      </c>
      <c r="J127" s="2">
        <v>0</v>
      </c>
      <c r="K127" s="2">
        <v>3.6743666666666665E-6</v>
      </c>
      <c r="L127" s="2">
        <v>0</v>
      </c>
      <c r="M127" s="2">
        <v>0</v>
      </c>
      <c r="N127" s="2">
        <v>0</v>
      </c>
      <c r="O127" s="6">
        <v>0</v>
      </c>
    </row>
    <row r="128" spans="1:15" x14ac:dyDescent="0.35">
      <c r="A128" s="9">
        <v>2023</v>
      </c>
      <c r="B128" s="2">
        <v>34001</v>
      </c>
      <c r="C128" s="2">
        <v>2268002081</v>
      </c>
      <c r="D128" s="2" t="s">
        <v>50</v>
      </c>
      <c r="E128" s="2" t="s">
        <v>11</v>
      </c>
      <c r="F128" s="2" t="s">
        <v>80</v>
      </c>
      <c r="G128" s="2">
        <v>0</v>
      </c>
      <c r="H128" s="2">
        <v>2.1744901933333336E-3</v>
      </c>
      <c r="I128" s="2">
        <v>4.0050596666666668E-5</v>
      </c>
      <c r="J128" s="2">
        <v>2.3148510000000001E-5</v>
      </c>
      <c r="K128" s="2">
        <v>7.7161700000000004E-6</v>
      </c>
      <c r="L128" s="2">
        <v>0</v>
      </c>
      <c r="M128" s="2">
        <v>0</v>
      </c>
      <c r="N128" s="2">
        <v>0</v>
      </c>
      <c r="O128" s="6">
        <v>4.7766766666666677E-6</v>
      </c>
    </row>
    <row r="129" spans="1:15" x14ac:dyDescent="0.35">
      <c r="A129" s="9">
        <v>2023</v>
      </c>
      <c r="B129" s="2">
        <v>34001</v>
      </c>
      <c r="C129" s="2">
        <v>2268003020</v>
      </c>
      <c r="D129" s="2" t="s">
        <v>52</v>
      </c>
      <c r="E129" s="2" t="s">
        <v>18</v>
      </c>
      <c r="F129" s="2" t="s">
        <v>80</v>
      </c>
      <c r="G129" s="2">
        <v>0</v>
      </c>
      <c r="H129" s="2">
        <v>1.0736914603433334</v>
      </c>
      <c r="I129" s="2">
        <v>1.0631779949999998E-2</v>
      </c>
      <c r="J129" s="2">
        <v>4.2799022933333345E-3</v>
      </c>
      <c r="K129" s="2">
        <v>2.1711832633333331E-3</v>
      </c>
      <c r="L129" s="2">
        <v>1.2933770666666668E-4</v>
      </c>
      <c r="M129" s="2">
        <v>1.2933770666666668E-4</v>
      </c>
      <c r="N129" s="2">
        <v>5.8789866666666671E-6</v>
      </c>
      <c r="O129" s="6">
        <v>9.2520552666666667E-4</v>
      </c>
    </row>
    <row r="130" spans="1:15" x14ac:dyDescent="0.35">
      <c r="A130" s="9">
        <v>2023</v>
      </c>
      <c r="B130" s="2">
        <v>34001</v>
      </c>
      <c r="C130" s="2">
        <v>2268003030</v>
      </c>
      <c r="D130" s="2" t="s">
        <v>17</v>
      </c>
      <c r="E130" s="2" t="s">
        <v>18</v>
      </c>
      <c r="F130" s="2" t="s">
        <v>80</v>
      </c>
      <c r="G130" s="2">
        <v>0</v>
      </c>
      <c r="H130" s="2">
        <v>1.3863385433333334E-3</v>
      </c>
      <c r="I130" s="2">
        <v>1.3595156666666667E-5</v>
      </c>
      <c r="J130" s="2">
        <v>5.5115500000000006E-6</v>
      </c>
      <c r="K130" s="2">
        <v>3.3069300000000005E-6</v>
      </c>
      <c r="L130" s="2">
        <v>0</v>
      </c>
      <c r="M130" s="2">
        <v>0</v>
      </c>
      <c r="N130" s="2">
        <v>0</v>
      </c>
      <c r="O130" s="6">
        <v>1.1023100000000001E-6</v>
      </c>
    </row>
    <row r="131" spans="1:15" x14ac:dyDescent="0.35">
      <c r="A131" s="9">
        <v>2023</v>
      </c>
      <c r="B131" s="2">
        <v>34001</v>
      </c>
      <c r="C131" s="2">
        <v>2268003040</v>
      </c>
      <c r="D131" s="2" t="s">
        <v>81</v>
      </c>
      <c r="E131" s="2" t="s">
        <v>18</v>
      </c>
      <c r="F131" s="2" t="s">
        <v>80</v>
      </c>
      <c r="G131" s="2">
        <v>0</v>
      </c>
      <c r="H131" s="2">
        <v>7.5544978666666665E-4</v>
      </c>
      <c r="I131" s="2">
        <v>7.7161700000000004E-6</v>
      </c>
      <c r="J131" s="2">
        <v>3.3069300000000005E-6</v>
      </c>
      <c r="K131" s="2">
        <v>1.1023100000000001E-6</v>
      </c>
      <c r="L131" s="2">
        <v>0</v>
      </c>
      <c r="M131" s="2">
        <v>0</v>
      </c>
      <c r="N131" s="2">
        <v>0</v>
      </c>
      <c r="O131" s="6">
        <v>1.1023100000000001E-6</v>
      </c>
    </row>
    <row r="132" spans="1:15" x14ac:dyDescent="0.35">
      <c r="A132" s="9">
        <v>2023</v>
      </c>
      <c r="B132" s="2">
        <v>34001</v>
      </c>
      <c r="C132" s="2">
        <v>2268003060</v>
      </c>
      <c r="D132" s="2" t="s">
        <v>54</v>
      </c>
      <c r="E132" s="2" t="s">
        <v>18</v>
      </c>
      <c r="F132" s="2" t="s">
        <v>80</v>
      </c>
      <c r="G132" s="2">
        <v>0</v>
      </c>
      <c r="H132" s="2">
        <v>5.4288767499999996E-3</v>
      </c>
      <c r="I132" s="2">
        <v>5.6952683333333338E-5</v>
      </c>
      <c r="J132" s="2">
        <v>2.3148510000000001E-5</v>
      </c>
      <c r="K132" s="2">
        <v>1.1023100000000001E-5</v>
      </c>
      <c r="L132" s="2">
        <v>1.1023100000000001E-6</v>
      </c>
      <c r="M132" s="2">
        <v>1.1023100000000001E-6</v>
      </c>
      <c r="N132" s="2">
        <v>0</v>
      </c>
      <c r="O132" s="6">
        <v>4.7766766666666677E-6</v>
      </c>
    </row>
    <row r="133" spans="1:15" x14ac:dyDescent="0.35">
      <c r="A133" s="9">
        <v>2023</v>
      </c>
      <c r="B133" s="2">
        <v>34001</v>
      </c>
      <c r="C133" s="2">
        <v>2268003070</v>
      </c>
      <c r="D133" s="2" t="s">
        <v>55</v>
      </c>
      <c r="E133" s="2" t="s">
        <v>18</v>
      </c>
      <c r="F133" s="2" t="s">
        <v>80</v>
      </c>
      <c r="G133" s="2">
        <v>0</v>
      </c>
      <c r="H133" s="2">
        <v>4.4147515500000001E-3</v>
      </c>
      <c r="I133" s="2">
        <v>4.4459836666666669E-5</v>
      </c>
      <c r="J133" s="2">
        <v>1.8004396666666665E-5</v>
      </c>
      <c r="K133" s="2">
        <v>8.8184800000000007E-6</v>
      </c>
      <c r="L133" s="2">
        <v>0</v>
      </c>
      <c r="M133" s="2">
        <v>0</v>
      </c>
      <c r="N133" s="2">
        <v>0</v>
      </c>
      <c r="O133" s="6">
        <v>4.4092400000000003E-6</v>
      </c>
    </row>
    <row r="134" spans="1:15" x14ac:dyDescent="0.35">
      <c r="A134" s="9">
        <v>2023</v>
      </c>
      <c r="B134" s="2">
        <v>34001</v>
      </c>
      <c r="C134" s="2">
        <v>2268005055</v>
      </c>
      <c r="D134" s="2" t="s">
        <v>69</v>
      </c>
      <c r="E134" s="2" t="s">
        <v>28</v>
      </c>
      <c r="F134" s="2" t="s">
        <v>80</v>
      </c>
      <c r="G134" s="2">
        <v>0</v>
      </c>
      <c r="H134" s="2">
        <v>1.5175134333333333E-4</v>
      </c>
      <c r="I134" s="2">
        <v>6.6138600000000009E-6</v>
      </c>
      <c r="J134" s="2">
        <v>5.5115500000000006E-6</v>
      </c>
      <c r="K134" s="2">
        <v>1.1023100000000001E-6</v>
      </c>
      <c r="L134" s="2">
        <v>0</v>
      </c>
      <c r="M134" s="2">
        <v>0</v>
      </c>
      <c r="N134" s="2">
        <v>0</v>
      </c>
      <c r="O134" s="6">
        <v>1.1023100000000001E-6</v>
      </c>
    </row>
    <row r="135" spans="1:15" x14ac:dyDescent="0.35">
      <c r="A135" s="9">
        <v>2023</v>
      </c>
      <c r="B135" s="2">
        <v>34001</v>
      </c>
      <c r="C135" s="2">
        <v>2268005060</v>
      </c>
      <c r="D135" s="2" t="s">
        <v>70</v>
      </c>
      <c r="E135" s="2" t="s">
        <v>28</v>
      </c>
      <c r="F135" s="2" t="s">
        <v>80</v>
      </c>
      <c r="G135" s="2">
        <v>0</v>
      </c>
      <c r="H135" s="2">
        <v>2.0738492903333336E-2</v>
      </c>
      <c r="I135" s="2">
        <v>2.0833658999999997E-4</v>
      </c>
      <c r="J135" s="2">
        <v>8.451043333333333E-5</v>
      </c>
      <c r="K135" s="2">
        <v>4.2255216666666665E-5</v>
      </c>
      <c r="L135" s="2">
        <v>2.2046200000000002E-6</v>
      </c>
      <c r="M135" s="2">
        <v>2.2046200000000002E-6</v>
      </c>
      <c r="N135" s="2">
        <v>0</v>
      </c>
      <c r="O135" s="6">
        <v>1.8004396666666665E-5</v>
      </c>
    </row>
    <row r="136" spans="1:15" x14ac:dyDescent="0.35">
      <c r="A136" s="9">
        <v>2023</v>
      </c>
      <c r="B136" s="2">
        <v>34001</v>
      </c>
      <c r="C136" s="2">
        <v>2268006005</v>
      </c>
      <c r="D136" s="2" t="s">
        <v>29</v>
      </c>
      <c r="E136" s="2" t="s">
        <v>30</v>
      </c>
      <c r="F136" s="2" t="s">
        <v>80</v>
      </c>
      <c r="G136" s="2">
        <v>0</v>
      </c>
      <c r="H136" s="2">
        <v>0.15680065800666668</v>
      </c>
      <c r="I136" s="2">
        <v>5.077974733333334E-3</v>
      </c>
      <c r="J136" s="2">
        <v>3.8852753133333333E-3</v>
      </c>
      <c r="K136" s="2">
        <v>1.4065475599999999E-3</v>
      </c>
      <c r="L136" s="2">
        <v>1.8004396666666665E-5</v>
      </c>
      <c r="M136" s="2">
        <v>1.8004396666666665E-5</v>
      </c>
      <c r="N136" s="2">
        <v>1.1023100000000001E-6</v>
      </c>
      <c r="O136" s="6">
        <v>8.4032765666666677E-4</v>
      </c>
    </row>
    <row r="137" spans="1:15" x14ac:dyDescent="0.35">
      <c r="A137" s="9">
        <v>2023</v>
      </c>
      <c r="B137" s="2">
        <v>34001</v>
      </c>
      <c r="C137" s="2">
        <v>2268006010</v>
      </c>
      <c r="D137" s="2" t="s">
        <v>31</v>
      </c>
      <c r="E137" s="2" t="s">
        <v>30</v>
      </c>
      <c r="F137" s="2" t="s">
        <v>80</v>
      </c>
      <c r="G137" s="2">
        <v>0</v>
      </c>
      <c r="H137" s="2">
        <v>7.8719631466666676E-3</v>
      </c>
      <c r="I137" s="2">
        <v>1.6387675333333332E-4</v>
      </c>
      <c r="J137" s="2">
        <v>9.4798660000000001E-5</v>
      </c>
      <c r="K137" s="2">
        <v>3.7845976666666671E-5</v>
      </c>
      <c r="L137" s="2">
        <v>1.1023100000000001E-6</v>
      </c>
      <c r="M137" s="2">
        <v>1.1023100000000001E-6</v>
      </c>
      <c r="N137" s="2">
        <v>0</v>
      </c>
      <c r="O137" s="6">
        <v>2.0209016666666669E-5</v>
      </c>
    </row>
    <row r="138" spans="1:15" x14ac:dyDescent="0.35">
      <c r="A138" s="9">
        <v>2023</v>
      </c>
      <c r="B138" s="2">
        <v>34001</v>
      </c>
      <c r="C138" s="2">
        <v>2268006015</v>
      </c>
      <c r="D138" s="2" t="s">
        <v>32</v>
      </c>
      <c r="E138" s="2" t="s">
        <v>30</v>
      </c>
      <c r="F138" s="2" t="s">
        <v>80</v>
      </c>
      <c r="G138" s="2">
        <v>0</v>
      </c>
      <c r="H138" s="2">
        <v>1.0937119820000001E-2</v>
      </c>
      <c r="I138" s="2">
        <v>1.2456102999999999E-4</v>
      </c>
      <c r="J138" s="2">
        <v>4.8869076666666663E-5</v>
      </c>
      <c r="K138" s="2">
        <v>2.425082E-5</v>
      </c>
      <c r="L138" s="2">
        <v>1.1023100000000001E-6</v>
      </c>
      <c r="M138" s="2">
        <v>1.1023100000000001E-6</v>
      </c>
      <c r="N138" s="2">
        <v>0</v>
      </c>
      <c r="O138" s="6">
        <v>1.0288226666666667E-5</v>
      </c>
    </row>
    <row r="139" spans="1:15" x14ac:dyDescent="0.35">
      <c r="A139" s="9">
        <v>2023</v>
      </c>
      <c r="B139" s="2">
        <v>34001</v>
      </c>
      <c r="C139" s="2">
        <v>2268006020</v>
      </c>
      <c r="D139" s="2" t="s">
        <v>82</v>
      </c>
      <c r="E139" s="2" t="s">
        <v>30</v>
      </c>
      <c r="F139" s="2" t="s">
        <v>80</v>
      </c>
      <c r="G139" s="2">
        <v>0</v>
      </c>
      <c r="H139" s="2">
        <v>0.39863681634333337</v>
      </c>
      <c r="I139" s="2">
        <v>4.451495216666667E-3</v>
      </c>
      <c r="J139" s="2">
        <v>1.9047916800000002E-3</v>
      </c>
      <c r="K139" s="2">
        <v>8.5465768666666666E-4</v>
      </c>
      <c r="L139" s="2">
        <v>5.2543443333333337E-5</v>
      </c>
      <c r="M139" s="2">
        <v>5.2543443333333337E-5</v>
      </c>
      <c r="N139" s="2">
        <v>2.2046200000000002E-6</v>
      </c>
      <c r="O139" s="6">
        <v>4.115290666666667E-4</v>
      </c>
    </row>
    <row r="140" spans="1:15" x14ac:dyDescent="0.35">
      <c r="A140" s="9">
        <v>2023</v>
      </c>
      <c r="B140" s="2">
        <v>34001</v>
      </c>
      <c r="C140" s="2">
        <v>2268010010</v>
      </c>
      <c r="D140" s="2" t="s">
        <v>75</v>
      </c>
      <c r="E140" s="2" t="s">
        <v>18</v>
      </c>
      <c r="F140" s="2" t="s">
        <v>80</v>
      </c>
      <c r="G140" s="2">
        <v>0</v>
      </c>
      <c r="H140" s="2">
        <v>1.0957328836666667E-2</v>
      </c>
      <c r="I140" s="2">
        <v>1.1500767666666667E-4</v>
      </c>
      <c r="J140" s="2">
        <v>4.7766766666666671E-5</v>
      </c>
      <c r="K140" s="2">
        <v>2.241363666666667E-5</v>
      </c>
      <c r="L140" s="2">
        <v>1.1023100000000001E-6</v>
      </c>
      <c r="M140" s="2">
        <v>1.1023100000000001E-6</v>
      </c>
      <c r="N140" s="2">
        <v>0</v>
      </c>
      <c r="O140" s="6">
        <v>1.0288226666666667E-5</v>
      </c>
    </row>
    <row r="141" spans="1:15" x14ac:dyDescent="0.35">
      <c r="A141" s="9">
        <v>2023</v>
      </c>
      <c r="B141" s="2">
        <v>34001</v>
      </c>
      <c r="C141" s="2">
        <v>2270001060</v>
      </c>
      <c r="D141" s="2" t="s">
        <v>83</v>
      </c>
      <c r="E141" s="2" t="s">
        <v>6</v>
      </c>
      <c r="F141" s="2" t="s">
        <v>84</v>
      </c>
      <c r="G141" s="2">
        <v>9.9207900000000009E-6</v>
      </c>
      <c r="H141" s="2">
        <v>1.2551320537799999</v>
      </c>
      <c r="I141" s="2">
        <v>5.702984503333332E-3</v>
      </c>
      <c r="J141" s="2">
        <v>4.5562146666666661E-5</v>
      </c>
      <c r="K141" s="2">
        <v>7.2847993533333337E-3</v>
      </c>
      <c r="L141" s="2">
        <v>8.6127154666666662E-4</v>
      </c>
      <c r="M141" s="2">
        <v>8.3481610666666665E-4</v>
      </c>
      <c r="N141" s="2">
        <v>4.4092400000000003E-6</v>
      </c>
      <c r="O141" s="6">
        <v>1.4521097066666668E-3</v>
      </c>
    </row>
    <row r="142" spans="1:15" x14ac:dyDescent="0.35">
      <c r="A142" s="9">
        <v>2023</v>
      </c>
      <c r="B142" s="2">
        <v>34001</v>
      </c>
      <c r="C142" s="2">
        <v>2270002003</v>
      </c>
      <c r="D142" s="2" t="s">
        <v>38</v>
      </c>
      <c r="E142" s="2" t="s">
        <v>11</v>
      </c>
      <c r="F142" s="2" t="s">
        <v>84</v>
      </c>
      <c r="G142" s="2">
        <v>4.9971386666666669E-5</v>
      </c>
      <c r="H142" s="2">
        <v>6.1385248212933332</v>
      </c>
      <c r="I142" s="2">
        <v>2.5812425833333335E-3</v>
      </c>
      <c r="J142" s="2">
        <v>4.3357526666666677E-5</v>
      </c>
      <c r="K142" s="2">
        <v>1.0232743729999999E-2</v>
      </c>
      <c r="L142" s="2">
        <v>4.3908681666666674E-4</v>
      </c>
      <c r="M142" s="2">
        <v>4.2549166000000003E-4</v>
      </c>
      <c r="N142" s="2">
        <v>1.6902086666666667E-5</v>
      </c>
      <c r="O142" s="6">
        <v>4.1667317999999993E-4</v>
      </c>
    </row>
    <row r="143" spans="1:15" x14ac:dyDescent="0.35">
      <c r="A143" s="9">
        <v>2023</v>
      </c>
      <c r="B143" s="2">
        <v>34001</v>
      </c>
      <c r="C143" s="2">
        <v>2270002006</v>
      </c>
      <c r="D143" s="2" t="s">
        <v>10</v>
      </c>
      <c r="E143" s="2" t="s">
        <v>11</v>
      </c>
      <c r="F143" s="2" t="s">
        <v>84</v>
      </c>
      <c r="G143" s="2">
        <v>0</v>
      </c>
      <c r="H143" s="2">
        <v>1.0004198123333334E-2</v>
      </c>
      <c r="I143" s="2">
        <v>4.3357526666666677E-5</v>
      </c>
      <c r="J143" s="2">
        <v>1.1023100000000001E-6</v>
      </c>
      <c r="K143" s="2">
        <v>7.2385023333333318E-5</v>
      </c>
      <c r="L143" s="2">
        <v>4.4092400000000003E-6</v>
      </c>
      <c r="M143" s="2">
        <v>4.4092400000000003E-6</v>
      </c>
      <c r="N143" s="2">
        <v>0</v>
      </c>
      <c r="O143" s="6">
        <v>1.433003E-5</v>
      </c>
    </row>
    <row r="144" spans="1:15" x14ac:dyDescent="0.35">
      <c r="A144" s="9">
        <v>2023</v>
      </c>
      <c r="B144" s="2">
        <v>34001</v>
      </c>
      <c r="C144" s="2">
        <v>2270002009</v>
      </c>
      <c r="D144" s="2" t="s">
        <v>12</v>
      </c>
      <c r="E144" s="2" t="s">
        <v>11</v>
      </c>
      <c r="F144" s="2" t="s">
        <v>84</v>
      </c>
      <c r="G144" s="2">
        <v>1.1023100000000001E-6</v>
      </c>
      <c r="H144" s="2">
        <v>0.16476374544666664</v>
      </c>
      <c r="I144" s="2">
        <v>6.1729359999999997E-4</v>
      </c>
      <c r="J144" s="2">
        <v>1.6534650000000003E-5</v>
      </c>
      <c r="K144" s="2">
        <v>1.1434629066666667E-3</v>
      </c>
      <c r="L144" s="2">
        <v>6.4668853333333341E-5</v>
      </c>
      <c r="M144" s="2">
        <v>6.2464233333333331E-5</v>
      </c>
      <c r="N144" s="2">
        <v>1.1023100000000001E-6</v>
      </c>
      <c r="O144" s="6">
        <v>1.8922988333333333E-4</v>
      </c>
    </row>
    <row r="145" spans="1:15" x14ac:dyDescent="0.35">
      <c r="A145" s="9">
        <v>2023</v>
      </c>
      <c r="B145" s="2">
        <v>34001</v>
      </c>
      <c r="C145" s="2">
        <v>2270002015</v>
      </c>
      <c r="D145" s="2" t="s">
        <v>39</v>
      </c>
      <c r="E145" s="2" t="s">
        <v>11</v>
      </c>
      <c r="F145" s="2" t="s">
        <v>84</v>
      </c>
      <c r="G145" s="2">
        <v>1.2492846666666666E-4</v>
      </c>
      <c r="H145" s="2">
        <v>15.372753163203335</v>
      </c>
      <c r="I145" s="2">
        <v>9.6665238266666672E-3</v>
      </c>
      <c r="J145" s="2">
        <v>1.4844441333333334E-4</v>
      </c>
      <c r="K145" s="2">
        <v>3.3122210879999996E-2</v>
      </c>
      <c r="L145" s="2">
        <v>1.5704243133333334E-3</v>
      </c>
      <c r="M145" s="2">
        <v>1.5237598566666668E-3</v>
      </c>
      <c r="N145" s="2">
        <v>4.2622653333333336E-5</v>
      </c>
      <c r="O145" s="6">
        <v>1.4789325833333333E-3</v>
      </c>
    </row>
    <row r="146" spans="1:15" x14ac:dyDescent="0.35">
      <c r="A146" s="9">
        <v>2023</v>
      </c>
      <c r="B146" s="2">
        <v>34001</v>
      </c>
      <c r="C146" s="2">
        <v>2270002018</v>
      </c>
      <c r="D146" s="2" t="s">
        <v>85</v>
      </c>
      <c r="E146" s="2" t="s">
        <v>11</v>
      </c>
      <c r="F146" s="2" t="s">
        <v>84</v>
      </c>
      <c r="G146" s="2">
        <v>1.3595156666666665E-4</v>
      </c>
      <c r="H146" s="2">
        <v>16.721713109309999</v>
      </c>
      <c r="I146" s="2">
        <v>8.9933798533333338E-3</v>
      </c>
      <c r="J146" s="2">
        <v>1.0912869000000001E-4</v>
      </c>
      <c r="K146" s="2">
        <v>2.0988349836666666E-2</v>
      </c>
      <c r="L146" s="2">
        <v>1.2228292266666665E-3</v>
      </c>
      <c r="M146" s="2">
        <v>1.1868204333333335E-3</v>
      </c>
      <c r="N146" s="2">
        <v>4.6664456666666666E-5</v>
      </c>
      <c r="O146" s="6">
        <v>1.1357467366666667E-3</v>
      </c>
    </row>
    <row r="147" spans="1:15" x14ac:dyDescent="0.35">
      <c r="A147" s="9">
        <v>2023</v>
      </c>
      <c r="B147" s="2">
        <v>34001</v>
      </c>
      <c r="C147" s="2">
        <v>2270002021</v>
      </c>
      <c r="D147" s="2" t="s">
        <v>13</v>
      </c>
      <c r="E147" s="2" t="s">
        <v>11</v>
      </c>
      <c r="F147" s="2" t="s">
        <v>84</v>
      </c>
      <c r="G147" s="2">
        <v>7.7161700000000004E-6</v>
      </c>
      <c r="H147" s="2">
        <v>0.92438871495666664</v>
      </c>
      <c r="I147" s="2">
        <v>8.1130015999999994E-4</v>
      </c>
      <c r="J147" s="2">
        <v>1.3227720000000002E-5</v>
      </c>
      <c r="K147" s="2">
        <v>2.4364725366666667E-3</v>
      </c>
      <c r="L147" s="2">
        <v>1.3484925666666666E-4</v>
      </c>
      <c r="M147" s="2">
        <v>1.3154232666666668E-4</v>
      </c>
      <c r="N147" s="2">
        <v>2.2046200000000002E-6</v>
      </c>
      <c r="O147" s="6">
        <v>1.4623979333333335E-4</v>
      </c>
    </row>
    <row r="148" spans="1:15" x14ac:dyDescent="0.35">
      <c r="A148" s="9">
        <v>2023</v>
      </c>
      <c r="B148" s="2">
        <v>34001</v>
      </c>
      <c r="C148" s="2">
        <v>2270002024</v>
      </c>
      <c r="D148" s="2" t="s">
        <v>40</v>
      </c>
      <c r="E148" s="2" t="s">
        <v>11</v>
      </c>
      <c r="F148" s="2" t="s">
        <v>84</v>
      </c>
      <c r="G148" s="2">
        <v>4.4092400000000003E-6</v>
      </c>
      <c r="H148" s="2">
        <v>0.55180242340666663</v>
      </c>
      <c r="I148" s="2">
        <v>7.1870612000000001E-4</v>
      </c>
      <c r="J148" s="2">
        <v>7.7161700000000004E-6</v>
      </c>
      <c r="K148" s="2">
        <v>1.9819533800000001E-3</v>
      </c>
      <c r="L148" s="2">
        <v>9.9207900000000009E-5</v>
      </c>
      <c r="M148" s="2">
        <v>9.6635843333333328E-5</v>
      </c>
      <c r="N148" s="2">
        <v>1.4697466666666668E-6</v>
      </c>
      <c r="O148" s="6">
        <v>1.0692407E-4</v>
      </c>
    </row>
    <row r="149" spans="1:15" x14ac:dyDescent="0.35">
      <c r="A149" s="9">
        <v>2023</v>
      </c>
      <c r="B149" s="2">
        <v>34001</v>
      </c>
      <c r="C149" s="2">
        <v>2270002027</v>
      </c>
      <c r="D149" s="2" t="s">
        <v>14</v>
      </c>
      <c r="E149" s="2" t="s">
        <v>11</v>
      </c>
      <c r="F149" s="2" t="s">
        <v>84</v>
      </c>
      <c r="G149" s="2">
        <v>1.3595156666666667E-5</v>
      </c>
      <c r="H149" s="2">
        <v>1.6977752899433334</v>
      </c>
      <c r="I149" s="2">
        <v>3.5174712099999999E-3</v>
      </c>
      <c r="J149" s="2">
        <v>7.6794263333333326E-5</v>
      </c>
      <c r="K149" s="2">
        <v>9.8539165266666676E-3</v>
      </c>
      <c r="L149" s="2">
        <v>4.2879859000000001E-4</v>
      </c>
      <c r="M149" s="2">
        <v>4.1593830666666664E-4</v>
      </c>
      <c r="N149" s="2">
        <v>5.5115500000000006E-6</v>
      </c>
      <c r="O149" s="6">
        <v>8.7266208333333336E-4</v>
      </c>
    </row>
    <row r="150" spans="1:15" x14ac:dyDescent="0.35">
      <c r="A150" s="9">
        <v>2023</v>
      </c>
      <c r="B150" s="2">
        <v>34001</v>
      </c>
      <c r="C150" s="2">
        <v>2270002030</v>
      </c>
      <c r="D150" s="2" t="s">
        <v>41</v>
      </c>
      <c r="E150" s="2" t="s">
        <v>11</v>
      </c>
      <c r="F150" s="2" t="s">
        <v>84</v>
      </c>
      <c r="G150" s="2">
        <v>5.9157303333333335E-5</v>
      </c>
      <c r="H150" s="2">
        <v>7.2821005310166669</v>
      </c>
      <c r="I150" s="2">
        <v>7.4619038266666672E-3</v>
      </c>
      <c r="J150" s="2">
        <v>1.1610998666666666E-4</v>
      </c>
      <c r="K150" s="2">
        <v>2.6036929636666668E-2</v>
      </c>
      <c r="L150" s="2">
        <v>1.0754871233333331E-3</v>
      </c>
      <c r="M150" s="2">
        <v>1.0431526966666665E-3</v>
      </c>
      <c r="N150" s="2">
        <v>2.094389E-5</v>
      </c>
      <c r="O150" s="6">
        <v>1.1713880933333335E-3</v>
      </c>
    </row>
    <row r="151" spans="1:15" x14ac:dyDescent="0.35">
      <c r="A151" s="9">
        <v>2023</v>
      </c>
      <c r="B151" s="2">
        <v>34001</v>
      </c>
      <c r="C151" s="2">
        <v>2270002033</v>
      </c>
      <c r="D151" s="2" t="s">
        <v>42</v>
      </c>
      <c r="E151" s="2" t="s">
        <v>11</v>
      </c>
      <c r="F151" s="2" t="s">
        <v>84</v>
      </c>
      <c r="G151" s="2">
        <v>5.1073696666666667E-5</v>
      </c>
      <c r="H151" s="2">
        <v>6.2693954737333328</v>
      </c>
      <c r="I151" s="2">
        <v>7.1242295300000006E-3</v>
      </c>
      <c r="J151" s="2">
        <v>8.5612743333333342E-5</v>
      </c>
      <c r="K151" s="2">
        <v>2.8556075423333337E-2</v>
      </c>
      <c r="L151" s="2">
        <v>1.2985211799999999E-3</v>
      </c>
      <c r="M151" s="2">
        <v>1.2595728933333333E-3</v>
      </c>
      <c r="N151" s="2">
        <v>1.9106706666666671E-5</v>
      </c>
      <c r="O151" s="6">
        <v>1.7475287866666666E-3</v>
      </c>
    </row>
    <row r="152" spans="1:15" x14ac:dyDescent="0.35">
      <c r="A152" s="9">
        <v>2023</v>
      </c>
      <c r="B152" s="2">
        <v>34001</v>
      </c>
      <c r="C152" s="2">
        <v>2270002036</v>
      </c>
      <c r="D152" s="2" t="s">
        <v>86</v>
      </c>
      <c r="E152" s="2" t="s">
        <v>11</v>
      </c>
      <c r="F152" s="2" t="s">
        <v>84</v>
      </c>
      <c r="G152" s="2">
        <v>5.0485798000000004E-4</v>
      </c>
      <c r="H152" s="2">
        <v>62.279758080466671</v>
      </c>
      <c r="I152" s="2">
        <v>1.5311820773333332E-2</v>
      </c>
      <c r="J152" s="2">
        <v>2.4728487666666668E-4</v>
      </c>
      <c r="K152" s="2">
        <v>5.8353719343333332E-2</v>
      </c>
      <c r="L152" s="2">
        <v>2.7285846866666667E-3</v>
      </c>
      <c r="M152" s="2">
        <v>2.6470137466666666E-3</v>
      </c>
      <c r="N152" s="2">
        <v>1.6828599333333335E-4</v>
      </c>
      <c r="O152" s="6">
        <v>2.7686352833333331E-3</v>
      </c>
    </row>
    <row r="153" spans="1:15" x14ac:dyDescent="0.35">
      <c r="A153" s="9">
        <v>2023</v>
      </c>
      <c r="B153" s="2">
        <v>34001</v>
      </c>
      <c r="C153" s="2">
        <v>2270002039</v>
      </c>
      <c r="D153" s="2" t="s">
        <v>15</v>
      </c>
      <c r="E153" s="2" t="s">
        <v>11</v>
      </c>
      <c r="F153" s="2" t="s">
        <v>84</v>
      </c>
      <c r="G153" s="2">
        <v>4.4092400000000003E-6</v>
      </c>
      <c r="H153" s="2">
        <v>0.5163245760566666</v>
      </c>
      <c r="I153" s="2">
        <v>6.0296357000000009E-4</v>
      </c>
      <c r="J153" s="2">
        <v>9.9207900000000009E-6</v>
      </c>
      <c r="K153" s="2">
        <v>1.9937113533333335E-3</v>
      </c>
      <c r="L153" s="2">
        <v>8.5612743333333342E-5</v>
      </c>
      <c r="M153" s="2">
        <v>8.3408123333333331E-5</v>
      </c>
      <c r="N153" s="2">
        <v>1.1023100000000001E-6</v>
      </c>
      <c r="O153" s="6">
        <v>9.8105589999999997E-5</v>
      </c>
    </row>
    <row r="154" spans="1:15" x14ac:dyDescent="0.35">
      <c r="A154" s="9">
        <v>2023</v>
      </c>
      <c r="B154" s="2">
        <v>34001</v>
      </c>
      <c r="C154" s="2">
        <v>2270002042</v>
      </c>
      <c r="D154" s="2" t="s">
        <v>43</v>
      </c>
      <c r="E154" s="2" t="s">
        <v>11</v>
      </c>
      <c r="F154" s="2" t="s">
        <v>84</v>
      </c>
      <c r="G154" s="2">
        <v>2.2046200000000002E-6</v>
      </c>
      <c r="H154" s="2">
        <v>0.24483627872000002</v>
      </c>
      <c r="I154" s="2">
        <v>5.2616930666666672E-4</v>
      </c>
      <c r="J154" s="2">
        <v>7.7161700000000004E-6</v>
      </c>
      <c r="K154" s="2">
        <v>1.3411438333333335E-3</v>
      </c>
      <c r="L154" s="2">
        <v>7.8998883333333323E-5</v>
      </c>
      <c r="M154" s="2">
        <v>7.6794263333333326E-5</v>
      </c>
      <c r="N154" s="2">
        <v>1.1023100000000001E-6</v>
      </c>
      <c r="O154" s="6">
        <v>1.3337951000000001E-4</v>
      </c>
    </row>
    <row r="155" spans="1:15" x14ac:dyDescent="0.35">
      <c r="A155" s="9">
        <v>2023</v>
      </c>
      <c r="B155" s="2">
        <v>34001</v>
      </c>
      <c r="C155" s="2">
        <v>2270002045</v>
      </c>
      <c r="D155" s="2" t="s">
        <v>44</v>
      </c>
      <c r="E155" s="2" t="s">
        <v>11</v>
      </c>
      <c r="F155" s="2" t="s">
        <v>84</v>
      </c>
      <c r="G155" s="2">
        <v>1.1574255000000002E-4</v>
      </c>
      <c r="H155" s="2">
        <v>14.232023617899999</v>
      </c>
      <c r="I155" s="2">
        <v>5.484727123333334E-3</v>
      </c>
      <c r="J155" s="2">
        <v>1.0251482999999999E-4</v>
      </c>
      <c r="K155" s="2">
        <v>2.2903062306666666E-2</v>
      </c>
      <c r="L155" s="2">
        <v>9.185916666666666E-4</v>
      </c>
      <c r="M155" s="2">
        <v>8.9066647999999995E-4</v>
      </c>
      <c r="N155" s="2">
        <v>4.0050596666666668E-5</v>
      </c>
      <c r="O155" s="6">
        <v>1.1478721466666667E-3</v>
      </c>
    </row>
    <row r="156" spans="1:15" x14ac:dyDescent="0.35">
      <c r="A156" s="9">
        <v>2023</v>
      </c>
      <c r="B156" s="2">
        <v>34001</v>
      </c>
      <c r="C156" s="2">
        <v>2270002048</v>
      </c>
      <c r="D156" s="2" t="s">
        <v>87</v>
      </c>
      <c r="E156" s="2" t="s">
        <v>11</v>
      </c>
      <c r="F156" s="2" t="s">
        <v>84</v>
      </c>
      <c r="G156" s="2">
        <v>1.2603077666666667E-4</v>
      </c>
      <c r="H156" s="2">
        <v>15.50710858499</v>
      </c>
      <c r="I156" s="2">
        <v>3.6769387233333336E-3</v>
      </c>
      <c r="J156" s="2">
        <v>5.5482936666666662E-5</v>
      </c>
      <c r="K156" s="2">
        <v>1.1261566396666667E-2</v>
      </c>
      <c r="L156" s="2">
        <v>6.9776223000000005E-4</v>
      </c>
      <c r="M156" s="2">
        <v>6.7681834000000009E-4</v>
      </c>
      <c r="N156" s="2">
        <v>4.2255216666666665E-5</v>
      </c>
      <c r="O156" s="6">
        <v>6.5220008333333331E-4</v>
      </c>
    </row>
    <row r="157" spans="1:15" x14ac:dyDescent="0.35">
      <c r="A157" s="9">
        <v>2023</v>
      </c>
      <c r="B157" s="2">
        <v>34001</v>
      </c>
      <c r="C157" s="2">
        <v>2270002051</v>
      </c>
      <c r="D157" s="2" t="s">
        <v>88</v>
      </c>
      <c r="E157" s="2" t="s">
        <v>11</v>
      </c>
      <c r="F157" s="2" t="s">
        <v>84</v>
      </c>
      <c r="G157" s="2">
        <v>4.313706466666666E-4</v>
      </c>
      <c r="H157" s="2">
        <v>53.221552110906664</v>
      </c>
      <c r="I157" s="2">
        <v>1.3412540643333333E-2</v>
      </c>
      <c r="J157" s="2">
        <v>2.9982832000000005E-4</v>
      </c>
      <c r="K157" s="2">
        <v>0.14748834312666667</v>
      </c>
      <c r="L157" s="2">
        <v>2.4779928800000004E-3</v>
      </c>
      <c r="M157" s="2">
        <v>2.4041381100000001E-3</v>
      </c>
      <c r="N157" s="2">
        <v>1.4366773666666668E-4</v>
      </c>
      <c r="O157" s="6">
        <v>3.536577916666667E-3</v>
      </c>
    </row>
    <row r="158" spans="1:15" x14ac:dyDescent="0.35">
      <c r="A158" s="9">
        <v>2023</v>
      </c>
      <c r="B158" s="2">
        <v>34001</v>
      </c>
      <c r="C158" s="2">
        <v>2270002054</v>
      </c>
      <c r="D158" s="2" t="s">
        <v>16</v>
      </c>
      <c r="E158" s="2" t="s">
        <v>11</v>
      </c>
      <c r="F158" s="2" t="s">
        <v>84</v>
      </c>
      <c r="G158" s="2">
        <v>2.0209016666666669E-5</v>
      </c>
      <c r="H158" s="2">
        <v>2.5139829340633333</v>
      </c>
      <c r="I158" s="2">
        <v>1.4355750566666667E-3</v>
      </c>
      <c r="J158" s="2">
        <v>2.6822876666666664E-5</v>
      </c>
      <c r="K158" s="2">
        <v>6.2625905466666661E-3</v>
      </c>
      <c r="L158" s="2">
        <v>2.1495045000000001E-4</v>
      </c>
      <c r="M158" s="2">
        <v>2.0833658999999997E-4</v>
      </c>
      <c r="N158" s="2">
        <v>6.9812966666666665E-6</v>
      </c>
      <c r="O158" s="6">
        <v>2.818239233333334E-4</v>
      </c>
    </row>
    <row r="159" spans="1:15" x14ac:dyDescent="0.35">
      <c r="A159" s="9">
        <v>2023</v>
      </c>
      <c r="B159" s="2">
        <v>34001</v>
      </c>
      <c r="C159" s="2">
        <v>2270002057</v>
      </c>
      <c r="D159" s="2" t="s">
        <v>45</v>
      </c>
      <c r="E159" s="2" t="s">
        <v>11</v>
      </c>
      <c r="F159" s="2" t="s">
        <v>84</v>
      </c>
      <c r="G159" s="2">
        <v>1.6167213333333335E-4</v>
      </c>
      <c r="H159" s="2">
        <v>19.943138759793335</v>
      </c>
      <c r="I159" s="2">
        <v>1.8226328413333336E-2</v>
      </c>
      <c r="J159" s="2">
        <v>1.8371833333333333E-4</v>
      </c>
      <c r="K159" s="2">
        <v>5.0033483463333334E-2</v>
      </c>
      <c r="L159" s="2">
        <v>3.1720807433333331E-3</v>
      </c>
      <c r="M159" s="2">
        <v>3.0772820833333335E-3</v>
      </c>
      <c r="N159" s="2">
        <v>5.5850373333333332E-5</v>
      </c>
      <c r="O159" s="6">
        <v>2.0341293866666665E-3</v>
      </c>
    </row>
    <row r="160" spans="1:15" x14ac:dyDescent="0.35">
      <c r="A160" s="9">
        <v>2023</v>
      </c>
      <c r="B160" s="2">
        <v>34001</v>
      </c>
      <c r="C160" s="2">
        <v>2270002060</v>
      </c>
      <c r="D160" s="2" t="s">
        <v>46</v>
      </c>
      <c r="E160" s="2" t="s">
        <v>11</v>
      </c>
      <c r="F160" s="2" t="s">
        <v>84</v>
      </c>
      <c r="G160" s="2">
        <v>5.4968525333333332E-4</v>
      </c>
      <c r="H160" s="2">
        <v>67.806121657120002</v>
      </c>
      <c r="I160" s="2">
        <v>3.8606938003333334E-2</v>
      </c>
      <c r="J160" s="2">
        <v>5.2359724999999997E-4</v>
      </c>
      <c r="K160" s="2">
        <v>0.13136742681333333</v>
      </c>
      <c r="L160" s="2">
        <v>6.3074178200000003E-3</v>
      </c>
      <c r="M160" s="2">
        <v>6.1178205000000001E-3</v>
      </c>
      <c r="N160" s="2">
        <v>1.9033219333333334E-4</v>
      </c>
      <c r="O160" s="6">
        <v>6.0388216166666663E-3</v>
      </c>
    </row>
    <row r="161" spans="1:15" x14ac:dyDescent="0.35">
      <c r="A161" s="9">
        <v>2023</v>
      </c>
      <c r="B161" s="2">
        <v>34001</v>
      </c>
      <c r="C161" s="2">
        <v>2270002066</v>
      </c>
      <c r="D161" s="2" t="s">
        <v>47</v>
      </c>
      <c r="E161" s="2" t="s">
        <v>11</v>
      </c>
      <c r="F161" s="2" t="s">
        <v>84</v>
      </c>
      <c r="G161" s="2">
        <v>3.3436736666666672E-4</v>
      </c>
      <c r="H161" s="2">
        <v>41.205588266186673</v>
      </c>
      <c r="I161" s="2">
        <v>9.0799846756666677E-2</v>
      </c>
      <c r="J161" s="2">
        <v>8.2158838666666672E-4</v>
      </c>
      <c r="K161" s="2">
        <v>0.13665263582666667</v>
      </c>
      <c r="L161" s="2">
        <v>1.5549184860000001E-2</v>
      </c>
      <c r="M161" s="2">
        <v>1.5083275166666668E-2</v>
      </c>
      <c r="N161" s="2">
        <v>1.2125409999999999E-4</v>
      </c>
      <c r="O161" s="6">
        <v>1.6482106556666667E-2</v>
      </c>
    </row>
    <row r="162" spans="1:15" x14ac:dyDescent="0.35">
      <c r="A162" s="9">
        <v>2023</v>
      </c>
      <c r="B162" s="2">
        <v>34001</v>
      </c>
      <c r="C162" s="2">
        <v>2270002069</v>
      </c>
      <c r="D162" s="2" t="s">
        <v>89</v>
      </c>
      <c r="E162" s="2" t="s">
        <v>11</v>
      </c>
      <c r="F162" s="2" t="s">
        <v>84</v>
      </c>
      <c r="G162" s="2">
        <v>5.0265336000000001E-4</v>
      </c>
      <c r="H162" s="2">
        <v>62.02849166008</v>
      </c>
      <c r="I162" s="2">
        <v>2.7275558639999999E-2</v>
      </c>
      <c r="J162" s="2">
        <v>3.7147847000000003E-4</v>
      </c>
      <c r="K162" s="2">
        <v>9.6445878576666685E-2</v>
      </c>
      <c r="L162" s="2">
        <v>4.3012136200000009E-3</v>
      </c>
      <c r="M162" s="2">
        <v>4.1718759133333328E-3</v>
      </c>
      <c r="N162" s="2">
        <v>1.7049061333333334E-4</v>
      </c>
      <c r="O162" s="6">
        <v>4.1715084766666662E-3</v>
      </c>
    </row>
    <row r="163" spans="1:15" x14ac:dyDescent="0.35">
      <c r="A163" s="9">
        <v>2023</v>
      </c>
      <c r="B163" s="2">
        <v>34001</v>
      </c>
      <c r="C163" s="2">
        <v>2270002072</v>
      </c>
      <c r="D163" s="2" t="s">
        <v>48</v>
      </c>
      <c r="E163" s="2" t="s">
        <v>11</v>
      </c>
      <c r="F163" s="2" t="s">
        <v>84</v>
      </c>
      <c r="G163" s="2">
        <v>2.2964791666666665E-4</v>
      </c>
      <c r="H163" s="2">
        <v>28.262285557513334</v>
      </c>
      <c r="I163" s="2">
        <v>0.10419768993333334</v>
      </c>
      <c r="J163" s="2">
        <v>8.2709993666666662E-4</v>
      </c>
      <c r="K163" s="2">
        <v>0.14358837034666669</v>
      </c>
      <c r="L163" s="2">
        <v>1.6393921756666666E-2</v>
      </c>
      <c r="M163" s="2">
        <v>1.5901556623333334E-2</v>
      </c>
      <c r="N163" s="2">
        <v>8.8184799999999996E-5</v>
      </c>
      <c r="O163" s="6">
        <v>2.0919271743333339E-2</v>
      </c>
    </row>
    <row r="164" spans="1:15" x14ac:dyDescent="0.35">
      <c r="A164" s="9">
        <v>2023</v>
      </c>
      <c r="B164" s="2">
        <v>34001</v>
      </c>
      <c r="C164" s="2">
        <v>2270002075</v>
      </c>
      <c r="D164" s="2" t="s">
        <v>90</v>
      </c>
      <c r="E164" s="2" t="s">
        <v>11</v>
      </c>
      <c r="F164" s="2" t="s">
        <v>84</v>
      </c>
      <c r="G164" s="2">
        <v>5.3645753333333328E-5</v>
      </c>
      <c r="H164" s="2">
        <v>6.6603932817766669</v>
      </c>
      <c r="I164" s="2">
        <v>5.0522541666666665E-3</v>
      </c>
      <c r="J164" s="2">
        <v>6.577116333333334E-5</v>
      </c>
      <c r="K164" s="2">
        <v>2.0603643646666669E-2</v>
      </c>
      <c r="L164" s="2">
        <v>6.8857631333333333E-4</v>
      </c>
      <c r="M164" s="2">
        <v>6.6763242333333327E-4</v>
      </c>
      <c r="N164" s="2">
        <v>1.9106706666666671E-5</v>
      </c>
      <c r="O164" s="6">
        <v>8.0027706000000004E-4</v>
      </c>
    </row>
    <row r="165" spans="1:15" x14ac:dyDescent="0.35">
      <c r="A165" s="9">
        <v>2023</v>
      </c>
      <c r="B165" s="2">
        <v>34001</v>
      </c>
      <c r="C165" s="2">
        <v>2270002078</v>
      </c>
      <c r="D165" s="2" t="s">
        <v>49</v>
      </c>
      <c r="E165" s="2" t="s">
        <v>11</v>
      </c>
      <c r="F165" s="2" t="s">
        <v>84</v>
      </c>
      <c r="G165" s="2">
        <v>1.1023100000000001E-6</v>
      </c>
      <c r="H165" s="2">
        <v>8.7513860646666664E-2</v>
      </c>
      <c r="I165" s="2">
        <v>3.2775350666666665E-4</v>
      </c>
      <c r="J165" s="2">
        <v>3.3069300000000005E-6</v>
      </c>
      <c r="K165" s="2">
        <v>4.592958333333333E-4</v>
      </c>
      <c r="L165" s="2">
        <v>4.9236513333333334E-5</v>
      </c>
      <c r="M165" s="2">
        <v>4.7766766666666671E-5</v>
      </c>
      <c r="N165" s="2">
        <v>0</v>
      </c>
      <c r="O165" s="6">
        <v>7.4589643333333329E-5</v>
      </c>
    </row>
    <row r="166" spans="1:15" x14ac:dyDescent="0.35">
      <c r="A166" s="9">
        <v>2023</v>
      </c>
      <c r="B166" s="2">
        <v>34001</v>
      </c>
      <c r="C166" s="2">
        <v>2270002081</v>
      </c>
      <c r="D166" s="2" t="s">
        <v>50</v>
      </c>
      <c r="E166" s="2" t="s">
        <v>11</v>
      </c>
      <c r="F166" s="2" t="s">
        <v>84</v>
      </c>
      <c r="G166" s="2">
        <v>5.2176006666666666E-5</v>
      </c>
      <c r="H166" s="2">
        <v>6.3932580066299991</v>
      </c>
      <c r="I166" s="2">
        <v>5.8602473966666664E-3</v>
      </c>
      <c r="J166" s="2">
        <v>6.025961333333334E-5</v>
      </c>
      <c r="K166" s="2">
        <v>1.5272872486666667E-2</v>
      </c>
      <c r="L166" s="2">
        <v>8.2709993666666662E-4</v>
      </c>
      <c r="M166" s="2">
        <v>8.0248168000000006E-4</v>
      </c>
      <c r="N166" s="2">
        <v>1.873927E-5</v>
      </c>
      <c r="O166" s="6">
        <v>8.1570939999999999E-4</v>
      </c>
    </row>
    <row r="167" spans="1:15" x14ac:dyDescent="0.35">
      <c r="A167" s="9">
        <v>2023</v>
      </c>
      <c r="B167" s="2">
        <v>34001</v>
      </c>
      <c r="C167" s="2">
        <v>2270003010</v>
      </c>
      <c r="D167" s="2" t="s">
        <v>51</v>
      </c>
      <c r="E167" s="2" t="s">
        <v>18</v>
      </c>
      <c r="F167" s="2" t="s">
        <v>84</v>
      </c>
      <c r="G167" s="2">
        <v>2.2046200000000002E-6</v>
      </c>
      <c r="H167" s="2">
        <v>0.27830277775666667</v>
      </c>
      <c r="I167" s="2">
        <v>1.1938017300000001E-3</v>
      </c>
      <c r="J167" s="2">
        <v>9.185916666666668E-6</v>
      </c>
      <c r="K167" s="2">
        <v>1.5601360866666668E-3</v>
      </c>
      <c r="L167" s="2">
        <v>1.6938830333333333E-4</v>
      </c>
      <c r="M167" s="2">
        <v>1.6387675333333332E-4</v>
      </c>
      <c r="N167" s="2">
        <v>1.1023100000000001E-6</v>
      </c>
      <c r="O167" s="6">
        <v>2.6492183666666666E-4</v>
      </c>
    </row>
    <row r="168" spans="1:15" x14ac:dyDescent="0.35">
      <c r="A168" s="9">
        <v>2023</v>
      </c>
      <c r="B168" s="2">
        <v>34001</v>
      </c>
      <c r="C168" s="2">
        <v>2270003020</v>
      </c>
      <c r="D168" s="2" t="s">
        <v>52</v>
      </c>
      <c r="E168" s="2" t="s">
        <v>18</v>
      </c>
      <c r="F168" s="2" t="s">
        <v>84</v>
      </c>
      <c r="G168" s="2">
        <v>3.2334426666666671E-5</v>
      </c>
      <c r="H168" s="2">
        <v>4.0272454925999996</v>
      </c>
      <c r="I168" s="2">
        <v>7.2348279666666667E-4</v>
      </c>
      <c r="J168" s="2">
        <v>2.0209016666666669E-5</v>
      </c>
      <c r="K168" s="2">
        <v>7.4563922766666653E-3</v>
      </c>
      <c r="L168" s="2">
        <v>9.3696350000000003E-5</v>
      </c>
      <c r="M168" s="2">
        <v>9.0389420000000007E-5</v>
      </c>
      <c r="N168" s="2">
        <v>1.1023100000000001E-5</v>
      </c>
      <c r="O168" s="6">
        <v>1.5028159666666664E-4</v>
      </c>
    </row>
    <row r="169" spans="1:15" x14ac:dyDescent="0.35">
      <c r="A169" s="9">
        <v>2023</v>
      </c>
      <c r="B169" s="2">
        <v>34001</v>
      </c>
      <c r="C169" s="2">
        <v>2270003030</v>
      </c>
      <c r="D169" s="2" t="s">
        <v>17</v>
      </c>
      <c r="E169" s="2" t="s">
        <v>18</v>
      </c>
      <c r="F169" s="2" t="s">
        <v>84</v>
      </c>
      <c r="G169" s="2">
        <v>1.433003E-5</v>
      </c>
      <c r="H169" s="2">
        <v>1.7590332287000001</v>
      </c>
      <c r="I169" s="2">
        <v>6.2500977000000001E-4</v>
      </c>
      <c r="J169" s="2">
        <v>1.212541E-5</v>
      </c>
      <c r="K169" s="2">
        <v>2.91340533E-3</v>
      </c>
      <c r="L169" s="2">
        <v>1.0471945E-4</v>
      </c>
      <c r="M169" s="2">
        <v>1.0141251999999999E-4</v>
      </c>
      <c r="N169" s="2">
        <v>4.4092400000000003E-6</v>
      </c>
      <c r="O169" s="6">
        <v>1.1831460666666667E-4</v>
      </c>
    </row>
    <row r="170" spans="1:15" x14ac:dyDescent="0.35">
      <c r="A170" s="9">
        <v>2023</v>
      </c>
      <c r="B170" s="2">
        <v>34001</v>
      </c>
      <c r="C170" s="2">
        <v>2270003040</v>
      </c>
      <c r="D170" s="2" t="s">
        <v>19</v>
      </c>
      <c r="E170" s="2" t="s">
        <v>18</v>
      </c>
      <c r="F170" s="2" t="s">
        <v>84</v>
      </c>
      <c r="G170" s="2">
        <v>1.433003E-5</v>
      </c>
      <c r="H170" s="2">
        <v>1.7850279031199998</v>
      </c>
      <c r="I170" s="2">
        <v>9.2483808999999995E-4</v>
      </c>
      <c r="J170" s="2">
        <v>1.5432340000000001E-5</v>
      </c>
      <c r="K170" s="2">
        <v>3.5409871566666668E-3</v>
      </c>
      <c r="L170" s="2">
        <v>1.6938830333333333E-4</v>
      </c>
      <c r="M170" s="2">
        <v>1.6461162666666664E-4</v>
      </c>
      <c r="N170" s="2">
        <v>4.7766766666666677E-6</v>
      </c>
      <c r="O170" s="6">
        <v>1.8298345999999998E-4</v>
      </c>
    </row>
    <row r="171" spans="1:15" x14ac:dyDescent="0.35">
      <c r="A171" s="9">
        <v>2023</v>
      </c>
      <c r="B171" s="2">
        <v>34001</v>
      </c>
      <c r="C171" s="2">
        <v>2270003050</v>
      </c>
      <c r="D171" s="2" t="s">
        <v>53</v>
      </c>
      <c r="E171" s="2" t="s">
        <v>18</v>
      </c>
      <c r="F171" s="2" t="s">
        <v>84</v>
      </c>
      <c r="G171" s="2">
        <v>1.1023100000000001E-6</v>
      </c>
      <c r="H171" s="2">
        <v>6.8802883270000004E-2</v>
      </c>
      <c r="I171" s="2">
        <v>1.8188115E-4</v>
      </c>
      <c r="J171" s="2">
        <v>2.2046200000000002E-6</v>
      </c>
      <c r="K171" s="2">
        <v>3.1195372999999997E-4</v>
      </c>
      <c r="L171" s="2">
        <v>3.0864680000000001E-5</v>
      </c>
      <c r="M171" s="2">
        <v>3.012980666666667E-5</v>
      </c>
      <c r="N171" s="2">
        <v>0</v>
      </c>
      <c r="O171" s="6">
        <v>4.7766766666666671E-5</v>
      </c>
    </row>
    <row r="172" spans="1:15" x14ac:dyDescent="0.35">
      <c r="A172" s="9">
        <v>2023</v>
      </c>
      <c r="B172" s="2">
        <v>34001</v>
      </c>
      <c r="C172" s="2">
        <v>2270003060</v>
      </c>
      <c r="D172" s="2" t="s">
        <v>54</v>
      </c>
      <c r="E172" s="2" t="s">
        <v>18</v>
      </c>
      <c r="F172" s="2" t="s">
        <v>84</v>
      </c>
      <c r="G172" s="2">
        <v>1.1941691666666667E-4</v>
      </c>
      <c r="H172" s="2">
        <v>14.725938599093334</v>
      </c>
      <c r="I172" s="2">
        <v>9.2663852966666672E-3</v>
      </c>
      <c r="J172" s="2">
        <v>3.0350268666666665E-4</v>
      </c>
      <c r="K172" s="2">
        <v>6.6885598743333344E-2</v>
      </c>
      <c r="L172" s="2">
        <v>9.3071707666666668E-4</v>
      </c>
      <c r="M172" s="2">
        <v>9.0279188999999992E-4</v>
      </c>
      <c r="N172" s="2">
        <v>4.0418033333333338E-5</v>
      </c>
      <c r="O172" s="6">
        <v>2.3071348299999999E-3</v>
      </c>
    </row>
    <row r="173" spans="1:15" x14ac:dyDescent="0.35">
      <c r="A173" s="9">
        <v>2023</v>
      </c>
      <c r="B173" s="2">
        <v>34001</v>
      </c>
      <c r="C173" s="2">
        <v>2270003070</v>
      </c>
      <c r="D173" s="2" t="s">
        <v>55</v>
      </c>
      <c r="E173" s="2" t="s">
        <v>18</v>
      </c>
      <c r="F173" s="2" t="s">
        <v>84</v>
      </c>
      <c r="G173" s="2">
        <v>2.0209016666666669E-5</v>
      </c>
      <c r="H173" s="2">
        <v>2.5364594024000002</v>
      </c>
      <c r="I173" s="2">
        <v>3.4098122666666669E-4</v>
      </c>
      <c r="J173" s="2">
        <v>5.5115500000000006E-6</v>
      </c>
      <c r="K173" s="2">
        <v>1.6659578466666665E-3</v>
      </c>
      <c r="L173" s="2">
        <v>6.1361923333333346E-5</v>
      </c>
      <c r="M173" s="2">
        <v>5.989217666666667E-5</v>
      </c>
      <c r="N173" s="2">
        <v>6.6138600000000009E-6</v>
      </c>
      <c r="O173" s="6">
        <v>7.1282713333333347E-5</v>
      </c>
    </row>
    <row r="174" spans="1:15" x14ac:dyDescent="0.35">
      <c r="A174" s="9">
        <v>2023</v>
      </c>
      <c r="B174" s="2">
        <v>34001</v>
      </c>
      <c r="C174" s="2">
        <v>2270004031</v>
      </c>
      <c r="D174" s="2" t="s">
        <v>25</v>
      </c>
      <c r="E174" s="2" t="s">
        <v>22</v>
      </c>
      <c r="F174" s="2" t="s">
        <v>84</v>
      </c>
      <c r="G174" s="2">
        <v>0</v>
      </c>
      <c r="H174" s="2">
        <v>5.2727161666666668E-4</v>
      </c>
      <c r="I174" s="2">
        <v>2.2046200000000002E-6</v>
      </c>
      <c r="J174" s="2">
        <v>0</v>
      </c>
      <c r="K174" s="2">
        <v>4.4092400000000003E-6</v>
      </c>
      <c r="L174" s="2">
        <v>0</v>
      </c>
      <c r="M174" s="2">
        <v>0</v>
      </c>
      <c r="N174" s="2">
        <v>0</v>
      </c>
      <c r="O174" s="6">
        <v>1.1023100000000001E-6</v>
      </c>
    </row>
    <row r="175" spans="1:15" x14ac:dyDescent="0.35">
      <c r="A175" s="9">
        <v>2023</v>
      </c>
      <c r="B175" s="2">
        <v>34001</v>
      </c>
      <c r="C175" s="2">
        <v>2270004046</v>
      </c>
      <c r="D175" s="2" t="s">
        <v>58</v>
      </c>
      <c r="E175" s="2" t="s">
        <v>22</v>
      </c>
      <c r="F175" s="2" t="s">
        <v>84</v>
      </c>
      <c r="G175" s="2">
        <v>3.1232116666666665E-5</v>
      </c>
      <c r="H175" s="2">
        <v>3.8233254913333332</v>
      </c>
      <c r="I175" s="2">
        <v>7.9579433266666662E-3</v>
      </c>
      <c r="J175" s="2">
        <v>1.4954672333333333E-4</v>
      </c>
      <c r="K175" s="2">
        <v>2.2861909400000002E-2</v>
      </c>
      <c r="L175" s="2">
        <v>1.1324398066666667E-3</v>
      </c>
      <c r="M175" s="2">
        <v>1.09900307E-3</v>
      </c>
      <c r="N175" s="2">
        <v>1.2492846666666667E-5</v>
      </c>
      <c r="O175" s="6">
        <v>1.9025870599999998E-3</v>
      </c>
    </row>
    <row r="176" spans="1:15" x14ac:dyDescent="0.35">
      <c r="A176" s="9">
        <v>2023</v>
      </c>
      <c r="B176" s="2">
        <v>34001</v>
      </c>
      <c r="C176" s="2">
        <v>2270004056</v>
      </c>
      <c r="D176" s="2" t="s">
        <v>60</v>
      </c>
      <c r="E176" s="2" t="s">
        <v>22</v>
      </c>
      <c r="F176" s="2" t="s">
        <v>84</v>
      </c>
      <c r="G176" s="2">
        <v>6.6138600000000009E-6</v>
      </c>
      <c r="H176" s="2">
        <v>0.78916724494666679</v>
      </c>
      <c r="I176" s="2">
        <v>2.01061344E-3</v>
      </c>
      <c r="J176" s="2">
        <v>4.115290666666666E-5</v>
      </c>
      <c r="K176" s="2">
        <v>4.9787668333333328E-3</v>
      </c>
      <c r="L176" s="2">
        <v>2.3956870666666668E-4</v>
      </c>
      <c r="M176" s="2">
        <v>2.3185253666666667E-4</v>
      </c>
      <c r="N176" s="2">
        <v>3.3069300000000005E-6</v>
      </c>
      <c r="O176" s="6">
        <v>4.7472817333333336E-4</v>
      </c>
    </row>
    <row r="177" spans="1:15" x14ac:dyDescent="0.35">
      <c r="A177" s="9">
        <v>2023</v>
      </c>
      <c r="B177" s="2">
        <v>34001</v>
      </c>
      <c r="C177" s="2">
        <v>2270004066</v>
      </c>
      <c r="D177" s="2" t="s">
        <v>61</v>
      </c>
      <c r="E177" s="2" t="s">
        <v>22</v>
      </c>
      <c r="F177" s="2" t="s">
        <v>84</v>
      </c>
      <c r="G177" s="2">
        <v>4.2255216666666665E-5</v>
      </c>
      <c r="H177" s="2">
        <v>5.2018504939500003</v>
      </c>
      <c r="I177" s="2">
        <v>9.776754826666666E-3</v>
      </c>
      <c r="J177" s="2">
        <v>8.8184799999999996E-5</v>
      </c>
      <c r="K177" s="2">
        <v>2.9085184223333335E-2</v>
      </c>
      <c r="L177" s="2">
        <v>1.7677378033333334E-3</v>
      </c>
      <c r="M177" s="2">
        <v>1.7144594866666668E-3</v>
      </c>
      <c r="N177" s="2">
        <v>1.6534650000000003E-5</v>
      </c>
      <c r="O177" s="6">
        <v>2.1869830399999998E-3</v>
      </c>
    </row>
    <row r="178" spans="1:15" x14ac:dyDescent="0.35">
      <c r="A178" s="9">
        <v>2023</v>
      </c>
      <c r="B178" s="2">
        <v>34001</v>
      </c>
      <c r="C178" s="2">
        <v>2270004071</v>
      </c>
      <c r="D178" s="2" t="s">
        <v>26</v>
      </c>
      <c r="E178" s="2" t="s">
        <v>22</v>
      </c>
      <c r="F178" s="2" t="s">
        <v>84</v>
      </c>
      <c r="G178" s="2">
        <v>4.7766766666666677E-6</v>
      </c>
      <c r="H178" s="2">
        <v>0.61440885473000006</v>
      </c>
      <c r="I178" s="2">
        <v>4.5709121333333338E-4</v>
      </c>
      <c r="J178" s="2">
        <v>1.0288226666666667E-5</v>
      </c>
      <c r="K178" s="2">
        <v>2.0076739466666667E-3</v>
      </c>
      <c r="L178" s="2">
        <v>6.2464233333333331E-5</v>
      </c>
      <c r="M178" s="2">
        <v>6.025961333333334E-5</v>
      </c>
      <c r="N178" s="2">
        <v>2.2046200000000002E-6</v>
      </c>
      <c r="O178" s="6">
        <v>9.9207900000000009E-5</v>
      </c>
    </row>
    <row r="179" spans="1:15" x14ac:dyDescent="0.35">
      <c r="A179" s="9">
        <v>2023</v>
      </c>
      <c r="B179" s="2">
        <v>34001</v>
      </c>
      <c r="C179" s="2">
        <v>2270004076</v>
      </c>
      <c r="D179" s="2" t="s">
        <v>62</v>
      </c>
      <c r="E179" s="2" t="s">
        <v>22</v>
      </c>
      <c r="F179" s="2" t="s">
        <v>84</v>
      </c>
      <c r="G179" s="2">
        <v>0</v>
      </c>
      <c r="H179" s="2">
        <v>1.4729801093333333E-2</v>
      </c>
      <c r="I179" s="2">
        <v>4.115290666666666E-5</v>
      </c>
      <c r="J179" s="2">
        <v>0</v>
      </c>
      <c r="K179" s="2">
        <v>9.9207900000000009E-5</v>
      </c>
      <c r="L179" s="2">
        <v>6.6138600000000009E-6</v>
      </c>
      <c r="M179" s="2">
        <v>6.6138600000000009E-6</v>
      </c>
      <c r="N179" s="2">
        <v>0</v>
      </c>
      <c r="O179" s="6">
        <v>9.185916666666668E-6</v>
      </c>
    </row>
    <row r="180" spans="1:15" x14ac:dyDescent="0.35">
      <c r="A180" s="9">
        <v>2023</v>
      </c>
      <c r="B180" s="2">
        <v>34001</v>
      </c>
      <c r="C180" s="2">
        <v>2270005010</v>
      </c>
      <c r="D180" s="2" t="s">
        <v>63</v>
      </c>
      <c r="E180" s="2" t="s">
        <v>28</v>
      </c>
      <c r="F180" s="2" t="s">
        <v>84</v>
      </c>
      <c r="G180" s="2">
        <v>0</v>
      </c>
      <c r="H180" s="2">
        <v>1.1023100000000001E-4</v>
      </c>
      <c r="I180" s="2">
        <v>0</v>
      </c>
      <c r="J180" s="2">
        <v>0</v>
      </c>
      <c r="K180" s="2">
        <v>1.1023100000000001E-6</v>
      </c>
      <c r="L180" s="2">
        <v>0</v>
      </c>
      <c r="M180" s="2">
        <v>0</v>
      </c>
      <c r="N180" s="2">
        <v>0</v>
      </c>
      <c r="O180" s="6">
        <v>0</v>
      </c>
    </row>
    <row r="181" spans="1:15" x14ac:dyDescent="0.35">
      <c r="A181" s="9">
        <v>2023</v>
      </c>
      <c r="B181" s="2">
        <v>34001</v>
      </c>
      <c r="C181" s="2">
        <v>2270005015</v>
      </c>
      <c r="D181" s="2" t="s">
        <v>64</v>
      </c>
      <c r="E181" s="2" t="s">
        <v>28</v>
      </c>
      <c r="F181" s="2" t="s">
        <v>84</v>
      </c>
      <c r="G181" s="2">
        <v>4.5562146666666661E-5</v>
      </c>
      <c r="H181" s="2">
        <v>5.6096864546799994</v>
      </c>
      <c r="I181" s="2">
        <v>9.5272653299999996E-3</v>
      </c>
      <c r="J181" s="2">
        <v>8.267324999999999E-5</v>
      </c>
      <c r="K181" s="2">
        <v>2.24430316E-2</v>
      </c>
      <c r="L181" s="2">
        <v>1.7273197700000001E-3</v>
      </c>
      <c r="M181" s="2">
        <v>1.6751437633333334E-3</v>
      </c>
      <c r="N181" s="2">
        <v>1.6902086666666667E-5</v>
      </c>
      <c r="O181" s="6">
        <v>1.5825497233333333E-3</v>
      </c>
    </row>
    <row r="182" spans="1:15" x14ac:dyDescent="0.35">
      <c r="A182" s="9">
        <v>2023</v>
      </c>
      <c r="B182" s="2">
        <v>34001</v>
      </c>
      <c r="C182" s="2">
        <v>2270005020</v>
      </c>
      <c r="D182" s="2" t="s">
        <v>91</v>
      </c>
      <c r="E182" s="2" t="s">
        <v>28</v>
      </c>
      <c r="F182" s="2" t="s">
        <v>84</v>
      </c>
      <c r="G182" s="2">
        <v>4.4092400000000003E-6</v>
      </c>
      <c r="H182" s="2">
        <v>0.50329968109666667</v>
      </c>
      <c r="I182" s="2">
        <v>9.384332466666666E-4</v>
      </c>
      <c r="J182" s="2">
        <v>5.5115500000000006E-6</v>
      </c>
      <c r="K182" s="2">
        <v>2.7752491433333335E-3</v>
      </c>
      <c r="L182" s="2">
        <v>2.5059180666666666E-4</v>
      </c>
      <c r="M182" s="2">
        <v>2.4287563666666669E-4</v>
      </c>
      <c r="N182" s="2">
        <v>1.1023100000000001E-6</v>
      </c>
      <c r="O182" s="6">
        <v>2.1054120999999999E-4</v>
      </c>
    </row>
    <row r="183" spans="1:15" x14ac:dyDescent="0.35">
      <c r="A183" s="9">
        <v>2023</v>
      </c>
      <c r="B183" s="2">
        <v>34001</v>
      </c>
      <c r="C183" s="2">
        <v>2270005025</v>
      </c>
      <c r="D183" s="2" t="s">
        <v>65</v>
      </c>
      <c r="E183" s="2" t="s">
        <v>28</v>
      </c>
      <c r="F183" s="2" t="s">
        <v>84</v>
      </c>
      <c r="G183" s="2">
        <v>0</v>
      </c>
      <c r="H183" s="2">
        <v>2.8575549566666665E-3</v>
      </c>
      <c r="I183" s="2">
        <v>8.8184800000000007E-6</v>
      </c>
      <c r="J183" s="2">
        <v>0</v>
      </c>
      <c r="K183" s="2">
        <v>1.6902086666666667E-5</v>
      </c>
      <c r="L183" s="2">
        <v>1.4697466666666668E-6</v>
      </c>
      <c r="M183" s="2">
        <v>1.1023100000000001E-6</v>
      </c>
      <c r="N183" s="2">
        <v>0</v>
      </c>
      <c r="O183" s="6">
        <v>2.2046200000000002E-6</v>
      </c>
    </row>
    <row r="184" spans="1:15" x14ac:dyDescent="0.35">
      <c r="A184" s="9">
        <v>2023</v>
      </c>
      <c r="B184" s="2">
        <v>34001</v>
      </c>
      <c r="C184" s="2">
        <v>2270005030</v>
      </c>
      <c r="D184" s="2" t="s">
        <v>66</v>
      </c>
      <c r="E184" s="2" t="s">
        <v>28</v>
      </c>
      <c r="F184" s="2" t="s">
        <v>84</v>
      </c>
      <c r="G184" s="2">
        <v>0</v>
      </c>
      <c r="H184" s="2">
        <v>5.004487400000001E-4</v>
      </c>
      <c r="I184" s="2">
        <v>1.1023100000000001E-6</v>
      </c>
      <c r="J184" s="2">
        <v>0</v>
      </c>
      <c r="K184" s="2">
        <v>2.2046200000000002E-6</v>
      </c>
      <c r="L184" s="2">
        <v>0</v>
      </c>
      <c r="M184" s="2">
        <v>0</v>
      </c>
      <c r="N184" s="2">
        <v>0</v>
      </c>
      <c r="O184" s="6">
        <v>0</v>
      </c>
    </row>
    <row r="185" spans="1:15" x14ac:dyDescent="0.35">
      <c r="A185" s="9">
        <v>2023</v>
      </c>
      <c r="B185" s="2">
        <v>34001</v>
      </c>
      <c r="C185" s="2">
        <v>2270005035</v>
      </c>
      <c r="D185" s="2" t="s">
        <v>27</v>
      </c>
      <c r="E185" s="2" t="s">
        <v>28</v>
      </c>
      <c r="F185" s="2" t="s">
        <v>84</v>
      </c>
      <c r="G185" s="2">
        <v>0</v>
      </c>
      <c r="H185" s="2">
        <v>4.2790204453333334E-2</v>
      </c>
      <c r="I185" s="2">
        <v>9.7003279999999985E-5</v>
      </c>
      <c r="J185" s="2">
        <v>0</v>
      </c>
      <c r="K185" s="2">
        <v>2.2082943666666666E-4</v>
      </c>
      <c r="L185" s="2">
        <v>1.9106706666666671E-5</v>
      </c>
      <c r="M185" s="2">
        <v>1.9106706666666671E-5</v>
      </c>
      <c r="N185" s="2">
        <v>0</v>
      </c>
      <c r="O185" s="6">
        <v>2.4618256666666667E-5</v>
      </c>
    </row>
    <row r="186" spans="1:15" x14ac:dyDescent="0.35">
      <c r="A186" s="9">
        <v>2023</v>
      </c>
      <c r="B186" s="2">
        <v>34001</v>
      </c>
      <c r="C186" s="2">
        <v>2270005045</v>
      </c>
      <c r="D186" s="2" t="s">
        <v>68</v>
      </c>
      <c r="E186" s="2" t="s">
        <v>28</v>
      </c>
      <c r="F186" s="2" t="s">
        <v>84</v>
      </c>
      <c r="G186" s="2">
        <v>0</v>
      </c>
      <c r="H186" s="2">
        <v>3.9578073113333334E-2</v>
      </c>
      <c r="I186" s="2">
        <v>1.1904948000000001E-4</v>
      </c>
      <c r="J186" s="2">
        <v>0</v>
      </c>
      <c r="K186" s="2">
        <v>2.3185253666666667E-4</v>
      </c>
      <c r="L186" s="2">
        <v>2.4618256666666667E-5</v>
      </c>
      <c r="M186" s="2">
        <v>2.3515946666666668E-5</v>
      </c>
      <c r="N186" s="2">
        <v>0</v>
      </c>
      <c r="O186" s="6">
        <v>2.0209016666666669E-5</v>
      </c>
    </row>
    <row r="187" spans="1:15" x14ac:dyDescent="0.35">
      <c r="A187" s="9">
        <v>2023</v>
      </c>
      <c r="B187" s="2">
        <v>34001</v>
      </c>
      <c r="C187" s="2">
        <v>2270005055</v>
      </c>
      <c r="D187" s="2" t="s">
        <v>69</v>
      </c>
      <c r="E187" s="2" t="s">
        <v>28</v>
      </c>
      <c r="F187" s="2" t="s">
        <v>84</v>
      </c>
      <c r="G187" s="2">
        <v>1.1023100000000001E-6</v>
      </c>
      <c r="H187" s="2">
        <v>0.10918417293666667</v>
      </c>
      <c r="I187" s="2">
        <v>2.0613197000000002E-4</v>
      </c>
      <c r="J187" s="2">
        <v>1.1023100000000001E-6</v>
      </c>
      <c r="K187" s="2">
        <v>4.6480738333333336E-4</v>
      </c>
      <c r="L187" s="2">
        <v>4.0418033333333338E-5</v>
      </c>
      <c r="M187" s="2">
        <v>3.8948286666666662E-5</v>
      </c>
      <c r="N187" s="2">
        <v>0</v>
      </c>
      <c r="O187" s="6">
        <v>3.7845976666666671E-5</v>
      </c>
    </row>
    <row r="188" spans="1:15" x14ac:dyDescent="0.35">
      <c r="A188" s="9">
        <v>2023</v>
      </c>
      <c r="B188" s="2">
        <v>34001</v>
      </c>
      <c r="C188" s="2">
        <v>2270005060</v>
      </c>
      <c r="D188" s="2" t="s">
        <v>70</v>
      </c>
      <c r="E188" s="2" t="s">
        <v>28</v>
      </c>
      <c r="F188" s="2" t="s">
        <v>84</v>
      </c>
      <c r="G188" s="2">
        <v>1.1023100000000001E-6</v>
      </c>
      <c r="H188" s="2">
        <v>8.0315041473333335E-2</v>
      </c>
      <c r="I188" s="2">
        <v>1.0582176000000001E-4</v>
      </c>
      <c r="J188" s="2">
        <v>1.1023100000000001E-6</v>
      </c>
      <c r="K188" s="2">
        <v>2.8292623333333331E-4</v>
      </c>
      <c r="L188" s="2">
        <v>1.9841580000000002E-5</v>
      </c>
      <c r="M188" s="2">
        <v>1.9106706666666671E-5</v>
      </c>
      <c r="N188" s="2">
        <v>0</v>
      </c>
      <c r="O188" s="6">
        <v>1.6534650000000003E-5</v>
      </c>
    </row>
    <row r="189" spans="1:15" x14ac:dyDescent="0.35">
      <c r="A189" s="9">
        <v>2023</v>
      </c>
      <c r="B189" s="2">
        <v>34001</v>
      </c>
      <c r="C189" s="2">
        <v>2270006005</v>
      </c>
      <c r="D189" s="2" t="s">
        <v>29</v>
      </c>
      <c r="E189" s="2" t="s">
        <v>30</v>
      </c>
      <c r="F189" s="2" t="s">
        <v>84</v>
      </c>
      <c r="G189" s="2">
        <v>3.2334426666666671E-5</v>
      </c>
      <c r="H189" s="2">
        <v>3.9757132349733335</v>
      </c>
      <c r="I189" s="2">
        <v>8.4859498166666679E-3</v>
      </c>
      <c r="J189" s="2">
        <v>1.0251482999999999E-4</v>
      </c>
      <c r="K189" s="2">
        <v>2.2296791806666671E-2</v>
      </c>
      <c r="L189" s="2">
        <v>1.4568863833333333E-3</v>
      </c>
      <c r="M189" s="2">
        <v>1.4131614200000003E-3</v>
      </c>
      <c r="N189" s="2">
        <v>1.2492846666666667E-5</v>
      </c>
      <c r="O189" s="6">
        <v>2.0539709666666669E-3</v>
      </c>
    </row>
    <row r="190" spans="1:15" x14ac:dyDescent="0.35">
      <c r="A190" s="9">
        <v>2023</v>
      </c>
      <c r="B190" s="2">
        <v>34001</v>
      </c>
      <c r="C190" s="2">
        <v>2270006010</v>
      </c>
      <c r="D190" s="2" t="s">
        <v>31</v>
      </c>
      <c r="E190" s="2" t="s">
        <v>30</v>
      </c>
      <c r="F190" s="2" t="s">
        <v>84</v>
      </c>
      <c r="G190" s="2">
        <v>7.7161700000000004E-6</v>
      </c>
      <c r="H190" s="2">
        <v>0.93797248108666675</v>
      </c>
      <c r="I190" s="2">
        <v>2.0763846033333335E-3</v>
      </c>
      <c r="J190" s="2">
        <v>2.425082E-5</v>
      </c>
      <c r="K190" s="2">
        <v>5.2649999966666661E-3</v>
      </c>
      <c r="L190" s="2">
        <v>3.6449717333333329E-4</v>
      </c>
      <c r="M190" s="2">
        <v>3.5347407333333338E-4</v>
      </c>
      <c r="N190" s="2">
        <v>3.3069300000000005E-6</v>
      </c>
      <c r="O190" s="6">
        <v>4.9714181000000011E-4</v>
      </c>
    </row>
    <row r="191" spans="1:15" x14ac:dyDescent="0.35">
      <c r="A191" s="9">
        <v>2023</v>
      </c>
      <c r="B191" s="2">
        <v>34001</v>
      </c>
      <c r="C191" s="2">
        <v>2270006015</v>
      </c>
      <c r="D191" s="2" t="s">
        <v>32</v>
      </c>
      <c r="E191" s="2" t="s">
        <v>30</v>
      </c>
      <c r="F191" s="2" t="s">
        <v>84</v>
      </c>
      <c r="G191" s="2">
        <v>2.1311326666666668E-5</v>
      </c>
      <c r="H191" s="2">
        <v>2.6022448957633331</v>
      </c>
      <c r="I191" s="2">
        <v>2.2424659766666663E-3</v>
      </c>
      <c r="J191" s="2">
        <v>3.4539046666666668E-5</v>
      </c>
      <c r="K191" s="2">
        <v>8.460596686666667E-3</v>
      </c>
      <c r="L191" s="2">
        <v>3.501671433333334E-4</v>
      </c>
      <c r="M191" s="2">
        <v>3.3987891666666667E-4</v>
      </c>
      <c r="N191" s="2">
        <v>7.7161700000000004E-6</v>
      </c>
      <c r="O191" s="6">
        <v>4.0344546E-4</v>
      </c>
    </row>
    <row r="192" spans="1:15" x14ac:dyDescent="0.35">
      <c r="A192" s="9">
        <v>2023</v>
      </c>
      <c r="B192" s="2">
        <v>34001</v>
      </c>
      <c r="C192" s="2">
        <v>2270006025</v>
      </c>
      <c r="D192" s="2" t="s">
        <v>71</v>
      </c>
      <c r="E192" s="2" t="s">
        <v>30</v>
      </c>
      <c r="F192" s="2" t="s">
        <v>84</v>
      </c>
      <c r="G192" s="2">
        <v>1.1023100000000001E-5</v>
      </c>
      <c r="H192" s="2">
        <v>1.3236700152133334</v>
      </c>
      <c r="I192" s="2">
        <v>5.866126383333334E-3</v>
      </c>
      <c r="J192" s="2">
        <v>5.3278316666666678E-5</v>
      </c>
      <c r="K192" s="2">
        <v>7.4060534533333328E-3</v>
      </c>
      <c r="L192" s="2">
        <v>8.7155977333333351E-4</v>
      </c>
      <c r="M192" s="2">
        <v>8.4583920666666667E-4</v>
      </c>
      <c r="N192" s="2">
        <v>4.4092400000000003E-6</v>
      </c>
      <c r="O192" s="6">
        <v>1.2404661866666667E-3</v>
      </c>
    </row>
    <row r="193" spans="1:15" x14ac:dyDescent="0.35">
      <c r="A193" s="9">
        <v>2023</v>
      </c>
      <c r="B193" s="2">
        <v>34001</v>
      </c>
      <c r="C193" s="2">
        <v>2270006030</v>
      </c>
      <c r="D193" s="2" t="s">
        <v>72</v>
      </c>
      <c r="E193" s="2" t="s">
        <v>30</v>
      </c>
      <c r="F193" s="2" t="s">
        <v>84</v>
      </c>
      <c r="G193" s="2">
        <v>1.1023100000000001E-6</v>
      </c>
      <c r="H193" s="2">
        <v>0.12715182593666666</v>
      </c>
      <c r="I193" s="2">
        <v>2.7410775333333337E-4</v>
      </c>
      <c r="J193" s="2">
        <v>3.3069300000000005E-6</v>
      </c>
      <c r="K193" s="2">
        <v>7.2899434666666657E-4</v>
      </c>
      <c r="L193" s="2">
        <v>4.3357526666666677E-5</v>
      </c>
      <c r="M193" s="2">
        <v>4.2255216666666665E-5</v>
      </c>
      <c r="N193" s="2">
        <v>0</v>
      </c>
      <c r="O193" s="6">
        <v>7.4589643333333329E-5</v>
      </c>
    </row>
    <row r="194" spans="1:15" x14ac:dyDescent="0.35">
      <c r="A194" s="9">
        <v>2023</v>
      </c>
      <c r="B194" s="2">
        <v>34001</v>
      </c>
      <c r="C194" s="2">
        <v>2270006035</v>
      </c>
      <c r="D194" s="2" t="s">
        <v>33</v>
      </c>
      <c r="E194" s="2" t="s">
        <v>30</v>
      </c>
      <c r="F194" s="2" t="s">
        <v>84</v>
      </c>
      <c r="G194" s="2">
        <v>1.1023100000000001E-6</v>
      </c>
      <c r="H194" s="2">
        <v>0.11284090264333334</v>
      </c>
      <c r="I194" s="2">
        <v>1.0692407E-4</v>
      </c>
      <c r="J194" s="2">
        <v>2.2046200000000002E-6</v>
      </c>
      <c r="K194" s="2">
        <v>4.0344546E-4</v>
      </c>
      <c r="L194" s="2">
        <v>1.6534650000000003E-5</v>
      </c>
      <c r="M194" s="2">
        <v>1.5799776666666668E-5</v>
      </c>
      <c r="N194" s="2">
        <v>0</v>
      </c>
      <c r="O194" s="6">
        <v>2.1311326666666668E-5</v>
      </c>
    </row>
    <row r="195" spans="1:15" x14ac:dyDescent="0.35">
      <c r="A195" s="9">
        <v>2023</v>
      </c>
      <c r="B195" s="2">
        <v>34001</v>
      </c>
      <c r="C195" s="2">
        <v>2270007015</v>
      </c>
      <c r="D195" s="2" t="s">
        <v>74</v>
      </c>
      <c r="E195" s="2" t="s">
        <v>35</v>
      </c>
      <c r="F195" s="2" t="s">
        <v>84</v>
      </c>
      <c r="G195" s="2">
        <v>0</v>
      </c>
      <c r="H195" s="2">
        <v>4.8019563093333335E-2</v>
      </c>
      <c r="I195" s="2">
        <v>1.9106706666666671E-5</v>
      </c>
      <c r="J195" s="2">
        <v>0</v>
      </c>
      <c r="K195" s="2">
        <v>3.8948286666666662E-5</v>
      </c>
      <c r="L195" s="2">
        <v>3.3069300000000005E-6</v>
      </c>
      <c r="M195" s="2">
        <v>2.5720566666666666E-6</v>
      </c>
      <c r="N195" s="2">
        <v>0</v>
      </c>
      <c r="O195" s="6">
        <v>2.2046200000000002E-6</v>
      </c>
    </row>
    <row r="196" spans="1:15" x14ac:dyDescent="0.35">
      <c r="A196" s="9">
        <v>2023</v>
      </c>
      <c r="B196" s="2">
        <v>34001</v>
      </c>
      <c r="C196" s="2">
        <v>2270010010</v>
      </c>
      <c r="D196" s="2" t="s">
        <v>75</v>
      </c>
      <c r="E196" s="2" t="s">
        <v>18</v>
      </c>
      <c r="F196" s="2" t="s">
        <v>84</v>
      </c>
      <c r="G196" s="2">
        <v>0</v>
      </c>
      <c r="H196" s="2">
        <v>5.740279325E-2</v>
      </c>
      <c r="I196" s="2">
        <v>1.0251482999999999E-4</v>
      </c>
      <c r="J196" s="2">
        <v>1.1023100000000001E-6</v>
      </c>
      <c r="K196" s="2">
        <v>3.6449717333333329E-4</v>
      </c>
      <c r="L196" s="2">
        <v>1.5799776666666668E-5</v>
      </c>
      <c r="M196" s="2">
        <v>1.5432340000000001E-5</v>
      </c>
      <c r="N196" s="2">
        <v>0</v>
      </c>
      <c r="O196" s="6">
        <v>2.094389E-5</v>
      </c>
    </row>
    <row r="197" spans="1:15" x14ac:dyDescent="0.35">
      <c r="A197" s="9">
        <v>2023</v>
      </c>
      <c r="B197" s="2">
        <v>34001</v>
      </c>
      <c r="C197" s="2">
        <v>2282005010</v>
      </c>
      <c r="D197" s="2" t="s">
        <v>92</v>
      </c>
      <c r="E197" s="2" t="s">
        <v>93</v>
      </c>
      <c r="F197" s="2" t="s">
        <v>7</v>
      </c>
      <c r="G197" s="2">
        <v>3.2299998438137093E-4</v>
      </c>
      <c r="H197" s="2">
        <v>23.707060165406045</v>
      </c>
      <c r="I197" s="2">
        <v>2.3499647833472133</v>
      </c>
      <c r="J197" s="2">
        <v>2.7126423715273452E-2</v>
      </c>
      <c r="K197" s="2">
        <v>0.13947153263019499</v>
      </c>
      <c r="L197" s="2">
        <v>5.3416949952088538E-3</v>
      </c>
      <c r="M197" s="2">
        <v>4.9141642715454861E-3</v>
      </c>
      <c r="N197" s="2">
        <v>1.4372976651274595E-4</v>
      </c>
      <c r="O197" s="6">
        <v>0.57034445246420606</v>
      </c>
    </row>
    <row r="198" spans="1:15" x14ac:dyDescent="0.35">
      <c r="A198" s="9">
        <v>2023</v>
      </c>
      <c r="B198" s="2">
        <v>34001</v>
      </c>
      <c r="C198" s="2">
        <v>2282005015</v>
      </c>
      <c r="D198" s="2" t="s">
        <v>94</v>
      </c>
      <c r="E198" s="2" t="s">
        <v>93</v>
      </c>
      <c r="F198" s="2" t="s">
        <v>7</v>
      </c>
      <c r="G198" s="2">
        <v>1.3327669258454623E-4</v>
      </c>
      <c r="H198" s="2">
        <v>10.0012652434665</v>
      </c>
      <c r="I198" s="2">
        <v>1.2062822922636629</v>
      </c>
      <c r="J198" s="2">
        <v>1.098565804484148E-2</v>
      </c>
      <c r="K198" s="2">
        <v>6.6942356525684935E-2</v>
      </c>
      <c r="L198" s="2">
        <v>8.0279607768573744E-4</v>
      </c>
      <c r="M198" s="2">
        <v>7.3868389092611247E-4</v>
      </c>
      <c r="N198" s="2">
        <v>6.0802046682361629E-5</v>
      </c>
      <c r="O198" s="6">
        <v>8.4311009946882773E-2</v>
      </c>
    </row>
    <row r="199" spans="1:15" x14ac:dyDescent="0.35">
      <c r="A199" s="9">
        <v>2023</v>
      </c>
      <c r="B199" s="2">
        <v>34001</v>
      </c>
      <c r="C199" s="2">
        <v>2282010005</v>
      </c>
      <c r="D199" s="2" t="s">
        <v>95</v>
      </c>
      <c r="E199" s="2" t="s">
        <v>93</v>
      </c>
      <c r="F199" s="2" t="s">
        <v>36</v>
      </c>
      <c r="G199" s="2">
        <v>1.7961865366623162E-4</v>
      </c>
      <c r="H199" s="2">
        <v>13.68124030284641</v>
      </c>
      <c r="I199" s="2">
        <v>0.98587417616850681</v>
      </c>
      <c r="J199" s="2">
        <v>5.7254970262725852E-3</v>
      </c>
      <c r="K199" s="2">
        <v>6.905840712455015E-2</v>
      </c>
      <c r="L199" s="2">
        <v>1.115517206037712E-3</v>
      </c>
      <c r="M199" s="2">
        <v>1.0263176418504078E-3</v>
      </c>
      <c r="N199" s="2">
        <v>8.3101937729187665E-5</v>
      </c>
      <c r="O199" s="6">
        <v>9.8881027041703928E-2</v>
      </c>
    </row>
    <row r="200" spans="1:15" x14ac:dyDescent="0.35">
      <c r="A200" s="9">
        <v>2023</v>
      </c>
      <c r="B200" s="2">
        <v>34001</v>
      </c>
      <c r="C200" s="2">
        <v>2282020005</v>
      </c>
      <c r="D200" s="2" t="s">
        <v>95</v>
      </c>
      <c r="E200" s="2" t="s">
        <v>93</v>
      </c>
      <c r="F200" s="2" t="s">
        <v>84</v>
      </c>
      <c r="G200" s="2">
        <v>9.1290178972944106E-5</v>
      </c>
      <c r="H200" s="2">
        <v>11.230720258449992</v>
      </c>
      <c r="I200" s="2">
        <v>2.1679501109187385E-2</v>
      </c>
      <c r="J200" s="2">
        <v>4.3293147852627119E-4</v>
      </c>
      <c r="K200" s="2">
        <v>9.5701027734846775E-2</v>
      </c>
      <c r="L200" s="2">
        <v>2.2244141319208975E-3</v>
      </c>
      <c r="M200" s="2">
        <v>2.1576886766792227E-3</v>
      </c>
      <c r="N200" s="2">
        <v>1.0313699609157043E-4</v>
      </c>
      <c r="O200" s="6">
        <v>5.9383912986102532E-3</v>
      </c>
    </row>
    <row r="201" spans="1:15" x14ac:dyDescent="0.35">
      <c r="A201" s="9">
        <v>2023</v>
      </c>
      <c r="B201" s="2">
        <v>34001</v>
      </c>
      <c r="C201" s="2">
        <v>2282020010</v>
      </c>
      <c r="D201" s="2" t="s">
        <v>96</v>
      </c>
      <c r="E201" s="2" t="s">
        <v>93</v>
      </c>
      <c r="F201" s="2" t="s">
        <v>84</v>
      </c>
      <c r="G201" s="2">
        <v>5.2265369640998528E-7</v>
      </c>
      <c r="H201" s="2">
        <v>4.9508371392435864E-2</v>
      </c>
      <c r="I201" s="2">
        <v>1.6550700386316203E-4</v>
      </c>
      <c r="J201" s="2">
        <v>3.1359221784599119E-6</v>
      </c>
      <c r="K201" s="2">
        <v>2.6899243575233912E-4</v>
      </c>
      <c r="L201" s="2">
        <v>2.5958466921695936E-5</v>
      </c>
      <c r="M201" s="2">
        <v>2.5261595326482624E-5</v>
      </c>
      <c r="N201" s="2">
        <v>5.2265369640998528E-7</v>
      </c>
      <c r="O201" s="6">
        <v>5.0871626450571906E-5</v>
      </c>
    </row>
    <row r="202" spans="1:15" x14ac:dyDescent="0.35">
      <c r="A202" s="9">
        <v>2023</v>
      </c>
      <c r="B202" s="2">
        <v>34003</v>
      </c>
      <c r="C202" s="2">
        <v>2260001010</v>
      </c>
      <c r="D202" s="1" t="s">
        <v>5</v>
      </c>
      <c r="E202" s="1" t="s">
        <v>6</v>
      </c>
      <c r="F202" s="1" t="s">
        <v>7</v>
      </c>
      <c r="G202" s="2">
        <v>1.3595156666666667E-5</v>
      </c>
      <c r="H202" s="2">
        <v>0.75564452809999993</v>
      </c>
      <c r="I202" s="2">
        <v>0.11201857938333333</v>
      </c>
      <c r="J202" s="2">
        <v>2.3251392266666667E-3</v>
      </c>
      <c r="K202" s="2">
        <v>1.31064659E-3</v>
      </c>
      <c r="L202" s="2">
        <v>3.6368881266666668E-3</v>
      </c>
      <c r="M202" s="2">
        <v>3.3458782866666674E-3</v>
      </c>
      <c r="N202" s="2">
        <v>4.4092400000000003E-6</v>
      </c>
      <c r="O202" s="6">
        <v>9.9326214606666671E-2</v>
      </c>
    </row>
    <row r="203" spans="1:15" x14ac:dyDescent="0.35">
      <c r="A203" s="9">
        <v>2023</v>
      </c>
      <c r="B203" s="2">
        <v>34003</v>
      </c>
      <c r="C203" s="2">
        <v>2260001030</v>
      </c>
      <c r="D203" s="1" t="s">
        <v>8</v>
      </c>
      <c r="E203" s="1" t="s">
        <v>6</v>
      </c>
      <c r="F203" s="1" t="s">
        <v>7</v>
      </c>
      <c r="G203" s="2">
        <v>4.7766766666666677E-6</v>
      </c>
      <c r="H203" s="2">
        <v>0.34956454720000002</v>
      </c>
      <c r="I203" s="2">
        <v>5.9380337390000003E-2</v>
      </c>
      <c r="J203" s="2">
        <v>4.9126282333333338E-4</v>
      </c>
      <c r="K203" s="2">
        <v>6.8012526999999996E-4</v>
      </c>
      <c r="L203" s="2">
        <v>3.0203293999999997E-4</v>
      </c>
      <c r="M203" s="2">
        <v>2.7741468333333336E-4</v>
      </c>
      <c r="N203" s="2">
        <v>2.2046200000000002E-6</v>
      </c>
      <c r="O203" s="6">
        <v>1.0850404766666667E-2</v>
      </c>
    </row>
    <row r="204" spans="1:15" x14ac:dyDescent="0.35">
      <c r="A204" s="9">
        <v>2023</v>
      </c>
      <c r="B204" s="2">
        <v>34003</v>
      </c>
      <c r="C204" s="2">
        <v>2260001060</v>
      </c>
      <c r="D204" s="1" t="s">
        <v>9</v>
      </c>
      <c r="E204" s="1" t="s">
        <v>6</v>
      </c>
      <c r="F204" s="1" t="s">
        <v>7</v>
      </c>
      <c r="G204" s="2">
        <v>6.6138600000000009E-6</v>
      </c>
      <c r="H204" s="2">
        <v>0.50691195096666664</v>
      </c>
      <c r="I204" s="2">
        <v>0.12653894157666667</v>
      </c>
      <c r="J204" s="2">
        <v>3.6890641333333328E-4</v>
      </c>
      <c r="K204" s="2">
        <v>1.0189018766666666E-3</v>
      </c>
      <c r="L204" s="2">
        <v>6.4668853333333341E-5</v>
      </c>
      <c r="M204" s="2">
        <v>6.025961333333334E-5</v>
      </c>
      <c r="N204" s="2">
        <v>3.3069300000000005E-6</v>
      </c>
      <c r="O204" s="6">
        <v>3.7680630166666666E-3</v>
      </c>
    </row>
    <row r="205" spans="1:15" x14ac:dyDescent="0.35">
      <c r="A205" s="9">
        <v>2023</v>
      </c>
      <c r="B205" s="2">
        <v>34003</v>
      </c>
      <c r="C205" s="2">
        <v>2260002006</v>
      </c>
      <c r="D205" s="1" t="s">
        <v>10</v>
      </c>
      <c r="E205" s="1" t="s">
        <v>11</v>
      </c>
      <c r="F205" s="1" t="s">
        <v>7</v>
      </c>
      <c r="G205" s="2">
        <v>9.9207900000000009E-6</v>
      </c>
      <c r="H205" s="2">
        <v>0.60803382856333343</v>
      </c>
      <c r="I205" s="2">
        <v>0.22200523399999997</v>
      </c>
      <c r="J205" s="2">
        <v>9.8620001333333336E-4</v>
      </c>
      <c r="K205" s="2">
        <v>1.3352648466666665E-3</v>
      </c>
      <c r="L205" s="2">
        <v>8.0894856533333323E-3</v>
      </c>
      <c r="M205" s="2">
        <v>7.4420622466666664E-3</v>
      </c>
      <c r="N205" s="2">
        <v>3.3069300000000005E-6</v>
      </c>
      <c r="O205" s="6">
        <v>5.3206299079999998E-2</v>
      </c>
    </row>
    <row r="206" spans="1:15" x14ac:dyDescent="0.35">
      <c r="A206" s="9">
        <v>2023</v>
      </c>
      <c r="B206" s="2">
        <v>34003</v>
      </c>
      <c r="C206" s="2">
        <v>2260002009</v>
      </c>
      <c r="D206" s="1" t="s">
        <v>12</v>
      </c>
      <c r="E206" s="1" t="s">
        <v>11</v>
      </c>
      <c r="F206" s="1" t="s">
        <v>7</v>
      </c>
      <c r="G206" s="2">
        <v>1.1023100000000001E-6</v>
      </c>
      <c r="H206" s="2">
        <v>3.9426321769999995E-2</v>
      </c>
      <c r="I206" s="2">
        <v>8.3323612900000014E-3</v>
      </c>
      <c r="J206" s="2">
        <v>8.1570939999999991E-5</v>
      </c>
      <c r="K206" s="2">
        <v>8.9287110000000009E-5</v>
      </c>
      <c r="L206" s="2">
        <v>2.8623316333333329E-4</v>
      </c>
      <c r="M206" s="2">
        <v>2.6308465333333336E-4</v>
      </c>
      <c r="N206" s="2">
        <v>0</v>
      </c>
      <c r="O206" s="6">
        <v>1.8493087433333333E-3</v>
      </c>
    </row>
    <row r="207" spans="1:15" x14ac:dyDescent="0.35">
      <c r="A207" s="9">
        <v>2023</v>
      </c>
      <c r="B207" s="2">
        <v>34003</v>
      </c>
      <c r="C207" s="2">
        <v>2260002021</v>
      </c>
      <c r="D207" s="1" t="s">
        <v>13</v>
      </c>
      <c r="E207" s="1" t="s">
        <v>11</v>
      </c>
      <c r="F207" s="1" t="s">
        <v>7</v>
      </c>
      <c r="G207" s="2">
        <v>1.1023100000000001E-6</v>
      </c>
      <c r="H207" s="2">
        <v>4.7130366360000002E-2</v>
      </c>
      <c r="I207" s="2">
        <v>1.0054169510000001E-2</v>
      </c>
      <c r="J207" s="2">
        <v>9.9207900000000009E-5</v>
      </c>
      <c r="K207" s="2">
        <v>1.0692407E-4</v>
      </c>
      <c r="L207" s="2">
        <v>3.4465559333333339E-4</v>
      </c>
      <c r="M207" s="2">
        <v>3.1746528000000003E-4</v>
      </c>
      <c r="N207" s="2">
        <v>0</v>
      </c>
      <c r="O207" s="6">
        <v>2.2071920566666663E-3</v>
      </c>
    </row>
    <row r="208" spans="1:15" x14ac:dyDescent="0.35">
      <c r="A208" s="9">
        <v>2023</v>
      </c>
      <c r="B208" s="2">
        <v>34003</v>
      </c>
      <c r="C208" s="2">
        <v>2260002027</v>
      </c>
      <c r="D208" s="1" t="s">
        <v>14</v>
      </c>
      <c r="E208" s="1" t="s">
        <v>11</v>
      </c>
      <c r="F208" s="1" t="s">
        <v>7</v>
      </c>
      <c r="G208" s="2">
        <v>0</v>
      </c>
      <c r="H208" s="2">
        <v>3.413486633333333E-4</v>
      </c>
      <c r="I208" s="2">
        <v>7.6059390000000012E-5</v>
      </c>
      <c r="J208" s="2">
        <v>1.1023100000000001E-6</v>
      </c>
      <c r="K208" s="2">
        <v>1.1023100000000001E-6</v>
      </c>
      <c r="L208" s="2">
        <v>2.2046200000000002E-6</v>
      </c>
      <c r="M208" s="2">
        <v>2.2046200000000002E-6</v>
      </c>
      <c r="N208" s="2">
        <v>0</v>
      </c>
      <c r="O208" s="6">
        <v>1.9106706666666671E-5</v>
      </c>
    </row>
    <row r="209" spans="1:15" x14ac:dyDescent="0.35">
      <c r="A209" s="9">
        <v>2023</v>
      </c>
      <c r="B209" s="2">
        <v>34003</v>
      </c>
      <c r="C209" s="2">
        <v>2260002039</v>
      </c>
      <c r="D209" s="1" t="s">
        <v>15</v>
      </c>
      <c r="E209" s="1" t="s">
        <v>11</v>
      </c>
      <c r="F209" s="1" t="s">
        <v>7</v>
      </c>
      <c r="G209" s="2">
        <v>2.5720566666666669E-5</v>
      </c>
      <c r="H209" s="2">
        <v>1.5708850789133333</v>
      </c>
      <c r="I209" s="2">
        <v>0.57897730439999995</v>
      </c>
      <c r="J209" s="2">
        <v>2.8130951199999998E-3</v>
      </c>
      <c r="K209" s="2">
        <v>3.5108573499999999E-3</v>
      </c>
      <c r="L209" s="2">
        <v>2.1118789853333333E-2</v>
      </c>
      <c r="M209" s="2">
        <v>1.9428948623333334E-2</v>
      </c>
      <c r="N209" s="2">
        <v>9.9207900000000009E-6</v>
      </c>
      <c r="O209" s="6">
        <v>0.13600668216666664</v>
      </c>
    </row>
    <row r="210" spans="1:15" x14ac:dyDescent="0.35">
      <c r="A210" s="9">
        <v>2023</v>
      </c>
      <c r="B210" s="2">
        <v>34003</v>
      </c>
      <c r="C210" s="2">
        <v>2260002054</v>
      </c>
      <c r="D210" s="1" t="s">
        <v>16</v>
      </c>
      <c r="E210" s="1" t="s">
        <v>11</v>
      </c>
      <c r="F210" s="1" t="s">
        <v>7</v>
      </c>
      <c r="G210" s="2">
        <v>0</v>
      </c>
      <c r="H210" s="2">
        <v>9.1759958766666674E-3</v>
      </c>
      <c r="I210" s="2">
        <v>2.0499291633333332E-3</v>
      </c>
      <c r="J210" s="2">
        <v>2.0209016666666669E-5</v>
      </c>
      <c r="K210" s="2">
        <v>2.094389E-5</v>
      </c>
      <c r="L210" s="2">
        <v>7.0180403333333334E-5</v>
      </c>
      <c r="M210" s="2">
        <v>6.4668853333333341E-5</v>
      </c>
      <c r="N210" s="2">
        <v>0</v>
      </c>
      <c r="O210" s="6">
        <v>4.4974248000000002E-4</v>
      </c>
    </row>
    <row r="211" spans="1:15" x14ac:dyDescent="0.35">
      <c r="A211" s="9">
        <v>2023</v>
      </c>
      <c r="B211" s="2">
        <v>34003</v>
      </c>
      <c r="C211" s="2">
        <v>2260003030</v>
      </c>
      <c r="D211" s="1" t="s">
        <v>17</v>
      </c>
      <c r="E211" s="1" t="s">
        <v>18</v>
      </c>
      <c r="F211" s="1" t="s">
        <v>7</v>
      </c>
      <c r="G211" s="2">
        <v>0</v>
      </c>
      <c r="H211" s="2">
        <v>3.4553376696666666E-2</v>
      </c>
      <c r="I211" s="2">
        <v>7.7205792400000008E-3</v>
      </c>
      <c r="J211" s="2">
        <v>7.7161699999999997E-5</v>
      </c>
      <c r="K211" s="2">
        <v>7.8998883333333323E-5</v>
      </c>
      <c r="L211" s="2">
        <v>2.6418696333333332E-4</v>
      </c>
      <c r="M211" s="2">
        <v>2.432430733333333E-4</v>
      </c>
      <c r="N211" s="2">
        <v>0</v>
      </c>
      <c r="O211" s="6">
        <v>1.84747156E-3</v>
      </c>
    </row>
    <row r="212" spans="1:15" x14ac:dyDescent="0.35">
      <c r="A212" s="9">
        <v>2023</v>
      </c>
      <c r="B212" s="2">
        <v>34003</v>
      </c>
      <c r="C212" s="2">
        <v>2260003040</v>
      </c>
      <c r="D212" s="1" t="s">
        <v>19</v>
      </c>
      <c r="E212" s="1" t="s">
        <v>18</v>
      </c>
      <c r="F212" s="1" t="s">
        <v>7</v>
      </c>
      <c r="G212" s="2">
        <v>0</v>
      </c>
      <c r="H212" s="2">
        <v>2.7899466100000003E-3</v>
      </c>
      <c r="I212" s="2">
        <v>6.2317258666666671E-4</v>
      </c>
      <c r="J212" s="2">
        <v>6.6138600000000009E-6</v>
      </c>
      <c r="K212" s="2">
        <v>6.6138600000000009E-6</v>
      </c>
      <c r="L212" s="2">
        <v>2.1311326666666668E-5</v>
      </c>
      <c r="M212" s="2">
        <v>1.9841580000000002E-5</v>
      </c>
      <c r="N212" s="2">
        <v>0</v>
      </c>
      <c r="O212" s="6">
        <v>1.4366773666666668E-4</v>
      </c>
    </row>
    <row r="213" spans="1:15" x14ac:dyDescent="0.35">
      <c r="A213" s="9">
        <v>2023</v>
      </c>
      <c r="B213" s="2">
        <v>34003</v>
      </c>
      <c r="C213" s="2">
        <v>2260004015</v>
      </c>
      <c r="D213" s="1" t="s">
        <v>20</v>
      </c>
      <c r="E213" s="1" t="s">
        <v>21</v>
      </c>
      <c r="F213" s="1" t="s">
        <v>7</v>
      </c>
      <c r="G213" s="2">
        <v>1.1023100000000001E-6</v>
      </c>
      <c r="H213" s="2">
        <v>9.4670424603333345E-2</v>
      </c>
      <c r="I213" s="2">
        <v>1.8364484600000001E-2</v>
      </c>
      <c r="J213" s="2">
        <v>1.7306267000000001E-4</v>
      </c>
      <c r="K213" s="2">
        <v>2.1274583000000001E-4</v>
      </c>
      <c r="L213" s="2">
        <v>6.5660932333333336E-4</v>
      </c>
      <c r="M213" s="2">
        <v>6.0406587999999994E-4</v>
      </c>
      <c r="N213" s="2">
        <v>1.1023100000000001E-6</v>
      </c>
      <c r="O213" s="6">
        <v>4.8439175766666663E-3</v>
      </c>
    </row>
    <row r="214" spans="1:15" x14ac:dyDescent="0.35">
      <c r="A214" s="9">
        <v>2023</v>
      </c>
      <c r="B214" s="2">
        <v>34003</v>
      </c>
      <c r="C214" s="2">
        <v>2260004016</v>
      </c>
      <c r="D214" s="1" t="s">
        <v>20</v>
      </c>
      <c r="E214" s="1" t="s">
        <v>22</v>
      </c>
      <c r="F214" s="1" t="s">
        <v>7</v>
      </c>
      <c r="G214" s="2">
        <v>1.6902086666666667E-5</v>
      </c>
      <c r="H214" s="2">
        <v>1.1521671138633336</v>
      </c>
      <c r="I214" s="2">
        <v>0.2262241418066667</v>
      </c>
      <c r="J214" s="2">
        <v>2.1454626966666665E-3</v>
      </c>
      <c r="K214" s="2">
        <v>2.5900610633333332E-3</v>
      </c>
      <c r="L214" s="2">
        <v>8.0758904966666666E-3</v>
      </c>
      <c r="M214" s="2">
        <v>7.4295693999999997E-3</v>
      </c>
      <c r="N214" s="2">
        <v>6.6138600000000009E-6</v>
      </c>
      <c r="O214" s="6">
        <v>5.4480569439999994E-2</v>
      </c>
    </row>
    <row r="215" spans="1:15" x14ac:dyDescent="0.35">
      <c r="A215" s="9">
        <v>2023</v>
      </c>
      <c r="B215" s="2">
        <v>34003</v>
      </c>
      <c r="C215" s="2">
        <v>2260004020</v>
      </c>
      <c r="D215" s="1" t="s">
        <v>23</v>
      </c>
      <c r="E215" s="1" t="s">
        <v>21</v>
      </c>
      <c r="F215" s="1" t="s">
        <v>7</v>
      </c>
      <c r="G215" s="2">
        <v>1.1390536666666669E-5</v>
      </c>
      <c r="H215" s="2">
        <v>0.79045437558999998</v>
      </c>
      <c r="I215" s="2">
        <v>0.15884654536666667</v>
      </c>
      <c r="J215" s="2">
        <v>1.5237598566666668E-3</v>
      </c>
      <c r="K215" s="2">
        <v>1.7721470433333334E-3</v>
      </c>
      <c r="L215" s="2">
        <v>5.4902386733333341E-3</v>
      </c>
      <c r="M215" s="2">
        <v>5.0511518566666667E-3</v>
      </c>
      <c r="N215" s="2">
        <v>4.4092400000000003E-6</v>
      </c>
      <c r="O215" s="6">
        <v>6.0396667209999998E-2</v>
      </c>
    </row>
    <row r="216" spans="1:15" x14ac:dyDescent="0.35">
      <c r="A216" s="9">
        <v>2023</v>
      </c>
      <c r="B216" s="2">
        <v>34003</v>
      </c>
      <c r="C216" s="2">
        <v>2260004021</v>
      </c>
      <c r="D216" s="1" t="s">
        <v>23</v>
      </c>
      <c r="E216" s="1" t="s">
        <v>22</v>
      </c>
      <c r="F216" s="1" t="s">
        <v>7</v>
      </c>
      <c r="G216" s="2">
        <v>1.1831460666666667E-4</v>
      </c>
      <c r="H216" s="2">
        <v>7.2605632307999999</v>
      </c>
      <c r="I216" s="2">
        <v>2.5906570456066671</v>
      </c>
      <c r="J216" s="2">
        <v>1.3263361356666668E-2</v>
      </c>
      <c r="K216" s="2">
        <v>1.6258337626666668E-2</v>
      </c>
      <c r="L216" s="2">
        <v>9.4208924149999984E-2</v>
      </c>
      <c r="M216" s="2">
        <v>8.6672430680000009E-2</v>
      </c>
      <c r="N216" s="2">
        <v>4.3724963333333327E-5</v>
      </c>
      <c r="O216" s="6">
        <v>0.72707779701333342</v>
      </c>
    </row>
    <row r="217" spans="1:15" x14ac:dyDescent="0.35">
      <c r="A217" s="9">
        <v>2023</v>
      </c>
      <c r="B217" s="2">
        <v>34003</v>
      </c>
      <c r="C217" s="2">
        <v>2260004025</v>
      </c>
      <c r="D217" s="1" t="s">
        <v>24</v>
      </c>
      <c r="E217" s="1" t="s">
        <v>21</v>
      </c>
      <c r="F217" s="1" t="s">
        <v>7</v>
      </c>
      <c r="G217" s="2">
        <v>2.5720566666666669E-5</v>
      </c>
      <c r="H217" s="2">
        <v>1.75379615389</v>
      </c>
      <c r="I217" s="2">
        <v>0.32534606162666663</v>
      </c>
      <c r="J217" s="2">
        <v>2.9905670300000003E-3</v>
      </c>
      <c r="K217" s="2">
        <v>3.9701531833333326E-3</v>
      </c>
      <c r="L217" s="2">
        <v>1.2658928039999998E-2</v>
      </c>
      <c r="M217" s="2">
        <v>1.1645905150000002E-2</v>
      </c>
      <c r="N217" s="2">
        <v>1.1023100000000001E-5</v>
      </c>
      <c r="O217" s="6">
        <v>9.7381372329999993E-2</v>
      </c>
    </row>
    <row r="218" spans="1:15" x14ac:dyDescent="0.35">
      <c r="A218" s="9">
        <v>2023</v>
      </c>
      <c r="B218" s="2">
        <v>34003</v>
      </c>
      <c r="C218" s="2">
        <v>2260004026</v>
      </c>
      <c r="D218" s="1" t="s">
        <v>24</v>
      </c>
      <c r="E218" s="1" t="s">
        <v>22</v>
      </c>
      <c r="F218" s="1" t="s">
        <v>7</v>
      </c>
      <c r="G218" s="2">
        <v>1.5064903333333334E-4</v>
      </c>
      <c r="H218" s="2">
        <v>10.13478584954</v>
      </c>
      <c r="I218" s="2">
        <v>2.2635777852233336</v>
      </c>
      <c r="J218" s="2">
        <v>2.0069758169999997E-2</v>
      </c>
      <c r="K218" s="2">
        <v>2.2801649786666666E-2</v>
      </c>
      <c r="L218" s="2">
        <v>7.8630711793333322E-2</v>
      </c>
      <c r="M218" s="2">
        <v>7.2340196060000014E-2</v>
      </c>
      <c r="N218" s="2">
        <v>6.1361923333333346E-5</v>
      </c>
      <c r="O218" s="6">
        <v>0.58021005441666673</v>
      </c>
    </row>
    <row r="219" spans="1:15" x14ac:dyDescent="0.35">
      <c r="A219" s="9">
        <v>2023</v>
      </c>
      <c r="B219" s="2">
        <v>34003</v>
      </c>
      <c r="C219" s="2">
        <v>2260004030</v>
      </c>
      <c r="D219" s="1" t="s">
        <v>25</v>
      </c>
      <c r="E219" s="1" t="s">
        <v>21</v>
      </c>
      <c r="F219" s="1" t="s">
        <v>7</v>
      </c>
      <c r="G219" s="2">
        <v>1.6534650000000003E-5</v>
      </c>
      <c r="H219" s="2">
        <v>1.1287375148133334</v>
      </c>
      <c r="I219" s="2">
        <v>0.22210664652000001</v>
      </c>
      <c r="J219" s="2">
        <v>2.1076167199999998E-3</v>
      </c>
      <c r="K219" s="2">
        <v>2.5378850566666667E-3</v>
      </c>
      <c r="L219" s="2">
        <v>7.9256088999999988E-3</v>
      </c>
      <c r="M219" s="2">
        <v>7.2917806500000003E-3</v>
      </c>
      <c r="N219" s="2">
        <v>6.6138600000000009E-6</v>
      </c>
      <c r="O219" s="6">
        <v>5.9166489250000003E-2</v>
      </c>
    </row>
    <row r="220" spans="1:15" x14ac:dyDescent="0.35">
      <c r="A220" s="9">
        <v>2023</v>
      </c>
      <c r="B220" s="2">
        <v>34003</v>
      </c>
      <c r="C220" s="2">
        <v>2260004031</v>
      </c>
      <c r="D220" s="1" t="s">
        <v>25</v>
      </c>
      <c r="E220" s="1" t="s">
        <v>22</v>
      </c>
      <c r="F220" s="1" t="s">
        <v>7</v>
      </c>
      <c r="G220" s="2">
        <v>1.4513748333333333E-4</v>
      </c>
      <c r="H220" s="2">
        <v>9.4634783246666672</v>
      </c>
      <c r="I220" s="2">
        <v>2.5222432777666666</v>
      </c>
      <c r="J220" s="2">
        <v>1.7711549643333335E-2</v>
      </c>
      <c r="K220" s="2">
        <v>2.1138631433333332E-2</v>
      </c>
      <c r="L220" s="2">
        <v>8.9404322296666672E-2</v>
      </c>
      <c r="M220" s="2">
        <v>8.2252167579999994E-2</v>
      </c>
      <c r="N220" s="2">
        <v>5.6952683333333338E-5</v>
      </c>
      <c r="O220" s="6">
        <v>0.57983967825666671</v>
      </c>
    </row>
    <row r="221" spans="1:15" x14ac:dyDescent="0.35">
      <c r="A221" s="9">
        <v>2023</v>
      </c>
      <c r="B221" s="2">
        <v>34003</v>
      </c>
      <c r="C221" s="2">
        <v>2260004035</v>
      </c>
      <c r="D221" s="1" t="s">
        <v>97</v>
      </c>
      <c r="E221" s="1" t="s">
        <v>21</v>
      </c>
      <c r="F221" s="1" t="s">
        <v>7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6">
        <v>3.4270817900000001E-3</v>
      </c>
    </row>
    <row r="222" spans="1:15" x14ac:dyDescent="0.35">
      <c r="A222" s="9">
        <v>2023</v>
      </c>
      <c r="B222" s="2">
        <v>34003</v>
      </c>
      <c r="C222" s="2">
        <v>2260004036</v>
      </c>
      <c r="D222" s="1" t="s">
        <v>97</v>
      </c>
      <c r="E222" s="1" t="s">
        <v>22</v>
      </c>
      <c r="F222" s="1" t="s">
        <v>7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6">
        <v>8.4510433333333333E-4</v>
      </c>
    </row>
    <row r="223" spans="1:15" x14ac:dyDescent="0.35">
      <c r="A223" s="9">
        <v>2023</v>
      </c>
      <c r="B223" s="2">
        <v>34003</v>
      </c>
      <c r="C223" s="2">
        <v>2260004071</v>
      </c>
      <c r="D223" s="1" t="s">
        <v>26</v>
      </c>
      <c r="E223" s="1" t="s">
        <v>22</v>
      </c>
      <c r="F223" s="1" t="s">
        <v>7</v>
      </c>
      <c r="G223" s="2">
        <v>0</v>
      </c>
      <c r="H223" s="2">
        <v>4.756835086666667E-3</v>
      </c>
      <c r="I223" s="2">
        <v>9.8326052E-4</v>
      </c>
      <c r="J223" s="2">
        <v>9.9207900000000009E-6</v>
      </c>
      <c r="K223" s="2">
        <v>1.1023100000000001E-5</v>
      </c>
      <c r="L223" s="2">
        <v>3.3436736666666676E-5</v>
      </c>
      <c r="M223" s="2">
        <v>3.1232116666666665E-5</v>
      </c>
      <c r="N223" s="2">
        <v>0</v>
      </c>
      <c r="O223" s="6">
        <v>2.0319247666666668E-4</v>
      </c>
    </row>
    <row r="224" spans="1:15" x14ac:dyDescent="0.35">
      <c r="A224" s="9">
        <v>2023</v>
      </c>
      <c r="B224" s="2">
        <v>34003</v>
      </c>
      <c r="C224" s="2">
        <v>2260005035</v>
      </c>
      <c r="D224" s="1" t="s">
        <v>27</v>
      </c>
      <c r="E224" s="1" t="s">
        <v>28</v>
      </c>
      <c r="F224" s="1" t="s">
        <v>7</v>
      </c>
      <c r="G224" s="2">
        <v>0</v>
      </c>
      <c r="H224" s="2">
        <v>2.7925186666666666E-5</v>
      </c>
      <c r="I224" s="2">
        <v>4.7766766666666677E-6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6">
        <v>1.1023100000000001E-6</v>
      </c>
    </row>
    <row r="225" spans="1:15" x14ac:dyDescent="0.35">
      <c r="A225" s="9">
        <v>2023</v>
      </c>
      <c r="B225" s="2">
        <v>34003</v>
      </c>
      <c r="C225" s="2">
        <v>2260006005</v>
      </c>
      <c r="D225" s="1" t="s">
        <v>29</v>
      </c>
      <c r="E225" s="1" t="s">
        <v>30</v>
      </c>
      <c r="F225" s="1" t="s">
        <v>7</v>
      </c>
      <c r="G225" s="2">
        <v>6.6138600000000009E-6</v>
      </c>
      <c r="H225" s="2">
        <v>0.42507792631333335</v>
      </c>
      <c r="I225" s="2">
        <v>8.841701997333333E-2</v>
      </c>
      <c r="J225" s="2">
        <v>8.5943436333333343E-4</v>
      </c>
      <c r="K225" s="2">
        <v>9.615817566666667E-4</v>
      </c>
      <c r="L225" s="2">
        <v>3.0761797733333332E-3</v>
      </c>
      <c r="M225" s="2">
        <v>2.8299972066666667E-3</v>
      </c>
      <c r="N225" s="2">
        <v>2.2046200000000002E-6</v>
      </c>
      <c r="O225" s="6">
        <v>2.4932782453333333E-2</v>
      </c>
    </row>
    <row r="226" spans="1:15" x14ac:dyDescent="0.35">
      <c r="A226" s="9">
        <v>2023</v>
      </c>
      <c r="B226" s="2">
        <v>34003</v>
      </c>
      <c r="C226" s="2">
        <v>2260006010</v>
      </c>
      <c r="D226" s="1" t="s">
        <v>31</v>
      </c>
      <c r="E226" s="1" t="s">
        <v>30</v>
      </c>
      <c r="F226" s="1" t="s">
        <v>7</v>
      </c>
      <c r="G226" s="2">
        <v>4.2255216666666665E-5</v>
      </c>
      <c r="H226" s="2">
        <v>2.8359956102499999</v>
      </c>
      <c r="I226" s="2">
        <v>0.57212167107333334</v>
      </c>
      <c r="J226" s="2">
        <v>5.4656204166666673E-3</v>
      </c>
      <c r="K226" s="2">
        <v>6.5499260200000001E-3</v>
      </c>
      <c r="L226" s="2">
        <v>2.2745799413333333E-2</v>
      </c>
      <c r="M226" s="2">
        <v>2.0925885603333333E-2</v>
      </c>
      <c r="N226" s="2">
        <v>1.6902086666666667E-5</v>
      </c>
      <c r="O226" s="6">
        <v>0.17561341534</v>
      </c>
    </row>
    <row r="227" spans="1:15" x14ac:dyDescent="0.35">
      <c r="A227" s="9">
        <v>2023</v>
      </c>
      <c r="B227" s="2">
        <v>34003</v>
      </c>
      <c r="C227" s="2">
        <v>2260006015</v>
      </c>
      <c r="D227" s="1" t="s">
        <v>32</v>
      </c>
      <c r="E227" s="1" t="s">
        <v>30</v>
      </c>
      <c r="F227" s="1" t="s">
        <v>7</v>
      </c>
      <c r="G227" s="2">
        <v>0</v>
      </c>
      <c r="H227" s="2">
        <v>1.0644640233333335E-3</v>
      </c>
      <c r="I227" s="2">
        <v>2.3736408666666668E-4</v>
      </c>
      <c r="J227" s="2">
        <v>2.2046200000000002E-6</v>
      </c>
      <c r="K227" s="2">
        <v>2.2046200000000002E-6</v>
      </c>
      <c r="L227" s="2">
        <v>8.083606666666666E-6</v>
      </c>
      <c r="M227" s="2">
        <v>7.7161700000000004E-6</v>
      </c>
      <c r="N227" s="2">
        <v>0</v>
      </c>
      <c r="O227" s="6">
        <v>6.4668853333333341E-5</v>
      </c>
    </row>
    <row r="228" spans="1:15" x14ac:dyDescent="0.35">
      <c r="A228" s="9">
        <v>2023</v>
      </c>
      <c r="B228" s="2">
        <v>34003</v>
      </c>
      <c r="C228" s="2">
        <v>2260006035</v>
      </c>
      <c r="D228" s="1" t="s">
        <v>33</v>
      </c>
      <c r="E228" s="1" t="s">
        <v>30</v>
      </c>
      <c r="F228" s="1" t="s">
        <v>7</v>
      </c>
      <c r="G228" s="2">
        <v>0</v>
      </c>
      <c r="H228" s="2">
        <v>1.7227635553333332E-2</v>
      </c>
      <c r="I228" s="2">
        <v>3.8488990833333331E-3</v>
      </c>
      <c r="J228" s="2">
        <v>3.8948286666666662E-5</v>
      </c>
      <c r="K228" s="2">
        <v>3.9315723333333333E-5</v>
      </c>
      <c r="L228" s="2">
        <v>1.3154232666666668E-4</v>
      </c>
      <c r="M228" s="2">
        <v>1.2162153666666665E-4</v>
      </c>
      <c r="N228" s="2">
        <v>0</v>
      </c>
      <c r="O228" s="6">
        <v>1.0916543366666668E-3</v>
      </c>
    </row>
    <row r="229" spans="1:15" x14ac:dyDescent="0.35">
      <c r="A229" s="9">
        <v>2023</v>
      </c>
      <c r="B229" s="2">
        <v>34003</v>
      </c>
      <c r="C229" s="2">
        <v>2260007005</v>
      </c>
      <c r="D229" s="1" t="s">
        <v>34</v>
      </c>
      <c r="E229" s="1" t="s">
        <v>35</v>
      </c>
      <c r="F229" s="1" t="s">
        <v>7</v>
      </c>
      <c r="G229" s="2">
        <v>0</v>
      </c>
      <c r="H229" s="2">
        <v>1.8959732E-4</v>
      </c>
      <c r="I229" s="2">
        <v>7.348733333333333E-5</v>
      </c>
      <c r="J229" s="2">
        <v>0</v>
      </c>
      <c r="K229" s="2">
        <v>0</v>
      </c>
      <c r="L229" s="2">
        <v>2.5720566666666666E-6</v>
      </c>
      <c r="M229" s="2">
        <v>2.2046200000000002E-6</v>
      </c>
      <c r="N229" s="2">
        <v>0</v>
      </c>
      <c r="O229" s="6">
        <v>1.9106706666666671E-5</v>
      </c>
    </row>
    <row r="230" spans="1:15" x14ac:dyDescent="0.35">
      <c r="A230" s="9">
        <v>2023</v>
      </c>
      <c r="B230" s="2">
        <v>34003</v>
      </c>
      <c r="C230" s="2">
        <v>2265001010</v>
      </c>
      <c r="D230" s="1" t="s">
        <v>5</v>
      </c>
      <c r="E230" s="1" t="s">
        <v>6</v>
      </c>
      <c r="F230" s="1" t="s">
        <v>36</v>
      </c>
      <c r="G230" s="2">
        <v>4.4092400000000003E-6</v>
      </c>
      <c r="H230" s="2">
        <v>0.34129207808666667</v>
      </c>
      <c r="I230" s="2">
        <v>4.2207449899999999E-2</v>
      </c>
      <c r="J230" s="2">
        <v>4.5194710000000005E-4</v>
      </c>
      <c r="K230" s="2">
        <v>7.4001744666666669E-4</v>
      </c>
      <c r="L230" s="2">
        <v>1.0251482999999999E-4</v>
      </c>
      <c r="M230" s="2">
        <v>9.4798660000000001E-5</v>
      </c>
      <c r="N230" s="2">
        <v>2.2046200000000002E-6</v>
      </c>
      <c r="O230" s="6">
        <v>4.6249253233333334E-3</v>
      </c>
    </row>
    <row r="231" spans="1:15" x14ac:dyDescent="0.35">
      <c r="A231" s="9">
        <v>2023</v>
      </c>
      <c r="B231" s="2">
        <v>34003</v>
      </c>
      <c r="C231" s="2">
        <v>2265001030</v>
      </c>
      <c r="D231" s="1" t="s">
        <v>8</v>
      </c>
      <c r="E231" s="1" t="s">
        <v>6</v>
      </c>
      <c r="F231" s="1" t="s">
        <v>36</v>
      </c>
      <c r="G231" s="2">
        <v>4.3357526666666677E-5</v>
      </c>
      <c r="H231" s="2">
        <v>3.2486471959333336</v>
      </c>
      <c r="I231" s="2">
        <v>0.52006103951999993</v>
      </c>
      <c r="J231" s="2">
        <v>3.1334998933333336E-3</v>
      </c>
      <c r="K231" s="2">
        <v>5.1389692200000002E-3</v>
      </c>
      <c r="L231" s="2">
        <v>9.1638704666666658E-4</v>
      </c>
      <c r="M231" s="2">
        <v>8.428997133333333E-4</v>
      </c>
      <c r="N231" s="2">
        <v>1.9841580000000002E-5</v>
      </c>
      <c r="O231" s="6">
        <v>4.7258969193333333E-2</v>
      </c>
    </row>
    <row r="232" spans="1:15" x14ac:dyDescent="0.35">
      <c r="A232" s="9">
        <v>2023</v>
      </c>
      <c r="B232" s="2">
        <v>34003</v>
      </c>
      <c r="C232" s="2">
        <v>2265001050</v>
      </c>
      <c r="D232" s="1" t="s">
        <v>37</v>
      </c>
      <c r="E232" s="1" t="s">
        <v>6</v>
      </c>
      <c r="F232" s="1" t="s">
        <v>36</v>
      </c>
      <c r="G232" s="2">
        <v>6.2464233333333331E-5</v>
      </c>
      <c r="H232" s="2">
        <v>4.7569967587999997</v>
      </c>
      <c r="I232" s="2">
        <v>1.2487812784333334</v>
      </c>
      <c r="J232" s="2">
        <v>3.4777880499999997E-3</v>
      </c>
      <c r="K232" s="2">
        <v>8.6843656166666668E-3</v>
      </c>
      <c r="L232" s="2">
        <v>6.2096796666666657E-4</v>
      </c>
      <c r="M232" s="2">
        <v>5.7173145333333335E-4</v>
      </c>
      <c r="N232" s="2">
        <v>2.9027496666666665E-5</v>
      </c>
      <c r="O232" s="6">
        <v>2.5268252130000002E-2</v>
      </c>
    </row>
    <row r="233" spans="1:15" x14ac:dyDescent="0.35">
      <c r="A233" s="9">
        <v>2023</v>
      </c>
      <c r="B233" s="2">
        <v>34003</v>
      </c>
      <c r="C233" s="2">
        <v>2265001060</v>
      </c>
      <c r="D233" s="1" t="s">
        <v>9</v>
      </c>
      <c r="E233" s="1" t="s">
        <v>6</v>
      </c>
      <c r="F233" s="1" t="s">
        <v>36</v>
      </c>
      <c r="G233" s="2">
        <v>6.6138600000000009E-6</v>
      </c>
      <c r="H233" s="2">
        <v>0.47139331814666668</v>
      </c>
      <c r="I233" s="2">
        <v>0.12657348062333335</v>
      </c>
      <c r="J233" s="2">
        <v>3.916874866666667E-4</v>
      </c>
      <c r="K233" s="2">
        <v>1.28308884E-3</v>
      </c>
      <c r="L233" s="2">
        <v>5.0338823333333326E-5</v>
      </c>
      <c r="M233" s="2">
        <v>4.6664456666666666E-5</v>
      </c>
      <c r="N233" s="2">
        <v>3.3069300000000005E-6</v>
      </c>
      <c r="O233" s="6">
        <v>3.8496339566666663E-3</v>
      </c>
    </row>
    <row r="234" spans="1:15" x14ac:dyDescent="0.35">
      <c r="A234" s="9">
        <v>2023</v>
      </c>
      <c r="B234" s="2">
        <v>34003</v>
      </c>
      <c r="C234" s="2">
        <v>2265002003</v>
      </c>
      <c r="D234" s="1" t="s">
        <v>38</v>
      </c>
      <c r="E234" s="1" t="s">
        <v>11</v>
      </c>
      <c r="F234" s="1" t="s">
        <v>36</v>
      </c>
      <c r="G234" s="2">
        <v>6.9812966666666665E-6</v>
      </c>
      <c r="H234" s="2">
        <v>0.53882749983333333</v>
      </c>
      <c r="I234" s="2">
        <v>0.11320760443666666</v>
      </c>
      <c r="J234" s="2">
        <v>3.0203293999999997E-4</v>
      </c>
      <c r="K234" s="2">
        <v>9.2594039999999991E-4</v>
      </c>
      <c r="L234" s="2">
        <v>6.4668853333333341E-5</v>
      </c>
      <c r="M234" s="2">
        <v>6.025961333333334E-5</v>
      </c>
      <c r="N234" s="2">
        <v>3.3069300000000005E-6</v>
      </c>
      <c r="O234" s="6">
        <v>2.2035176899999997E-3</v>
      </c>
    </row>
    <row r="235" spans="1:15" x14ac:dyDescent="0.35">
      <c r="A235" s="9">
        <v>2023</v>
      </c>
      <c r="B235" s="2">
        <v>34003</v>
      </c>
      <c r="C235" s="2">
        <v>2265002006</v>
      </c>
      <c r="D235" s="1" t="s">
        <v>10</v>
      </c>
      <c r="E235" s="1" t="s">
        <v>11</v>
      </c>
      <c r="F235" s="1" t="s">
        <v>36</v>
      </c>
      <c r="G235" s="2">
        <v>0</v>
      </c>
      <c r="H235" s="2">
        <v>4.01571533E-3</v>
      </c>
      <c r="I235" s="2">
        <v>1.0247808633333333E-3</v>
      </c>
      <c r="J235" s="2">
        <v>2.2046200000000002E-6</v>
      </c>
      <c r="K235" s="2">
        <v>6.6138600000000009E-6</v>
      </c>
      <c r="L235" s="2">
        <v>0</v>
      </c>
      <c r="M235" s="2">
        <v>0</v>
      </c>
      <c r="N235" s="2">
        <v>0</v>
      </c>
      <c r="O235" s="6">
        <v>2.094389E-5</v>
      </c>
    </row>
    <row r="236" spans="1:15" x14ac:dyDescent="0.35">
      <c r="A236" s="9">
        <v>2023</v>
      </c>
      <c r="B236" s="2">
        <v>34003</v>
      </c>
      <c r="C236" s="2">
        <v>2265002009</v>
      </c>
      <c r="D236" s="1" t="s">
        <v>12</v>
      </c>
      <c r="E236" s="1" t="s">
        <v>11</v>
      </c>
      <c r="F236" s="1" t="s">
        <v>36</v>
      </c>
      <c r="G236" s="2">
        <v>1.3227720000000002E-5</v>
      </c>
      <c r="H236" s="2">
        <v>1.0138169206366667</v>
      </c>
      <c r="I236" s="2">
        <v>0.20055317909000001</v>
      </c>
      <c r="J236" s="2">
        <v>6.896786233333334E-4</v>
      </c>
      <c r="K236" s="2">
        <v>1.7460590399999999E-3</v>
      </c>
      <c r="L236" s="2">
        <v>2.0613197000000002E-4</v>
      </c>
      <c r="M236" s="2">
        <v>1.8959732E-4</v>
      </c>
      <c r="N236" s="2">
        <v>6.6138600000000009E-6</v>
      </c>
      <c r="O236" s="6">
        <v>5.7650812999999997E-3</v>
      </c>
    </row>
    <row r="237" spans="1:15" x14ac:dyDescent="0.35">
      <c r="A237" s="9">
        <v>2023</v>
      </c>
      <c r="B237" s="2">
        <v>34003</v>
      </c>
      <c r="C237" s="2">
        <v>2265002015</v>
      </c>
      <c r="D237" s="1" t="s">
        <v>39</v>
      </c>
      <c r="E237" s="1" t="s">
        <v>11</v>
      </c>
      <c r="F237" s="1" t="s">
        <v>36</v>
      </c>
      <c r="G237" s="2">
        <v>1.2492846666666667E-5</v>
      </c>
      <c r="H237" s="2">
        <v>0.95235946377000003</v>
      </c>
      <c r="I237" s="2">
        <v>0.20729600936000001</v>
      </c>
      <c r="J237" s="2">
        <v>5.5997347999999999E-4</v>
      </c>
      <c r="K237" s="2">
        <v>1.6512603800000001E-3</v>
      </c>
      <c r="L237" s="2">
        <v>1.1390536666666668E-4</v>
      </c>
      <c r="M237" s="2">
        <v>1.0471945E-4</v>
      </c>
      <c r="N237" s="2">
        <v>5.5115500000000006E-6</v>
      </c>
      <c r="O237" s="6">
        <v>3.9315723333333335E-3</v>
      </c>
    </row>
    <row r="238" spans="1:15" x14ac:dyDescent="0.35">
      <c r="A238" s="9">
        <v>2023</v>
      </c>
      <c r="B238" s="2">
        <v>34003</v>
      </c>
      <c r="C238" s="2">
        <v>2265002021</v>
      </c>
      <c r="D238" s="1" t="s">
        <v>13</v>
      </c>
      <c r="E238" s="1" t="s">
        <v>11</v>
      </c>
      <c r="F238" s="1" t="s">
        <v>36</v>
      </c>
      <c r="G238" s="2">
        <v>2.5353129999999998E-5</v>
      </c>
      <c r="H238" s="2">
        <v>1.9015534606566671</v>
      </c>
      <c r="I238" s="2">
        <v>0.43732312066666662</v>
      </c>
      <c r="J238" s="2">
        <v>1.2224617899999999E-3</v>
      </c>
      <c r="K238" s="2">
        <v>3.2643073466666669E-3</v>
      </c>
      <c r="L238" s="2">
        <v>2.7631237333333334E-4</v>
      </c>
      <c r="M238" s="2">
        <v>2.5426617333333332E-4</v>
      </c>
      <c r="N238" s="2">
        <v>1.1390536666666669E-5</v>
      </c>
      <c r="O238" s="6">
        <v>9.7499319499999987E-3</v>
      </c>
    </row>
    <row r="239" spans="1:15" x14ac:dyDescent="0.35">
      <c r="A239" s="9">
        <v>2023</v>
      </c>
      <c r="B239" s="2">
        <v>34003</v>
      </c>
      <c r="C239" s="2">
        <v>2265002024</v>
      </c>
      <c r="D239" s="1" t="s">
        <v>40</v>
      </c>
      <c r="E239" s="1" t="s">
        <v>11</v>
      </c>
      <c r="F239" s="1" t="s">
        <v>36</v>
      </c>
      <c r="G239" s="2">
        <v>1.1023100000000001E-5</v>
      </c>
      <c r="H239" s="2">
        <v>0.80224137641999993</v>
      </c>
      <c r="I239" s="2">
        <v>0.18818158652333331</v>
      </c>
      <c r="J239" s="2">
        <v>5.4417370333333331E-4</v>
      </c>
      <c r="K239" s="2">
        <v>1.4098544900000001E-3</v>
      </c>
      <c r="L239" s="2">
        <v>1.2272384666666669E-4</v>
      </c>
      <c r="M239" s="2">
        <v>1.1280305666666666E-4</v>
      </c>
      <c r="N239" s="2">
        <v>4.7766766666666677E-6</v>
      </c>
      <c r="O239" s="6">
        <v>4.1226393999999993E-3</v>
      </c>
    </row>
    <row r="240" spans="1:15" x14ac:dyDescent="0.35">
      <c r="A240" s="9">
        <v>2023</v>
      </c>
      <c r="B240" s="2">
        <v>34003</v>
      </c>
      <c r="C240" s="2">
        <v>2265002027</v>
      </c>
      <c r="D240" s="1" t="s">
        <v>14</v>
      </c>
      <c r="E240" s="1" t="s">
        <v>11</v>
      </c>
      <c r="F240" s="1" t="s">
        <v>36</v>
      </c>
      <c r="G240" s="2">
        <v>3.6743666666666669E-7</v>
      </c>
      <c r="H240" s="2">
        <v>4.1585012186666673E-2</v>
      </c>
      <c r="I240" s="2">
        <v>9.1796702433333318E-3</v>
      </c>
      <c r="J240" s="2">
        <v>2.9762369999999999E-5</v>
      </c>
      <c r="K240" s="2">
        <v>7.3854770000000001E-5</v>
      </c>
      <c r="L240" s="2">
        <v>7.7161700000000004E-6</v>
      </c>
      <c r="M240" s="2">
        <v>6.9812966666666665E-6</v>
      </c>
      <c r="N240" s="2">
        <v>0</v>
      </c>
      <c r="O240" s="6">
        <v>2.0760171666666665E-4</v>
      </c>
    </row>
    <row r="241" spans="1:15" x14ac:dyDescent="0.35">
      <c r="A241" s="9">
        <v>2023</v>
      </c>
      <c r="B241" s="2">
        <v>34003</v>
      </c>
      <c r="C241" s="2">
        <v>2265002030</v>
      </c>
      <c r="D241" s="1" t="s">
        <v>41</v>
      </c>
      <c r="E241" s="1" t="s">
        <v>11</v>
      </c>
      <c r="F241" s="1" t="s">
        <v>36</v>
      </c>
      <c r="G241" s="2">
        <v>2.2046200000000002E-5</v>
      </c>
      <c r="H241" s="2">
        <v>1.6710332493433333</v>
      </c>
      <c r="I241" s="2">
        <v>0.32996621027333334</v>
      </c>
      <c r="J241" s="2">
        <v>9.7738153333333327E-4</v>
      </c>
      <c r="K241" s="2">
        <v>2.9053217233333331E-3</v>
      </c>
      <c r="L241" s="2">
        <v>2.4875462333333337E-4</v>
      </c>
      <c r="M241" s="2">
        <v>2.2928048000000001E-4</v>
      </c>
      <c r="N241" s="2">
        <v>9.9207900000000009E-6</v>
      </c>
      <c r="O241" s="6">
        <v>7.0889556100000002E-3</v>
      </c>
    </row>
    <row r="242" spans="1:15" x14ac:dyDescent="0.35">
      <c r="A242" s="9">
        <v>2023</v>
      </c>
      <c r="B242" s="2">
        <v>34003</v>
      </c>
      <c r="C242" s="2">
        <v>2265002033</v>
      </c>
      <c r="D242" s="1" t="s">
        <v>42</v>
      </c>
      <c r="E242" s="1" t="s">
        <v>11</v>
      </c>
      <c r="F242" s="1" t="s">
        <v>36</v>
      </c>
      <c r="G242" s="2">
        <v>7.7161700000000004E-6</v>
      </c>
      <c r="H242" s="2">
        <v>0.57228113858666663</v>
      </c>
      <c r="I242" s="2">
        <v>8.9717745773333316E-2</v>
      </c>
      <c r="J242" s="2">
        <v>3.655994833333333E-4</v>
      </c>
      <c r="K242" s="2">
        <v>1.3415112699999999E-3</v>
      </c>
      <c r="L242" s="2">
        <v>1.1831460666666667E-4</v>
      </c>
      <c r="M242" s="2">
        <v>1.0912869000000001E-4</v>
      </c>
      <c r="N242" s="2">
        <v>3.3069300000000005E-6</v>
      </c>
      <c r="O242" s="6">
        <v>2.9611720966666671E-3</v>
      </c>
    </row>
    <row r="243" spans="1:15" x14ac:dyDescent="0.35">
      <c r="A243" s="9">
        <v>2023</v>
      </c>
      <c r="B243" s="2">
        <v>34003</v>
      </c>
      <c r="C243" s="2">
        <v>2265002039</v>
      </c>
      <c r="D243" s="1" t="s">
        <v>15</v>
      </c>
      <c r="E243" s="1" t="s">
        <v>11</v>
      </c>
      <c r="F243" s="1" t="s">
        <v>36</v>
      </c>
      <c r="G243" s="2">
        <v>4.5929583333333331E-5</v>
      </c>
      <c r="H243" s="2">
        <v>3.4985541006533332</v>
      </c>
      <c r="I243" s="2">
        <v>0.84519802968333335</v>
      </c>
      <c r="J243" s="2">
        <v>2.3321205233333333E-3</v>
      </c>
      <c r="K243" s="2">
        <v>6.2515674466666659E-3</v>
      </c>
      <c r="L243" s="2">
        <v>4.4129143666666665E-4</v>
      </c>
      <c r="M243" s="2">
        <v>4.0565007999999997E-4</v>
      </c>
      <c r="N243" s="2">
        <v>2.1311326666666668E-5</v>
      </c>
      <c r="O243" s="6">
        <v>1.6147004316666668E-2</v>
      </c>
    </row>
    <row r="244" spans="1:15" x14ac:dyDescent="0.35">
      <c r="A244" s="9">
        <v>2023</v>
      </c>
      <c r="B244" s="2">
        <v>34003</v>
      </c>
      <c r="C244" s="2">
        <v>2265002042</v>
      </c>
      <c r="D244" s="1" t="s">
        <v>43</v>
      </c>
      <c r="E244" s="1" t="s">
        <v>11</v>
      </c>
      <c r="F244" s="1" t="s">
        <v>36</v>
      </c>
      <c r="G244" s="2">
        <v>2.241363666666667E-5</v>
      </c>
      <c r="H244" s="2">
        <v>1.6767013273633333</v>
      </c>
      <c r="I244" s="2">
        <v>0.38289325748666664</v>
      </c>
      <c r="J244" s="2">
        <v>1.0729150666666668E-3</v>
      </c>
      <c r="K244" s="2">
        <v>2.8726198599999999E-3</v>
      </c>
      <c r="L244" s="2">
        <v>2.432430733333333E-4</v>
      </c>
      <c r="M244" s="2">
        <v>2.2413636666666667E-4</v>
      </c>
      <c r="N244" s="2">
        <v>9.9207900000000009E-6</v>
      </c>
      <c r="O244" s="6">
        <v>1.0078052893333333E-2</v>
      </c>
    </row>
    <row r="245" spans="1:15" x14ac:dyDescent="0.35">
      <c r="A245" s="9">
        <v>2023</v>
      </c>
      <c r="B245" s="2">
        <v>34003</v>
      </c>
      <c r="C245" s="2">
        <v>2265002045</v>
      </c>
      <c r="D245" s="1" t="s">
        <v>44</v>
      </c>
      <c r="E245" s="1" t="s">
        <v>11</v>
      </c>
      <c r="F245" s="1" t="s">
        <v>36</v>
      </c>
      <c r="G245" s="2">
        <v>1.4697466666666668E-6</v>
      </c>
      <c r="H245" s="2">
        <v>0.12527973612000001</v>
      </c>
      <c r="I245" s="2">
        <v>7.7385836366666667E-3</v>
      </c>
      <c r="J245" s="2">
        <v>2.7190313333333335E-5</v>
      </c>
      <c r="K245" s="2">
        <v>2.7667981000000001E-4</v>
      </c>
      <c r="L245" s="2">
        <v>1.2492846666666667E-5</v>
      </c>
      <c r="M245" s="2">
        <v>1.1390536666666669E-5</v>
      </c>
      <c r="N245" s="2">
        <v>1.1023100000000001E-6</v>
      </c>
      <c r="O245" s="6">
        <v>2.0098785666666666E-4</v>
      </c>
    </row>
    <row r="246" spans="1:15" x14ac:dyDescent="0.35">
      <c r="A246" s="9">
        <v>2023</v>
      </c>
      <c r="B246" s="2">
        <v>34003</v>
      </c>
      <c r="C246" s="2">
        <v>2265002054</v>
      </c>
      <c r="D246" s="1" t="s">
        <v>16</v>
      </c>
      <c r="E246" s="1" t="s">
        <v>11</v>
      </c>
      <c r="F246" s="1" t="s">
        <v>36</v>
      </c>
      <c r="G246" s="2">
        <v>3.3069300000000005E-6</v>
      </c>
      <c r="H246" s="2">
        <v>0.22544627838333334</v>
      </c>
      <c r="I246" s="2">
        <v>5.0583168716666661E-2</v>
      </c>
      <c r="J246" s="2">
        <v>1.4366773666666668E-4</v>
      </c>
      <c r="K246" s="2">
        <v>4.0160827666666665E-4</v>
      </c>
      <c r="L246" s="2">
        <v>3.2334426666666671E-5</v>
      </c>
      <c r="M246" s="2">
        <v>3.012980666666667E-5</v>
      </c>
      <c r="N246" s="2">
        <v>1.1023100000000001E-6</v>
      </c>
      <c r="O246" s="6">
        <v>1.0464596266666667E-3</v>
      </c>
    </row>
    <row r="247" spans="1:15" x14ac:dyDescent="0.35">
      <c r="A247" s="9">
        <v>2023</v>
      </c>
      <c r="B247" s="2">
        <v>34003</v>
      </c>
      <c r="C247" s="2">
        <v>2265002057</v>
      </c>
      <c r="D247" s="1" t="s">
        <v>45</v>
      </c>
      <c r="E247" s="1" t="s">
        <v>11</v>
      </c>
      <c r="F247" s="1" t="s">
        <v>36</v>
      </c>
      <c r="G247" s="2">
        <v>2.2046200000000002E-6</v>
      </c>
      <c r="H247" s="2">
        <v>0.19620236152000001</v>
      </c>
      <c r="I247" s="2">
        <v>4.4132818033333337E-3</v>
      </c>
      <c r="J247" s="2">
        <v>1.8004396666666665E-5</v>
      </c>
      <c r="K247" s="2">
        <v>3.2812094333333337E-4</v>
      </c>
      <c r="L247" s="2">
        <v>1.9106706666666671E-5</v>
      </c>
      <c r="M247" s="2">
        <v>1.8004396666666665E-5</v>
      </c>
      <c r="N247" s="2">
        <v>1.1023100000000001E-6</v>
      </c>
      <c r="O247" s="6">
        <v>1.3558413E-4</v>
      </c>
    </row>
    <row r="248" spans="1:15" x14ac:dyDescent="0.35">
      <c r="A248" s="9">
        <v>2023</v>
      </c>
      <c r="B248" s="2">
        <v>34003</v>
      </c>
      <c r="C248" s="2">
        <v>2265002060</v>
      </c>
      <c r="D248" s="1" t="s">
        <v>46</v>
      </c>
      <c r="E248" s="1" t="s">
        <v>11</v>
      </c>
      <c r="F248" s="1" t="s">
        <v>36</v>
      </c>
      <c r="G248" s="2">
        <v>6.6138600000000009E-6</v>
      </c>
      <c r="H248" s="2">
        <v>0.47805825184333334</v>
      </c>
      <c r="I248" s="2">
        <v>7.7165374366666671E-3</v>
      </c>
      <c r="J248" s="2">
        <v>3.196699E-5</v>
      </c>
      <c r="K248" s="2">
        <v>7.1944099333333346E-4</v>
      </c>
      <c r="L248" s="2">
        <v>4.7031893333333337E-5</v>
      </c>
      <c r="M248" s="2">
        <v>4.3357526666666677E-5</v>
      </c>
      <c r="N248" s="2">
        <v>3.3069300000000005E-6</v>
      </c>
      <c r="O248" s="6">
        <v>2.4691743999999996E-4</v>
      </c>
    </row>
    <row r="249" spans="1:15" x14ac:dyDescent="0.35">
      <c r="A249" s="9">
        <v>2023</v>
      </c>
      <c r="B249" s="2">
        <v>34003</v>
      </c>
      <c r="C249" s="2">
        <v>2265002066</v>
      </c>
      <c r="D249" s="1" t="s">
        <v>47</v>
      </c>
      <c r="E249" s="1" t="s">
        <v>11</v>
      </c>
      <c r="F249" s="1" t="s">
        <v>36</v>
      </c>
      <c r="G249" s="2">
        <v>1.5432340000000001E-5</v>
      </c>
      <c r="H249" s="2">
        <v>1.1500176093633334</v>
      </c>
      <c r="I249" s="2">
        <v>0.28426958178666667</v>
      </c>
      <c r="J249" s="2">
        <v>7.3707795333333333E-4</v>
      </c>
      <c r="K249" s="2">
        <v>1.9881998033333334E-3</v>
      </c>
      <c r="L249" s="2">
        <v>1.337469466666667E-4</v>
      </c>
      <c r="M249" s="2">
        <v>1.2345871999999998E-4</v>
      </c>
      <c r="N249" s="2">
        <v>6.6138600000000009E-6</v>
      </c>
      <c r="O249" s="6">
        <v>5.0952442566666667E-3</v>
      </c>
    </row>
    <row r="250" spans="1:15" x14ac:dyDescent="0.35">
      <c r="A250" s="9">
        <v>2023</v>
      </c>
      <c r="B250" s="2">
        <v>34003</v>
      </c>
      <c r="C250" s="2">
        <v>2265002072</v>
      </c>
      <c r="D250" s="1" t="s">
        <v>48</v>
      </c>
      <c r="E250" s="1" t="s">
        <v>11</v>
      </c>
      <c r="F250" s="1" t="s">
        <v>36</v>
      </c>
      <c r="G250" s="2">
        <v>9.9207900000000009E-6</v>
      </c>
      <c r="H250" s="2">
        <v>0.76786877856333324</v>
      </c>
      <c r="I250" s="2">
        <v>0.10463934880666666</v>
      </c>
      <c r="J250" s="2">
        <v>2.8586572666666667E-4</v>
      </c>
      <c r="K250" s="2">
        <v>1.5131041933333332E-3</v>
      </c>
      <c r="L250" s="2">
        <v>7.8998883333333323E-5</v>
      </c>
      <c r="M250" s="2">
        <v>7.2385023333333318E-5</v>
      </c>
      <c r="N250" s="2">
        <v>4.4092400000000003E-6</v>
      </c>
      <c r="O250" s="6">
        <v>2.0719753633333332E-3</v>
      </c>
    </row>
    <row r="251" spans="1:15" x14ac:dyDescent="0.35">
      <c r="A251" s="9">
        <v>2023</v>
      </c>
      <c r="B251" s="2">
        <v>34003</v>
      </c>
      <c r="C251" s="2">
        <v>2265002078</v>
      </c>
      <c r="D251" s="1" t="s">
        <v>49</v>
      </c>
      <c r="E251" s="1" t="s">
        <v>11</v>
      </c>
      <c r="F251" s="1" t="s">
        <v>36</v>
      </c>
      <c r="G251" s="2">
        <v>3.3069300000000005E-6</v>
      </c>
      <c r="H251" s="2">
        <v>0.25744597024666666</v>
      </c>
      <c r="I251" s="2">
        <v>6.2452107923333333E-2</v>
      </c>
      <c r="J251" s="2">
        <v>1.6424418999999999E-4</v>
      </c>
      <c r="K251" s="2">
        <v>4.7252355333333339E-4</v>
      </c>
      <c r="L251" s="2">
        <v>3.1232116666666665E-5</v>
      </c>
      <c r="M251" s="2">
        <v>2.9027496666666665E-5</v>
      </c>
      <c r="N251" s="2">
        <v>1.1023100000000001E-6</v>
      </c>
      <c r="O251" s="6">
        <v>1.57740561E-3</v>
      </c>
    </row>
    <row r="252" spans="1:15" x14ac:dyDescent="0.35">
      <c r="A252" s="9">
        <v>2023</v>
      </c>
      <c r="B252" s="2">
        <v>34003</v>
      </c>
      <c r="C252" s="2">
        <v>2265002081</v>
      </c>
      <c r="D252" s="1" t="s">
        <v>50</v>
      </c>
      <c r="E252" s="1" t="s">
        <v>11</v>
      </c>
      <c r="F252" s="1" t="s">
        <v>36</v>
      </c>
      <c r="G252" s="2">
        <v>2.2046200000000002E-6</v>
      </c>
      <c r="H252" s="2">
        <v>0.17017241317999998</v>
      </c>
      <c r="I252" s="2">
        <v>5.4670901633333338E-3</v>
      </c>
      <c r="J252" s="2">
        <v>2.8660060000000001E-5</v>
      </c>
      <c r="K252" s="2">
        <v>4.3467757666666674E-4</v>
      </c>
      <c r="L252" s="2">
        <v>1.6534650000000003E-5</v>
      </c>
      <c r="M252" s="2">
        <v>1.4697466666666668E-5</v>
      </c>
      <c r="N252" s="2">
        <v>1.1023100000000001E-6</v>
      </c>
      <c r="O252" s="6">
        <v>2.020901666666667E-4</v>
      </c>
    </row>
    <row r="253" spans="1:15" x14ac:dyDescent="0.35">
      <c r="A253" s="9">
        <v>2023</v>
      </c>
      <c r="B253" s="2">
        <v>34003</v>
      </c>
      <c r="C253" s="2">
        <v>2265003010</v>
      </c>
      <c r="D253" s="1" t="s">
        <v>51</v>
      </c>
      <c r="E253" s="1" t="s">
        <v>18</v>
      </c>
      <c r="F253" s="1" t="s">
        <v>36</v>
      </c>
      <c r="G253" s="2">
        <v>4.8869076666666663E-5</v>
      </c>
      <c r="H253" s="2">
        <v>3.7384285146266669</v>
      </c>
      <c r="I253" s="2">
        <v>0.38640852407666665</v>
      </c>
      <c r="J253" s="2">
        <v>1.1577929366666667E-3</v>
      </c>
      <c r="K253" s="2">
        <v>8.4580246299999998E-3</v>
      </c>
      <c r="L253" s="2">
        <v>3.7258078000000004E-4</v>
      </c>
      <c r="M253" s="2">
        <v>3.4318584666666666E-4</v>
      </c>
      <c r="N253" s="2">
        <v>2.241363666666667E-5</v>
      </c>
      <c r="O253" s="6">
        <v>8.7699783599999998E-3</v>
      </c>
    </row>
    <row r="254" spans="1:15" x14ac:dyDescent="0.35">
      <c r="A254" s="9">
        <v>2023</v>
      </c>
      <c r="B254" s="2">
        <v>34003</v>
      </c>
      <c r="C254" s="2">
        <v>2265003020</v>
      </c>
      <c r="D254" s="1" t="s">
        <v>52</v>
      </c>
      <c r="E254" s="1" t="s">
        <v>18</v>
      </c>
      <c r="F254" s="1" t="s">
        <v>36</v>
      </c>
      <c r="G254" s="2">
        <v>1.9510887000000001E-4</v>
      </c>
      <c r="H254" s="2">
        <v>15.026513550399999</v>
      </c>
      <c r="I254" s="2">
        <v>0.24163406816999999</v>
      </c>
      <c r="J254" s="2">
        <v>9.9465105666666684E-4</v>
      </c>
      <c r="K254" s="2">
        <v>2.2583024970000001E-2</v>
      </c>
      <c r="L254" s="2">
        <v>1.4837092600000002E-3</v>
      </c>
      <c r="M254" s="2">
        <v>1.3653946533333332E-3</v>
      </c>
      <c r="N254" s="2">
        <v>9.1491729999999992E-5</v>
      </c>
      <c r="O254" s="6">
        <v>7.8333822966666685E-3</v>
      </c>
    </row>
    <row r="255" spans="1:15" x14ac:dyDescent="0.35">
      <c r="A255" s="9">
        <v>2023</v>
      </c>
      <c r="B255" s="2">
        <v>34003</v>
      </c>
      <c r="C255" s="2">
        <v>2265003030</v>
      </c>
      <c r="D255" s="1" t="s">
        <v>17</v>
      </c>
      <c r="E255" s="1" t="s">
        <v>18</v>
      </c>
      <c r="F255" s="1" t="s">
        <v>36</v>
      </c>
      <c r="G255" s="2">
        <v>4.115290666666666E-5</v>
      </c>
      <c r="H255" s="2">
        <v>3.1380873401166665</v>
      </c>
      <c r="I255" s="2">
        <v>0.36061740957000005</v>
      </c>
      <c r="J255" s="2">
        <v>1.0784266166666669E-3</v>
      </c>
      <c r="K255" s="2">
        <v>5.125006626666667E-3</v>
      </c>
      <c r="L255" s="2">
        <v>3.8103182333333331E-4</v>
      </c>
      <c r="M255" s="2">
        <v>3.5090201666666663E-4</v>
      </c>
      <c r="N255" s="2">
        <v>1.9106706666666671E-5</v>
      </c>
      <c r="O255" s="6">
        <v>8.1934702299999995E-3</v>
      </c>
    </row>
    <row r="256" spans="1:15" x14ac:dyDescent="0.35">
      <c r="A256" s="9">
        <v>2023</v>
      </c>
      <c r="B256" s="2">
        <v>34003</v>
      </c>
      <c r="C256" s="2">
        <v>2265003040</v>
      </c>
      <c r="D256" s="1" t="s">
        <v>19</v>
      </c>
      <c r="E256" s="1" t="s">
        <v>18</v>
      </c>
      <c r="F256" s="1" t="s">
        <v>36</v>
      </c>
      <c r="G256" s="2">
        <v>7.7161699999999997E-5</v>
      </c>
      <c r="H256" s="2">
        <v>5.8351830718866671</v>
      </c>
      <c r="I256" s="2">
        <v>1.12510246387</v>
      </c>
      <c r="J256" s="2">
        <v>4.2031080300000004E-3</v>
      </c>
      <c r="K256" s="2">
        <v>1.0704164973333333E-2</v>
      </c>
      <c r="L256" s="2">
        <v>1.3205673800000001E-3</v>
      </c>
      <c r="M256" s="2">
        <v>1.2151130566666667E-3</v>
      </c>
      <c r="N256" s="2">
        <v>3.5641356666666673E-5</v>
      </c>
      <c r="O256" s="6">
        <v>3.4967845256666664E-2</v>
      </c>
    </row>
    <row r="257" spans="1:15" x14ac:dyDescent="0.35">
      <c r="A257" s="9">
        <v>2023</v>
      </c>
      <c r="B257" s="2">
        <v>34003</v>
      </c>
      <c r="C257" s="2">
        <v>2265003050</v>
      </c>
      <c r="D257" s="1" t="s">
        <v>53</v>
      </c>
      <c r="E257" s="1" t="s">
        <v>18</v>
      </c>
      <c r="F257" s="1" t="s">
        <v>36</v>
      </c>
      <c r="G257" s="2">
        <v>3.3069300000000005E-6</v>
      </c>
      <c r="H257" s="2">
        <v>0.26617516313666667</v>
      </c>
      <c r="I257" s="2">
        <v>3.0997324636666667E-2</v>
      </c>
      <c r="J257" s="2">
        <v>8.5612743333333342E-5</v>
      </c>
      <c r="K257" s="2">
        <v>5.1294158666666668E-4</v>
      </c>
      <c r="L257" s="2">
        <v>2.6822876666666664E-5</v>
      </c>
      <c r="M257" s="2">
        <v>2.4618256666666667E-5</v>
      </c>
      <c r="N257" s="2">
        <v>1.4697466666666668E-6</v>
      </c>
      <c r="O257" s="6">
        <v>6.3529799666666668E-4</v>
      </c>
    </row>
    <row r="258" spans="1:15" x14ac:dyDescent="0.35">
      <c r="A258" s="9">
        <v>2023</v>
      </c>
      <c r="B258" s="2">
        <v>34003</v>
      </c>
      <c r="C258" s="2">
        <v>2265003060</v>
      </c>
      <c r="D258" s="1" t="s">
        <v>54</v>
      </c>
      <c r="E258" s="1" t="s">
        <v>18</v>
      </c>
      <c r="F258" s="1" t="s">
        <v>36</v>
      </c>
      <c r="G258" s="2">
        <v>1.1023100000000001E-6</v>
      </c>
      <c r="H258" s="2">
        <v>9.3975234429999999E-2</v>
      </c>
      <c r="I258" s="2">
        <v>2.4108254573333331E-2</v>
      </c>
      <c r="J258" s="2">
        <v>6.025961333333334E-5</v>
      </c>
      <c r="K258" s="2">
        <v>1.6056982333333334E-4</v>
      </c>
      <c r="L258" s="2">
        <v>1.0288226666666667E-5</v>
      </c>
      <c r="M258" s="2">
        <v>9.9207900000000009E-6</v>
      </c>
      <c r="N258" s="2">
        <v>1.1023100000000001E-6</v>
      </c>
      <c r="O258" s="6">
        <v>4.6223532666666667E-4</v>
      </c>
    </row>
    <row r="259" spans="1:15" x14ac:dyDescent="0.35">
      <c r="A259" s="9">
        <v>2023</v>
      </c>
      <c r="B259" s="2">
        <v>34003</v>
      </c>
      <c r="C259" s="2">
        <v>2265003070</v>
      </c>
      <c r="D259" s="1" t="s">
        <v>55</v>
      </c>
      <c r="E259" s="1" t="s">
        <v>18</v>
      </c>
      <c r="F259" s="1" t="s">
        <v>36</v>
      </c>
      <c r="G259" s="2">
        <v>1.6534650000000003E-5</v>
      </c>
      <c r="H259" s="2">
        <v>1.2546128657699998</v>
      </c>
      <c r="I259" s="2">
        <v>2.0509947296666668E-2</v>
      </c>
      <c r="J259" s="2">
        <v>8.5245306666666671E-5</v>
      </c>
      <c r="K259" s="2">
        <v>1.9003824400000001E-3</v>
      </c>
      <c r="L259" s="2">
        <v>1.2566334E-4</v>
      </c>
      <c r="M259" s="2">
        <v>1.1574255000000002E-4</v>
      </c>
      <c r="N259" s="2">
        <v>7.7161700000000004E-6</v>
      </c>
      <c r="O259" s="6">
        <v>6.4191185666666664E-4</v>
      </c>
    </row>
    <row r="260" spans="1:15" x14ac:dyDescent="0.35">
      <c r="A260" s="9">
        <v>2023</v>
      </c>
      <c r="B260" s="2">
        <v>34003</v>
      </c>
      <c r="C260" s="2">
        <v>2265004010</v>
      </c>
      <c r="D260" s="1" t="s">
        <v>56</v>
      </c>
      <c r="E260" s="1" t="s">
        <v>21</v>
      </c>
      <c r="F260" s="1" t="s">
        <v>36</v>
      </c>
      <c r="G260" s="2">
        <v>2.1201095666666667E-4</v>
      </c>
      <c r="H260" s="2">
        <v>16.048357492456667</v>
      </c>
      <c r="I260" s="2">
        <v>2.5747720236333334</v>
      </c>
      <c r="J260" s="2">
        <v>1.073319247E-2</v>
      </c>
      <c r="K260" s="2">
        <v>2.710139366E-2</v>
      </c>
      <c r="L260" s="2">
        <v>3.8092159233333333E-3</v>
      </c>
      <c r="M260" s="2">
        <v>3.50424349E-3</v>
      </c>
      <c r="N260" s="2">
        <v>9.7738153333333327E-5</v>
      </c>
      <c r="O260" s="6">
        <v>0.19838236326333333</v>
      </c>
    </row>
    <row r="261" spans="1:15" x14ac:dyDescent="0.35">
      <c r="A261" s="9">
        <v>2023</v>
      </c>
      <c r="B261" s="2">
        <v>34003</v>
      </c>
      <c r="C261" s="2">
        <v>2265004011</v>
      </c>
      <c r="D261" s="1" t="s">
        <v>56</v>
      </c>
      <c r="E261" s="1" t="s">
        <v>22</v>
      </c>
      <c r="F261" s="1" t="s">
        <v>36</v>
      </c>
      <c r="G261" s="2">
        <v>3.9205492333333332E-4</v>
      </c>
      <c r="H261" s="2">
        <v>29.629311629646669</v>
      </c>
      <c r="I261" s="2">
        <v>4.8075097471133335</v>
      </c>
      <c r="J261" s="2">
        <v>2.1312796413333335E-2</v>
      </c>
      <c r="K261" s="2">
        <v>5.1962525963333339E-2</v>
      </c>
      <c r="L261" s="2">
        <v>7.8418333399999998E-3</v>
      </c>
      <c r="M261" s="2">
        <v>7.2146189500000004E-3</v>
      </c>
      <c r="N261" s="2">
        <v>1.8041140333333334E-4</v>
      </c>
      <c r="O261" s="6">
        <v>0.29695900706999995</v>
      </c>
    </row>
    <row r="262" spans="1:15" x14ac:dyDescent="0.35">
      <c r="A262" s="9">
        <v>2023</v>
      </c>
      <c r="B262" s="2">
        <v>34003</v>
      </c>
      <c r="C262" s="2">
        <v>2265004015</v>
      </c>
      <c r="D262" s="1" t="s">
        <v>20</v>
      </c>
      <c r="E262" s="1" t="s">
        <v>21</v>
      </c>
      <c r="F262" s="1" t="s">
        <v>36</v>
      </c>
      <c r="G262" s="2">
        <v>1.8004396666666665E-5</v>
      </c>
      <c r="H262" s="2">
        <v>1.3823187861999999</v>
      </c>
      <c r="I262" s="2">
        <v>0.22169879181999999</v>
      </c>
      <c r="J262" s="2">
        <v>9.2483808999999995E-4</v>
      </c>
      <c r="K262" s="2">
        <v>2.3339577066666668E-3</v>
      </c>
      <c r="L262" s="2">
        <v>3.2848838000000004E-4</v>
      </c>
      <c r="M262" s="2">
        <v>3.0203293999999997E-4</v>
      </c>
      <c r="N262" s="2">
        <v>8.8184800000000007E-6</v>
      </c>
      <c r="O262" s="6">
        <v>1.8093683776666664E-2</v>
      </c>
    </row>
    <row r="263" spans="1:15" x14ac:dyDescent="0.35">
      <c r="A263" s="9">
        <v>2023</v>
      </c>
      <c r="B263" s="2">
        <v>34003</v>
      </c>
      <c r="C263" s="2">
        <v>2265004016</v>
      </c>
      <c r="D263" s="1" t="s">
        <v>20</v>
      </c>
      <c r="E263" s="1" t="s">
        <v>22</v>
      </c>
      <c r="F263" s="1" t="s">
        <v>36</v>
      </c>
      <c r="G263" s="2">
        <v>2.2303405666666666E-4</v>
      </c>
      <c r="H263" s="2">
        <v>16.853915719666666</v>
      </c>
      <c r="I263" s="2">
        <v>2.7089304993666672</v>
      </c>
      <c r="J263" s="2">
        <v>1.142985239E-2</v>
      </c>
      <c r="K263" s="2">
        <v>2.8668143606666668E-2</v>
      </c>
      <c r="L263" s="2">
        <v>4.0936119033333331E-3</v>
      </c>
      <c r="M263" s="2">
        <v>3.7658583966666665E-3</v>
      </c>
      <c r="N263" s="2">
        <v>1.0251482999999999E-4</v>
      </c>
      <c r="O263" s="6">
        <v>0.18796479888999998</v>
      </c>
    </row>
    <row r="264" spans="1:15" x14ac:dyDescent="0.35">
      <c r="A264" s="9">
        <v>2023</v>
      </c>
      <c r="B264" s="2">
        <v>34003</v>
      </c>
      <c r="C264" s="2">
        <v>2265004025</v>
      </c>
      <c r="D264" s="1" t="s">
        <v>24</v>
      </c>
      <c r="E264" s="1" t="s">
        <v>21</v>
      </c>
      <c r="F264" s="1" t="s">
        <v>36</v>
      </c>
      <c r="G264" s="2">
        <v>1.1023100000000001E-6</v>
      </c>
      <c r="H264" s="2">
        <v>8.8897994569999986E-2</v>
      </c>
      <c r="I264" s="2">
        <v>1.4293286333333334E-2</v>
      </c>
      <c r="J264" s="2">
        <v>6.025961333333334E-5</v>
      </c>
      <c r="K264" s="2">
        <v>1.5138390666666668E-4</v>
      </c>
      <c r="L264" s="2">
        <v>2.1311326666666668E-5</v>
      </c>
      <c r="M264" s="2">
        <v>1.9841580000000002E-5</v>
      </c>
      <c r="N264" s="2">
        <v>3.6743666666666669E-7</v>
      </c>
      <c r="O264" s="6">
        <v>1.4510073966666666E-3</v>
      </c>
    </row>
    <row r="265" spans="1:15" x14ac:dyDescent="0.35">
      <c r="A265" s="9">
        <v>2023</v>
      </c>
      <c r="B265" s="2">
        <v>34003</v>
      </c>
      <c r="C265" s="2">
        <v>2265004026</v>
      </c>
      <c r="D265" s="1" t="s">
        <v>24</v>
      </c>
      <c r="E265" s="1" t="s">
        <v>22</v>
      </c>
      <c r="F265" s="1" t="s">
        <v>36</v>
      </c>
      <c r="G265" s="2">
        <v>8.8184800000000007E-6</v>
      </c>
      <c r="H265" s="2">
        <v>0.68599801024333329</v>
      </c>
      <c r="I265" s="2">
        <v>0.13905089495</v>
      </c>
      <c r="J265" s="2">
        <v>4.7178868000000005E-4</v>
      </c>
      <c r="K265" s="2">
        <v>1.1901273633333333E-3</v>
      </c>
      <c r="L265" s="2">
        <v>1.3595156666666665E-4</v>
      </c>
      <c r="M265" s="2">
        <v>1.2492846666666666E-4</v>
      </c>
      <c r="N265" s="2">
        <v>4.4092400000000003E-6</v>
      </c>
      <c r="O265" s="6">
        <v>7.9843987666666661E-3</v>
      </c>
    </row>
    <row r="266" spans="1:15" x14ac:dyDescent="0.35">
      <c r="A266" s="9">
        <v>2023</v>
      </c>
      <c r="B266" s="2">
        <v>34003</v>
      </c>
      <c r="C266" s="2">
        <v>2265004030</v>
      </c>
      <c r="D266" s="1" t="s">
        <v>25</v>
      </c>
      <c r="E266" s="1" t="s">
        <v>21</v>
      </c>
      <c r="F266" s="1" t="s">
        <v>36</v>
      </c>
      <c r="G266" s="2">
        <v>2.2046200000000002E-6</v>
      </c>
      <c r="H266" s="2">
        <v>0.16958892375333331</v>
      </c>
      <c r="I266" s="2">
        <v>2.7267842469999998E-2</v>
      </c>
      <c r="J266" s="2">
        <v>1.1537511333333334E-4</v>
      </c>
      <c r="K266" s="2">
        <v>2.8880521999999999E-4</v>
      </c>
      <c r="L266" s="2">
        <v>4.115290666666666E-5</v>
      </c>
      <c r="M266" s="2">
        <v>3.7845976666666671E-5</v>
      </c>
      <c r="N266" s="2">
        <v>1.1023100000000001E-6</v>
      </c>
      <c r="O266" s="6">
        <v>1.7850073266666667E-3</v>
      </c>
    </row>
    <row r="267" spans="1:15" x14ac:dyDescent="0.35">
      <c r="A267" s="9">
        <v>2023</v>
      </c>
      <c r="B267" s="2">
        <v>34003</v>
      </c>
      <c r="C267" s="2">
        <v>2265004031</v>
      </c>
      <c r="D267" s="1" t="s">
        <v>25</v>
      </c>
      <c r="E267" s="1" t="s">
        <v>22</v>
      </c>
      <c r="F267" s="1" t="s">
        <v>36</v>
      </c>
      <c r="G267" s="2">
        <v>3.7000872333333335E-4</v>
      </c>
      <c r="H267" s="2">
        <v>28.091417954160004</v>
      </c>
      <c r="I267" s="2">
        <v>5.9174763923733336</v>
      </c>
      <c r="J267" s="2">
        <v>1.5568659003333332E-2</v>
      </c>
      <c r="K267" s="2">
        <v>4.836495356E-2</v>
      </c>
      <c r="L267" s="2">
        <v>3.2937022800000001E-3</v>
      </c>
      <c r="M267" s="2">
        <v>3.0302501900000001E-3</v>
      </c>
      <c r="N267" s="2">
        <v>1.7049061333333334E-4</v>
      </c>
      <c r="O267" s="6">
        <v>0.18372421232000002</v>
      </c>
    </row>
    <row r="268" spans="1:15" x14ac:dyDescent="0.35">
      <c r="A268" s="9">
        <v>2023</v>
      </c>
      <c r="B268" s="2">
        <v>34003</v>
      </c>
      <c r="C268" s="2">
        <v>2265004035</v>
      </c>
      <c r="D268" s="1" t="s">
        <v>97</v>
      </c>
      <c r="E268" s="1" t="s">
        <v>21</v>
      </c>
      <c r="F268" s="1" t="s">
        <v>36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6">
        <v>7.61806441E-3</v>
      </c>
    </row>
    <row r="269" spans="1:15" x14ac:dyDescent="0.35">
      <c r="A269" s="9">
        <v>2023</v>
      </c>
      <c r="B269" s="2">
        <v>34003</v>
      </c>
      <c r="C269" s="2">
        <v>2265004036</v>
      </c>
      <c r="D269" s="1" t="s">
        <v>97</v>
      </c>
      <c r="E269" s="1" t="s">
        <v>22</v>
      </c>
      <c r="F269" s="1" t="s">
        <v>36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6">
        <v>1.9165496533333334E-3</v>
      </c>
    </row>
    <row r="270" spans="1:15" x14ac:dyDescent="0.35">
      <c r="A270" s="9">
        <v>2023</v>
      </c>
      <c r="B270" s="2">
        <v>34003</v>
      </c>
      <c r="C270" s="2">
        <v>2265004040</v>
      </c>
      <c r="D270" s="1" t="s">
        <v>57</v>
      </c>
      <c r="E270" s="1" t="s">
        <v>21</v>
      </c>
      <c r="F270" s="1" t="s">
        <v>36</v>
      </c>
      <c r="G270" s="2">
        <v>4.2622653333333336E-5</v>
      </c>
      <c r="H270" s="2">
        <v>3.2448012363433336</v>
      </c>
      <c r="I270" s="2">
        <v>0.82647382458666663</v>
      </c>
      <c r="J270" s="2">
        <v>2.0102460033333334E-3</v>
      </c>
      <c r="K270" s="2">
        <v>5.4446765266666667E-3</v>
      </c>
      <c r="L270" s="2">
        <v>3.4796252333333337E-4</v>
      </c>
      <c r="M270" s="2">
        <v>3.2003733666666673E-4</v>
      </c>
      <c r="N270" s="2">
        <v>1.9841580000000002E-5</v>
      </c>
      <c r="O270" s="6">
        <v>2.6927596116666664E-2</v>
      </c>
    </row>
    <row r="271" spans="1:15" x14ac:dyDescent="0.35">
      <c r="A271" s="9">
        <v>2023</v>
      </c>
      <c r="B271" s="2">
        <v>34003</v>
      </c>
      <c r="C271" s="2">
        <v>2265004041</v>
      </c>
      <c r="D271" s="1" t="s">
        <v>57</v>
      </c>
      <c r="E271" s="1" t="s">
        <v>22</v>
      </c>
      <c r="F271" s="1" t="s">
        <v>36</v>
      </c>
      <c r="G271" s="2">
        <v>4.7766766666666671E-5</v>
      </c>
      <c r="H271" s="2">
        <v>3.6008627986833335</v>
      </c>
      <c r="I271" s="2">
        <v>0.9221844623933334</v>
      </c>
      <c r="J271" s="2">
        <v>2.3089720133333334E-3</v>
      </c>
      <c r="K271" s="2">
        <v>6.1295784733333336E-3</v>
      </c>
      <c r="L271" s="2">
        <v>4.0454777000000001E-4</v>
      </c>
      <c r="M271" s="2">
        <v>3.7221334333333332E-4</v>
      </c>
      <c r="N271" s="2">
        <v>2.2046200000000002E-5</v>
      </c>
      <c r="O271" s="6">
        <v>1.9363544896666668E-2</v>
      </c>
    </row>
    <row r="272" spans="1:15" x14ac:dyDescent="0.35">
      <c r="A272" s="9">
        <v>2023</v>
      </c>
      <c r="B272" s="2">
        <v>34003</v>
      </c>
      <c r="C272" s="2">
        <v>2265004046</v>
      </c>
      <c r="D272" s="1" t="s">
        <v>58</v>
      </c>
      <c r="E272" s="1" t="s">
        <v>22</v>
      </c>
      <c r="F272" s="1" t="s">
        <v>36</v>
      </c>
      <c r="G272" s="2">
        <v>5.3645753333333328E-5</v>
      </c>
      <c r="H272" s="2">
        <v>4.0637631857166667</v>
      </c>
      <c r="I272" s="2">
        <v>1.0421944218400001</v>
      </c>
      <c r="J272" s="2">
        <v>2.60806546E-3</v>
      </c>
      <c r="K272" s="2">
        <v>7.4181788633333329E-3</v>
      </c>
      <c r="L272" s="2">
        <v>4.3026833666666664E-4</v>
      </c>
      <c r="M272" s="2">
        <v>3.9572929000000003E-4</v>
      </c>
      <c r="N272" s="2">
        <v>2.4618256666666667E-5</v>
      </c>
      <c r="O272" s="6">
        <v>2.2927313126666668E-2</v>
      </c>
    </row>
    <row r="273" spans="1:15" x14ac:dyDescent="0.35">
      <c r="A273" s="9">
        <v>2023</v>
      </c>
      <c r="B273" s="2">
        <v>34003</v>
      </c>
      <c r="C273" s="2">
        <v>2265004051</v>
      </c>
      <c r="D273" s="1" t="s">
        <v>59</v>
      </c>
      <c r="E273" s="1" t="s">
        <v>22</v>
      </c>
      <c r="F273" s="1" t="s">
        <v>36</v>
      </c>
      <c r="G273" s="2">
        <v>2.5720566666666669E-5</v>
      </c>
      <c r="H273" s="2">
        <v>1.9421144268533332</v>
      </c>
      <c r="I273" s="2">
        <v>0.31181447150333336</v>
      </c>
      <c r="J273" s="2">
        <v>1.3077070966666666E-3</v>
      </c>
      <c r="K273" s="2">
        <v>3.29149766E-3</v>
      </c>
      <c r="L273" s="2">
        <v>4.6701200333333333E-4</v>
      </c>
      <c r="M273" s="2">
        <v>4.2916602666666668E-4</v>
      </c>
      <c r="N273" s="2">
        <v>1.212541E-5</v>
      </c>
      <c r="O273" s="6">
        <v>2.1264294773333334E-2</v>
      </c>
    </row>
    <row r="274" spans="1:15" x14ac:dyDescent="0.35">
      <c r="A274" s="9">
        <v>2023</v>
      </c>
      <c r="B274" s="2">
        <v>34003</v>
      </c>
      <c r="C274" s="2">
        <v>2265004055</v>
      </c>
      <c r="D274" s="1" t="s">
        <v>60</v>
      </c>
      <c r="E274" s="1" t="s">
        <v>21</v>
      </c>
      <c r="F274" s="1" t="s">
        <v>36</v>
      </c>
      <c r="G274" s="2">
        <v>5.7393607333333337E-4</v>
      </c>
      <c r="H274" s="2">
        <v>43.499449814039998</v>
      </c>
      <c r="I274" s="2">
        <v>11.078251141356667</v>
      </c>
      <c r="J274" s="2">
        <v>2.6912898650000003E-2</v>
      </c>
      <c r="K274" s="2">
        <v>7.2819700909999993E-2</v>
      </c>
      <c r="L274" s="2">
        <v>4.6624038633333326E-3</v>
      </c>
      <c r="M274" s="2">
        <v>4.28908821E-3</v>
      </c>
      <c r="N274" s="2">
        <v>2.6418696333333332E-4</v>
      </c>
      <c r="O274" s="6">
        <v>0.29519531107000002</v>
      </c>
    </row>
    <row r="275" spans="1:15" x14ac:dyDescent="0.35">
      <c r="A275" s="9">
        <v>2023</v>
      </c>
      <c r="B275" s="2">
        <v>34003</v>
      </c>
      <c r="C275" s="2">
        <v>2265004056</v>
      </c>
      <c r="D275" s="1" t="s">
        <v>60</v>
      </c>
      <c r="E275" s="1" t="s">
        <v>22</v>
      </c>
      <c r="F275" s="1" t="s">
        <v>36</v>
      </c>
      <c r="G275" s="2">
        <v>6.4632109666666658E-4</v>
      </c>
      <c r="H275" s="2">
        <v>48.945838595573342</v>
      </c>
      <c r="I275" s="2">
        <v>12.541143644443332</v>
      </c>
      <c r="J275" s="2">
        <v>3.1378723896666669E-2</v>
      </c>
      <c r="K275" s="2">
        <v>8.331369210999999E-2</v>
      </c>
      <c r="L275" s="2">
        <v>5.484727123333334E-3</v>
      </c>
      <c r="M275" s="2">
        <v>5.0467426166666664E-3</v>
      </c>
      <c r="N275" s="2">
        <v>2.9762369999999997E-4</v>
      </c>
      <c r="O275" s="6">
        <v>0.2519660198</v>
      </c>
    </row>
    <row r="276" spans="1:15" x14ac:dyDescent="0.35">
      <c r="A276" s="9">
        <v>2023</v>
      </c>
      <c r="B276" s="2">
        <v>34003</v>
      </c>
      <c r="C276" s="2">
        <v>2265004066</v>
      </c>
      <c r="D276" s="1" t="s">
        <v>61</v>
      </c>
      <c r="E276" s="1" t="s">
        <v>22</v>
      </c>
      <c r="F276" s="1" t="s">
        <v>36</v>
      </c>
      <c r="G276" s="2">
        <v>1.0692407E-4</v>
      </c>
      <c r="H276" s="2">
        <v>8.1695659027766663</v>
      </c>
      <c r="I276" s="2">
        <v>1.28681023856</v>
      </c>
      <c r="J276" s="2">
        <v>3.4697044433333337E-3</v>
      </c>
      <c r="K276" s="2">
        <v>1.3507339303333333E-2</v>
      </c>
      <c r="L276" s="2">
        <v>9.1161037000000002E-4</v>
      </c>
      <c r="M276" s="2">
        <v>8.3922534666666659E-4</v>
      </c>
      <c r="N276" s="2">
        <v>4.9971386666666669E-5</v>
      </c>
      <c r="O276" s="6">
        <v>2.6054934033333334E-2</v>
      </c>
    </row>
    <row r="277" spans="1:15" x14ac:dyDescent="0.35">
      <c r="A277" s="9">
        <v>2023</v>
      </c>
      <c r="B277" s="2">
        <v>34003</v>
      </c>
      <c r="C277" s="2">
        <v>2265004071</v>
      </c>
      <c r="D277" s="1" t="s">
        <v>26</v>
      </c>
      <c r="E277" s="1" t="s">
        <v>22</v>
      </c>
      <c r="F277" s="1" t="s">
        <v>36</v>
      </c>
      <c r="G277" s="2">
        <v>2.0852030833333336E-3</v>
      </c>
      <c r="H277" s="2">
        <v>157.99419812175998</v>
      </c>
      <c r="I277" s="2">
        <v>34.827842333313335</v>
      </c>
      <c r="J277" s="2">
        <v>9.7107632013333334E-2</v>
      </c>
      <c r="K277" s="2">
        <v>0.26954235274999999</v>
      </c>
      <c r="L277" s="2">
        <v>2.1924211026666668E-2</v>
      </c>
      <c r="M277" s="2">
        <v>2.017006838E-2</v>
      </c>
      <c r="N277" s="2">
        <v>9.6047944666666663E-4</v>
      </c>
      <c r="O277" s="6">
        <v>0.73387500791000004</v>
      </c>
    </row>
    <row r="278" spans="1:15" x14ac:dyDescent="0.35">
      <c r="A278" s="9">
        <v>2023</v>
      </c>
      <c r="B278" s="2">
        <v>34003</v>
      </c>
      <c r="C278" s="2">
        <v>2265004075</v>
      </c>
      <c r="D278" s="1" t="s">
        <v>62</v>
      </c>
      <c r="E278" s="1" t="s">
        <v>21</v>
      </c>
      <c r="F278" s="1" t="s">
        <v>36</v>
      </c>
      <c r="G278" s="2">
        <v>2.0209016666666669E-5</v>
      </c>
      <c r="H278" s="2">
        <v>1.5459306176966667</v>
      </c>
      <c r="I278" s="2">
        <v>0.3166653703766667</v>
      </c>
      <c r="J278" s="2">
        <v>1.02735292E-3</v>
      </c>
      <c r="K278" s="2">
        <v>2.7469565200000001E-3</v>
      </c>
      <c r="L278" s="2">
        <v>2.7447519000000004E-4</v>
      </c>
      <c r="M278" s="2">
        <v>2.5279642666666669E-4</v>
      </c>
      <c r="N278" s="2">
        <v>9.185916666666668E-6</v>
      </c>
      <c r="O278" s="6">
        <v>1.2381880793333334E-2</v>
      </c>
    </row>
    <row r="279" spans="1:15" x14ac:dyDescent="0.35">
      <c r="A279" s="9">
        <v>2023</v>
      </c>
      <c r="B279" s="2">
        <v>34003</v>
      </c>
      <c r="C279" s="2">
        <v>2265004076</v>
      </c>
      <c r="D279" s="1" t="s">
        <v>62</v>
      </c>
      <c r="E279" s="1" t="s">
        <v>22</v>
      </c>
      <c r="F279" s="1" t="s">
        <v>36</v>
      </c>
      <c r="G279" s="2">
        <v>6.4301416666666671E-5</v>
      </c>
      <c r="H279" s="2">
        <v>4.8544508835900002</v>
      </c>
      <c r="I279" s="2">
        <v>0.99226345320666665</v>
      </c>
      <c r="J279" s="2">
        <v>3.2238893133333334E-3</v>
      </c>
      <c r="K279" s="2">
        <v>8.6902446033333344E-3</v>
      </c>
      <c r="L279" s="2">
        <v>8.6274129333333319E-4</v>
      </c>
      <c r="M279" s="2">
        <v>7.9366320000000008E-4</v>
      </c>
      <c r="N279" s="2">
        <v>2.9027496666666665E-5</v>
      </c>
      <c r="O279" s="6">
        <v>3.3443350526666665E-2</v>
      </c>
    </row>
    <row r="280" spans="1:15" x14ac:dyDescent="0.35">
      <c r="A280" s="9">
        <v>2023</v>
      </c>
      <c r="B280" s="2">
        <v>34003</v>
      </c>
      <c r="C280" s="2">
        <v>2265005010</v>
      </c>
      <c r="D280" s="1" t="s">
        <v>63</v>
      </c>
      <c r="E280" s="1" t="s">
        <v>28</v>
      </c>
      <c r="F280" s="1" t="s">
        <v>36</v>
      </c>
      <c r="G280" s="2">
        <v>0</v>
      </c>
      <c r="H280" s="2">
        <v>6.6873473333333352E-5</v>
      </c>
      <c r="I280" s="2">
        <v>1.7269523333333334E-5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6">
        <v>0</v>
      </c>
    </row>
    <row r="281" spans="1:15" x14ac:dyDescent="0.35">
      <c r="A281" s="9">
        <v>2023</v>
      </c>
      <c r="B281" s="2">
        <v>34003</v>
      </c>
      <c r="C281" s="2">
        <v>2265005015</v>
      </c>
      <c r="D281" s="1" t="s">
        <v>64</v>
      </c>
      <c r="E281" s="1" t="s">
        <v>28</v>
      </c>
      <c r="F281" s="1" t="s">
        <v>36</v>
      </c>
      <c r="G281" s="2">
        <v>0</v>
      </c>
      <c r="H281" s="2">
        <v>2.564707933333334E-4</v>
      </c>
      <c r="I281" s="2">
        <v>1.7636960000000001E-5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6">
        <v>0</v>
      </c>
    </row>
    <row r="282" spans="1:15" x14ac:dyDescent="0.35">
      <c r="A282" s="9">
        <v>2023</v>
      </c>
      <c r="B282" s="2">
        <v>34003</v>
      </c>
      <c r="C282" s="2">
        <v>2265005025</v>
      </c>
      <c r="D282" s="1" t="s">
        <v>65</v>
      </c>
      <c r="E282" s="1" t="s">
        <v>28</v>
      </c>
      <c r="F282" s="1" t="s">
        <v>36</v>
      </c>
      <c r="G282" s="2">
        <v>0</v>
      </c>
      <c r="H282" s="2">
        <v>1.6938830333333333E-4</v>
      </c>
      <c r="I282" s="2">
        <v>1.433003E-5</v>
      </c>
      <c r="J282" s="2">
        <v>0</v>
      </c>
      <c r="K282" s="2">
        <v>1.1023100000000001E-6</v>
      </c>
      <c r="L282" s="2">
        <v>0</v>
      </c>
      <c r="M282" s="2">
        <v>0</v>
      </c>
      <c r="N282" s="2">
        <v>0</v>
      </c>
      <c r="O282" s="6">
        <v>1.1023100000000001E-6</v>
      </c>
    </row>
    <row r="283" spans="1:15" x14ac:dyDescent="0.35">
      <c r="A283" s="9">
        <v>2023</v>
      </c>
      <c r="B283" s="2">
        <v>34003</v>
      </c>
      <c r="C283" s="2">
        <v>2265005030</v>
      </c>
      <c r="D283" s="1" t="s">
        <v>66</v>
      </c>
      <c r="E283" s="1" t="s">
        <v>28</v>
      </c>
      <c r="F283" s="1" t="s">
        <v>36</v>
      </c>
      <c r="G283" s="2">
        <v>0</v>
      </c>
      <c r="H283" s="2">
        <v>5.4748063333333341E-5</v>
      </c>
      <c r="I283" s="2">
        <v>1.433003E-5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6">
        <v>0</v>
      </c>
    </row>
    <row r="284" spans="1:15" x14ac:dyDescent="0.35">
      <c r="A284" s="9">
        <v>2023</v>
      </c>
      <c r="B284" s="2">
        <v>34003</v>
      </c>
      <c r="C284" s="2">
        <v>2265005035</v>
      </c>
      <c r="D284" s="1" t="s">
        <v>27</v>
      </c>
      <c r="E284" s="1" t="s">
        <v>28</v>
      </c>
      <c r="F284" s="1" t="s">
        <v>36</v>
      </c>
      <c r="G284" s="2">
        <v>0</v>
      </c>
      <c r="H284" s="2">
        <v>5.9304278000000014E-4</v>
      </c>
      <c r="I284" s="2">
        <v>1.1170074666666666E-4</v>
      </c>
      <c r="J284" s="2">
        <v>0</v>
      </c>
      <c r="K284" s="2">
        <v>2.2046200000000002E-6</v>
      </c>
      <c r="L284" s="2">
        <v>0</v>
      </c>
      <c r="M284" s="2">
        <v>0</v>
      </c>
      <c r="N284" s="2">
        <v>0</v>
      </c>
      <c r="O284" s="6">
        <v>3.3069300000000005E-6</v>
      </c>
    </row>
    <row r="285" spans="1:15" x14ac:dyDescent="0.35">
      <c r="A285" s="9">
        <v>2023</v>
      </c>
      <c r="B285" s="2">
        <v>34003</v>
      </c>
      <c r="C285" s="2">
        <v>2265005040</v>
      </c>
      <c r="D285" s="1" t="s">
        <v>67</v>
      </c>
      <c r="E285" s="1" t="s">
        <v>28</v>
      </c>
      <c r="F285" s="1" t="s">
        <v>36</v>
      </c>
      <c r="G285" s="2">
        <v>0</v>
      </c>
      <c r="H285" s="2">
        <v>1.2415684966666665E-3</v>
      </c>
      <c r="I285" s="2">
        <v>4.1483599666666669E-4</v>
      </c>
      <c r="J285" s="2">
        <v>1.1023100000000001E-6</v>
      </c>
      <c r="K285" s="2">
        <v>3.3069300000000005E-6</v>
      </c>
      <c r="L285" s="2">
        <v>0</v>
      </c>
      <c r="M285" s="2">
        <v>0</v>
      </c>
      <c r="N285" s="2">
        <v>0</v>
      </c>
      <c r="O285" s="6">
        <v>1.1023100000000001E-5</v>
      </c>
    </row>
    <row r="286" spans="1:15" x14ac:dyDescent="0.35">
      <c r="A286" s="9">
        <v>2023</v>
      </c>
      <c r="B286" s="2">
        <v>34003</v>
      </c>
      <c r="C286" s="2">
        <v>2265005045</v>
      </c>
      <c r="D286" s="1" t="s">
        <v>68</v>
      </c>
      <c r="E286" s="1" t="s">
        <v>28</v>
      </c>
      <c r="F286" s="1" t="s">
        <v>36</v>
      </c>
      <c r="G286" s="2">
        <v>0</v>
      </c>
      <c r="H286" s="2">
        <v>2.7006595E-4</v>
      </c>
      <c r="I286" s="2">
        <v>2.241363666666667E-5</v>
      </c>
      <c r="J286" s="2">
        <v>0</v>
      </c>
      <c r="K286" s="2">
        <v>2.2046200000000002E-6</v>
      </c>
      <c r="L286" s="2">
        <v>0</v>
      </c>
      <c r="M286" s="2">
        <v>0</v>
      </c>
      <c r="N286" s="2">
        <v>0</v>
      </c>
      <c r="O286" s="6">
        <v>1.1023100000000001E-6</v>
      </c>
    </row>
    <row r="287" spans="1:15" x14ac:dyDescent="0.35">
      <c r="A287" s="9">
        <v>2023</v>
      </c>
      <c r="B287" s="2">
        <v>34003</v>
      </c>
      <c r="C287" s="2">
        <v>2265005055</v>
      </c>
      <c r="D287" s="1" t="s">
        <v>69</v>
      </c>
      <c r="E287" s="1" t="s">
        <v>28</v>
      </c>
      <c r="F287" s="1" t="s">
        <v>36</v>
      </c>
      <c r="G287" s="2">
        <v>0</v>
      </c>
      <c r="H287" s="2">
        <v>3.9205492333333332E-4</v>
      </c>
      <c r="I287" s="2">
        <v>4.9971386666666669E-5</v>
      </c>
      <c r="J287" s="2">
        <v>0</v>
      </c>
      <c r="K287" s="2">
        <v>2.2046200000000002E-6</v>
      </c>
      <c r="L287" s="2">
        <v>0</v>
      </c>
      <c r="M287" s="2">
        <v>0</v>
      </c>
      <c r="N287" s="2">
        <v>0</v>
      </c>
      <c r="O287" s="6">
        <v>1.1023100000000001E-6</v>
      </c>
    </row>
    <row r="288" spans="1:15" x14ac:dyDescent="0.35">
      <c r="A288" s="9">
        <v>2023</v>
      </c>
      <c r="B288" s="2">
        <v>34003</v>
      </c>
      <c r="C288" s="2">
        <v>2265005060</v>
      </c>
      <c r="D288" s="1" t="s">
        <v>70</v>
      </c>
      <c r="E288" s="1" t="s">
        <v>28</v>
      </c>
      <c r="F288" s="1" t="s">
        <v>36</v>
      </c>
      <c r="G288" s="2">
        <v>0</v>
      </c>
      <c r="H288" s="2">
        <v>4.4239374666666672E-4</v>
      </c>
      <c r="I288" s="2">
        <v>1.0288226666666667E-5</v>
      </c>
      <c r="J288" s="2">
        <v>0</v>
      </c>
      <c r="K288" s="2">
        <v>1.1023100000000001E-6</v>
      </c>
      <c r="L288" s="2">
        <v>0</v>
      </c>
      <c r="M288" s="2">
        <v>0</v>
      </c>
      <c r="N288" s="2">
        <v>0</v>
      </c>
      <c r="O288" s="6">
        <v>0</v>
      </c>
    </row>
    <row r="289" spans="1:15" x14ac:dyDescent="0.35">
      <c r="A289" s="9">
        <v>2023</v>
      </c>
      <c r="B289" s="2">
        <v>34003</v>
      </c>
      <c r="C289" s="2">
        <v>2265006005</v>
      </c>
      <c r="D289" s="1" t="s">
        <v>29</v>
      </c>
      <c r="E289" s="1" t="s">
        <v>30</v>
      </c>
      <c r="F289" s="1" t="s">
        <v>36</v>
      </c>
      <c r="G289" s="2">
        <v>1.1544860066666667E-3</v>
      </c>
      <c r="H289" s="2">
        <v>87.441325709173327</v>
      </c>
      <c r="I289" s="2">
        <v>21.428990910433331</v>
      </c>
      <c r="J289" s="2">
        <v>5.5334859690000009E-2</v>
      </c>
      <c r="K289" s="2">
        <v>0.14916128227</v>
      </c>
      <c r="L289" s="2">
        <v>1.0739806329999999E-2</v>
      </c>
      <c r="M289" s="2">
        <v>9.8807394033333332E-3</v>
      </c>
      <c r="N289" s="2">
        <v>5.3168085666666673E-4</v>
      </c>
      <c r="O289" s="6">
        <v>0.51954295381999993</v>
      </c>
    </row>
    <row r="290" spans="1:15" x14ac:dyDescent="0.35">
      <c r="A290" s="9">
        <v>2023</v>
      </c>
      <c r="B290" s="2">
        <v>34003</v>
      </c>
      <c r="C290" s="2">
        <v>2265006010</v>
      </c>
      <c r="D290" s="1" t="s">
        <v>31</v>
      </c>
      <c r="E290" s="1" t="s">
        <v>30</v>
      </c>
      <c r="F290" s="1" t="s">
        <v>36</v>
      </c>
      <c r="G290" s="2">
        <v>2.8770290999999997E-4</v>
      </c>
      <c r="H290" s="2">
        <v>21.816058983326666</v>
      </c>
      <c r="I290" s="2">
        <v>4.2464644543566665</v>
      </c>
      <c r="J290" s="2">
        <v>1.3828846386666668E-2</v>
      </c>
      <c r="K290" s="2">
        <v>4.0423912319999998E-2</v>
      </c>
      <c r="L290" s="2">
        <v>3.8922566100000004E-3</v>
      </c>
      <c r="M290" s="2">
        <v>3.5810377533333332E-3</v>
      </c>
      <c r="N290" s="2">
        <v>1.3264463666666667E-4</v>
      </c>
      <c r="O290" s="6">
        <v>0.13232900856999999</v>
      </c>
    </row>
    <row r="291" spans="1:15" x14ac:dyDescent="0.35">
      <c r="A291" s="9">
        <v>2023</v>
      </c>
      <c r="B291" s="2">
        <v>34003</v>
      </c>
      <c r="C291" s="2">
        <v>2265006015</v>
      </c>
      <c r="D291" s="1" t="s">
        <v>32</v>
      </c>
      <c r="E291" s="1" t="s">
        <v>30</v>
      </c>
      <c r="F291" s="1" t="s">
        <v>36</v>
      </c>
      <c r="G291" s="2">
        <v>1.5175134333333333E-4</v>
      </c>
      <c r="H291" s="2">
        <v>11.537144998976666</v>
      </c>
      <c r="I291" s="2">
        <v>2.0243250740900005</v>
      </c>
      <c r="J291" s="2">
        <v>6.3860492666666666E-3</v>
      </c>
      <c r="K291" s="2">
        <v>2.0087027693333332E-2</v>
      </c>
      <c r="L291" s="2">
        <v>1.8331415299999998E-3</v>
      </c>
      <c r="M291" s="2">
        <v>1.6865342999999998E-3</v>
      </c>
      <c r="N291" s="2">
        <v>7.0180403333333334E-5</v>
      </c>
      <c r="O291" s="6">
        <v>5.4848373543333336E-2</v>
      </c>
    </row>
    <row r="292" spans="1:15" x14ac:dyDescent="0.35">
      <c r="A292" s="9">
        <v>2023</v>
      </c>
      <c r="B292" s="2">
        <v>34003</v>
      </c>
      <c r="C292" s="2">
        <v>2265006025</v>
      </c>
      <c r="D292" s="1" t="s">
        <v>71</v>
      </c>
      <c r="E292" s="1" t="s">
        <v>30</v>
      </c>
      <c r="F292" s="1" t="s">
        <v>36</v>
      </c>
      <c r="G292" s="2">
        <v>3.2775350666666665E-4</v>
      </c>
      <c r="H292" s="2">
        <v>24.845136315486666</v>
      </c>
      <c r="I292" s="2">
        <v>5.5819299214433329</v>
      </c>
      <c r="J292" s="2">
        <v>1.4845176206666666E-2</v>
      </c>
      <c r="K292" s="2">
        <v>4.3110241790000003E-2</v>
      </c>
      <c r="L292" s="2">
        <v>2.9747672533333336E-3</v>
      </c>
      <c r="M292" s="2">
        <v>2.7374031666666664E-3</v>
      </c>
      <c r="N292" s="2">
        <v>1.5138390666666668E-4</v>
      </c>
      <c r="O292" s="6">
        <v>0.12630010774333333</v>
      </c>
    </row>
    <row r="293" spans="1:15" x14ac:dyDescent="0.35">
      <c r="A293" s="9">
        <v>2023</v>
      </c>
      <c r="B293" s="2">
        <v>34003</v>
      </c>
      <c r="C293" s="2">
        <v>2265006030</v>
      </c>
      <c r="D293" s="1" t="s">
        <v>72</v>
      </c>
      <c r="E293" s="1" t="s">
        <v>30</v>
      </c>
      <c r="F293" s="1" t="s">
        <v>36</v>
      </c>
      <c r="G293" s="2">
        <v>5.1955544666666676E-4</v>
      </c>
      <c r="H293" s="2">
        <v>39.310858471866659</v>
      </c>
      <c r="I293" s="2">
        <v>8.6039241769799997</v>
      </c>
      <c r="J293" s="2">
        <v>2.6071836119999997E-2</v>
      </c>
      <c r="K293" s="2">
        <v>6.7364001283333322E-2</v>
      </c>
      <c r="L293" s="2">
        <v>6.6752219233333328E-3</v>
      </c>
      <c r="M293" s="2">
        <v>6.1413364466666662E-3</v>
      </c>
      <c r="N293" s="2">
        <v>2.3883383333333334E-4</v>
      </c>
      <c r="O293" s="6">
        <v>0.25199982397333337</v>
      </c>
    </row>
    <row r="294" spans="1:15" x14ac:dyDescent="0.35">
      <c r="A294" s="9">
        <v>2023</v>
      </c>
      <c r="B294" s="2">
        <v>34003</v>
      </c>
      <c r="C294" s="2">
        <v>2265006035</v>
      </c>
      <c r="D294" s="1" t="s">
        <v>33</v>
      </c>
      <c r="E294" s="1" t="s">
        <v>30</v>
      </c>
      <c r="F294" s="1" t="s">
        <v>36</v>
      </c>
      <c r="G294" s="2">
        <v>2.4618256666666667E-5</v>
      </c>
      <c r="H294" s="2">
        <v>1.8457659189933331</v>
      </c>
      <c r="I294" s="2">
        <v>0.44002708709666666</v>
      </c>
      <c r="J294" s="2">
        <v>1.23128027E-3</v>
      </c>
      <c r="K294" s="2">
        <v>3.2198475100000002E-3</v>
      </c>
      <c r="L294" s="2">
        <v>2.6528927333333333E-4</v>
      </c>
      <c r="M294" s="2">
        <v>2.4397794666666667E-4</v>
      </c>
      <c r="N294" s="2">
        <v>1.1023100000000001E-5</v>
      </c>
      <c r="O294" s="6">
        <v>9.1076526566666663E-3</v>
      </c>
    </row>
    <row r="295" spans="1:15" x14ac:dyDescent="0.35">
      <c r="A295" s="9">
        <v>2023</v>
      </c>
      <c r="B295" s="2">
        <v>34003</v>
      </c>
      <c r="C295" s="2">
        <v>2265007010</v>
      </c>
      <c r="D295" s="1" t="s">
        <v>73</v>
      </c>
      <c r="E295" s="1" t="s">
        <v>35</v>
      </c>
      <c r="F295" s="1" t="s">
        <v>36</v>
      </c>
      <c r="G295" s="2">
        <v>0</v>
      </c>
      <c r="H295" s="2">
        <v>5.2065775666666671E-4</v>
      </c>
      <c r="I295" s="2">
        <v>1.5689545666666669E-4</v>
      </c>
      <c r="J295" s="2">
        <v>1.1023100000000001E-6</v>
      </c>
      <c r="K295" s="2">
        <v>2.2046200000000002E-6</v>
      </c>
      <c r="L295" s="2">
        <v>0</v>
      </c>
      <c r="M295" s="2">
        <v>0</v>
      </c>
      <c r="N295" s="2">
        <v>0</v>
      </c>
      <c r="O295" s="6">
        <v>6.9812966666666665E-6</v>
      </c>
    </row>
    <row r="296" spans="1:15" x14ac:dyDescent="0.35">
      <c r="A296" s="9">
        <v>2023</v>
      </c>
      <c r="B296" s="2">
        <v>34003</v>
      </c>
      <c r="C296" s="2">
        <v>2265007015</v>
      </c>
      <c r="D296" s="1" t="s">
        <v>74</v>
      </c>
      <c r="E296" s="1" t="s">
        <v>35</v>
      </c>
      <c r="F296" s="1" t="s">
        <v>36</v>
      </c>
      <c r="G296" s="2">
        <v>0</v>
      </c>
      <c r="H296" s="2">
        <v>4.4092400000000003E-6</v>
      </c>
      <c r="I296" s="2">
        <v>1.1023100000000001E-6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6">
        <v>0</v>
      </c>
    </row>
    <row r="297" spans="1:15" x14ac:dyDescent="0.35">
      <c r="A297" s="9">
        <v>2023</v>
      </c>
      <c r="B297" s="2">
        <v>34003</v>
      </c>
      <c r="C297" s="2">
        <v>2265010010</v>
      </c>
      <c r="D297" s="1" t="s">
        <v>75</v>
      </c>
      <c r="E297" s="1" t="s">
        <v>18</v>
      </c>
      <c r="F297" s="1" t="s">
        <v>36</v>
      </c>
      <c r="G297" s="2">
        <v>0</v>
      </c>
      <c r="H297" s="2">
        <v>3.2126090076666662E-2</v>
      </c>
      <c r="I297" s="2">
        <v>8.5395955700000008E-3</v>
      </c>
      <c r="J297" s="2">
        <v>2.4618256666666667E-5</v>
      </c>
      <c r="K297" s="2">
        <v>6.0627049999999997E-5</v>
      </c>
      <c r="L297" s="2">
        <v>4.4092400000000003E-6</v>
      </c>
      <c r="M297" s="2">
        <v>4.4092400000000003E-6</v>
      </c>
      <c r="N297" s="2">
        <v>0</v>
      </c>
      <c r="O297" s="6">
        <v>1.5910007666666666E-4</v>
      </c>
    </row>
    <row r="298" spans="1:15" x14ac:dyDescent="0.35">
      <c r="A298" s="9">
        <v>2023</v>
      </c>
      <c r="B298" s="2">
        <v>34003</v>
      </c>
      <c r="C298" s="2">
        <v>2267001060</v>
      </c>
      <c r="D298" s="1" t="s">
        <v>76</v>
      </c>
      <c r="E298" s="1" t="s">
        <v>6</v>
      </c>
      <c r="F298" s="1" t="s">
        <v>77</v>
      </c>
      <c r="G298" s="2">
        <v>0</v>
      </c>
      <c r="H298" s="2">
        <v>3.2036068093333335E-2</v>
      </c>
      <c r="I298" s="2">
        <v>1.1993132800000002E-3</v>
      </c>
      <c r="J298" s="2">
        <v>1.1390536666666669E-5</v>
      </c>
      <c r="K298" s="2">
        <v>2.3405715666666667E-4</v>
      </c>
      <c r="L298" s="2">
        <v>3.3069300000000005E-6</v>
      </c>
      <c r="M298" s="2">
        <v>3.3069300000000005E-6</v>
      </c>
      <c r="N298" s="2">
        <v>0</v>
      </c>
      <c r="O298" s="6">
        <v>5.1073696666666667E-5</v>
      </c>
    </row>
    <row r="299" spans="1:15" x14ac:dyDescent="0.35">
      <c r="A299" s="9">
        <v>2023</v>
      </c>
      <c r="B299" s="2">
        <v>34003</v>
      </c>
      <c r="C299" s="2">
        <v>2267002003</v>
      </c>
      <c r="D299" s="1" t="s">
        <v>38</v>
      </c>
      <c r="E299" s="1" t="s">
        <v>11</v>
      </c>
      <c r="F299" s="1" t="s">
        <v>77</v>
      </c>
      <c r="G299" s="2">
        <v>0</v>
      </c>
      <c r="H299" s="2">
        <v>7.7967856046666659E-2</v>
      </c>
      <c r="I299" s="2">
        <v>7.5361260333333335E-4</v>
      </c>
      <c r="J299" s="2">
        <v>4.4092400000000003E-6</v>
      </c>
      <c r="K299" s="2">
        <v>1.4366773666666668E-4</v>
      </c>
      <c r="L299" s="2">
        <v>8.083606666666666E-6</v>
      </c>
      <c r="M299" s="2">
        <v>8.083606666666666E-6</v>
      </c>
      <c r="N299" s="2">
        <v>0</v>
      </c>
      <c r="O299" s="6">
        <v>1.873927E-5</v>
      </c>
    </row>
    <row r="300" spans="1:15" x14ac:dyDescent="0.35">
      <c r="A300" s="9">
        <v>2023</v>
      </c>
      <c r="B300" s="2">
        <v>34003</v>
      </c>
      <c r="C300" s="2">
        <v>2267002015</v>
      </c>
      <c r="D300" s="1" t="s">
        <v>39</v>
      </c>
      <c r="E300" s="1" t="s">
        <v>11</v>
      </c>
      <c r="F300" s="1" t="s">
        <v>77</v>
      </c>
      <c r="G300" s="2">
        <v>0</v>
      </c>
      <c r="H300" s="2">
        <v>0.13107531466333333</v>
      </c>
      <c r="I300" s="2">
        <v>1.1456675266666666E-3</v>
      </c>
      <c r="J300" s="2">
        <v>5.8789866666666671E-6</v>
      </c>
      <c r="K300" s="2">
        <v>2.2156431E-4</v>
      </c>
      <c r="L300" s="2">
        <v>1.3595156666666667E-5</v>
      </c>
      <c r="M300" s="2">
        <v>1.3595156666666667E-5</v>
      </c>
      <c r="N300" s="2">
        <v>1.1023100000000001E-6</v>
      </c>
      <c r="O300" s="6">
        <v>2.6822876666666664E-5</v>
      </c>
    </row>
    <row r="301" spans="1:15" x14ac:dyDescent="0.35">
      <c r="A301" s="9">
        <v>2023</v>
      </c>
      <c r="B301" s="2">
        <v>34003</v>
      </c>
      <c r="C301" s="2">
        <v>2267002021</v>
      </c>
      <c r="D301" s="1" t="s">
        <v>13</v>
      </c>
      <c r="E301" s="1" t="s">
        <v>11</v>
      </c>
      <c r="F301" s="1" t="s">
        <v>77</v>
      </c>
      <c r="G301" s="2">
        <v>0</v>
      </c>
      <c r="H301" s="2">
        <v>2.0922578673333334E-2</v>
      </c>
      <c r="I301" s="2">
        <v>3.3546967666666668E-4</v>
      </c>
      <c r="J301" s="2">
        <v>2.2046200000000002E-6</v>
      </c>
      <c r="K301" s="2">
        <v>6.577116333333334E-5</v>
      </c>
      <c r="L301" s="2">
        <v>2.2046200000000002E-6</v>
      </c>
      <c r="M301" s="2">
        <v>2.2046200000000002E-6</v>
      </c>
      <c r="N301" s="2">
        <v>0</v>
      </c>
      <c r="O301" s="6">
        <v>1.212541E-5</v>
      </c>
    </row>
    <row r="302" spans="1:15" x14ac:dyDescent="0.35">
      <c r="A302" s="9">
        <v>2023</v>
      </c>
      <c r="B302" s="2">
        <v>34003</v>
      </c>
      <c r="C302" s="2">
        <v>2267002024</v>
      </c>
      <c r="D302" s="1" t="s">
        <v>40</v>
      </c>
      <c r="E302" s="1" t="s">
        <v>11</v>
      </c>
      <c r="F302" s="1" t="s">
        <v>77</v>
      </c>
      <c r="G302" s="2">
        <v>0</v>
      </c>
      <c r="H302" s="2">
        <v>1.4054819936666666E-2</v>
      </c>
      <c r="I302" s="2">
        <v>1.3705387666666669E-4</v>
      </c>
      <c r="J302" s="2">
        <v>1.1023100000000001E-6</v>
      </c>
      <c r="K302" s="2">
        <v>2.6455440000000004E-5</v>
      </c>
      <c r="L302" s="2">
        <v>1.1023100000000001E-6</v>
      </c>
      <c r="M302" s="2">
        <v>1.1023100000000001E-6</v>
      </c>
      <c r="N302" s="2">
        <v>0</v>
      </c>
      <c r="O302" s="6">
        <v>3.3069300000000005E-6</v>
      </c>
    </row>
    <row r="303" spans="1:15" x14ac:dyDescent="0.35">
      <c r="A303" s="9">
        <v>2023</v>
      </c>
      <c r="B303" s="2">
        <v>34003</v>
      </c>
      <c r="C303" s="2">
        <v>2267002030</v>
      </c>
      <c r="D303" s="1" t="s">
        <v>41</v>
      </c>
      <c r="E303" s="1" t="s">
        <v>11</v>
      </c>
      <c r="F303" s="1" t="s">
        <v>77</v>
      </c>
      <c r="G303" s="2">
        <v>0</v>
      </c>
      <c r="H303" s="2">
        <v>0.2387026584433333</v>
      </c>
      <c r="I303" s="2">
        <v>2.2950094200000003E-3</v>
      </c>
      <c r="J303" s="2">
        <v>1.3227720000000002E-5</v>
      </c>
      <c r="K303" s="2">
        <v>4.3688219666666666E-4</v>
      </c>
      <c r="L303" s="2">
        <v>2.4618256666666667E-5</v>
      </c>
      <c r="M303" s="2">
        <v>2.4618256666666667E-5</v>
      </c>
      <c r="N303" s="2">
        <v>1.1023100000000001E-6</v>
      </c>
      <c r="O303" s="6">
        <v>5.6585246666666667E-5</v>
      </c>
    </row>
    <row r="304" spans="1:15" x14ac:dyDescent="0.35">
      <c r="A304" s="9">
        <v>2023</v>
      </c>
      <c r="B304" s="2">
        <v>34003</v>
      </c>
      <c r="C304" s="2">
        <v>2267002033</v>
      </c>
      <c r="D304" s="1" t="s">
        <v>42</v>
      </c>
      <c r="E304" s="1" t="s">
        <v>11</v>
      </c>
      <c r="F304" s="1" t="s">
        <v>77</v>
      </c>
      <c r="G304" s="2">
        <v>0</v>
      </c>
      <c r="H304" s="2">
        <v>8.2760332490000019E-2</v>
      </c>
      <c r="I304" s="2">
        <v>2.5801402733333333E-3</v>
      </c>
      <c r="J304" s="2">
        <v>2.5720566666666669E-5</v>
      </c>
      <c r="K304" s="2">
        <v>5.2837392666666664E-4</v>
      </c>
      <c r="L304" s="2">
        <v>7.7161700000000004E-6</v>
      </c>
      <c r="M304" s="2">
        <v>7.7161700000000004E-6</v>
      </c>
      <c r="N304" s="2">
        <v>0</v>
      </c>
      <c r="O304" s="6">
        <v>1.1133330999999998E-4</v>
      </c>
    </row>
    <row r="305" spans="1:15" x14ac:dyDescent="0.35">
      <c r="A305" s="9">
        <v>2023</v>
      </c>
      <c r="B305" s="2">
        <v>34003</v>
      </c>
      <c r="C305" s="2">
        <v>2267002039</v>
      </c>
      <c r="D305" s="1" t="s">
        <v>15</v>
      </c>
      <c r="E305" s="1" t="s">
        <v>11</v>
      </c>
      <c r="F305" s="1" t="s">
        <v>77</v>
      </c>
      <c r="G305" s="2">
        <v>0</v>
      </c>
      <c r="H305" s="2">
        <v>0.22696526156333333</v>
      </c>
      <c r="I305" s="2">
        <v>2.01061344E-3</v>
      </c>
      <c r="J305" s="2">
        <v>1.1023100000000001E-5</v>
      </c>
      <c r="K305" s="2">
        <v>3.8580850000000002E-4</v>
      </c>
      <c r="L305" s="2">
        <v>2.425082E-5</v>
      </c>
      <c r="M305" s="2">
        <v>2.425082E-5</v>
      </c>
      <c r="N305" s="2">
        <v>1.1023100000000001E-6</v>
      </c>
      <c r="O305" s="6">
        <v>4.6664456666666666E-5</v>
      </c>
    </row>
    <row r="306" spans="1:15" x14ac:dyDescent="0.35">
      <c r="A306" s="9">
        <v>2023</v>
      </c>
      <c r="B306" s="2">
        <v>34003</v>
      </c>
      <c r="C306" s="2">
        <v>2267002045</v>
      </c>
      <c r="D306" s="1" t="s">
        <v>44</v>
      </c>
      <c r="E306" s="1" t="s">
        <v>11</v>
      </c>
      <c r="F306" s="1" t="s">
        <v>77</v>
      </c>
      <c r="G306" s="2">
        <v>0</v>
      </c>
      <c r="H306" s="2">
        <v>8.3940539063333333E-2</v>
      </c>
      <c r="I306" s="2">
        <v>1.1691834733333333E-3</v>
      </c>
      <c r="J306" s="2">
        <v>8.8184800000000007E-6</v>
      </c>
      <c r="K306" s="2">
        <v>2.2854560666666669E-4</v>
      </c>
      <c r="L306" s="2">
        <v>8.8184800000000007E-6</v>
      </c>
      <c r="M306" s="2">
        <v>8.8184800000000007E-6</v>
      </c>
      <c r="N306" s="2">
        <v>0</v>
      </c>
      <c r="O306" s="6">
        <v>3.7845976666666671E-5</v>
      </c>
    </row>
    <row r="307" spans="1:15" x14ac:dyDescent="0.35">
      <c r="A307" s="9">
        <v>2023</v>
      </c>
      <c r="B307" s="2">
        <v>34003</v>
      </c>
      <c r="C307" s="2">
        <v>2267002054</v>
      </c>
      <c r="D307" s="1" t="s">
        <v>16</v>
      </c>
      <c r="E307" s="1" t="s">
        <v>11</v>
      </c>
      <c r="F307" s="1" t="s">
        <v>77</v>
      </c>
      <c r="G307" s="2">
        <v>0</v>
      </c>
      <c r="H307" s="2">
        <v>1.3936505330000001E-2</v>
      </c>
      <c r="I307" s="2">
        <v>1.8408577E-4</v>
      </c>
      <c r="J307" s="2">
        <v>1.1023100000000001E-6</v>
      </c>
      <c r="K307" s="2">
        <v>3.5641356666666673E-5</v>
      </c>
      <c r="L307" s="2">
        <v>1.1023100000000001E-6</v>
      </c>
      <c r="M307" s="2">
        <v>1.1023100000000001E-6</v>
      </c>
      <c r="N307" s="2">
        <v>0</v>
      </c>
      <c r="O307" s="6">
        <v>5.5115500000000006E-6</v>
      </c>
    </row>
    <row r="308" spans="1:15" x14ac:dyDescent="0.35">
      <c r="A308" s="9">
        <v>2023</v>
      </c>
      <c r="B308" s="2">
        <v>34003</v>
      </c>
      <c r="C308" s="2">
        <v>2267002057</v>
      </c>
      <c r="D308" s="1" t="s">
        <v>45</v>
      </c>
      <c r="E308" s="1" t="s">
        <v>11</v>
      </c>
      <c r="F308" s="1" t="s">
        <v>77</v>
      </c>
      <c r="G308" s="2">
        <v>0</v>
      </c>
      <c r="H308" s="2">
        <v>0.15214523544000003</v>
      </c>
      <c r="I308" s="2">
        <v>1.5211877999999999E-3</v>
      </c>
      <c r="J308" s="2">
        <v>8.8184800000000007E-6</v>
      </c>
      <c r="K308" s="2">
        <v>2.8880522000000004E-4</v>
      </c>
      <c r="L308" s="2">
        <v>1.5799776666666668E-5</v>
      </c>
      <c r="M308" s="2">
        <v>1.5799776666666668E-5</v>
      </c>
      <c r="N308" s="2">
        <v>1.1023100000000001E-6</v>
      </c>
      <c r="O308" s="6">
        <v>3.8948286666666662E-5</v>
      </c>
    </row>
    <row r="309" spans="1:15" x14ac:dyDescent="0.35">
      <c r="A309" s="9">
        <v>2023</v>
      </c>
      <c r="B309" s="2">
        <v>34003</v>
      </c>
      <c r="C309" s="2">
        <v>2267002060</v>
      </c>
      <c r="D309" s="1" t="s">
        <v>46</v>
      </c>
      <c r="E309" s="1" t="s">
        <v>11</v>
      </c>
      <c r="F309" s="1" t="s">
        <v>77</v>
      </c>
      <c r="G309" s="2">
        <v>0</v>
      </c>
      <c r="H309" s="2">
        <v>0.3769433555433333</v>
      </c>
      <c r="I309" s="2">
        <v>3.2521819366666664E-3</v>
      </c>
      <c r="J309" s="2">
        <v>1.6902086666666667E-5</v>
      </c>
      <c r="K309" s="2">
        <v>6.3309337666666665E-4</v>
      </c>
      <c r="L309" s="2">
        <v>3.9315723333333333E-5</v>
      </c>
      <c r="M309" s="2">
        <v>3.9315723333333333E-5</v>
      </c>
      <c r="N309" s="2">
        <v>2.2046200000000002E-6</v>
      </c>
      <c r="O309" s="6">
        <v>7.4589643333333329E-5</v>
      </c>
    </row>
    <row r="310" spans="1:15" x14ac:dyDescent="0.35">
      <c r="A310" s="9">
        <v>2023</v>
      </c>
      <c r="B310" s="2">
        <v>34003</v>
      </c>
      <c r="C310" s="2">
        <v>2267002066</v>
      </c>
      <c r="D310" s="1" t="s">
        <v>47</v>
      </c>
      <c r="E310" s="1" t="s">
        <v>11</v>
      </c>
      <c r="F310" s="1" t="s">
        <v>77</v>
      </c>
      <c r="G310" s="2">
        <v>0</v>
      </c>
      <c r="H310" s="2">
        <v>4.1172748246666668E-2</v>
      </c>
      <c r="I310" s="2">
        <v>3.6082280666666669E-4</v>
      </c>
      <c r="J310" s="2">
        <v>2.2046200000000002E-6</v>
      </c>
      <c r="K310" s="2">
        <v>6.9445529999999993E-5</v>
      </c>
      <c r="L310" s="2">
        <v>4.4092400000000003E-6</v>
      </c>
      <c r="M310" s="2">
        <v>4.4092400000000003E-6</v>
      </c>
      <c r="N310" s="2">
        <v>0</v>
      </c>
      <c r="O310" s="6">
        <v>8.083606666666666E-6</v>
      </c>
    </row>
    <row r="311" spans="1:15" x14ac:dyDescent="0.35">
      <c r="A311" s="9">
        <v>2023</v>
      </c>
      <c r="B311" s="2">
        <v>34003</v>
      </c>
      <c r="C311" s="2">
        <v>2267002072</v>
      </c>
      <c r="D311" s="1" t="s">
        <v>48</v>
      </c>
      <c r="E311" s="1" t="s">
        <v>11</v>
      </c>
      <c r="F311" s="1" t="s">
        <v>77</v>
      </c>
      <c r="G311" s="2">
        <v>0</v>
      </c>
      <c r="H311" s="2">
        <v>0.31526029256333332</v>
      </c>
      <c r="I311" s="2">
        <v>4.2376470766666658E-3</v>
      </c>
      <c r="J311" s="2">
        <v>3.1232116666666665E-5</v>
      </c>
      <c r="K311" s="2">
        <v>8.3150917666666667E-4</v>
      </c>
      <c r="L311" s="2">
        <v>3.2334426666666671E-5</v>
      </c>
      <c r="M311" s="2">
        <v>3.2334426666666671E-5</v>
      </c>
      <c r="N311" s="2">
        <v>1.1023100000000001E-6</v>
      </c>
      <c r="O311" s="6">
        <v>1.3705387666666669E-4</v>
      </c>
    </row>
    <row r="312" spans="1:15" x14ac:dyDescent="0.35">
      <c r="A312" s="9">
        <v>2023</v>
      </c>
      <c r="B312" s="2">
        <v>34003</v>
      </c>
      <c r="C312" s="2">
        <v>2267002081</v>
      </c>
      <c r="D312" s="1" t="s">
        <v>50</v>
      </c>
      <c r="E312" s="1" t="s">
        <v>11</v>
      </c>
      <c r="F312" s="1" t="s">
        <v>77</v>
      </c>
      <c r="G312" s="2">
        <v>0</v>
      </c>
      <c r="H312" s="2">
        <v>0.12768056729999999</v>
      </c>
      <c r="I312" s="2">
        <v>1.9926090433333332E-3</v>
      </c>
      <c r="J312" s="2">
        <v>1.5799776666666668E-5</v>
      </c>
      <c r="K312" s="2">
        <v>3.9205492333333332E-4</v>
      </c>
      <c r="L312" s="2">
        <v>1.3227720000000002E-5</v>
      </c>
      <c r="M312" s="2">
        <v>1.3227720000000002E-5</v>
      </c>
      <c r="N312" s="2">
        <v>1.1023100000000001E-6</v>
      </c>
      <c r="O312" s="6">
        <v>6.9078093333333336E-5</v>
      </c>
    </row>
    <row r="313" spans="1:15" x14ac:dyDescent="0.35">
      <c r="A313" s="9">
        <v>2023</v>
      </c>
      <c r="B313" s="2">
        <v>34003</v>
      </c>
      <c r="C313" s="2">
        <v>2267003010</v>
      </c>
      <c r="D313" s="1" t="s">
        <v>51</v>
      </c>
      <c r="E313" s="1" t="s">
        <v>18</v>
      </c>
      <c r="F313" s="1" t="s">
        <v>77</v>
      </c>
      <c r="G313" s="2">
        <v>0</v>
      </c>
      <c r="H313" s="2">
        <v>1.9963829853366668</v>
      </c>
      <c r="I313" s="2">
        <v>3.4671691303333328E-2</v>
      </c>
      <c r="J313" s="2">
        <v>2.5059180666666666E-4</v>
      </c>
      <c r="K313" s="2">
        <v>6.1130438233333332E-3</v>
      </c>
      <c r="L313" s="2">
        <v>2.0172273E-4</v>
      </c>
      <c r="M313" s="2">
        <v>2.0172273E-4</v>
      </c>
      <c r="N313" s="2">
        <v>9.9207900000000009E-6</v>
      </c>
      <c r="O313" s="6">
        <v>1.0934915199999999E-3</v>
      </c>
    </row>
    <row r="314" spans="1:15" x14ac:dyDescent="0.35">
      <c r="A314" s="9">
        <v>2023</v>
      </c>
      <c r="B314" s="2">
        <v>34003</v>
      </c>
      <c r="C314" s="2">
        <v>2267003020</v>
      </c>
      <c r="D314" s="1" t="s">
        <v>52</v>
      </c>
      <c r="E314" s="1" t="s">
        <v>18</v>
      </c>
      <c r="F314" s="1" t="s">
        <v>77</v>
      </c>
      <c r="G314" s="2">
        <v>0</v>
      </c>
      <c r="H314" s="2">
        <v>195.36632846309331</v>
      </c>
      <c r="I314" s="2">
        <v>1.6791653576499999</v>
      </c>
      <c r="J314" s="2">
        <v>8.7949640533333331E-3</v>
      </c>
      <c r="K314" s="2">
        <v>0.3274283252166667</v>
      </c>
      <c r="L314" s="2">
        <v>2.0390897816666666E-2</v>
      </c>
      <c r="M314" s="2">
        <v>2.0390897816666666E-2</v>
      </c>
      <c r="N314" s="2">
        <v>9.615817566666667E-4</v>
      </c>
      <c r="O314" s="6">
        <v>3.8401908343333332E-2</v>
      </c>
    </row>
    <row r="315" spans="1:15" x14ac:dyDescent="0.35">
      <c r="A315" s="9">
        <v>2023</v>
      </c>
      <c r="B315" s="2">
        <v>34003</v>
      </c>
      <c r="C315" s="2">
        <v>2267003030</v>
      </c>
      <c r="D315" s="1" t="s">
        <v>17</v>
      </c>
      <c r="E315" s="1" t="s">
        <v>18</v>
      </c>
      <c r="F315" s="1" t="s">
        <v>77</v>
      </c>
      <c r="G315" s="2">
        <v>0</v>
      </c>
      <c r="H315" s="2">
        <v>1.4233971032233335</v>
      </c>
      <c r="I315" s="2">
        <v>1.2394006203333334E-2</v>
      </c>
      <c r="J315" s="2">
        <v>6.577116333333334E-5</v>
      </c>
      <c r="K315" s="2">
        <v>2.3997288700000003E-3</v>
      </c>
      <c r="L315" s="2">
        <v>1.5028159666666664E-4</v>
      </c>
      <c r="M315" s="2">
        <v>1.5028159666666664E-4</v>
      </c>
      <c r="N315" s="2">
        <v>6.6138600000000009E-6</v>
      </c>
      <c r="O315" s="6">
        <v>2.8549829000000006E-4</v>
      </c>
    </row>
    <row r="316" spans="1:15" x14ac:dyDescent="0.35">
      <c r="A316" s="9">
        <v>2023</v>
      </c>
      <c r="B316" s="2">
        <v>34003</v>
      </c>
      <c r="C316" s="2">
        <v>2267003040</v>
      </c>
      <c r="D316" s="1" t="s">
        <v>78</v>
      </c>
      <c r="E316" s="1" t="s">
        <v>18</v>
      </c>
      <c r="F316" s="1" t="s">
        <v>77</v>
      </c>
      <c r="G316" s="2">
        <v>0</v>
      </c>
      <c r="H316" s="2">
        <v>0.43113879413</v>
      </c>
      <c r="I316" s="2">
        <v>3.72029625E-3</v>
      </c>
      <c r="J316" s="2">
        <v>1.9841580000000002E-5</v>
      </c>
      <c r="K316" s="2">
        <v>7.2421767000000001E-4</v>
      </c>
      <c r="L316" s="2">
        <v>4.482727333333334E-5</v>
      </c>
      <c r="M316" s="2">
        <v>4.482727333333334E-5</v>
      </c>
      <c r="N316" s="2">
        <v>2.2046200000000002E-6</v>
      </c>
      <c r="O316" s="6">
        <v>8.5612743333333342E-5</v>
      </c>
    </row>
    <row r="317" spans="1:15" x14ac:dyDescent="0.35">
      <c r="A317" s="9">
        <v>2023</v>
      </c>
      <c r="B317" s="2">
        <v>34003</v>
      </c>
      <c r="C317" s="2">
        <v>2267003050</v>
      </c>
      <c r="D317" s="1" t="s">
        <v>79</v>
      </c>
      <c r="E317" s="1" t="s">
        <v>18</v>
      </c>
      <c r="F317" s="1" t="s">
        <v>77</v>
      </c>
      <c r="G317" s="2">
        <v>0</v>
      </c>
      <c r="H317" s="2">
        <v>0.10830599930333334</v>
      </c>
      <c r="I317" s="2">
        <v>1.4866487533333334E-3</v>
      </c>
      <c r="J317" s="2">
        <v>9.9207900000000009E-6</v>
      </c>
      <c r="K317" s="2">
        <v>2.6639158333333334E-4</v>
      </c>
      <c r="L317" s="2">
        <v>1.1023100000000001E-5</v>
      </c>
      <c r="M317" s="2">
        <v>1.1023100000000001E-5</v>
      </c>
      <c r="N317" s="2">
        <v>0</v>
      </c>
      <c r="O317" s="6">
        <v>4.2622653333333336E-5</v>
      </c>
    </row>
    <row r="318" spans="1:15" x14ac:dyDescent="0.35">
      <c r="A318" s="9">
        <v>2023</v>
      </c>
      <c r="B318" s="2">
        <v>34003</v>
      </c>
      <c r="C318" s="2">
        <v>2267003070</v>
      </c>
      <c r="D318" s="1" t="s">
        <v>55</v>
      </c>
      <c r="E318" s="1" t="s">
        <v>18</v>
      </c>
      <c r="F318" s="1" t="s">
        <v>77</v>
      </c>
      <c r="G318" s="2">
        <v>0</v>
      </c>
      <c r="H318" s="2">
        <v>0.86453695632333327</v>
      </c>
      <c r="I318" s="2">
        <v>7.5544978666666667E-3</v>
      </c>
      <c r="J318" s="2">
        <v>4.0050596666666668E-5</v>
      </c>
      <c r="K318" s="2">
        <v>1.4601933133333335E-3</v>
      </c>
      <c r="L318" s="2">
        <v>9.1491729999999992E-5</v>
      </c>
      <c r="M318" s="2">
        <v>9.1491729999999992E-5</v>
      </c>
      <c r="N318" s="2">
        <v>4.4092400000000003E-6</v>
      </c>
      <c r="O318" s="6">
        <v>1.7416498E-4</v>
      </c>
    </row>
    <row r="319" spans="1:15" x14ac:dyDescent="0.35">
      <c r="A319" s="9">
        <v>2023</v>
      </c>
      <c r="B319" s="2">
        <v>34003</v>
      </c>
      <c r="C319" s="2">
        <v>2267004066</v>
      </c>
      <c r="D319" s="1" t="s">
        <v>61</v>
      </c>
      <c r="E319" s="1" t="s">
        <v>22</v>
      </c>
      <c r="F319" s="1" t="s">
        <v>77</v>
      </c>
      <c r="G319" s="2">
        <v>0</v>
      </c>
      <c r="H319" s="2">
        <v>2.6929712551866669</v>
      </c>
      <c r="I319" s="2">
        <v>2.3308712386666666E-2</v>
      </c>
      <c r="J319" s="2">
        <v>1.2272384666666669E-4</v>
      </c>
      <c r="K319" s="2">
        <v>4.5282894800000003E-3</v>
      </c>
      <c r="L319" s="2">
        <v>2.8292623333333331E-4</v>
      </c>
      <c r="M319" s="2">
        <v>2.8292623333333331E-4</v>
      </c>
      <c r="N319" s="2">
        <v>1.3227720000000002E-5</v>
      </c>
      <c r="O319" s="6">
        <v>5.3498778666666682E-4</v>
      </c>
    </row>
    <row r="320" spans="1:15" x14ac:dyDescent="0.35">
      <c r="A320" s="9">
        <v>2023</v>
      </c>
      <c r="B320" s="2">
        <v>34003</v>
      </c>
      <c r="C320" s="2">
        <v>2267005055</v>
      </c>
      <c r="D320" s="1" t="s">
        <v>69</v>
      </c>
      <c r="E320" s="1" t="s">
        <v>28</v>
      </c>
      <c r="F320" s="1" t="s">
        <v>77</v>
      </c>
      <c r="G320" s="2">
        <v>0</v>
      </c>
      <c r="H320" s="2">
        <v>3.3069300000000005E-6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6">
        <v>0</v>
      </c>
    </row>
    <row r="321" spans="1:15" x14ac:dyDescent="0.35">
      <c r="A321" s="9">
        <v>2023</v>
      </c>
      <c r="B321" s="2">
        <v>34003</v>
      </c>
      <c r="C321" s="2">
        <v>2267006005</v>
      </c>
      <c r="D321" s="1" t="s">
        <v>29</v>
      </c>
      <c r="E321" s="1" t="s">
        <v>30</v>
      </c>
      <c r="F321" s="1" t="s">
        <v>77</v>
      </c>
      <c r="G321" s="2">
        <v>0</v>
      </c>
      <c r="H321" s="2">
        <v>8.0201183873433326</v>
      </c>
      <c r="I321" s="2">
        <v>0.20145082686666663</v>
      </c>
      <c r="J321" s="2">
        <v>2.0407432466666669E-3</v>
      </c>
      <c r="K321" s="2">
        <v>5.3625911753333332E-2</v>
      </c>
      <c r="L321" s="2">
        <v>7.7455649333333331E-4</v>
      </c>
      <c r="M321" s="2">
        <v>7.7455649333333331E-4</v>
      </c>
      <c r="N321" s="2">
        <v>3.9315723333333333E-5</v>
      </c>
      <c r="O321" s="6">
        <v>8.9099717299999989E-3</v>
      </c>
    </row>
    <row r="322" spans="1:15" x14ac:dyDescent="0.35">
      <c r="A322" s="9">
        <v>2023</v>
      </c>
      <c r="B322" s="2">
        <v>34003</v>
      </c>
      <c r="C322" s="2">
        <v>2267006010</v>
      </c>
      <c r="D322" s="1" t="s">
        <v>31</v>
      </c>
      <c r="E322" s="1" t="s">
        <v>30</v>
      </c>
      <c r="F322" s="1" t="s">
        <v>77</v>
      </c>
      <c r="G322" s="2">
        <v>0</v>
      </c>
      <c r="H322" s="2">
        <v>1.7888867229933334</v>
      </c>
      <c r="I322" s="2">
        <v>2.6806342016666668E-2</v>
      </c>
      <c r="J322" s="2">
        <v>1.9731348999999998E-4</v>
      </c>
      <c r="K322" s="2">
        <v>5.8224014200000005E-3</v>
      </c>
      <c r="L322" s="2">
        <v>1.8188115E-4</v>
      </c>
      <c r="M322" s="2">
        <v>1.8188115E-4</v>
      </c>
      <c r="N322" s="2">
        <v>8.8184800000000007E-6</v>
      </c>
      <c r="O322" s="6">
        <v>8.6163898333333335E-4</v>
      </c>
    </row>
    <row r="323" spans="1:15" x14ac:dyDescent="0.35">
      <c r="A323" s="9">
        <v>2023</v>
      </c>
      <c r="B323" s="2">
        <v>34003</v>
      </c>
      <c r="C323" s="2">
        <v>2267006015</v>
      </c>
      <c r="D323" s="1" t="s">
        <v>32</v>
      </c>
      <c r="E323" s="1" t="s">
        <v>30</v>
      </c>
      <c r="F323" s="1" t="s">
        <v>77</v>
      </c>
      <c r="G323" s="2">
        <v>0</v>
      </c>
      <c r="H323" s="2">
        <v>2.1177792833266662</v>
      </c>
      <c r="I323" s="2">
        <v>2.0715344393333335E-2</v>
      </c>
      <c r="J323" s="2">
        <v>1.0692407E-4</v>
      </c>
      <c r="K323" s="2">
        <v>3.8485316466666669E-3</v>
      </c>
      <c r="L323" s="2">
        <v>2.2082943666666666E-4</v>
      </c>
      <c r="M323" s="2">
        <v>2.2082943666666666E-4</v>
      </c>
      <c r="N323" s="2">
        <v>1.0288226666666667E-5</v>
      </c>
      <c r="O323" s="6">
        <v>4.6811431333333334E-4</v>
      </c>
    </row>
    <row r="324" spans="1:15" x14ac:dyDescent="0.35">
      <c r="A324" s="9">
        <v>2023</v>
      </c>
      <c r="B324" s="2">
        <v>34003</v>
      </c>
      <c r="C324" s="2">
        <v>2267006025</v>
      </c>
      <c r="D324" s="1" t="s">
        <v>71</v>
      </c>
      <c r="E324" s="1" t="s">
        <v>30</v>
      </c>
      <c r="F324" s="1" t="s">
        <v>77</v>
      </c>
      <c r="G324" s="2">
        <v>0</v>
      </c>
      <c r="H324" s="2">
        <v>2.6418619171633337</v>
      </c>
      <c r="I324" s="2">
        <v>2.7263433230000005E-2</v>
      </c>
      <c r="J324" s="2">
        <v>1.4697466666666666E-4</v>
      </c>
      <c r="K324" s="2">
        <v>4.8663312133333326E-3</v>
      </c>
      <c r="L324" s="2">
        <v>2.7631237333333334E-4</v>
      </c>
      <c r="M324" s="2">
        <v>2.7631237333333334E-4</v>
      </c>
      <c r="N324" s="2">
        <v>1.3227720000000002E-5</v>
      </c>
      <c r="O324" s="6">
        <v>6.4080954666666668E-4</v>
      </c>
    </row>
    <row r="325" spans="1:15" x14ac:dyDescent="0.35">
      <c r="A325" s="9">
        <v>2023</v>
      </c>
      <c r="B325" s="2">
        <v>34003</v>
      </c>
      <c r="C325" s="2">
        <v>2267006030</v>
      </c>
      <c r="D325" s="1" t="s">
        <v>72</v>
      </c>
      <c r="E325" s="1" t="s">
        <v>30</v>
      </c>
      <c r="F325" s="1" t="s">
        <v>77</v>
      </c>
      <c r="G325" s="2">
        <v>0</v>
      </c>
      <c r="H325" s="2">
        <v>3.5003854049999998E-2</v>
      </c>
      <c r="I325" s="2">
        <v>6.5440470333333334E-4</v>
      </c>
      <c r="J325" s="2">
        <v>5.5115500000000006E-6</v>
      </c>
      <c r="K325" s="2">
        <v>1.2272384666666669E-4</v>
      </c>
      <c r="L325" s="2">
        <v>3.3069300000000005E-6</v>
      </c>
      <c r="M325" s="2">
        <v>3.3069300000000005E-6</v>
      </c>
      <c r="N325" s="2">
        <v>0</v>
      </c>
      <c r="O325" s="6">
        <v>2.3148510000000001E-5</v>
      </c>
    </row>
    <row r="326" spans="1:15" x14ac:dyDescent="0.35">
      <c r="A326" s="9">
        <v>2023</v>
      </c>
      <c r="B326" s="2">
        <v>34003</v>
      </c>
      <c r="C326" s="2">
        <v>2267006035</v>
      </c>
      <c r="D326" s="1" t="s">
        <v>33</v>
      </c>
      <c r="E326" s="1" t="s">
        <v>30</v>
      </c>
      <c r="F326" s="1" t="s">
        <v>77</v>
      </c>
      <c r="G326" s="2">
        <v>0</v>
      </c>
      <c r="H326" s="2">
        <v>3.3387867590000002E-2</v>
      </c>
      <c r="I326" s="2">
        <v>3.2187452000000002E-4</v>
      </c>
      <c r="J326" s="2">
        <v>2.2046200000000002E-6</v>
      </c>
      <c r="K326" s="2">
        <v>6.1361923333333346E-5</v>
      </c>
      <c r="L326" s="2">
        <v>3.3069300000000005E-6</v>
      </c>
      <c r="M326" s="2">
        <v>3.3069300000000005E-6</v>
      </c>
      <c r="N326" s="2">
        <v>0</v>
      </c>
      <c r="O326" s="6">
        <v>7.7161700000000004E-6</v>
      </c>
    </row>
    <row r="327" spans="1:15" x14ac:dyDescent="0.35">
      <c r="A327" s="9">
        <v>2023</v>
      </c>
      <c r="B327" s="2">
        <v>34003</v>
      </c>
      <c r="C327" s="2">
        <v>2268002081</v>
      </c>
      <c r="D327" s="1" t="s">
        <v>50</v>
      </c>
      <c r="E327" s="1" t="s">
        <v>11</v>
      </c>
      <c r="F327" s="1" t="s">
        <v>80</v>
      </c>
      <c r="G327" s="2">
        <v>0</v>
      </c>
      <c r="H327" s="2">
        <v>4.088100353333333E-3</v>
      </c>
      <c r="I327" s="2">
        <v>7.4589643333333329E-5</v>
      </c>
      <c r="J327" s="2">
        <v>4.3357526666666677E-5</v>
      </c>
      <c r="K327" s="2">
        <v>1.4697466666666668E-5</v>
      </c>
      <c r="L327" s="2">
        <v>0</v>
      </c>
      <c r="M327" s="2">
        <v>0</v>
      </c>
      <c r="N327" s="2">
        <v>0</v>
      </c>
      <c r="O327" s="6">
        <v>9.185916666666668E-6</v>
      </c>
    </row>
    <row r="328" spans="1:15" x14ac:dyDescent="0.35">
      <c r="A328" s="9">
        <v>2023</v>
      </c>
      <c r="B328" s="2">
        <v>34003</v>
      </c>
      <c r="C328" s="2">
        <v>2268003020</v>
      </c>
      <c r="D328" s="1" t="s">
        <v>52</v>
      </c>
      <c r="E328" s="1" t="s">
        <v>18</v>
      </c>
      <c r="F328" s="1" t="s">
        <v>80</v>
      </c>
      <c r="G328" s="2">
        <v>0</v>
      </c>
      <c r="H328" s="2">
        <v>13.179879746000003</v>
      </c>
      <c r="I328" s="2">
        <v>0.13050909476</v>
      </c>
      <c r="J328" s="2">
        <v>5.2531317923333341E-2</v>
      </c>
      <c r="K328" s="2">
        <v>2.6645772193333334E-2</v>
      </c>
      <c r="L328" s="2">
        <v>1.5847543433333332E-3</v>
      </c>
      <c r="M328" s="2">
        <v>1.5847543433333332E-3</v>
      </c>
      <c r="N328" s="2">
        <v>7.3854770000000001E-5</v>
      </c>
      <c r="O328" s="6">
        <v>1.1355262746666666E-2</v>
      </c>
    </row>
    <row r="329" spans="1:15" x14ac:dyDescent="0.35">
      <c r="A329" s="9">
        <v>2023</v>
      </c>
      <c r="B329" s="2">
        <v>34003</v>
      </c>
      <c r="C329" s="2">
        <v>2268003030</v>
      </c>
      <c r="D329" s="1" t="s">
        <v>17</v>
      </c>
      <c r="E329" s="1" t="s">
        <v>18</v>
      </c>
      <c r="F329" s="1" t="s">
        <v>80</v>
      </c>
      <c r="G329" s="2">
        <v>0</v>
      </c>
      <c r="H329" s="2">
        <v>1.7019298963333332E-2</v>
      </c>
      <c r="I329" s="2">
        <v>1.6828599333333335E-4</v>
      </c>
      <c r="J329" s="2">
        <v>6.7975783333333324E-5</v>
      </c>
      <c r="K329" s="2">
        <v>3.4539046666666668E-5</v>
      </c>
      <c r="L329" s="2">
        <v>2.2046200000000002E-6</v>
      </c>
      <c r="M329" s="2">
        <v>2.2046200000000002E-6</v>
      </c>
      <c r="N329" s="2">
        <v>0</v>
      </c>
      <c r="O329" s="6">
        <v>1.4697466666666668E-5</v>
      </c>
    </row>
    <row r="330" spans="1:15" x14ac:dyDescent="0.35">
      <c r="A330" s="9">
        <v>2023</v>
      </c>
      <c r="B330" s="2">
        <v>34003</v>
      </c>
      <c r="C330" s="2">
        <v>2268003040</v>
      </c>
      <c r="D330" s="1" t="s">
        <v>81</v>
      </c>
      <c r="E330" s="1" t="s">
        <v>18</v>
      </c>
      <c r="F330" s="1" t="s">
        <v>80</v>
      </c>
      <c r="G330" s="2">
        <v>0</v>
      </c>
      <c r="H330" s="2">
        <v>9.272264283333333E-3</v>
      </c>
      <c r="I330" s="2">
        <v>9.1491729999999992E-5</v>
      </c>
      <c r="J330" s="2">
        <v>3.6743666666666665E-5</v>
      </c>
      <c r="K330" s="2">
        <v>1.873927E-5</v>
      </c>
      <c r="L330" s="2">
        <v>1.1023100000000001E-6</v>
      </c>
      <c r="M330" s="2">
        <v>1.1023100000000001E-6</v>
      </c>
      <c r="N330" s="2">
        <v>0</v>
      </c>
      <c r="O330" s="6">
        <v>7.7161700000000004E-6</v>
      </c>
    </row>
    <row r="331" spans="1:15" x14ac:dyDescent="0.35">
      <c r="A331" s="9">
        <v>2023</v>
      </c>
      <c r="B331" s="2">
        <v>34003</v>
      </c>
      <c r="C331" s="2">
        <v>2268003060</v>
      </c>
      <c r="D331" s="1" t="s">
        <v>54</v>
      </c>
      <c r="E331" s="1" t="s">
        <v>18</v>
      </c>
      <c r="F331" s="1" t="s">
        <v>80</v>
      </c>
      <c r="G331" s="2">
        <v>0</v>
      </c>
      <c r="H331" s="2">
        <v>1.8735595633333331E-2</v>
      </c>
      <c r="I331" s="2">
        <v>1.9621117999999999E-4</v>
      </c>
      <c r="J331" s="2">
        <v>7.9366319999999994E-5</v>
      </c>
      <c r="K331" s="2">
        <v>3.8948286666666662E-5</v>
      </c>
      <c r="L331" s="2">
        <v>2.2046200000000002E-6</v>
      </c>
      <c r="M331" s="2">
        <v>2.2046200000000002E-6</v>
      </c>
      <c r="N331" s="2">
        <v>0</v>
      </c>
      <c r="O331" s="6">
        <v>1.6902086666666667E-5</v>
      </c>
    </row>
    <row r="332" spans="1:15" x14ac:dyDescent="0.35">
      <c r="A332" s="9">
        <v>2023</v>
      </c>
      <c r="B332" s="2">
        <v>34003</v>
      </c>
      <c r="C332" s="2">
        <v>2268003070</v>
      </c>
      <c r="D332" s="1" t="s">
        <v>55</v>
      </c>
      <c r="E332" s="1" t="s">
        <v>18</v>
      </c>
      <c r="F332" s="1" t="s">
        <v>80</v>
      </c>
      <c r="G332" s="2">
        <v>0</v>
      </c>
      <c r="H332" s="2">
        <v>5.4186252670000011E-2</v>
      </c>
      <c r="I332" s="2">
        <v>5.4527601333333338E-4</v>
      </c>
      <c r="J332" s="2">
        <v>2.2156431E-4</v>
      </c>
      <c r="K332" s="2">
        <v>1.1023100000000001E-4</v>
      </c>
      <c r="L332" s="2">
        <v>6.6138600000000009E-6</v>
      </c>
      <c r="M332" s="2">
        <v>6.6138600000000009E-6</v>
      </c>
      <c r="N332" s="2">
        <v>0</v>
      </c>
      <c r="O332" s="6">
        <v>4.7766766666666671E-5</v>
      </c>
    </row>
    <row r="333" spans="1:15" x14ac:dyDescent="0.35">
      <c r="A333" s="9">
        <v>2023</v>
      </c>
      <c r="B333" s="2">
        <v>34003</v>
      </c>
      <c r="C333" s="2">
        <v>2268005055</v>
      </c>
      <c r="D333" s="1" t="s">
        <v>69</v>
      </c>
      <c r="E333" s="1" t="s">
        <v>28</v>
      </c>
      <c r="F333" s="1" t="s">
        <v>80</v>
      </c>
      <c r="G333" s="2">
        <v>0</v>
      </c>
      <c r="H333" s="2">
        <v>4.4092400000000003E-6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6">
        <v>0</v>
      </c>
    </row>
    <row r="334" spans="1:15" x14ac:dyDescent="0.35">
      <c r="A334" s="9">
        <v>2023</v>
      </c>
      <c r="B334" s="2">
        <v>34003</v>
      </c>
      <c r="C334" s="2">
        <v>2268006005</v>
      </c>
      <c r="D334" s="1" t="s">
        <v>29</v>
      </c>
      <c r="E334" s="1" t="s">
        <v>30</v>
      </c>
      <c r="F334" s="1" t="s">
        <v>80</v>
      </c>
      <c r="G334" s="2">
        <v>0</v>
      </c>
      <c r="H334" s="2">
        <v>2.4777261209800003</v>
      </c>
      <c r="I334" s="2">
        <v>8.023494028E-2</v>
      </c>
      <c r="J334" s="2">
        <v>6.1394625196666663E-2</v>
      </c>
      <c r="K334" s="2">
        <v>2.2227713713333336E-2</v>
      </c>
      <c r="L334" s="2">
        <v>2.8439597999999999E-4</v>
      </c>
      <c r="M334" s="2">
        <v>2.8439597999999999E-4</v>
      </c>
      <c r="N334" s="2">
        <v>1.3595156666666667E-5</v>
      </c>
      <c r="O334" s="6">
        <v>1.3271077526666668E-2</v>
      </c>
    </row>
    <row r="335" spans="1:15" x14ac:dyDescent="0.35">
      <c r="A335" s="9">
        <v>2023</v>
      </c>
      <c r="B335" s="2">
        <v>34003</v>
      </c>
      <c r="C335" s="2">
        <v>2268006010</v>
      </c>
      <c r="D335" s="1" t="s">
        <v>31</v>
      </c>
      <c r="E335" s="1" t="s">
        <v>30</v>
      </c>
      <c r="F335" s="1" t="s">
        <v>80</v>
      </c>
      <c r="G335" s="2">
        <v>0</v>
      </c>
      <c r="H335" s="2">
        <v>0.12438576271000001</v>
      </c>
      <c r="I335" s="2">
        <v>2.5911633733333335E-3</v>
      </c>
      <c r="J335" s="2">
        <v>1.5024485300000002E-3</v>
      </c>
      <c r="K335" s="2">
        <v>5.9194046999999997E-4</v>
      </c>
      <c r="L335" s="2">
        <v>1.4697466666666668E-5</v>
      </c>
      <c r="M335" s="2">
        <v>1.4697466666666668E-5</v>
      </c>
      <c r="N335" s="2">
        <v>1.1023100000000001E-6</v>
      </c>
      <c r="O335" s="6">
        <v>3.2444657666666667E-4</v>
      </c>
    </row>
    <row r="336" spans="1:15" x14ac:dyDescent="0.35">
      <c r="A336" s="9">
        <v>2023</v>
      </c>
      <c r="B336" s="2">
        <v>34003</v>
      </c>
      <c r="C336" s="2">
        <v>2268006015</v>
      </c>
      <c r="D336" s="1" t="s">
        <v>32</v>
      </c>
      <c r="E336" s="1" t="s">
        <v>30</v>
      </c>
      <c r="F336" s="1" t="s">
        <v>80</v>
      </c>
      <c r="G336" s="2">
        <v>0</v>
      </c>
      <c r="H336" s="2">
        <v>0.17283008259000002</v>
      </c>
      <c r="I336" s="2">
        <v>1.9639489833333332E-3</v>
      </c>
      <c r="J336" s="2">
        <v>7.7235187333333339E-4</v>
      </c>
      <c r="K336" s="2">
        <v>3.7919464000000001E-4</v>
      </c>
      <c r="L336" s="2">
        <v>2.094389E-5</v>
      </c>
      <c r="M336" s="2">
        <v>2.094389E-5</v>
      </c>
      <c r="N336" s="2">
        <v>1.1023100000000001E-6</v>
      </c>
      <c r="O336" s="6">
        <v>1.6718368333333336E-4</v>
      </c>
    </row>
    <row r="337" spans="1:15" x14ac:dyDescent="0.35">
      <c r="A337" s="9">
        <v>2023</v>
      </c>
      <c r="B337" s="2">
        <v>34003</v>
      </c>
      <c r="C337" s="2">
        <v>2268006020</v>
      </c>
      <c r="D337" s="1" t="s">
        <v>82</v>
      </c>
      <c r="E337" s="1" t="s">
        <v>30</v>
      </c>
      <c r="F337" s="1" t="s">
        <v>80</v>
      </c>
      <c r="G337" s="2">
        <v>0</v>
      </c>
      <c r="H337" s="2">
        <v>6.2991714388899993</v>
      </c>
      <c r="I337" s="2">
        <v>7.0345014960000007E-2</v>
      </c>
      <c r="J337" s="2">
        <v>3.0101146606666667E-2</v>
      </c>
      <c r="K337" s="2">
        <v>1.3505134683333331E-2</v>
      </c>
      <c r="L337" s="2">
        <v>8.3150917666666667E-4</v>
      </c>
      <c r="M337" s="2">
        <v>8.3150917666666667E-4</v>
      </c>
      <c r="N337" s="2">
        <v>3.5641356666666673E-5</v>
      </c>
      <c r="O337" s="6">
        <v>6.5069359299999999E-3</v>
      </c>
    </row>
    <row r="338" spans="1:15" x14ac:dyDescent="0.35">
      <c r="A338" s="9">
        <v>2023</v>
      </c>
      <c r="B338" s="2">
        <v>34003</v>
      </c>
      <c r="C338" s="2">
        <v>2268010010</v>
      </c>
      <c r="D338" s="1" t="s">
        <v>75</v>
      </c>
      <c r="E338" s="1" t="s">
        <v>18</v>
      </c>
      <c r="F338" s="1" t="s">
        <v>80</v>
      </c>
      <c r="G338" s="2">
        <v>0</v>
      </c>
      <c r="H338" s="2">
        <v>2.1914290236666665E-2</v>
      </c>
      <c r="I338" s="2">
        <v>2.2964791666666665E-4</v>
      </c>
      <c r="J338" s="2">
        <v>9.5900970000000014E-5</v>
      </c>
      <c r="K338" s="2">
        <v>4.5562146666666661E-5</v>
      </c>
      <c r="L338" s="2">
        <v>2.5720566666666666E-6</v>
      </c>
      <c r="M338" s="2">
        <v>2.5720566666666666E-6</v>
      </c>
      <c r="N338" s="2">
        <v>0</v>
      </c>
      <c r="O338" s="6">
        <v>2.094389E-5</v>
      </c>
    </row>
    <row r="339" spans="1:15" x14ac:dyDescent="0.35">
      <c r="A339" s="9">
        <v>2023</v>
      </c>
      <c r="B339" s="2">
        <v>34003</v>
      </c>
      <c r="C339" s="2">
        <v>2270001060</v>
      </c>
      <c r="D339" s="1" t="s">
        <v>83</v>
      </c>
      <c r="E339" s="1" t="s">
        <v>6</v>
      </c>
      <c r="F339" s="1" t="s">
        <v>84</v>
      </c>
      <c r="G339" s="2">
        <v>4.4092400000000003E-6</v>
      </c>
      <c r="H339" s="2">
        <v>0.5229707704833334</v>
      </c>
      <c r="I339" s="2">
        <v>2.3762129233333329E-3</v>
      </c>
      <c r="J339" s="2">
        <v>1.9106706666666671E-5</v>
      </c>
      <c r="K339" s="2">
        <v>3.0350268666666665E-3</v>
      </c>
      <c r="L339" s="2">
        <v>3.5898562333333333E-4</v>
      </c>
      <c r="M339" s="2">
        <v>3.4796252333333337E-4</v>
      </c>
      <c r="N339" s="2">
        <v>2.2046200000000002E-6</v>
      </c>
      <c r="O339" s="6">
        <v>6.0516819E-4</v>
      </c>
    </row>
    <row r="340" spans="1:15" x14ac:dyDescent="0.35">
      <c r="A340" s="9">
        <v>2023</v>
      </c>
      <c r="B340" s="2">
        <v>34003</v>
      </c>
      <c r="C340" s="2">
        <v>2270002003</v>
      </c>
      <c r="D340" s="1" t="s">
        <v>38</v>
      </c>
      <c r="E340" s="1" t="s">
        <v>11</v>
      </c>
      <c r="F340" s="1" t="s">
        <v>84</v>
      </c>
      <c r="G340" s="2">
        <v>9.3696350000000003E-5</v>
      </c>
      <c r="H340" s="2">
        <v>11.541194518479999</v>
      </c>
      <c r="I340" s="2">
        <v>4.8527360566666669E-3</v>
      </c>
      <c r="J340" s="2">
        <v>8.2305813333333319E-5</v>
      </c>
      <c r="K340" s="2">
        <v>1.9238248993333335E-2</v>
      </c>
      <c r="L340" s="2">
        <v>8.2489531666666671E-4</v>
      </c>
      <c r="M340" s="2">
        <v>8.0027706000000004E-4</v>
      </c>
      <c r="N340" s="2">
        <v>3.1232116666666665E-5</v>
      </c>
      <c r="O340" s="6">
        <v>7.833749733333334E-4</v>
      </c>
    </row>
    <row r="341" spans="1:15" x14ac:dyDescent="0.35">
      <c r="A341" s="9">
        <v>2023</v>
      </c>
      <c r="B341" s="2">
        <v>34003</v>
      </c>
      <c r="C341" s="2">
        <v>2270002006</v>
      </c>
      <c r="D341" s="1" t="s">
        <v>10</v>
      </c>
      <c r="E341" s="1" t="s">
        <v>11</v>
      </c>
      <c r="F341" s="1" t="s">
        <v>84</v>
      </c>
      <c r="G341" s="2">
        <v>0</v>
      </c>
      <c r="H341" s="2">
        <v>1.8809450403333334E-2</v>
      </c>
      <c r="I341" s="2">
        <v>8.1203503333333334E-5</v>
      </c>
      <c r="J341" s="2">
        <v>2.2046200000000002E-6</v>
      </c>
      <c r="K341" s="2">
        <v>1.3521669333333333E-4</v>
      </c>
      <c r="L341" s="2">
        <v>8.083606666666666E-6</v>
      </c>
      <c r="M341" s="2">
        <v>7.7161700000000004E-6</v>
      </c>
      <c r="N341" s="2">
        <v>0</v>
      </c>
      <c r="O341" s="6">
        <v>2.6822876666666664E-5</v>
      </c>
    </row>
    <row r="342" spans="1:15" x14ac:dyDescent="0.35">
      <c r="A342" s="9">
        <v>2023</v>
      </c>
      <c r="B342" s="2">
        <v>34003</v>
      </c>
      <c r="C342" s="2">
        <v>2270002009</v>
      </c>
      <c r="D342" s="1" t="s">
        <v>12</v>
      </c>
      <c r="E342" s="1" t="s">
        <v>11</v>
      </c>
      <c r="F342" s="1" t="s">
        <v>84</v>
      </c>
      <c r="G342" s="2">
        <v>2.2046200000000002E-6</v>
      </c>
      <c r="H342" s="2">
        <v>0.30977666775000001</v>
      </c>
      <c r="I342" s="2">
        <v>1.1603649933333332E-3</v>
      </c>
      <c r="J342" s="2">
        <v>3.0864680000000001E-5</v>
      </c>
      <c r="K342" s="2">
        <v>2.1491370633333336E-3</v>
      </c>
      <c r="L342" s="2">
        <v>1.2051922666666668E-4</v>
      </c>
      <c r="M342" s="2">
        <v>1.1721229666666667E-4</v>
      </c>
      <c r="N342" s="2">
        <v>1.1023100000000001E-6</v>
      </c>
      <c r="O342" s="6">
        <v>3.556786933333333E-4</v>
      </c>
    </row>
    <row r="343" spans="1:15" x14ac:dyDescent="0.35">
      <c r="A343" s="9">
        <v>2023</v>
      </c>
      <c r="B343" s="2">
        <v>34003</v>
      </c>
      <c r="C343" s="2">
        <v>2270002015</v>
      </c>
      <c r="D343" s="1" t="s">
        <v>39</v>
      </c>
      <c r="E343" s="1" t="s">
        <v>11</v>
      </c>
      <c r="F343" s="1" t="s">
        <v>84</v>
      </c>
      <c r="G343" s="2">
        <v>2.3405715666666667E-4</v>
      </c>
      <c r="H343" s="2">
        <v>28.902710030553333</v>
      </c>
      <c r="I343" s="2">
        <v>1.8173784969999999E-2</v>
      </c>
      <c r="J343" s="2">
        <v>2.7961930333333333E-4</v>
      </c>
      <c r="K343" s="2">
        <v>6.2273533703333335E-2</v>
      </c>
      <c r="L343" s="2">
        <v>2.9534559266666664E-3</v>
      </c>
      <c r="M343" s="2">
        <v>2.864536253333333E-3</v>
      </c>
      <c r="N343" s="2">
        <v>8.0101193333333335E-5</v>
      </c>
      <c r="O343" s="6">
        <v>2.7811281299999998E-3</v>
      </c>
    </row>
    <row r="344" spans="1:15" x14ac:dyDescent="0.35">
      <c r="A344" s="9">
        <v>2023</v>
      </c>
      <c r="B344" s="2">
        <v>34003</v>
      </c>
      <c r="C344" s="2">
        <v>2270002018</v>
      </c>
      <c r="D344" s="1" t="s">
        <v>85</v>
      </c>
      <c r="E344" s="1" t="s">
        <v>11</v>
      </c>
      <c r="F344" s="1" t="s">
        <v>84</v>
      </c>
      <c r="G344" s="2">
        <v>2.5500104666666671E-4</v>
      </c>
      <c r="H344" s="2">
        <v>31.438910022666672</v>
      </c>
      <c r="I344" s="2">
        <v>1.690906796333333E-2</v>
      </c>
      <c r="J344" s="2">
        <v>2.0613197000000002E-4</v>
      </c>
      <c r="K344" s="2">
        <v>3.9459758506666671E-2</v>
      </c>
      <c r="L344" s="2">
        <v>2.2994186599999997E-3</v>
      </c>
      <c r="M344" s="2">
        <v>2.2303405666666666E-3</v>
      </c>
      <c r="N344" s="2">
        <v>8.7082489999999998E-5</v>
      </c>
      <c r="O344" s="6">
        <v>2.1355419066666666E-3</v>
      </c>
    </row>
    <row r="345" spans="1:15" x14ac:dyDescent="0.35">
      <c r="A345" s="9">
        <v>2023</v>
      </c>
      <c r="B345" s="2">
        <v>34003</v>
      </c>
      <c r="C345" s="2">
        <v>2270002021</v>
      </c>
      <c r="D345" s="1" t="s">
        <v>13</v>
      </c>
      <c r="E345" s="1" t="s">
        <v>11</v>
      </c>
      <c r="F345" s="1" t="s">
        <v>84</v>
      </c>
      <c r="G345" s="2">
        <v>1.433003E-5</v>
      </c>
      <c r="H345" s="2">
        <v>1.7379677171633334</v>
      </c>
      <c r="I345" s="2">
        <v>1.5248621666666667E-3</v>
      </c>
      <c r="J345" s="2">
        <v>2.4618256666666667E-5</v>
      </c>
      <c r="K345" s="2">
        <v>4.5808329233333334E-3</v>
      </c>
      <c r="L345" s="2">
        <v>2.5426617333333332E-4</v>
      </c>
      <c r="M345" s="2">
        <v>2.4655000333333334E-4</v>
      </c>
      <c r="N345" s="2">
        <v>4.7766766666666677E-6</v>
      </c>
      <c r="O345" s="6">
        <v>2.7521006333333328E-4</v>
      </c>
    </row>
    <row r="346" spans="1:15" x14ac:dyDescent="0.35">
      <c r="A346" s="9">
        <v>2023</v>
      </c>
      <c r="B346" s="2">
        <v>34003</v>
      </c>
      <c r="C346" s="2">
        <v>2270002024</v>
      </c>
      <c r="D346" s="1" t="s">
        <v>40</v>
      </c>
      <c r="E346" s="1" t="s">
        <v>11</v>
      </c>
      <c r="F346" s="1" t="s">
        <v>84</v>
      </c>
      <c r="G346" s="2">
        <v>8.8184800000000007E-6</v>
      </c>
      <c r="H346" s="2">
        <v>1.0374585306433333</v>
      </c>
      <c r="I346" s="2">
        <v>1.3510646233333334E-3</v>
      </c>
      <c r="J346" s="2">
        <v>1.5432340000000001E-5</v>
      </c>
      <c r="K346" s="2">
        <v>3.7261752366666671E-3</v>
      </c>
      <c r="L346" s="2">
        <v>1.8702526333333336E-4</v>
      </c>
      <c r="M346" s="2">
        <v>1.8151371333333336E-4</v>
      </c>
      <c r="N346" s="2">
        <v>3.3069300000000005E-6</v>
      </c>
      <c r="O346" s="6">
        <v>2.0172273E-4</v>
      </c>
    </row>
    <row r="347" spans="1:15" x14ac:dyDescent="0.35">
      <c r="A347" s="9">
        <v>2023</v>
      </c>
      <c r="B347" s="2">
        <v>34003</v>
      </c>
      <c r="C347" s="2">
        <v>2270002027</v>
      </c>
      <c r="D347" s="1" t="s">
        <v>14</v>
      </c>
      <c r="E347" s="1" t="s">
        <v>11</v>
      </c>
      <c r="F347" s="1" t="s">
        <v>84</v>
      </c>
      <c r="G347" s="2">
        <v>2.5720566666666669E-5</v>
      </c>
      <c r="H347" s="2">
        <v>3.1920340240800003</v>
      </c>
      <c r="I347" s="2">
        <v>6.6138600000000001E-3</v>
      </c>
      <c r="J347" s="2">
        <v>1.4477004666666664E-4</v>
      </c>
      <c r="K347" s="2">
        <v>1.8526156733333334E-2</v>
      </c>
      <c r="L347" s="2">
        <v>8.0578861000000005E-4</v>
      </c>
      <c r="M347" s="2">
        <v>7.8227266333333323E-4</v>
      </c>
      <c r="N347" s="2">
        <v>1.1023100000000001E-5</v>
      </c>
      <c r="O347" s="6">
        <v>1.6406047166666667E-3</v>
      </c>
    </row>
    <row r="348" spans="1:15" x14ac:dyDescent="0.35">
      <c r="A348" s="9">
        <v>2023</v>
      </c>
      <c r="B348" s="2">
        <v>34003</v>
      </c>
      <c r="C348" s="2">
        <v>2270002030</v>
      </c>
      <c r="D348" s="1" t="s">
        <v>41</v>
      </c>
      <c r="E348" s="1" t="s">
        <v>11</v>
      </c>
      <c r="F348" s="1" t="s">
        <v>84</v>
      </c>
      <c r="G348" s="2">
        <v>1.1133330999999998E-4</v>
      </c>
      <c r="H348" s="2">
        <v>13.691260829143332</v>
      </c>
      <c r="I348" s="2">
        <v>1.4029099370000001E-2</v>
      </c>
      <c r="J348" s="2">
        <v>2.1862481666666666E-4</v>
      </c>
      <c r="K348" s="2">
        <v>4.8952484790000007E-2</v>
      </c>
      <c r="L348" s="2">
        <v>2.0216365399999998E-3</v>
      </c>
      <c r="M348" s="2">
        <v>1.9606420533333333E-3</v>
      </c>
      <c r="N348" s="2">
        <v>3.8948286666666662E-5</v>
      </c>
      <c r="O348" s="6">
        <v>2.2024153799999999E-3</v>
      </c>
    </row>
    <row r="349" spans="1:15" x14ac:dyDescent="0.35">
      <c r="A349" s="9">
        <v>2023</v>
      </c>
      <c r="B349" s="2">
        <v>34003</v>
      </c>
      <c r="C349" s="2">
        <v>2270002033</v>
      </c>
      <c r="D349" s="1" t="s">
        <v>42</v>
      </c>
      <c r="E349" s="1" t="s">
        <v>11</v>
      </c>
      <c r="F349" s="1" t="s">
        <v>84</v>
      </c>
      <c r="G349" s="2">
        <v>9.5900970000000014E-5</v>
      </c>
      <c r="H349" s="2">
        <v>11.787249217186668</v>
      </c>
      <c r="I349" s="2">
        <v>1.3393801373333333E-2</v>
      </c>
      <c r="J349" s="2">
        <v>1.6130469666666666E-4</v>
      </c>
      <c r="K349" s="2">
        <v>5.3688375986666668E-2</v>
      </c>
      <c r="L349" s="2">
        <v>2.440881776666667E-3</v>
      </c>
      <c r="M349" s="2">
        <v>2.3673944433333332E-3</v>
      </c>
      <c r="N349" s="2">
        <v>3.5641356666666673E-5</v>
      </c>
      <c r="O349" s="6">
        <v>3.2848838000000004E-3</v>
      </c>
    </row>
    <row r="350" spans="1:15" x14ac:dyDescent="0.35">
      <c r="A350" s="9">
        <v>2023</v>
      </c>
      <c r="B350" s="2">
        <v>34003</v>
      </c>
      <c r="C350" s="2">
        <v>2270002036</v>
      </c>
      <c r="D350" s="1" t="s">
        <v>86</v>
      </c>
      <c r="E350" s="1" t="s">
        <v>11</v>
      </c>
      <c r="F350" s="1" t="s">
        <v>84</v>
      </c>
      <c r="G350" s="2">
        <v>9.4945634666666672E-4</v>
      </c>
      <c r="H350" s="2">
        <v>117.09388799621333</v>
      </c>
      <c r="I350" s="2">
        <v>2.8787927960000001E-2</v>
      </c>
      <c r="J350" s="2">
        <v>4.6480738333333336E-4</v>
      </c>
      <c r="K350" s="2">
        <v>0.10971144455333333</v>
      </c>
      <c r="L350" s="2">
        <v>5.1301507399999996E-3</v>
      </c>
      <c r="M350" s="2">
        <v>4.9761947766666665E-3</v>
      </c>
      <c r="N350" s="2">
        <v>3.1526065999999995E-4</v>
      </c>
      <c r="O350" s="6">
        <v>5.2058426933333339E-3</v>
      </c>
    </row>
    <row r="351" spans="1:15" x14ac:dyDescent="0.35">
      <c r="A351" s="9">
        <v>2023</v>
      </c>
      <c r="B351" s="2">
        <v>34003</v>
      </c>
      <c r="C351" s="2">
        <v>2270002039</v>
      </c>
      <c r="D351" s="1" t="s">
        <v>15</v>
      </c>
      <c r="E351" s="1" t="s">
        <v>11</v>
      </c>
      <c r="F351" s="1" t="s">
        <v>84</v>
      </c>
      <c r="G351" s="2">
        <v>7.7161700000000004E-6</v>
      </c>
      <c r="H351" s="2">
        <v>0.97075738510666676</v>
      </c>
      <c r="I351" s="2">
        <v>1.1331746800000001E-3</v>
      </c>
      <c r="J351" s="2">
        <v>1.8004396666666665E-5</v>
      </c>
      <c r="K351" s="2">
        <v>3.7482214366666663E-3</v>
      </c>
      <c r="L351" s="2">
        <v>1.6130469666666666E-4</v>
      </c>
      <c r="M351" s="2">
        <v>1.5616058333333335E-4</v>
      </c>
      <c r="N351" s="2">
        <v>2.5720566666666666E-6</v>
      </c>
      <c r="O351" s="6">
        <v>1.8408577E-4</v>
      </c>
    </row>
    <row r="352" spans="1:15" x14ac:dyDescent="0.35">
      <c r="A352" s="9">
        <v>2023</v>
      </c>
      <c r="B352" s="2">
        <v>34003</v>
      </c>
      <c r="C352" s="2">
        <v>2270002042</v>
      </c>
      <c r="D352" s="1" t="s">
        <v>43</v>
      </c>
      <c r="E352" s="1" t="s">
        <v>11</v>
      </c>
      <c r="F352" s="1" t="s">
        <v>84</v>
      </c>
      <c r="G352" s="2">
        <v>3.3069300000000005E-6</v>
      </c>
      <c r="H352" s="2">
        <v>0.46032281881666676</v>
      </c>
      <c r="I352" s="2">
        <v>9.8877207000000011E-4</v>
      </c>
      <c r="J352" s="2">
        <v>1.3595156666666667E-5</v>
      </c>
      <c r="K352" s="2">
        <v>2.5220852799999996E-3</v>
      </c>
      <c r="L352" s="2">
        <v>1.4844441333333334E-4</v>
      </c>
      <c r="M352" s="2">
        <v>1.4366773666666668E-4</v>
      </c>
      <c r="N352" s="2">
        <v>1.1023100000000001E-6</v>
      </c>
      <c r="O352" s="6">
        <v>2.5059180666666666E-4</v>
      </c>
    </row>
    <row r="353" spans="1:15" x14ac:dyDescent="0.35">
      <c r="A353" s="9">
        <v>2023</v>
      </c>
      <c r="B353" s="2">
        <v>34003</v>
      </c>
      <c r="C353" s="2">
        <v>2270002045</v>
      </c>
      <c r="D353" s="1" t="s">
        <v>44</v>
      </c>
      <c r="E353" s="1" t="s">
        <v>11</v>
      </c>
      <c r="F353" s="1" t="s">
        <v>84</v>
      </c>
      <c r="G353" s="2">
        <v>2.1715507000000004E-4</v>
      </c>
      <c r="H353" s="2">
        <v>26.75799543494</v>
      </c>
      <c r="I353" s="2">
        <v>1.0312110049999998E-2</v>
      </c>
      <c r="J353" s="2">
        <v>1.9180194000000003E-4</v>
      </c>
      <c r="K353" s="2">
        <v>4.306174015E-2</v>
      </c>
      <c r="L353" s="2">
        <v>1.7273197700000001E-3</v>
      </c>
      <c r="M353" s="2">
        <v>1.6751437633333334E-3</v>
      </c>
      <c r="N353" s="2">
        <v>7.4589643333333329E-5</v>
      </c>
      <c r="O353" s="6">
        <v>2.1575881066666666E-3</v>
      </c>
    </row>
    <row r="354" spans="1:15" x14ac:dyDescent="0.35">
      <c r="A354" s="9">
        <v>2023</v>
      </c>
      <c r="B354" s="2">
        <v>34003</v>
      </c>
      <c r="C354" s="2">
        <v>2270002048</v>
      </c>
      <c r="D354" s="1" t="s">
        <v>87</v>
      </c>
      <c r="E354" s="1" t="s">
        <v>11</v>
      </c>
      <c r="F354" s="1" t="s">
        <v>84</v>
      </c>
      <c r="G354" s="2">
        <v>2.3626177666666664E-4</v>
      </c>
      <c r="H354" s="2">
        <v>29.155302162433333</v>
      </c>
      <c r="I354" s="2">
        <v>6.9136883199999999E-3</v>
      </c>
      <c r="J354" s="2">
        <v>1.0471945E-4</v>
      </c>
      <c r="K354" s="2">
        <v>2.117427279E-2</v>
      </c>
      <c r="L354" s="2">
        <v>1.3121163366666669E-3</v>
      </c>
      <c r="M354" s="2">
        <v>1.2728006133333333E-3</v>
      </c>
      <c r="N354" s="2">
        <v>7.8998883333333323E-5</v>
      </c>
      <c r="O354" s="6">
        <v>1.2268710299999999E-3</v>
      </c>
    </row>
    <row r="355" spans="1:15" x14ac:dyDescent="0.35">
      <c r="A355" s="9">
        <v>2023</v>
      </c>
      <c r="B355" s="2">
        <v>34003</v>
      </c>
      <c r="C355" s="2">
        <v>2270002051</v>
      </c>
      <c r="D355" s="1" t="s">
        <v>88</v>
      </c>
      <c r="E355" s="1" t="s">
        <v>11</v>
      </c>
      <c r="F355" s="1" t="s">
        <v>84</v>
      </c>
      <c r="G355" s="2">
        <v>8.1130015999999994E-4</v>
      </c>
      <c r="H355" s="2">
        <v>100.06327786253335</v>
      </c>
      <c r="I355" s="2">
        <v>2.5217913306666669E-2</v>
      </c>
      <c r="J355" s="2">
        <v>5.6401528333333343E-4</v>
      </c>
      <c r="K355" s="2">
        <v>0.27729636872666669</v>
      </c>
      <c r="L355" s="2">
        <v>4.6590969333333331E-3</v>
      </c>
      <c r="M355" s="2">
        <v>4.5194710000000006E-3</v>
      </c>
      <c r="N355" s="2">
        <v>2.6969851333333332E-4</v>
      </c>
      <c r="O355" s="6">
        <v>6.6495013566666671E-3</v>
      </c>
    </row>
    <row r="356" spans="1:15" x14ac:dyDescent="0.35">
      <c r="A356" s="9">
        <v>2023</v>
      </c>
      <c r="B356" s="2">
        <v>34003</v>
      </c>
      <c r="C356" s="2">
        <v>2270002054</v>
      </c>
      <c r="D356" s="1" t="s">
        <v>16</v>
      </c>
      <c r="E356" s="1" t="s">
        <v>11</v>
      </c>
      <c r="F356" s="1" t="s">
        <v>84</v>
      </c>
      <c r="G356" s="2">
        <v>3.8213413333333341E-5</v>
      </c>
      <c r="H356" s="2">
        <v>4.72660276517</v>
      </c>
      <c r="I356" s="2">
        <v>2.6995571900000001E-3</v>
      </c>
      <c r="J356" s="2">
        <v>5.1073696666666667E-5</v>
      </c>
      <c r="K356" s="2">
        <v>1.1775242856666668E-2</v>
      </c>
      <c r="L356" s="2">
        <v>4.0454777000000001E-4</v>
      </c>
      <c r="M356" s="2">
        <v>3.9242235999999999E-4</v>
      </c>
      <c r="N356" s="2">
        <v>1.3227720000000002E-5</v>
      </c>
      <c r="O356" s="6">
        <v>5.294762366666667E-4</v>
      </c>
    </row>
    <row r="357" spans="1:15" x14ac:dyDescent="0.35">
      <c r="A357" s="9">
        <v>2023</v>
      </c>
      <c r="B357" s="2">
        <v>34003</v>
      </c>
      <c r="C357" s="2">
        <v>2270002057</v>
      </c>
      <c r="D357" s="1" t="s">
        <v>45</v>
      </c>
      <c r="E357" s="1" t="s">
        <v>11</v>
      </c>
      <c r="F357" s="1" t="s">
        <v>84</v>
      </c>
      <c r="G357" s="2">
        <v>3.0423755999999994E-4</v>
      </c>
      <c r="H357" s="2">
        <v>37.495533210959998</v>
      </c>
      <c r="I357" s="2">
        <v>3.426824584333333E-2</v>
      </c>
      <c r="J357" s="2">
        <v>3.4465559333333339E-4</v>
      </c>
      <c r="K357" s="2">
        <v>9.4068563343333314E-2</v>
      </c>
      <c r="L357" s="2">
        <v>5.9638645366666661E-3</v>
      </c>
      <c r="M357" s="2">
        <v>5.784555443333333E-3</v>
      </c>
      <c r="N357" s="2">
        <v>1.0471945E-4</v>
      </c>
      <c r="O357" s="6">
        <v>3.8242808266666663E-3</v>
      </c>
    </row>
    <row r="358" spans="1:15" x14ac:dyDescent="0.35">
      <c r="A358" s="9">
        <v>2023</v>
      </c>
      <c r="B358" s="2">
        <v>34003</v>
      </c>
      <c r="C358" s="2">
        <v>2270002060</v>
      </c>
      <c r="D358" s="1" t="s">
        <v>46</v>
      </c>
      <c r="E358" s="1" t="s">
        <v>11</v>
      </c>
      <c r="F358" s="1" t="s">
        <v>84</v>
      </c>
      <c r="G358" s="2">
        <v>1.0343342166666666E-3</v>
      </c>
      <c r="H358" s="2">
        <v>127.48427969317333</v>
      </c>
      <c r="I358" s="2">
        <v>7.2585643753333332E-2</v>
      </c>
      <c r="J358" s="2">
        <v>9.8436282999999985E-4</v>
      </c>
      <c r="K358" s="2">
        <v>0.24698798784000001</v>
      </c>
      <c r="L358" s="2">
        <v>1.1857916106666666E-2</v>
      </c>
      <c r="M358" s="2">
        <v>1.1502237413333333E-2</v>
      </c>
      <c r="N358" s="2">
        <v>3.575158766666667E-4</v>
      </c>
      <c r="O358" s="6">
        <v>1.1353793000000001E-2</v>
      </c>
    </row>
    <row r="359" spans="1:15" x14ac:dyDescent="0.35">
      <c r="A359" s="9">
        <v>2023</v>
      </c>
      <c r="B359" s="2">
        <v>34003</v>
      </c>
      <c r="C359" s="2">
        <v>2270002066</v>
      </c>
      <c r="D359" s="1" t="s">
        <v>47</v>
      </c>
      <c r="E359" s="1" t="s">
        <v>11</v>
      </c>
      <c r="F359" s="1" t="s">
        <v>84</v>
      </c>
      <c r="G359" s="2">
        <v>6.2868413666666671E-4</v>
      </c>
      <c r="H359" s="2">
        <v>77.471651935039986</v>
      </c>
      <c r="I359" s="2">
        <v>0.17071585200999997</v>
      </c>
      <c r="J359" s="2">
        <v>1.5447037466666668E-3</v>
      </c>
      <c r="K359" s="2">
        <v>0.25692421018</v>
      </c>
      <c r="L359" s="2">
        <v>2.9235098383333335E-2</v>
      </c>
      <c r="M359" s="2">
        <v>2.8358027059999995E-2</v>
      </c>
      <c r="N359" s="2">
        <v>2.2744329666666665E-4</v>
      </c>
      <c r="O359" s="6">
        <v>3.0988138720000002E-2</v>
      </c>
    </row>
    <row r="360" spans="1:15" x14ac:dyDescent="0.35">
      <c r="A360" s="9">
        <v>2023</v>
      </c>
      <c r="B360" s="2">
        <v>34003</v>
      </c>
      <c r="C360" s="2">
        <v>2270002069</v>
      </c>
      <c r="D360" s="1" t="s">
        <v>89</v>
      </c>
      <c r="E360" s="1" t="s">
        <v>11</v>
      </c>
      <c r="F360" s="1" t="s">
        <v>84</v>
      </c>
      <c r="G360" s="2">
        <v>9.4614941666666674E-4</v>
      </c>
      <c r="H360" s="2">
        <v>116.62140853528</v>
      </c>
      <c r="I360" s="2">
        <v>5.1281665820000009E-2</v>
      </c>
      <c r="J360" s="2">
        <v>6.9886454000000001E-4</v>
      </c>
      <c r="K360" s="2">
        <v>0.18132962756333335</v>
      </c>
      <c r="L360" s="2">
        <v>8.0869135966666669E-3</v>
      </c>
      <c r="M360" s="2">
        <v>7.8440379599999995E-3</v>
      </c>
      <c r="N360" s="2">
        <v>3.2113964666666668E-4</v>
      </c>
      <c r="O360" s="6">
        <v>7.8429356500000005E-3</v>
      </c>
    </row>
    <row r="361" spans="1:15" x14ac:dyDescent="0.35">
      <c r="A361" s="9">
        <v>2023</v>
      </c>
      <c r="B361" s="2">
        <v>34003</v>
      </c>
      <c r="C361" s="2">
        <v>2270002072</v>
      </c>
      <c r="D361" s="1" t="s">
        <v>48</v>
      </c>
      <c r="E361" s="1" t="s">
        <v>11</v>
      </c>
      <c r="F361" s="1" t="s">
        <v>84</v>
      </c>
      <c r="G361" s="2">
        <v>4.313706466666666E-4</v>
      </c>
      <c r="H361" s="2">
        <v>53.1366771804</v>
      </c>
      <c r="I361" s="2">
        <v>0.19590363551000001</v>
      </c>
      <c r="J361" s="2">
        <v>1.5549919733333333E-3</v>
      </c>
      <c r="K361" s="2">
        <v>0.26996380260666669</v>
      </c>
      <c r="L361" s="2">
        <v>3.0822057346666668E-2</v>
      </c>
      <c r="M361" s="2">
        <v>2.9897219256666666E-2</v>
      </c>
      <c r="N361" s="2">
        <v>1.6608137333333335E-4</v>
      </c>
      <c r="O361" s="6">
        <v>3.9331523110000002E-2</v>
      </c>
    </row>
    <row r="362" spans="1:15" x14ac:dyDescent="0.35">
      <c r="A362" s="9">
        <v>2023</v>
      </c>
      <c r="B362" s="2">
        <v>34003</v>
      </c>
      <c r="C362" s="2">
        <v>2270002075</v>
      </c>
      <c r="D362" s="1" t="s">
        <v>90</v>
      </c>
      <c r="E362" s="1" t="s">
        <v>11</v>
      </c>
      <c r="F362" s="1" t="s">
        <v>84</v>
      </c>
      <c r="G362" s="2">
        <v>1.0141251999999999E-4</v>
      </c>
      <c r="H362" s="2">
        <v>12.522374612073333</v>
      </c>
      <c r="I362" s="2">
        <v>9.499340143333335E-3</v>
      </c>
      <c r="J362" s="2">
        <v>1.2382615666666668E-4</v>
      </c>
      <c r="K362" s="2">
        <v>3.8737745456666674E-2</v>
      </c>
      <c r="L362" s="2">
        <v>1.2941119400000001E-3</v>
      </c>
      <c r="M362" s="2">
        <v>1.2551636533333335E-3</v>
      </c>
      <c r="N362" s="2">
        <v>3.5641356666666673E-5</v>
      </c>
      <c r="O362" s="6">
        <v>1.5046531499999999E-3</v>
      </c>
    </row>
    <row r="363" spans="1:15" x14ac:dyDescent="0.35">
      <c r="A363" s="9">
        <v>2023</v>
      </c>
      <c r="B363" s="2">
        <v>34003</v>
      </c>
      <c r="C363" s="2">
        <v>2270002078</v>
      </c>
      <c r="D363" s="1" t="s">
        <v>49</v>
      </c>
      <c r="E363" s="1" t="s">
        <v>11</v>
      </c>
      <c r="F363" s="1" t="s">
        <v>84</v>
      </c>
      <c r="G363" s="2">
        <v>1.1023100000000001E-6</v>
      </c>
      <c r="H363" s="2">
        <v>0.16453666958666666</v>
      </c>
      <c r="I363" s="2">
        <v>6.1655872666666663E-4</v>
      </c>
      <c r="J363" s="2">
        <v>5.5115500000000006E-6</v>
      </c>
      <c r="K363" s="2">
        <v>8.6274129333333319E-4</v>
      </c>
      <c r="L363" s="2">
        <v>9.2594040000000004E-5</v>
      </c>
      <c r="M363" s="2">
        <v>9.0021983333333336E-5</v>
      </c>
      <c r="N363" s="2">
        <v>0</v>
      </c>
      <c r="O363" s="6">
        <v>1.4036080666666667E-4</v>
      </c>
    </row>
    <row r="364" spans="1:15" x14ac:dyDescent="0.35">
      <c r="A364" s="9">
        <v>2023</v>
      </c>
      <c r="B364" s="2">
        <v>34003</v>
      </c>
      <c r="C364" s="2">
        <v>2270002081</v>
      </c>
      <c r="D364" s="1" t="s">
        <v>50</v>
      </c>
      <c r="E364" s="1" t="s">
        <v>11</v>
      </c>
      <c r="F364" s="1" t="s">
        <v>84</v>
      </c>
      <c r="G364" s="2">
        <v>9.7003279999999985E-5</v>
      </c>
      <c r="H364" s="2">
        <v>12.020135353196666</v>
      </c>
      <c r="I364" s="2">
        <v>1.1018323323333334E-2</v>
      </c>
      <c r="J364" s="2">
        <v>1.1353793E-4</v>
      </c>
      <c r="K364" s="2">
        <v>2.8715542936666668E-2</v>
      </c>
      <c r="L364" s="2">
        <v>1.5549919733333333E-3</v>
      </c>
      <c r="M364" s="2">
        <v>1.5079600799999999E-3</v>
      </c>
      <c r="N364" s="2">
        <v>3.4539046666666668E-5</v>
      </c>
      <c r="O364" s="6">
        <v>1.5336806466666666E-3</v>
      </c>
    </row>
    <row r="365" spans="1:15" x14ac:dyDescent="0.35">
      <c r="A365" s="9">
        <v>2023</v>
      </c>
      <c r="B365" s="2">
        <v>34003</v>
      </c>
      <c r="C365" s="2">
        <v>2270003010</v>
      </c>
      <c r="D365" s="1" t="s">
        <v>51</v>
      </c>
      <c r="E365" s="1" t="s">
        <v>18</v>
      </c>
      <c r="F365" s="1" t="s">
        <v>84</v>
      </c>
      <c r="G365" s="2">
        <v>2.7925186666666666E-5</v>
      </c>
      <c r="H365" s="2">
        <v>3.4162313852333335</v>
      </c>
      <c r="I365" s="2">
        <v>1.4655211450000002E-2</v>
      </c>
      <c r="J365" s="2">
        <v>1.1353793E-4</v>
      </c>
      <c r="K365" s="2">
        <v>1.9150064193333333E-2</v>
      </c>
      <c r="L365" s="2">
        <v>2.0796915333333335E-3</v>
      </c>
      <c r="M365" s="2">
        <v>2.0172273E-3</v>
      </c>
      <c r="N365" s="2">
        <v>1.1023100000000001E-5</v>
      </c>
      <c r="O365" s="6">
        <v>3.2499773166666667E-3</v>
      </c>
    </row>
    <row r="366" spans="1:15" x14ac:dyDescent="0.35">
      <c r="A366" s="9">
        <v>2023</v>
      </c>
      <c r="B366" s="2">
        <v>34003</v>
      </c>
      <c r="C366" s="2">
        <v>2270003020</v>
      </c>
      <c r="D366" s="1" t="s">
        <v>52</v>
      </c>
      <c r="E366" s="1" t="s">
        <v>18</v>
      </c>
      <c r="F366" s="1" t="s">
        <v>84</v>
      </c>
      <c r="G366" s="2">
        <v>4.0124084000000003E-4</v>
      </c>
      <c r="H366" s="2">
        <v>49.435578761359999</v>
      </c>
      <c r="I366" s="2">
        <v>8.8776373033333331E-3</v>
      </c>
      <c r="J366" s="2">
        <v>2.5279642666666669E-4</v>
      </c>
      <c r="K366" s="2">
        <v>9.1531045723333329E-2</v>
      </c>
      <c r="L366" s="2">
        <v>1.1482395833333334E-3</v>
      </c>
      <c r="M366" s="2">
        <v>1.1137005366666669E-3</v>
      </c>
      <c r="N366" s="2">
        <v>1.3044001666666664E-4</v>
      </c>
      <c r="O366" s="6">
        <v>1.8434297566666668E-3</v>
      </c>
    </row>
    <row r="367" spans="1:15" x14ac:dyDescent="0.35">
      <c r="A367" s="9">
        <v>2023</v>
      </c>
      <c r="B367" s="2">
        <v>34003</v>
      </c>
      <c r="C367" s="2">
        <v>2270003030</v>
      </c>
      <c r="D367" s="1" t="s">
        <v>17</v>
      </c>
      <c r="E367" s="1" t="s">
        <v>18</v>
      </c>
      <c r="F367" s="1" t="s">
        <v>84</v>
      </c>
      <c r="G367" s="2">
        <v>1.7489985333333334E-4</v>
      </c>
      <c r="H367" s="2">
        <v>21.592614867340004</v>
      </c>
      <c r="I367" s="2">
        <v>7.6713427266666663E-3</v>
      </c>
      <c r="J367" s="2">
        <v>1.4587235666666668E-4</v>
      </c>
      <c r="K367" s="2">
        <v>3.5762610766666668E-2</v>
      </c>
      <c r="L367" s="2">
        <v>1.2841911500000001E-3</v>
      </c>
      <c r="M367" s="2">
        <v>1.2459777366666668E-3</v>
      </c>
      <c r="N367" s="2">
        <v>5.9157303333333335E-5</v>
      </c>
      <c r="O367" s="6">
        <v>1.4502725233333333E-3</v>
      </c>
    </row>
    <row r="368" spans="1:15" x14ac:dyDescent="0.35">
      <c r="A368" s="9">
        <v>2023</v>
      </c>
      <c r="B368" s="2">
        <v>34003</v>
      </c>
      <c r="C368" s="2">
        <v>2270003040</v>
      </c>
      <c r="D368" s="1" t="s">
        <v>19</v>
      </c>
      <c r="E368" s="1" t="s">
        <v>18</v>
      </c>
      <c r="F368" s="1" t="s">
        <v>84</v>
      </c>
      <c r="G368" s="2">
        <v>1.7747190999999998E-4</v>
      </c>
      <c r="H368" s="2">
        <v>21.911702747660001</v>
      </c>
      <c r="I368" s="2">
        <v>1.135269069E-2</v>
      </c>
      <c r="J368" s="2">
        <v>1.9069962999999999E-4</v>
      </c>
      <c r="K368" s="2">
        <v>4.3467757666666669E-2</v>
      </c>
      <c r="L368" s="2">
        <v>2.08116128E-3</v>
      </c>
      <c r="M368" s="2">
        <v>2.0186970466666665E-3</v>
      </c>
      <c r="N368" s="2">
        <v>6.1361923333333346E-5</v>
      </c>
      <c r="O368" s="6">
        <v>2.2490798366666663E-3</v>
      </c>
    </row>
    <row r="369" spans="1:15" x14ac:dyDescent="0.35">
      <c r="A369" s="9">
        <v>2023</v>
      </c>
      <c r="B369" s="2">
        <v>34003</v>
      </c>
      <c r="C369" s="2">
        <v>2270003050</v>
      </c>
      <c r="D369" s="1" t="s">
        <v>53</v>
      </c>
      <c r="E369" s="1" t="s">
        <v>18</v>
      </c>
      <c r="F369" s="1" t="s">
        <v>84</v>
      </c>
      <c r="G369" s="2">
        <v>6.6138600000000009E-6</v>
      </c>
      <c r="H369" s="2">
        <v>0.84457669428000004</v>
      </c>
      <c r="I369" s="2">
        <v>2.2314428766666665E-3</v>
      </c>
      <c r="J369" s="2">
        <v>2.3515946666666668E-5</v>
      </c>
      <c r="K369" s="2">
        <v>3.825383136666667E-3</v>
      </c>
      <c r="L369" s="2">
        <v>3.7699001999999998E-4</v>
      </c>
      <c r="M369" s="2">
        <v>3.655994833333333E-4</v>
      </c>
      <c r="N369" s="2">
        <v>2.2046200000000002E-6</v>
      </c>
      <c r="O369" s="6">
        <v>5.8385686333333343E-4</v>
      </c>
    </row>
    <row r="370" spans="1:15" x14ac:dyDescent="0.35">
      <c r="A370" s="9">
        <v>2023</v>
      </c>
      <c r="B370" s="2">
        <v>34003</v>
      </c>
      <c r="C370" s="2">
        <v>2270003060</v>
      </c>
      <c r="D370" s="1" t="s">
        <v>54</v>
      </c>
      <c r="E370" s="1" t="s">
        <v>18</v>
      </c>
      <c r="F370" s="1" t="s">
        <v>84</v>
      </c>
      <c r="G370" s="2">
        <v>4.1226394000000005E-4</v>
      </c>
      <c r="H370" s="2">
        <v>50.820297643866674</v>
      </c>
      <c r="I370" s="2">
        <v>3.1978747973333332E-2</v>
      </c>
      <c r="J370" s="2">
        <v>1.0479293733333334E-3</v>
      </c>
      <c r="K370" s="2">
        <v>0.23082591862000001</v>
      </c>
      <c r="L370" s="2">
        <v>3.2132336499999998E-3</v>
      </c>
      <c r="M370" s="2">
        <v>3.1165978066666667E-3</v>
      </c>
      <c r="N370" s="2">
        <v>1.4036080666666667E-4</v>
      </c>
      <c r="O370" s="6">
        <v>7.9612502566666667E-3</v>
      </c>
    </row>
    <row r="371" spans="1:15" x14ac:dyDescent="0.35">
      <c r="A371" s="9">
        <v>2023</v>
      </c>
      <c r="B371" s="2">
        <v>34003</v>
      </c>
      <c r="C371" s="2">
        <v>2270003070</v>
      </c>
      <c r="D371" s="1" t="s">
        <v>55</v>
      </c>
      <c r="E371" s="1" t="s">
        <v>18</v>
      </c>
      <c r="F371" s="1" t="s">
        <v>84</v>
      </c>
      <c r="G371" s="2">
        <v>2.5279642666666669E-4</v>
      </c>
      <c r="H371" s="2">
        <v>31.13571451305333</v>
      </c>
      <c r="I371" s="2">
        <v>4.182899013333333E-3</v>
      </c>
      <c r="J371" s="2">
        <v>7.0547840000000005E-5</v>
      </c>
      <c r="K371" s="2">
        <v>2.0447483063333331E-2</v>
      </c>
      <c r="L371" s="2">
        <v>7.5471491333333341E-4</v>
      </c>
      <c r="M371" s="2">
        <v>7.3230127666666677E-4</v>
      </c>
      <c r="N371" s="2">
        <v>8.267324999999999E-5</v>
      </c>
      <c r="O371" s="6">
        <v>8.7376439333333332E-4</v>
      </c>
    </row>
    <row r="372" spans="1:15" x14ac:dyDescent="0.35">
      <c r="A372" s="9">
        <v>2023</v>
      </c>
      <c r="B372" s="2">
        <v>34003</v>
      </c>
      <c r="C372" s="2">
        <v>2270004031</v>
      </c>
      <c r="D372" s="1" t="s">
        <v>25</v>
      </c>
      <c r="E372" s="1" t="s">
        <v>22</v>
      </c>
      <c r="F372" s="1" t="s">
        <v>84</v>
      </c>
      <c r="G372" s="2">
        <v>0</v>
      </c>
      <c r="H372" s="2">
        <v>3.168406376666667E-3</v>
      </c>
      <c r="I372" s="2">
        <v>1.3595156666666667E-5</v>
      </c>
      <c r="J372" s="2">
        <v>0</v>
      </c>
      <c r="K372" s="2">
        <v>2.6455440000000004E-5</v>
      </c>
      <c r="L372" s="2">
        <v>2.2046200000000002E-6</v>
      </c>
      <c r="M372" s="2">
        <v>2.2046200000000002E-6</v>
      </c>
      <c r="N372" s="2">
        <v>0</v>
      </c>
      <c r="O372" s="6">
        <v>4.4092400000000003E-6</v>
      </c>
    </row>
    <row r="373" spans="1:15" x14ac:dyDescent="0.35">
      <c r="A373" s="9">
        <v>2023</v>
      </c>
      <c r="B373" s="2">
        <v>34003</v>
      </c>
      <c r="C373" s="2">
        <v>2270004036</v>
      </c>
      <c r="D373" s="1" t="s">
        <v>97</v>
      </c>
      <c r="E373" s="1" t="s">
        <v>22</v>
      </c>
      <c r="F373" s="1" t="s">
        <v>84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6">
        <v>0</v>
      </c>
    </row>
    <row r="374" spans="1:15" x14ac:dyDescent="0.35">
      <c r="A374" s="9">
        <v>2023</v>
      </c>
      <c r="B374" s="2">
        <v>34003</v>
      </c>
      <c r="C374" s="2">
        <v>2270004046</v>
      </c>
      <c r="D374" s="1" t="s">
        <v>58</v>
      </c>
      <c r="E374" s="1" t="s">
        <v>22</v>
      </c>
      <c r="F374" s="1" t="s">
        <v>84</v>
      </c>
      <c r="G374" s="2">
        <v>1.8629039000000002E-4</v>
      </c>
      <c r="H374" s="2">
        <v>22.978042902613339</v>
      </c>
      <c r="I374" s="2">
        <v>4.7829965773333337E-2</v>
      </c>
      <c r="J374" s="2">
        <v>9.005872699999999E-4</v>
      </c>
      <c r="K374" s="2">
        <v>0.13739816482333334</v>
      </c>
      <c r="L374" s="2">
        <v>6.8078665600000005E-3</v>
      </c>
      <c r="M374" s="2">
        <v>6.6035717733333339E-3</v>
      </c>
      <c r="N374" s="2">
        <v>7.5691953333333341E-5</v>
      </c>
      <c r="O374" s="6">
        <v>1.1433159319999999E-2</v>
      </c>
    </row>
    <row r="375" spans="1:15" x14ac:dyDescent="0.35">
      <c r="A375" s="9">
        <v>2023</v>
      </c>
      <c r="B375" s="2">
        <v>34003</v>
      </c>
      <c r="C375" s="2">
        <v>2270004056</v>
      </c>
      <c r="D375" s="1" t="s">
        <v>60</v>
      </c>
      <c r="E375" s="1" t="s">
        <v>22</v>
      </c>
      <c r="F375" s="1" t="s">
        <v>84</v>
      </c>
      <c r="G375" s="2">
        <v>3.8948286666666662E-5</v>
      </c>
      <c r="H375" s="2">
        <v>4.742866981783334</v>
      </c>
      <c r="I375" s="2">
        <v>1.2084991966666667E-2</v>
      </c>
      <c r="J375" s="2">
        <v>2.4434538333333337E-4</v>
      </c>
      <c r="K375" s="2">
        <v>2.9920367766666664E-2</v>
      </c>
      <c r="L375" s="2">
        <v>1.4388819866666669E-3</v>
      </c>
      <c r="M375" s="2">
        <v>1.3955244600000001E-3</v>
      </c>
      <c r="N375" s="2">
        <v>1.6902086666666667E-5</v>
      </c>
      <c r="O375" s="6">
        <v>2.8502062233333333E-3</v>
      </c>
    </row>
    <row r="376" spans="1:15" x14ac:dyDescent="0.35">
      <c r="A376" s="9">
        <v>2023</v>
      </c>
      <c r="B376" s="2">
        <v>34003</v>
      </c>
      <c r="C376" s="2">
        <v>2270004066</v>
      </c>
      <c r="D376" s="1" t="s">
        <v>61</v>
      </c>
      <c r="E376" s="1" t="s">
        <v>22</v>
      </c>
      <c r="F376" s="1" t="s">
        <v>84</v>
      </c>
      <c r="G376" s="2">
        <v>2.5389873666666665E-4</v>
      </c>
      <c r="H376" s="2">
        <v>31.262924026546667</v>
      </c>
      <c r="I376" s="2">
        <v>5.8756062493333337E-2</v>
      </c>
      <c r="J376" s="2">
        <v>5.2837392666666664E-4</v>
      </c>
      <c r="K376" s="2">
        <v>0.17480064543333332</v>
      </c>
      <c r="L376" s="2">
        <v>1.0622961469999999E-2</v>
      </c>
      <c r="M376" s="2">
        <v>1.030439388E-2</v>
      </c>
      <c r="N376" s="2">
        <v>9.9207900000000009E-5</v>
      </c>
      <c r="O376" s="6">
        <v>1.3143944440000001E-2</v>
      </c>
    </row>
    <row r="377" spans="1:15" x14ac:dyDescent="0.35">
      <c r="A377" s="9">
        <v>2023</v>
      </c>
      <c r="B377" s="2">
        <v>34003</v>
      </c>
      <c r="C377" s="2">
        <v>2270004071</v>
      </c>
      <c r="D377" s="1" t="s">
        <v>26</v>
      </c>
      <c r="E377" s="1" t="s">
        <v>22</v>
      </c>
      <c r="F377" s="1" t="s">
        <v>84</v>
      </c>
      <c r="G377" s="2">
        <v>3.012980666666667E-5</v>
      </c>
      <c r="H377" s="2">
        <v>3.6925775627400004</v>
      </c>
      <c r="I377" s="2">
        <v>2.7462216466666665E-3</v>
      </c>
      <c r="J377" s="2">
        <v>6.2464233333333331E-5</v>
      </c>
      <c r="K377" s="2">
        <v>1.2067355006666667E-2</v>
      </c>
      <c r="L377" s="2">
        <v>3.7331565333333338E-4</v>
      </c>
      <c r="M377" s="2">
        <v>3.6229255333333332E-4</v>
      </c>
      <c r="N377" s="2">
        <v>1.0288226666666667E-5</v>
      </c>
      <c r="O377" s="6">
        <v>5.9855433000000004E-4</v>
      </c>
    </row>
    <row r="378" spans="1:15" x14ac:dyDescent="0.35">
      <c r="A378" s="9">
        <v>2023</v>
      </c>
      <c r="B378" s="2">
        <v>34003</v>
      </c>
      <c r="C378" s="2">
        <v>2270004076</v>
      </c>
      <c r="D378" s="1" t="s">
        <v>62</v>
      </c>
      <c r="E378" s="1" t="s">
        <v>22</v>
      </c>
      <c r="F378" s="1" t="s">
        <v>84</v>
      </c>
      <c r="G378" s="2">
        <v>1.1023100000000001E-6</v>
      </c>
      <c r="H378" s="2">
        <v>8.8526148663333318E-2</v>
      </c>
      <c r="I378" s="2">
        <v>2.4728487666666668E-4</v>
      </c>
      <c r="J378" s="2">
        <v>3.3069300000000005E-6</v>
      </c>
      <c r="K378" s="2">
        <v>5.9634970999999991E-4</v>
      </c>
      <c r="L378" s="2">
        <v>4.2255216666666665E-5</v>
      </c>
      <c r="M378" s="2">
        <v>4.0418033333333338E-5</v>
      </c>
      <c r="N378" s="2">
        <v>0</v>
      </c>
      <c r="O378" s="6">
        <v>5.5850373333333332E-5</v>
      </c>
    </row>
    <row r="379" spans="1:15" x14ac:dyDescent="0.35">
      <c r="A379" s="9">
        <v>2023</v>
      </c>
      <c r="B379" s="2">
        <v>34003</v>
      </c>
      <c r="C379" s="2">
        <v>2270005010</v>
      </c>
      <c r="D379" s="1" t="s">
        <v>63</v>
      </c>
      <c r="E379" s="1" t="s">
        <v>28</v>
      </c>
      <c r="F379" s="1" t="s">
        <v>84</v>
      </c>
      <c r="G379" s="2">
        <v>0</v>
      </c>
      <c r="H379" s="2">
        <v>3.3069300000000005E-6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6">
        <v>0</v>
      </c>
    </row>
    <row r="380" spans="1:15" x14ac:dyDescent="0.35">
      <c r="A380" s="9">
        <v>2023</v>
      </c>
      <c r="B380" s="2">
        <v>34003</v>
      </c>
      <c r="C380" s="2">
        <v>2270005015</v>
      </c>
      <c r="D380" s="1" t="s">
        <v>64</v>
      </c>
      <c r="E380" s="1" t="s">
        <v>28</v>
      </c>
      <c r="F380" s="1" t="s">
        <v>84</v>
      </c>
      <c r="G380" s="2">
        <v>1.1023100000000001E-6</v>
      </c>
      <c r="H380" s="2">
        <v>0.14495743936666669</v>
      </c>
      <c r="I380" s="2">
        <v>2.4618256666666667E-4</v>
      </c>
      <c r="J380" s="2">
        <v>2.2046200000000002E-6</v>
      </c>
      <c r="K380" s="2">
        <v>5.7981505999999989E-4</v>
      </c>
      <c r="L380" s="2">
        <v>4.4459836666666669E-5</v>
      </c>
      <c r="M380" s="2">
        <v>4.3357526666666677E-5</v>
      </c>
      <c r="N380" s="2">
        <v>0</v>
      </c>
      <c r="O380" s="6">
        <v>4.115290666666666E-5</v>
      </c>
    </row>
    <row r="381" spans="1:15" x14ac:dyDescent="0.35">
      <c r="A381" s="9">
        <v>2023</v>
      </c>
      <c r="B381" s="2">
        <v>34003</v>
      </c>
      <c r="C381" s="2">
        <v>2270005020</v>
      </c>
      <c r="D381" s="1" t="s">
        <v>91</v>
      </c>
      <c r="E381" s="1" t="s">
        <v>28</v>
      </c>
      <c r="F381" s="1" t="s">
        <v>84</v>
      </c>
      <c r="G381" s="2">
        <v>0</v>
      </c>
      <c r="H381" s="2">
        <v>1.3005788253333336E-2</v>
      </c>
      <c r="I381" s="2">
        <v>2.425082E-5</v>
      </c>
      <c r="J381" s="2">
        <v>0</v>
      </c>
      <c r="K381" s="2">
        <v>7.1282713333333347E-5</v>
      </c>
      <c r="L381" s="2">
        <v>6.6138600000000009E-6</v>
      </c>
      <c r="M381" s="2">
        <v>6.6138600000000009E-6</v>
      </c>
      <c r="N381" s="2">
        <v>0</v>
      </c>
      <c r="O381" s="6">
        <v>5.5115500000000006E-6</v>
      </c>
    </row>
    <row r="382" spans="1:15" x14ac:dyDescent="0.35">
      <c r="A382" s="9">
        <v>2023</v>
      </c>
      <c r="B382" s="2">
        <v>34003</v>
      </c>
      <c r="C382" s="2">
        <v>2270005025</v>
      </c>
      <c r="D382" s="1" t="s">
        <v>65</v>
      </c>
      <c r="E382" s="1" t="s">
        <v>28</v>
      </c>
      <c r="F382" s="1" t="s">
        <v>84</v>
      </c>
      <c r="G382" s="2">
        <v>0</v>
      </c>
      <c r="H382" s="2">
        <v>7.348733333333333E-5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6">
        <v>0</v>
      </c>
    </row>
    <row r="383" spans="1:15" x14ac:dyDescent="0.35">
      <c r="A383" s="9">
        <v>2023</v>
      </c>
      <c r="B383" s="2">
        <v>34003</v>
      </c>
      <c r="C383" s="2">
        <v>2270005030</v>
      </c>
      <c r="D383" s="1" t="s">
        <v>66</v>
      </c>
      <c r="E383" s="1" t="s">
        <v>28</v>
      </c>
      <c r="F383" s="1" t="s">
        <v>84</v>
      </c>
      <c r="G383" s="2">
        <v>0</v>
      </c>
      <c r="H383" s="2">
        <v>1.3227720000000002E-5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6">
        <v>0</v>
      </c>
    </row>
    <row r="384" spans="1:15" x14ac:dyDescent="0.35">
      <c r="A384" s="9">
        <v>2023</v>
      </c>
      <c r="B384" s="2">
        <v>34003</v>
      </c>
      <c r="C384" s="2">
        <v>2270005035</v>
      </c>
      <c r="D384" s="1" t="s">
        <v>27</v>
      </c>
      <c r="E384" s="1" t="s">
        <v>28</v>
      </c>
      <c r="F384" s="1" t="s">
        <v>84</v>
      </c>
      <c r="G384" s="2">
        <v>0</v>
      </c>
      <c r="H384" s="2">
        <v>1.10561693E-3</v>
      </c>
      <c r="I384" s="2">
        <v>2.2046200000000002E-6</v>
      </c>
      <c r="J384" s="2">
        <v>0</v>
      </c>
      <c r="K384" s="2">
        <v>5.5115500000000006E-6</v>
      </c>
      <c r="L384" s="2">
        <v>0</v>
      </c>
      <c r="M384" s="2">
        <v>0</v>
      </c>
      <c r="N384" s="2">
        <v>0</v>
      </c>
      <c r="O384" s="6">
        <v>1.1023100000000001E-6</v>
      </c>
    </row>
    <row r="385" spans="1:15" x14ac:dyDescent="0.35">
      <c r="A385" s="9">
        <v>2023</v>
      </c>
      <c r="B385" s="2">
        <v>34003</v>
      </c>
      <c r="C385" s="2">
        <v>2270005045</v>
      </c>
      <c r="D385" s="1" t="s">
        <v>68</v>
      </c>
      <c r="E385" s="1" t="s">
        <v>28</v>
      </c>
      <c r="F385" s="1" t="s">
        <v>84</v>
      </c>
      <c r="G385" s="2">
        <v>0</v>
      </c>
      <c r="H385" s="2">
        <v>1.02294368E-3</v>
      </c>
      <c r="I385" s="2">
        <v>3.3069300000000005E-6</v>
      </c>
      <c r="J385" s="2">
        <v>0</v>
      </c>
      <c r="K385" s="2">
        <v>5.8789866666666671E-6</v>
      </c>
      <c r="L385" s="2">
        <v>1.1023100000000001E-6</v>
      </c>
      <c r="M385" s="2">
        <v>1.1023100000000001E-6</v>
      </c>
      <c r="N385" s="2">
        <v>0</v>
      </c>
      <c r="O385" s="6">
        <v>0</v>
      </c>
    </row>
    <row r="386" spans="1:15" x14ac:dyDescent="0.35">
      <c r="A386" s="9">
        <v>2023</v>
      </c>
      <c r="B386" s="2">
        <v>34003</v>
      </c>
      <c r="C386" s="2">
        <v>2270005055</v>
      </c>
      <c r="D386" s="1" t="s">
        <v>69</v>
      </c>
      <c r="E386" s="1" t="s">
        <v>28</v>
      </c>
      <c r="F386" s="1" t="s">
        <v>84</v>
      </c>
      <c r="G386" s="2">
        <v>0</v>
      </c>
      <c r="H386" s="2">
        <v>2.8211787266666667E-3</v>
      </c>
      <c r="I386" s="2">
        <v>5.5115500000000006E-6</v>
      </c>
      <c r="J386" s="2">
        <v>0</v>
      </c>
      <c r="K386" s="2">
        <v>1.212541E-5</v>
      </c>
      <c r="L386" s="2">
        <v>1.1023100000000001E-6</v>
      </c>
      <c r="M386" s="2">
        <v>1.1023100000000001E-6</v>
      </c>
      <c r="N386" s="2">
        <v>0</v>
      </c>
      <c r="O386" s="6">
        <v>1.1023100000000001E-6</v>
      </c>
    </row>
    <row r="387" spans="1:15" x14ac:dyDescent="0.35">
      <c r="A387" s="9">
        <v>2023</v>
      </c>
      <c r="B387" s="2">
        <v>34003</v>
      </c>
      <c r="C387" s="2">
        <v>2270005060</v>
      </c>
      <c r="D387" s="1" t="s">
        <v>70</v>
      </c>
      <c r="E387" s="1" t="s">
        <v>28</v>
      </c>
      <c r="F387" s="1" t="s">
        <v>84</v>
      </c>
      <c r="G387" s="2">
        <v>0</v>
      </c>
      <c r="H387" s="2">
        <v>2.0752822933333332E-3</v>
      </c>
      <c r="I387" s="2">
        <v>2.5720566666666666E-6</v>
      </c>
      <c r="J387" s="2">
        <v>0</v>
      </c>
      <c r="K387" s="2">
        <v>7.7161700000000004E-6</v>
      </c>
      <c r="L387" s="2">
        <v>0</v>
      </c>
      <c r="M387" s="2">
        <v>0</v>
      </c>
      <c r="N387" s="2">
        <v>0</v>
      </c>
      <c r="O387" s="6">
        <v>0</v>
      </c>
    </row>
    <row r="388" spans="1:15" x14ac:dyDescent="0.35">
      <c r="A388" s="9">
        <v>2023</v>
      </c>
      <c r="B388" s="2">
        <v>34003</v>
      </c>
      <c r="C388" s="2">
        <v>2270006005</v>
      </c>
      <c r="D388" s="1" t="s">
        <v>29</v>
      </c>
      <c r="E388" s="1" t="s">
        <v>30</v>
      </c>
      <c r="F388" s="1" t="s">
        <v>84</v>
      </c>
      <c r="G388" s="2">
        <v>5.1036953000000004E-4</v>
      </c>
      <c r="H388" s="2">
        <v>62.823307141466671</v>
      </c>
      <c r="I388" s="2">
        <v>0.13409233713333335</v>
      </c>
      <c r="J388" s="2">
        <v>1.616353896666667E-3</v>
      </c>
      <c r="K388" s="2">
        <v>0.35232730349666669</v>
      </c>
      <c r="L388" s="2">
        <v>2.3026521026666667E-2</v>
      </c>
      <c r="M388" s="2">
        <v>2.2335740093333334E-2</v>
      </c>
      <c r="N388" s="2">
        <v>1.9951811E-4</v>
      </c>
      <c r="O388" s="6">
        <v>3.2453476146666667E-2</v>
      </c>
    </row>
    <row r="389" spans="1:15" x14ac:dyDescent="0.35">
      <c r="A389" s="9">
        <v>2023</v>
      </c>
      <c r="B389" s="2">
        <v>34003</v>
      </c>
      <c r="C389" s="2">
        <v>2270006010</v>
      </c>
      <c r="D389" s="1" t="s">
        <v>31</v>
      </c>
      <c r="E389" s="1" t="s">
        <v>30</v>
      </c>
      <c r="F389" s="1" t="s">
        <v>84</v>
      </c>
      <c r="G389" s="2">
        <v>1.2051922666666668E-4</v>
      </c>
      <c r="H389" s="2">
        <v>14.821613595543333</v>
      </c>
      <c r="I389" s="2">
        <v>3.2807317656666668E-2</v>
      </c>
      <c r="J389" s="2">
        <v>3.7992951333333335E-4</v>
      </c>
      <c r="K389" s="2">
        <v>8.3190600826666669E-2</v>
      </c>
      <c r="L389" s="2">
        <v>5.7566302566666666E-3</v>
      </c>
      <c r="M389" s="2">
        <v>5.5839350233333335E-3</v>
      </c>
      <c r="N389" s="2">
        <v>4.7031893333333337E-5</v>
      </c>
      <c r="O389" s="6">
        <v>7.8499169466666671E-3</v>
      </c>
    </row>
    <row r="390" spans="1:15" x14ac:dyDescent="0.35">
      <c r="A390" s="9">
        <v>2023</v>
      </c>
      <c r="B390" s="2">
        <v>34003</v>
      </c>
      <c r="C390" s="2">
        <v>2270006015</v>
      </c>
      <c r="D390" s="1" t="s">
        <v>32</v>
      </c>
      <c r="E390" s="1" t="s">
        <v>30</v>
      </c>
      <c r="F390" s="1" t="s">
        <v>84</v>
      </c>
      <c r="G390" s="2">
        <v>3.3326505666666671E-4</v>
      </c>
      <c r="H390" s="2">
        <v>41.120113679039996</v>
      </c>
      <c r="I390" s="2">
        <v>3.5437429316666665E-2</v>
      </c>
      <c r="J390" s="2">
        <v>5.5188987333333335E-4</v>
      </c>
      <c r="K390" s="2">
        <v>0.13368778936333334</v>
      </c>
      <c r="L390" s="2">
        <v>5.5350659466666674E-3</v>
      </c>
      <c r="M390" s="2">
        <v>5.3689845733333333E-3</v>
      </c>
      <c r="N390" s="2">
        <v>1.1721229666666667E-4</v>
      </c>
      <c r="O390" s="6">
        <v>6.3753936033333338E-3</v>
      </c>
    </row>
    <row r="391" spans="1:15" x14ac:dyDescent="0.35">
      <c r="A391" s="9">
        <v>2023</v>
      </c>
      <c r="B391" s="2">
        <v>34003</v>
      </c>
      <c r="C391" s="2">
        <v>2270006025</v>
      </c>
      <c r="D391" s="1" t="s">
        <v>71</v>
      </c>
      <c r="E391" s="1" t="s">
        <v>30</v>
      </c>
      <c r="F391" s="1" t="s">
        <v>84</v>
      </c>
      <c r="G391" s="2">
        <v>1.7049061333333334E-4</v>
      </c>
      <c r="H391" s="2">
        <v>20.916313878166665</v>
      </c>
      <c r="I391" s="2">
        <v>9.2694350209999998E-2</v>
      </c>
      <c r="J391" s="2">
        <v>8.4142996666666673E-4</v>
      </c>
      <c r="K391" s="2">
        <v>0.11702527140333334</v>
      </c>
      <c r="L391" s="2">
        <v>1.3779242436666667E-2</v>
      </c>
      <c r="M391" s="2">
        <v>1.336550875E-2</v>
      </c>
      <c r="N391" s="2">
        <v>6.577116333333334E-5</v>
      </c>
      <c r="O391" s="6">
        <v>1.9603848476666661E-2</v>
      </c>
    </row>
    <row r="392" spans="1:15" x14ac:dyDescent="0.35">
      <c r="A392" s="9">
        <v>2023</v>
      </c>
      <c r="B392" s="2">
        <v>34003</v>
      </c>
      <c r="C392" s="2">
        <v>2270006030</v>
      </c>
      <c r="D392" s="1" t="s">
        <v>72</v>
      </c>
      <c r="E392" s="1" t="s">
        <v>30</v>
      </c>
      <c r="F392" s="1" t="s">
        <v>84</v>
      </c>
      <c r="G392" s="2">
        <v>1.6534650000000003E-5</v>
      </c>
      <c r="H392" s="2">
        <v>2.0092182829766667</v>
      </c>
      <c r="I392" s="2">
        <v>4.3287713699999997E-3</v>
      </c>
      <c r="J392" s="2">
        <v>4.8134203333333329E-5</v>
      </c>
      <c r="K392" s="2">
        <v>1.1514362823333334E-2</v>
      </c>
      <c r="L392" s="2">
        <v>6.8784143999999988E-4</v>
      </c>
      <c r="M392" s="2">
        <v>6.6763242333333327E-4</v>
      </c>
      <c r="N392" s="2">
        <v>6.6138600000000009E-6</v>
      </c>
      <c r="O392" s="6">
        <v>1.1791042633333333E-3</v>
      </c>
    </row>
    <row r="393" spans="1:15" x14ac:dyDescent="0.35">
      <c r="A393" s="9">
        <v>2023</v>
      </c>
      <c r="B393" s="2">
        <v>34003</v>
      </c>
      <c r="C393" s="2">
        <v>2270006035</v>
      </c>
      <c r="D393" s="1" t="s">
        <v>33</v>
      </c>
      <c r="E393" s="1" t="s">
        <v>30</v>
      </c>
      <c r="F393" s="1" t="s">
        <v>84</v>
      </c>
      <c r="G393" s="2">
        <v>1.433003E-5</v>
      </c>
      <c r="H393" s="2">
        <v>1.78308453059</v>
      </c>
      <c r="I393" s="2">
        <v>1.6953527799999999E-3</v>
      </c>
      <c r="J393" s="2">
        <v>3.012980666666667E-5</v>
      </c>
      <c r="K393" s="2">
        <v>6.3728215466666667E-3</v>
      </c>
      <c r="L393" s="2">
        <v>2.5610335666666667E-4</v>
      </c>
      <c r="M393" s="2">
        <v>2.4838718666666664E-4</v>
      </c>
      <c r="N393" s="2">
        <v>5.5115500000000006E-6</v>
      </c>
      <c r="O393" s="6">
        <v>3.3436736666666672E-4</v>
      </c>
    </row>
    <row r="394" spans="1:15" x14ac:dyDescent="0.35">
      <c r="A394" s="9">
        <v>2023</v>
      </c>
      <c r="B394" s="2">
        <v>34003</v>
      </c>
      <c r="C394" s="2">
        <v>2270007015</v>
      </c>
      <c r="D394" s="1" t="s">
        <v>74</v>
      </c>
      <c r="E394" s="1" t="s">
        <v>35</v>
      </c>
      <c r="F394" s="1" t="s">
        <v>84</v>
      </c>
      <c r="G394" s="2">
        <v>0</v>
      </c>
      <c r="H394" s="2">
        <v>5.4332859900000008E-3</v>
      </c>
      <c r="I394" s="2">
        <v>2.2046200000000002E-6</v>
      </c>
      <c r="J394" s="2">
        <v>0</v>
      </c>
      <c r="K394" s="2">
        <v>4.4092400000000003E-6</v>
      </c>
      <c r="L394" s="2">
        <v>0</v>
      </c>
      <c r="M394" s="2">
        <v>0</v>
      </c>
      <c r="N394" s="2">
        <v>0</v>
      </c>
      <c r="O394" s="6">
        <v>0</v>
      </c>
    </row>
    <row r="395" spans="1:15" x14ac:dyDescent="0.35">
      <c r="A395" s="9">
        <v>2023</v>
      </c>
      <c r="B395" s="2">
        <v>34003</v>
      </c>
      <c r="C395" s="2">
        <v>2270010010</v>
      </c>
      <c r="D395" s="1" t="s">
        <v>75</v>
      </c>
      <c r="E395" s="1" t="s">
        <v>18</v>
      </c>
      <c r="F395" s="1" t="s">
        <v>84</v>
      </c>
      <c r="G395" s="2">
        <v>1.1023100000000001E-6</v>
      </c>
      <c r="H395" s="2">
        <v>0.11480521906333334</v>
      </c>
      <c r="I395" s="2">
        <v>2.0392735E-4</v>
      </c>
      <c r="J395" s="2">
        <v>3.3069300000000005E-6</v>
      </c>
      <c r="K395" s="2">
        <v>7.2972922000000013E-4</v>
      </c>
      <c r="L395" s="2">
        <v>3.1232116666666665E-5</v>
      </c>
      <c r="M395" s="2">
        <v>3.012980666666667E-5</v>
      </c>
      <c r="N395" s="2">
        <v>0</v>
      </c>
      <c r="O395" s="6">
        <v>4.152034333333333E-5</v>
      </c>
    </row>
    <row r="396" spans="1:15" x14ac:dyDescent="0.35">
      <c r="A396" s="9">
        <v>2023</v>
      </c>
      <c r="B396" s="2">
        <v>34003</v>
      </c>
      <c r="C396" s="2">
        <v>2282005010</v>
      </c>
      <c r="D396" s="3" t="s">
        <v>92</v>
      </c>
      <c r="E396" s="3" t="s">
        <v>93</v>
      </c>
      <c r="F396" s="3" t="s">
        <v>7</v>
      </c>
      <c r="G396" s="2">
        <v>7.4042606991414576E-5</v>
      </c>
      <c r="H396" s="2">
        <v>5.4328684481895992</v>
      </c>
      <c r="I396" s="2">
        <v>0.53853296101431347</v>
      </c>
      <c r="J396" s="2">
        <v>6.216268847201562E-3</v>
      </c>
      <c r="K396" s="2">
        <v>3.1962364150256245E-2</v>
      </c>
      <c r="L396" s="2">
        <v>1.2240549569921854E-3</v>
      </c>
      <c r="M396" s="2">
        <v>1.1261444978647149E-3</v>
      </c>
      <c r="N396" s="2">
        <v>3.2927182873829075E-5</v>
      </c>
      <c r="O396" s="6">
        <v>0.12775816642205204</v>
      </c>
    </row>
    <row r="397" spans="1:15" x14ac:dyDescent="0.35">
      <c r="A397" s="9">
        <v>2023</v>
      </c>
      <c r="B397" s="2">
        <v>34003</v>
      </c>
      <c r="C397" s="2">
        <v>2282005015</v>
      </c>
      <c r="D397" s="3" t="s">
        <v>94</v>
      </c>
      <c r="E397" s="3" t="s">
        <v>93</v>
      </c>
      <c r="F397" s="3" t="s">
        <v>7</v>
      </c>
      <c r="G397" s="2">
        <v>3.0662350189385809E-5</v>
      </c>
      <c r="H397" s="2">
        <v>2.2919629409523168</v>
      </c>
      <c r="I397" s="2">
        <v>0.27644007670828263</v>
      </c>
      <c r="J397" s="2">
        <v>2.5176228556068989E-3</v>
      </c>
      <c r="K397" s="2">
        <v>1.5340757079127085E-2</v>
      </c>
      <c r="L397" s="2">
        <v>1.8397410113631484E-4</v>
      </c>
      <c r="M397" s="2">
        <v>1.691655797380319E-4</v>
      </c>
      <c r="N397" s="2">
        <v>1.3763214005462946E-5</v>
      </c>
      <c r="O397" s="6">
        <v>1.9204387420888498E-2</v>
      </c>
    </row>
    <row r="398" spans="1:15" x14ac:dyDescent="0.35">
      <c r="A398" s="9">
        <v>2023</v>
      </c>
      <c r="B398" s="2">
        <v>34003</v>
      </c>
      <c r="C398" s="2">
        <v>2282010005</v>
      </c>
      <c r="D398" s="1" t="s">
        <v>95</v>
      </c>
      <c r="E398" s="1" t="s">
        <v>93</v>
      </c>
      <c r="F398" s="1" t="s">
        <v>36</v>
      </c>
      <c r="G398" s="2">
        <v>2.4216287933662654E-5</v>
      </c>
      <c r="H398" s="2">
        <v>1.8427809394793677</v>
      </c>
      <c r="I398" s="2">
        <v>0.13224410309833892</v>
      </c>
      <c r="J398" s="2">
        <v>7.7108842010353157E-4</v>
      </c>
      <c r="K398" s="2">
        <v>9.412818854445032E-3</v>
      </c>
      <c r="L398" s="2">
        <v>1.5017582876846911E-4</v>
      </c>
      <c r="M398" s="2">
        <v>1.3832901164984276E-4</v>
      </c>
      <c r="N398" s="2">
        <v>1.114994552341302E-5</v>
      </c>
      <c r="O398" s="6">
        <v>1.280240229356259E-2</v>
      </c>
    </row>
    <row r="399" spans="1:15" x14ac:dyDescent="0.35">
      <c r="A399" s="9">
        <v>2023</v>
      </c>
      <c r="B399" s="2">
        <v>34003</v>
      </c>
      <c r="C399" s="2">
        <v>2282020005</v>
      </c>
      <c r="D399" s="1" t="s">
        <v>95</v>
      </c>
      <c r="E399" s="1" t="s">
        <v>93</v>
      </c>
      <c r="F399" s="1" t="s">
        <v>84</v>
      </c>
      <c r="G399" s="2">
        <v>1.219525291623299E-5</v>
      </c>
      <c r="H399" s="2">
        <v>1.5127082310602777</v>
      </c>
      <c r="I399" s="2">
        <v>2.9202404197413915E-3</v>
      </c>
      <c r="J399" s="2">
        <v>5.8188778200311699E-5</v>
      </c>
      <c r="K399" s="2">
        <v>1.2890208114559468E-2</v>
      </c>
      <c r="L399" s="2">
        <v>2.996547859417249E-4</v>
      </c>
      <c r="M399" s="2">
        <v>2.9059545520395184E-4</v>
      </c>
      <c r="N399" s="2">
        <v>1.3763214005462946E-5</v>
      </c>
      <c r="O399" s="6">
        <v>8.0000859130488402E-4</v>
      </c>
    </row>
    <row r="400" spans="1:15" x14ac:dyDescent="0.35">
      <c r="A400" s="9">
        <v>2023</v>
      </c>
      <c r="B400" s="2">
        <v>34003</v>
      </c>
      <c r="C400" s="2">
        <v>2282020010</v>
      </c>
      <c r="D400" s="1" t="s">
        <v>96</v>
      </c>
      <c r="E400" s="1" t="s">
        <v>93</v>
      </c>
      <c r="F400" s="1" t="s">
        <v>84</v>
      </c>
      <c r="G400" s="2">
        <v>0</v>
      </c>
      <c r="H400" s="2">
        <v>1.1345592223769158E-2</v>
      </c>
      <c r="I400" s="2">
        <v>3.7979501939125602E-5</v>
      </c>
      <c r="J400" s="2">
        <v>5.2265369640998528E-7</v>
      </c>
      <c r="K400" s="2">
        <v>6.1673136176378256E-5</v>
      </c>
      <c r="L400" s="2">
        <v>5.923408559313166E-6</v>
      </c>
      <c r="M400" s="2">
        <v>5.7491906605098388E-6</v>
      </c>
      <c r="N400" s="2">
        <v>0</v>
      </c>
      <c r="O400" s="6">
        <v>1.1672599219823005E-5</v>
      </c>
    </row>
    <row r="401" spans="1:15" x14ac:dyDescent="0.35">
      <c r="A401" s="9">
        <v>2023</v>
      </c>
      <c r="B401" s="2">
        <v>34003</v>
      </c>
      <c r="C401" s="2">
        <v>2285002015</v>
      </c>
      <c r="D401" s="1" t="s">
        <v>98</v>
      </c>
      <c r="E401" s="1" t="s">
        <v>99</v>
      </c>
      <c r="F401" s="1" t="s">
        <v>84</v>
      </c>
      <c r="G401" s="2">
        <v>2.2046200000000002E-6</v>
      </c>
      <c r="H401" s="2">
        <v>0.26106081217333332</v>
      </c>
      <c r="I401" s="2">
        <v>7.6573801333333343E-4</v>
      </c>
      <c r="J401" s="2">
        <v>8.8184800000000007E-6</v>
      </c>
      <c r="K401" s="2">
        <v>1.2305453966666667E-3</v>
      </c>
      <c r="L401" s="2">
        <v>1.3595156666666665E-4</v>
      </c>
      <c r="M401" s="2">
        <v>1.3154232666666668E-4</v>
      </c>
      <c r="N401" s="2">
        <v>1.1023100000000001E-6</v>
      </c>
      <c r="O401" s="6">
        <v>1.8739270000000001E-4</v>
      </c>
    </row>
    <row r="402" spans="1:15" x14ac:dyDescent="0.35">
      <c r="A402" s="9">
        <v>2023</v>
      </c>
      <c r="B402" s="2">
        <v>34003</v>
      </c>
      <c r="C402" s="2">
        <v>2285004015</v>
      </c>
      <c r="D402" s="1" t="s">
        <v>98</v>
      </c>
      <c r="E402" s="1" t="s">
        <v>99</v>
      </c>
      <c r="F402" s="1" t="s">
        <v>36</v>
      </c>
      <c r="G402" s="2">
        <v>0</v>
      </c>
      <c r="H402" s="2">
        <v>1.654346848E-2</v>
      </c>
      <c r="I402" s="2">
        <v>3.8382434199999999E-3</v>
      </c>
      <c r="J402" s="2">
        <v>9.9207900000000009E-6</v>
      </c>
      <c r="K402" s="2">
        <v>2.829262333333333E-5</v>
      </c>
      <c r="L402" s="2">
        <v>2.2046200000000002E-6</v>
      </c>
      <c r="M402" s="2">
        <v>2.2046200000000002E-6</v>
      </c>
      <c r="N402" s="2">
        <v>0</v>
      </c>
      <c r="O402" s="6">
        <v>7.8998883333333337E-5</v>
      </c>
    </row>
    <row r="403" spans="1:15" x14ac:dyDescent="0.35">
      <c r="A403" s="9">
        <v>2023</v>
      </c>
      <c r="B403" s="2">
        <v>34003</v>
      </c>
      <c r="C403" s="2">
        <v>2285006015</v>
      </c>
      <c r="D403" s="1" t="s">
        <v>98</v>
      </c>
      <c r="E403" s="1" t="s">
        <v>99</v>
      </c>
      <c r="F403" s="1" t="s">
        <v>77</v>
      </c>
      <c r="G403" s="2">
        <v>0</v>
      </c>
      <c r="H403" s="2">
        <v>7.2642229000000004E-4</v>
      </c>
      <c r="I403" s="2">
        <v>9.9207900000000009E-6</v>
      </c>
      <c r="J403" s="2">
        <v>0</v>
      </c>
      <c r="K403" s="2">
        <v>1.4697466666666668E-6</v>
      </c>
      <c r="L403" s="2">
        <v>0</v>
      </c>
      <c r="M403" s="2">
        <v>0</v>
      </c>
      <c r="N403" s="2">
        <v>0</v>
      </c>
      <c r="O403" s="6">
        <v>0</v>
      </c>
    </row>
    <row r="404" spans="1:15" x14ac:dyDescent="0.35">
      <c r="A404" s="9">
        <v>2023</v>
      </c>
      <c r="B404" s="2">
        <v>34005</v>
      </c>
      <c r="C404" s="2">
        <v>2260001010</v>
      </c>
      <c r="D404" s="1" t="s">
        <v>5</v>
      </c>
      <c r="E404" s="1" t="s">
        <v>6</v>
      </c>
      <c r="F404" s="1" t="s">
        <v>7</v>
      </c>
      <c r="G404" s="2">
        <v>3.012980666666667E-5</v>
      </c>
      <c r="H404" s="2">
        <v>1.6624194315666667</v>
      </c>
      <c r="I404" s="2">
        <v>0.24644124208000004</v>
      </c>
      <c r="J404" s="2">
        <v>5.1158207099999999E-3</v>
      </c>
      <c r="K404" s="2">
        <v>2.8832755233333331E-3</v>
      </c>
      <c r="L404" s="2">
        <v>8.0013008533333322E-3</v>
      </c>
      <c r="M404" s="2">
        <v>7.3604913066666671E-3</v>
      </c>
      <c r="N404" s="2">
        <v>9.9207900000000009E-6</v>
      </c>
      <c r="O404" s="6">
        <v>0.21884454379333332</v>
      </c>
    </row>
    <row r="405" spans="1:15" x14ac:dyDescent="0.35">
      <c r="A405" s="9">
        <v>2023</v>
      </c>
      <c r="B405" s="2">
        <v>34005</v>
      </c>
      <c r="C405" s="2">
        <v>2260001030</v>
      </c>
      <c r="D405" s="1" t="s">
        <v>8</v>
      </c>
      <c r="E405" s="1" t="s">
        <v>6</v>
      </c>
      <c r="F405" s="1" t="s">
        <v>7</v>
      </c>
      <c r="G405" s="2">
        <v>1.1023100000000001E-5</v>
      </c>
      <c r="H405" s="2">
        <v>0.7690427387133334</v>
      </c>
      <c r="I405" s="2">
        <v>0.1306384324666667</v>
      </c>
      <c r="J405" s="2">
        <v>1.0802638E-3</v>
      </c>
      <c r="K405" s="2">
        <v>1.4965695433333335E-3</v>
      </c>
      <c r="L405" s="2">
        <v>6.6322318333333333E-4</v>
      </c>
      <c r="M405" s="2">
        <v>6.1067974000000001E-4</v>
      </c>
      <c r="N405" s="2">
        <v>4.4092400000000003E-6</v>
      </c>
      <c r="O405" s="6">
        <v>2.4079594513333333E-2</v>
      </c>
    </row>
    <row r="406" spans="1:15" x14ac:dyDescent="0.35">
      <c r="A406" s="9">
        <v>2023</v>
      </c>
      <c r="B406" s="2">
        <v>34005</v>
      </c>
      <c r="C406" s="2">
        <v>2260001060</v>
      </c>
      <c r="D406" s="1" t="s">
        <v>9</v>
      </c>
      <c r="E406" s="1" t="s">
        <v>6</v>
      </c>
      <c r="F406" s="1" t="s">
        <v>7</v>
      </c>
      <c r="G406" s="2">
        <v>1.4697466666666668E-5</v>
      </c>
      <c r="H406" s="2">
        <v>1.1152051898166668</v>
      </c>
      <c r="I406" s="2">
        <v>0.27838545100666673</v>
      </c>
      <c r="J406" s="2">
        <v>8.1240247000000001E-4</v>
      </c>
      <c r="K406" s="2">
        <v>2.2424659766666663E-3</v>
      </c>
      <c r="L406" s="2">
        <v>1.4366773666666668E-4</v>
      </c>
      <c r="M406" s="2">
        <v>1.3154232666666668E-4</v>
      </c>
      <c r="N406" s="2">
        <v>6.6138600000000009E-6</v>
      </c>
      <c r="O406" s="6">
        <v>8.5774415466666667E-3</v>
      </c>
    </row>
    <row r="407" spans="1:15" x14ac:dyDescent="0.35">
      <c r="A407" s="9">
        <v>2023</v>
      </c>
      <c r="B407" s="2">
        <v>34005</v>
      </c>
      <c r="C407" s="2">
        <v>2260002006</v>
      </c>
      <c r="D407" s="1" t="s">
        <v>10</v>
      </c>
      <c r="E407" s="1" t="s">
        <v>11</v>
      </c>
      <c r="F407" s="1" t="s">
        <v>7</v>
      </c>
      <c r="G407" s="2">
        <v>6.6138600000000009E-6</v>
      </c>
      <c r="H407" s="2">
        <v>0.38207901783333331</v>
      </c>
      <c r="I407" s="2">
        <v>0.13950467923333332</v>
      </c>
      <c r="J407" s="2">
        <v>6.1949822E-4</v>
      </c>
      <c r="K407" s="2">
        <v>8.3922534666666659E-4</v>
      </c>
      <c r="L407" s="2">
        <v>5.0834862833333333E-3</v>
      </c>
      <c r="M407" s="2">
        <v>4.6767338933333333E-3</v>
      </c>
      <c r="N407" s="2">
        <v>2.2046200000000002E-6</v>
      </c>
      <c r="O407" s="6">
        <v>3.3467968783333329E-2</v>
      </c>
    </row>
    <row r="408" spans="1:15" x14ac:dyDescent="0.35">
      <c r="A408" s="9">
        <v>2023</v>
      </c>
      <c r="B408" s="2">
        <v>34005</v>
      </c>
      <c r="C408" s="2">
        <v>2260002009</v>
      </c>
      <c r="D408" s="1" t="s">
        <v>12</v>
      </c>
      <c r="E408" s="1" t="s">
        <v>11</v>
      </c>
      <c r="F408" s="1" t="s">
        <v>7</v>
      </c>
      <c r="G408" s="2">
        <v>0</v>
      </c>
      <c r="H408" s="2">
        <v>2.477441725E-2</v>
      </c>
      <c r="I408" s="2">
        <v>5.2359724999999991E-3</v>
      </c>
      <c r="J408" s="2">
        <v>5.1441133333333338E-5</v>
      </c>
      <c r="K408" s="2">
        <v>5.5850373333333332E-5</v>
      </c>
      <c r="L408" s="2">
        <v>1.7967652999999997E-4</v>
      </c>
      <c r="M408" s="2">
        <v>1.6497906333333334E-4</v>
      </c>
      <c r="N408" s="2">
        <v>0</v>
      </c>
      <c r="O408" s="6">
        <v>1.1651416700000001E-3</v>
      </c>
    </row>
    <row r="409" spans="1:15" x14ac:dyDescent="0.35">
      <c r="A409" s="9">
        <v>2023</v>
      </c>
      <c r="B409" s="2">
        <v>34005</v>
      </c>
      <c r="C409" s="2">
        <v>2260002021</v>
      </c>
      <c r="D409" s="1" t="s">
        <v>13</v>
      </c>
      <c r="E409" s="1" t="s">
        <v>11</v>
      </c>
      <c r="F409" s="1" t="s">
        <v>7</v>
      </c>
      <c r="G409" s="2">
        <v>0</v>
      </c>
      <c r="H409" s="2">
        <v>2.9616130206666664E-2</v>
      </c>
      <c r="I409" s="2">
        <v>6.3173386099999998E-3</v>
      </c>
      <c r="J409" s="2">
        <v>6.2464233333333331E-5</v>
      </c>
      <c r="K409" s="2">
        <v>6.6873473333333352E-5</v>
      </c>
      <c r="L409" s="2">
        <v>2.1642019666666664E-4</v>
      </c>
      <c r="M409" s="2">
        <v>1.9951811E-4</v>
      </c>
      <c r="N409" s="2">
        <v>0</v>
      </c>
      <c r="O409" s="6">
        <v>1.3903803466666666E-3</v>
      </c>
    </row>
    <row r="410" spans="1:15" x14ac:dyDescent="0.35">
      <c r="A410" s="9">
        <v>2023</v>
      </c>
      <c r="B410" s="2">
        <v>34005</v>
      </c>
      <c r="C410" s="2">
        <v>2260002027</v>
      </c>
      <c r="D410" s="1" t="s">
        <v>14</v>
      </c>
      <c r="E410" s="1" t="s">
        <v>11</v>
      </c>
      <c r="F410" s="1" t="s">
        <v>7</v>
      </c>
      <c r="G410" s="2">
        <v>0</v>
      </c>
      <c r="H410" s="2">
        <v>2.1495045000000001E-4</v>
      </c>
      <c r="I410" s="2">
        <v>4.7766766666666671E-5</v>
      </c>
      <c r="J410" s="2">
        <v>0</v>
      </c>
      <c r="K410" s="2">
        <v>0</v>
      </c>
      <c r="L410" s="2">
        <v>1.4697466666666668E-6</v>
      </c>
      <c r="M410" s="2">
        <v>1.1023100000000001E-6</v>
      </c>
      <c r="N410" s="2">
        <v>0</v>
      </c>
      <c r="O410" s="6">
        <v>1.212541E-5</v>
      </c>
    </row>
    <row r="411" spans="1:15" x14ac:dyDescent="0.35">
      <c r="A411" s="9">
        <v>2023</v>
      </c>
      <c r="B411" s="2">
        <v>34005</v>
      </c>
      <c r="C411" s="2">
        <v>2260002039</v>
      </c>
      <c r="D411" s="1" t="s">
        <v>15</v>
      </c>
      <c r="E411" s="1" t="s">
        <v>11</v>
      </c>
      <c r="F411" s="1" t="s">
        <v>7</v>
      </c>
      <c r="G411" s="2">
        <v>1.6534650000000003E-5</v>
      </c>
      <c r="H411" s="2">
        <v>0.98711823756333328</v>
      </c>
      <c r="I411" s="2">
        <v>0.36382072243000002</v>
      </c>
      <c r="J411" s="2">
        <v>1.7677378033333334E-3</v>
      </c>
      <c r="K411" s="2">
        <v>2.2057223099999999E-3</v>
      </c>
      <c r="L411" s="2">
        <v>1.3271077526666668E-2</v>
      </c>
      <c r="M411" s="2">
        <v>1.2208818123333333E-2</v>
      </c>
      <c r="N411" s="2">
        <v>5.8789866666666671E-6</v>
      </c>
      <c r="O411" s="6">
        <v>8.5498103093333333E-2</v>
      </c>
    </row>
    <row r="412" spans="1:15" x14ac:dyDescent="0.35">
      <c r="A412" s="9">
        <v>2023</v>
      </c>
      <c r="B412" s="2">
        <v>34005</v>
      </c>
      <c r="C412" s="2">
        <v>2260002054</v>
      </c>
      <c r="D412" s="1" t="s">
        <v>16</v>
      </c>
      <c r="E412" s="1" t="s">
        <v>11</v>
      </c>
      <c r="F412" s="1" t="s">
        <v>7</v>
      </c>
      <c r="G412" s="2">
        <v>0</v>
      </c>
      <c r="H412" s="2">
        <v>5.7658161733333329E-3</v>
      </c>
      <c r="I412" s="2">
        <v>1.2882329533333333E-3</v>
      </c>
      <c r="J412" s="2">
        <v>1.3227720000000002E-5</v>
      </c>
      <c r="K412" s="2">
        <v>1.3227720000000002E-5</v>
      </c>
      <c r="L412" s="2">
        <v>4.4459836666666669E-5</v>
      </c>
      <c r="M412" s="2">
        <v>4.0418033333333338E-5</v>
      </c>
      <c r="N412" s="2">
        <v>0</v>
      </c>
      <c r="O412" s="6">
        <v>2.8292623333333331E-4</v>
      </c>
    </row>
    <row r="413" spans="1:15" x14ac:dyDescent="0.35">
      <c r="A413" s="9">
        <v>2023</v>
      </c>
      <c r="B413" s="2">
        <v>34005</v>
      </c>
      <c r="C413" s="2">
        <v>2260003030</v>
      </c>
      <c r="D413" s="1" t="s">
        <v>17</v>
      </c>
      <c r="E413" s="1" t="s">
        <v>18</v>
      </c>
      <c r="F413" s="1" t="s">
        <v>7</v>
      </c>
      <c r="G413" s="2">
        <v>0</v>
      </c>
      <c r="H413" s="2">
        <v>1.4064740726666665E-2</v>
      </c>
      <c r="I413" s="2">
        <v>3.1419509366666667E-3</v>
      </c>
      <c r="J413" s="2">
        <v>3.1232116666666665E-5</v>
      </c>
      <c r="K413" s="2">
        <v>3.2334426666666671E-5</v>
      </c>
      <c r="L413" s="2">
        <v>1.0802638E-4</v>
      </c>
      <c r="M413" s="2">
        <v>9.9207900000000009E-5</v>
      </c>
      <c r="N413" s="2">
        <v>0</v>
      </c>
      <c r="O413" s="6">
        <v>7.528777299999999E-4</v>
      </c>
    </row>
    <row r="414" spans="1:15" x14ac:dyDescent="0.35">
      <c r="A414" s="9">
        <v>2023</v>
      </c>
      <c r="B414" s="2">
        <v>34005</v>
      </c>
      <c r="C414" s="2">
        <v>2260003040</v>
      </c>
      <c r="D414" s="1" t="s">
        <v>19</v>
      </c>
      <c r="E414" s="1" t="s">
        <v>18</v>
      </c>
      <c r="F414" s="1" t="s">
        <v>7</v>
      </c>
      <c r="G414" s="2">
        <v>0</v>
      </c>
      <c r="H414" s="2">
        <v>1.1357467366666667E-3</v>
      </c>
      <c r="I414" s="2">
        <v>2.5389873666666665E-4</v>
      </c>
      <c r="J414" s="2">
        <v>2.2046200000000002E-6</v>
      </c>
      <c r="K414" s="2">
        <v>2.2046200000000002E-6</v>
      </c>
      <c r="L414" s="2">
        <v>8.8184800000000007E-6</v>
      </c>
      <c r="M414" s="2">
        <v>7.7161700000000004E-6</v>
      </c>
      <c r="N414" s="2">
        <v>0</v>
      </c>
      <c r="O414" s="6">
        <v>5.8789866666666664E-5</v>
      </c>
    </row>
    <row r="415" spans="1:15" x14ac:dyDescent="0.35">
      <c r="A415" s="9">
        <v>2023</v>
      </c>
      <c r="B415" s="2">
        <v>34005</v>
      </c>
      <c r="C415" s="2">
        <v>2260004015</v>
      </c>
      <c r="D415" s="1" t="s">
        <v>20</v>
      </c>
      <c r="E415" s="1" t="s">
        <v>21</v>
      </c>
      <c r="F415" s="1" t="s">
        <v>7</v>
      </c>
      <c r="G415" s="2">
        <v>1.1023100000000001E-6</v>
      </c>
      <c r="H415" s="2">
        <v>4.5848379830000001E-2</v>
      </c>
      <c r="I415" s="2">
        <v>8.8941719533333352E-3</v>
      </c>
      <c r="J415" s="2">
        <v>8.3775560000000002E-5</v>
      </c>
      <c r="K415" s="2">
        <v>1.0251482999999999E-4</v>
      </c>
      <c r="L415" s="2">
        <v>3.1783271666666665E-4</v>
      </c>
      <c r="M415" s="2">
        <v>2.9284702333333331E-4</v>
      </c>
      <c r="N415" s="2">
        <v>0</v>
      </c>
      <c r="O415" s="6">
        <v>2.3677618799999999E-3</v>
      </c>
    </row>
    <row r="416" spans="1:15" x14ac:dyDescent="0.35">
      <c r="A416" s="9">
        <v>2023</v>
      </c>
      <c r="B416" s="2">
        <v>34005</v>
      </c>
      <c r="C416" s="2">
        <v>2260004016</v>
      </c>
      <c r="D416" s="1" t="s">
        <v>20</v>
      </c>
      <c r="E416" s="1" t="s">
        <v>22</v>
      </c>
      <c r="F416" s="1" t="s">
        <v>7</v>
      </c>
      <c r="G416" s="2">
        <v>6.6138600000000009E-6</v>
      </c>
      <c r="H416" s="2">
        <v>0.45029363499999997</v>
      </c>
      <c r="I416" s="2">
        <v>8.8413345606666652E-2</v>
      </c>
      <c r="J416" s="2">
        <v>8.3812303666666664E-4</v>
      </c>
      <c r="K416" s="2">
        <v>1.01192058E-3</v>
      </c>
      <c r="L416" s="2">
        <v>3.1562809666666664E-3</v>
      </c>
      <c r="M416" s="2">
        <v>2.9034845399999996E-3</v>
      </c>
      <c r="N416" s="2">
        <v>2.5720566666666666E-6</v>
      </c>
      <c r="O416" s="6">
        <v>2.1302140750000004E-2</v>
      </c>
    </row>
    <row r="417" spans="1:15" x14ac:dyDescent="0.35">
      <c r="A417" s="9">
        <v>2023</v>
      </c>
      <c r="B417" s="2">
        <v>34005</v>
      </c>
      <c r="C417" s="2">
        <v>2260004020</v>
      </c>
      <c r="D417" s="1" t="s">
        <v>23</v>
      </c>
      <c r="E417" s="1" t="s">
        <v>21</v>
      </c>
      <c r="F417" s="1" t="s">
        <v>7</v>
      </c>
      <c r="G417" s="2">
        <v>5.5115500000000006E-6</v>
      </c>
      <c r="H417" s="2">
        <v>0.38281352373000005</v>
      </c>
      <c r="I417" s="2">
        <v>7.6928745153333325E-2</v>
      </c>
      <c r="J417" s="2">
        <v>7.3781282666666656E-4</v>
      </c>
      <c r="K417" s="2">
        <v>8.5833205333333336E-4</v>
      </c>
      <c r="L417" s="2">
        <v>2.6591391566666671E-3</v>
      </c>
      <c r="M417" s="2">
        <v>2.4463933266666671E-3</v>
      </c>
      <c r="N417" s="2">
        <v>2.2046200000000002E-6</v>
      </c>
      <c r="O417" s="6">
        <v>2.9485322753333331E-2</v>
      </c>
    </row>
    <row r="418" spans="1:15" x14ac:dyDescent="0.35">
      <c r="A418" s="9">
        <v>2023</v>
      </c>
      <c r="B418" s="2">
        <v>34005</v>
      </c>
      <c r="C418" s="2">
        <v>2260004021</v>
      </c>
      <c r="D418" s="1" t="s">
        <v>23</v>
      </c>
      <c r="E418" s="1" t="s">
        <v>22</v>
      </c>
      <c r="F418" s="1" t="s">
        <v>7</v>
      </c>
      <c r="G418" s="2">
        <v>4.6664456666666666E-5</v>
      </c>
      <c r="H418" s="2">
        <v>2.8376035131033333</v>
      </c>
      <c r="I418" s="2">
        <v>1.0124908417066667</v>
      </c>
      <c r="J418" s="2">
        <v>5.1837964933333334E-3</v>
      </c>
      <c r="K418" s="2">
        <v>6.3540822766666666E-3</v>
      </c>
      <c r="L418" s="2">
        <v>3.6819358619999999E-2</v>
      </c>
      <c r="M418" s="2">
        <v>3.3873618863333337E-2</v>
      </c>
      <c r="N418" s="2">
        <v>1.6902086666666667E-5</v>
      </c>
      <c r="O418" s="6">
        <v>0.2842390845433333</v>
      </c>
    </row>
    <row r="419" spans="1:15" x14ac:dyDescent="0.35">
      <c r="A419" s="9">
        <v>2023</v>
      </c>
      <c r="B419" s="2">
        <v>34005</v>
      </c>
      <c r="C419" s="2">
        <v>2260004025</v>
      </c>
      <c r="D419" s="1" t="s">
        <v>24</v>
      </c>
      <c r="E419" s="1" t="s">
        <v>21</v>
      </c>
      <c r="F419" s="1" t="s">
        <v>7</v>
      </c>
      <c r="G419" s="2">
        <v>1.2492846666666667E-5</v>
      </c>
      <c r="H419" s="2">
        <v>0.84935557556666674</v>
      </c>
      <c r="I419" s="2">
        <v>0.15756345652666665</v>
      </c>
      <c r="J419" s="2">
        <v>1.4488027766666666E-3</v>
      </c>
      <c r="K419" s="2">
        <v>1.9227960766666668E-3</v>
      </c>
      <c r="L419" s="2">
        <v>6.1303133466666659E-3</v>
      </c>
      <c r="M419" s="2">
        <v>5.6397853966666661E-3</v>
      </c>
      <c r="N419" s="2">
        <v>5.5115500000000006E-6</v>
      </c>
      <c r="O419" s="6">
        <v>4.7602889913333335E-2</v>
      </c>
    </row>
    <row r="420" spans="1:15" x14ac:dyDescent="0.35">
      <c r="A420" s="9">
        <v>2023</v>
      </c>
      <c r="B420" s="2">
        <v>34005</v>
      </c>
      <c r="C420" s="2">
        <v>2260004026</v>
      </c>
      <c r="D420" s="1" t="s">
        <v>24</v>
      </c>
      <c r="E420" s="1" t="s">
        <v>22</v>
      </c>
      <c r="F420" s="1" t="s">
        <v>7</v>
      </c>
      <c r="G420" s="2">
        <v>5.9157303333333335E-5</v>
      </c>
      <c r="H420" s="2">
        <v>3.9609128860400005</v>
      </c>
      <c r="I420" s="2">
        <v>0.88466146255666667</v>
      </c>
      <c r="J420" s="2">
        <v>7.843303086666668E-3</v>
      </c>
      <c r="K420" s="2">
        <v>8.9110740399999996E-3</v>
      </c>
      <c r="L420" s="2">
        <v>3.0730565616666667E-2</v>
      </c>
      <c r="M420" s="2">
        <v>2.8272046879999999E-2</v>
      </c>
      <c r="N420" s="2">
        <v>2.425082E-5</v>
      </c>
      <c r="O420" s="6">
        <v>0.22687964882</v>
      </c>
    </row>
    <row r="421" spans="1:15" x14ac:dyDescent="0.35">
      <c r="A421" s="9">
        <v>2023</v>
      </c>
      <c r="B421" s="2">
        <v>34005</v>
      </c>
      <c r="C421" s="2">
        <v>2260004030</v>
      </c>
      <c r="D421" s="1" t="s">
        <v>25</v>
      </c>
      <c r="E421" s="1" t="s">
        <v>21</v>
      </c>
      <c r="F421" s="1" t="s">
        <v>7</v>
      </c>
      <c r="G421" s="2">
        <v>7.7161700000000004E-6</v>
      </c>
      <c r="H421" s="2">
        <v>0.54664251029666666</v>
      </c>
      <c r="I421" s="2">
        <v>0.10756487954666667</v>
      </c>
      <c r="J421" s="2">
        <v>1.0207390600000001E-3</v>
      </c>
      <c r="K421" s="2">
        <v>1.2294430866666667E-3</v>
      </c>
      <c r="L421" s="2">
        <v>3.838610856666667E-3</v>
      </c>
      <c r="M421" s="2">
        <v>3.5310663666666669E-3</v>
      </c>
      <c r="N421" s="2">
        <v>3.3069300000000005E-6</v>
      </c>
      <c r="O421" s="6">
        <v>2.9353412989999998E-2</v>
      </c>
    </row>
    <row r="422" spans="1:15" x14ac:dyDescent="0.35">
      <c r="A422" s="9">
        <v>2023</v>
      </c>
      <c r="B422" s="2">
        <v>34005</v>
      </c>
      <c r="C422" s="2">
        <v>2260004031</v>
      </c>
      <c r="D422" s="1" t="s">
        <v>25</v>
      </c>
      <c r="E422" s="1" t="s">
        <v>22</v>
      </c>
      <c r="F422" s="1" t="s">
        <v>7</v>
      </c>
      <c r="G422" s="2">
        <v>5.6952683333333338E-5</v>
      </c>
      <c r="H422" s="2">
        <v>3.6985513480666667</v>
      </c>
      <c r="I422" s="2">
        <v>0.98575100572666663</v>
      </c>
      <c r="J422" s="2">
        <v>6.9225067999999996E-3</v>
      </c>
      <c r="K422" s="2">
        <v>8.2610785766666656E-3</v>
      </c>
      <c r="L422" s="2">
        <v>3.4941389816666668E-2</v>
      </c>
      <c r="M422" s="2">
        <v>3.2145931656666661E-2</v>
      </c>
      <c r="N422" s="2">
        <v>2.241363666666667E-5</v>
      </c>
      <c r="O422" s="6">
        <v>0.22675067855</v>
      </c>
    </row>
    <row r="423" spans="1:15" x14ac:dyDescent="0.35">
      <c r="A423" s="9">
        <v>2023</v>
      </c>
      <c r="B423" s="2">
        <v>34005</v>
      </c>
      <c r="C423" s="2">
        <v>2260004035</v>
      </c>
      <c r="D423" s="1" t="s">
        <v>97</v>
      </c>
      <c r="E423" s="1" t="s">
        <v>21</v>
      </c>
      <c r="F423" s="1" t="s">
        <v>7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6">
        <v>1.8599644066666667E-3</v>
      </c>
    </row>
    <row r="424" spans="1:15" x14ac:dyDescent="0.35">
      <c r="A424" s="9">
        <v>2023</v>
      </c>
      <c r="B424" s="2">
        <v>34005</v>
      </c>
      <c r="C424" s="2">
        <v>2260004036</v>
      </c>
      <c r="D424" s="1" t="s">
        <v>97</v>
      </c>
      <c r="E424" s="1" t="s">
        <v>22</v>
      </c>
      <c r="F424" s="1" t="s">
        <v>7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6">
        <v>3.6964128666666668E-4</v>
      </c>
    </row>
    <row r="425" spans="1:15" x14ac:dyDescent="0.35">
      <c r="A425" s="9">
        <v>2023</v>
      </c>
      <c r="B425" s="2">
        <v>34005</v>
      </c>
      <c r="C425" s="2">
        <v>2260004071</v>
      </c>
      <c r="D425" s="1" t="s">
        <v>26</v>
      </c>
      <c r="E425" s="1" t="s">
        <v>22</v>
      </c>
      <c r="F425" s="1" t="s">
        <v>7</v>
      </c>
      <c r="G425" s="2">
        <v>0</v>
      </c>
      <c r="H425" s="2">
        <v>1.8592295333333334E-3</v>
      </c>
      <c r="I425" s="2">
        <v>3.8433875333333334E-4</v>
      </c>
      <c r="J425" s="2">
        <v>3.3069300000000005E-6</v>
      </c>
      <c r="K425" s="2">
        <v>4.4092400000000003E-6</v>
      </c>
      <c r="L425" s="2">
        <v>1.3227720000000002E-5</v>
      </c>
      <c r="M425" s="2">
        <v>1.212541E-5</v>
      </c>
      <c r="N425" s="2">
        <v>0</v>
      </c>
      <c r="O425" s="6">
        <v>7.9366319999999994E-5</v>
      </c>
    </row>
    <row r="426" spans="1:15" x14ac:dyDescent="0.35">
      <c r="A426" s="9">
        <v>2023</v>
      </c>
      <c r="B426" s="2">
        <v>34005</v>
      </c>
      <c r="C426" s="2">
        <v>2260005035</v>
      </c>
      <c r="D426" s="1" t="s">
        <v>27</v>
      </c>
      <c r="E426" s="1" t="s">
        <v>28</v>
      </c>
      <c r="F426" s="1" t="s">
        <v>7</v>
      </c>
      <c r="G426" s="2">
        <v>0</v>
      </c>
      <c r="H426" s="2">
        <v>3.8698429733333328E-3</v>
      </c>
      <c r="I426" s="2">
        <v>7.0217146999999988E-4</v>
      </c>
      <c r="J426" s="2">
        <v>6.6138600000000009E-6</v>
      </c>
      <c r="K426" s="2">
        <v>8.8184800000000007E-6</v>
      </c>
      <c r="L426" s="2">
        <v>2.9027496666666665E-5</v>
      </c>
      <c r="M426" s="2">
        <v>2.6822876666666664E-5</v>
      </c>
      <c r="N426" s="2">
        <v>0</v>
      </c>
      <c r="O426" s="6">
        <v>1.6681624666666666E-4</v>
      </c>
    </row>
    <row r="427" spans="1:15" x14ac:dyDescent="0.35">
      <c r="A427" s="9">
        <v>2023</v>
      </c>
      <c r="B427" s="2">
        <v>34005</v>
      </c>
      <c r="C427" s="2">
        <v>2260006005</v>
      </c>
      <c r="D427" s="1" t="s">
        <v>29</v>
      </c>
      <c r="E427" s="1" t="s">
        <v>30</v>
      </c>
      <c r="F427" s="1" t="s">
        <v>7</v>
      </c>
      <c r="G427" s="2">
        <v>1.1023100000000001E-6</v>
      </c>
      <c r="H427" s="2">
        <v>8.781258665666665E-2</v>
      </c>
      <c r="I427" s="2">
        <v>1.8265276700000003E-2</v>
      </c>
      <c r="J427" s="2">
        <v>1.7747190999999998E-4</v>
      </c>
      <c r="K427" s="2">
        <v>1.9841580000000002E-4</v>
      </c>
      <c r="L427" s="2">
        <v>6.3529799666666668E-4</v>
      </c>
      <c r="M427" s="2">
        <v>5.8495917333333328E-4</v>
      </c>
      <c r="N427" s="2">
        <v>0</v>
      </c>
      <c r="O427" s="6">
        <v>5.1650572233333334E-3</v>
      </c>
    </row>
    <row r="428" spans="1:15" x14ac:dyDescent="0.35">
      <c r="A428" s="9">
        <v>2023</v>
      </c>
      <c r="B428" s="2">
        <v>34005</v>
      </c>
      <c r="C428" s="2">
        <v>2260006010</v>
      </c>
      <c r="D428" s="1" t="s">
        <v>31</v>
      </c>
      <c r="E428" s="1" t="s">
        <v>30</v>
      </c>
      <c r="F428" s="1" t="s">
        <v>7</v>
      </c>
      <c r="G428" s="2">
        <v>8.8184800000000007E-6</v>
      </c>
      <c r="H428" s="2">
        <v>0.58585792341999998</v>
      </c>
      <c r="I428" s="2">
        <v>0.11818857588999999</v>
      </c>
      <c r="J428" s="2">
        <v>1.1291328766666669E-3</v>
      </c>
      <c r="K428" s="2">
        <v>1.3529018066666667E-3</v>
      </c>
      <c r="L428" s="2">
        <v>4.6987800933333337E-3</v>
      </c>
      <c r="M428" s="2">
        <v>4.3232598199999996E-3</v>
      </c>
      <c r="N428" s="2">
        <v>3.3069300000000005E-6</v>
      </c>
      <c r="O428" s="6">
        <v>3.6331035290000001E-2</v>
      </c>
    </row>
    <row r="429" spans="1:15" x14ac:dyDescent="0.35">
      <c r="A429" s="9">
        <v>2023</v>
      </c>
      <c r="B429" s="2">
        <v>34005</v>
      </c>
      <c r="C429" s="2">
        <v>2260006015</v>
      </c>
      <c r="D429" s="1" t="s">
        <v>32</v>
      </c>
      <c r="E429" s="1" t="s">
        <v>30</v>
      </c>
      <c r="F429" s="1" t="s">
        <v>7</v>
      </c>
      <c r="G429" s="2">
        <v>0</v>
      </c>
      <c r="H429" s="2">
        <v>2.1972712666666668E-4</v>
      </c>
      <c r="I429" s="2">
        <v>4.9236513333333334E-5</v>
      </c>
      <c r="J429" s="2">
        <v>0</v>
      </c>
      <c r="K429" s="2">
        <v>0</v>
      </c>
      <c r="L429" s="2">
        <v>2.2046200000000002E-6</v>
      </c>
      <c r="M429" s="2">
        <v>1.1023100000000001E-6</v>
      </c>
      <c r="N429" s="2">
        <v>0</v>
      </c>
      <c r="O429" s="6">
        <v>1.3227720000000002E-5</v>
      </c>
    </row>
    <row r="430" spans="1:15" x14ac:dyDescent="0.35">
      <c r="A430" s="9">
        <v>2023</v>
      </c>
      <c r="B430" s="2">
        <v>34005</v>
      </c>
      <c r="C430" s="2">
        <v>2260006035</v>
      </c>
      <c r="D430" s="1" t="s">
        <v>33</v>
      </c>
      <c r="E430" s="1" t="s">
        <v>30</v>
      </c>
      <c r="F430" s="1" t="s">
        <v>7</v>
      </c>
      <c r="G430" s="2">
        <v>0</v>
      </c>
      <c r="H430" s="2">
        <v>3.558624116666667E-3</v>
      </c>
      <c r="I430" s="2">
        <v>7.9476550999999993E-4</v>
      </c>
      <c r="J430" s="2">
        <v>7.7161700000000004E-6</v>
      </c>
      <c r="K430" s="2">
        <v>8.083606666666666E-6</v>
      </c>
      <c r="L430" s="2">
        <v>2.6822876666666664E-5</v>
      </c>
      <c r="M430" s="2">
        <v>2.5353129999999998E-5</v>
      </c>
      <c r="N430" s="2">
        <v>0</v>
      </c>
      <c r="O430" s="6">
        <v>2.2523867666666668E-4</v>
      </c>
    </row>
    <row r="431" spans="1:15" x14ac:dyDescent="0.35">
      <c r="A431" s="9">
        <v>2023</v>
      </c>
      <c r="B431" s="2">
        <v>34005</v>
      </c>
      <c r="C431" s="2">
        <v>2260007005</v>
      </c>
      <c r="D431" s="1" t="s">
        <v>34</v>
      </c>
      <c r="E431" s="1" t="s">
        <v>35</v>
      </c>
      <c r="F431" s="1" t="s">
        <v>7</v>
      </c>
      <c r="G431" s="2">
        <v>0</v>
      </c>
      <c r="H431" s="2">
        <v>2.9637441533333334E-3</v>
      </c>
      <c r="I431" s="2">
        <v>1.1493418933333332E-3</v>
      </c>
      <c r="J431" s="2">
        <v>5.5115500000000006E-6</v>
      </c>
      <c r="K431" s="2">
        <v>6.6138600000000009E-6</v>
      </c>
      <c r="L431" s="2">
        <v>4.2255216666666665E-5</v>
      </c>
      <c r="M431" s="2">
        <v>3.8948286666666662E-5</v>
      </c>
      <c r="N431" s="2">
        <v>0</v>
      </c>
      <c r="O431" s="6">
        <v>2.9505164333333333E-4</v>
      </c>
    </row>
    <row r="432" spans="1:15" x14ac:dyDescent="0.35">
      <c r="A432" s="9">
        <v>2023</v>
      </c>
      <c r="B432" s="2">
        <v>34005</v>
      </c>
      <c r="C432" s="2">
        <v>2265001010</v>
      </c>
      <c r="D432" s="1" t="s">
        <v>5</v>
      </c>
      <c r="E432" s="1" t="s">
        <v>6</v>
      </c>
      <c r="F432" s="1" t="s">
        <v>36</v>
      </c>
      <c r="G432" s="2">
        <v>9.9207900000000009E-6</v>
      </c>
      <c r="H432" s="2">
        <v>0.75084213086666673</v>
      </c>
      <c r="I432" s="2">
        <v>9.3170548129999989E-2</v>
      </c>
      <c r="J432" s="2">
        <v>9.9465105666666684E-4</v>
      </c>
      <c r="K432" s="2">
        <v>1.6115772199999997E-3</v>
      </c>
      <c r="L432" s="2">
        <v>2.2597355000000002E-4</v>
      </c>
      <c r="M432" s="2">
        <v>2.0833658999999997E-4</v>
      </c>
      <c r="N432" s="2">
        <v>4.4092400000000003E-6</v>
      </c>
      <c r="O432" s="6">
        <v>1.0329012136666668E-2</v>
      </c>
    </row>
    <row r="433" spans="1:15" x14ac:dyDescent="0.35">
      <c r="A433" s="9">
        <v>2023</v>
      </c>
      <c r="B433" s="2">
        <v>34005</v>
      </c>
      <c r="C433" s="2">
        <v>2265001030</v>
      </c>
      <c r="D433" s="1" t="s">
        <v>8</v>
      </c>
      <c r="E433" s="1" t="s">
        <v>6</v>
      </c>
      <c r="F433" s="1" t="s">
        <v>36</v>
      </c>
      <c r="G433" s="2">
        <v>9.4798660000000001E-5</v>
      </c>
      <c r="H433" s="2">
        <v>7.1470216264333333</v>
      </c>
      <c r="I433" s="2">
        <v>1.1480080982333334</v>
      </c>
      <c r="J433" s="2">
        <v>6.8912746833333328E-3</v>
      </c>
      <c r="K433" s="2">
        <v>1.1186241879999998E-2</v>
      </c>
      <c r="L433" s="2">
        <v>2.0161249900000002E-3</v>
      </c>
      <c r="M433" s="2">
        <v>1.8548202933333334E-3</v>
      </c>
      <c r="N433" s="2">
        <v>4.3357526666666677E-5</v>
      </c>
      <c r="O433" s="6">
        <v>0.10576223526</v>
      </c>
    </row>
    <row r="434" spans="1:15" x14ac:dyDescent="0.35">
      <c r="A434" s="9">
        <v>2023</v>
      </c>
      <c r="B434" s="2">
        <v>34005</v>
      </c>
      <c r="C434" s="2">
        <v>2265001050</v>
      </c>
      <c r="D434" s="1" t="s">
        <v>37</v>
      </c>
      <c r="E434" s="1" t="s">
        <v>6</v>
      </c>
      <c r="F434" s="1" t="s">
        <v>36</v>
      </c>
      <c r="G434" s="2">
        <v>7.4589643333333329E-5</v>
      </c>
      <c r="H434" s="2">
        <v>5.6489345696666673</v>
      </c>
      <c r="I434" s="2">
        <v>1.4879458047666667</v>
      </c>
      <c r="J434" s="2">
        <v>4.1285183866666669E-3</v>
      </c>
      <c r="K434" s="2">
        <v>1.0203716233333335E-2</v>
      </c>
      <c r="L434" s="2">
        <v>7.3781282666666656E-4</v>
      </c>
      <c r="M434" s="2">
        <v>6.786555233333335E-4</v>
      </c>
      <c r="N434" s="2">
        <v>3.4539046666666668E-5</v>
      </c>
      <c r="O434" s="6">
        <v>3.0129071793333333E-2</v>
      </c>
    </row>
    <row r="435" spans="1:15" x14ac:dyDescent="0.35">
      <c r="A435" s="9">
        <v>2023</v>
      </c>
      <c r="B435" s="2">
        <v>34005</v>
      </c>
      <c r="C435" s="2">
        <v>2265001060</v>
      </c>
      <c r="D435" s="1" t="s">
        <v>9</v>
      </c>
      <c r="E435" s="1" t="s">
        <v>6</v>
      </c>
      <c r="F435" s="1" t="s">
        <v>36</v>
      </c>
      <c r="G435" s="2">
        <v>1.3595156666666667E-5</v>
      </c>
      <c r="H435" s="2">
        <v>1.0370650059733333</v>
      </c>
      <c r="I435" s="2">
        <v>0.27940435288333332</v>
      </c>
      <c r="J435" s="2">
        <v>8.6200641999999996E-4</v>
      </c>
      <c r="K435" s="2">
        <v>2.7932535399999999E-3</v>
      </c>
      <c r="L435" s="2">
        <v>1.1059843666666665E-4</v>
      </c>
      <c r="M435" s="2">
        <v>1.0177995666666665E-4</v>
      </c>
      <c r="N435" s="2">
        <v>6.6138600000000009E-6</v>
      </c>
      <c r="O435" s="6">
        <v>8.668198403333334E-3</v>
      </c>
    </row>
    <row r="436" spans="1:15" x14ac:dyDescent="0.35">
      <c r="A436" s="9">
        <v>2023</v>
      </c>
      <c r="B436" s="2">
        <v>34005</v>
      </c>
      <c r="C436" s="2">
        <v>2265002003</v>
      </c>
      <c r="D436" s="1" t="s">
        <v>38</v>
      </c>
      <c r="E436" s="1" t="s">
        <v>11</v>
      </c>
      <c r="F436" s="1" t="s">
        <v>36</v>
      </c>
      <c r="G436" s="2">
        <v>4.4092400000000003E-6</v>
      </c>
      <c r="H436" s="2">
        <v>0.33859068371333328</v>
      </c>
      <c r="I436" s="2">
        <v>7.1378246866666661E-2</v>
      </c>
      <c r="J436" s="2">
        <v>1.8959732E-4</v>
      </c>
      <c r="K436" s="2">
        <v>5.7577325666666656E-4</v>
      </c>
      <c r="L436" s="2">
        <v>4.115290666666666E-5</v>
      </c>
      <c r="M436" s="2">
        <v>3.7845976666666671E-5</v>
      </c>
      <c r="N436" s="2">
        <v>2.2046200000000002E-6</v>
      </c>
      <c r="O436" s="6">
        <v>1.39111522E-3</v>
      </c>
    </row>
    <row r="437" spans="1:15" x14ac:dyDescent="0.35">
      <c r="A437" s="9">
        <v>2023</v>
      </c>
      <c r="B437" s="2">
        <v>34005</v>
      </c>
      <c r="C437" s="2">
        <v>2265002006</v>
      </c>
      <c r="D437" s="1" t="s">
        <v>10</v>
      </c>
      <c r="E437" s="1" t="s">
        <v>11</v>
      </c>
      <c r="F437" s="1" t="s">
        <v>36</v>
      </c>
      <c r="G437" s="2">
        <v>0</v>
      </c>
      <c r="H437" s="2">
        <v>2.5235550266666661E-3</v>
      </c>
      <c r="I437" s="2">
        <v>6.4595365999999997E-4</v>
      </c>
      <c r="J437" s="2">
        <v>1.1023100000000001E-6</v>
      </c>
      <c r="K437" s="2">
        <v>4.4092400000000003E-6</v>
      </c>
      <c r="L437" s="2">
        <v>0</v>
      </c>
      <c r="M437" s="2">
        <v>0</v>
      </c>
      <c r="N437" s="2">
        <v>0</v>
      </c>
      <c r="O437" s="6">
        <v>1.3227720000000002E-5</v>
      </c>
    </row>
    <row r="438" spans="1:15" x14ac:dyDescent="0.35">
      <c r="A438" s="9">
        <v>2023</v>
      </c>
      <c r="B438" s="2">
        <v>34005</v>
      </c>
      <c r="C438" s="2">
        <v>2265002009</v>
      </c>
      <c r="D438" s="1" t="s">
        <v>12</v>
      </c>
      <c r="E438" s="1" t="s">
        <v>11</v>
      </c>
      <c r="F438" s="1" t="s">
        <v>36</v>
      </c>
      <c r="G438" s="2">
        <v>8.8184800000000007E-6</v>
      </c>
      <c r="H438" s="2">
        <v>0.63706646934333333</v>
      </c>
      <c r="I438" s="2">
        <v>0.12645112421333335</v>
      </c>
      <c r="J438" s="2">
        <v>4.3320783000000001E-4</v>
      </c>
      <c r="K438" s="2">
        <v>1.0857753500000001E-3</v>
      </c>
      <c r="L438" s="2">
        <v>1.2933770666666668E-4</v>
      </c>
      <c r="M438" s="2">
        <v>1.1904948000000001E-4</v>
      </c>
      <c r="N438" s="2">
        <v>3.6743666666666665E-6</v>
      </c>
      <c r="O438" s="6">
        <v>3.6449717333333332E-3</v>
      </c>
    </row>
    <row r="439" spans="1:15" x14ac:dyDescent="0.35">
      <c r="A439" s="9">
        <v>2023</v>
      </c>
      <c r="B439" s="2">
        <v>34005</v>
      </c>
      <c r="C439" s="2">
        <v>2265002015</v>
      </c>
      <c r="D439" s="1" t="s">
        <v>39</v>
      </c>
      <c r="E439" s="1" t="s">
        <v>11</v>
      </c>
      <c r="F439" s="1" t="s">
        <v>36</v>
      </c>
      <c r="G439" s="2">
        <v>7.7161700000000004E-6</v>
      </c>
      <c r="H439" s="2">
        <v>0.59844777336666655</v>
      </c>
      <c r="I439" s="2">
        <v>0.13070273388333334</v>
      </c>
      <c r="J439" s="2">
        <v>3.520043266666667E-4</v>
      </c>
      <c r="K439" s="2">
        <v>1.0269854833333334E-3</v>
      </c>
      <c r="L439" s="2">
        <v>7.1282713333333347E-5</v>
      </c>
      <c r="M439" s="2">
        <v>6.577116333333334E-5</v>
      </c>
      <c r="N439" s="2">
        <v>3.3069300000000005E-6</v>
      </c>
      <c r="O439" s="6">
        <v>2.4842393033333333E-3</v>
      </c>
    </row>
    <row r="440" spans="1:15" x14ac:dyDescent="0.35">
      <c r="A440" s="9">
        <v>2023</v>
      </c>
      <c r="B440" s="2">
        <v>34005</v>
      </c>
      <c r="C440" s="2">
        <v>2265002021</v>
      </c>
      <c r="D440" s="1" t="s">
        <v>13</v>
      </c>
      <c r="E440" s="1" t="s">
        <v>11</v>
      </c>
      <c r="F440" s="1" t="s">
        <v>36</v>
      </c>
      <c r="G440" s="2">
        <v>1.5799776666666668E-5</v>
      </c>
      <c r="H440" s="2">
        <v>1.1949062446200001</v>
      </c>
      <c r="I440" s="2">
        <v>0.27573770238666667</v>
      </c>
      <c r="J440" s="2">
        <v>7.6757519666666673E-4</v>
      </c>
      <c r="K440" s="2">
        <v>2.0297201466666667E-3</v>
      </c>
      <c r="L440" s="2">
        <v>1.7379754333333332E-4</v>
      </c>
      <c r="M440" s="2">
        <v>1.5946751333333333E-4</v>
      </c>
      <c r="N440" s="2">
        <v>7.7161700000000004E-6</v>
      </c>
      <c r="O440" s="6">
        <v>6.2262143166666667E-3</v>
      </c>
    </row>
    <row r="441" spans="1:15" x14ac:dyDescent="0.35">
      <c r="A441" s="9">
        <v>2023</v>
      </c>
      <c r="B441" s="2">
        <v>34005</v>
      </c>
      <c r="C441" s="2">
        <v>2265002024</v>
      </c>
      <c r="D441" s="1" t="s">
        <v>40</v>
      </c>
      <c r="E441" s="1" t="s">
        <v>11</v>
      </c>
      <c r="F441" s="1" t="s">
        <v>36</v>
      </c>
      <c r="G441" s="2">
        <v>6.6138600000000009E-6</v>
      </c>
      <c r="H441" s="2">
        <v>0.50411575793333341</v>
      </c>
      <c r="I441" s="2">
        <v>0.11865081121666667</v>
      </c>
      <c r="J441" s="2">
        <v>3.4208353666666664E-4</v>
      </c>
      <c r="K441" s="2">
        <v>8.7633645000000007E-4</v>
      </c>
      <c r="L441" s="2">
        <v>7.6794263333333326E-5</v>
      </c>
      <c r="M441" s="2">
        <v>7.1282713333333347E-5</v>
      </c>
      <c r="N441" s="2">
        <v>3.3069300000000005E-6</v>
      </c>
      <c r="O441" s="6">
        <v>2.6091677700000003E-3</v>
      </c>
    </row>
    <row r="442" spans="1:15" x14ac:dyDescent="0.35">
      <c r="A442" s="9">
        <v>2023</v>
      </c>
      <c r="B442" s="2">
        <v>34005</v>
      </c>
      <c r="C442" s="2">
        <v>2265002027</v>
      </c>
      <c r="D442" s="1" t="s">
        <v>14</v>
      </c>
      <c r="E442" s="1" t="s">
        <v>11</v>
      </c>
      <c r="F442" s="1" t="s">
        <v>36</v>
      </c>
      <c r="G442" s="2">
        <v>0</v>
      </c>
      <c r="H442" s="2">
        <v>2.6130993423333332E-2</v>
      </c>
      <c r="I442" s="2">
        <v>5.7882298100000009E-3</v>
      </c>
      <c r="J442" s="2">
        <v>1.873927E-5</v>
      </c>
      <c r="K442" s="2">
        <v>4.5929583333333331E-5</v>
      </c>
      <c r="L442" s="2">
        <v>4.7766766666666677E-6</v>
      </c>
      <c r="M442" s="2">
        <v>4.4092400000000003E-6</v>
      </c>
      <c r="N442" s="2">
        <v>0</v>
      </c>
      <c r="O442" s="6">
        <v>1.3154232666666668E-4</v>
      </c>
    </row>
    <row r="443" spans="1:15" x14ac:dyDescent="0.35">
      <c r="A443" s="9">
        <v>2023</v>
      </c>
      <c r="B443" s="2">
        <v>34005</v>
      </c>
      <c r="C443" s="2">
        <v>2265002030</v>
      </c>
      <c r="D443" s="1" t="s">
        <v>41</v>
      </c>
      <c r="E443" s="1" t="s">
        <v>11</v>
      </c>
      <c r="F443" s="1" t="s">
        <v>36</v>
      </c>
      <c r="G443" s="2">
        <v>1.3595156666666667E-5</v>
      </c>
      <c r="H443" s="2">
        <v>1.0500513200833335</v>
      </c>
      <c r="I443" s="2">
        <v>0.20804741734333332</v>
      </c>
      <c r="J443" s="2">
        <v>6.1361923333333327E-4</v>
      </c>
      <c r="K443" s="2">
        <v>1.8066860899999999E-3</v>
      </c>
      <c r="L443" s="2">
        <v>1.5616058333333335E-4</v>
      </c>
      <c r="M443" s="2">
        <v>1.4403517333333332E-4</v>
      </c>
      <c r="N443" s="2">
        <v>6.6138600000000009E-6</v>
      </c>
      <c r="O443" s="6">
        <v>4.4845645166666668E-3</v>
      </c>
    </row>
    <row r="444" spans="1:15" x14ac:dyDescent="0.35">
      <c r="A444" s="9">
        <v>2023</v>
      </c>
      <c r="B444" s="2">
        <v>34005</v>
      </c>
      <c r="C444" s="2">
        <v>2265002033</v>
      </c>
      <c r="D444" s="1" t="s">
        <v>42</v>
      </c>
      <c r="E444" s="1" t="s">
        <v>11</v>
      </c>
      <c r="F444" s="1" t="s">
        <v>36</v>
      </c>
      <c r="G444" s="2">
        <v>4.4092400000000003E-6</v>
      </c>
      <c r="H444" s="2">
        <v>0.35961283772333336</v>
      </c>
      <c r="I444" s="2">
        <v>5.6568344580000006E-2</v>
      </c>
      <c r="J444" s="2">
        <v>2.2964791666666668E-4</v>
      </c>
      <c r="K444" s="2">
        <v>8.3408123333333342E-4</v>
      </c>
      <c r="L444" s="2">
        <v>7.4589643333333329E-5</v>
      </c>
      <c r="M444" s="2">
        <v>6.7975783333333324E-5</v>
      </c>
      <c r="N444" s="2">
        <v>2.2046200000000002E-6</v>
      </c>
      <c r="O444" s="6">
        <v>1.8978103833333334E-3</v>
      </c>
    </row>
    <row r="445" spans="1:15" x14ac:dyDescent="0.35">
      <c r="A445" s="9">
        <v>2023</v>
      </c>
      <c r="B445" s="2">
        <v>34005</v>
      </c>
      <c r="C445" s="2">
        <v>2265002039</v>
      </c>
      <c r="D445" s="1" t="s">
        <v>15</v>
      </c>
      <c r="E445" s="1" t="s">
        <v>11</v>
      </c>
      <c r="F445" s="1" t="s">
        <v>36</v>
      </c>
      <c r="G445" s="2">
        <v>2.9027496666666665E-5</v>
      </c>
      <c r="H445" s="2">
        <v>2.1984408175766665</v>
      </c>
      <c r="I445" s="2">
        <v>0.53290736025999996</v>
      </c>
      <c r="J445" s="2">
        <v>1.4646025533333335E-3</v>
      </c>
      <c r="K445" s="2">
        <v>3.8871124966666673E-3</v>
      </c>
      <c r="L445" s="2">
        <v>2.7741468333333336E-4</v>
      </c>
      <c r="M445" s="2">
        <v>2.5500104666666671E-4</v>
      </c>
      <c r="N445" s="2">
        <v>1.3227720000000002E-5</v>
      </c>
      <c r="O445" s="6">
        <v>1.0191223386666668E-2</v>
      </c>
    </row>
    <row r="446" spans="1:15" x14ac:dyDescent="0.35">
      <c r="A446" s="9">
        <v>2023</v>
      </c>
      <c r="B446" s="2">
        <v>34005</v>
      </c>
      <c r="C446" s="2">
        <v>2265002042</v>
      </c>
      <c r="D446" s="1" t="s">
        <v>43</v>
      </c>
      <c r="E446" s="1" t="s">
        <v>11</v>
      </c>
      <c r="F446" s="1" t="s">
        <v>36</v>
      </c>
      <c r="G446" s="2">
        <v>1.3595156666666667E-5</v>
      </c>
      <c r="H446" s="2">
        <v>1.0536128836933332</v>
      </c>
      <c r="I446" s="2">
        <v>0.24141875028333334</v>
      </c>
      <c r="J446" s="2">
        <v>6.7387884666666661E-4</v>
      </c>
      <c r="K446" s="2">
        <v>1.7864770733333334E-3</v>
      </c>
      <c r="L446" s="2">
        <v>1.5285365333333331E-4</v>
      </c>
      <c r="M446" s="2">
        <v>1.4036080666666667E-4</v>
      </c>
      <c r="N446" s="2">
        <v>6.6138600000000009E-6</v>
      </c>
      <c r="O446" s="6">
        <v>6.5458842166666665E-3</v>
      </c>
    </row>
    <row r="447" spans="1:15" x14ac:dyDescent="0.35">
      <c r="A447" s="9">
        <v>2023</v>
      </c>
      <c r="B447" s="2">
        <v>34005</v>
      </c>
      <c r="C447" s="2">
        <v>2265002045</v>
      </c>
      <c r="D447" s="1" t="s">
        <v>44</v>
      </c>
      <c r="E447" s="1" t="s">
        <v>11</v>
      </c>
      <c r="F447" s="1" t="s">
        <v>36</v>
      </c>
      <c r="G447" s="2">
        <v>1.1023100000000001E-6</v>
      </c>
      <c r="H447" s="2">
        <v>7.8724408143333327E-2</v>
      </c>
      <c r="I447" s="2">
        <v>4.8795589333333333E-3</v>
      </c>
      <c r="J447" s="2">
        <v>1.6902086666666667E-5</v>
      </c>
      <c r="K447" s="2">
        <v>1.7159292333333333E-4</v>
      </c>
      <c r="L447" s="2">
        <v>7.7161700000000004E-6</v>
      </c>
      <c r="M447" s="2">
        <v>6.9812966666666665E-6</v>
      </c>
      <c r="N447" s="2">
        <v>0</v>
      </c>
      <c r="O447" s="6">
        <v>1.2786796E-4</v>
      </c>
    </row>
    <row r="448" spans="1:15" x14ac:dyDescent="0.35">
      <c r="A448" s="9">
        <v>2023</v>
      </c>
      <c r="B448" s="2">
        <v>34005</v>
      </c>
      <c r="C448" s="2">
        <v>2265002054</v>
      </c>
      <c r="D448" s="1" t="s">
        <v>16</v>
      </c>
      <c r="E448" s="1" t="s">
        <v>11</v>
      </c>
      <c r="F448" s="1" t="s">
        <v>36</v>
      </c>
      <c r="G448" s="2">
        <v>2.2046200000000002E-6</v>
      </c>
      <c r="H448" s="2">
        <v>0.14166704401666669</v>
      </c>
      <c r="I448" s="2">
        <v>3.1893502666666664E-2</v>
      </c>
      <c r="J448" s="2">
        <v>9.0021983333333336E-5</v>
      </c>
      <c r="K448" s="2">
        <v>2.4985693333333332E-4</v>
      </c>
      <c r="L448" s="2">
        <v>2.0209016666666669E-5</v>
      </c>
      <c r="M448" s="2">
        <v>1.873927E-5</v>
      </c>
      <c r="N448" s="2">
        <v>1.1023100000000001E-6</v>
      </c>
      <c r="O448" s="6">
        <v>6.6359062000000005E-4</v>
      </c>
    </row>
    <row r="449" spans="1:15" x14ac:dyDescent="0.35">
      <c r="A449" s="9">
        <v>2023</v>
      </c>
      <c r="B449" s="2">
        <v>34005</v>
      </c>
      <c r="C449" s="2">
        <v>2265002057</v>
      </c>
      <c r="D449" s="1" t="s">
        <v>45</v>
      </c>
      <c r="E449" s="1" t="s">
        <v>11</v>
      </c>
      <c r="F449" s="1" t="s">
        <v>36</v>
      </c>
      <c r="G449" s="2">
        <v>1.1023100000000001E-6</v>
      </c>
      <c r="H449" s="2">
        <v>0.12329006657000001</v>
      </c>
      <c r="I449" s="2">
        <v>2.7829653133333333E-3</v>
      </c>
      <c r="J449" s="2">
        <v>1.1023100000000001E-5</v>
      </c>
      <c r="K449" s="2">
        <v>2.0429478666666667E-4</v>
      </c>
      <c r="L449" s="2">
        <v>1.212541E-5</v>
      </c>
      <c r="M449" s="2">
        <v>1.1023100000000001E-5</v>
      </c>
      <c r="N449" s="2">
        <v>1.1023100000000001E-6</v>
      </c>
      <c r="O449" s="6">
        <v>8.5612743333333342E-5</v>
      </c>
    </row>
    <row r="450" spans="1:15" x14ac:dyDescent="0.35">
      <c r="A450" s="9">
        <v>2023</v>
      </c>
      <c r="B450" s="2">
        <v>34005</v>
      </c>
      <c r="C450" s="2">
        <v>2265002060</v>
      </c>
      <c r="D450" s="1" t="s">
        <v>46</v>
      </c>
      <c r="E450" s="1" t="s">
        <v>11</v>
      </c>
      <c r="F450" s="1" t="s">
        <v>36</v>
      </c>
      <c r="G450" s="2">
        <v>4.4092400000000003E-6</v>
      </c>
      <c r="H450" s="2">
        <v>0.30040482813000002</v>
      </c>
      <c r="I450" s="2">
        <v>4.8655963400000002E-3</v>
      </c>
      <c r="J450" s="2">
        <v>1.9841580000000002E-5</v>
      </c>
      <c r="K450" s="2">
        <v>4.4753786E-4</v>
      </c>
      <c r="L450" s="2">
        <v>3.012980666666667E-5</v>
      </c>
      <c r="M450" s="2">
        <v>2.7557749999999995E-5</v>
      </c>
      <c r="N450" s="2">
        <v>2.2046200000000002E-6</v>
      </c>
      <c r="O450" s="6">
        <v>1.5652801999999999E-4</v>
      </c>
    </row>
    <row r="451" spans="1:15" x14ac:dyDescent="0.35">
      <c r="A451" s="9">
        <v>2023</v>
      </c>
      <c r="B451" s="2">
        <v>34005</v>
      </c>
      <c r="C451" s="2">
        <v>2265002066</v>
      </c>
      <c r="D451" s="1" t="s">
        <v>47</v>
      </c>
      <c r="E451" s="1" t="s">
        <v>11</v>
      </c>
      <c r="F451" s="1" t="s">
        <v>36</v>
      </c>
      <c r="G451" s="2">
        <v>9.9207900000000009E-6</v>
      </c>
      <c r="H451" s="2">
        <v>0.72265275723666667</v>
      </c>
      <c r="I451" s="2">
        <v>0.17923523856333334</v>
      </c>
      <c r="J451" s="2">
        <v>4.6333763666666668E-4</v>
      </c>
      <c r="K451" s="2">
        <v>1.2364243833333335E-3</v>
      </c>
      <c r="L451" s="2">
        <v>8.451043333333333E-5</v>
      </c>
      <c r="M451" s="2">
        <v>7.7896573333333325E-5</v>
      </c>
      <c r="N451" s="2">
        <v>4.4092400000000003E-6</v>
      </c>
      <c r="O451" s="6">
        <v>3.219112636666667E-3</v>
      </c>
    </row>
    <row r="452" spans="1:15" x14ac:dyDescent="0.35">
      <c r="A452" s="9">
        <v>2023</v>
      </c>
      <c r="B452" s="2">
        <v>34005</v>
      </c>
      <c r="C452" s="2">
        <v>2265002072</v>
      </c>
      <c r="D452" s="1" t="s">
        <v>48</v>
      </c>
      <c r="E452" s="1" t="s">
        <v>11</v>
      </c>
      <c r="F452" s="1" t="s">
        <v>36</v>
      </c>
      <c r="G452" s="2">
        <v>6.6138600000000009E-6</v>
      </c>
      <c r="H452" s="2">
        <v>0.4825167283566667</v>
      </c>
      <c r="I452" s="2">
        <v>6.5976560429999997E-2</v>
      </c>
      <c r="J452" s="2">
        <v>1.7967653E-4</v>
      </c>
      <c r="K452" s="2">
        <v>9.4100530333333335E-4</v>
      </c>
      <c r="L452" s="2">
        <v>4.9971386666666669E-5</v>
      </c>
      <c r="M452" s="2">
        <v>4.5562146666666661E-5</v>
      </c>
      <c r="N452" s="2">
        <v>3.3069300000000005E-6</v>
      </c>
      <c r="O452" s="6">
        <v>1.3187301966666668E-3</v>
      </c>
    </row>
    <row r="453" spans="1:15" x14ac:dyDescent="0.35">
      <c r="A453" s="9">
        <v>2023</v>
      </c>
      <c r="B453" s="2">
        <v>34005</v>
      </c>
      <c r="C453" s="2">
        <v>2265002078</v>
      </c>
      <c r="D453" s="1" t="s">
        <v>49</v>
      </c>
      <c r="E453" s="1" t="s">
        <v>11</v>
      </c>
      <c r="F453" s="1" t="s">
        <v>36</v>
      </c>
      <c r="G453" s="2">
        <v>2.2046200000000002E-6</v>
      </c>
      <c r="H453" s="2">
        <v>0.16177464816333331</v>
      </c>
      <c r="I453" s="2">
        <v>3.9376717820000004E-2</v>
      </c>
      <c r="J453" s="2">
        <v>1.0324970333333333E-4</v>
      </c>
      <c r="K453" s="2">
        <v>2.9394933333333338E-4</v>
      </c>
      <c r="L453" s="2">
        <v>1.9841580000000002E-5</v>
      </c>
      <c r="M453" s="2">
        <v>1.8004396666666665E-5</v>
      </c>
      <c r="N453" s="2">
        <v>1.1023100000000001E-6</v>
      </c>
      <c r="O453" s="6">
        <v>1.0218413699999999E-3</v>
      </c>
    </row>
    <row r="454" spans="1:15" x14ac:dyDescent="0.35">
      <c r="A454" s="9">
        <v>2023</v>
      </c>
      <c r="B454" s="2">
        <v>34005</v>
      </c>
      <c r="C454" s="2">
        <v>2265002081</v>
      </c>
      <c r="D454" s="1" t="s">
        <v>50</v>
      </c>
      <c r="E454" s="1" t="s">
        <v>11</v>
      </c>
      <c r="F454" s="1" t="s">
        <v>36</v>
      </c>
      <c r="G454" s="2">
        <v>1.1023100000000001E-6</v>
      </c>
      <c r="H454" s="2">
        <v>0.10693399078999999</v>
      </c>
      <c r="I454" s="2">
        <v>3.44692337E-3</v>
      </c>
      <c r="J454" s="2">
        <v>1.8004396666666665E-5</v>
      </c>
      <c r="K454" s="2">
        <v>2.7043338666666661E-4</v>
      </c>
      <c r="L454" s="2">
        <v>9.9207900000000009E-6</v>
      </c>
      <c r="M454" s="2">
        <v>9.185916666666668E-6</v>
      </c>
      <c r="N454" s="2">
        <v>1.1023100000000001E-6</v>
      </c>
      <c r="O454" s="6">
        <v>1.2860283333333331E-4</v>
      </c>
    </row>
    <row r="455" spans="1:15" x14ac:dyDescent="0.35">
      <c r="A455" s="9">
        <v>2023</v>
      </c>
      <c r="B455" s="2">
        <v>34005</v>
      </c>
      <c r="C455" s="2">
        <v>2265003010</v>
      </c>
      <c r="D455" s="1" t="s">
        <v>51</v>
      </c>
      <c r="E455" s="1" t="s">
        <v>18</v>
      </c>
      <c r="F455" s="1" t="s">
        <v>36</v>
      </c>
      <c r="G455" s="2">
        <v>1.9841580000000002E-5</v>
      </c>
      <c r="H455" s="2">
        <v>1.5217312388300002</v>
      </c>
      <c r="I455" s="2">
        <v>0.15782066219333332</v>
      </c>
      <c r="J455" s="2">
        <v>4.7105380666666671E-4</v>
      </c>
      <c r="K455" s="2">
        <v>3.4065053366666661E-3</v>
      </c>
      <c r="L455" s="2">
        <v>1.5175134333333333E-4</v>
      </c>
      <c r="M455" s="2">
        <v>1.3925849666666666E-4</v>
      </c>
      <c r="N455" s="2">
        <v>9.185916666666668E-6</v>
      </c>
      <c r="O455" s="6">
        <v>3.6317440133333333E-3</v>
      </c>
    </row>
    <row r="456" spans="1:15" x14ac:dyDescent="0.35">
      <c r="A456" s="9">
        <v>2023</v>
      </c>
      <c r="B456" s="2">
        <v>34005</v>
      </c>
      <c r="C456" s="2">
        <v>2265003020</v>
      </c>
      <c r="D456" s="1" t="s">
        <v>52</v>
      </c>
      <c r="E456" s="1" t="s">
        <v>18</v>
      </c>
      <c r="F456" s="1" t="s">
        <v>36</v>
      </c>
      <c r="G456" s="2">
        <v>7.9366319999999994E-5</v>
      </c>
      <c r="H456" s="2">
        <v>6.1165517411899986</v>
      </c>
      <c r="I456" s="2">
        <v>9.869054917333335E-2</v>
      </c>
      <c r="J456" s="2">
        <v>4.0454777000000001E-4</v>
      </c>
      <c r="K456" s="2">
        <v>9.0955272466666671E-3</v>
      </c>
      <c r="L456" s="2">
        <v>6.0406587999999994E-4</v>
      </c>
      <c r="M456" s="2">
        <v>5.5593167666666667E-4</v>
      </c>
      <c r="N456" s="2">
        <v>3.6743666666666665E-5</v>
      </c>
      <c r="O456" s="6">
        <v>3.2066197899999998E-3</v>
      </c>
    </row>
    <row r="457" spans="1:15" x14ac:dyDescent="0.35">
      <c r="A457" s="9">
        <v>2023</v>
      </c>
      <c r="B457" s="2">
        <v>34005</v>
      </c>
      <c r="C457" s="2">
        <v>2265003030</v>
      </c>
      <c r="D457" s="1" t="s">
        <v>17</v>
      </c>
      <c r="E457" s="1" t="s">
        <v>18</v>
      </c>
      <c r="F457" s="1" t="s">
        <v>36</v>
      </c>
      <c r="G457" s="2">
        <v>1.6902086666666667E-5</v>
      </c>
      <c r="H457" s="2">
        <v>1.2773608698033332</v>
      </c>
      <c r="I457" s="2">
        <v>0.14728662039666665</v>
      </c>
      <c r="J457" s="2">
        <v>4.3871937999999996E-4</v>
      </c>
      <c r="K457" s="2">
        <v>2.0642591933333339E-3</v>
      </c>
      <c r="L457" s="2">
        <v>1.5505827333333334E-4</v>
      </c>
      <c r="M457" s="2">
        <v>1.4256542666666669E-4</v>
      </c>
      <c r="N457" s="2">
        <v>7.7161700000000004E-6</v>
      </c>
      <c r="O457" s="6">
        <v>3.3598408799999997E-3</v>
      </c>
    </row>
    <row r="458" spans="1:15" x14ac:dyDescent="0.35">
      <c r="A458" s="9">
        <v>2023</v>
      </c>
      <c r="B458" s="2">
        <v>34005</v>
      </c>
      <c r="C458" s="2">
        <v>2265003040</v>
      </c>
      <c r="D458" s="1" t="s">
        <v>19</v>
      </c>
      <c r="E458" s="1" t="s">
        <v>18</v>
      </c>
      <c r="F458" s="1" t="s">
        <v>36</v>
      </c>
      <c r="G458" s="2">
        <v>3.1232116666666665E-5</v>
      </c>
      <c r="H458" s="2">
        <v>2.3752182722766668</v>
      </c>
      <c r="I458" s="2">
        <v>0.45952474637666668</v>
      </c>
      <c r="J458" s="2">
        <v>1.7104176833333332E-3</v>
      </c>
      <c r="K458" s="2">
        <v>4.311501846666667E-3</v>
      </c>
      <c r="L458" s="2">
        <v>5.3719240666666663E-4</v>
      </c>
      <c r="M458" s="2">
        <v>4.9493718999999998E-4</v>
      </c>
      <c r="N458" s="2">
        <v>1.433003E-5</v>
      </c>
      <c r="O458" s="6">
        <v>1.4311290730000001E-2</v>
      </c>
    </row>
    <row r="459" spans="1:15" x14ac:dyDescent="0.35">
      <c r="A459" s="9">
        <v>2023</v>
      </c>
      <c r="B459" s="2">
        <v>34005</v>
      </c>
      <c r="C459" s="2">
        <v>2265003050</v>
      </c>
      <c r="D459" s="1" t="s">
        <v>53</v>
      </c>
      <c r="E459" s="1" t="s">
        <v>18</v>
      </c>
      <c r="F459" s="1" t="s">
        <v>36</v>
      </c>
      <c r="G459" s="2">
        <v>1.1023100000000001E-6</v>
      </c>
      <c r="H459" s="2">
        <v>0.10834641733666665</v>
      </c>
      <c r="I459" s="2">
        <v>1.2660030349999999E-2</v>
      </c>
      <c r="J459" s="2">
        <v>3.4539046666666668E-5</v>
      </c>
      <c r="K459" s="2">
        <v>2.0649940666666667E-4</v>
      </c>
      <c r="L459" s="2">
        <v>1.1023100000000001E-5</v>
      </c>
      <c r="M459" s="2">
        <v>9.9207900000000009E-6</v>
      </c>
      <c r="N459" s="2">
        <v>1.1023100000000001E-6</v>
      </c>
      <c r="O459" s="6">
        <v>2.6234978000000002E-4</v>
      </c>
    </row>
    <row r="460" spans="1:15" x14ac:dyDescent="0.35">
      <c r="A460" s="9">
        <v>2023</v>
      </c>
      <c r="B460" s="2">
        <v>34005</v>
      </c>
      <c r="C460" s="2">
        <v>2265003060</v>
      </c>
      <c r="D460" s="1" t="s">
        <v>54</v>
      </c>
      <c r="E460" s="1" t="s">
        <v>18</v>
      </c>
      <c r="F460" s="1" t="s">
        <v>36</v>
      </c>
      <c r="G460" s="2">
        <v>1.1023100000000001E-6</v>
      </c>
      <c r="H460" s="2">
        <v>4.5975512916666662E-2</v>
      </c>
      <c r="I460" s="2">
        <v>1.1834400159999999E-2</v>
      </c>
      <c r="J460" s="2">
        <v>2.9762369999999999E-5</v>
      </c>
      <c r="K460" s="2">
        <v>7.7529136666666668E-5</v>
      </c>
      <c r="L460" s="2">
        <v>5.5115500000000006E-6</v>
      </c>
      <c r="M460" s="2">
        <v>4.4092400000000003E-6</v>
      </c>
      <c r="N460" s="2">
        <v>0</v>
      </c>
      <c r="O460" s="6">
        <v>2.2854560666666667E-4</v>
      </c>
    </row>
    <row r="461" spans="1:15" x14ac:dyDescent="0.35">
      <c r="A461" s="9">
        <v>2023</v>
      </c>
      <c r="B461" s="2">
        <v>34005</v>
      </c>
      <c r="C461" s="2">
        <v>2265003070</v>
      </c>
      <c r="D461" s="1" t="s">
        <v>55</v>
      </c>
      <c r="E461" s="1" t="s">
        <v>18</v>
      </c>
      <c r="F461" s="1" t="s">
        <v>36</v>
      </c>
      <c r="G461" s="2">
        <v>6.6138600000000009E-6</v>
      </c>
      <c r="H461" s="2">
        <v>0.51069140452000006</v>
      </c>
      <c r="I461" s="2">
        <v>8.376821126666668E-3</v>
      </c>
      <c r="J461" s="2">
        <v>3.4539046666666668E-5</v>
      </c>
      <c r="K461" s="2">
        <v>7.653705766666667E-4</v>
      </c>
      <c r="L461" s="2">
        <v>5.1073696666666667E-5</v>
      </c>
      <c r="M461" s="2">
        <v>4.7031893333333337E-5</v>
      </c>
      <c r="N461" s="2">
        <v>3.3069300000000005E-6</v>
      </c>
      <c r="O461" s="6">
        <v>2.6345208999999998E-4</v>
      </c>
    </row>
    <row r="462" spans="1:15" x14ac:dyDescent="0.35">
      <c r="A462" s="9">
        <v>2023</v>
      </c>
      <c r="B462" s="2">
        <v>34005</v>
      </c>
      <c r="C462" s="2">
        <v>2265004010</v>
      </c>
      <c r="D462" s="1" t="s">
        <v>56</v>
      </c>
      <c r="E462" s="1" t="s">
        <v>21</v>
      </c>
      <c r="F462" s="1" t="s">
        <v>36</v>
      </c>
      <c r="G462" s="2">
        <v>1.0251482999999999E-4</v>
      </c>
      <c r="H462" s="2">
        <v>7.7721588969566673</v>
      </c>
      <c r="I462" s="2">
        <v>1.2511718213866667</v>
      </c>
      <c r="J462" s="2">
        <v>5.1962893400000001E-3</v>
      </c>
      <c r="K462" s="2">
        <v>1.2987048983333334E-2</v>
      </c>
      <c r="L462" s="2">
        <v>1.8445320666666666E-3</v>
      </c>
      <c r="M462" s="2">
        <v>1.6971899633333332E-3</v>
      </c>
      <c r="N462" s="2">
        <v>4.7031893333333337E-5</v>
      </c>
      <c r="O462" s="6">
        <v>9.8068478896666658E-2</v>
      </c>
    </row>
    <row r="463" spans="1:15" x14ac:dyDescent="0.35">
      <c r="A463" s="9">
        <v>2023</v>
      </c>
      <c r="B463" s="2">
        <v>34005</v>
      </c>
      <c r="C463" s="2">
        <v>2265004011</v>
      </c>
      <c r="D463" s="1" t="s">
        <v>56</v>
      </c>
      <c r="E463" s="1" t="s">
        <v>22</v>
      </c>
      <c r="F463" s="1" t="s">
        <v>36</v>
      </c>
      <c r="G463" s="2">
        <v>1.5285365333333331E-4</v>
      </c>
      <c r="H463" s="2">
        <v>11.579846651193334</v>
      </c>
      <c r="I463" s="2">
        <v>1.8852528678133336</v>
      </c>
      <c r="J463" s="2">
        <v>8.3268497399999995E-3</v>
      </c>
      <c r="K463" s="2">
        <v>2.0094376426666668E-2</v>
      </c>
      <c r="L463" s="2">
        <v>3.0647892366666668E-3</v>
      </c>
      <c r="M463" s="2">
        <v>2.8197089799999998E-3</v>
      </c>
      <c r="N463" s="2">
        <v>7.0180403333333334E-5</v>
      </c>
      <c r="O463" s="6">
        <v>0.11627312854666666</v>
      </c>
    </row>
    <row r="464" spans="1:15" x14ac:dyDescent="0.35">
      <c r="A464" s="9">
        <v>2023</v>
      </c>
      <c r="B464" s="2">
        <v>34005</v>
      </c>
      <c r="C464" s="2">
        <v>2265004015</v>
      </c>
      <c r="D464" s="1" t="s">
        <v>20</v>
      </c>
      <c r="E464" s="1" t="s">
        <v>21</v>
      </c>
      <c r="F464" s="1" t="s">
        <v>36</v>
      </c>
      <c r="G464" s="2">
        <v>8.8184800000000007E-6</v>
      </c>
      <c r="H464" s="2">
        <v>0.66945049995999995</v>
      </c>
      <c r="I464" s="2">
        <v>0.10773096092000001</v>
      </c>
      <c r="J464" s="2">
        <v>4.4790529666666667E-4</v>
      </c>
      <c r="K464" s="2">
        <v>1.1184772133333333E-3</v>
      </c>
      <c r="L464" s="2">
        <v>1.5910007666666666E-4</v>
      </c>
      <c r="M464" s="2">
        <v>1.4623979333333335E-4</v>
      </c>
      <c r="N464" s="2">
        <v>4.4092400000000003E-6</v>
      </c>
      <c r="O464" s="6">
        <v>8.9022555600000008E-3</v>
      </c>
    </row>
    <row r="465" spans="1:15" x14ac:dyDescent="0.35">
      <c r="A465" s="9">
        <v>2023</v>
      </c>
      <c r="B465" s="2">
        <v>34005</v>
      </c>
      <c r="C465" s="2">
        <v>2265004016</v>
      </c>
      <c r="D465" s="1" t="s">
        <v>20</v>
      </c>
      <c r="E465" s="1" t="s">
        <v>22</v>
      </c>
      <c r="F465" s="1" t="s">
        <v>36</v>
      </c>
      <c r="G465" s="2">
        <v>8.7082489999999998E-5</v>
      </c>
      <c r="H465" s="2">
        <v>6.5869232179666666</v>
      </c>
      <c r="I465" s="2">
        <v>1.0622994539299999</v>
      </c>
      <c r="J465" s="2">
        <v>4.4654578100000002E-3</v>
      </c>
      <c r="K465" s="2">
        <v>1.1086299106666668E-2</v>
      </c>
      <c r="L465" s="2">
        <v>1.59945181E-3</v>
      </c>
      <c r="M465" s="2">
        <v>1.4723187233333334E-3</v>
      </c>
      <c r="N465" s="2">
        <v>4.0050596666666668E-5</v>
      </c>
      <c r="O465" s="6">
        <v>7.354649063666667E-2</v>
      </c>
    </row>
    <row r="466" spans="1:15" x14ac:dyDescent="0.35">
      <c r="A466" s="9">
        <v>2023</v>
      </c>
      <c r="B466" s="2">
        <v>34005</v>
      </c>
      <c r="C466" s="2">
        <v>2265004025</v>
      </c>
      <c r="D466" s="1" t="s">
        <v>24</v>
      </c>
      <c r="E466" s="1" t="s">
        <v>21</v>
      </c>
      <c r="F466" s="1" t="s">
        <v>36</v>
      </c>
      <c r="G466" s="2">
        <v>1.1023100000000001E-6</v>
      </c>
      <c r="H466" s="2">
        <v>4.3052921670000001E-2</v>
      </c>
      <c r="I466" s="2">
        <v>6.9456553099999999E-3</v>
      </c>
      <c r="J466" s="2">
        <v>2.9027496666666665E-5</v>
      </c>
      <c r="K466" s="2">
        <v>7.2752459999999989E-5</v>
      </c>
      <c r="L466" s="2">
        <v>1.0288226666666667E-5</v>
      </c>
      <c r="M466" s="2">
        <v>9.9207900000000009E-6</v>
      </c>
      <c r="N466" s="2">
        <v>0</v>
      </c>
      <c r="O466" s="6">
        <v>7.113573866666667E-4</v>
      </c>
    </row>
    <row r="467" spans="1:15" x14ac:dyDescent="0.35">
      <c r="A467" s="9">
        <v>2023</v>
      </c>
      <c r="B467" s="2">
        <v>34005</v>
      </c>
      <c r="C467" s="2">
        <v>2265004026</v>
      </c>
      <c r="D467" s="1" t="s">
        <v>24</v>
      </c>
      <c r="E467" s="1" t="s">
        <v>22</v>
      </c>
      <c r="F467" s="1" t="s">
        <v>36</v>
      </c>
      <c r="G467" s="2">
        <v>3.3069300000000005E-6</v>
      </c>
      <c r="H467" s="2">
        <v>0.2681045730733333</v>
      </c>
      <c r="I467" s="2">
        <v>5.4528336206666667E-2</v>
      </c>
      <c r="J467" s="2">
        <v>1.8445320666666667E-4</v>
      </c>
      <c r="K467" s="2">
        <v>4.6039814333333337E-4</v>
      </c>
      <c r="L467" s="2">
        <v>5.3278316666666678E-5</v>
      </c>
      <c r="M467" s="2">
        <v>4.8869076666666663E-5</v>
      </c>
      <c r="N467" s="2">
        <v>1.4697466666666668E-6</v>
      </c>
      <c r="O467" s="6">
        <v>3.1246814133333331E-3</v>
      </c>
    </row>
    <row r="468" spans="1:15" x14ac:dyDescent="0.35">
      <c r="A468" s="9">
        <v>2023</v>
      </c>
      <c r="B468" s="2">
        <v>34005</v>
      </c>
      <c r="C468" s="2">
        <v>2265004030</v>
      </c>
      <c r="D468" s="1" t="s">
        <v>25</v>
      </c>
      <c r="E468" s="1" t="s">
        <v>21</v>
      </c>
      <c r="F468" s="1" t="s">
        <v>36</v>
      </c>
      <c r="G468" s="2">
        <v>1.1023100000000001E-6</v>
      </c>
      <c r="H468" s="2">
        <v>8.2130913479999998E-2</v>
      </c>
      <c r="I468" s="2">
        <v>1.3250501073333332E-2</v>
      </c>
      <c r="J468" s="2">
        <v>5.5850373333333332E-5</v>
      </c>
      <c r="K468" s="2">
        <v>1.3815618666666667E-4</v>
      </c>
      <c r="L468" s="2">
        <v>2.0209016666666669E-5</v>
      </c>
      <c r="M468" s="2">
        <v>1.873927E-5</v>
      </c>
      <c r="N468" s="2">
        <v>0</v>
      </c>
      <c r="O468" s="6">
        <v>9.0132214333333335E-4</v>
      </c>
    </row>
    <row r="469" spans="1:15" x14ac:dyDescent="0.35">
      <c r="A469" s="9">
        <v>2023</v>
      </c>
      <c r="B469" s="2">
        <v>34005</v>
      </c>
      <c r="C469" s="2">
        <v>2265004031</v>
      </c>
      <c r="D469" s="1" t="s">
        <v>25</v>
      </c>
      <c r="E469" s="1" t="s">
        <v>22</v>
      </c>
      <c r="F469" s="1" t="s">
        <v>36</v>
      </c>
      <c r="G469" s="2">
        <v>1.4477004666666664E-4</v>
      </c>
      <c r="H469" s="2">
        <v>10.978794119296667</v>
      </c>
      <c r="I469" s="2">
        <v>2.3205212826400001</v>
      </c>
      <c r="J469" s="2">
        <v>6.0825465799999997E-3</v>
      </c>
      <c r="K469" s="2">
        <v>1.8703261206666669E-2</v>
      </c>
      <c r="L469" s="2">
        <v>1.2871306433333335E-3</v>
      </c>
      <c r="M469" s="2">
        <v>1.1846158133333334E-3</v>
      </c>
      <c r="N469" s="2">
        <v>6.6873473333333352E-5</v>
      </c>
      <c r="O469" s="6">
        <v>7.1941159840000005E-2</v>
      </c>
    </row>
    <row r="470" spans="1:15" x14ac:dyDescent="0.35">
      <c r="A470" s="9">
        <v>2023</v>
      </c>
      <c r="B470" s="2">
        <v>34005</v>
      </c>
      <c r="C470" s="2">
        <v>2265004035</v>
      </c>
      <c r="D470" s="1" t="s">
        <v>97</v>
      </c>
      <c r="E470" s="1" t="s">
        <v>21</v>
      </c>
      <c r="F470" s="1" t="s">
        <v>36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6">
        <v>4.1682015466666666E-3</v>
      </c>
    </row>
    <row r="471" spans="1:15" x14ac:dyDescent="0.35">
      <c r="A471" s="9">
        <v>2023</v>
      </c>
      <c r="B471" s="2">
        <v>34005</v>
      </c>
      <c r="C471" s="2">
        <v>2265004036</v>
      </c>
      <c r="D471" s="1" t="s">
        <v>97</v>
      </c>
      <c r="E471" s="1" t="s">
        <v>22</v>
      </c>
      <c r="F471" s="1" t="s">
        <v>36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6">
        <v>8.4326715000000013E-4</v>
      </c>
    </row>
    <row r="472" spans="1:15" x14ac:dyDescent="0.35">
      <c r="A472" s="9">
        <v>2023</v>
      </c>
      <c r="B472" s="2">
        <v>34005</v>
      </c>
      <c r="C472" s="2">
        <v>2265004040</v>
      </c>
      <c r="D472" s="1" t="s">
        <v>57</v>
      </c>
      <c r="E472" s="1" t="s">
        <v>21</v>
      </c>
      <c r="F472" s="1" t="s">
        <v>36</v>
      </c>
      <c r="G472" s="2">
        <v>2.094389E-5</v>
      </c>
      <c r="H472" s="2">
        <v>1.5714395408433335</v>
      </c>
      <c r="I472" s="2">
        <v>0.40161305334333336</v>
      </c>
      <c r="J472" s="2">
        <v>9.7333973000000016E-4</v>
      </c>
      <c r="K472" s="2">
        <v>2.6091677700000003E-3</v>
      </c>
      <c r="L472" s="2">
        <v>1.6828599333333335E-4</v>
      </c>
      <c r="M472" s="2">
        <v>1.5505827333333334E-4</v>
      </c>
      <c r="N472" s="2">
        <v>9.9207900000000009E-6</v>
      </c>
      <c r="O472" s="6">
        <v>1.365431397E-2</v>
      </c>
    </row>
    <row r="473" spans="1:15" x14ac:dyDescent="0.35">
      <c r="A473" s="9">
        <v>2023</v>
      </c>
      <c r="B473" s="2">
        <v>34005</v>
      </c>
      <c r="C473" s="2">
        <v>2265004041</v>
      </c>
      <c r="D473" s="1" t="s">
        <v>57</v>
      </c>
      <c r="E473" s="1" t="s">
        <v>22</v>
      </c>
      <c r="F473" s="1" t="s">
        <v>36</v>
      </c>
      <c r="G473" s="2">
        <v>1.873927E-5</v>
      </c>
      <c r="H473" s="2">
        <v>1.4073033772233332</v>
      </c>
      <c r="I473" s="2">
        <v>0.36163190220666669</v>
      </c>
      <c r="J473" s="2">
        <v>9.0205701666666669E-4</v>
      </c>
      <c r="K473" s="2">
        <v>2.3703339366666666E-3</v>
      </c>
      <c r="L473" s="2">
        <v>1.5836520333333332E-4</v>
      </c>
      <c r="M473" s="2">
        <v>1.4513748333333333E-4</v>
      </c>
      <c r="N473" s="2">
        <v>8.8184800000000007E-6</v>
      </c>
      <c r="O473" s="6">
        <v>7.6029995066666661E-3</v>
      </c>
    </row>
    <row r="474" spans="1:15" x14ac:dyDescent="0.35">
      <c r="A474" s="9">
        <v>2023</v>
      </c>
      <c r="B474" s="2">
        <v>34005</v>
      </c>
      <c r="C474" s="2">
        <v>2265004046</v>
      </c>
      <c r="D474" s="1" t="s">
        <v>58</v>
      </c>
      <c r="E474" s="1" t="s">
        <v>22</v>
      </c>
      <c r="F474" s="1" t="s">
        <v>36</v>
      </c>
      <c r="G474" s="2">
        <v>2.094389E-5</v>
      </c>
      <c r="H474" s="2">
        <v>1.5882144944233332</v>
      </c>
      <c r="I474" s="2">
        <v>0.4086931904733333</v>
      </c>
      <c r="J474" s="2">
        <v>1.0189018766666666E-3</v>
      </c>
      <c r="K474" s="2">
        <v>2.8685780566666667E-3</v>
      </c>
      <c r="L474" s="2">
        <v>1.6828599333333335E-4</v>
      </c>
      <c r="M474" s="2">
        <v>1.5505827333333334E-4</v>
      </c>
      <c r="N474" s="2">
        <v>9.9207900000000009E-6</v>
      </c>
      <c r="O474" s="6">
        <v>9.067234623333335E-3</v>
      </c>
    </row>
    <row r="475" spans="1:15" x14ac:dyDescent="0.35">
      <c r="A475" s="9">
        <v>2023</v>
      </c>
      <c r="B475" s="2">
        <v>34005</v>
      </c>
      <c r="C475" s="2">
        <v>2265004051</v>
      </c>
      <c r="D475" s="1" t="s">
        <v>59</v>
      </c>
      <c r="E475" s="1" t="s">
        <v>22</v>
      </c>
      <c r="F475" s="1" t="s">
        <v>36</v>
      </c>
      <c r="G475" s="2">
        <v>9.9207900000000009E-6</v>
      </c>
      <c r="H475" s="2">
        <v>0.75902604774333327</v>
      </c>
      <c r="I475" s="2">
        <v>0.12227704367999999</v>
      </c>
      <c r="J475" s="2">
        <v>5.1110440333333338E-4</v>
      </c>
      <c r="K475" s="2">
        <v>1.2728006133333333E-3</v>
      </c>
      <c r="L475" s="2">
        <v>1.8261602333333334E-4</v>
      </c>
      <c r="M475" s="2">
        <v>1.6828599333333335E-4</v>
      </c>
      <c r="N475" s="2">
        <v>4.4092400000000003E-6</v>
      </c>
      <c r="O475" s="6">
        <v>8.3375054033333323E-3</v>
      </c>
    </row>
    <row r="476" spans="1:15" x14ac:dyDescent="0.35">
      <c r="A476" s="9">
        <v>2023</v>
      </c>
      <c r="B476" s="2">
        <v>34005</v>
      </c>
      <c r="C476" s="2">
        <v>2265004055</v>
      </c>
      <c r="D476" s="1" t="s">
        <v>60</v>
      </c>
      <c r="E476" s="1" t="s">
        <v>21</v>
      </c>
      <c r="F476" s="1" t="s">
        <v>36</v>
      </c>
      <c r="G476" s="2">
        <v>2.7778212000000003E-4</v>
      </c>
      <c r="H476" s="2">
        <v>21.066547708066668</v>
      </c>
      <c r="I476" s="2">
        <v>5.3833149707700008</v>
      </c>
      <c r="J476" s="2">
        <v>1.3029671636666665E-2</v>
      </c>
      <c r="K476" s="2">
        <v>3.4894725359999997E-2</v>
      </c>
      <c r="L476" s="2">
        <v>2.2578983166666668E-3</v>
      </c>
      <c r="M476" s="2">
        <v>2.0774869133333338E-3</v>
      </c>
      <c r="N476" s="2">
        <v>1.282353966666667E-4</v>
      </c>
      <c r="O476" s="6">
        <v>0.14753464014666667</v>
      </c>
    </row>
    <row r="477" spans="1:15" x14ac:dyDescent="0.35">
      <c r="A477" s="9">
        <v>2023</v>
      </c>
      <c r="B477" s="2">
        <v>34005</v>
      </c>
      <c r="C477" s="2">
        <v>2265004056</v>
      </c>
      <c r="D477" s="1" t="s">
        <v>60</v>
      </c>
      <c r="E477" s="1" t="s">
        <v>22</v>
      </c>
      <c r="F477" s="1" t="s">
        <v>36</v>
      </c>
      <c r="G477" s="2">
        <v>2.5279642666666669E-4</v>
      </c>
      <c r="H477" s="2">
        <v>19.129221715853333</v>
      </c>
      <c r="I477" s="2">
        <v>4.9179711299033331</v>
      </c>
      <c r="J477" s="2">
        <v>1.2259524383333331E-2</v>
      </c>
      <c r="K477" s="2">
        <v>3.2218316680000005E-2</v>
      </c>
      <c r="L477" s="2">
        <v>2.1436255133333334E-3</v>
      </c>
      <c r="M477" s="2">
        <v>1.9727674633333333E-3</v>
      </c>
      <c r="N477" s="2">
        <v>1.1610998666666666E-4</v>
      </c>
      <c r="O477" s="6">
        <v>9.8806291723333328E-2</v>
      </c>
    </row>
    <row r="478" spans="1:15" x14ac:dyDescent="0.35">
      <c r="A478" s="9">
        <v>2023</v>
      </c>
      <c r="B478" s="2">
        <v>34005</v>
      </c>
      <c r="C478" s="2">
        <v>2265004066</v>
      </c>
      <c r="D478" s="1" t="s">
        <v>61</v>
      </c>
      <c r="E478" s="1" t="s">
        <v>22</v>
      </c>
      <c r="F478" s="1" t="s">
        <v>36</v>
      </c>
      <c r="G478" s="2">
        <v>4.2255216666666665E-5</v>
      </c>
      <c r="H478" s="2">
        <v>3.1928611240166664</v>
      </c>
      <c r="I478" s="2">
        <v>0.50461951360333346</v>
      </c>
      <c r="J478" s="2">
        <v>1.3554738633333333E-3</v>
      </c>
      <c r="K478" s="2">
        <v>5.2231122166666666E-3</v>
      </c>
      <c r="L478" s="2">
        <v>3.5641356666666664E-4</v>
      </c>
      <c r="M478" s="2">
        <v>3.2775350666666665E-4</v>
      </c>
      <c r="N478" s="2">
        <v>1.9106706666666671E-5</v>
      </c>
      <c r="O478" s="6">
        <v>1.0248543506666666E-2</v>
      </c>
    </row>
    <row r="479" spans="1:15" x14ac:dyDescent="0.35">
      <c r="A479" s="9">
        <v>2023</v>
      </c>
      <c r="B479" s="2">
        <v>34005</v>
      </c>
      <c r="C479" s="2">
        <v>2265004071</v>
      </c>
      <c r="D479" s="1" t="s">
        <v>26</v>
      </c>
      <c r="E479" s="1" t="s">
        <v>22</v>
      </c>
      <c r="F479" s="1" t="s">
        <v>36</v>
      </c>
      <c r="G479" s="2">
        <v>8.1460709000000014E-4</v>
      </c>
      <c r="H479" s="2">
        <v>61.747812669399998</v>
      </c>
      <c r="I479" s="2">
        <v>13.65763853696</v>
      </c>
      <c r="J479" s="2">
        <v>3.794004045333333E-2</v>
      </c>
      <c r="K479" s="2">
        <v>0.10423406616333335</v>
      </c>
      <c r="L479" s="2">
        <v>8.5686230666666679E-3</v>
      </c>
      <c r="M479" s="2">
        <v>7.8829862466666661E-3</v>
      </c>
      <c r="N479" s="2">
        <v>3.7552027333333341E-4</v>
      </c>
      <c r="O479" s="6">
        <v>0.28823863265999999</v>
      </c>
    </row>
    <row r="480" spans="1:15" x14ac:dyDescent="0.35">
      <c r="A480" s="9">
        <v>2023</v>
      </c>
      <c r="B480" s="2">
        <v>34005</v>
      </c>
      <c r="C480" s="2">
        <v>2265004075</v>
      </c>
      <c r="D480" s="1" t="s">
        <v>62</v>
      </c>
      <c r="E480" s="1" t="s">
        <v>21</v>
      </c>
      <c r="F480" s="1" t="s">
        <v>36</v>
      </c>
      <c r="G480" s="2">
        <v>9.9207900000000009E-6</v>
      </c>
      <c r="H480" s="2">
        <v>0.74868674738000018</v>
      </c>
      <c r="I480" s="2">
        <v>0.15387880163333334</v>
      </c>
      <c r="J480" s="2">
        <v>4.9750924666666673E-4</v>
      </c>
      <c r="K480" s="2">
        <v>1.3157907033333333E-3</v>
      </c>
      <c r="L480" s="2">
        <v>1.3264463666666667E-4</v>
      </c>
      <c r="M480" s="2">
        <v>1.2235640999999999E-4</v>
      </c>
      <c r="N480" s="2">
        <v>4.4092400000000003E-6</v>
      </c>
      <c r="O480" s="6">
        <v>6.2791251966666664E-3</v>
      </c>
    </row>
    <row r="481" spans="1:15" x14ac:dyDescent="0.35">
      <c r="A481" s="9">
        <v>2023</v>
      </c>
      <c r="B481" s="2">
        <v>34005</v>
      </c>
      <c r="C481" s="2">
        <v>2265004076</v>
      </c>
      <c r="D481" s="1" t="s">
        <v>62</v>
      </c>
      <c r="E481" s="1" t="s">
        <v>22</v>
      </c>
      <c r="F481" s="1" t="s">
        <v>36</v>
      </c>
      <c r="G481" s="2">
        <v>2.4618256666666667E-5</v>
      </c>
      <c r="H481" s="2">
        <v>1.8972335077666667</v>
      </c>
      <c r="I481" s="2">
        <v>0.38911322538000004</v>
      </c>
      <c r="J481" s="2">
        <v>1.2595728933333333E-3</v>
      </c>
      <c r="K481" s="2">
        <v>3.360575753333333E-3</v>
      </c>
      <c r="L481" s="2">
        <v>3.376742966666667E-4</v>
      </c>
      <c r="M481" s="2">
        <v>3.1011654666666667E-4</v>
      </c>
      <c r="N481" s="2">
        <v>1.1390536666666669E-5</v>
      </c>
      <c r="O481" s="6">
        <v>1.3572008156666667E-2</v>
      </c>
    </row>
    <row r="482" spans="1:15" x14ac:dyDescent="0.35">
      <c r="A482" s="9">
        <v>2023</v>
      </c>
      <c r="B482" s="2">
        <v>34005</v>
      </c>
      <c r="C482" s="2">
        <v>2265005010</v>
      </c>
      <c r="D482" s="1" t="s">
        <v>63</v>
      </c>
      <c r="E482" s="1" t="s">
        <v>28</v>
      </c>
      <c r="F482" s="1" t="s">
        <v>36</v>
      </c>
      <c r="G482" s="2">
        <v>0</v>
      </c>
      <c r="H482" s="2">
        <v>9.3935183833333338E-3</v>
      </c>
      <c r="I482" s="2">
        <v>2.427654056666667E-3</v>
      </c>
      <c r="J482" s="2">
        <v>6.6138600000000009E-6</v>
      </c>
      <c r="K482" s="2">
        <v>1.5799776666666668E-5</v>
      </c>
      <c r="L482" s="2">
        <v>1.1023100000000001E-6</v>
      </c>
      <c r="M482" s="2">
        <v>1.1023100000000001E-6</v>
      </c>
      <c r="N482" s="2">
        <v>0</v>
      </c>
      <c r="O482" s="6">
        <v>4.2255216666666665E-5</v>
      </c>
    </row>
    <row r="483" spans="1:15" x14ac:dyDescent="0.35">
      <c r="A483" s="9">
        <v>2023</v>
      </c>
      <c r="B483" s="2">
        <v>34005</v>
      </c>
      <c r="C483" s="2">
        <v>2265005015</v>
      </c>
      <c r="D483" s="1" t="s">
        <v>64</v>
      </c>
      <c r="E483" s="1" t="s">
        <v>28</v>
      </c>
      <c r="F483" s="1" t="s">
        <v>36</v>
      </c>
      <c r="G483" s="2">
        <v>0</v>
      </c>
      <c r="H483" s="2">
        <v>3.606170421333333E-2</v>
      </c>
      <c r="I483" s="2">
        <v>2.4364725366666667E-3</v>
      </c>
      <c r="J483" s="2">
        <v>6.6138600000000009E-6</v>
      </c>
      <c r="K483" s="2">
        <v>5.5482936666666675E-5</v>
      </c>
      <c r="L483" s="2">
        <v>3.3069300000000005E-6</v>
      </c>
      <c r="M483" s="2">
        <v>3.3069300000000005E-6</v>
      </c>
      <c r="N483" s="2">
        <v>0</v>
      </c>
      <c r="O483" s="6">
        <v>4.7766766666666671E-5</v>
      </c>
    </row>
    <row r="484" spans="1:15" x14ac:dyDescent="0.35">
      <c r="A484" s="9">
        <v>2023</v>
      </c>
      <c r="B484" s="2">
        <v>34005</v>
      </c>
      <c r="C484" s="2">
        <v>2265005025</v>
      </c>
      <c r="D484" s="1" t="s">
        <v>65</v>
      </c>
      <c r="E484" s="1" t="s">
        <v>28</v>
      </c>
      <c r="F484" s="1" t="s">
        <v>36</v>
      </c>
      <c r="G484" s="2">
        <v>0</v>
      </c>
      <c r="H484" s="2">
        <v>2.3853620963333332E-2</v>
      </c>
      <c r="I484" s="2">
        <v>1.9911392966666668E-3</v>
      </c>
      <c r="J484" s="2">
        <v>1.2492846666666667E-5</v>
      </c>
      <c r="K484" s="2">
        <v>1.5175134333333333E-4</v>
      </c>
      <c r="L484" s="2">
        <v>2.2046200000000002E-6</v>
      </c>
      <c r="M484" s="2">
        <v>2.2046200000000002E-6</v>
      </c>
      <c r="N484" s="2">
        <v>0</v>
      </c>
      <c r="O484" s="6">
        <v>1.0398457666666667E-4</v>
      </c>
    </row>
    <row r="485" spans="1:15" x14ac:dyDescent="0.35">
      <c r="A485" s="9">
        <v>2023</v>
      </c>
      <c r="B485" s="2">
        <v>34005</v>
      </c>
      <c r="C485" s="2">
        <v>2265005030</v>
      </c>
      <c r="D485" s="1" t="s">
        <v>66</v>
      </c>
      <c r="E485" s="1" t="s">
        <v>28</v>
      </c>
      <c r="F485" s="1" t="s">
        <v>36</v>
      </c>
      <c r="G485" s="2">
        <v>0</v>
      </c>
      <c r="H485" s="2">
        <v>7.7415231300000005E-3</v>
      </c>
      <c r="I485" s="2">
        <v>1.9812185066666664E-3</v>
      </c>
      <c r="J485" s="2">
        <v>4.7766766666666677E-6</v>
      </c>
      <c r="K485" s="2">
        <v>1.3595156666666667E-5</v>
      </c>
      <c r="L485" s="2">
        <v>1.1023100000000001E-6</v>
      </c>
      <c r="M485" s="2">
        <v>1.1023100000000001E-6</v>
      </c>
      <c r="N485" s="2">
        <v>0</v>
      </c>
      <c r="O485" s="6">
        <v>3.600879333333333E-5</v>
      </c>
    </row>
    <row r="486" spans="1:15" x14ac:dyDescent="0.35">
      <c r="A486" s="9">
        <v>2023</v>
      </c>
      <c r="B486" s="2">
        <v>34005</v>
      </c>
      <c r="C486" s="2">
        <v>2265005035</v>
      </c>
      <c r="D486" s="1" t="s">
        <v>27</v>
      </c>
      <c r="E486" s="1" t="s">
        <v>28</v>
      </c>
      <c r="F486" s="1" t="s">
        <v>36</v>
      </c>
      <c r="G486" s="2">
        <v>1.1023100000000001E-6</v>
      </c>
      <c r="H486" s="2">
        <v>8.341143026333335E-2</v>
      </c>
      <c r="I486" s="2">
        <v>1.577368866333333E-2</v>
      </c>
      <c r="J486" s="2">
        <v>5.438062666666667E-5</v>
      </c>
      <c r="K486" s="2">
        <v>2.5867541333333331E-4</v>
      </c>
      <c r="L486" s="2">
        <v>1.1390536666666669E-5</v>
      </c>
      <c r="M486" s="2">
        <v>1.1023100000000001E-5</v>
      </c>
      <c r="N486" s="2">
        <v>0</v>
      </c>
      <c r="O486" s="6">
        <v>4.3577988666666665E-4</v>
      </c>
    </row>
    <row r="487" spans="1:15" x14ac:dyDescent="0.35">
      <c r="A487" s="9">
        <v>2023</v>
      </c>
      <c r="B487" s="2">
        <v>34005</v>
      </c>
      <c r="C487" s="2">
        <v>2265005040</v>
      </c>
      <c r="D487" s="1" t="s">
        <v>67</v>
      </c>
      <c r="E487" s="1" t="s">
        <v>28</v>
      </c>
      <c r="F487" s="1" t="s">
        <v>36</v>
      </c>
      <c r="G487" s="2">
        <v>2.2046200000000002E-6</v>
      </c>
      <c r="H487" s="2">
        <v>0.17471686987333332</v>
      </c>
      <c r="I487" s="2">
        <v>5.8609455263333332E-2</v>
      </c>
      <c r="J487" s="2">
        <v>1.9915067333333333E-4</v>
      </c>
      <c r="K487" s="2">
        <v>4.5304941000000001E-4</v>
      </c>
      <c r="L487" s="2">
        <v>1.8004396666666665E-5</v>
      </c>
      <c r="M487" s="2">
        <v>1.6534650000000003E-5</v>
      </c>
      <c r="N487" s="2">
        <v>1.1023100000000001E-6</v>
      </c>
      <c r="O487" s="6">
        <v>1.6233351933333336E-3</v>
      </c>
    </row>
    <row r="488" spans="1:15" x14ac:dyDescent="0.35">
      <c r="A488" s="9">
        <v>2023</v>
      </c>
      <c r="B488" s="2">
        <v>34005</v>
      </c>
      <c r="C488" s="2">
        <v>2265005045</v>
      </c>
      <c r="D488" s="1" t="s">
        <v>68</v>
      </c>
      <c r="E488" s="1" t="s">
        <v>28</v>
      </c>
      <c r="F488" s="1" t="s">
        <v>36</v>
      </c>
      <c r="G488" s="2">
        <v>0</v>
      </c>
      <c r="H488" s="2">
        <v>3.801536497E-2</v>
      </c>
      <c r="I488" s="2">
        <v>3.1735504899999996E-3</v>
      </c>
      <c r="J488" s="2">
        <v>2.0209016666666669E-5</v>
      </c>
      <c r="K488" s="2">
        <v>2.4214076333333335E-4</v>
      </c>
      <c r="L488" s="2">
        <v>3.3069300000000005E-6</v>
      </c>
      <c r="M488" s="2">
        <v>3.3069300000000005E-6</v>
      </c>
      <c r="N488" s="2">
        <v>0</v>
      </c>
      <c r="O488" s="6">
        <v>1.5175134333333333E-4</v>
      </c>
    </row>
    <row r="489" spans="1:15" x14ac:dyDescent="0.35">
      <c r="A489" s="9">
        <v>2023</v>
      </c>
      <c r="B489" s="2">
        <v>34005</v>
      </c>
      <c r="C489" s="2">
        <v>2265005055</v>
      </c>
      <c r="D489" s="1" t="s">
        <v>69</v>
      </c>
      <c r="E489" s="1" t="s">
        <v>28</v>
      </c>
      <c r="F489" s="1" t="s">
        <v>36</v>
      </c>
      <c r="G489" s="2">
        <v>1.1023100000000001E-6</v>
      </c>
      <c r="H489" s="2">
        <v>5.5150406483333338E-2</v>
      </c>
      <c r="I489" s="2">
        <v>7.0492724500000005E-3</v>
      </c>
      <c r="J489" s="2">
        <v>3.0864680000000001E-5</v>
      </c>
      <c r="K489" s="2">
        <v>2.8255879666666669E-4</v>
      </c>
      <c r="L489" s="2">
        <v>5.5115500000000006E-6</v>
      </c>
      <c r="M489" s="2">
        <v>4.7766766666666677E-6</v>
      </c>
      <c r="N489" s="2">
        <v>0</v>
      </c>
      <c r="O489" s="6">
        <v>2.1568532333333335E-4</v>
      </c>
    </row>
    <row r="490" spans="1:15" x14ac:dyDescent="0.35">
      <c r="A490" s="9">
        <v>2023</v>
      </c>
      <c r="B490" s="2">
        <v>34005</v>
      </c>
      <c r="C490" s="2">
        <v>2265005060</v>
      </c>
      <c r="D490" s="1" t="s">
        <v>70</v>
      </c>
      <c r="E490" s="1" t="s">
        <v>28</v>
      </c>
      <c r="F490" s="1" t="s">
        <v>36</v>
      </c>
      <c r="G490" s="2">
        <v>1.1023100000000001E-6</v>
      </c>
      <c r="H490" s="2">
        <v>6.2236790036666663E-2</v>
      </c>
      <c r="I490" s="2">
        <v>1.4701141033333337E-3</v>
      </c>
      <c r="J490" s="2">
        <v>6.2464233333333336E-6</v>
      </c>
      <c r="K490" s="2">
        <v>9.4063786666666674E-5</v>
      </c>
      <c r="L490" s="2">
        <v>6.6138600000000009E-6</v>
      </c>
      <c r="M490" s="2">
        <v>6.6138600000000009E-6</v>
      </c>
      <c r="N490" s="2">
        <v>0</v>
      </c>
      <c r="O490" s="6">
        <v>4.6664456666666666E-5</v>
      </c>
    </row>
    <row r="491" spans="1:15" x14ac:dyDescent="0.35">
      <c r="A491" s="9">
        <v>2023</v>
      </c>
      <c r="B491" s="2">
        <v>34005</v>
      </c>
      <c r="C491" s="2">
        <v>2265006005</v>
      </c>
      <c r="D491" s="1" t="s">
        <v>29</v>
      </c>
      <c r="E491" s="1" t="s">
        <v>30</v>
      </c>
      <c r="F491" s="1" t="s">
        <v>36</v>
      </c>
      <c r="G491" s="2">
        <v>2.3846639666666667E-4</v>
      </c>
      <c r="H491" s="2">
        <v>18.063572341833336</v>
      </c>
      <c r="I491" s="2">
        <v>4.4417757819600006</v>
      </c>
      <c r="J491" s="2">
        <v>1.1427280333333333E-2</v>
      </c>
      <c r="K491" s="2">
        <v>3.048915972666667E-2</v>
      </c>
      <c r="L491" s="2">
        <v>2.2189500299999998E-3</v>
      </c>
      <c r="M491" s="2">
        <v>2.0407432466666669E-3</v>
      </c>
      <c r="N491" s="2">
        <v>1.1023100000000001E-4</v>
      </c>
      <c r="O491" s="6">
        <v>0.11005426296333333</v>
      </c>
    </row>
    <row r="492" spans="1:15" x14ac:dyDescent="0.35">
      <c r="A492" s="9">
        <v>2023</v>
      </c>
      <c r="B492" s="2">
        <v>34005</v>
      </c>
      <c r="C492" s="2">
        <v>2265006010</v>
      </c>
      <c r="D492" s="1" t="s">
        <v>31</v>
      </c>
      <c r="E492" s="1" t="s">
        <v>30</v>
      </c>
      <c r="F492" s="1" t="s">
        <v>36</v>
      </c>
      <c r="G492" s="2">
        <v>5.9157303333333335E-5</v>
      </c>
      <c r="H492" s="2">
        <v>4.5067499751633333</v>
      </c>
      <c r="I492" s="2">
        <v>0.8802018837333333</v>
      </c>
      <c r="J492" s="2">
        <v>2.8557177733333334E-3</v>
      </c>
      <c r="K492" s="2">
        <v>8.2629157599999996E-3</v>
      </c>
      <c r="L492" s="2">
        <v>8.0395142666666664E-4</v>
      </c>
      <c r="M492" s="2">
        <v>7.4001744666666669E-4</v>
      </c>
      <c r="N492" s="2">
        <v>2.7557749999999995E-5</v>
      </c>
      <c r="O492" s="6">
        <v>2.7597065723333331E-2</v>
      </c>
    </row>
    <row r="493" spans="1:15" x14ac:dyDescent="0.35">
      <c r="A493" s="9">
        <v>2023</v>
      </c>
      <c r="B493" s="2">
        <v>34005</v>
      </c>
      <c r="C493" s="2">
        <v>2265006015</v>
      </c>
      <c r="D493" s="1" t="s">
        <v>32</v>
      </c>
      <c r="E493" s="1" t="s">
        <v>30</v>
      </c>
      <c r="F493" s="1" t="s">
        <v>36</v>
      </c>
      <c r="G493" s="2">
        <v>3.1232116666666665E-5</v>
      </c>
      <c r="H493" s="2">
        <v>2.3833353156800001</v>
      </c>
      <c r="I493" s="2">
        <v>0.4195994456133334</v>
      </c>
      <c r="J493" s="2">
        <v>1.3187301966666668E-3</v>
      </c>
      <c r="K493" s="2">
        <v>4.1061047499999998E-3</v>
      </c>
      <c r="L493" s="2">
        <v>3.7882720333333339E-4</v>
      </c>
      <c r="M493" s="2">
        <v>3.4869739666666672E-4</v>
      </c>
      <c r="N493" s="2">
        <v>1.433003E-5</v>
      </c>
      <c r="O493" s="6">
        <v>1.1403764386666668E-2</v>
      </c>
    </row>
    <row r="494" spans="1:15" x14ac:dyDescent="0.35">
      <c r="A494" s="9">
        <v>2023</v>
      </c>
      <c r="B494" s="2">
        <v>34005</v>
      </c>
      <c r="C494" s="2">
        <v>2265006025</v>
      </c>
      <c r="D494" s="1" t="s">
        <v>71</v>
      </c>
      <c r="E494" s="1" t="s">
        <v>30</v>
      </c>
      <c r="F494" s="1" t="s">
        <v>36</v>
      </c>
      <c r="G494" s="2">
        <v>6.7975783333333324E-5</v>
      </c>
      <c r="H494" s="2">
        <v>5.1324916790033335</v>
      </c>
      <c r="I494" s="2">
        <v>1.1570165429899999</v>
      </c>
      <c r="J494" s="2">
        <v>3.06552411E-3</v>
      </c>
      <c r="K494" s="2">
        <v>8.8118661399999992E-3</v>
      </c>
      <c r="L494" s="2">
        <v>6.1435410666666661E-4</v>
      </c>
      <c r="M494" s="2">
        <v>5.6511759333333338E-4</v>
      </c>
      <c r="N494" s="2">
        <v>3.1232116666666665E-5</v>
      </c>
      <c r="O494" s="6">
        <v>2.6210727180000004E-2</v>
      </c>
    </row>
    <row r="495" spans="1:15" x14ac:dyDescent="0.35">
      <c r="A495" s="9">
        <v>2023</v>
      </c>
      <c r="B495" s="2">
        <v>34005</v>
      </c>
      <c r="C495" s="2">
        <v>2265006030</v>
      </c>
      <c r="D495" s="1" t="s">
        <v>72</v>
      </c>
      <c r="E495" s="1" t="s">
        <v>30</v>
      </c>
      <c r="F495" s="1" t="s">
        <v>36</v>
      </c>
      <c r="G495" s="2">
        <v>1.0692407E-4</v>
      </c>
      <c r="H495" s="2">
        <v>8.1208155081533331</v>
      </c>
      <c r="I495" s="2">
        <v>1.7834104469133336</v>
      </c>
      <c r="J495" s="2">
        <v>5.384416913333333E-3</v>
      </c>
      <c r="K495" s="2">
        <v>1.3769689083333335E-2</v>
      </c>
      <c r="L495" s="2">
        <v>1.3786223733333331E-3</v>
      </c>
      <c r="M495" s="2">
        <v>1.2683913733333334E-3</v>
      </c>
      <c r="N495" s="2">
        <v>4.9236513333333334E-5</v>
      </c>
      <c r="O495" s="6">
        <v>5.2766477390000004E-2</v>
      </c>
    </row>
    <row r="496" spans="1:15" x14ac:dyDescent="0.35">
      <c r="A496" s="9">
        <v>2023</v>
      </c>
      <c r="B496" s="2">
        <v>34005</v>
      </c>
      <c r="C496" s="2">
        <v>2265006035</v>
      </c>
      <c r="D496" s="1" t="s">
        <v>33</v>
      </c>
      <c r="E496" s="1" t="s">
        <v>30</v>
      </c>
      <c r="F496" s="1" t="s">
        <v>36</v>
      </c>
      <c r="G496" s="2">
        <v>5.5115500000000006E-6</v>
      </c>
      <c r="H496" s="2">
        <v>0.38129784747999995</v>
      </c>
      <c r="I496" s="2">
        <v>9.1208068893333327E-2</v>
      </c>
      <c r="J496" s="2">
        <v>2.5426617333333332E-4</v>
      </c>
      <c r="K496" s="2">
        <v>6.5807906999999994E-4</v>
      </c>
      <c r="L496" s="2">
        <v>5.4748063333333341E-5</v>
      </c>
      <c r="M496" s="2">
        <v>5.0338823333333326E-5</v>
      </c>
      <c r="N496" s="2">
        <v>2.2046200000000002E-6</v>
      </c>
      <c r="O496" s="6">
        <v>1.8956057633333333E-3</v>
      </c>
    </row>
    <row r="497" spans="1:15" x14ac:dyDescent="0.35">
      <c r="A497" s="9">
        <v>2023</v>
      </c>
      <c r="B497" s="2">
        <v>34005</v>
      </c>
      <c r="C497" s="2">
        <v>2265007010</v>
      </c>
      <c r="D497" s="1" t="s">
        <v>73</v>
      </c>
      <c r="E497" s="1" t="s">
        <v>35</v>
      </c>
      <c r="F497" s="1" t="s">
        <v>36</v>
      </c>
      <c r="G497" s="2">
        <v>0</v>
      </c>
      <c r="H497" s="2">
        <v>8.1332106166666657E-3</v>
      </c>
      <c r="I497" s="2">
        <v>2.4519048766666672E-3</v>
      </c>
      <c r="J497" s="2">
        <v>9.9207900000000009E-6</v>
      </c>
      <c r="K497" s="2">
        <v>3.0497243333333334E-5</v>
      </c>
      <c r="L497" s="2">
        <v>1.1023100000000001E-6</v>
      </c>
      <c r="M497" s="2">
        <v>1.1023100000000001E-6</v>
      </c>
      <c r="N497" s="2">
        <v>0</v>
      </c>
      <c r="O497" s="6">
        <v>1.1280305666666666E-4</v>
      </c>
    </row>
    <row r="498" spans="1:15" x14ac:dyDescent="0.35">
      <c r="A498" s="9">
        <v>2023</v>
      </c>
      <c r="B498" s="2">
        <v>34005</v>
      </c>
      <c r="C498" s="2">
        <v>2265007015</v>
      </c>
      <c r="D498" s="1" t="s">
        <v>74</v>
      </c>
      <c r="E498" s="1" t="s">
        <v>35</v>
      </c>
      <c r="F498" s="1" t="s">
        <v>36</v>
      </c>
      <c r="G498" s="2">
        <v>0</v>
      </c>
      <c r="H498" s="2">
        <v>6.7975783333333324E-5</v>
      </c>
      <c r="I498" s="2">
        <v>1.3227720000000002E-5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6">
        <v>0</v>
      </c>
    </row>
    <row r="499" spans="1:15" x14ac:dyDescent="0.35">
      <c r="A499" s="9">
        <v>2023</v>
      </c>
      <c r="B499" s="2">
        <v>34005</v>
      </c>
      <c r="C499" s="2">
        <v>2265010010</v>
      </c>
      <c r="D499" s="1" t="s">
        <v>75</v>
      </c>
      <c r="E499" s="1" t="s">
        <v>18</v>
      </c>
      <c r="F499" s="1" t="s">
        <v>36</v>
      </c>
      <c r="G499" s="2">
        <v>0</v>
      </c>
      <c r="H499" s="2">
        <v>2.1417515863333337E-2</v>
      </c>
      <c r="I499" s="2">
        <v>5.71217042E-3</v>
      </c>
      <c r="J499" s="2">
        <v>1.6534650000000003E-5</v>
      </c>
      <c r="K499" s="2">
        <v>4.0050596666666668E-5</v>
      </c>
      <c r="L499" s="2">
        <v>3.3069300000000005E-6</v>
      </c>
      <c r="M499" s="2">
        <v>2.5720566666666666E-6</v>
      </c>
      <c r="N499" s="2">
        <v>0</v>
      </c>
      <c r="O499" s="6">
        <v>1.0618919666666669E-4</v>
      </c>
    </row>
    <row r="500" spans="1:15" x14ac:dyDescent="0.35">
      <c r="A500" s="9">
        <v>2023</v>
      </c>
      <c r="B500" s="2">
        <v>34005</v>
      </c>
      <c r="C500" s="2">
        <v>2267001060</v>
      </c>
      <c r="D500" s="1" t="s">
        <v>76</v>
      </c>
      <c r="E500" s="1" t="s">
        <v>6</v>
      </c>
      <c r="F500" s="1" t="s">
        <v>77</v>
      </c>
      <c r="G500" s="2">
        <v>0</v>
      </c>
      <c r="H500" s="2">
        <v>7.0480231653333336E-2</v>
      </c>
      <c r="I500" s="2">
        <v>2.6392975766666663E-3</v>
      </c>
      <c r="J500" s="2">
        <v>2.5720566666666669E-5</v>
      </c>
      <c r="K500" s="2">
        <v>5.1588107999999994E-4</v>
      </c>
      <c r="L500" s="2">
        <v>6.6138600000000009E-6</v>
      </c>
      <c r="M500" s="2">
        <v>6.6138600000000009E-6</v>
      </c>
      <c r="N500" s="2">
        <v>0</v>
      </c>
      <c r="O500" s="6">
        <v>1.1133330999999998E-4</v>
      </c>
    </row>
    <row r="501" spans="1:15" x14ac:dyDescent="0.35">
      <c r="A501" s="9">
        <v>2023</v>
      </c>
      <c r="B501" s="2">
        <v>34005</v>
      </c>
      <c r="C501" s="2">
        <v>2267002003</v>
      </c>
      <c r="D501" s="1" t="s">
        <v>38</v>
      </c>
      <c r="E501" s="1" t="s">
        <v>11</v>
      </c>
      <c r="F501" s="1" t="s">
        <v>77</v>
      </c>
      <c r="G501" s="2">
        <v>0</v>
      </c>
      <c r="H501" s="2">
        <v>4.8993637696666668E-2</v>
      </c>
      <c r="I501" s="2">
        <v>4.7362586333333335E-4</v>
      </c>
      <c r="J501" s="2">
        <v>2.5720566666666666E-6</v>
      </c>
      <c r="K501" s="2">
        <v>9.0389420000000007E-5</v>
      </c>
      <c r="L501" s="2">
        <v>5.5115500000000006E-6</v>
      </c>
      <c r="M501" s="2">
        <v>5.5115500000000006E-6</v>
      </c>
      <c r="N501" s="2">
        <v>0</v>
      </c>
      <c r="O501" s="6">
        <v>1.212541E-5</v>
      </c>
    </row>
    <row r="502" spans="1:15" x14ac:dyDescent="0.35">
      <c r="A502" s="9">
        <v>2023</v>
      </c>
      <c r="B502" s="2">
        <v>34005</v>
      </c>
      <c r="C502" s="2">
        <v>2267002015</v>
      </c>
      <c r="D502" s="1" t="s">
        <v>39</v>
      </c>
      <c r="E502" s="1" t="s">
        <v>11</v>
      </c>
      <c r="F502" s="1" t="s">
        <v>77</v>
      </c>
      <c r="G502" s="2">
        <v>0</v>
      </c>
      <c r="H502" s="2">
        <v>8.2365705509999998E-2</v>
      </c>
      <c r="I502" s="2">
        <v>7.2017586666666669E-4</v>
      </c>
      <c r="J502" s="2">
        <v>3.6743666666666665E-6</v>
      </c>
      <c r="K502" s="2">
        <v>1.3925849666666666E-4</v>
      </c>
      <c r="L502" s="2">
        <v>8.8184800000000007E-6</v>
      </c>
      <c r="M502" s="2">
        <v>8.8184800000000007E-6</v>
      </c>
      <c r="N502" s="2">
        <v>0</v>
      </c>
      <c r="O502" s="6">
        <v>1.6534650000000003E-5</v>
      </c>
    </row>
    <row r="503" spans="1:15" x14ac:dyDescent="0.35">
      <c r="A503" s="9">
        <v>2023</v>
      </c>
      <c r="B503" s="2">
        <v>34005</v>
      </c>
      <c r="C503" s="2">
        <v>2267002021</v>
      </c>
      <c r="D503" s="1" t="s">
        <v>13</v>
      </c>
      <c r="E503" s="1" t="s">
        <v>11</v>
      </c>
      <c r="F503" s="1" t="s">
        <v>77</v>
      </c>
      <c r="G503" s="2">
        <v>0</v>
      </c>
      <c r="H503" s="2">
        <v>1.3147251370000002E-2</v>
      </c>
      <c r="I503" s="2">
        <v>2.1054120999999999E-4</v>
      </c>
      <c r="J503" s="2">
        <v>2.2046200000000002E-6</v>
      </c>
      <c r="K503" s="2">
        <v>4.152034333333333E-5</v>
      </c>
      <c r="L503" s="2">
        <v>1.1023100000000001E-6</v>
      </c>
      <c r="M503" s="2">
        <v>1.1023100000000001E-6</v>
      </c>
      <c r="N503" s="2">
        <v>0</v>
      </c>
      <c r="O503" s="6">
        <v>7.7161700000000004E-6</v>
      </c>
    </row>
    <row r="504" spans="1:15" x14ac:dyDescent="0.35">
      <c r="A504" s="9">
        <v>2023</v>
      </c>
      <c r="B504" s="2">
        <v>34005</v>
      </c>
      <c r="C504" s="2">
        <v>2267002024</v>
      </c>
      <c r="D504" s="1" t="s">
        <v>40</v>
      </c>
      <c r="E504" s="1" t="s">
        <v>11</v>
      </c>
      <c r="F504" s="1" t="s">
        <v>77</v>
      </c>
      <c r="G504" s="2">
        <v>0</v>
      </c>
      <c r="H504" s="2">
        <v>8.83170772E-3</v>
      </c>
      <c r="I504" s="2">
        <v>8.6715053333333354E-5</v>
      </c>
      <c r="J504" s="2">
        <v>0</v>
      </c>
      <c r="K504" s="2">
        <v>1.6534650000000003E-5</v>
      </c>
      <c r="L504" s="2">
        <v>1.1023100000000001E-6</v>
      </c>
      <c r="M504" s="2">
        <v>1.1023100000000001E-6</v>
      </c>
      <c r="N504" s="2">
        <v>0</v>
      </c>
      <c r="O504" s="6">
        <v>2.2046200000000002E-6</v>
      </c>
    </row>
    <row r="505" spans="1:15" x14ac:dyDescent="0.35">
      <c r="A505" s="9">
        <v>2023</v>
      </c>
      <c r="B505" s="2">
        <v>34005</v>
      </c>
      <c r="C505" s="2">
        <v>2267002030</v>
      </c>
      <c r="D505" s="1" t="s">
        <v>41</v>
      </c>
      <c r="E505" s="1" t="s">
        <v>11</v>
      </c>
      <c r="F505" s="1" t="s">
        <v>77</v>
      </c>
      <c r="G505" s="2">
        <v>0</v>
      </c>
      <c r="H505" s="2">
        <v>0.14999720068666667</v>
      </c>
      <c r="I505" s="2">
        <v>1.4421889166666667E-3</v>
      </c>
      <c r="J505" s="2">
        <v>8.083606666666666E-6</v>
      </c>
      <c r="K505" s="2">
        <v>2.7410775333333337E-4</v>
      </c>
      <c r="L505" s="2">
        <v>1.5799776666666668E-5</v>
      </c>
      <c r="M505" s="2">
        <v>1.5799776666666668E-5</v>
      </c>
      <c r="N505" s="2">
        <v>1.1023100000000001E-6</v>
      </c>
      <c r="O505" s="6">
        <v>3.5641356666666673E-5</v>
      </c>
    </row>
    <row r="506" spans="1:15" x14ac:dyDescent="0.35">
      <c r="A506" s="9">
        <v>2023</v>
      </c>
      <c r="B506" s="2">
        <v>34005</v>
      </c>
      <c r="C506" s="2">
        <v>2267002033</v>
      </c>
      <c r="D506" s="1" t="s">
        <v>42</v>
      </c>
      <c r="E506" s="1" t="s">
        <v>11</v>
      </c>
      <c r="F506" s="1" t="s">
        <v>77</v>
      </c>
      <c r="G506" s="2">
        <v>0</v>
      </c>
      <c r="H506" s="2">
        <v>5.200514861666667E-2</v>
      </c>
      <c r="I506" s="2">
        <v>1.62149801E-3</v>
      </c>
      <c r="J506" s="2">
        <v>1.5799776666666668E-5</v>
      </c>
      <c r="K506" s="2">
        <v>3.321627466666667E-4</v>
      </c>
      <c r="L506" s="2">
        <v>5.5115500000000006E-6</v>
      </c>
      <c r="M506" s="2">
        <v>5.5115500000000006E-6</v>
      </c>
      <c r="N506" s="2">
        <v>0</v>
      </c>
      <c r="O506" s="6">
        <v>7.0180403333333334E-5</v>
      </c>
    </row>
    <row r="507" spans="1:15" x14ac:dyDescent="0.35">
      <c r="A507" s="9">
        <v>2023</v>
      </c>
      <c r="B507" s="2">
        <v>34005</v>
      </c>
      <c r="C507" s="2">
        <v>2267002039</v>
      </c>
      <c r="D507" s="1" t="s">
        <v>15</v>
      </c>
      <c r="E507" s="1" t="s">
        <v>11</v>
      </c>
      <c r="F507" s="1" t="s">
        <v>77</v>
      </c>
      <c r="G507" s="2">
        <v>0</v>
      </c>
      <c r="H507" s="2">
        <v>0.14262127704000002</v>
      </c>
      <c r="I507" s="2">
        <v>1.2636146966666668E-3</v>
      </c>
      <c r="J507" s="2">
        <v>6.6138600000000009E-6</v>
      </c>
      <c r="K507" s="2">
        <v>2.4287563666666669E-4</v>
      </c>
      <c r="L507" s="2">
        <v>1.5432340000000001E-5</v>
      </c>
      <c r="M507" s="2">
        <v>1.5432340000000001E-5</v>
      </c>
      <c r="N507" s="2">
        <v>1.1023100000000001E-6</v>
      </c>
      <c r="O507" s="6">
        <v>2.9027496666666665E-5</v>
      </c>
    </row>
    <row r="508" spans="1:15" x14ac:dyDescent="0.35">
      <c r="A508" s="9">
        <v>2023</v>
      </c>
      <c r="B508" s="2">
        <v>34005</v>
      </c>
      <c r="C508" s="2">
        <v>2267002045</v>
      </c>
      <c r="D508" s="1" t="s">
        <v>44</v>
      </c>
      <c r="E508" s="1" t="s">
        <v>11</v>
      </c>
      <c r="F508" s="1" t="s">
        <v>77</v>
      </c>
      <c r="G508" s="2">
        <v>0</v>
      </c>
      <c r="H508" s="2">
        <v>5.2747370683333343E-2</v>
      </c>
      <c r="I508" s="2">
        <v>7.3450589666666669E-4</v>
      </c>
      <c r="J508" s="2">
        <v>5.5115500000000006E-6</v>
      </c>
      <c r="K508" s="2">
        <v>1.4366773666666668E-4</v>
      </c>
      <c r="L508" s="2">
        <v>5.5115500000000006E-6</v>
      </c>
      <c r="M508" s="2">
        <v>5.5115500000000006E-6</v>
      </c>
      <c r="N508" s="2">
        <v>0</v>
      </c>
      <c r="O508" s="6">
        <v>2.425082E-5</v>
      </c>
    </row>
    <row r="509" spans="1:15" x14ac:dyDescent="0.35">
      <c r="A509" s="9">
        <v>2023</v>
      </c>
      <c r="B509" s="2">
        <v>34005</v>
      </c>
      <c r="C509" s="2">
        <v>2267002054</v>
      </c>
      <c r="D509" s="1" t="s">
        <v>16</v>
      </c>
      <c r="E509" s="1" t="s">
        <v>11</v>
      </c>
      <c r="F509" s="1" t="s">
        <v>77</v>
      </c>
      <c r="G509" s="2">
        <v>0</v>
      </c>
      <c r="H509" s="2">
        <v>8.7571180766666673E-3</v>
      </c>
      <c r="I509" s="2">
        <v>1.1574255000000002E-4</v>
      </c>
      <c r="J509" s="2">
        <v>1.1023100000000001E-6</v>
      </c>
      <c r="K509" s="2">
        <v>2.241363666666667E-5</v>
      </c>
      <c r="L509" s="2">
        <v>1.1023100000000001E-6</v>
      </c>
      <c r="M509" s="2">
        <v>1.1023100000000001E-6</v>
      </c>
      <c r="N509" s="2">
        <v>0</v>
      </c>
      <c r="O509" s="6">
        <v>3.3069300000000005E-6</v>
      </c>
    </row>
    <row r="510" spans="1:15" x14ac:dyDescent="0.35">
      <c r="A510" s="9">
        <v>2023</v>
      </c>
      <c r="B510" s="2">
        <v>34005</v>
      </c>
      <c r="C510" s="2">
        <v>2267002057</v>
      </c>
      <c r="D510" s="1" t="s">
        <v>45</v>
      </c>
      <c r="E510" s="1" t="s">
        <v>11</v>
      </c>
      <c r="F510" s="1" t="s">
        <v>77</v>
      </c>
      <c r="G510" s="2">
        <v>0</v>
      </c>
      <c r="H510" s="2">
        <v>9.5605918356666666E-2</v>
      </c>
      <c r="I510" s="2">
        <v>9.5607020666666669E-4</v>
      </c>
      <c r="J510" s="2">
        <v>5.5115500000000006E-6</v>
      </c>
      <c r="K510" s="2">
        <v>1.8151371333333336E-4</v>
      </c>
      <c r="L510" s="2">
        <v>9.9207900000000009E-6</v>
      </c>
      <c r="M510" s="2">
        <v>9.9207900000000009E-6</v>
      </c>
      <c r="N510" s="2">
        <v>0</v>
      </c>
      <c r="O510" s="6">
        <v>2.4618256666666667E-5</v>
      </c>
    </row>
    <row r="511" spans="1:15" x14ac:dyDescent="0.35">
      <c r="A511" s="9">
        <v>2023</v>
      </c>
      <c r="B511" s="2">
        <v>34005</v>
      </c>
      <c r="C511" s="2">
        <v>2267002060</v>
      </c>
      <c r="D511" s="1" t="s">
        <v>46</v>
      </c>
      <c r="E511" s="1" t="s">
        <v>11</v>
      </c>
      <c r="F511" s="1" t="s">
        <v>77</v>
      </c>
      <c r="G511" s="2">
        <v>0</v>
      </c>
      <c r="H511" s="2">
        <v>0.23686584254666668</v>
      </c>
      <c r="I511" s="2">
        <v>2.0440501766666665E-3</v>
      </c>
      <c r="J511" s="2">
        <v>1.1023100000000001E-5</v>
      </c>
      <c r="K511" s="2">
        <v>3.9793391000000005E-4</v>
      </c>
      <c r="L511" s="2">
        <v>2.4618256666666667E-5</v>
      </c>
      <c r="M511" s="2">
        <v>2.4618256666666667E-5</v>
      </c>
      <c r="N511" s="2">
        <v>1.1023100000000001E-6</v>
      </c>
      <c r="O511" s="6">
        <v>4.6664456666666666E-5</v>
      </c>
    </row>
    <row r="512" spans="1:15" x14ac:dyDescent="0.35">
      <c r="A512" s="9">
        <v>2023</v>
      </c>
      <c r="B512" s="2">
        <v>34005</v>
      </c>
      <c r="C512" s="2">
        <v>2267002066</v>
      </c>
      <c r="D512" s="1" t="s">
        <v>47</v>
      </c>
      <c r="E512" s="1" t="s">
        <v>11</v>
      </c>
      <c r="F512" s="1" t="s">
        <v>77</v>
      </c>
      <c r="G512" s="2">
        <v>0</v>
      </c>
      <c r="H512" s="2">
        <v>2.5872318010000003E-2</v>
      </c>
      <c r="I512" s="2">
        <v>2.2634098666666667E-4</v>
      </c>
      <c r="J512" s="2">
        <v>1.1023100000000001E-6</v>
      </c>
      <c r="K512" s="2">
        <v>4.3724963333333327E-5</v>
      </c>
      <c r="L512" s="2">
        <v>2.5720566666666666E-6</v>
      </c>
      <c r="M512" s="2">
        <v>2.5720566666666666E-6</v>
      </c>
      <c r="N512" s="2">
        <v>0</v>
      </c>
      <c r="O512" s="6">
        <v>5.5115500000000006E-6</v>
      </c>
    </row>
    <row r="513" spans="1:15" x14ac:dyDescent="0.35">
      <c r="A513" s="9">
        <v>2023</v>
      </c>
      <c r="B513" s="2">
        <v>34005</v>
      </c>
      <c r="C513" s="2">
        <v>2267002072</v>
      </c>
      <c r="D513" s="1" t="s">
        <v>48</v>
      </c>
      <c r="E513" s="1" t="s">
        <v>11</v>
      </c>
      <c r="F513" s="1" t="s">
        <v>77</v>
      </c>
      <c r="G513" s="2">
        <v>0</v>
      </c>
      <c r="H513" s="2">
        <v>0.19810494858000002</v>
      </c>
      <c r="I513" s="2">
        <v>2.6628135233333333E-3</v>
      </c>
      <c r="J513" s="2">
        <v>1.9841580000000002E-5</v>
      </c>
      <c r="K513" s="2">
        <v>5.2249494000000012E-4</v>
      </c>
      <c r="L513" s="2">
        <v>2.0209016666666669E-5</v>
      </c>
      <c r="M513" s="2">
        <v>2.0209016666666669E-5</v>
      </c>
      <c r="N513" s="2">
        <v>1.1023100000000001E-6</v>
      </c>
      <c r="O513" s="6">
        <v>8.5980180000000013E-5</v>
      </c>
    </row>
    <row r="514" spans="1:15" x14ac:dyDescent="0.35">
      <c r="A514" s="9">
        <v>2023</v>
      </c>
      <c r="B514" s="2">
        <v>34005</v>
      </c>
      <c r="C514" s="2">
        <v>2267002081</v>
      </c>
      <c r="D514" s="1" t="s">
        <v>50</v>
      </c>
      <c r="E514" s="1" t="s">
        <v>11</v>
      </c>
      <c r="F514" s="1" t="s">
        <v>77</v>
      </c>
      <c r="G514" s="2">
        <v>0</v>
      </c>
      <c r="H514" s="2">
        <v>8.0232735659999999E-2</v>
      </c>
      <c r="I514" s="2">
        <v>1.2518567233333333E-3</v>
      </c>
      <c r="J514" s="2">
        <v>9.9207900000000009E-6</v>
      </c>
      <c r="K514" s="2">
        <v>2.4618256666666667E-4</v>
      </c>
      <c r="L514" s="2">
        <v>8.083606666666666E-6</v>
      </c>
      <c r="M514" s="2">
        <v>8.083606666666666E-6</v>
      </c>
      <c r="N514" s="2">
        <v>0</v>
      </c>
      <c r="O514" s="6">
        <v>4.3357526666666677E-5</v>
      </c>
    </row>
    <row r="515" spans="1:15" x14ac:dyDescent="0.35">
      <c r="A515" s="9">
        <v>2023</v>
      </c>
      <c r="B515" s="2">
        <v>34005</v>
      </c>
      <c r="C515" s="2">
        <v>2267003010</v>
      </c>
      <c r="D515" s="1" t="s">
        <v>51</v>
      </c>
      <c r="E515" s="1" t="s">
        <v>18</v>
      </c>
      <c r="F515" s="1" t="s">
        <v>77</v>
      </c>
      <c r="G515" s="2">
        <v>0</v>
      </c>
      <c r="H515" s="2">
        <v>0.81262844355000008</v>
      </c>
      <c r="I515" s="2">
        <v>1.4113609803333335E-2</v>
      </c>
      <c r="J515" s="2">
        <v>1.0141251999999999E-4</v>
      </c>
      <c r="K515" s="2">
        <v>2.4879136699999999E-3</v>
      </c>
      <c r="L515" s="2">
        <v>8.2305813333333319E-5</v>
      </c>
      <c r="M515" s="2">
        <v>8.2305813333333319E-5</v>
      </c>
      <c r="N515" s="2">
        <v>4.4092400000000003E-6</v>
      </c>
      <c r="O515" s="6">
        <v>4.4496580333333331E-4</v>
      </c>
    </row>
    <row r="516" spans="1:15" x14ac:dyDescent="0.35">
      <c r="A516" s="9">
        <v>2023</v>
      </c>
      <c r="B516" s="2">
        <v>34005</v>
      </c>
      <c r="C516" s="2">
        <v>2267003020</v>
      </c>
      <c r="D516" s="1" t="s">
        <v>52</v>
      </c>
      <c r="E516" s="1" t="s">
        <v>18</v>
      </c>
      <c r="F516" s="1" t="s">
        <v>77</v>
      </c>
      <c r="G516" s="2">
        <v>0</v>
      </c>
      <c r="H516" s="2">
        <v>79.52402969632</v>
      </c>
      <c r="I516" s="2">
        <v>0.68350605477000004</v>
      </c>
      <c r="J516" s="2">
        <v>3.5799354433333334E-3</v>
      </c>
      <c r="K516" s="2">
        <v>0.13327993466333335</v>
      </c>
      <c r="L516" s="2">
        <v>8.3000268633333322E-3</v>
      </c>
      <c r="M516" s="2">
        <v>8.3000268633333322E-3</v>
      </c>
      <c r="N516" s="2">
        <v>3.9132004999999992E-4</v>
      </c>
      <c r="O516" s="6">
        <v>1.5631490673333335E-2</v>
      </c>
    </row>
    <row r="517" spans="1:15" x14ac:dyDescent="0.35">
      <c r="A517" s="9">
        <v>2023</v>
      </c>
      <c r="B517" s="2">
        <v>34005</v>
      </c>
      <c r="C517" s="2">
        <v>2267003030</v>
      </c>
      <c r="D517" s="1" t="s">
        <v>17</v>
      </c>
      <c r="E517" s="1" t="s">
        <v>18</v>
      </c>
      <c r="F517" s="1" t="s">
        <v>77</v>
      </c>
      <c r="G517" s="2">
        <v>0</v>
      </c>
      <c r="H517" s="2">
        <v>0.57939397758</v>
      </c>
      <c r="I517" s="2">
        <v>5.0452728699999999E-3</v>
      </c>
      <c r="J517" s="2">
        <v>2.6822876666666664E-5</v>
      </c>
      <c r="K517" s="2">
        <v>9.7738153333333327E-4</v>
      </c>
      <c r="L517" s="2">
        <v>6.1361923333333346E-5</v>
      </c>
      <c r="M517" s="2">
        <v>6.1361923333333346E-5</v>
      </c>
      <c r="N517" s="2">
        <v>3.3069300000000005E-6</v>
      </c>
      <c r="O517" s="6">
        <v>1.1610998666666666E-4</v>
      </c>
    </row>
    <row r="518" spans="1:15" x14ac:dyDescent="0.35">
      <c r="A518" s="9">
        <v>2023</v>
      </c>
      <c r="B518" s="2">
        <v>34005</v>
      </c>
      <c r="C518" s="2">
        <v>2267003040</v>
      </c>
      <c r="D518" s="1" t="s">
        <v>78</v>
      </c>
      <c r="E518" s="1" t="s">
        <v>18</v>
      </c>
      <c r="F518" s="1" t="s">
        <v>77</v>
      </c>
      <c r="G518" s="2">
        <v>0</v>
      </c>
      <c r="H518" s="2">
        <v>0.17549510073333333</v>
      </c>
      <c r="I518" s="2">
        <v>1.5145739399999999E-3</v>
      </c>
      <c r="J518" s="2">
        <v>7.7161700000000004E-6</v>
      </c>
      <c r="K518" s="2">
        <v>2.9431676999999999E-4</v>
      </c>
      <c r="L518" s="2">
        <v>1.8004396666666665E-5</v>
      </c>
      <c r="M518" s="2">
        <v>1.8004396666666665E-5</v>
      </c>
      <c r="N518" s="2">
        <v>1.1023100000000001E-6</v>
      </c>
      <c r="O518" s="6">
        <v>3.4539046666666668E-5</v>
      </c>
    </row>
    <row r="519" spans="1:15" x14ac:dyDescent="0.35">
      <c r="A519" s="9">
        <v>2023</v>
      </c>
      <c r="B519" s="2">
        <v>34005</v>
      </c>
      <c r="C519" s="2">
        <v>2267003050</v>
      </c>
      <c r="D519" s="1" t="s">
        <v>79</v>
      </c>
      <c r="E519" s="1" t="s">
        <v>18</v>
      </c>
      <c r="F519" s="1" t="s">
        <v>77</v>
      </c>
      <c r="G519" s="2">
        <v>0</v>
      </c>
      <c r="H519" s="2">
        <v>4.4086153576666669E-2</v>
      </c>
      <c r="I519" s="2">
        <v>6.0516819E-4</v>
      </c>
      <c r="J519" s="2">
        <v>4.4092400000000003E-6</v>
      </c>
      <c r="K519" s="2">
        <v>1.0839381666666667E-4</v>
      </c>
      <c r="L519" s="2">
        <v>4.4092400000000003E-6</v>
      </c>
      <c r="M519" s="2">
        <v>4.4092400000000003E-6</v>
      </c>
      <c r="N519" s="2">
        <v>0</v>
      </c>
      <c r="O519" s="6">
        <v>1.7636960000000001E-5</v>
      </c>
    </row>
    <row r="520" spans="1:15" x14ac:dyDescent="0.35">
      <c r="A520" s="9">
        <v>2023</v>
      </c>
      <c r="B520" s="2">
        <v>34005</v>
      </c>
      <c r="C520" s="2">
        <v>2267003070</v>
      </c>
      <c r="D520" s="1" t="s">
        <v>55</v>
      </c>
      <c r="E520" s="1" t="s">
        <v>18</v>
      </c>
      <c r="F520" s="1" t="s">
        <v>77</v>
      </c>
      <c r="G520" s="2">
        <v>0</v>
      </c>
      <c r="H520" s="2">
        <v>0.35191026287999999</v>
      </c>
      <c r="I520" s="2">
        <v>3.0750774633333338E-3</v>
      </c>
      <c r="J520" s="2">
        <v>1.6534650000000003E-5</v>
      </c>
      <c r="K520" s="2">
        <v>5.9414508999999999E-4</v>
      </c>
      <c r="L520" s="2">
        <v>3.6743666666666665E-5</v>
      </c>
      <c r="M520" s="2">
        <v>3.6743666666666665E-5</v>
      </c>
      <c r="N520" s="2">
        <v>2.2046200000000002E-6</v>
      </c>
      <c r="O520" s="6">
        <v>7.1282713333333347E-5</v>
      </c>
    </row>
    <row r="521" spans="1:15" x14ac:dyDescent="0.35">
      <c r="A521" s="9">
        <v>2023</v>
      </c>
      <c r="B521" s="2">
        <v>34005</v>
      </c>
      <c r="C521" s="2">
        <v>2267004066</v>
      </c>
      <c r="D521" s="1" t="s">
        <v>61</v>
      </c>
      <c r="E521" s="1" t="s">
        <v>22</v>
      </c>
      <c r="F521" s="1" t="s">
        <v>77</v>
      </c>
      <c r="G521" s="2">
        <v>0</v>
      </c>
      <c r="H521" s="2">
        <v>1.0524767695199999</v>
      </c>
      <c r="I521" s="2">
        <v>9.1094898400000002E-3</v>
      </c>
      <c r="J521" s="2">
        <v>4.7766766666666671E-5</v>
      </c>
      <c r="K521" s="2">
        <v>1.7699424233333331E-3</v>
      </c>
      <c r="L521" s="2">
        <v>1.1023100000000001E-4</v>
      </c>
      <c r="M521" s="2">
        <v>1.1023100000000001E-4</v>
      </c>
      <c r="N521" s="2">
        <v>5.5115500000000006E-6</v>
      </c>
      <c r="O521" s="6">
        <v>2.094389E-4</v>
      </c>
    </row>
    <row r="522" spans="1:15" x14ac:dyDescent="0.35">
      <c r="A522" s="9">
        <v>2023</v>
      </c>
      <c r="B522" s="2">
        <v>34005</v>
      </c>
      <c r="C522" s="2">
        <v>2267005055</v>
      </c>
      <c r="D522" s="1" t="s">
        <v>69</v>
      </c>
      <c r="E522" s="1" t="s">
        <v>28</v>
      </c>
      <c r="F522" s="1" t="s">
        <v>77</v>
      </c>
      <c r="G522" s="2">
        <v>0</v>
      </c>
      <c r="H522" s="2">
        <v>4.692166233333333E-4</v>
      </c>
      <c r="I522" s="2">
        <v>1.6902086666666667E-5</v>
      </c>
      <c r="J522" s="2">
        <v>0</v>
      </c>
      <c r="K522" s="2">
        <v>3.6743666666666665E-6</v>
      </c>
      <c r="L522" s="2">
        <v>0</v>
      </c>
      <c r="M522" s="2">
        <v>0</v>
      </c>
      <c r="N522" s="2">
        <v>0</v>
      </c>
      <c r="O522" s="6">
        <v>1.1023100000000001E-6</v>
      </c>
    </row>
    <row r="523" spans="1:15" x14ac:dyDescent="0.35">
      <c r="A523" s="9">
        <v>2023</v>
      </c>
      <c r="B523" s="2">
        <v>34005</v>
      </c>
      <c r="C523" s="2">
        <v>2267006005</v>
      </c>
      <c r="D523" s="1" t="s">
        <v>29</v>
      </c>
      <c r="E523" s="1" t="s">
        <v>30</v>
      </c>
      <c r="F523" s="1" t="s">
        <v>77</v>
      </c>
      <c r="G523" s="2">
        <v>0</v>
      </c>
      <c r="H523" s="2">
        <v>1.6567899343966666</v>
      </c>
      <c r="I523" s="2">
        <v>4.1615509430000003E-2</v>
      </c>
      <c r="J523" s="2">
        <v>4.2144985666666665E-4</v>
      </c>
      <c r="K523" s="2">
        <v>1.1077848063333333E-2</v>
      </c>
      <c r="L523" s="2">
        <v>1.6020238666666667E-4</v>
      </c>
      <c r="M523" s="2">
        <v>1.6020238666666667E-4</v>
      </c>
      <c r="N523" s="2">
        <v>8.083606666666666E-6</v>
      </c>
      <c r="O523" s="6">
        <v>1.8404902633333334E-3</v>
      </c>
    </row>
    <row r="524" spans="1:15" x14ac:dyDescent="0.35">
      <c r="A524" s="9">
        <v>2023</v>
      </c>
      <c r="B524" s="2">
        <v>34005</v>
      </c>
      <c r="C524" s="2">
        <v>2267006010</v>
      </c>
      <c r="D524" s="1" t="s">
        <v>31</v>
      </c>
      <c r="E524" s="1" t="s">
        <v>30</v>
      </c>
      <c r="F524" s="1" t="s">
        <v>77</v>
      </c>
      <c r="G524" s="2">
        <v>0</v>
      </c>
      <c r="H524" s="2">
        <v>0.36954722288000003</v>
      </c>
      <c r="I524" s="2">
        <v>5.5372705666666662E-3</v>
      </c>
      <c r="J524" s="2">
        <v>4.115290666666666E-5</v>
      </c>
      <c r="K524" s="2">
        <v>1.20262021E-3</v>
      </c>
      <c r="L524" s="2">
        <v>3.7845976666666671E-5</v>
      </c>
      <c r="M524" s="2">
        <v>3.7845976666666671E-5</v>
      </c>
      <c r="N524" s="2">
        <v>2.2046200000000002E-6</v>
      </c>
      <c r="O524" s="6">
        <v>1.7820678333333332E-4</v>
      </c>
    </row>
    <row r="525" spans="1:15" x14ac:dyDescent="0.35">
      <c r="A525" s="9">
        <v>2023</v>
      </c>
      <c r="B525" s="2">
        <v>34005</v>
      </c>
      <c r="C525" s="2">
        <v>2267006015</v>
      </c>
      <c r="D525" s="1" t="s">
        <v>32</v>
      </c>
      <c r="E525" s="1" t="s">
        <v>30</v>
      </c>
      <c r="F525" s="1" t="s">
        <v>77</v>
      </c>
      <c r="G525" s="2">
        <v>0</v>
      </c>
      <c r="H525" s="2">
        <v>0.43748883460333338</v>
      </c>
      <c r="I525" s="2">
        <v>4.2799022933333345E-3</v>
      </c>
      <c r="J525" s="2">
        <v>2.241363666666667E-5</v>
      </c>
      <c r="K525" s="2">
        <v>7.9476550999999993E-4</v>
      </c>
      <c r="L525" s="2">
        <v>4.5562146666666661E-5</v>
      </c>
      <c r="M525" s="2">
        <v>4.5562146666666661E-5</v>
      </c>
      <c r="N525" s="2">
        <v>2.2046200000000002E-6</v>
      </c>
      <c r="O525" s="6">
        <v>9.7003279999999985E-5</v>
      </c>
    </row>
    <row r="526" spans="1:15" x14ac:dyDescent="0.35">
      <c r="A526" s="9">
        <v>2023</v>
      </c>
      <c r="B526" s="2">
        <v>34005</v>
      </c>
      <c r="C526" s="2">
        <v>2267006025</v>
      </c>
      <c r="D526" s="1" t="s">
        <v>71</v>
      </c>
      <c r="E526" s="1" t="s">
        <v>30</v>
      </c>
      <c r="F526" s="1" t="s">
        <v>77</v>
      </c>
      <c r="G526" s="2">
        <v>0</v>
      </c>
      <c r="H526" s="2">
        <v>0.54575331356333334</v>
      </c>
      <c r="I526" s="2">
        <v>5.6320692266666672E-3</v>
      </c>
      <c r="J526" s="2">
        <v>3.012980666666667E-5</v>
      </c>
      <c r="K526" s="2">
        <v>1.00530672E-3</v>
      </c>
      <c r="L526" s="2">
        <v>5.6952683333333338E-5</v>
      </c>
      <c r="M526" s="2">
        <v>5.6952683333333338E-5</v>
      </c>
      <c r="N526" s="2">
        <v>2.2046200000000002E-6</v>
      </c>
      <c r="O526" s="6">
        <v>1.3264463666666667E-4</v>
      </c>
    </row>
    <row r="527" spans="1:15" x14ac:dyDescent="0.35">
      <c r="A527" s="9">
        <v>2023</v>
      </c>
      <c r="B527" s="2">
        <v>34005</v>
      </c>
      <c r="C527" s="2">
        <v>2267006030</v>
      </c>
      <c r="D527" s="1" t="s">
        <v>72</v>
      </c>
      <c r="E527" s="1" t="s">
        <v>30</v>
      </c>
      <c r="F527" s="1" t="s">
        <v>77</v>
      </c>
      <c r="G527" s="2">
        <v>0</v>
      </c>
      <c r="H527" s="2">
        <v>7.2311535999999991E-3</v>
      </c>
      <c r="I527" s="2">
        <v>1.3484925666666666E-4</v>
      </c>
      <c r="J527" s="2">
        <v>1.1023100000000001E-6</v>
      </c>
      <c r="K527" s="2">
        <v>2.5720566666666669E-5</v>
      </c>
      <c r="L527" s="2">
        <v>1.1023100000000001E-6</v>
      </c>
      <c r="M527" s="2">
        <v>1.1023100000000001E-6</v>
      </c>
      <c r="N527" s="2">
        <v>0</v>
      </c>
      <c r="O527" s="6">
        <v>4.4092400000000003E-6</v>
      </c>
    </row>
    <row r="528" spans="1:15" x14ac:dyDescent="0.35">
      <c r="A528" s="9">
        <v>2023</v>
      </c>
      <c r="B528" s="2">
        <v>34005</v>
      </c>
      <c r="C528" s="2">
        <v>2267006035</v>
      </c>
      <c r="D528" s="1" t="s">
        <v>33</v>
      </c>
      <c r="E528" s="1" t="s">
        <v>30</v>
      </c>
      <c r="F528" s="1" t="s">
        <v>77</v>
      </c>
      <c r="G528" s="2">
        <v>0</v>
      </c>
      <c r="H528" s="2">
        <v>6.8971536699999995E-3</v>
      </c>
      <c r="I528" s="2">
        <v>6.6873473333333352E-5</v>
      </c>
      <c r="J528" s="2">
        <v>0</v>
      </c>
      <c r="K528" s="2">
        <v>1.2492846666666667E-5</v>
      </c>
      <c r="L528" s="2">
        <v>1.1023100000000001E-6</v>
      </c>
      <c r="M528" s="2">
        <v>1.1023100000000001E-6</v>
      </c>
      <c r="N528" s="2">
        <v>0</v>
      </c>
      <c r="O528" s="6">
        <v>1.1023100000000001E-6</v>
      </c>
    </row>
    <row r="529" spans="1:15" x14ac:dyDescent="0.35">
      <c r="A529" s="9">
        <v>2023</v>
      </c>
      <c r="B529" s="2">
        <v>34005</v>
      </c>
      <c r="C529" s="2">
        <v>2268002081</v>
      </c>
      <c r="D529" s="1" t="s">
        <v>50</v>
      </c>
      <c r="E529" s="1" t="s">
        <v>11</v>
      </c>
      <c r="F529" s="1" t="s">
        <v>80</v>
      </c>
      <c r="G529" s="2">
        <v>0</v>
      </c>
      <c r="H529" s="2">
        <v>2.5691171733333335E-3</v>
      </c>
      <c r="I529" s="2">
        <v>4.6664456666666666E-5</v>
      </c>
      <c r="J529" s="2">
        <v>2.6822876666666664E-5</v>
      </c>
      <c r="K529" s="2">
        <v>9.185916666666668E-6</v>
      </c>
      <c r="L529" s="2">
        <v>0</v>
      </c>
      <c r="M529" s="2">
        <v>0</v>
      </c>
      <c r="N529" s="2">
        <v>0</v>
      </c>
      <c r="O529" s="6">
        <v>5.5115500000000006E-6</v>
      </c>
    </row>
    <row r="530" spans="1:15" x14ac:dyDescent="0.35">
      <c r="A530" s="9">
        <v>2023</v>
      </c>
      <c r="B530" s="2">
        <v>34005</v>
      </c>
      <c r="C530" s="2">
        <v>2268003020</v>
      </c>
      <c r="D530" s="1" t="s">
        <v>52</v>
      </c>
      <c r="E530" s="1" t="s">
        <v>18</v>
      </c>
      <c r="F530" s="1" t="s">
        <v>80</v>
      </c>
      <c r="G530" s="2">
        <v>0</v>
      </c>
      <c r="H530" s="2">
        <v>5.3648692826666675</v>
      </c>
      <c r="I530" s="2">
        <v>5.3123993266666669E-2</v>
      </c>
      <c r="J530" s="2">
        <v>2.1382976816666666E-2</v>
      </c>
      <c r="K530" s="2">
        <v>1.0846730400000002E-2</v>
      </c>
      <c r="L530" s="2">
        <v>6.4521878666666662E-4</v>
      </c>
      <c r="M530" s="2">
        <v>6.4521878666666662E-4</v>
      </c>
      <c r="N530" s="2">
        <v>3.012980666666667E-5</v>
      </c>
      <c r="O530" s="6">
        <v>4.6219858299999996E-3</v>
      </c>
    </row>
    <row r="531" spans="1:15" x14ac:dyDescent="0.35">
      <c r="A531" s="9">
        <v>2023</v>
      </c>
      <c r="B531" s="2">
        <v>34005</v>
      </c>
      <c r="C531" s="2">
        <v>2268003030</v>
      </c>
      <c r="D531" s="1" t="s">
        <v>17</v>
      </c>
      <c r="E531" s="1" t="s">
        <v>18</v>
      </c>
      <c r="F531" s="1" t="s">
        <v>80</v>
      </c>
      <c r="G531" s="2">
        <v>0</v>
      </c>
      <c r="H531" s="2">
        <v>6.9280183499999997E-3</v>
      </c>
      <c r="I531" s="2">
        <v>6.9078093333333336E-5</v>
      </c>
      <c r="J531" s="2">
        <v>2.7925186666666666E-5</v>
      </c>
      <c r="K531" s="2">
        <v>1.433003E-5</v>
      </c>
      <c r="L531" s="2">
        <v>1.1023100000000001E-6</v>
      </c>
      <c r="M531" s="2">
        <v>1.1023100000000001E-6</v>
      </c>
      <c r="N531" s="2">
        <v>0</v>
      </c>
      <c r="O531" s="6">
        <v>5.8789866666666671E-6</v>
      </c>
    </row>
    <row r="532" spans="1:15" x14ac:dyDescent="0.35">
      <c r="A532" s="9">
        <v>2023</v>
      </c>
      <c r="B532" s="2">
        <v>34005</v>
      </c>
      <c r="C532" s="2">
        <v>2268003040</v>
      </c>
      <c r="D532" s="1" t="s">
        <v>81</v>
      </c>
      <c r="E532" s="1" t="s">
        <v>18</v>
      </c>
      <c r="F532" s="1" t="s">
        <v>80</v>
      </c>
      <c r="G532" s="2">
        <v>0</v>
      </c>
      <c r="H532" s="2">
        <v>3.7739420033333338E-3</v>
      </c>
      <c r="I532" s="2">
        <v>3.7845976666666671E-5</v>
      </c>
      <c r="J532" s="2">
        <v>1.5432340000000001E-5</v>
      </c>
      <c r="K532" s="2">
        <v>7.7161700000000004E-6</v>
      </c>
      <c r="L532" s="2">
        <v>0</v>
      </c>
      <c r="M532" s="2">
        <v>0</v>
      </c>
      <c r="N532" s="2">
        <v>0</v>
      </c>
      <c r="O532" s="6">
        <v>3.3069300000000005E-6</v>
      </c>
    </row>
    <row r="533" spans="1:15" x14ac:dyDescent="0.35">
      <c r="A533" s="9">
        <v>2023</v>
      </c>
      <c r="B533" s="2">
        <v>34005</v>
      </c>
      <c r="C533" s="2">
        <v>2268003060</v>
      </c>
      <c r="D533" s="1" t="s">
        <v>54</v>
      </c>
      <c r="E533" s="1" t="s">
        <v>18</v>
      </c>
      <c r="F533" s="1" t="s">
        <v>80</v>
      </c>
      <c r="G533" s="2">
        <v>0</v>
      </c>
      <c r="H533" s="2">
        <v>9.1660750866666644E-3</v>
      </c>
      <c r="I533" s="2">
        <v>9.5900970000000014E-5</v>
      </c>
      <c r="J533" s="2">
        <v>3.8948286666666662E-5</v>
      </c>
      <c r="K533" s="2">
        <v>1.9106706666666671E-5</v>
      </c>
      <c r="L533" s="2">
        <v>1.1023100000000001E-6</v>
      </c>
      <c r="M533" s="2">
        <v>1.1023100000000001E-6</v>
      </c>
      <c r="N533" s="2">
        <v>0</v>
      </c>
      <c r="O533" s="6">
        <v>8.8184800000000007E-6</v>
      </c>
    </row>
    <row r="534" spans="1:15" x14ac:dyDescent="0.35">
      <c r="A534" s="9">
        <v>2023</v>
      </c>
      <c r="B534" s="2">
        <v>34005</v>
      </c>
      <c r="C534" s="2">
        <v>2268003070</v>
      </c>
      <c r="D534" s="1" t="s">
        <v>55</v>
      </c>
      <c r="E534" s="1" t="s">
        <v>18</v>
      </c>
      <c r="F534" s="1" t="s">
        <v>80</v>
      </c>
      <c r="G534" s="2">
        <v>0</v>
      </c>
      <c r="H534" s="2">
        <v>2.2056120790000005E-2</v>
      </c>
      <c r="I534" s="2">
        <v>2.2193174666666665E-4</v>
      </c>
      <c r="J534" s="2">
        <v>9.0389420000000007E-5</v>
      </c>
      <c r="K534" s="2">
        <v>4.482727333333334E-5</v>
      </c>
      <c r="L534" s="2">
        <v>2.2046200000000002E-6</v>
      </c>
      <c r="M534" s="2">
        <v>2.2046200000000002E-6</v>
      </c>
      <c r="N534" s="2">
        <v>0</v>
      </c>
      <c r="O534" s="6">
        <v>1.9106706666666671E-5</v>
      </c>
    </row>
    <row r="535" spans="1:15" x14ac:dyDescent="0.35">
      <c r="A535" s="9">
        <v>2023</v>
      </c>
      <c r="B535" s="2">
        <v>34005</v>
      </c>
      <c r="C535" s="2">
        <v>2268005055</v>
      </c>
      <c r="D535" s="1" t="s">
        <v>69</v>
      </c>
      <c r="E535" s="1" t="s">
        <v>28</v>
      </c>
      <c r="F535" s="1" t="s">
        <v>80</v>
      </c>
      <c r="G535" s="2">
        <v>0</v>
      </c>
      <c r="H535" s="2">
        <v>5.5188987333333335E-4</v>
      </c>
      <c r="I535" s="2">
        <v>2.4618256666666667E-5</v>
      </c>
      <c r="J535" s="2">
        <v>1.9841580000000002E-5</v>
      </c>
      <c r="K535" s="2">
        <v>5.5115500000000006E-6</v>
      </c>
      <c r="L535" s="2">
        <v>0</v>
      </c>
      <c r="M535" s="2">
        <v>0</v>
      </c>
      <c r="N535" s="2">
        <v>0</v>
      </c>
      <c r="O535" s="6">
        <v>4.4092400000000003E-6</v>
      </c>
    </row>
    <row r="536" spans="1:15" x14ac:dyDescent="0.35">
      <c r="A536" s="9">
        <v>2023</v>
      </c>
      <c r="B536" s="2">
        <v>34005</v>
      </c>
      <c r="C536" s="2">
        <v>2268006005</v>
      </c>
      <c r="D536" s="1" t="s">
        <v>29</v>
      </c>
      <c r="E536" s="1" t="s">
        <v>30</v>
      </c>
      <c r="F536" s="1" t="s">
        <v>80</v>
      </c>
      <c r="G536" s="2">
        <v>0</v>
      </c>
      <c r="H536" s="2">
        <v>0.51184736027333344</v>
      </c>
      <c r="I536" s="2">
        <v>1.6574700596666669E-2</v>
      </c>
      <c r="J536" s="2">
        <v>1.2682811423333334E-2</v>
      </c>
      <c r="K536" s="2">
        <v>4.5918560233333336E-3</v>
      </c>
      <c r="L536" s="2">
        <v>5.9157303333333335E-5</v>
      </c>
      <c r="M536" s="2">
        <v>5.9157303333333335E-5</v>
      </c>
      <c r="N536" s="2">
        <v>3.3069300000000005E-6</v>
      </c>
      <c r="O536" s="6">
        <v>2.7418124066666666E-3</v>
      </c>
    </row>
    <row r="537" spans="1:15" x14ac:dyDescent="0.35">
      <c r="A537" s="9">
        <v>2023</v>
      </c>
      <c r="B537" s="2">
        <v>34005</v>
      </c>
      <c r="C537" s="2">
        <v>2268006010</v>
      </c>
      <c r="D537" s="1" t="s">
        <v>31</v>
      </c>
      <c r="E537" s="1" t="s">
        <v>30</v>
      </c>
      <c r="F537" s="1" t="s">
        <v>80</v>
      </c>
      <c r="G537" s="2">
        <v>0</v>
      </c>
      <c r="H537" s="2">
        <v>2.5695213536666667E-2</v>
      </c>
      <c r="I537" s="2">
        <v>5.3498778666666682E-4</v>
      </c>
      <c r="J537" s="2">
        <v>3.1011654666666667E-4</v>
      </c>
      <c r="K537" s="2">
        <v>1.2235640999999999E-4</v>
      </c>
      <c r="L537" s="2">
        <v>3.3069300000000005E-6</v>
      </c>
      <c r="M537" s="2">
        <v>3.3069300000000005E-6</v>
      </c>
      <c r="N537" s="2">
        <v>0</v>
      </c>
      <c r="O537" s="6">
        <v>6.6873473333333352E-5</v>
      </c>
    </row>
    <row r="538" spans="1:15" x14ac:dyDescent="0.35">
      <c r="A538" s="9">
        <v>2023</v>
      </c>
      <c r="B538" s="2">
        <v>34005</v>
      </c>
      <c r="C538" s="2">
        <v>2268006015</v>
      </c>
      <c r="D538" s="1" t="s">
        <v>32</v>
      </c>
      <c r="E538" s="1" t="s">
        <v>30</v>
      </c>
      <c r="F538" s="1" t="s">
        <v>80</v>
      </c>
      <c r="G538" s="2">
        <v>0</v>
      </c>
      <c r="H538" s="2">
        <v>3.5703453463333333E-2</v>
      </c>
      <c r="I538" s="2">
        <v>4.0565007999999997E-4</v>
      </c>
      <c r="J538" s="2">
        <v>1.5946751333333333E-4</v>
      </c>
      <c r="K538" s="2">
        <v>7.8264009999999995E-5</v>
      </c>
      <c r="L538" s="2">
        <v>4.4092400000000003E-6</v>
      </c>
      <c r="M538" s="2">
        <v>4.4092400000000003E-6</v>
      </c>
      <c r="N538" s="2">
        <v>0</v>
      </c>
      <c r="O538" s="6">
        <v>3.4539046666666668E-5</v>
      </c>
    </row>
    <row r="539" spans="1:15" x14ac:dyDescent="0.35">
      <c r="A539" s="9">
        <v>2023</v>
      </c>
      <c r="B539" s="2">
        <v>34005</v>
      </c>
      <c r="C539" s="2">
        <v>2268006020</v>
      </c>
      <c r="D539" s="1" t="s">
        <v>82</v>
      </c>
      <c r="E539" s="1" t="s">
        <v>30</v>
      </c>
      <c r="F539" s="1" t="s">
        <v>80</v>
      </c>
      <c r="G539" s="2">
        <v>0</v>
      </c>
      <c r="H539" s="2">
        <v>1.3012762201266665</v>
      </c>
      <c r="I539" s="2">
        <v>1.453175273E-2</v>
      </c>
      <c r="J539" s="2">
        <v>6.2181307099999994E-3</v>
      </c>
      <c r="K539" s="2">
        <v>2.7899466100000003E-3</v>
      </c>
      <c r="L539" s="2">
        <v>1.7159292333333333E-4</v>
      </c>
      <c r="M539" s="2">
        <v>1.7159292333333333E-4</v>
      </c>
      <c r="N539" s="2">
        <v>7.7161700000000004E-6</v>
      </c>
      <c r="O539" s="6">
        <v>1.3440833266666664E-3</v>
      </c>
    </row>
    <row r="540" spans="1:15" x14ac:dyDescent="0.35">
      <c r="A540" s="9">
        <v>2023</v>
      </c>
      <c r="B540" s="2">
        <v>34005</v>
      </c>
      <c r="C540" s="2">
        <v>2268010010</v>
      </c>
      <c r="D540" s="1" t="s">
        <v>75</v>
      </c>
      <c r="E540" s="1" t="s">
        <v>18</v>
      </c>
      <c r="F540" s="1" t="s">
        <v>80</v>
      </c>
      <c r="G540" s="2">
        <v>0</v>
      </c>
      <c r="H540" s="2">
        <v>1.4609649303333333E-2</v>
      </c>
      <c r="I540" s="2">
        <v>1.5358852666666665E-4</v>
      </c>
      <c r="J540" s="2">
        <v>6.3566543333333329E-5</v>
      </c>
      <c r="K540" s="2">
        <v>3.012980666666667E-5</v>
      </c>
      <c r="L540" s="2">
        <v>2.2046200000000002E-6</v>
      </c>
      <c r="M540" s="2">
        <v>2.2046200000000002E-6</v>
      </c>
      <c r="N540" s="2">
        <v>0</v>
      </c>
      <c r="O540" s="6">
        <v>1.3595156666666667E-5</v>
      </c>
    </row>
    <row r="541" spans="1:15" x14ac:dyDescent="0.35">
      <c r="A541" s="9">
        <v>2023</v>
      </c>
      <c r="B541" s="2">
        <v>34005</v>
      </c>
      <c r="C541" s="2">
        <v>2270001060</v>
      </c>
      <c r="D541" s="1" t="s">
        <v>83</v>
      </c>
      <c r="E541" s="1" t="s">
        <v>6</v>
      </c>
      <c r="F541" s="1" t="s">
        <v>84</v>
      </c>
      <c r="G541" s="2">
        <v>9.185916666666668E-6</v>
      </c>
      <c r="H541" s="2">
        <v>1.1505371648100002</v>
      </c>
      <c r="I541" s="2">
        <v>5.227521456666666E-3</v>
      </c>
      <c r="J541" s="2">
        <v>4.2255216666666665E-5</v>
      </c>
      <c r="K541" s="2">
        <v>6.6781614166666675E-3</v>
      </c>
      <c r="L541" s="2">
        <v>7.8925395999999992E-4</v>
      </c>
      <c r="M541" s="2">
        <v>7.6573801333333343E-4</v>
      </c>
      <c r="N541" s="2">
        <v>3.6743666666666665E-6</v>
      </c>
      <c r="O541" s="6">
        <v>1.3308556066666665E-3</v>
      </c>
    </row>
    <row r="542" spans="1:15" x14ac:dyDescent="0.35">
      <c r="A542" s="9">
        <v>2023</v>
      </c>
      <c r="B542" s="2">
        <v>34005</v>
      </c>
      <c r="C542" s="2">
        <v>2270002003</v>
      </c>
      <c r="D542" s="1" t="s">
        <v>38</v>
      </c>
      <c r="E542" s="1" t="s">
        <v>11</v>
      </c>
      <c r="F542" s="1" t="s">
        <v>84</v>
      </c>
      <c r="G542" s="2">
        <v>5.9157303333333335E-5</v>
      </c>
      <c r="H542" s="2">
        <v>7.25230141735</v>
      </c>
      <c r="I542" s="2">
        <v>3.0493568966666663E-3</v>
      </c>
      <c r="J542" s="2">
        <v>5.1441133333333338E-5</v>
      </c>
      <c r="K542" s="2">
        <v>1.2088666333333331E-2</v>
      </c>
      <c r="L542" s="2">
        <v>5.1808569999999996E-4</v>
      </c>
      <c r="M542" s="2">
        <v>5.0265336000000001E-4</v>
      </c>
      <c r="N542" s="2">
        <v>1.9841580000000002E-5</v>
      </c>
      <c r="O542" s="6">
        <v>4.9163026E-4</v>
      </c>
    </row>
    <row r="543" spans="1:15" x14ac:dyDescent="0.35">
      <c r="A543" s="9">
        <v>2023</v>
      </c>
      <c r="B543" s="2">
        <v>34005</v>
      </c>
      <c r="C543" s="2">
        <v>2270002006</v>
      </c>
      <c r="D543" s="1" t="s">
        <v>10</v>
      </c>
      <c r="E543" s="1" t="s">
        <v>11</v>
      </c>
      <c r="F543" s="1" t="s">
        <v>84</v>
      </c>
      <c r="G543" s="2">
        <v>0</v>
      </c>
      <c r="H543" s="2">
        <v>1.1819702693333331E-2</v>
      </c>
      <c r="I543" s="2">
        <v>5.1073696666666667E-5</v>
      </c>
      <c r="J543" s="2">
        <v>1.1023100000000001E-6</v>
      </c>
      <c r="K543" s="2">
        <v>8.4877870000000001E-5</v>
      </c>
      <c r="L543" s="2">
        <v>5.5115500000000006E-6</v>
      </c>
      <c r="M543" s="2">
        <v>4.7766766666666677E-6</v>
      </c>
      <c r="N543" s="2">
        <v>0</v>
      </c>
      <c r="O543" s="6">
        <v>1.6534650000000003E-5</v>
      </c>
    </row>
    <row r="544" spans="1:15" x14ac:dyDescent="0.35">
      <c r="A544" s="9">
        <v>2023</v>
      </c>
      <c r="B544" s="2">
        <v>34005</v>
      </c>
      <c r="C544" s="2">
        <v>2270002009</v>
      </c>
      <c r="D544" s="1" t="s">
        <v>12</v>
      </c>
      <c r="E544" s="1" t="s">
        <v>11</v>
      </c>
      <c r="F544" s="1" t="s">
        <v>84</v>
      </c>
      <c r="G544" s="2">
        <v>1.1023100000000001E-6</v>
      </c>
      <c r="H544" s="2">
        <v>0.19465876008333335</v>
      </c>
      <c r="I544" s="2">
        <v>7.2899434666666657E-4</v>
      </c>
      <c r="J544" s="2">
        <v>1.9106706666666671E-5</v>
      </c>
      <c r="K544" s="2">
        <v>1.3506971866666668E-3</v>
      </c>
      <c r="L544" s="2">
        <v>7.5691953333333341E-5</v>
      </c>
      <c r="M544" s="2">
        <v>7.348733333333333E-5</v>
      </c>
      <c r="N544" s="2">
        <v>1.1023100000000001E-6</v>
      </c>
      <c r="O544" s="6">
        <v>2.2376893000000003E-4</v>
      </c>
    </row>
    <row r="545" spans="1:15" x14ac:dyDescent="0.35">
      <c r="A545" s="9">
        <v>2023</v>
      </c>
      <c r="B545" s="2">
        <v>34005</v>
      </c>
      <c r="C545" s="2">
        <v>2270002015</v>
      </c>
      <c r="D545" s="1" t="s">
        <v>39</v>
      </c>
      <c r="E545" s="1" t="s">
        <v>11</v>
      </c>
      <c r="F545" s="1" t="s">
        <v>84</v>
      </c>
      <c r="G545" s="2">
        <v>1.4734210333333336E-4</v>
      </c>
      <c r="H545" s="2">
        <v>18.162019647933334</v>
      </c>
      <c r="I545" s="2">
        <v>1.1419931600000001E-2</v>
      </c>
      <c r="J545" s="2">
        <v>1.7600216333333335E-4</v>
      </c>
      <c r="K545" s="2">
        <v>3.9132004999999997E-2</v>
      </c>
      <c r="L545" s="2">
        <v>1.8559226033333335E-3</v>
      </c>
      <c r="M545" s="2">
        <v>1.8000722299999999E-3</v>
      </c>
      <c r="N545" s="2">
        <v>5.0338823333333326E-5</v>
      </c>
      <c r="O545" s="6">
        <v>1.7475287866666666E-3</v>
      </c>
    </row>
    <row r="546" spans="1:15" x14ac:dyDescent="0.35">
      <c r="A546" s="9">
        <v>2023</v>
      </c>
      <c r="B546" s="2">
        <v>34005</v>
      </c>
      <c r="C546" s="2">
        <v>2270002018</v>
      </c>
      <c r="D546" s="1" t="s">
        <v>85</v>
      </c>
      <c r="E546" s="1" t="s">
        <v>11</v>
      </c>
      <c r="F546" s="1" t="s">
        <v>84</v>
      </c>
      <c r="G546" s="2">
        <v>1.6056982333333334E-4</v>
      </c>
      <c r="H546" s="2">
        <v>19.755726218213333</v>
      </c>
      <c r="I546" s="2">
        <v>1.0625166089999999E-2</v>
      </c>
      <c r="J546" s="2">
        <v>1.2933770666666668E-4</v>
      </c>
      <c r="K546" s="2">
        <v>2.479646345E-2</v>
      </c>
      <c r="L546" s="2">
        <v>1.4454958466666669E-3</v>
      </c>
      <c r="M546" s="2">
        <v>1.4021383200000001E-3</v>
      </c>
      <c r="N546" s="2">
        <v>5.4748063333333341E-5</v>
      </c>
      <c r="O546" s="6">
        <v>1.3418787066666667E-3</v>
      </c>
    </row>
    <row r="547" spans="1:15" x14ac:dyDescent="0.35">
      <c r="A547" s="9">
        <v>2023</v>
      </c>
      <c r="B547" s="2">
        <v>34005</v>
      </c>
      <c r="C547" s="2">
        <v>2270002021</v>
      </c>
      <c r="D547" s="1" t="s">
        <v>13</v>
      </c>
      <c r="E547" s="1" t="s">
        <v>11</v>
      </c>
      <c r="F547" s="1" t="s">
        <v>84</v>
      </c>
      <c r="G547" s="2">
        <v>8.8184800000000007E-6</v>
      </c>
      <c r="H547" s="2">
        <v>1.0921117953166668</v>
      </c>
      <c r="I547" s="2">
        <v>9.5827482666666671E-4</v>
      </c>
      <c r="J547" s="2">
        <v>1.5799776666666668E-5</v>
      </c>
      <c r="K547" s="2">
        <v>2.8788662833333332E-3</v>
      </c>
      <c r="L547" s="2">
        <v>1.5946751333333333E-4</v>
      </c>
      <c r="M547" s="2">
        <v>1.5505827333333334E-4</v>
      </c>
      <c r="N547" s="2">
        <v>3.3069300000000005E-6</v>
      </c>
      <c r="O547" s="6">
        <v>1.7306267000000001E-4</v>
      </c>
    </row>
    <row r="548" spans="1:15" x14ac:dyDescent="0.35">
      <c r="A548" s="9">
        <v>2023</v>
      </c>
      <c r="B548" s="2">
        <v>34005</v>
      </c>
      <c r="C548" s="2">
        <v>2270002024</v>
      </c>
      <c r="D548" s="1" t="s">
        <v>40</v>
      </c>
      <c r="E548" s="1" t="s">
        <v>11</v>
      </c>
      <c r="F548" s="1" t="s">
        <v>84</v>
      </c>
      <c r="G548" s="2">
        <v>5.5115500000000006E-6</v>
      </c>
      <c r="H548" s="2">
        <v>0.65192266865000004</v>
      </c>
      <c r="I548" s="2">
        <v>8.4914613666666665E-4</v>
      </c>
      <c r="J548" s="2">
        <v>9.185916666666668E-6</v>
      </c>
      <c r="K548" s="2">
        <v>2.3416738766666666E-3</v>
      </c>
      <c r="L548" s="2">
        <v>1.1721229666666667E-4</v>
      </c>
      <c r="M548" s="2">
        <v>1.1390536666666668E-4</v>
      </c>
      <c r="N548" s="2">
        <v>2.2046200000000002E-6</v>
      </c>
      <c r="O548" s="6">
        <v>1.2676565000000002E-4</v>
      </c>
    </row>
    <row r="549" spans="1:15" x14ac:dyDescent="0.35">
      <c r="A549" s="9">
        <v>2023</v>
      </c>
      <c r="B549" s="2">
        <v>34005</v>
      </c>
      <c r="C549" s="2">
        <v>2270002027</v>
      </c>
      <c r="D549" s="1" t="s">
        <v>14</v>
      </c>
      <c r="E549" s="1" t="s">
        <v>11</v>
      </c>
      <c r="F549" s="1" t="s">
        <v>84</v>
      </c>
      <c r="G549" s="2">
        <v>1.6534650000000003E-5</v>
      </c>
      <c r="H549" s="2">
        <v>2.0058198612466667</v>
      </c>
      <c r="I549" s="2">
        <v>4.1560761366666666E-3</v>
      </c>
      <c r="J549" s="2">
        <v>9.1124293333333321E-5</v>
      </c>
      <c r="K549" s="2">
        <v>1.1641495910000001E-2</v>
      </c>
      <c r="L549" s="2">
        <v>5.0632772666666683E-4</v>
      </c>
      <c r="M549" s="2">
        <v>4.9163026E-4</v>
      </c>
      <c r="N549" s="2">
        <v>6.6138600000000009E-6</v>
      </c>
      <c r="O549" s="6">
        <v>1.0310272866666666E-3</v>
      </c>
    </row>
    <row r="550" spans="1:15" x14ac:dyDescent="0.35">
      <c r="A550" s="9">
        <v>2023</v>
      </c>
      <c r="B550" s="2">
        <v>34005</v>
      </c>
      <c r="C550" s="2">
        <v>2270002030</v>
      </c>
      <c r="D550" s="1" t="s">
        <v>41</v>
      </c>
      <c r="E550" s="1" t="s">
        <v>11</v>
      </c>
      <c r="F550" s="1" t="s">
        <v>84</v>
      </c>
      <c r="G550" s="2">
        <v>7.0180403333333334E-5</v>
      </c>
      <c r="H550" s="2">
        <v>8.6033785335299982</v>
      </c>
      <c r="I550" s="2">
        <v>8.8159079433333329E-3</v>
      </c>
      <c r="J550" s="2">
        <v>1.3705387666666669E-4</v>
      </c>
      <c r="K550" s="2">
        <v>3.0760695423333331E-2</v>
      </c>
      <c r="L550" s="2">
        <v>1.2705959933333334E-3</v>
      </c>
      <c r="M550" s="2">
        <v>1.23238258E-3</v>
      </c>
      <c r="N550" s="2">
        <v>2.4618256666666667E-5</v>
      </c>
      <c r="O550" s="6">
        <v>1.3841339233333333E-3</v>
      </c>
    </row>
    <row r="551" spans="1:15" x14ac:dyDescent="0.35">
      <c r="A551" s="9">
        <v>2023</v>
      </c>
      <c r="B551" s="2">
        <v>34005</v>
      </c>
      <c r="C551" s="2">
        <v>2270002033</v>
      </c>
      <c r="D551" s="1" t="s">
        <v>42</v>
      </c>
      <c r="E551" s="1" t="s">
        <v>11</v>
      </c>
      <c r="F551" s="1" t="s">
        <v>84</v>
      </c>
      <c r="G551" s="2">
        <v>6.025961333333334E-5</v>
      </c>
      <c r="H551" s="2">
        <v>7.4069290549100009</v>
      </c>
      <c r="I551" s="2">
        <v>8.4161368500000003E-3</v>
      </c>
      <c r="J551" s="2">
        <v>1.0141251999999999E-4</v>
      </c>
      <c r="K551" s="2">
        <v>3.3736564986666662E-2</v>
      </c>
      <c r="L551" s="2">
        <v>1.5336806466666666E-3</v>
      </c>
      <c r="M551" s="2">
        <v>1.4877510633333334E-3</v>
      </c>
      <c r="N551" s="2">
        <v>2.241363666666667E-5</v>
      </c>
      <c r="O551" s="6">
        <v>2.064259193333333E-3</v>
      </c>
    </row>
    <row r="552" spans="1:15" x14ac:dyDescent="0.35">
      <c r="A552" s="9">
        <v>2023</v>
      </c>
      <c r="B552" s="2">
        <v>34005</v>
      </c>
      <c r="C552" s="2">
        <v>2270002036</v>
      </c>
      <c r="D552" s="1" t="s">
        <v>86</v>
      </c>
      <c r="E552" s="1" t="s">
        <v>11</v>
      </c>
      <c r="F552" s="1" t="s">
        <v>84</v>
      </c>
      <c r="G552" s="2">
        <v>5.9634970999999991E-4</v>
      </c>
      <c r="H552" s="2">
        <v>73.579892099413328</v>
      </c>
      <c r="I552" s="2">
        <v>1.8090376846666669E-2</v>
      </c>
      <c r="J552" s="2">
        <v>2.9211215000000002E-4</v>
      </c>
      <c r="K552" s="2">
        <v>6.8941039456666672E-2</v>
      </c>
      <c r="L552" s="2">
        <v>3.2235218766666668E-3</v>
      </c>
      <c r="M552" s="2">
        <v>3.1272534699999994E-3</v>
      </c>
      <c r="N552" s="2">
        <v>1.9841580000000002E-4</v>
      </c>
      <c r="O552" s="6">
        <v>3.271288643333333E-3</v>
      </c>
    </row>
    <row r="553" spans="1:15" x14ac:dyDescent="0.35">
      <c r="A553" s="9">
        <v>2023</v>
      </c>
      <c r="B553" s="2">
        <v>34005</v>
      </c>
      <c r="C553" s="2">
        <v>2270002039</v>
      </c>
      <c r="D553" s="1" t="s">
        <v>15</v>
      </c>
      <c r="E553" s="1" t="s">
        <v>11</v>
      </c>
      <c r="F553" s="1" t="s">
        <v>84</v>
      </c>
      <c r="G553" s="2">
        <v>4.7766766666666677E-6</v>
      </c>
      <c r="H553" s="2">
        <v>0.61000843320999998</v>
      </c>
      <c r="I553" s="2">
        <v>7.1209226000000004E-4</v>
      </c>
      <c r="J553" s="2">
        <v>1.1390536666666669E-5</v>
      </c>
      <c r="K553" s="2">
        <v>2.3552690333333332E-3</v>
      </c>
      <c r="L553" s="2">
        <v>1.0141251999999999E-4</v>
      </c>
      <c r="M553" s="2">
        <v>9.8105589999999997E-5</v>
      </c>
      <c r="N553" s="2">
        <v>2.2046200000000002E-6</v>
      </c>
      <c r="O553" s="6">
        <v>1.1574255000000002E-4</v>
      </c>
    </row>
    <row r="554" spans="1:15" x14ac:dyDescent="0.35">
      <c r="A554" s="9">
        <v>2023</v>
      </c>
      <c r="B554" s="2">
        <v>34005</v>
      </c>
      <c r="C554" s="2">
        <v>2270002042</v>
      </c>
      <c r="D554" s="1" t="s">
        <v>43</v>
      </c>
      <c r="E554" s="1" t="s">
        <v>11</v>
      </c>
      <c r="F554" s="1" t="s">
        <v>84</v>
      </c>
      <c r="G554" s="2">
        <v>2.2046200000000002E-6</v>
      </c>
      <c r="H554" s="2">
        <v>0.28926010659333334</v>
      </c>
      <c r="I554" s="2">
        <v>6.2170284000000013E-4</v>
      </c>
      <c r="J554" s="2">
        <v>8.8184800000000007E-6</v>
      </c>
      <c r="K554" s="2">
        <v>1.5847543433333332E-3</v>
      </c>
      <c r="L554" s="2">
        <v>9.3328913333333332E-5</v>
      </c>
      <c r="M554" s="2">
        <v>9.0389420000000007E-5</v>
      </c>
      <c r="N554" s="2">
        <v>1.1023100000000001E-6</v>
      </c>
      <c r="O554" s="6">
        <v>1.5726289333333333E-4</v>
      </c>
    </row>
    <row r="555" spans="1:15" x14ac:dyDescent="0.35">
      <c r="A555" s="9">
        <v>2023</v>
      </c>
      <c r="B555" s="2">
        <v>34005</v>
      </c>
      <c r="C555" s="2">
        <v>2270002045</v>
      </c>
      <c r="D555" s="1" t="s">
        <v>44</v>
      </c>
      <c r="E555" s="1" t="s">
        <v>11</v>
      </c>
      <c r="F555" s="1" t="s">
        <v>84</v>
      </c>
      <c r="G555" s="2">
        <v>1.3595156666666665E-4</v>
      </c>
      <c r="H555" s="2">
        <v>16.814299065703334</v>
      </c>
      <c r="I555" s="2">
        <v>6.4801130533333334E-3</v>
      </c>
      <c r="J555" s="2">
        <v>1.2051922666666668E-4</v>
      </c>
      <c r="K555" s="2">
        <v>2.7059138443333335E-2</v>
      </c>
      <c r="L555" s="2">
        <v>1.0854079133333333E-3</v>
      </c>
      <c r="M555" s="2">
        <v>1.0530734866666667E-3</v>
      </c>
      <c r="N555" s="2">
        <v>4.7031893333333337E-5</v>
      </c>
      <c r="O555" s="6">
        <v>1.3562087366666669E-3</v>
      </c>
    </row>
    <row r="556" spans="1:15" x14ac:dyDescent="0.35">
      <c r="A556" s="9">
        <v>2023</v>
      </c>
      <c r="B556" s="2">
        <v>34005</v>
      </c>
      <c r="C556" s="2">
        <v>2270002048</v>
      </c>
      <c r="D556" s="1" t="s">
        <v>87</v>
      </c>
      <c r="E556" s="1" t="s">
        <v>11</v>
      </c>
      <c r="F556" s="1" t="s">
        <v>84</v>
      </c>
      <c r="G556" s="2">
        <v>1.4844441333333334E-4</v>
      </c>
      <c r="H556" s="2">
        <v>18.320755227426666</v>
      </c>
      <c r="I556" s="2">
        <v>4.344571146666666E-3</v>
      </c>
      <c r="J556" s="2">
        <v>6.577116333333334E-5</v>
      </c>
      <c r="K556" s="2">
        <v>1.3305616573333333E-2</v>
      </c>
      <c r="L556" s="2">
        <v>8.2452788000000009E-4</v>
      </c>
      <c r="M556" s="2">
        <v>8.0027706000000004E-4</v>
      </c>
      <c r="N556" s="2">
        <v>4.9236513333333334E-5</v>
      </c>
      <c r="O556" s="6">
        <v>7.7124956333333332E-4</v>
      </c>
    </row>
    <row r="557" spans="1:15" x14ac:dyDescent="0.35">
      <c r="A557" s="9">
        <v>2023</v>
      </c>
      <c r="B557" s="2">
        <v>34005</v>
      </c>
      <c r="C557" s="2">
        <v>2270002051</v>
      </c>
      <c r="D557" s="1" t="s">
        <v>88</v>
      </c>
      <c r="E557" s="1" t="s">
        <v>11</v>
      </c>
      <c r="F557" s="1" t="s">
        <v>84</v>
      </c>
      <c r="G557" s="2">
        <v>5.1036953000000004E-4</v>
      </c>
      <c r="H557" s="2">
        <v>62.878172784533341</v>
      </c>
      <c r="I557" s="2">
        <v>1.5846808559999998E-2</v>
      </c>
      <c r="J557" s="2">
        <v>3.5457638333333334E-4</v>
      </c>
      <c r="K557" s="2">
        <v>0.17424875556</v>
      </c>
      <c r="L557" s="2">
        <v>2.9277353599999997E-3</v>
      </c>
      <c r="M557" s="2">
        <v>2.8399179966666667E-3</v>
      </c>
      <c r="N557" s="2">
        <v>1.6938830333333333E-4</v>
      </c>
      <c r="O557" s="6">
        <v>4.1784897733333336E-3</v>
      </c>
    </row>
    <row r="558" spans="1:15" x14ac:dyDescent="0.35">
      <c r="A558" s="9">
        <v>2023</v>
      </c>
      <c r="B558" s="2">
        <v>34005</v>
      </c>
      <c r="C558" s="2">
        <v>2270002054</v>
      </c>
      <c r="D558" s="1" t="s">
        <v>16</v>
      </c>
      <c r="E558" s="1" t="s">
        <v>11</v>
      </c>
      <c r="F558" s="1" t="s">
        <v>84</v>
      </c>
      <c r="G558" s="2">
        <v>2.425082E-5</v>
      </c>
      <c r="H558" s="2">
        <v>2.9701272631066669</v>
      </c>
      <c r="I558" s="2">
        <v>1.69645509E-3</v>
      </c>
      <c r="J558" s="2">
        <v>3.2334426666666671E-5</v>
      </c>
      <c r="K558" s="2">
        <v>7.3994395933333337E-3</v>
      </c>
      <c r="L558" s="2">
        <v>2.5426617333333332E-4</v>
      </c>
      <c r="M558" s="2">
        <v>2.4655000333333334E-4</v>
      </c>
      <c r="N558" s="2">
        <v>8.8184800000000007E-6</v>
      </c>
      <c r="O558" s="6">
        <v>3.321627466666667E-4</v>
      </c>
    </row>
    <row r="559" spans="1:15" x14ac:dyDescent="0.35">
      <c r="A559" s="9">
        <v>2023</v>
      </c>
      <c r="B559" s="2">
        <v>34005</v>
      </c>
      <c r="C559" s="2">
        <v>2270002057</v>
      </c>
      <c r="D559" s="1" t="s">
        <v>45</v>
      </c>
      <c r="E559" s="1" t="s">
        <v>11</v>
      </c>
      <c r="F559" s="1" t="s">
        <v>84</v>
      </c>
      <c r="G559" s="2">
        <v>1.9069962999999999E-4</v>
      </c>
      <c r="H559" s="2">
        <v>23.561666811099997</v>
      </c>
      <c r="I559" s="2">
        <v>2.1533258413333336E-2</v>
      </c>
      <c r="J559" s="2">
        <v>2.1642019666666664E-4</v>
      </c>
      <c r="K559" s="2">
        <v>5.9111373750000001E-2</v>
      </c>
      <c r="L559" s="2">
        <v>3.7471191266666669E-3</v>
      </c>
      <c r="M559" s="2">
        <v>3.6346835066666666E-3</v>
      </c>
      <c r="N559" s="2">
        <v>6.577116333333334E-5</v>
      </c>
      <c r="O559" s="6">
        <v>2.4030357999999998E-3</v>
      </c>
    </row>
    <row r="560" spans="1:15" x14ac:dyDescent="0.35">
      <c r="A560" s="9">
        <v>2023</v>
      </c>
      <c r="B560" s="2">
        <v>34005</v>
      </c>
      <c r="C560" s="2">
        <v>2270002060</v>
      </c>
      <c r="D560" s="1" t="s">
        <v>46</v>
      </c>
      <c r="E560" s="1" t="s">
        <v>11</v>
      </c>
      <c r="F560" s="1" t="s">
        <v>84</v>
      </c>
      <c r="G560" s="2">
        <v>6.4962802666666678E-4</v>
      </c>
      <c r="H560" s="2">
        <v>80.10912114685334</v>
      </c>
      <c r="I560" s="2">
        <v>4.5612118053333338E-2</v>
      </c>
      <c r="J560" s="2">
        <v>6.1839590999999993E-4</v>
      </c>
      <c r="K560" s="2">
        <v>0.15520341081666666</v>
      </c>
      <c r="L560" s="2">
        <v>7.4519830366666677E-3</v>
      </c>
      <c r="M560" s="2">
        <v>7.2278466700000004E-3</v>
      </c>
      <c r="N560" s="2">
        <v>2.2413636666666667E-4</v>
      </c>
      <c r="O560" s="6">
        <v>7.1341503200000001E-3</v>
      </c>
    </row>
    <row r="561" spans="1:15" x14ac:dyDescent="0.35">
      <c r="A561" s="9">
        <v>2023</v>
      </c>
      <c r="B561" s="2">
        <v>34005</v>
      </c>
      <c r="C561" s="2">
        <v>2270002066</v>
      </c>
      <c r="D561" s="1" t="s">
        <v>47</v>
      </c>
      <c r="E561" s="1" t="s">
        <v>11</v>
      </c>
      <c r="F561" s="1" t="s">
        <v>84</v>
      </c>
      <c r="G561" s="2">
        <v>3.9536185333333335E-4</v>
      </c>
      <c r="H561" s="2">
        <v>48.68200290169333</v>
      </c>
      <c r="I561" s="2">
        <v>0.10727497201666665</v>
      </c>
      <c r="J561" s="2">
        <v>9.7076767333333341E-4</v>
      </c>
      <c r="K561" s="2">
        <v>0.16144689465666665</v>
      </c>
      <c r="L561" s="2">
        <v>1.8371098460000002E-2</v>
      </c>
      <c r="M561" s="2">
        <v>1.7819576023333332E-2</v>
      </c>
      <c r="N561" s="2">
        <v>1.4256542666666669E-4</v>
      </c>
      <c r="O561" s="6">
        <v>1.9472306150000004E-2</v>
      </c>
    </row>
    <row r="562" spans="1:15" x14ac:dyDescent="0.35">
      <c r="A562" s="9">
        <v>2023</v>
      </c>
      <c r="B562" s="2">
        <v>34005</v>
      </c>
      <c r="C562" s="2">
        <v>2270002069</v>
      </c>
      <c r="D562" s="1" t="s">
        <v>89</v>
      </c>
      <c r="E562" s="1" t="s">
        <v>11</v>
      </c>
      <c r="F562" s="1" t="s">
        <v>84</v>
      </c>
      <c r="G562" s="2">
        <v>5.9414508999999999E-4</v>
      </c>
      <c r="H562" s="2">
        <v>73.283226674239984</v>
      </c>
      <c r="I562" s="2">
        <v>3.222419566666667E-2</v>
      </c>
      <c r="J562" s="2">
        <v>4.3908681666666674E-4</v>
      </c>
      <c r="K562" s="2">
        <v>0.11394468239</v>
      </c>
      <c r="L562" s="2">
        <v>5.0812816633333336E-3</v>
      </c>
      <c r="M562" s="2">
        <v>4.9295303200000001E-3</v>
      </c>
      <c r="N562" s="2">
        <v>2.0172273E-4</v>
      </c>
      <c r="O562" s="6">
        <v>4.9284280099999994E-3</v>
      </c>
    </row>
    <row r="563" spans="1:15" x14ac:dyDescent="0.35">
      <c r="A563" s="9">
        <v>2023</v>
      </c>
      <c r="B563" s="2">
        <v>34005</v>
      </c>
      <c r="C563" s="2">
        <v>2270002072</v>
      </c>
      <c r="D563" s="1" t="s">
        <v>48</v>
      </c>
      <c r="E563" s="1" t="s">
        <v>11</v>
      </c>
      <c r="F563" s="1" t="s">
        <v>84</v>
      </c>
      <c r="G563" s="2">
        <v>2.7116826000000006E-4</v>
      </c>
      <c r="H563" s="2">
        <v>33.390253723713336</v>
      </c>
      <c r="I563" s="2">
        <v>0.12310304130666667</v>
      </c>
      <c r="J563" s="2">
        <v>9.7738153333333327E-4</v>
      </c>
      <c r="K563" s="2">
        <v>0.16964109975999997</v>
      </c>
      <c r="L563" s="2">
        <v>1.9367954136666667E-2</v>
      </c>
      <c r="M563" s="2">
        <v>1.8787036766666668E-2</v>
      </c>
      <c r="N563" s="2">
        <v>1.0471945E-4</v>
      </c>
      <c r="O563" s="6">
        <v>2.4715259946666669E-2</v>
      </c>
    </row>
    <row r="564" spans="1:15" x14ac:dyDescent="0.35">
      <c r="A564" s="9">
        <v>2023</v>
      </c>
      <c r="B564" s="2">
        <v>34005</v>
      </c>
      <c r="C564" s="2">
        <v>2270002075</v>
      </c>
      <c r="D564" s="1" t="s">
        <v>90</v>
      </c>
      <c r="E564" s="1" t="s">
        <v>11</v>
      </c>
      <c r="F564" s="1" t="s">
        <v>84</v>
      </c>
      <c r="G564" s="2">
        <v>6.3566543333333329E-5</v>
      </c>
      <c r="H564" s="2">
        <v>7.8688645532566666</v>
      </c>
      <c r="I564" s="2">
        <v>5.9693760866666662E-3</v>
      </c>
      <c r="J564" s="2">
        <v>7.7896573333333325E-5</v>
      </c>
      <c r="K564" s="2">
        <v>2.4341944293333334E-2</v>
      </c>
      <c r="L564" s="2">
        <v>8.1350477999999997E-4</v>
      </c>
      <c r="M564" s="2">
        <v>7.8888652333333319E-4</v>
      </c>
      <c r="N564" s="2">
        <v>2.241363666666667E-5</v>
      </c>
      <c r="O564" s="6">
        <v>9.4504710666666657E-4</v>
      </c>
    </row>
    <row r="565" spans="1:15" x14ac:dyDescent="0.35">
      <c r="A565" s="9">
        <v>2023</v>
      </c>
      <c r="B565" s="2">
        <v>34005</v>
      </c>
      <c r="C565" s="2">
        <v>2270002078</v>
      </c>
      <c r="D565" s="1" t="s">
        <v>49</v>
      </c>
      <c r="E565" s="1" t="s">
        <v>11</v>
      </c>
      <c r="F565" s="1" t="s">
        <v>84</v>
      </c>
      <c r="G565" s="2">
        <v>1.1023100000000001E-6</v>
      </c>
      <c r="H565" s="2">
        <v>0.10339190132333333</v>
      </c>
      <c r="I565" s="2">
        <v>3.8764568333333332E-4</v>
      </c>
      <c r="J565" s="2">
        <v>3.3069300000000005E-6</v>
      </c>
      <c r="K565" s="2">
        <v>5.4270395666666663E-4</v>
      </c>
      <c r="L565" s="2">
        <v>5.805499333333333E-5</v>
      </c>
      <c r="M565" s="2">
        <v>5.6585246666666667E-5</v>
      </c>
      <c r="N565" s="2">
        <v>0</v>
      </c>
      <c r="O565" s="6">
        <v>8.8184799999999996E-5</v>
      </c>
    </row>
    <row r="566" spans="1:15" x14ac:dyDescent="0.35">
      <c r="A566" s="9">
        <v>2023</v>
      </c>
      <c r="B566" s="2">
        <v>34005</v>
      </c>
      <c r="C566" s="2">
        <v>2270002081</v>
      </c>
      <c r="D566" s="1" t="s">
        <v>50</v>
      </c>
      <c r="E566" s="1" t="s">
        <v>11</v>
      </c>
      <c r="F566" s="1" t="s">
        <v>84</v>
      </c>
      <c r="G566" s="2">
        <v>6.1361923333333346E-5</v>
      </c>
      <c r="H566" s="2">
        <v>7.5532625445933332</v>
      </c>
      <c r="I566" s="2">
        <v>6.9236091099999994E-3</v>
      </c>
      <c r="J566" s="2">
        <v>7.1282713333333347E-5</v>
      </c>
      <c r="K566" s="2">
        <v>1.8044447263333336E-2</v>
      </c>
      <c r="L566" s="2">
        <v>9.7738153333333327E-4</v>
      </c>
      <c r="M566" s="2">
        <v>9.4761916333333332E-4</v>
      </c>
      <c r="N566" s="2">
        <v>2.2046200000000002E-5</v>
      </c>
      <c r="O566" s="6">
        <v>9.6415381333333323E-4</v>
      </c>
    </row>
    <row r="567" spans="1:15" x14ac:dyDescent="0.35">
      <c r="A567" s="9">
        <v>2023</v>
      </c>
      <c r="B567" s="2">
        <v>34005</v>
      </c>
      <c r="C567" s="2">
        <v>2270003010</v>
      </c>
      <c r="D567" s="1" t="s">
        <v>51</v>
      </c>
      <c r="E567" s="1" t="s">
        <v>18</v>
      </c>
      <c r="F567" s="1" t="s">
        <v>84</v>
      </c>
      <c r="G567" s="2">
        <v>1.1023100000000001E-5</v>
      </c>
      <c r="H567" s="2">
        <v>1.3905817019599997</v>
      </c>
      <c r="I567" s="2">
        <v>5.9653342833333326E-3</v>
      </c>
      <c r="J567" s="2">
        <v>4.5929583333333331E-5</v>
      </c>
      <c r="K567" s="2">
        <v>7.7951688833333343E-3</v>
      </c>
      <c r="L567" s="2">
        <v>8.4620664333333328E-4</v>
      </c>
      <c r="M567" s="2">
        <v>8.2122095000000011E-4</v>
      </c>
      <c r="N567" s="2">
        <v>4.4092400000000003E-6</v>
      </c>
      <c r="O567" s="6">
        <v>1.3227720000000001E-3</v>
      </c>
    </row>
    <row r="568" spans="1:15" x14ac:dyDescent="0.35">
      <c r="A568" s="9">
        <v>2023</v>
      </c>
      <c r="B568" s="2">
        <v>34005</v>
      </c>
      <c r="C568" s="2">
        <v>2270003020</v>
      </c>
      <c r="D568" s="1" t="s">
        <v>52</v>
      </c>
      <c r="E568" s="1" t="s">
        <v>18</v>
      </c>
      <c r="F568" s="1" t="s">
        <v>84</v>
      </c>
      <c r="G568" s="2">
        <v>1.6277444333333331E-4</v>
      </c>
      <c r="H568" s="2">
        <v>20.122768257900002</v>
      </c>
      <c r="I568" s="2">
        <v>3.6133721799999998E-3</v>
      </c>
      <c r="J568" s="2">
        <v>1.0251482999999999E-4</v>
      </c>
      <c r="K568" s="2">
        <v>3.7257710563333331E-2</v>
      </c>
      <c r="L568" s="2">
        <v>4.6701200333333333E-4</v>
      </c>
      <c r="M568" s="2">
        <v>4.5341684666666662E-4</v>
      </c>
      <c r="N568" s="2">
        <v>5.3278316666666678E-5</v>
      </c>
      <c r="O568" s="6">
        <v>7.5030567333333326E-4</v>
      </c>
    </row>
    <row r="569" spans="1:15" x14ac:dyDescent="0.35">
      <c r="A569" s="9">
        <v>2023</v>
      </c>
      <c r="B569" s="2">
        <v>34005</v>
      </c>
      <c r="C569" s="2">
        <v>2270003030</v>
      </c>
      <c r="D569" s="1" t="s">
        <v>17</v>
      </c>
      <c r="E569" s="1" t="s">
        <v>18</v>
      </c>
      <c r="F569" s="1" t="s">
        <v>84</v>
      </c>
      <c r="G569" s="2">
        <v>7.1282713333333347E-5</v>
      </c>
      <c r="H569" s="2">
        <v>8.7892867893966677</v>
      </c>
      <c r="I569" s="2">
        <v>3.12284423E-3</v>
      </c>
      <c r="J569" s="2">
        <v>5.9157303333333335E-5</v>
      </c>
      <c r="K569" s="2">
        <v>1.4557105859999997E-2</v>
      </c>
      <c r="L569" s="2">
        <v>5.2286237666666674E-4</v>
      </c>
      <c r="M569" s="2">
        <v>5.0706260000000006E-4</v>
      </c>
      <c r="N569" s="2">
        <v>2.3515946666666668E-5</v>
      </c>
      <c r="O569" s="6">
        <v>5.9047072333333339E-4</v>
      </c>
    </row>
    <row r="570" spans="1:15" x14ac:dyDescent="0.35">
      <c r="A570" s="9">
        <v>2023</v>
      </c>
      <c r="B570" s="2">
        <v>34005</v>
      </c>
      <c r="C570" s="2">
        <v>2270003040</v>
      </c>
      <c r="D570" s="1" t="s">
        <v>19</v>
      </c>
      <c r="E570" s="1" t="s">
        <v>18</v>
      </c>
      <c r="F570" s="1" t="s">
        <v>84</v>
      </c>
      <c r="G570" s="2">
        <v>7.2385023333333318E-5</v>
      </c>
      <c r="H570" s="2">
        <v>8.9191705069500014</v>
      </c>
      <c r="I570" s="2">
        <v>4.6208835199999998E-3</v>
      </c>
      <c r="J570" s="2">
        <v>7.7896573333333325E-5</v>
      </c>
      <c r="K570" s="2">
        <v>1.7693545246666668E-2</v>
      </c>
      <c r="L570" s="2">
        <v>8.4694151666666673E-4</v>
      </c>
      <c r="M570" s="2">
        <v>8.2158838666666672E-4</v>
      </c>
      <c r="N570" s="2">
        <v>2.4618256666666667E-5</v>
      </c>
      <c r="O570" s="6">
        <v>9.1528473666666662E-4</v>
      </c>
    </row>
    <row r="571" spans="1:15" x14ac:dyDescent="0.35">
      <c r="A571" s="9">
        <v>2023</v>
      </c>
      <c r="B571" s="2">
        <v>34005</v>
      </c>
      <c r="C571" s="2">
        <v>2270003050</v>
      </c>
      <c r="D571" s="1" t="s">
        <v>53</v>
      </c>
      <c r="E571" s="1" t="s">
        <v>18</v>
      </c>
      <c r="F571" s="1" t="s">
        <v>84</v>
      </c>
      <c r="G571" s="2">
        <v>3.3069300000000005E-6</v>
      </c>
      <c r="H571" s="2">
        <v>0.34378623818000004</v>
      </c>
      <c r="I571" s="2">
        <v>9.0830344000000004E-4</v>
      </c>
      <c r="J571" s="2">
        <v>9.9207900000000009E-6</v>
      </c>
      <c r="K571" s="2">
        <v>1.5571965933333335E-3</v>
      </c>
      <c r="L571" s="2">
        <v>1.5358852666666665E-4</v>
      </c>
      <c r="M571" s="2">
        <v>1.4917928666666666E-4</v>
      </c>
      <c r="N571" s="2">
        <v>1.1023100000000001E-6</v>
      </c>
      <c r="O571" s="6">
        <v>2.3736408666666668E-4</v>
      </c>
    </row>
    <row r="572" spans="1:15" x14ac:dyDescent="0.35">
      <c r="A572" s="9">
        <v>2023</v>
      </c>
      <c r="B572" s="2">
        <v>34005</v>
      </c>
      <c r="C572" s="2">
        <v>2270003060</v>
      </c>
      <c r="D572" s="1" t="s">
        <v>54</v>
      </c>
      <c r="E572" s="1" t="s">
        <v>18</v>
      </c>
      <c r="F572" s="1" t="s">
        <v>84</v>
      </c>
      <c r="G572" s="2">
        <v>2.0172273E-4</v>
      </c>
      <c r="H572" s="2">
        <v>24.862700523026664</v>
      </c>
      <c r="I572" s="2">
        <v>1.5645085829999999E-2</v>
      </c>
      <c r="J572" s="2">
        <v>5.1257414999999996E-4</v>
      </c>
      <c r="K572" s="2">
        <v>0.11292688282333334</v>
      </c>
      <c r="L572" s="2">
        <v>1.5715266233333333E-3</v>
      </c>
      <c r="M572" s="2">
        <v>1.5248621666666667E-3</v>
      </c>
      <c r="N572" s="2">
        <v>6.7975783333333324E-5</v>
      </c>
      <c r="O572" s="6">
        <v>3.8951961033333337E-3</v>
      </c>
    </row>
    <row r="573" spans="1:15" x14ac:dyDescent="0.35">
      <c r="A573" s="9">
        <v>2023</v>
      </c>
      <c r="B573" s="2">
        <v>34005</v>
      </c>
      <c r="C573" s="2">
        <v>2270003070</v>
      </c>
      <c r="D573" s="1" t="s">
        <v>55</v>
      </c>
      <c r="E573" s="1" t="s">
        <v>18</v>
      </c>
      <c r="F573" s="1" t="s">
        <v>84</v>
      </c>
      <c r="G573" s="2">
        <v>1.0251482999999999E-4</v>
      </c>
      <c r="H573" s="2">
        <v>12.673835680440002</v>
      </c>
      <c r="I573" s="2">
        <v>1.70306895E-3</v>
      </c>
      <c r="J573" s="2">
        <v>2.9027496666666665E-5</v>
      </c>
      <c r="K573" s="2">
        <v>8.3235428099999991E-3</v>
      </c>
      <c r="L573" s="2">
        <v>3.0754448999999998E-4</v>
      </c>
      <c r="M573" s="2">
        <v>2.9762369999999997E-4</v>
      </c>
      <c r="N573" s="2">
        <v>3.3436736666666676E-5</v>
      </c>
      <c r="O573" s="6">
        <v>3.556786933333333E-4</v>
      </c>
    </row>
    <row r="574" spans="1:15" x14ac:dyDescent="0.35">
      <c r="A574" s="9">
        <v>2023</v>
      </c>
      <c r="B574" s="2">
        <v>34005</v>
      </c>
      <c r="C574" s="2">
        <v>2270004031</v>
      </c>
      <c r="D574" s="1" t="s">
        <v>25</v>
      </c>
      <c r="E574" s="1" t="s">
        <v>22</v>
      </c>
      <c r="F574" s="1" t="s">
        <v>84</v>
      </c>
      <c r="G574" s="2">
        <v>0</v>
      </c>
      <c r="H574" s="2">
        <v>1.2382615666666668E-3</v>
      </c>
      <c r="I574" s="2">
        <v>5.5115500000000006E-6</v>
      </c>
      <c r="J574" s="2">
        <v>0</v>
      </c>
      <c r="K574" s="2">
        <v>1.0288226666666667E-5</v>
      </c>
      <c r="L574" s="2">
        <v>1.1023100000000001E-6</v>
      </c>
      <c r="M574" s="2">
        <v>1.1023100000000001E-6</v>
      </c>
      <c r="N574" s="2">
        <v>0</v>
      </c>
      <c r="O574" s="6">
        <v>1.1023100000000001E-6</v>
      </c>
    </row>
    <row r="575" spans="1:15" x14ac:dyDescent="0.35">
      <c r="A575" s="9">
        <v>2023</v>
      </c>
      <c r="B575" s="2">
        <v>34005</v>
      </c>
      <c r="C575" s="2">
        <v>2270004036</v>
      </c>
      <c r="D575" s="1" t="s">
        <v>97</v>
      </c>
      <c r="E575" s="1" t="s">
        <v>22</v>
      </c>
      <c r="F575" s="1" t="s">
        <v>84</v>
      </c>
      <c r="G575" s="2">
        <v>0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6">
        <v>0</v>
      </c>
    </row>
    <row r="576" spans="1:15" x14ac:dyDescent="0.35">
      <c r="A576" s="9">
        <v>2023</v>
      </c>
      <c r="B576" s="2">
        <v>34005</v>
      </c>
      <c r="C576" s="2">
        <v>2270004046</v>
      </c>
      <c r="D576" s="1" t="s">
        <v>58</v>
      </c>
      <c r="E576" s="1" t="s">
        <v>22</v>
      </c>
      <c r="F576" s="1" t="s">
        <v>84</v>
      </c>
      <c r="G576" s="2">
        <v>7.2752459999999989E-5</v>
      </c>
      <c r="H576" s="2">
        <v>8.9803601024866673</v>
      </c>
      <c r="I576" s="2">
        <v>1.8693340416666666E-2</v>
      </c>
      <c r="J576" s="2">
        <v>3.520043266666667E-4</v>
      </c>
      <c r="K576" s="2">
        <v>5.3698296776666675E-2</v>
      </c>
      <c r="L576" s="2">
        <v>2.6606089033333336E-3</v>
      </c>
      <c r="M576" s="2">
        <v>2.5812425833333335E-3</v>
      </c>
      <c r="N576" s="2">
        <v>2.9762369999999999E-5</v>
      </c>
      <c r="O576" s="6">
        <v>4.468397303333334E-3</v>
      </c>
    </row>
    <row r="577" spans="1:15" x14ac:dyDescent="0.35">
      <c r="A577" s="9">
        <v>2023</v>
      </c>
      <c r="B577" s="2">
        <v>34005</v>
      </c>
      <c r="C577" s="2">
        <v>2270004056</v>
      </c>
      <c r="D577" s="1" t="s">
        <v>60</v>
      </c>
      <c r="E577" s="1" t="s">
        <v>22</v>
      </c>
      <c r="F577" s="1" t="s">
        <v>84</v>
      </c>
      <c r="G577" s="2">
        <v>1.5432340000000001E-5</v>
      </c>
      <c r="H577" s="2">
        <v>1.8536250218566668</v>
      </c>
      <c r="I577" s="2">
        <v>4.7233983500000005E-3</v>
      </c>
      <c r="J577" s="2">
        <v>9.5900970000000014E-5</v>
      </c>
      <c r="K577" s="2">
        <v>1.1694039353333333E-2</v>
      </c>
      <c r="L577" s="2">
        <v>5.618106633333334E-4</v>
      </c>
      <c r="M577" s="2">
        <v>5.4527601333333338E-4</v>
      </c>
      <c r="N577" s="2">
        <v>6.6138600000000009E-6</v>
      </c>
      <c r="O577" s="6">
        <v>1.1144354100000001E-3</v>
      </c>
    </row>
    <row r="578" spans="1:15" x14ac:dyDescent="0.35">
      <c r="A578" s="9">
        <v>2023</v>
      </c>
      <c r="B578" s="2">
        <v>34005</v>
      </c>
      <c r="C578" s="2">
        <v>2270004066</v>
      </c>
      <c r="D578" s="1" t="s">
        <v>61</v>
      </c>
      <c r="E578" s="1" t="s">
        <v>22</v>
      </c>
      <c r="F578" s="1" t="s">
        <v>84</v>
      </c>
      <c r="G578" s="2">
        <v>9.9207900000000009E-5</v>
      </c>
      <c r="H578" s="2">
        <v>12.218281454683334</v>
      </c>
      <c r="I578" s="2">
        <v>2.2963321920000002E-2</v>
      </c>
      <c r="J578" s="2">
        <v>2.0649940666666667E-4</v>
      </c>
      <c r="K578" s="2">
        <v>6.8316029686666654E-2</v>
      </c>
      <c r="L578" s="2">
        <v>4.1516668966666663E-3</v>
      </c>
      <c r="M578" s="2">
        <v>4.0271058666666668E-3</v>
      </c>
      <c r="N578" s="2">
        <v>3.8948286666666662E-5</v>
      </c>
      <c r="O578" s="6">
        <v>5.1371320366666662E-3</v>
      </c>
    </row>
    <row r="579" spans="1:15" x14ac:dyDescent="0.35">
      <c r="A579" s="9">
        <v>2023</v>
      </c>
      <c r="B579" s="2">
        <v>34005</v>
      </c>
      <c r="C579" s="2">
        <v>2270004071</v>
      </c>
      <c r="D579" s="1" t="s">
        <v>26</v>
      </c>
      <c r="E579" s="1" t="s">
        <v>22</v>
      </c>
      <c r="F579" s="1" t="s">
        <v>84</v>
      </c>
      <c r="G579" s="2">
        <v>1.212541E-5</v>
      </c>
      <c r="H579" s="2">
        <v>1.4431471914933336</v>
      </c>
      <c r="I579" s="2">
        <v>1.0732825033333334E-3</v>
      </c>
      <c r="J579" s="2">
        <v>2.4618256666666667E-5</v>
      </c>
      <c r="K579" s="2">
        <v>4.7156821800000007E-3</v>
      </c>
      <c r="L579" s="2">
        <v>1.4587235666666668E-4</v>
      </c>
      <c r="M579" s="2">
        <v>1.4146311666666665E-4</v>
      </c>
      <c r="N579" s="2">
        <v>4.4092400000000003E-6</v>
      </c>
      <c r="O579" s="6">
        <v>2.3405715666666667E-4</v>
      </c>
    </row>
    <row r="580" spans="1:15" x14ac:dyDescent="0.35">
      <c r="A580" s="9">
        <v>2023</v>
      </c>
      <c r="B580" s="2">
        <v>34005</v>
      </c>
      <c r="C580" s="2">
        <v>2270004076</v>
      </c>
      <c r="D580" s="1" t="s">
        <v>62</v>
      </c>
      <c r="E580" s="1" t="s">
        <v>22</v>
      </c>
      <c r="F580" s="1" t="s">
        <v>84</v>
      </c>
      <c r="G580" s="2">
        <v>0</v>
      </c>
      <c r="H580" s="2">
        <v>3.4598203969999998E-2</v>
      </c>
      <c r="I580" s="2">
        <v>9.7003279999999985E-5</v>
      </c>
      <c r="J580" s="2">
        <v>1.1023100000000001E-6</v>
      </c>
      <c r="K580" s="2">
        <v>2.3295484666666666E-4</v>
      </c>
      <c r="L580" s="2">
        <v>1.6534650000000003E-5</v>
      </c>
      <c r="M580" s="2">
        <v>1.5799776666666668E-5</v>
      </c>
      <c r="N580" s="2">
        <v>0</v>
      </c>
      <c r="O580" s="6">
        <v>2.2046200000000002E-5</v>
      </c>
    </row>
    <row r="581" spans="1:15" x14ac:dyDescent="0.35">
      <c r="A581" s="9">
        <v>2023</v>
      </c>
      <c r="B581" s="2">
        <v>34005</v>
      </c>
      <c r="C581" s="2">
        <v>2270005010</v>
      </c>
      <c r="D581" s="1" t="s">
        <v>63</v>
      </c>
      <c r="E581" s="1" t="s">
        <v>28</v>
      </c>
      <c r="F581" s="1" t="s">
        <v>84</v>
      </c>
      <c r="G581" s="2">
        <v>0</v>
      </c>
      <c r="H581" s="2">
        <v>4.0013853000000002E-4</v>
      </c>
      <c r="I581" s="2">
        <v>1.4697466666666668E-6</v>
      </c>
      <c r="J581" s="2">
        <v>0</v>
      </c>
      <c r="K581" s="2">
        <v>3.3069300000000005E-6</v>
      </c>
      <c r="L581" s="2">
        <v>0</v>
      </c>
      <c r="M581" s="2">
        <v>0</v>
      </c>
      <c r="N581" s="2">
        <v>0</v>
      </c>
      <c r="O581" s="6">
        <v>1.1023100000000001E-6</v>
      </c>
    </row>
    <row r="582" spans="1:15" x14ac:dyDescent="0.35">
      <c r="A582" s="9">
        <v>2023</v>
      </c>
      <c r="B582" s="2">
        <v>34005</v>
      </c>
      <c r="C582" s="2">
        <v>2270005015</v>
      </c>
      <c r="D582" s="1" t="s">
        <v>64</v>
      </c>
      <c r="E582" s="1" t="s">
        <v>28</v>
      </c>
      <c r="F582" s="1" t="s">
        <v>84</v>
      </c>
      <c r="G582" s="2">
        <v>1.6497906333333334E-4</v>
      </c>
      <c r="H582" s="2">
        <v>20.391854621746667</v>
      </c>
      <c r="I582" s="2">
        <v>3.4632743016666669E-2</v>
      </c>
      <c r="J582" s="2">
        <v>2.9982832000000005E-4</v>
      </c>
      <c r="K582" s="2">
        <v>8.1583432846666679E-2</v>
      </c>
      <c r="L582" s="2">
        <v>6.2783903233333332E-3</v>
      </c>
      <c r="M582" s="2">
        <v>6.0902627499999995E-3</v>
      </c>
      <c r="N582" s="2">
        <v>6.2464233333333331E-5</v>
      </c>
      <c r="O582" s="6">
        <v>5.7511187066666665E-3</v>
      </c>
    </row>
    <row r="583" spans="1:15" x14ac:dyDescent="0.35">
      <c r="A583" s="9">
        <v>2023</v>
      </c>
      <c r="B583" s="2">
        <v>34005</v>
      </c>
      <c r="C583" s="2">
        <v>2270005020</v>
      </c>
      <c r="D583" s="1" t="s">
        <v>91</v>
      </c>
      <c r="E583" s="1" t="s">
        <v>28</v>
      </c>
      <c r="F583" s="1" t="s">
        <v>84</v>
      </c>
      <c r="G583" s="2">
        <v>1.4697466666666668E-5</v>
      </c>
      <c r="H583" s="2">
        <v>1.8295527760766666</v>
      </c>
      <c r="I583" s="2">
        <v>3.4120168866666662E-3</v>
      </c>
      <c r="J583" s="2">
        <v>1.8004396666666665E-5</v>
      </c>
      <c r="K583" s="2">
        <v>1.0090178303333334E-2</v>
      </c>
      <c r="L583" s="2">
        <v>9.1161037000000002E-4</v>
      </c>
      <c r="M583" s="2">
        <v>8.8368518333333337E-4</v>
      </c>
      <c r="N583" s="2">
        <v>5.5115500000000006E-6</v>
      </c>
      <c r="O583" s="6">
        <v>7.6426826666666674E-4</v>
      </c>
    </row>
    <row r="584" spans="1:15" x14ac:dyDescent="0.35">
      <c r="A584" s="9">
        <v>2023</v>
      </c>
      <c r="B584" s="2">
        <v>34005</v>
      </c>
      <c r="C584" s="2">
        <v>2270005025</v>
      </c>
      <c r="D584" s="1" t="s">
        <v>65</v>
      </c>
      <c r="E584" s="1" t="s">
        <v>28</v>
      </c>
      <c r="F584" s="1" t="s">
        <v>84</v>
      </c>
      <c r="G584" s="2">
        <v>0</v>
      </c>
      <c r="H584" s="2">
        <v>1.0386699693333333E-2</v>
      </c>
      <c r="I584" s="2">
        <v>3.2334426666666671E-5</v>
      </c>
      <c r="J584" s="2">
        <v>0</v>
      </c>
      <c r="K584" s="2">
        <v>6.1361923333333346E-5</v>
      </c>
      <c r="L584" s="2">
        <v>5.8789866666666671E-6</v>
      </c>
      <c r="M584" s="2">
        <v>5.5115500000000006E-6</v>
      </c>
      <c r="N584" s="2">
        <v>0</v>
      </c>
      <c r="O584" s="6">
        <v>6.9812966666666665E-6</v>
      </c>
    </row>
    <row r="585" spans="1:15" x14ac:dyDescent="0.35">
      <c r="A585" s="9">
        <v>2023</v>
      </c>
      <c r="B585" s="2">
        <v>34005</v>
      </c>
      <c r="C585" s="2">
        <v>2270005030</v>
      </c>
      <c r="D585" s="1" t="s">
        <v>66</v>
      </c>
      <c r="E585" s="1" t="s">
        <v>28</v>
      </c>
      <c r="F585" s="1" t="s">
        <v>84</v>
      </c>
      <c r="G585" s="2">
        <v>0</v>
      </c>
      <c r="H585" s="2">
        <v>1.8180766266666665E-3</v>
      </c>
      <c r="I585" s="2">
        <v>5.5115500000000006E-6</v>
      </c>
      <c r="J585" s="2">
        <v>0</v>
      </c>
      <c r="K585" s="2">
        <v>8.083606666666666E-6</v>
      </c>
      <c r="L585" s="2">
        <v>1.1023100000000001E-6</v>
      </c>
      <c r="M585" s="2">
        <v>1.1023100000000001E-6</v>
      </c>
      <c r="N585" s="2">
        <v>0</v>
      </c>
      <c r="O585" s="6">
        <v>1.1023100000000001E-6</v>
      </c>
    </row>
    <row r="586" spans="1:15" x14ac:dyDescent="0.35">
      <c r="A586" s="9">
        <v>2023</v>
      </c>
      <c r="B586" s="2">
        <v>34005</v>
      </c>
      <c r="C586" s="2">
        <v>2270005035</v>
      </c>
      <c r="D586" s="1" t="s">
        <v>27</v>
      </c>
      <c r="E586" s="1" t="s">
        <v>28</v>
      </c>
      <c r="F586" s="1" t="s">
        <v>84</v>
      </c>
      <c r="G586" s="2">
        <v>1.1023100000000001E-6</v>
      </c>
      <c r="H586" s="2">
        <v>0.15554659666333334</v>
      </c>
      <c r="I586" s="2">
        <v>3.5310663666666666E-4</v>
      </c>
      <c r="J586" s="2">
        <v>2.2046200000000002E-6</v>
      </c>
      <c r="K586" s="2">
        <v>8.0358399000000002E-4</v>
      </c>
      <c r="L586" s="2">
        <v>7.1282713333333347E-5</v>
      </c>
      <c r="M586" s="2">
        <v>6.9078093333333336E-5</v>
      </c>
      <c r="N586" s="2">
        <v>0</v>
      </c>
      <c r="O586" s="6">
        <v>8.8919673333333338E-5</v>
      </c>
    </row>
    <row r="587" spans="1:15" x14ac:dyDescent="0.35">
      <c r="A587" s="9">
        <v>2023</v>
      </c>
      <c r="B587" s="2">
        <v>34005</v>
      </c>
      <c r="C587" s="2">
        <v>2270005045</v>
      </c>
      <c r="D587" s="1" t="s">
        <v>68</v>
      </c>
      <c r="E587" s="1" t="s">
        <v>28</v>
      </c>
      <c r="F587" s="1" t="s">
        <v>84</v>
      </c>
      <c r="G587" s="2">
        <v>1.1023100000000001E-6</v>
      </c>
      <c r="H587" s="2">
        <v>0.14387056170666668</v>
      </c>
      <c r="I587" s="2">
        <v>4.3247295666666666E-4</v>
      </c>
      <c r="J587" s="2">
        <v>2.2046200000000002E-6</v>
      </c>
      <c r="K587" s="2">
        <v>8.4253227666666658E-4</v>
      </c>
      <c r="L587" s="2">
        <v>8.9287110000000009E-5</v>
      </c>
      <c r="M587" s="2">
        <v>8.7082489999999998E-5</v>
      </c>
      <c r="N587" s="2">
        <v>0</v>
      </c>
      <c r="O587" s="6">
        <v>7.4589643333333329E-5</v>
      </c>
    </row>
    <row r="588" spans="1:15" x14ac:dyDescent="0.35">
      <c r="A588" s="9">
        <v>2023</v>
      </c>
      <c r="B588" s="2">
        <v>34005</v>
      </c>
      <c r="C588" s="2">
        <v>2270005055</v>
      </c>
      <c r="D588" s="1" t="s">
        <v>69</v>
      </c>
      <c r="E588" s="1" t="s">
        <v>28</v>
      </c>
      <c r="F588" s="1" t="s">
        <v>84</v>
      </c>
      <c r="G588" s="2">
        <v>3.3069300000000005E-6</v>
      </c>
      <c r="H588" s="2">
        <v>0.39689626885333334</v>
      </c>
      <c r="I588" s="2">
        <v>7.4993823666666664E-4</v>
      </c>
      <c r="J588" s="2">
        <v>4.4092400000000003E-6</v>
      </c>
      <c r="K588" s="2">
        <v>1.6883714833333334E-3</v>
      </c>
      <c r="L588" s="2">
        <v>1.4734210333333336E-4</v>
      </c>
      <c r="M588" s="2">
        <v>1.4293286333333334E-4</v>
      </c>
      <c r="N588" s="2">
        <v>1.1023100000000001E-6</v>
      </c>
      <c r="O588" s="6">
        <v>1.3852362333333332E-4</v>
      </c>
    </row>
    <row r="589" spans="1:15" x14ac:dyDescent="0.35">
      <c r="A589" s="9">
        <v>2023</v>
      </c>
      <c r="B589" s="2">
        <v>34005</v>
      </c>
      <c r="C589" s="2">
        <v>2270005060</v>
      </c>
      <c r="D589" s="1" t="s">
        <v>70</v>
      </c>
      <c r="E589" s="1" t="s">
        <v>28</v>
      </c>
      <c r="F589" s="1" t="s">
        <v>84</v>
      </c>
      <c r="G589" s="2">
        <v>2.2046200000000002E-6</v>
      </c>
      <c r="H589" s="2">
        <v>0.29195268248666673</v>
      </c>
      <c r="I589" s="2">
        <v>3.8433875333333334E-4</v>
      </c>
      <c r="J589" s="2">
        <v>4.4092400000000003E-6</v>
      </c>
      <c r="K589" s="2">
        <v>1.0288226666666665E-3</v>
      </c>
      <c r="L589" s="2">
        <v>7.2385023333333318E-5</v>
      </c>
      <c r="M589" s="2">
        <v>7.0180403333333334E-5</v>
      </c>
      <c r="N589" s="2">
        <v>1.1023100000000001E-6</v>
      </c>
      <c r="O589" s="6">
        <v>5.9157303333333335E-5</v>
      </c>
    </row>
    <row r="590" spans="1:15" x14ac:dyDescent="0.35">
      <c r="A590" s="9">
        <v>2023</v>
      </c>
      <c r="B590" s="2">
        <v>34005</v>
      </c>
      <c r="C590" s="2">
        <v>2270006005</v>
      </c>
      <c r="D590" s="1" t="s">
        <v>29</v>
      </c>
      <c r="E590" s="1" t="s">
        <v>30</v>
      </c>
      <c r="F590" s="1" t="s">
        <v>84</v>
      </c>
      <c r="G590" s="2">
        <v>1.0582176000000001E-4</v>
      </c>
      <c r="H590" s="2">
        <v>12.977985790513332</v>
      </c>
      <c r="I590" s="2">
        <v>2.7701050300000002E-2</v>
      </c>
      <c r="J590" s="2">
        <v>3.3436736666666672E-4</v>
      </c>
      <c r="K590" s="2">
        <v>7.2783692116666673E-2</v>
      </c>
      <c r="L590" s="2">
        <v>4.756835086666667E-3</v>
      </c>
      <c r="M590" s="2">
        <v>4.6142696599999998E-3</v>
      </c>
      <c r="N590" s="2">
        <v>4.115290666666666E-5</v>
      </c>
      <c r="O590" s="6">
        <v>6.7042494199999999E-3</v>
      </c>
    </row>
    <row r="591" spans="1:15" x14ac:dyDescent="0.35">
      <c r="A591" s="9">
        <v>2023</v>
      </c>
      <c r="B591" s="2">
        <v>34005</v>
      </c>
      <c r="C591" s="2">
        <v>2270006010</v>
      </c>
      <c r="D591" s="1" t="s">
        <v>31</v>
      </c>
      <c r="E591" s="1" t="s">
        <v>30</v>
      </c>
      <c r="F591" s="1" t="s">
        <v>84</v>
      </c>
      <c r="G591" s="2">
        <v>2.4618256666666667E-5</v>
      </c>
      <c r="H591" s="2">
        <v>3.0618383527966668</v>
      </c>
      <c r="I591" s="2">
        <v>6.7773693166666661E-3</v>
      </c>
      <c r="J591" s="2">
        <v>7.8264009999999995E-5</v>
      </c>
      <c r="K591" s="2">
        <v>1.7185380336666667E-2</v>
      </c>
      <c r="L591" s="2">
        <v>1.1890250533333332E-3</v>
      </c>
      <c r="M591" s="2">
        <v>1.1533836966666666E-3</v>
      </c>
      <c r="N591" s="2">
        <v>9.9207900000000009E-6</v>
      </c>
      <c r="O591" s="6">
        <v>1.62149801E-3</v>
      </c>
    </row>
    <row r="592" spans="1:15" x14ac:dyDescent="0.35">
      <c r="A592" s="9">
        <v>2023</v>
      </c>
      <c r="B592" s="2">
        <v>34005</v>
      </c>
      <c r="C592" s="2">
        <v>2270006015</v>
      </c>
      <c r="D592" s="1" t="s">
        <v>32</v>
      </c>
      <c r="E592" s="1" t="s">
        <v>30</v>
      </c>
      <c r="F592" s="1" t="s">
        <v>84</v>
      </c>
      <c r="G592" s="2">
        <v>6.9078093333333336E-5</v>
      </c>
      <c r="H592" s="2">
        <v>8.4945647367533326</v>
      </c>
      <c r="I592" s="2">
        <v>7.3204407100000007E-3</v>
      </c>
      <c r="J592" s="2">
        <v>1.1390536666666668E-4</v>
      </c>
      <c r="K592" s="2">
        <v>2.7617274740000003E-2</v>
      </c>
      <c r="L592" s="2">
        <v>1.1434629066666667E-3</v>
      </c>
      <c r="M592" s="2">
        <v>1.1089238600000002E-3</v>
      </c>
      <c r="N592" s="2">
        <v>2.425082E-5</v>
      </c>
      <c r="O592" s="6">
        <v>1.3172604499999999E-3</v>
      </c>
    </row>
    <row r="593" spans="1:15" x14ac:dyDescent="0.35">
      <c r="A593" s="9">
        <v>2023</v>
      </c>
      <c r="B593" s="2">
        <v>34005</v>
      </c>
      <c r="C593" s="2">
        <v>2270006025</v>
      </c>
      <c r="D593" s="1" t="s">
        <v>71</v>
      </c>
      <c r="E593" s="1" t="s">
        <v>30</v>
      </c>
      <c r="F593" s="1" t="s">
        <v>84</v>
      </c>
      <c r="G593" s="2">
        <v>3.5641356666666673E-5</v>
      </c>
      <c r="H593" s="2">
        <v>4.3208758909066667</v>
      </c>
      <c r="I593" s="2">
        <v>1.9148961883333333E-2</v>
      </c>
      <c r="J593" s="2">
        <v>1.7379754333333332E-4</v>
      </c>
      <c r="K593" s="2">
        <v>2.4174760610000002E-2</v>
      </c>
      <c r="L593" s="2">
        <v>2.8465318566666662E-3</v>
      </c>
      <c r="M593" s="2">
        <v>2.7609191133333333E-3</v>
      </c>
      <c r="N593" s="2">
        <v>1.3595156666666667E-5</v>
      </c>
      <c r="O593" s="6">
        <v>4.0495195033333339E-3</v>
      </c>
    </row>
    <row r="594" spans="1:15" x14ac:dyDescent="0.35">
      <c r="A594" s="9">
        <v>2023</v>
      </c>
      <c r="B594" s="2">
        <v>34005</v>
      </c>
      <c r="C594" s="2">
        <v>2270006030</v>
      </c>
      <c r="D594" s="1" t="s">
        <v>72</v>
      </c>
      <c r="E594" s="1" t="s">
        <v>30</v>
      </c>
      <c r="F594" s="1" t="s">
        <v>84</v>
      </c>
      <c r="G594" s="2">
        <v>3.3069300000000005E-6</v>
      </c>
      <c r="H594" s="2">
        <v>0.41506343996333334</v>
      </c>
      <c r="I594" s="2">
        <v>8.9397340999999993E-4</v>
      </c>
      <c r="J594" s="2">
        <v>9.9207900000000009E-6</v>
      </c>
      <c r="K594" s="2">
        <v>2.3784175433333335E-3</v>
      </c>
      <c r="L594" s="2">
        <v>1.4256542666666669E-4</v>
      </c>
      <c r="M594" s="2">
        <v>1.3815618666666667E-4</v>
      </c>
      <c r="N594" s="2">
        <v>1.1023100000000001E-6</v>
      </c>
      <c r="O594" s="6">
        <v>2.4397794666666667E-4</v>
      </c>
    </row>
    <row r="595" spans="1:15" x14ac:dyDescent="0.35">
      <c r="A595" s="9">
        <v>2023</v>
      </c>
      <c r="B595" s="2">
        <v>34005</v>
      </c>
      <c r="C595" s="2">
        <v>2270006035</v>
      </c>
      <c r="D595" s="1" t="s">
        <v>33</v>
      </c>
      <c r="E595" s="1" t="s">
        <v>30</v>
      </c>
      <c r="F595" s="1" t="s">
        <v>84</v>
      </c>
      <c r="G595" s="2">
        <v>3.3069300000000005E-6</v>
      </c>
      <c r="H595" s="2">
        <v>0.36834790960000002</v>
      </c>
      <c r="I595" s="2">
        <v>3.501671433333334E-4</v>
      </c>
      <c r="J595" s="2">
        <v>6.6138600000000009E-6</v>
      </c>
      <c r="K595" s="2">
        <v>1.3161581399999999E-3</v>
      </c>
      <c r="L595" s="2">
        <v>5.2543443333333337E-5</v>
      </c>
      <c r="M595" s="2">
        <v>5.1441133333333338E-5</v>
      </c>
      <c r="N595" s="2">
        <v>1.1023100000000001E-6</v>
      </c>
      <c r="O595" s="6">
        <v>6.9078093333333336E-5</v>
      </c>
    </row>
    <row r="596" spans="1:15" x14ac:dyDescent="0.35">
      <c r="A596" s="9">
        <v>2023</v>
      </c>
      <c r="B596" s="2">
        <v>34005</v>
      </c>
      <c r="C596" s="2">
        <v>2270007015</v>
      </c>
      <c r="D596" s="1" t="s">
        <v>74</v>
      </c>
      <c r="E596" s="1" t="s">
        <v>35</v>
      </c>
      <c r="F596" s="1" t="s">
        <v>84</v>
      </c>
      <c r="G596" s="2">
        <v>1.1023100000000001E-6</v>
      </c>
      <c r="H596" s="2">
        <v>8.4815773203333333E-2</v>
      </c>
      <c r="I596" s="2">
        <v>3.4539046666666668E-5</v>
      </c>
      <c r="J596" s="2">
        <v>0</v>
      </c>
      <c r="K596" s="2">
        <v>6.9078093333333336E-5</v>
      </c>
      <c r="L596" s="2">
        <v>5.5115500000000006E-6</v>
      </c>
      <c r="M596" s="2">
        <v>4.7766766666666677E-6</v>
      </c>
      <c r="N596" s="2">
        <v>0</v>
      </c>
      <c r="O596" s="6">
        <v>4.4092400000000003E-6</v>
      </c>
    </row>
    <row r="597" spans="1:15" x14ac:dyDescent="0.35">
      <c r="A597" s="9">
        <v>2023</v>
      </c>
      <c r="B597" s="2">
        <v>34005</v>
      </c>
      <c r="C597" s="2">
        <v>2270010010</v>
      </c>
      <c r="D597" s="1" t="s">
        <v>75</v>
      </c>
      <c r="E597" s="1" t="s">
        <v>18</v>
      </c>
      <c r="F597" s="1" t="s">
        <v>84</v>
      </c>
      <c r="G597" s="2">
        <v>1.1023100000000001E-6</v>
      </c>
      <c r="H597" s="2">
        <v>7.6536690229999996E-2</v>
      </c>
      <c r="I597" s="2">
        <v>1.3595156666666665E-4</v>
      </c>
      <c r="J597" s="2">
        <v>2.2046200000000002E-6</v>
      </c>
      <c r="K597" s="2">
        <v>4.8611870999999999E-4</v>
      </c>
      <c r="L597" s="2">
        <v>2.094389E-5</v>
      </c>
      <c r="M597" s="2">
        <v>2.0209016666666669E-5</v>
      </c>
      <c r="N597" s="2">
        <v>0</v>
      </c>
      <c r="O597" s="6">
        <v>2.7925186666666666E-5</v>
      </c>
    </row>
    <row r="598" spans="1:15" x14ac:dyDescent="0.35">
      <c r="A598" s="9">
        <v>2023</v>
      </c>
      <c r="B598" s="2">
        <v>34005</v>
      </c>
      <c r="C598" s="2">
        <v>2282005010</v>
      </c>
      <c r="D598" s="1" t="s">
        <v>92</v>
      </c>
      <c r="E598" s="1" t="s">
        <v>93</v>
      </c>
      <c r="F598" s="1" t="s">
        <v>7</v>
      </c>
      <c r="G598" s="2">
        <v>8.5192552514827611E-5</v>
      </c>
      <c r="H598" s="2">
        <v>6.2560267654516721</v>
      </c>
      <c r="I598" s="2">
        <v>0.62012895922624522</v>
      </c>
      <c r="J598" s="2">
        <v>7.1584392439299621E-3</v>
      </c>
      <c r="K598" s="2">
        <v>3.6805099083292367E-2</v>
      </c>
      <c r="L598" s="2">
        <v>1.4094228013189272E-3</v>
      </c>
      <c r="M598" s="2">
        <v>1.2968780386919769E-3</v>
      </c>
      <c r="N598" s="2">
        <v>3.7979501939125602E-5</v>
      </c>
      <c r="O598" s="6">
        <v>0.1511695676632433</v>
      </c>
    </row>
    <row r="599" spans="1:15" x14ac:dyDescent="0.35">
      <c r="A599" s="9">
        <v>2023</v>
      </c>
      <c r="B599" s="2">
        <v>34005</v>
      </c>
      <c r="C599" s="2">
        <v>2282005015</v>
      </c>
      <c r="D599" s="1" t="s">
        <v>94</v>
      </c>
      <c r="E599" s="1" t="s">
        <v>93</v>
      </c>
      <c r="F599" s="1" t="s">
        <v>7</v>
      </c>
      <c r="G599" s="2">
        <v>3.5366233457075672E-5</v>
      </c>
      <c r="H599" s="2">
        <v>2.6392267747537237</v>
      </c>
      <c r="I599" s="2">
        <v>0.31832484706698355</v>
      </c>
      <c r="J599" s="2">
        <v>2.8991600539861888E-3</v>
      </c>
      <c r="K599" s="2">
        <v>1.7665346502859901E-2</v>
      </c>
      <c r="L599" s="2">
        <v>2.1184896494484738E-4</v>
      </c>
      <c r="M599" s="2">
        <v>1.949498287609245E-4</v>
      </c>
      <c r="N599" s="2">
        <v>1.5853828791102888E-5</v>
      </c>
      <c r="O599" s="6">
        <v>2.2279855988463659E-2</v>
      </c>
    </row>
    <row r="600" spans="1:15" x14ac:dyDescent="0.35">
      <c r="A600" s="9">
        <v>2023</v>
      </c>
      <c r="B600" s="2">
        <v>34005</v>
      </c>
      <c r="C600" s="2">
        <v>2282010005</v>
      </c>
      <c r="D600" s="1" t="s">
        <v>95</v>
      </c>
      <c r="E600" s="1" t="s">
        <v>93</v>
      </c>
      <c r="F600" s="1" t="s">
        <v>36</v>
      </c>
      <c r="G600" s="2">
        <v>2.7874863808532551E-5</v>
      </c>
      <c r="H600" s="2">
        <v>2.1219881190743437</v>
      </c>
      <c r="I600" s="2">
        <v>0.15279658862016759</v>
      </c>
      <c r="J600" s="2">
        <v>8.8746597650415503E-4</v>
      </c>
      <c r="K600" s="2">
        <v>1.0725028068231703E-2</v>
      </c>
      <c r="L600" s="2">
        <v>1.7282415561290179E-4</v>
      </c>
      <c r="M600" s="2">
        <v>1.5906094160743887E-4</v>
      </c>
      <c r="N600" s="2">
        <v>1.2717906612642976E-5</v>
      </c>
      <c r="O600" s="6">
        <v>1.5512361709448363E-2</v>
      </c>
    </row>
    <row r="601" spans="1:15" x14ac:dyDescent="0.35">
      <c r="A601" s="9">
        <v>2023</v>
      </c>
      <c r="B601" s="2">
        <v>34005</v>
      </c>
      <c r="C601" s="2">
        <v>2282020005</v>
      </c>
      <c r="D601" s="1" t="s">
        <v>95</v>
      </c>
      <c r="E601" s="1" t="s">
        <v>93</v>
      </c>
      <c r="F601" s="1" t="s">
        <v>84</v>
      </c>
      <c r="G601" s="2">
        <v>1.428586770187293E-5</v>
      </c>
      <c r="H601" s="2">
        <v>1.7419072081111511</v>
      </c>
      <c r="I601" s="2">
        <v>3.3625796648030421E-3</v>
      </c>
      <c r="J601" s="2">
        <v>6.7073891039281448E-5</v>
      </c>
      <c r="K601" s="2">
        <v>1.4843364978043583E-2</v>
      </c>
      <c r="L601" s="2">
        <v>3.4512565752939356E-4</v>
      </c>
      <c r="M601" s="2">
        <v>3.3449836570239059E-4</v>
      </c>
      <c r="N601" s="2">
        <v>1.5853828791102888E-5</v>
      </c>
      <c r="O601" s="6">
        <v>9.2109003097319737E-4</v>
      </c>
    </row>
    <row r="602" spans="1:15" x14ac:dyDescent="0.35">
      <c r="A602" s="9">
        <v>2023</v>
      </c>
      <c r="B602" s="2">
        <v>34005</v>
      </c>
      <c r="C602" s="2">
        <v>2282020010</v>
      </c>
      <c r="D602" s="1" t="s">
        <v>96</v>
      </c>
      <c r="E602" s="1" t="s">
        <v>93</v>
      </c>
      <c r="F602" s="1" t="s">
        <v>84</v>
      </c>
      <c r="G602" s="2">
        <v>0</v>
      </c>
      <c r="H602" s="2">
        <v>1.3064600231261601E-2</v>
      </c>
      <c r="I602" s="2">
        <v>4.3728692599635432E-5</v>
      </c>
      <c r="J602" s="2">
        <v>1.0453073928199706E-6</v>
      </c>
      <c r="K602" s="2">
        <v>7.0906684812954677E-5</v>
      </c>
      <c r="L602" s="2">
        <v>6.7944980533298087E-6</v>
      </c>
      <c r="M602" s="2">
        <v>6.7944980533298087E-6</v>
      </c>
      <c r="N602" s="2">
        <v>0</v>
      </c>
      <c r="O602" s="6">
        <v>1.324056030905296E-5</v>
      </c>
    </row>
    <row r="603" spans="1:15" x14ac:dyDescent="0.35">
      <c r="A603" s="9">
        <v>2023</v>
      </c>
      <c r="B603" s="2">
        <v>34007</v>
      </c>
      <c r="C603" s="2">
        <v>2260001010</v>
      </c>
      <c r="D603" s="2" t="s">
        <v>5</v>
      </c>
      <c r="E603" s="2" t="s">
        <v>6</v>
      </c>
      <c r="F603" s="2" t="s">
        <v>7</v>
      </c>
      <c r="G603" s="2">
        <v>1.3595156666666667E-5</v>
      </c>
      <c r="H603" s="2">
        <v>0.75564452809999993</v>
      </c>
      <c r="I603" s="2">
        <v>0.11201857938333333</v>
      </c>
      <c r="J603" s="2">
        <v>2.3251392266666667E-3</v>
      </c>
      <c r="K603" s="2">
        <v>1.31064659E-3</v>
      </c>
      <c r="L603" s="2">
        <v>3.6368881266666668E-3</v>
      </c>
      <c r="M603" s="2">
        <v>3.3458782866666674E-3</v>
      </c>
      <c r="N603" s="2">
        <v>4.4092400000000003E-6</v>
      </c>
      <c r="O603" s="6">
        <v>9.9507728320000002E-2</v>
      </c>
    </row>
    <row r="604" spans="1:15" x14ac:dyDescent="0.35">
      <c r="A604" s="9">
        <v>2023</v>
      </c>
      <c r="B604" s="2">
        <v>34007</v>
      </c>
      <c r="C604" s="2">
        <v>2260001030</v>
      </c>
      <c r="D604" s="2" t="s">
        <v>8</v>
      </c>
      <c r="E604" s="2" t="s">
        <v>6</v>
      </c>
      <c r="F604" s="2" t="s">
        <v>7</v>
      </c>
      <c r="G604" s="2">
        <v>4.7766766666666677E-6</v>
      </c>
      <c r="H604" s="2">
        <v>0.34956454720000002</v>
      </c>
      <c r="I604" s="2">
        <v>5.9380337390000003E-2</v>
      </c>
      <c r="J604" s="2">
        <v>4.9126282333333338E-4</v>
      </c>
      <c r="K604" s="2">
        <v>6.8012526999999996E-4</v>
      </c>
      <c r="L604" s="2">
        <v>3.0203293999999997E-4</v>
      </c>
      <c r="M604" s="2">
        <v>2.7741468333333336E-4</v>
      </c>
      <c r="N604" s="2">
        <v>2.2046200000000002E-6</v>
      </c>
      <c r="O604" s="6">
        <v>1.0963942696666666E-2</v>
      </c>
    </row>
    <row r="605" spans="1:15" x14ac:dyDescent="0.35">
      <c r="A605" s="9">
        <v>2023</v>
      </c>
      <c r="B605" s="2">
        <v>34007</v>
      </c>
      <c r="C605" s="2">
        <v>2260001060</v>
      </c>
      <c r="D605" s="2" t="s">
        <v>9</v>
      </c>
      <c r="E605" s="2" t="s">
        <v>6</v>
      </c>
      <c r="F605" s="2" t="s">
        <v>7</v>
      </c>
      <c r="G605" s="2">
        <v>6.6138600000000009E-6</v>
      </c>
      <c r="H605" s="2">
        <v>0.50691195096666664</v>
      </c>
      <c r="I605" s="2">
        <v>0.12653894157666667</v>
      </c>
      <c r="J605" s="2">
        <v>3.6890641333333328E-4</v>
      </c>
      <c r="K605" s="2">
        <v>1.0189018766666666E-3</v>
      </c>
      <c r="L605" s="2">
        <v>6.4668853333333341E-5</v>
      </c>
      <c r="M605" s="2">
        <v>6.025961333333334E-5</v>
      </c>
      <c r="N605" s="2">
        <v>3.3069300000000005E-6</v>
      </c>
      <c r="O605" s="6">
        <v>3.9209166700000008E-3</v>
      </c>
    </row>
    <row r="606" spans="1:15" x14ac:dyDescent="0.35">
      <c r="A606" s="9">
        <v>2023</v>
      </c>
      <c r="B606" s="2">
        <v>34007</v>
      </c>
      <c r="C606" s="2">
        <v>2260002006</v>
      </c>
      <c r="D606" s="2" t="s">
        <v>10</v>
      </c>
      <c r="E606" s="2" t="s">
        <v>11</v>
      </c>
      <c r="F606" s="2" t="s">
        <v>7</v>
      </c>
      <c r="G606" s="2">
        <v>4.4092400000000003E-6</v>
      </c>
      <c r="H606" s="2">
        <v>0.27310869303666668</v>
      </c>
      <c r="I606" s="2">
        <v>9.9717167220000014E-2</v>
      </c>
      <c r="J606" s="2">
        <v>4.4276118333333334E-4</v>
      </c>
      <c r="K606" s="2">
        <v>5.9965664000000011E-4</v>
      </c>
      <c r="L606" s="2">
        <v>3.6335811966666672E-3</v>
      </c>
      <c r="M606" s="2">
        <v>3.342571356666667E-3</v>
      </c>
      <c r="N606" s="2">
        <v>1.4697466666666668E-6</v>
      </c>
      <c r="O606" s="6">
        <v>2.3927475733333332E-2</v>
      </c>
    </row>
    <row r="607" spans="1:15" x14ac:dyDescent="0.35">
      <c r="A607" s="9">
        <v>2023</v>
      </c>
      <c r="B607" s="2">
        <v>34007</v>
      </c>
      <c r="C607" s="2">
        <v>2260002009</v>
      </c>
      <c r="D607" s="2" t="s">
        <v>12</v>
      </c>
      <c r="E607" s="2" t="s">
        <v>11</v>
      </c>
      <c r="F607" s="2" t="s">
        <v>7</v>
      </c>
      <c r="G607" s="2">
        <v>0</v>
      </c>
      <c r="H607" s="2">
        <v>1.7708977586666664E-2</v>
      </c>
      <c r="I607" s="2">
        <v>3.7427098866666671E-3</v>
      </c>
      <c r="J607" s="2">
        <v>3.6743666666666665E-5</v>
      </c>
      <c r="K607" s="2">
        <v>4.0050596666666668E-5</v>
      </c>
      <c r="L607" s="2">
        <v>1.282353966666667E-4</v>
      </c>
      <c r="M607" s="2">
        <v>1.1831460666666667E-4</v>
      </c>
      <c r="N607" s="2">
        <v>0</v>
      </c>
      <c r="O607" s="6">
        <v>8.3297892333333325E-4</v>
      </c>
    </row>
    <row r="608" spans="1:15" x14ac:dyDescent="0.35">
      <c r="A608" s="9">
        <v>2023</v>
      </c>
      <c r="B608" s="2">
        <v>34007</v>
      </c>
      <c r="C608" s="2">
        <v>2260002021</v>
      </c>
      <c r="D608" s="2" t="s">
        <v>13</v>
      </c>
      <c r="E608" s="2" t="s">
        <v>11</v>
      </c>
      <c r="F608" s="2" t="s">
        <v>7</v>
      </c>
      <c r="G608" s="2">
        <v>0</v>
      </c>
      <c r="H608" s="2">
        <v>2.1169128676666666E-2</v>
      </c>
      <c r="I608" s="2">
        <v>4.5161640700000011E-3</v>
      </c>
      <c r="J608" s="2">
        <v>4.4459836666666669E-5</v>
      </c>
      <c r="K608" s="2">
        <v>4.7766766666666671E-5</v>
      </c>
      <c r="L608" s="2">
        <v>1.5505827333333334E-4</v>
      </c>
      <c r="M608" s="2">
        <v>1.4256542666666669E-4</v>
      </c>
      <c r="N608" s="2">
        <v>0</v>
      </c>
      <c r="O608" s="6">
        <v>9.9428362000000023E-4</v>
      </c>
    </row>
    <row r="609" spans="1:15" x14ac:dyDescent="0.35">
      <c r="A609" s="9">
        <v>2023</v>
      </c>
      <c r="B609" s="2">
        <v>34007</v>
      </c>
      <c r="C609" s="2">
        <v>2260002027</v>
      </c>
      <c r="D609" s="2" t="s">
        <v>14</v>
      </c>
      <c r="E609" s="2" t="s">
        <v>11</v>
      </c>
      <c r="F609" s="2" t="s">
        <v>7</v>
      </c>
      <c r="G609" s="2">
        <v>0</v>
      </c>
      <c r="H609" s="2">
        <v>1.5358852666666665E-4</v>
      </c>
      <c r="I609" s="2">
        <v>3.4539046666666668E-5</v>
      </c>
      <c r="J609" s="2">
        <v>0</v>
      </c>
      <c r="K609" s="2">
        <v>0</v>
      </c>
      <c r="L609" s="2">
        <v>1.1023100000000001E-6</v>
      </c>
      <c r="M609" s="2">
        <v>1.1023100000000001E-6</v>
      </c>
      <c r="N609" s="2">
        <v>0</v>
      </c>
      <c r="O609" s="6">
        <v>8.8184800000000007E-6</v>
      </c>
    </row>
    <row r="610" spans="1:15" x14ac:dyDescent="0.35">
      <c r="A610" s="9">
        <v>2023</v>
      </c>
      <c r="B610" s="2">
        <v>34007</v>
      </c>
      <c r="C610" s="2">
        <v>2260002039</v>
      </c>
      <c r="D610" s="2" t="s">
        <v>15</v>
      </c>
      <c r="E610" s="2" t="s">
        <v>11</v>
      </c>
      <c r="F610" s="2" t="s">
        <v>7</v>
      </c>
      <c r="G610" s="2">
        <v>1.1390536666666669E-5</v>
      </c>
      <c r="H610" s="2">
        <v>0.70558863099999991</v>
      </c>
      <c r="I610" s="2">
        <v>0.26005771007333328</v>
      </c>
      <c r="J610" s="2">
        <v>1.2639821333333334E-3</v>
      </c>
      <c r="K610" s="2">
        <v>1.5770381733333332E-3</v>
      </c>
      <c r="L610" s="2">
        <v>9.4861124233333333E-3</v>
      </c>
      <c r="M610" s="2">
        <v>8.7269882700000013E-3</v>
      </c>
      <c r="N610" s="2">
        <v>4.4092400000000003E-6</v>
      </c>
      <c r="O610" s="6">
        <v>6.1118312823333333E-2</v>
      </c>
    </row>
    <row r="611" spans="1:15" x14ac:dyDescent="0.35">
      <c r="A611" s="9">
        <v>2023</v>
      </c>
      <c r="B611" s="2">
        <v>34007</v>
      </c>
      <c r="C611" s="2">
        <v>2260002054</v>
      </c>
      <c r="D611" s="2" t="s">
        <v>16</v>
      </c>
      <c r="E611" s="2" t="s">
        <v>11</v>
      </c>
      <c r="F611" s="2" t="s">
        <v>7</v>
      </c>
      <c r="G611" s="2">
        <v>0</v>
      </c>
      <c r="H611" s="2">
        <v>4.1215370899999994E-3</v>
      </c>
      <c r="I611" s="2">
        <v>9.2079628666666673E-4</v>
      </c>
      <c r="J611" s="2">
        <v>9.185916666666668E-6</v>
      </c>
      <c r="K611" s="2">
        <v>9.185916666666668E-6</v>
      </c>
      <c r="L611" s="2">
        <v>3.1232116666666665E-5</v>
      </c>
      <c r="M611" s="2">
        <v>2.9027496666666665E-5</v>
      </c>
      <c r="N611" s="2">
        <v>0</v>
      </c>
      <c r="O611" s="6">
        <v>2.0245760333333332E-4</v>
      </c>
    </row>
    <row r="612" spans="1:15" x14ac:dyDescent="0.35">
      <c r="A612" s="9">
        <v>2023</v>
      </c>
      <c r="B612" s="2">
        <v>34007</v>
      </c>
      <c r="C612" s="2">
        <v>2260003030</v>
      </c>
      <c r="D612" s="2" t="s">
        <v>17</v>
      </c>
      <c r="E612" s="2" t="s">
        <v>18</v>
      </c>
      <c r="F612" s="2" t="s">
        <v>7</v>
      </c>
      <c r="G612" s="2">
        <v>0</v>
      </c>
      <c r="H612" s="2">
        <v>1.1348281449999999E-2</v>
      </c>
      <c r="I612" s="2">
        <v>2.535680436666667E-3</v>
      </c>
      <c r="J612" s="2">
        <v>2.5720566666666669E-5</v>
      </c>
      <c r="K612" s="2">
        <v>2.5720566666666669E-5</v>
      </c>
      <c r="L612" s="2">
        <v>8.7082489999999998E-5</v>
      </c>
      <c r="M612" s="2">
        <v>8.0101193333333335E-5</v>
      </c>
      <c r="N612" s="2">
        <v>0</v>
      </c>
      <c r="O612" s="6">
        <v>6.0774024666666664E-4</v>
      </c>
    </row>
    <row r="613" spans="1:15" x14ac:dyDescent="0.35">
      <c r="A613" s="9">
        <v>2023</v>
      </c>
      <c r="B613" s="2">
        <v>34007</v>
      </c>
      <c r="C613" s="2">
        <v>2260003040</v>
      </c>
      <c r="D613" s="2" t="s">
        <v>19</v>
      </c>
      <c r="E613" s="2" t="s">
        <v>18</v>
      </c>
      <c r="F613" s="2" t="s">
        <v>7</v>
      </c>
      <c r="G613" s="2">
        <v>0</v>
      </c>
      <c r="H613" s="2">
        <v>9.1601960999999996E-4</v>
      </c>
      <c r="I613" s="2">
        <v>2.0502965999999998E-4</v>
      </c>
      <c r="J613" s="2">
        <v>2.2046200000000002E-6</v>
      </c>
      <c r="K613" s="2">
        <v>2.2046200000000002E-6</v>
      </c>
      <c r="L613" s="2">
        <v>6.9812966666666665E-6</v>
      </c>
      <c r="M613" s="2">
        <v>6.6138600000000009E-6</v>
      </c>
      <c r="N613" s="2">
        <v>0</v>
      </c>
      <c r="O613" s="6">
        <v>4.7031893333333337E-5</v>
      </c>
    </row>
    <row r="614" spans="1:15" x14ac:dyDescent="0.35">
      <c r="A614" s="9">
        <v>2023</v>
      </c>
      <c r="B614" s="2">
        <v>34007</v>
      </c>
      <c r="C614" s="2">
        <v>2260004015</v>
      </c>
      <c r="D614" s="2" t="s">
        <v>20</v>
      </c>
      <c r="E614" s="2" t="s">
        <v>21</v>
      </c>
      <c r="F614" s="2" t="s">
        <v>7</v>
      </c>
      <c r="G614" s="2">
        <v>1.1023100000000001E-6</v>
      </c>
      <c r="H614" s="2">
        <v>5.5281213936666664E-2</v>
      </c>
      <c r="I614" s="2">
        <v>1.0724006553333332E-2</v>
      </c>
      <c r="J614" s="2">
        <v>1.0141251999999999E-4</v>
      </c>
      <c r="K614" s="2">
        <v>1.2382615666666668E-4</v>
      </c>
      <c r="L614" s="2">
        <v>3.8360388000000005E-4</v>
      </c>
      <c r="M614" s="2">
        <v>3.5310663666666666E-4</v>
      </c>
      <c r="N614" s="2">
        <v>0</v>
      </c>
      <c r="O614" s="6">
        <v>2.8608618866666664E-3</v>
      </c>
    </row>
    <row r="615" spans="1:15" x14ac:dyDescent="0.35">
      <c r="A615" s="9">
        <v>2023</v>
      </c>
      <c r="B615" s="2">
        <v>34007</v>
      </c>
      <c r="C615" s="2">
        <v>2260004016</v>
      </c>
      <c r="D615" s="2" t="s">
        <v>20</v>
      </c>
      <c r="E615" s="2" t="s">
        <v>22</v>
      </c>
      <c r="F615" s="2" t="s">
        <v>7</v>
      </c>
      <c r="G615" s="2">
        <v>4.4092400000000003E-6</v>
      </c>
      <c r="H615" s="2">
        <v>0.29998337827333332</v>
      </c>
      <c r="I615" s="2">
        <v>5.8900832540000003E-2</v>
      </c>
      <c r="J615" s="2">
        <v>5.5850373333333331E-4</v>
      </c>
      <c r="K615" s="2">
        <v>6.7424628333333323E-4</v>
      </c>
      <c r="L615" s="2">
        <v>2.1028400433333334E-3</v>
      </c>
      <c r="M615" s="2">
        <v>1.9349214866666664E-3</v>
      </c>
      <c r="N615" s="2">
        <v>2.2046200000000002E-6</v>
      </c>
      <c r="O615" s="6">
        <v>1.4194445870000001E-2</v>
      </c>
    </row>
    <row r="616" spans="1:15" x14ac:dyDescent="0.35">
      <c r="A616" s="9">
        <v>2023</v>
      </c>
      <c r="B616" s="2">
        <v>34007</v>
      </c>
      <c r="C616" s="2">
        <v>2260004020</v>
      </c>
      <c r="D616" s="2" t="s">
        <v>23</v>
      </c>
      <c r="E616" s="2" t="s">
        <v>21</v>
      </c>
      <c r="F616" s="2" t="s">
        <v>7</v>
      </c>
      <c r="G616" s="2">
        <v>6.6138600000000009E-6</v>
      </c>
      <c r="H616" s="2">
        <v>0.46157541041333333</v>
      </c>
      <c r="I616" s="2">
        <v>9.2756079570000025E-2</v>
      </c>
      <c r="J616" s="2">
        <v>8.8956416999999999E-4</v>
      </c>
      <c r="K616" s="2">
        <v>1.0354365266666667E-3</v>
      </c>
      <c r="L616" s="2">
        <v>3.2062523533333332E-3</v>
      </c>
      <c r="M616" s="2">
        <v>2.9494141233333327E-3</v>
      </c>
      <c r="N616" s="2">
        <v>3.3069300000000005E-6</v>
      </c>
      <c r="O616" s="6">
        <v>3.5725867100000003E-2</v>
      </c>
    </row>
    <row r="617" spans="1:15" x14ac:dyDescent="0.35">
      <c r="A617" s="9">
        <v>2023</v>
      </c>
      <c r="B617" s="2">
        <v>34007</v>
      </c>
      <c r="C617" s="2">
        <v>2260004021</v>
      </c>
      <c r="D617" s="2" t="s">
        <v>23</v>
      </c>
      <c r="E617" s="2" t="s">
        <v>22</v>
      </c>
      <c r="F617" s="2" t="s">
        <v>7</v>
      </c>
      <c r="G617" s="2">
        <v>3.1232116666666665E-5</v>
      </c>
      <c r="H617" s="2">
        <v>1.8903944090899998</v>
      </c>
      <c r="I617" s="2">
        <v>0.67451634928333337</v>
      </c>
      <c r="J617" s="2">
        <v>3.4531697933333333E-3</v>
      </c>
      <c r="K617" s="2">
        <v>4.2332378366666664E-3</v>
      </c>
      <c r="L617" s="2">
        <v>2.4528969556666665E-2</v>
      </c>
      <c r="M617" s="2">
        <v>2.2566490319999997E-2</v>
      </c>
      <c r="N617" s="2">
        <v>1.1390536666666669E-5</v>
      </c>
      <c r="O617" s="6">
        <v>0.18939082059333334</v>
      </c>
    </row>
    <row r="618" spans="1:15" x14ac:dyDescent="0.35">
      <c r="A618" s="9">
        <v>2023</v>
      </c>
      <c r="B618" s="2">
        <v>34007</v>
      </c>
      <c r="C618" s="2">
        <v>2260004025</v>
      </c>
      <c r="D618" s="2" t="s">
        <v>24</v>
      </c>
      <c r="E618" s="2" t="s">
        <v>21</v>
      </c>
      <c r="F618" s="2" t="s">
        <v>7</v>
      </c>
      <c r="G618" s="2">
        <v>1.4697466666666668E-5</v>
      </c>
      <c r="H618" s="2">
        <v>1.0241073519233332</v>
      </c>
      <c r="I618" s="2">
        <v>0.18998165875333331</v>
      </c>
      <c r="J618" s="2">
        <v>1.7464264766666668E-3</v>
      </c>
      <c r="K618" s="2">
        <v>2.3181579299999997E-3</v>
      </c>
      <c r="L618" s="2">
        <v>7.3917234233333339E-3</v>
      </c>
      <c r="M618" s="2">
        <v>6.8008852633333339E-3</v>
      </c>
      <c r="N618" s="2">
        <v>6.6138600000000009E-6</v>
      </c>
      <c r="O618" s="6">
        <v>5.7536540196666673E-2</v>
      </c>
    </row>
    <row r="619" spans="1:15" x14ac:dyDescent="0.35">
      <c r="A619" s="9">
        <v>2023</v>
      </c>
      <c r="B619" s="2">
        <v>34007</v>
      </c>
      <c r="C619" s="2">
        <v>2260004026</v>
      </c>
      <c r="D619" s="2" t="s">
        <v>24</v>
      </c>
      <c r="E619" s="2" t="s">
        <v>22</v>
      </c>
      <c r="F619" s="2" t="s">
        <v>7</v>
      </c>
      <c r="G619" s="2">
        <v>3.8948286666666662E-5</v>
      </c>
      <c r="H619" s="2">
        <v>2.6387412775533332</v>
      </c>
      <c r="I619" s="2">
        <v>0.58935702279666669</v>
      </c>
      <c r="J619" s="2">
        <v>5.2253168366666663E-3</v>
      </c>
      <c r="K619" s="2">
        <v>5.9363067866666673E-3</v>
      </c>
      <c r="L619" s="2">
        <v>2.0472468756666667E-2</v>
      </c>
      <c r="M619" s="2">
        <v>1.8834803533333333E-2</v>
      </c>
      <c r="N619" s="2">
        <v>1.5799776666666668E-5</v>
      </c>
      <c r="O619" s="6">
        <v>0.15117924444333333</v>
      </c>
    </row>
    <row r="620" spans="1:15" x14ac:dyDescent="0.35">
      <c r="A620" s="9">
        <v>2023</v>
      </c>
      <c r="B620" s="2">
        <v>34007</v>
      </c>
      <c r="C620" s="2">
        <v>2260004030</v>
      </c>
      <c r="D620" s="2" t="s">
        <v>25</v>
      </c>
      <c r="E620" s="2" t="s">
        <v>21</v>
      </c>
      <c r="F620" s="2" t="s">
        <v>7</v>
      </c>
      <c r="G620" s="2">
        <v>9.9207900000000009E-6</v>
      </c>
      <c r="H620" s="2">
        <v>0.6591115670333334</v>
      </c>
      <c r="I620" s="2">
        <v>0.12969632485333335</v>
      </c>
      <c r="J620" s="2">
        <v>1.2305453966666667E-3</v>
      </c>
      <c r="K620" s="2">
        <v>1.4822395133333333E-3</v>
      </c>
      <c r="L620" s="2">
        <v>4.6285996899999996E-3</v>
      </c>
      <c r="M620" s="2">
        <v>4.2578560933333341E-3</v>
      </c>
      <c r="N620" s="2">
        <v>4.4092400000000003E-6</v>
      </c>
      <c r="O620" s="6">
        <v>3.5562725220000001E-2</v>
      </c>
    </row>
    <row r="621" spans="1:15" x14ac:dyDescent="0.35">
      <c r="A621" s="9">
        <v>2023</v>
      </c>
      <c r="B621" s="2">
        <v>34007</v>
      </c>
      <c r="C621" s="2">
        <v>2260004031</v>
      </c>
      <c r="D621" s="2" t="s">
        <v>25</v>
      </c>
      <c r="E621" s="2" t="s">
        <v>22</v>
      </c>
      <c r="F621" s="2" t="s">
        <v>7</v>
      </c>
      <c r="G621" s="2">
        <v>3.7845976666666671E-5</v>
      </c>
      <c r="H621" s="2">
        <v>2.4639567993333329</v>
      </c>
      <c r="I621" s="2">
        <v>0.65670301968333333</v>
      </c>
      <c r="J621" s="2">
        <v>4.6109627300000003E-3</v>
      </c>
      <c r="K621" s="2">
        <v>5.5038338299999989E-3</v>
      </c>
      <c r="L621" s="2">
        <v>2.3277480269999998E-2</v>
      </c>
      <c r="M621" s="2">
        <v>2.1415311243333335E-2</v>
      </c>
      <c r="N621" s="2">
        <v>1.4697466666666668E-5</v>
      </c>
      <c r="O621" s="6">
        <v>0.15109252939000001</v>
      </c>
    </row>
    <row r="622" spans="1:15" x14ac:dyDescent="0.35">
      <c r="A622" s="9">
        <v>2023</v>
      </c>
      <c r="B622" s="2">
        <v>34007</v>
      </c>
      <c r="C622" s="2">
        <v>2260004035</v>
      </c>
      <c r="D622" s="1" t="s">
        <v>97</v>
      </c>
      <c r="E622" s="1" t="s">
        <v>21</v>
      </c>
      <c r="F622" s="1" t="s">
        <v>7</v>
      </c>
      <c r="G622" s="2">
        <v>0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6">
        <v>2.2994186600000001E-3</v>
      </c>
    </row>
    <row r="623" spans="1:15" x14ac:dyDescent="0.35">
      <c r="A623" s="9">
        <v>2023</v>
      </c>
      <c r="B623" s="2">
        <v>34007</v>
      </c>
      <c r="C623" s="2">
        <v>2260004036</v>
      </c>
      <c r="D623" s="1" t="s">
        <v>97</v>
      </c>
      <c r="E623" s="1" t="s">
        <v>22</v>
      </c>
      <c r="F623" s="1" t="s">
        <v>7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6">
        <v>2.5242899000000002E-4</v>
      </c>
    </row>
    <row r="624" spans="1:15" x14ac:dyDescent="0.35">
      <c r="A624" s="9">
        <v>2023</v>
      </c>
      <c r="B624" s="2">
        <v>34007</v>
      </c>
      <c r="C624" s="2">
        <v>2260004071</v>
      </c>
      <c r="D624" s="1" t="s">
        <v>26</v>
      </c>
      <c r="E624" s="1" t="s">
        <v>22</v>
      </c>
      <c r="F624" s="1" t="s">
        <v>7</v>
      </c>
      <c r="G624" s="2">
        <v>0</v>
      </c>
      <c r="H624" s="2">
        <v>1.2382615666666668E-3</v>
      </c>
      <c r="I624" s="2">
        <v>2.5610335666666667E-4</v>
      </c>
      <c r="J624" s="2">
        <v>2.2046200000000002E-6</v>
      </c>
      <c r="K624" s="2">
        <v>3.3069300000000005E-6</v>
      </c>
      <c r="L624" s="2">
        <v>8.8184800000000007E-6</v>
      </c>
      <c r="M624" s="2">
        <v>8.083606666666666E-6</v>
      </c>
      <c r="N624" s="2">
        <v>0</v>
      </c>
      <c r="O624" s="6">
        <v>5.3278316666666678E-5</v>
      </c>
    </row>
    <row r="625" spans="1:15" x14ac:dyDescent="0.35">
      <c r="A625" s="9">
        <v>2023</v>
      </c>
      <c r="B625" s="2">
        <v>34007</v>
      </c>
      <c r="C625" s="2">
        <v>2260005035</v>
      </c>
      <c r="D625" s="2" t="s">
        <v>27</v>
      </c>
      <c r="E625" s="2" t="s">
        <v>28</v>
      </c>
      <c r="F625" s="2" t="s">
        <v>7</v>
      </c>
      <c r="G625" s="2">
        <v>0</v>
      </c>
      <c r="H625" s="2">
        <v>3.6339486333333333E-4</v>
      </c>
      <c r="I625" s="2">
        <v>6.577116333333334E-5</v>
      </c>
      <c r="J625" s="2">
        <v>1.1023100000000001E-6</v>
      </c>
      <c r="K625" s="2">
        <v>1.1023100000000001E-6</v>
      </c>
      <c r="L625" s="2">
        <v>2.5720566666666666E-6</v>
      </c>
      <c r="M625" s="2">
        <v>2.2046200000000002E-6</v>
      </c>
      <c r="N625" s="2">
        <v>0</v>
      </c>
      <c r="O625" s="6">
        <v>1.5432340000000001E-5</v>
      </c>
    </row>
    <row r="626" spans="1:15" x14ac:dyDescent="0.35">
      <c r="A626" s="9">
        <v>2023</v>
      </c>
      <c r="B626" s="2">
        <v>34007</v>
      </c>
      <c r="C626" s="2">
        <v>2260006005</v>
      </c>
      <c r="D626" s="2" t="s">
        <v>29</v>
      </c>
      <c r="E626" s="2" t="s">
        <v>30</v>
      </c>
      <c r="F626" s="2" t="s">
        <v>7</v>
      </c>
      <c r="G626" s="2">
        <v>1.1023100000000001E-6</v>
      </c>
      <c r="H626" s="2">
        <v>9.8122124650000017E-2</v>
      </c>
      <c r="I626" s="2">
        <v>2.0409637086666665E-2</v>
      </c>
      <c r="J626" s="2">
        <v>1.9841580000000002E-4</v>
      </c>
      <c r="K626" s="2">
        <v>2.2193174666666665E-4</v>
      </c>
      <c r="L626" s="2">
        <v>7.0988763999999991E-4</v>
      </c>
      <c r="M626" s="2">
        <v>6.5330239333333338E-4</v>
      </c>
      <c r="N626" s="2">
        <v>1.1023100000000001E-6</v>
      </c>
      <c r="O626" s="6">
        <v>5.7750020899999992E-3</v>
      </c>
    </row>
    <row r="627" spans="1:15" x14ac:dyDescent="0.35">
      <c r="A627" s="9">
        <v>2023</v>
      </c>
      <c r="B627" s="2">
        <v>34007</v>
      </c>
      <c r="C627" s="2">
        <v>2260006010</v>
      </c>
      <c r="D627" s="2" t="s">
        <v>31</v>
      </c>
      <c r="E627" s="2" t="s">
        <v>30</v>
      </c>
      <c r="F627" s="2" t="s">
        <v>7</v>
      </c>
      <c r="G627" s="2">
        <v>9.9207900000000009E-6</v>
      </c>
      <c r="H627" s="2">
        <v>0.65464206741999986</v>
      </c>
      <c r="I627" s="2">
        <v>0.13206482160666666</v>
      </c>
      <c r="J627" s="2">
        <v>1.261777513333333E-3</v>
      </c>
      <c r="K627" s="2">
        <v>1.51236932E-3</v>
      </c>
      <c r="L627" s="2">
        <v>5.2506699666666672E-3</v>
      </c>
      <c r="M627" s="2">
        <v>4.8303224199999998E-3</v>
      </c>
      <c r="N627" s="2">
        <v>4.4092400000000003E-6</v>
      </c>
      <c r="O627" s="6">
        <v>4.0611305020000009E-2</v>
      </c>
    </row>
    <row r="628" spans="1:15" x14ac:dyDescent="0.35">
      <c r="A628" s="9">
        <v>2023</v>
      </c>
      <c r="B628" s="2">
        <v>34007</v>
      </c>
      <c r="C628" s="2">
        <v>2260006015</v>
      </c>
      <c r="D628" s="2" t="s">
        <v>32</v>
      </c>
      <c r="E628" s="2" t="s">
        <v>30</v>
      </c>
      <c r="F628" s="2" t="s">
        <v>7</v>
      </c>
      <c r="G628" s="2">
        <v>0</v>
      </c>
      <c r="H628" s="2">
        <v>2.4544769333333338E-4</v>
      </c>
      <c r="I628" s="2">
        <v>5.4748063333333341E-5</v>
      </c>
      <c r="J628" s="2">
        <v>3.6743666666666669E-7</v>
      </c>
      <c r="K628" s="2">
        <v>1.1023100000000001E-6</v>
      </c>
      <c r="L628" s="2">
        <v>2.2046200000000002E-6</v>
      </c>
      <c r="M628" s="2">
        <v>2.2046200000000002E-6</v>
      </c>
      <c r="N628" s="2">
        <v>0</v>
      </c>
      <c r="O628" s="6">
        <v>1.4697466666666668E-5</v>
      </c>
    </row>
    <row r="629" spans="1:15" x14ac:dyDescent="0.35">
      <c r="A629" s="9">
        <v>2023</v>
      </c>
      <c r="B629" s="2">
        <v>34007</v>
      </c>
      <c r="C629" s="2">
        <v>2260006035</v>
      </c>
      <c r="D629" s="2" t="s">
        <v>33</v>
      </c>
      <c r="E629" s="2" t="s">
        <v>30</v>
      </c>
      <c r="F629" s="2" t="s">
        <v>7</v>
      </c>
      <c r="G629" s="2">
        <v>0</v>
      </c>
      <c r="H629" s="2">
        <v>3.9767670433333334E-3</v>
      </c>
      <c r="I629" s="2">
        <v>8.8846185999999982E-4</v>
      </c>
      <c r="J629" s="2">
        <v>8.8184800000000007E-6</v>
      </c>
      <c r="K629" s="2">
        <v>8.8184800000000007E-6</v>
      </c>
      <c r="L629" s="2">
        <v>3.012980666666667E-5</v>
      </c>
      <c r="M629" s="2">
        <v>2.7925186666666666E-5</v>
      </c>
      <c r="N629" s="2">
        <v>0</v>
      </c>
      <c r="O629" s="6">
        <v>2.5206155333333335E-4</v>
      </c>
    </row>
    <row r="630" spans="1:15" x14ac:dyDescent="0.35">
      <c r="A630" s="9">
        <v>2023</v>
      </c>
      <c r="B630" s="2">
        <v>34007</v>
      </c>
      <c r="C630" s="2">
        <v>2260007005</v>
      </c>
      <c r="D630" s="2" t="s">
        <v>34</v>
      </c>
      <c r="E630" s="2" t="s">
        <v>35</v>
      </c>
      <c r="F630" s="2" t="s">
        <v>7</v>
      </c>
      <c r="G630" s="2">
        <v>0</v>
      </c>
      <c r="H630" s="2">
        <v>1.7379754333333332E-4</v>
      </c>
      <c r="I630" s="2">
        <v>6.6873473333333352E-5</v>
      </c>
      <c r="J630" s="2">
        <v>0</v>
      </c>
      <c r="K630" s="2">
        <v>0</v>
      </c>
      <c r="L630" s="2">
        <v>2.2046200000000002E-6</v>
      </c>
      <c r="M630" s="2">
        <v>2.2046200000000002E-6</v>
      </c>
      <c r="N630" s="2">
        <v>0</v>
      </c>
      <c r="O630" s="6">
        <v>1.7636960000000001E-5</v>
      </c>
    </row>
    <row r="631" spans="1:15" x14ac:dyDescent="0.35">
      <c r="A631" s="9">
        <v>2023</v>
      </c>
      <c r="B631" s="2">
        <v>34007</v>
      </c>
      <c r="C631" s="2">
        <v>2265001010</v>
      </c>
      <c r="D631" s="2" t="s">
        <v>5</v>
      </c>
      <c r="E631" s="2" t="s">
        <v>6</v>
      </c>
      <c r="F631" s="2" t="s">
        <v>36</v>
      </c>
      <c r="G631" s="2">
        <v>4.4092400000000003E-6</v>
      </c>
      <c r="H631" s="2">
        <v>0.34129207808666667</v>
      </c>
      <c r="I631" s="2">
        <v>4.248780407666667E-2</v>
      </c>
      <c r="J631" s="2">
        <v>4.5231453666666667E-4</v>
      </c>
      <c r="K631" s="2">
        <v>7.2715716333333338E-4</v>
      </c>
      <c r="L631" s="2">
        <v>1.0251482999999999E-4</v>
      </c>
      <c r="M631" s="2">
        <v>9.4798660000000001E-5</v>
      </c>
      <c r="N631" s="2">
        <v>2.2046200000000002E-6</v>
      </c>
      <c r="O631" s="6">
        <v>4.7134775600000001E-3</v>
      </c>
    </row>
    <row r="632" spans="1:15" x14ac:dyDescent="0.35">
      <c r="A632" s="9">
        <v>2023</v>
      </c>
      <c r="B632" s="2">
        <v>34007</v>
      </c>
      <c r="C632" s="2">
        <v>2265001030</v>
      </c>
      <c r="D632" s="2" t="s">
        <v>8</v>
      </c>
      <c r="E632" s="2" t="s">
        <v>6</v>
      </c>
      <c r="F632" s="2" t="s">
        <v>36</v>
      </c>
      <c r="G632" s="2">
        <v>4.3357526666666677E-5</v>
      </c>
      <c r="H632" s="2">
        <v>3.2486471959333336</v>
      </c>
      <c r="I632" s="2">
        <v>0.52351714880666667</v>
      </c>
      <c r="J632" s="2">
        <v>3.1357045133333337E-3</v>
      </c>
      <c r="K632" s="2">
        <v>5.0463751799999998E-3</v>
      </c>
      <c r="L632" s="2">
        <v>9.1638704666666658E-4</v>
      </c>
      <c r="M632" s="2">
        <v>8.428997133333333E-4</v>
      </c>
      <c r="N632" s="2">
        <v>1.9841580000000002E-5</v>
      </c>
      <c r="O632" s="6">
        <v>4.8255457433333336E-2</v>
      </c>
    </row>
    <row r="633" spans="1:15" x14ac:dyDescent="0.35">
      <c r="A633" s="9">
        <v>2023</v>
      </c>
      <c r="B633" s="2">
        <v>34007</v>
      </c>
      <c r="C633" s="2">
        <v>2265001050</v>
      </c>
      <c r="D633" s="2" t="s">
        <v>37</v>
      </c>
      <c r="E633" s="2" t="s">
        <v>6</v>
      </c>
      <c r="F633" s="2" t="s">
        <v>36</v>
      </c>
      <c r="G633" s="2">
        <v>4.7031893333333337E-5</v>
      </c>
      <c r="H633" s="2">
        <v>3.5677438947333333</v>
      </c>
      <c r="I633" s="2">
        <v>0.94280904993000003</v>
      </c>
      <c r="J633" s="2">
        <v>2.6106375166666668E-3</v>
      </c>
      <c r="K633" s="2">
        <v>6.3956026199999995E-3</v>
      </c>
      <c r="L633" s="2">
        <v>4.6590969333333332E-4</v>
      </c>
      <c r="M633" s="2">
        <v>4.2879859000000001E-4</v>
      </c>
      <c r="N633" s="2">
        <v>2.1311326666666668E-5</v>
      </c>
      <c r="O633" s="6">
        <v>1.9062981703333332E-2</v>
      </c>
    </row>
    <row r="634" spans="1:15" x14ac:dyDescent="0.35">
      <c r="A634" s="9">
        <v>2023</v>
      </c>
      <c r="B634" s="2">
        <v>34007</v>
      </c>
      <c r="C634" s="2">
        <v>2265001060</v>
      </c>
      <c r="D634" s="2" t="s">
        <v>9</v>
      </c>
      <c r="E634" s="2" t="s">
        <v>6</v>
      </c>
      <c r="F634" s="2" t="s">
        <v>36</v>
      </c>
      <c r="G634" s="2">
        <v>6.6138600000000009E-6</v>
      </c>
      <c r="H634" s="2">
        <v>0.47139331814666668</v>
      </c>
      <c r="I634" s="2">
        <v>0.12741491059000001</v>
      </c>
      <c r="J634" s="2">
        <v>3.9205492333333332E-4</v>
      </c>
      <c r="K634" s="2">
        <v>1.25994033E-3</v>
      </c>
      <c r="L634" s="2">
        <v>5.0338823333333326E-5</v>
      </c>
      <c r="M634" s="2">
        <v>4.6664456666666666E-5</v>
      </c>
      <c r="N634" s="2">
        <v>3.3069300000000005E-6</v>
      </c>
      <c r="O634" s="6">
        <v>3.9782367899999999E-3</v>
      </c>
    </row>
    <row r="635" spans="1:15" x14ac:dyDescent="0.35">
      <c r="A635" s="9">
        <v>2023</v>
      </c>
      <c r="B635" s="2">
        <v>34007</v>
      </c>
      <c r="C635" s="2">
        <v>2265002003</v>
      </c>
      <c r="D635" s="2" t="s">
        <v>38</v>
      </c>
      <c r="E635" s="2" t="s">
        <v>11</v>
      </c>
      <c r="F635" s="2" t="s">
        <v>36</v>
      </c>
      <c r="G635" s="2">
        <v>3.3069300000000005E-6</v>
      </c>
      <c r="H635" s="2">
        <v>0.24202318360000005</v>
      </c>
      <c r="I635" s="2">
        <v>5.1187234596666666E-2</v>
      </c>
      <c r="J635" s="2">
        <v>1.3595156666666665E-4</v>
      </c>
      <c r="K635" s="2">
        <v>4.0822213666666667E-4</v>
      </c>
      <c r="L635" s="2">
        <v>2.9027496666666665E-5</v>
      </c>
      <c r="M635" s="2">
        <v>2.6822876666666664E-5</v>
      </c>
      <c r="N635" s="2">
        <v>1.1023100000000001E-6</v>
      </c>
      <c r="O635" s="6">
        <v>9.9612080333333331E-4</v>
      </c>
    </row>
    <row r="636" spans="1:15" x14ac:dyDescent="0.35">
      <c r="A636" s="9">
        <v>2023</v>
      </c>
      <c r="B636" s="2">
        <v>34007</v>
      </c>
      <c r="C636" s="2">
        <v>2265002006</v>
      </c>
      <c r="D636" s="2" t="s">
        <v>10</v>
      </c>
      <c r="E636" s="2" t="s">
        <v>11</v>
      </c>
      <c r="F636" s="2" t="s">
        <v>36</v>
      </c>
      <c r="G636" s="2">
        <v>0</v>
      </c>
      <c r="H636" s="2">
        <v>1.8041140333333334E-3</v>
      </c>
      <c r="I636" s="2">
        <v>4.6297020000000006E-4</v>
      </c>
      <c r="J636" s="2">
        <v>1.1023100000000001E-6</v>
      </c>
      <c r="K636" s="2">
        <v>3.3069300000000005E-6</v>
      </c>
      <c r="L636" s="2">
        <v>0</v>
      </c>
      <c r="M636" s="2">
        <v>0</v>
      </c>
      <c r="N636" s="2">
        <v>0</v>
      </c>
      <c r="O636" s="6">
        <v>9.9207900000000009E-6</v>
      </c>
    </row>
    <row r="637" spans="1:15" x14ac:dyDescent="0.35">
      <c r="A637" s="9">
        <v>2023</v>
      </c>
      <c r="B637" s="2">
        <v>34007</v>
      </c>
      <c r="C637" s="2">
        <v>2265002009</v>
      </c>
      <c r="D637" s="2" t="s">
        <v>12</v>
      </c>
      <c r="E637" s="2" t="s">
        <v>11</v>
      </c>
      <c r="F637" s="2" t="s">
        <v>36</v>
      </c>
      <c r="G637" s="2">
        <v>5.8789866666666671E-6</v>
      </c>
      <c r="H637" s="2">
        <v>0.45537271204333329</v>
      </c>
      <c r="I637" s="2">
        <v>9.0680429840000007E-2</v>
      </c>
      <c r="J637" s="2">
        <v>3.1011654666666667E-4</v>
      </c>
      <c r="K637" s="2">
        <v>7.7014725333333326E-4</v>
      </c>
      <c r="L637" s="2">
        <v>9.2594040000000004E-5</v>
      </c>
      <c r="M637" s="2">
        <v>8.4877870000000001E-5</v>
      </c>
      <c r="N637" s="2">
        <v>2.5720566666666666E-6</v>
      </c>
      <c r="O637" s="6">
        <v>2.6110049533333338E-3</v>
      </c>
    </row>
    <row r="638" spans="1:15" x14ac:dyDescent="0.35">
      <c r="A638" s="9">
        <v>2023</v>
      </c>
      <c r="B638" s="2">
        <v>34007</v>
      </c>
      <c r="C638" s="2">
        <v>2265002015</v>
      </c>
      <c r="D638" s="2" t="s">
        <v>39</v>
      </c>
      <c r="E638" s="2" t="s">
        <v>11</v>
      </c>
      <c r="F638" s="2" t="s">
        <v>36</v>
      </c>
      <c r="G638" s="2">
        <v>5.5115500000000006E-6</v>
      </c>
      <c r="H638" s="2">
        <v>0.42776866502333338</v>
      </c>
      <c r="I638" s="2">
        <v>9.3729419300000005E-2</v>
      </c>
      <c r="J638" s="2">
        <v>2.5206155333333335E-4</v>
      </c>
      <c r="K638" s="2">
        <v>7.2862690999999995E-4</v>
      </c>
      <c r="L638" s="2">
        <v>5.1073696666666667E-5</v>
      </c>
      <c r="M638" s="2">
        <v>4.7031893333333337E-5</v>
      </c>
      <c r="N638" s="2">
        <v>2.2046200000000002E-6</v>
      </c>
      <c r="O638" s="6">
        <v>1.7794957766666666E-3</v>
      </c>
    </row>
    <row r="639" spans="1:15" x14ac:dyDescent="0.35">
      <c r="A639" s="9">
        <v>2023</v>
      </c>
      <c r="B639" s="2">
        <v>34007</v>
      </c>
      <c r="C639" s="2">
        <v>2265002021</v>
      </c>
      <c r="D639" s="2" t="s">
        <v>13</v>
      </c>
      <c r="E639" s="2" t="s">
        <v>11</v>
      </c>
      <c r="F639" s="2" t="s">
        <v>36</v>
      </c>
      <c r="G639" s="2">
        <v>1.1023100000000001E-5</v>
      </c>
      <c r="H639" s="2">
        <v>0.85411571758333338</v>
      </c>
      <c r="I639" s="2">
        <v>0.1977364096033333</v>
      </c>
      <c r="J639" s="2">
        <v>5.493178166666667E-4</v>
      </c>
      <c r="K639" s="2">
        <v>1.4399842966666668E-3</v>
      </c>
      <c r="L639" s="2">
        <v>1.2382615666666668E-4</v>
      </c>
      <c r="M639" s="2">
        <v>1.1464024E-4</v>
      </c>
      <c r="N639" s="2">
        <v>5.5115500000000006E-6</v>
      </c>
      <c r="O639" s="6">
        <v>4.4672949933333332E-3</v>
      </c>
    </row>
    <row r="640" spans="1:15" x14ac:dyDescent="0.35">
      <c r="A640" s="9">
        <v>2023</v>
      </c>
      <c r="B640" s="2">
        <v>34007</v>
      </c>
      <c r="C640" s="2">
        <v>2265002024</v>
      </c>
      <c r="D640" s="2" t="s">
        <v>40</v>
      </c>
      <c r="E640" s="2" t="s">
        <v>11</v>
      </c>
      <c r="F640" s="2" t="s">
        <v>36</v>
      </c>
      <c r="G640" s="2">
        <v>4.4092400000000003E-6</v>
      </c>
      <c r="H640" s="2">
        <v>0.36033999488666674</v>
      </c>
      <c r="I640" s="2">
        <v>8.5086574026666653E-2</v>
      </c>
      <c r="J640" s="2">
        <v>2.4471281999999999E-4</v>
      </c>
      <c r="K640" s="2">
        <v>6.2170284000000002E-4</v>
      </c>
      <c r="L640" s="2">
        <v>5.4748063333333341E-5</v>
      </c>
      <c r="M640" s="2">
        <v>5.0338823333333326E-5</v>
      </c>
      <c r="N640" s="2">
        <v>2.2046200000000002E-6</v>
      </c>
      <c r="O640" s="6">
        <v>1.8687828866666666E-3</v>
      </c>
    </row>
    <row r="641" spans="1:15" x14ac:dyDescent="0.35">
      <c r="A641" s="9">
        <v>2023</v>
      </c>
      <c r="B641" s="2">
        <v>34007</v>
      </c>
      <c r="C641" s="2">
        <v>2265002027</v>
      </c>
      <c r="D641" s="2" t="s">
        <v>14</v>
      </c>
      <c r="E641" s="2" t="s">
        <v>11</v>
      </c>
      <c r="F641" s="2" t="s">
        <v>36</v>
      </c>
      <c r="G641" s="2">
        <v>0</v>
      </c>
      <c r="H641" s="2">
        <v>1.8678642950000001E-2</v>
      </c>
      <c r="I641" s="2">
        <v>4.1505645866666665E-3</v>
      </c>
      <c r="J641" s="2">
        <v>1.3227720000000002E-5</v>
      </c>
      <c r="K641" s="2">
        <v>3.2701863333333335E-5</v>
      </c>
      <c r="L641" s="2">
        <v>3.3069300000000005E-6</v>
      </c>
      <c r="M641" s="2">
        <v>3.3069300000000005E-6</v>
      </c>
      <c r="N641" s="2">
        <v>0</v>
      </c>
      <c r="O641" s="6">
        <v>9.4063786666666674E-5</v>
      </c>
    </row>
    <row r="642" spans="1:15" x14ac:dyDescent="0.35">
      <c r="A642" s="9">
        <v>2023</v>
      </c>
      <c r="B642" s="2">
        <v>34007</v>
      </c>
      <c r="C642" s="2">
        <v>2265002030</v>
      </c>
      <c r="D642" s="2" t="s">
        <v>41</v>
      </c>
      <c r="E642" s="2" t="s">
        <v>11</v>
      </c>
      <c r="F642" s="2" t="s">
        <v>36</v>
      </c>
      <c r="G642" s="2">
        <v>9.9207900000000009E-6</v>
      </c>
      <c r="H642" s="2">
        <v>0.75057243235333326</v>
      </c>
      <c r="I642" s="2">
        <v>0.14919471900666667</v>
      </c>
      <c r="J642" s="2">
        <v>4.3908681666666674E-4</v>
      </c>
      <c r="K642" s="2">
        <v>1.2812516566666668E-3</v>
      </c>
      <c r="L642" s="2">
        <v>1.1170074666666666E-4</v>
      </c>
      <c r="M642" s="2">
        <v>1.0251482999999999E-4</v>
      </c>
      <c r="N642" s="2">
        <v>4.4092400000000003E-6</v>
      </c>
      <c r="O642" s="6">
        <v>3.2124987766666666E-3</v>
      </c>
    </row>
    <row r="643" spans="1:15" x14ac:dyDescent="0.35">
      <c r="A643" s="9">
        <v>2023</v>
      </c>
      <c r="B643" s="2">
        <v>34007</v>
      </c>
      <c r="C643" s="2">
        <v>2265002033</v>
      </c>
      <c r="D643" s="2" t="s">
        <v>42</v>
      </c>
      <c r="E643" s="2" t="s">
        <v>11</v>
      </c>
      <c r="F643" s="2" t="s">
        <v>36</v>
      </c>
      <c r="G643" s="2">
        <v>3.3069300000000005E-6</v>
      </c>
      <c r="H643" s="2">
        <v>0.25705024095666668</v>
      </c>
      <c r="I643" s="2">
        <v>4.0566110309999993E-2</v>
      </c>
      <c r="J643" s="2">
        <v>1.6424418999999999E-4</v>
      </c>
      <c r="K643" s="2">
        <v>5.9194046999999997E-4</v>
      </c>
      <c r="L643" s="2">
        <v>5.3278316666666678E-5</v>
      </c>
      <c r="M643" s="2">
        <v>4.8869076666666663E-5</v>
      </c>
      <c r="N643" s="2">
        <v>1.1023100000000001E-6</v>
      </c>
      <c r="O643" s="6">
        <v>1.3624551599999998E-3</v>
      </c>
    </row>
    <row r="644" spans="1:15" x14ac:dyDescent="0.35">
      <c r="A644" s="9">
        <v>2023</v>
      </c>
      <c r="B644" s="2">
        <v>34007</v>
      </c>
      <c r="C644" s="2">
        <v>2265002039</v>
      </c>
      <c r="D644" s="2" t="s">
        <v>15</v>
      </c>
      <c r="E644" s="2" t="s">
        <v>11</v>
      </c>
      <c r="F644" s="2" t="s">
        <v>36</v>
      </c>
      <c r="G644" s="2">
        <v>2.094389E-5</v>
      </c>
      <c r="H644" s="2">
        <v>1.5714362339133334</v>
      </c>
      <c r="I644" s="2">
        <v>0.38215728184333336</v>
      </c>
      <c r="J644" s="2">
        <v>1.04829681E-3</v>
      </c>
      <c r="K644" s="2">
        <v>2.7576121833333338E-3</v>
      </c>
      <c r="L644" s="2">
        <v>1.9841580000000002E-4</v>
      </c>
      <c r="M644" s="2">
        <v>1.8261602333333334E-4</v>
      </c>
      <c r="N644" s="2">
        <v>9.9207900000000009E-6</v>
      </c>
      <c r="O644" s="6">
        <v>7.2983945100000003E-3</v>
      </c>
    </row>
    <row r="645" spans="1:15" x14ac:dyDescent="0.35">
      <c r="A645" s="9">
        <v>2023</v>
      </c>
      <c r="B645" s="2">
        <v>34007</v>
      </c>
      <c r="C645" s="2">
        <v>2265002042</v>
      </c>
      <c r="D645" s="2" t="s">
        <v>43</v>
      </c>
      <c r="E645" s="2" t="s">
        <v>11</v>
      </c>
      <c r="F645" s="2" t="s">
        <v>36</v>
      </c>
      <c r="G645" s="2">
        <v>9.9207900000000009E-6</v>
      </c>
      <c r="H645" s="2">
        <v>0.75311876845333325</v>
      </c>
      <c r="I645" s="2">
        <v>0.17312586910666669</v>
      </c>
      <c r="J645" s="2">
        <v>4.8244434333333334E-4</v>
      </c>
      <c r="K645" s="2">
        <v>1.2672890633333332E-3</v>
      </c>
      <c r="L645" s="2">
        <v>1.0912869000000001E-4</v>
      </c>
      <c r="M645" s="2">
        <v>1.0031021000000001E-4</v>
      </c>
      <c r="N645" s="2">
        <v>4.4092400000000003E-6</v>
      </c>
      <c r="O645" s="6">
        <v>4.7087008833333333E-3</v>
      </c>
    </row>
    <row r="646" spans="1:15" x14ac:dyDescent="0.35">
      <c r="A646" s="9">
        <v>2023</v>
      </c>
      <c r="B646" s="2">
        <v>34007</v>
      </c>
      <c r="C646" s="2">
        <v>2265002045</v>
      </c>
      <c r="D646" s="2" t="s">
        <v>44</v>
      </c>
      <c r="E646" s="2" t="s">
        <v>11</v>
      </c>
      <c r="F646" s="2" t="s">
        <v>36</v>
      </c>
      <c r="G646" s="2">
        <v>1.1023100000000001E-6</v>
      </c>
      <c r="H646" s="2">
        <v>5.6271823189999993E-2</v>
      </c>
      <c r="I646" s="2">
        <v>3.4987319399999999E-3</v>
      </c>
      <c r="J646" s="2">
        <v>1.212541E-5</v>
      </c>
      <c r="K646" s="2">
        <v>1.2198897333333334E-4</v>
      </c>
      <c r="L646" s="2">
        <v>5.5115500000000006E-6</v>
      </c>
      <c r="M646" s="2">
        <v>5.5115500000000006E-6</v>
      </c>
      <c r="N646" s="2">
        <v>0</v>
      </c>
      <c r="O646" s="6">
        <v>9.1491730000000019E-5</v>
      </c>
    </row>
    <row r="647" spans="1:15" x14ac:dyDescent="0.35">
      <c r="A647" s="9">
        <v>2023</v>
      </c>
      <c r="B647" s="2">
        <v>34007</v>
      </c>
      <c r="C647" s="2">
        <v>2265002054</v>
      </c>
      <c r="D647" s="2" t="s">
        <v>16</v>
      </c>
      <c r="E647" s="2" t="s">
        <v>11</v>
      </c>
      <c r="F647" s="2" t="s">
        <v>36</v>
      </c>
      <c r="G647" s="2">
        <v>1.1023100000000001E-6</v>
      </c>
      <c r="H647" s="2">
        <v>0.10126297327666667</v>
      </c>
      <c r="I647" s="2">
        <v>2.2871462753333332E-2</v>
      </c>
      <c r="J647" s="2">
        <v>6.4668853333333341E-5</v>
      </c>
      <c r="K647" s="2">
        <v>1.7710447333333333E-4</v>
      </c>
      <c r="L647" s="2">
        <v>1.433003E-5</v>
      </c>
      <c r="M647" s="2">
        <v>1.3227720000000002E-5</v>
      </c>
      <c r="N647" s="2">
        <v>1.1023100000000001E-6</v>
      </c>
      <c r="O647" s="6">
        <v>4.7619791999999999E-4</v>
      </c>
    </row>
    <row r="648" spans="1:15" x14ac:dyDescent="0.35">
      <c r="A648" s="9">
        <v>2023</v>
      </c>
      <c r="B648" s="2">
        <v>34007</v>
      </c>
      <c r="C648" s="2">
        <v>2265002057</v>
      </c>
      <c r="D648" s="2" t="s">
        <v>45</v>
      </c>
      <c r="E648" s="2" t="s">
        <v>11</v>
      </c>
      <c r="F648" s="2" t="s">
        <v>36</v>
      </c>
      <c r="G648" s="2">
        <v>1.1023100000000001E-6</v>
      </c>
      <c r="H648" s="2">
        <v>8.8127112443333336E-2</v>
      </c>
      <c r="I648" s="2">
        <v>1.9955485366666666E-3</v>
      </c>
      <c r="J648" s="2">
        <v>7.7161700000000004E-6</v>
      </c>
      <c r="K648" s="2">
        <v>1.4440260999999999E-4</v>
      </c>
      <c r="L648" s="2">
        <v>8.8184800000000007E-6</v>
      </c>
      <c r="M648" s="2">
        <v>7.7161700000000004E-6</v>
      </c>
      <c r="N648" s="2">
        <v>0</v>
      </c>
      <c r="O648" s="6">
        <v>6.1361923333333346E-5</v>
      </c>
    </row>
    <row r="649" spans="1:15" x14ac:dyDescent="0.35">
      <c r="A649" s="9">
        <v>2023</v>
      </c>
      <c r="B649" s="2">
        <v>34007</v>
      </c>
      <c r="C649" s="2">
        <v>2265002060</v>
      </c>
      <c r="D649" s="2" t="s">
        <v>46</v>
      </c>
      <c r="E649" s="2" t="s">
        <v>11</v>
      </c>
      <c r="F649" s="2" t="s">
        <v>36</v>
      </c>
      <c r="G649" s="2">
        <v>3.3069300000000005E-6</v>
      </c>
      <c r="H649" s="2">
        <v>0.21472815081666666</v>
      </c>
      <c r="I649" s="2">
        <v>3.4888111499999999E-3</v>
      </c>
      <c r="J649" s="2">
        <v>1.433003E-5</v>
      </c>
      <c r="K649" s="2">
        <v>3.1746528000000003E-4</v>
      </c>
      <c r="L649" s="2">
        <v>2.1311326666666668E-5</v>
      </c>
      <c r="M649" s="2">
        <v>1.9841580000000002E-5</v>
      </c>
      <c r="N649" s="2">
        <v>1.1023100000000001E-6</v>
      </c>
      <c r="O649" s="6">
        <v>1.1243562000000001E-4</v>
      </c>
    </row>
    <row r="650" spans="1:15" x14ac:dyDescent="0.35">
      <c r="A650" s="9">
        <v>2023</v>
      </c>
      <c r="B650" s="2">
        <v>34007</v>
      </c>
      <c r="C650" s="2">
        <v>2265002066</v>
      </c>
      <c r="D650" s="2" t="s">
        <v>47</v>
      </c>
      <c r="E650" s="2" t="s">
        <v>11</v>
      </c>
      <c r="F650" s="2" t="s">
        <v>36</v>
      </c>
      <c r="G650" s="2">
        <v>6.6138600000000009E-6</v>
      </c>
      <c r="H650" s="2">
        <v>0.51654944729666663</v>
      </c>
      <c r="I650" s="2">
        <v>0.12853338780333334</v>
      </c>
      <c r="J650" s="2">
        <v>3.3106043666666663E-4</v>
      </c>
      <c r="K650" s="2">
        <v>8.770713233333333E-4</v>
      </c>
      <c r="L650" s="2">
        <v>6.025961333333334E-5</v>
      </c>
      <c r="M650" s="2">
        <v>5.5482936666666662E-5</v>
      </c>
      <c r="N650" s="2">
        <v>3.3069300000000005E-6</v>
      </c>
      <c r="O650" s="6">
        <v>2.3060325199999996E-3</v>
      </c>
    </row>
    <row r="651" spans="1:15" x14ac:dyDescent="0.35">
      <c r="A651" s="9">
        <v>2023</v>
      </c>
      <c r="B651" s="2">
        <v>34007</v>
      </c>
      <c r="C651" s="2">
        <v>2265002072</v>
      </c>
      <c r="D651" s="2" t="s">
        <v>48</v>
      </c>
      <c r="E651" s="2" t="s">
        <v>11</v>
      </c>
      <c r="F651" s="2" t="s">
        <v>36</v>
      </c>
      <c r="G651" s="2">
        <v>4.4092400000000003E-6</v>
      </c>
      <c r="H651" s="2">
        <v>0.34490104102666669</v>
      </c>
      <c r="I651" s="2">
        <v>4.7312614946666665E-2</v>
      </c>
      <c r="J651" s="2">
        <v>1.2860283333333334E-4</v>
      </c>
      <c r="K651" s="2">
        <v>6.6726498666666665E-4</v>
      </c>
      <c r="L651" s="2">
        <v>3.5641356666666673E-5</v>
      </c>
      <c r="M651" s="2">
        <v>3.2334426666666671E-5</v>
      </c>
      <c r="N651" s="2">
        <v>2.2046200000000002E-6</v>
      </c>
      <c r="O651" s="6">
        <v>9.4578198000000002E-4</v>
      </c>
    </row>
    <row r="652" spans="1:15" x14ac:dyDescent="0.35">
      <c r="A652" s="9">
        <v>2023</v>
      </c>
      <c r="B652" s="2">
        <v>34007</v>
      </c>
      <c r="C652" s="2">
        <v>2265002078</v>
      </c>
      <c r="D652" s="2" t="s">
        <v>49</v>
      </c>
      <c r="E652" s="2" t="s">
        <v>11</v>
      </c>
      <c r="F652" s="2" t="s">
        <v>36</v>
      </c>
      <c r="G652" s="2">
        <v>1.1023100000000001E-6</v>
      </c>
      <c r="H652" s="2">
        <v>0.11563562592999999</v>
      </c>
      <c r="I652" s="2">
        <v>2.8237875270000001E-2</v>
      </c>
      <c r="J652" s="2">
        <v>7.348733333333333E-5</v>
      </c>
      <c r="K652" s="2">
        <v>2.0870402666666666E-4</v>
      </c>
      <c r="L652" s="2">
        <v>1.433003E-5</v>
      </c>
      <c r="M652" s="2">
        <v>1.3227720000000002E-5</v>
      </c>
      <c r="N652" s="2">
        <v>1.1023100000000001E-6</v>
      </c>
      <c r="O652" s="6">
        <v>7.348733333333333E-4</v>
      </c>
    </row>
    <row r="653" spans="1:15" x14ac:dyDescent="0.35">
      <c r="A653" s="9">
        <v>2023</v>
      </c>
      <c r="B653" s="2">
        <v>34007</v>
      </c>
      <c r="C653" s="2">
        <v>2265002081</v>
      </c>
      <c r="D653" s="2" t="s">
        <v>50</v>
      </c>
      <c r="E653" s="2" t="s">
        <v>11</v>
      </c>
      <c r="F653" s="2" t="s">
        <v>36</v>
      </c>
      <c r="G653" s="2">
        <v>1.1023100000000001E-6</v>
      </c>
      <c r="H653" s="2">
        <v>7.6436012583333338E-2</v>
      </c>
      <c r="I653" s="2">
        <v>2.4717464566666666E-3</v>
      </c>
      <c r="J653" s="2">
        <v>1.3227720000000002E-5</v>
      </c>
      <c r="K653" s="2">
        <v>1.9180193999999997E-4</v>
      </c>
      <c r="L653" s="2">
        <v>7.7161700000000004E-6</v>
      </c>
      <c r="M653" s="2">
        <v>6.6138600000000009E-6</v>
      </c>
      <c r="N653" s="2">
        <v>0</v>
      </c>
      <c r="O653" s="6">
        <v>9.2226603333333334E-5</v>
      </c>
    </row>
    <row r="654" spans="1:15" x14ac:dyDescent="0.35">
      <c r="A654" s="9">
        <v>2023</v>
      </c>
      <c r="B654" s="2">
        <v>34007</v>
      </c>
      <c r="C654" s="2">
        <v>2265003010</v>
      </c>
      <c r="D654" s="2" t="s">
        <v>51</v>
      </c>
      <c r="E654" s="2" t="s">
        <v>18</v>
      </c>
      <c r="F654" s="2" t="s">
        <v>36</v>
      </c>
      <c r="G654" s="2">
        <v>1.5799776666666668E-5</v>
      </c>
      <c r="H654" s="2">
        <v>1.2277822729333334</v>
      </c>
      <c r="I654" s="2">
        <v>0.12774854308333333</v>
      </c>
      <c r="J654" s="2">
        <v>3.8066438666666669E-4</v>
      </c>
      <c r="K654" s="2">
        <v>2.7274823766666664E-3</v>
      </c>
      <c r="L654" s="2">
        <v>1.2272384666666669E-4</v>
      </c>
      <c r="M654" s="2">
        <v>1.1243562000000001E-4</v>
      </c>
      <c r="N654" s="2">
        <v>7.7161700000000004E-6</v>
      </c>
      <c r="O654" s="6">
        <v>2.9413305166666667E-3</v>
      </c>
    </row>
    <row r="655" spans="1:15" x14ac:dyDescent="0.35">
      <c r="A655" s="9">
        <v>2023</v>
      </c>
      <c r="B655" s="2">
        <v>34007</v>
      </c>
      <c r="C655" s="2">
        <v>2265003020</v>
      </c>
      <c r="D655" s="2" t="s">
        <v>52</v>
      </c>
      <c r="E655" s="2" t="s">
        <v>18</v>
      </c>
      <c r="F655" s="2" t="s">
        <v>36</v>
      </c>
      <c r="G655" s="2">
        <v>6.4668853333333341E-5</v>
      </c>
      <c r="H655" s="2">
        <v>4.9350407676900003</v>
      </c>
      <c r="I655" s="2">
        <v>7.9885508009999995E-2</v>
      </c>
      <c r="J655" s="2">
        <v>3.2665119666666669E-4</v>
      </c>
      <c r="K655" s="2">
        <v>7.2833296066666664E-3</v>
      </c>
      <c r="L655" s="2">
        <v>4.8722102E-4</v>
      </c>
      <c r="M655" s="2">
        <v>4.4827273333333334E-4</v>
      </c>
      <c r="N655" s="2">
        <v>3.012980666666667E-5</v>
      </c>
      <c r="O655" s="6">
        <v>2.5948377400000001E-3</v>
      </c>
    </row>
    <row r="656" spans="1:15" x14ac:dyDescent="0.35">
      <c r="A656" s="9">
        <v>2023</v>
      </c>
      <c r="B656" s="2">
        <v>34007</v>
      </c>
      <c r="C656" s="2">
        <v>2265003030</v>
      </c>
      <c r="D656" s="2" t="s">
        <v>17</v>
      </c>
      <c r="E656" s="2" t="s">
        <v>18</v>
      </c>
      <c r="F656" s="2" t="s">
        <v>36</v>
      </c>
      <c r="G656" s="2">
        <v>1.3595156666666667E-5</v>
      </c>
      <c r="H656" s="2">
        <v>1.0306168599100001</v>
      </c>
      <c r="I656" s="2">
        <v>0.11922180779666668</v>
      </c>
      <c r="J656" s="2">
        <v>3.5457638333333334E-4</v>
      </c>
      <c r="K656" s="2">
        <v>1.6530975633333334E-3</v>
      </c>
      <c r="L656" s="2">
        <v>1.2492846666666666E-4</v>
      </c>
      <c r="M656" s="2">
        <v>1.1500767666666667E-4</v>
      </c>
      <c r="N656" s="2">
        <v>6.6138600000000009E-6</v>
      </c>
      <c r="O656" s="6">
        <v>2.7182964599999997E-3</v>
      </c>
    </row>
    <row r="657" spans="1:15" x14ac:dyDescent="0.35">
      <c r="A657" s="9">
        <v>2023</v>
      </c>
      <c r="B657" s="2">
        <v>34007</v>
      </c>
      <c r="C657" s="2">
        <v>2265003040</v>
      </c>
      <c r="D657" s="2" t="s">
        <v>19</v>
      </c>
      <c r="E657" s="2" t="s">
        <v>18</v>
      </c>
      <c r="F657" s="2" t="s">
        <v>36</v>
      </c>
      <c r="G657" s="2">
        <v>2.5720566666666669E-5</v>
      </c>
      <c r="H657" s="2">
        <v>1.9164030461033335</v>
      </c>
      <c r="I657" s="2">
        <v>0.37196422127333334</v>
      </c>
      <c r="J657" s="2">
        <v>1.3811944299999999E-3</v>
      </c>
      <c r="K657" s="2">
        <v>3.4520674833333335E-3</v>
      </c>
      <c r="L657" s="2">
        <v>4.3357526666666668E-4</v>
      </c>
      <c r="M657" s="2">
        <v>3.9903622000000001E-4</v>
      </c>
      <c r="N657" s="2">
        <v>1.1390536666666669E-5</v>
      </c>
      <c r="O657" s="6">
        <v>1.1574989873333335E-2</v>
      </c>
    </row>
    <row r="658" spans="1:15" x14ac:dyDescent="0.35">
      <c r="A658" s="9">
        <v>2023</v>
      </c>
      <c r="B658" s="2">
        <v>34007</v>
      </c>
      <c r="C658" s="2">
        <v>2265003050</v>
      </c>
      <c r="D658" s="2" t="s">
        <v>53</v>
      </c>
      <c r="E658" s="2" t="s">
        <v>18</v>
      </c>
      <c r="F658" s="2" t="s">
        <v>36</v>
      </c>
      <c r="G658" s="2">
        <v>1.1023100000000001E-6</v>
      </c>
      <c r="H658" s="2">
        <v>8.7417959676666671E-2</v>
      </c>
      <c r="I658" s="2">
        <v>1.0248176069999998E-2</v>
      </c>
      <c r="J658" s="2">
        <v>2.7925186666666666E-5</v>
      </c>
      <c r="K658" s="2">
        <v>1.6571393666666668E-4</v>
      </c>
      <c r="L658" s="2">
        <v>8.8184800000000007E-6</v>
      </c>
      <c r="M658" s="2">
        <v>8.083606666666666E-6</v>
      </c>
      <c r="N658" s="2">
        <v>0</v>
      </c>
      <c r="O658" s="6">
        <v>2.1274583000000001E-4</v>
      </c>
    </row>
    <row r="659" spans="1:15" x14ac:dyDescent="0.35">
      <c r="A659" s="9">
        <v>2023</v>
      </c>
      <c r="B659" s="2">
        <v>34007</v>
      </c>
      <c r="C659" s="2">
        <v>2265003060</v>
      </c>
      <c r="D659" s="2" t="s">
        <v>54</v>
      </c>
      <c r="E659" s="2" t="s">
        <v>18</v>
      </c>
      <c r="F659" s="2" t="s">
        <v>36</v>
      </c>
      <c r="G659" s="2">
        <v>1.1023100000000001E-6</v>
      </c>
      <c r="H659" s="2">
        <v>5.377509104E-2</v>
      </c>
      <c r="I659" s="2">
        <v>1.3887268816666666E-2</v>
      </c>
      <c r="J659" s="2">
        <v>3.4539046666666668E-5</v>
      </c>
      <c r="K659" s="2">
        <v>9.0021983333333336E-5</v>
      </c>
      <c r="L659" s="2">
        <v>5.8789866666666671E-6</v>
      </c>
      <c r="M659" s="2">
        <v>5.5115500000000006E-6</v>
      </c>
      <c r="N659" s="2">
        <v>0</v>
      </c>
      <c r="O659" s="6">
        <v>2.6786133000000003E-4</v>
      </c>
    </row>
    <row r="660" spans="1:15" x14ac:dyDescent="0.35">
      <c r="A660" s="9">
        <v>2023</v>
      </c>
      <c r="B660" s="2">
        <v>34007</v>
      </c>
      <c r="C660" s="2">
        <v>2265003070</v>
      </c>
      <c r="D660" s="2" t="s">
        <v>55</v>
      </c>
      <c r="E660" s="2" t="s">
        <v>18</v>
      </c>
      <c r="F660" s="2" t="s">
        <v>36</v>
      </c>
      <c r="G660" s="2">
        <v>5.5115500000000006E-6</v>
      </c>
      <c r="H660" s="2">
        <v>0.41204200825333337</v>
      </c>
      <c r="I660" s="2">
        <v>6.7806762466666656E-3</v>
      </c>
      <c r="J660" s="2">
        <v>2.7925186666666666E-5</v>
      </c>
      <c r="K660" s="2">
        <v>6.1251692333333331E-4</v>
      </c>
      <c r="L660" s="2">
        <v>4.115290666666666E-5</v>
      </c>
      <c r="M660" s="2">
        <v>3.7845976666666671E-5</v>
      </c>
      <c r="N660" s="2">
        <v>2.2046200000000002E-6</v>
      </c>
      <c r="O660" s="6">
        <v>2.1311326666666666E-4</v>
      </c>
    </row>
    <row r="661" spans="1:15" x14ac:dyDescent="0.35">
      <c r="A661" s="9">
        <v>2023</v>
      </c>
      <c r="B661" s="2">
        <v>34007</v>
      </c>
      <c r="C661" s="2">
        <v>2265004010</v>
      </c>
      <c r="D661" s="2" t="s">
        <v>56</v>
      </c>
      <c r="E661" s="2" t="s">
        <v>21</v>
      </c>
      <c r="F661" s="2" t="s">
        <v>36</v>
      </c>
      <c r="G661" s="2">
        <v>1.2382615666666668E-4</v>
      </c>
      <c r="H661" s="2">
        <v>9.3712440051633337</v>
      </c>
      <c r="I661" s="2">
        <v>1.51350139237</v>
      </c>
      <c r="J661" s="2">
        <v>6.2725113366666673E-3</v>
      </c>
      <c r="K661" s="2">
        <v>1.5540733816666666E-2</v>
      </c>
      <c r="L661" s="2">
        <v>2.2244615799999999E-3</v>
      </c>
      <c r="M661" s="2">
        <v>2.0462547966666671E-3</v>
      </c>
      <c r="N661" s="2">
        <v>5.6952683333333338E-5</v>
      </c>
      <c r="O661" s="6">
        <v>0.11886098499000002</v>
      </c>
    </row>
    <row r="662" spans="1:15" x14ac:dyDescent="0.35">
      <c r="A662" s="9">
        <v>2023</v>
      </c>
      <c r="B662" s="2">
        <v>34007</v>
      </c>
      <c r="C662" s="2">
        <v>2265004011</v>
      </c>
      <c r="D662" s="2" t="s">
        <v>56</v>
      </c>
      <c r="E662" s="2" t="s">
        <v>22</v>
      </c>
      <c r="F662" s="2" t="s">
        <v>36</v>
      </c>
      <c r="G662" s="2">
        <v>1.0251482999999999E-4</v>
      </c>
      <c r="H662" s="2">
        <v>7.7144393733000003</v>
      </c>
      <c r="I662" s="2">
        <v>1.2600270450533335</v>
      </c>
      <c r="J662" s="2">
        <v>5.55343778E-3</v>
      </c>
      <c r="K662" s="2">
        <v>1.3285774993333334E-2</v>
      </c>
      <c r="L662" s="2">
        <v>2.0418455566666668E-3</v>
      </c>
      <c r="M662" s="2">
        <v>1.8783362400000001E-3</v>
      </c>
      <c r="N662" s="2">
        <v>4.6664456666666666E-5</v>
      </c>
      <c r="O662" s="6">
        <v>7.7569554700000001E-2</v>
      </c>
    </row>
    <row r="663" spans="1:15" x14ac:dyDescent="0.35">
      <c r="A663" s="9">
        <v>2023</v>
      </c>
      <c r="B663" s="2">
        <v>34007</v>
      </c>
      <c r="C663" s="2">
        <v>2265004015</v>
      </c>
      <c r="D663" s="2" t="s">
        <v>20</v>
      </c>
      <c r="E663" s="2" t="s">
        <v>21</v>
      </c>
      <c r="F663" s="2" t="s">
        <v>36</v>
      </c>
      <c r="G663" s="2">
        <v>1.1023100000000001E-5</v>
      </c>
      <c r="H663" s="2">
        <v>0.80718744139000009</v>
      </c>
      <c r="I663" s="2">
        <v>0.13031876256666666</v>
      </c>
      <c r="J663" s="2">
        <v>5.4013189999999999E-4</v>
      </c>
      <c r="K663" s="2">
        <v>1.3382043400000001E-3</v>
      </c>
      <c r="L663" s="2">
        <v>1.9180194000000003E-4</v>
      </c>
      <c r="M663" s="2">
        <v>1.7636959999999999E-4</v>
      </c>
      <c r="N663" s="2">
        <v>4.7766766666666677E-6</v>
      </c>
      <c r="O663" s="6">
        <v>1.0781694109999998E-2</v>
      </c>
    </row>
    <row r="664" spans="1:15" x14ac:dyDescent="0.35">
      <c r="A664" s="9">
        <v>2023</v>
      </c>
      <c r="B664" s="2">
        <v>34007</v>
      </c>
      <c r="C664" s="2">
        <v>2265004016</v>
      </c>
      <c r="D664" s="2" t="s">
        <v>20</v>
      </c>
      <c r="E664" s="2" t="s">
        <v>22</v>
      </c>
      <c r="F664" s="2" t="s">
        <v>36</v>
      </c>
      <c r="G664" s="2">
        <v>5.805499333333333E-5</v>
      </c>
      <c r="H664" s="2">
        <v>4.3881711815333331</v>
      </c>
      <c r="I664" s="2">
        <v>0.70999750356333335</v>
      </c>
      <c r="J664" s="2">
        <v>2.9784416199999998E-3</v>
      </c>
      <c r="K664" s="2">
        <v>7.3299940633333336E-3</v>
      </c>
      <c r="L664" s="2">
        <v>1.0655663333333334E-3</v>
      </c>
      <c r="M664" s="2">
        <v>9.8068846333333325E-4</v>
      </c>
      <c r="N664" s="2">
        <v>2.6822876666666664E-5</v>
      </c>
      <c r="O664" s="6">
        <v>4.9051692690000002E-2</v>
      </c>
    </row>
    <row r="665" spans="1:15" x14ac:dyDescent="0.35">
      <c r="A665" s="9">
        <v>2023</v>
      </c>
      <c r="B665" s="2">
        <v>34007</v>
      </c>
      <c r="C665" s="2">
        <v>2265004025</v>
      </c>
      <c r="D665" s="2" t="s">
        <v>24</v>
      </c>
      <c r="E665" s="2" t="s">
        <v>21</v>
      </c>
      <c r="F665" s="2" t="s">
        <v>36</v>
      </c>
      <c r="G665" s="2">
        <v>1.1023100000000001E-6</v>
      </c>
      <c r="H665" s="2">
        <v>5.1910717393333333E-2</v>
      </c>
      <c r="I665" s="2">
        <v>8.4018068200000014E-3</v>
      </c>
      <c r="J665" s="2">
        <v>3.5641356666666673E-5</v>
      </c>
      <c r="K665" s="2">
        <v>8.6715053333333327E-5</v>
      </c>
      <c r="L665" s="2">
        <v>1.2492846666666667E-5</v>
      </c>
      <c r="M665" s="2">
        <v>1.1390536666666669E-5</v>
      </c>
      <c r="N665" s="2">
        <v>0</v>
      </c>
      <c r="O665" s="6">
        <v>8.6127154666666673E-4</v>
      </c>
    </row>
    <row r="666" spans="1:15" x14ac:dyDescent="0.35">
      <c r="A666" s="9">
        <v>2023</v>
      </c>
      <c r="B666" s="2">
        <v>34007</v>
      </c>
      <c r="C666" s="2">
        <v>2265004026</v>
      </c>
      <c r="D666" s="2" t="s">
        <v>24</v>
      </c>
      <c r="E666" s="2" t="s">
        <v>22</v>
      </c>
      <c r="F666" s="2" t="s">
        <v>36</v>
      </c>
      <c r="G666" s="2">
        <v>2.2046200000000002E-6</v>
      </c>
      <c r="H666" s="2">
        <v>0.17860912648333335</v>
      </c>
      <c r="I666" s="2">
        <v>3.6444573219999998E-2</v>
      </c>
      <c r="J666" s="2">
        <v>1.2309128333333334E-4</v>
      </c>
      <c r="K666" s="2">
        <v>3.0460499666666666E-4</v>
      </c>
      <c r="L666" s="2">
        <v>3.5641356666666673E-5</v>
      </c>
      <c r="M666" s="2">
        <v>3.2334426666666671E-5</v>
      </c>
      <c r="N666" s="2">
        <v>1.1023100000000001E-6</v>
      </c>
      <c r="O666" s="6">
        <v>2.0841007733333333E-3</v>
      </c>
    </row>
    <row r="667" spans="1:15" x14ac:dyDescent="0.35">
      <c r="A667" s="9">
        <v>2023</v>
      </c>
      <c r="B667" s="2">
        <v>34007</v>
      </c>
      <c r="C667" s="2">
        <v>2265004030</v>
      </c>
      <c r="D667" s="2" t="s">
        <v>25</v>
      </c>
      <c r="E667" s="2" t="s">
        <v>21</v>
      </c>
      <c r="F667" s="2" t="s">
        <v>36</v>
      </c>
      <c r="G667" s="2">
        <v>1.1023100000000001E-6</v>
      </c>
      <c r="H667" s="2">
        <v>9.902932578000001E-2</v>
      </c>
      <c r="I667" s="2">
        <v>1.6028689710000002E-2</v>
      </c>
      <c r="J667" s="2">
        <v>6.7240909999999996E-5</v>
      </c>
      <c r="K667" s="2">
        <v>1.6571393666666668E-4</v>
      </c>
      <c r="L667" s="2">
        <v>2.425082E-5</v>
      </c>
      <c r="M667" s="2">
        <v>2.241363666666667E-5</v>
      </c>
      <c r="N667" s="2">
        <v>1.1023100000000001E-6</v>
      </c>
      <c r="O667" s="6">
        <v>1.09569614E-3</v>
      </c>
    </row>
    <row r="668" spans="1:15" x14ac:dyDescent="0.35">
      <c r="A668" s="9">
        <v>2023</v>
      </c>
      <c r="B668" s="2">
        <v>34007</v>
      </c>
      <c r="C668" s="2">
        <v>2265004031</v>
      </c>
      <c r="D668" s="2" t="s">
        <v>25</v>
      </c>
      <c r="E668" s="2" t="s">
        <v>22</v>
      </c>
      <c r="F668" s="2" t="s">
        <v>36</v>
      </c>
      <c r="G668" s="2">
        <v>9.5900970000000014E-5</v>
      </c>
      <c r="H668" s="2">
        <v>7.3140182845033337</v>
      </c>
      <c r="I668" s="2">
        <v>1.5509439235766667</v>
      </c>
      <c r="J668" s="2">
        <v>4.0568682366666662E-3</v>
      </c>
      <c r="K668" s="2">
        <v>1.2366081016666667E-2</v>
      </c>
      <c r="L668" s="2">
        <v>8.572297433333334E-4</v>
      </c>
      <c r="M668" s="2">
        <v>7.8888652333333319E-4</v>
      </c>
      <c r="N668" s="2">
        <v>4.4459836666666669E-5</v>
      </c>
      <c r="O668" s="6">
        <v>4.8011112050000006E-2</v>
      </c>
    </row>
    <row r="669" spans="1:15" x14ac:dyDescent="0.35">
      <c r="A669" s="9">
        <v>2023</v>
      </c>
      <c r="B669" s="2">
        <v>34007</v>
      </c>
      <c r="C669" s="2">
        <v>2265004035</v>
      </c>
      <c r="D669" s="1" t="s">
        <v>97</v>
      </c>
      <c r="E669" s="1" t="s">
        <v>21</v>
      </c>
      <c r="F669" s="1" t="s">
        <v>36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6">
        <v>5.1474202633333332E-3</v>
      </c>
    </row>
    <row r="670" spans="1:15" x14ac:dyDescent="0.35">
      <c r="A670" s="9">
        <v>2023</v>
      </c>
      <c r="B670" s="2">
        <v>34007</v>
      </c>
      <c r="C670" s="2">
        <v>2265004036</v>
      </c>
      <c r="D670" s="1" t="s">
        <v>97</v>
      </c>
      <c r="E670" s="1" t="s">
        <v>22</v>
      </c>
      <c r="F670" s="1" t="s">
        <v>36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6">
        <v>5.7577325666666667E-4</v>
      </c>
    </row>
    <row r="671" spans="1:15" x14ac:dyDescent="0.35">
      <c r="A671" s="9">
        <v>2023</v>
      </c>
      <c r="B671" s="2">
        <v>34007</v>
      </c>
      <c r="C671" s="2">
        <v>2265004040</v>
      </c>
      <c r="D671" s="2" t="s">
        <v>57</v>
      </c>
      <c r="E671" s="2" t="s">
        <v>21</v>
      </c>
      <c r="F671" s="2" t="s">
        <v>36</v>
      </c>
      <c r="G671" s="2">
        <v>2.4618256666666667E-5</v>
      </c>
      <c r="H671" s="2">
        <v>1.8947573520700001</v>
      </c>
      <c r="I671" s="2">
        <v>0.48581594218666674</v>
      </c>
      <c r="J671" s="2">
        <v>1.1746950233333332E-3</v>
      </c>
      <c r="K671" s="2">
        <v>3.1221093566666663E-3</v>
      </c>
      <c r="L671" s="2">
        <v>2.0282503999999999E-4</v>
      </c>
      <c r="M671" s="2">
        <v>1.8702526333333336E-4</v>
      </c>
      <c r="N671" s="2">
        <v>1.1390536666666669E-5</v>
      </c>
      <c r="O671" s="6">
        <v>1.6613281446666666E-2</v>
      </c>
    </row>
    <row r="672" spans="1:15" x14ac:dyDescent="0.35">
      <c r="A672" s="9">
        <v>2023</v>
      </c>
      <c r="B672" s="2">
        <v>34007</v>
      </c>
      <c r="C672" s="2">
        <v>2265004041</v>
      </c>
      <c r="D672" s="2" t="s">
        <v>57</v>
      </c>
      <c r="E672" s="2" t="s">
        <v>22</v>
      </c>
      <c r="F672" s="2" t="s">
        <v>36</v>
      </c>
      <c r="G672" s="2">
        <v>1.212541E-5</v>
      </c>
      <c r="H672" s="2">
        <v>0.93753927325666664</v>
      </c>
      <c r="I672" s="2">
        <v>0.24169947189666666</v>
      </c>
      <c r="J672" s="2">
        <v>6.014938233333333E-4</v>
      </c>
      <c r="K672" s="2">
        <v>1.5671173833333334E-3</v>
      </c>
      <c r="L672" s="2">
        <v>1.0508688666666667E-4</v>
      </c>
      <c r="M672" s="2">
        <v>9.7003279999999985E-5</v>
      </c>
      <c r="N672" s="2">
        <v>5.5115500000000006E-6</v>
      </c>
      <c r="O672" s="6">
        <v>5.0787096066666664E-3</v>
      </c>
    </row>
    <row r="673" spans="1:15" x14ac:dyDescent="0.35">
      <c r="A673" s="9">
        <v>2023</v>
      </c>
      <c r="B673" s="2">
        <v>34007</v>
      </c>
      <c r="C673" s="2">
        <v>2265004046</v>
      </c>
      <c r="D673" s="2" t="s">
        <v>58</v>
      </c>
      <c r="E673" s="2" t="s">
        <v>22</v>
      </c>
      <c r="F673" s="2" t="s">
        <v>36</v>
      </c>
      <c r="G673" s="2">
        <v>1.433003E-5</v>
      </c>
      <c r="H673" s="2">
        <v>1.0580614394166667</v>
      </c>
      <c r="I673" s="2">
        <v>0.27315388774666666</v>
      </c>
      <c r="J673" s="2">
        <v>6.7975783333333335E-4</v>
      </c>
      <c r="K673" s="2">
        <v>1.8967080733333335E-3</v>
      </c>
      <c r="L673" s="2">
        <v>1.1243562000000001E-4</v>
      </c>
      <c r="M673" s="2">
        <v>1.0361714E-4</v>
      </c>
      <c r="N673" s="2">
        <v>6.6138600000000009E-6</v>
      </c>
      <c r="O673" s="6">
        <v>6.0682165500000008E-3</v>
      </c>
    </row>
    <row r="674" spans="1:15" x14ac:dyDescent="0.35">
      <c r="A674" s="9">
        <v>2023</v>
      </c>
      <c r="B674" s="2">
        <v>34007</v>
      </c>
      <c r="C674" s="2">
        <v>2265004051</v>
      </c>
      <c r="D674" s="2" t="s">
        <v>59</v>
      </c>
      <c r="E674" s="2" t="s">
        <v>22</v>
      </c>
      <c r="F674" s="2" t="s">
        <v>36</v>
      </c>
      <c r="G674" s="2">
        <v>6.6138600000000009E-6</v>
      </c>
      <c r="H674" s="2">
        <v>0.50565935936999995</v>
      </c>
      <c r="I674" s="2">
        <v>8.1724895963333322E-2</v>
      </c>
      <c r="J674" s="2">
        <v>3.4098122666666669E-4</v>
      </c>
      <c r="K674" s="2">
        <v>8.4179740333333334E-4</v>
      </c>
      <c r="L674" s="2">
        <v>1.2162153666666665E-4</v>
      </c>
      <c r="M674" s="2">
        <v>1.1170074666666666E-4</v>
      </c>
      <c r="N674" s="2">
        <v>3.3069300000000005E-6</v>
      </c>
      <c r="O674" s="6">
        <v>5.5633585700000003E-3</v>
      </c>
    </row>
    <row r="675" spans="1:15" x14ac:dyDescent="0.35">
      <c r="A675" s="9">
        <v>2023</v>
      </c>
      <c r="B675" s="2">
        <v>34007</v>
      </c>
      <c r="C675" s="2">
        <v>2265004055</v>
      </c>
      <c r="D675" s="2" t="s">
        <v>60</v>
      </c>
      <c r="E675" s="2" t="s">
        <v>21</v>
      </c>
      <c r="F675" s="2" t="s">
        <v>36</v>
      </c>
      <c r="G675" s="2">
        <v>3.3546967666666668E-4</v>
      </c>
      <c r="H675" s="2">
        <v>25.400915873373332</v>
      </c>
      <c r="I675" s="2">
        <v>6.51199332828</v>
      </c>
      <c r="J675" s="2">
        <v>1.5728493953333332E-2</v>
      </c>
      <c r="K675" s="2">
        <v>4.1757707420000005E-2</v>
      </c>
      <c r="L675" s="2">
        <v>2.7227056999999995E-3</v>
      </c>
      <c r="M675" s="2">
        <v>2.5044483200000003E-3</v>
      </c>
      <c r="N675" s="2">
        <v>1.5469083666666666E-4</v>
      </c>
      <c r="O675" s="6">
        <v>0.17914742120000002</v>
      </c>
    </row>
    <row r="676" spans="1:15" x14ac:dyDescent="0.35">
      <c r="A676" s="9">
        <v>2023</v>
      </c>
      <c r="B676" s="2">
        <v>34007</v>
      </c>
      <c r="C676" s="2">
        <v>2265004056</v>
      </c>
      <c r="D676" s="2" t="s">
        <v>60</v>
      </c>
      <c r="E676" s="2" t="s">
        <v>22</v>
      </c>
      <c r="F676" s="2" t="s">
        <v>36</v>
      </c>
      <c r="G676" s="2">
        <v>1.6828599333333335E-4</v>
      </c>
      <c r="H676" s="2">
        <v>12.743794152026666</v>
      </c>
      <c r="I676" s="2">
        <v>3.2869719425766668</v>
      </c>
      <c r="J676" s="2">
        <v>8.1769355800000009E-3</v>
      </c>
      <c r="K676" s="2">
        <v>2.1301773313333331E-2</v>
      </c>
      <c r="L676" s="2">
        <v>1.4278588866666667E-3</v>
      </c>
      <c r="M676" s="2">
        <v>1.3139535200000002E-3</v>
      </c>
      <c r="N676" s="2">
        <v>7.7896573333333325E-5</v>
      </c>
      <c r="O676" s="6">
        <v>6.5990523023333345E-2</v>
      </c>
    </row>
    <row r="677" spans="1:15" x14ac:dyDescent="0.35">
      <c r="A677" s="9">
        <v>2023</v>
      </c>
      <c r="B677" s="2">
        <v>34007</v>
      </c>
      <c r="C677" s="2">
        <v>2265004066</v>
      </c>
      <c r="D677" s="2" t="s">
        <v>61</v>
      </c>
      <c r="E677" s="2" t="s">
        <v>22</v>
      </c>
      <c r="F677" s="2" t="s">
        <v>36</v>
      </c>
      <c r="G677" s="2">
        <v>2.7925186666666666E-5</v>
      </c>
      <c r="H677" s="2">
        <v>2.1270688171333334</v>
      </c>
      <c r="I677" s="2">
        <v>0.33726680940333331</v>
      </c>
      <c r="J677" s="2">
        <v>9.0426163666666671E-4</v>
      </c>
      <c r="K677" s="2">
        <v>3.45353723E-3</v>
      </c>
      <c r="L677" s="2">
        <v>2.3736408666666668E-4</v>
      </c>
      <c r="M677" s="2">
        <v>2.1825738000000002E-4</v>
      </c>
      <c r="N677" s="2">
        <v>1.3227720000000002E-5</v>
      </c>
      <c r="O677" s="6">
        <v>6.8523263966666671E-3</v>
      </c>
    </row>
    <row r="678" spans="1:15" x14ac:dyDescent="0.35">
      <c r="A678" s="9">
        <v>2023</v>
      </c>
      <c r="B678" s="2">
        <v>34007</v>
      </c>
      <c r="C678" s="2">
        <v>2265004071</v>
      </c>
      <c r="D678" s="2" t="s">
        <v>26</v>
      </c>
      <c r="E678" s="2" t="s">
        <v>22</v>
      </c>
      <c r="F678" s="2" t="s">
        <v>36</v>
      </c>
      <c r="G678" s="2">
        <v>5.4270395666666663E-4</v>
      </c>
      <c r="H678" s="2">
        <v>41.136144205933334</v>
      </c>
      <c r="I678" s="2">
        <v>9.1282111056033326</v>
      </c>
      <c r="J678" s="2">
        <v>2.5304260923333332E-2</v>
      </c>
      <c r="K678" s="2">
        <v>6.8917523509999995E-2</v>
      </c>
      <c r="L678" s="2">
        <v>5.7084960533333338E-3</v>
      </c>
      <c r="M678" s="2">
        <v>5.251772276666667E-3</v>
      </c>
      <c r="N678" s="2">
        <v>2.4985693333333332E-4</v>
      </c>
      <c r="O678" s="6">
        <v>0.19257796623999998</v>
      </c>
    </row>
    <row r="679" spans="1:15" x14ac:dyDescent="0.35">
      <c r="A679" s="9">
        <v>2023</v>
      </c>
      <c r="B679" s="2">
        <v>34007</v>
      </c>
      <c r="C679" s="2">
        <v>2265004075</v>
      </c>
      <c r="D679" s="2" t="s">
        <v>62</v>
      </c>
      <c r="E679" s="2" t="s">
        <v>21</v>
      </c>
      <c r="F679" s="2" t="s">
        <v>36</v>
      </c>
      <c r="G679" s="2">
        <v>1.212541E-5</v>
      </c>
      <c r="H679" s="2">
        <v>0.90272648627333341</v>
      </c>
      <c r="I679" s="2">
        <v>0.18614157815000001</v>
      </c>
      <c r="J679" s="2">
        <v>6.0039151333333334E-4</v>
      </c>
      <c r="K679" s="2">
        <v>1.5752009900000001E-3</v>
      </c>
      <c r="L679" s="2">
        <v>1.6056982333333334E-4</v>
      </c>
      <c r="M679" s="2">
        <v>1.4734210333333336E-4</v>
      </c>
      <c r="N679" s="2">
        <v>5.5115500000000006E-6</v>
      </c>
      <c r="O679" s="6">
        <v>7.6397431733333339E-3</v>
      </c>
    </row>
    <row r="680" spans="1:15" x14ac:dyDescent="0.35">
      <c r="A680" s="9">
        <v>2023</v>
      </c>
      <c r="B680" s="2">
        <v>34007</v>
      </c>
      <c r="C680" s="2">
        <v>2265004076</v>
      </c>
      <c r="D680" s="2" t="s">
        <v>62</v>
      </c>
      <c r="E680" s="2" t="s">
        <v>22</v>
      </c>
      <c r="F680" s="2" t="s">
        <v>36</v>
      </c>
      <c r="G680" s="2">
        <v>1.6534650000000003E-5</v>
      </c>
      <c r="H680" s="2">
        <v>1.2639277527066668</v>
      </c>
      <c r="I680" s="2">
        <v>0.26006763086333334</v>
      </c>
      <c r="J680" s="2">
        <v>8.3996021999999994E-4</v>
      </c>
      <c r="K680" s="2">
        <v>2.2215220866666665E-3</v>
      </c>
      <c r="L680" s="2">
        <v>2.2487124000000001E-4</v>
      </c>
      <c r="M680" s="2">
        <v>2.0649940666666667E-4</v>
      </c>
      <c r="N680" s="2">
        <v>7.7161700000000004E-6</v>
      </c>
      <c r="O680" s="6">
        <v>9.1131642066666681E-3</v>
      </c>
    </row>
    <row r="681" spans="1:15" x14ac:dyDescent="0.35">
      <c r="A681" s="9">
        <v>2023</v>
      </c>
      <c r="B681" s="2">
        <v>34007</v>
      </c>
      <c r="C681" s="2">
        <v>2265005010</v>
      </c>
      <c r="D681" s="2" t="s">
        <v>63</v>
      </c>
      <c r="E681" s="2" t="s">
        <v>28</v>
      </c>
      <c r="F681" s="2" t="s">
        <v>36</v>
      </c>
      <c r="G681" s="2">
        <v>0</v>
      </c>
      <c r="H681" s="2">
        <v>8.825828733333333E-4</v>
      </c>
      <c r="I681" s="2">
        <v>2.2891304333333334E-4</v>
      </c>
      <c r="J681" s="2">
        <v>1.1023100000000001E-6</v>
      </c>
      <c r="K681" s="2">
        <v>1.1023100000000001E-6</v>
      </c>
      <c r="L681" s="2">
        <v>0</v>
      </c>
      <c r="M681" s="2">
        <v>0</v>
      </c>
      <c r="N681" s="2">
        <v>0</v>
      </c>
      <c r="O681" s="6">
        <v>4.4092400000000003E-6</v>
      </c>
    </row>
    <row r="682" spans="1:15" x14ac:dyDescent="0.35">
      <c r="A682" s="9">
        <v>2023</v>
      </c>
      <c r="B682" s="2">
        <v>34007</v>
      </c>
      <c r="C682" s="2">
        <v>2265005015</v>
      </c>
      <c r="D682" s="2" t="s">
        <v>64</v>
      </c>
      <c r="E682" s="2" t="s">
        <v>28</v>
      </c>
      <c r="F682" s="2" t="s">
        <v>36</v>
      </c>
      <c r="G682" s="2">
        <v>0</v>
      </c>
      <c r="H682" s="2">
        <v>3.3873986299999999E-3</v>
      </c>
      <c r="I682" s="2">
        <v>2.2964791666666665E-4</v>
      </c>
      <c r="J682" s="2">
        <v>1.1023100000000001E-6</v>
      </c>
      <c r="K682" s="2">
        <v>5.5115500000000006E-6</v>
      </c>
      <c r="L682" s="2">
        <v>0</v>
      </c>
      <c r="M682" s="2">
        <v>0</v>
      </c>
      <c r="N682" s="2">
        <v>0</v>
      </c>
      <c r="O682" s="6">
        <v>4.4092400000000003E-6</v>
      </c>
    </row>
    <row r="683" spans="1:15" x14ac:dyDescent="0.35">
      <c r="A683" s="9">
        <v>2023</v>
      </c>
      <c r="B683" s="2">
        <v>34007</v>
      </c>
      <c r="C683" s="2">
        <v>2265005025</v>
      </c>
      <c r="D683" s="2" t="s">
        <v>65</v>
      </c>
      <c r="E683" s="2" t="s">
        <v>28</v>
      </c>
      <c r="F683" s="2" t="s">
        <v>36</v>
      </c>
      <c r="G683" s="2">
        <v>0</v>
      </c>
      <c r="H683" s="2">
        <v>2.2402613566666666E-3</v>
      </c>
      <c r="I683" s="2">
        <v>1.877601366666667E-4</v>
      </c>
      <c r="J683" s="2">
        <v>1.1023100000000001E-6</v>
      </c>
      <c r="K683" s="2">
        <v>1.3962593333333333E-5</v>
      </c>
      <c r="L683" s="2">
        <v>0</v>
      </c>
      <c r="M683" s="2">
        <v>0</v>
      </c>
      <c r="N683" s="2">
        <v>0</v>
      </c>
      <c r="O683" s="6">
        <v>9.9207900000000009E-6</v>
      </c>
    </row>
    <row r="684" spans="1:15" x14ac:dyDescent="0.35">
      <c r="A684" s="9">
        <v>2023</v>
      </c>
      <c r="B684" s="2">
        <v>34007</v>
      </c>
      <c r="C684" s="2">
        <v>2265005030</v>
      </c>
      <c r="D684" s="2" t="s">
        <v>66</v>
      </c>
      <c r="E684" s="2" t="s">
        <v>28</v>
      </c>
      <c r="F684" s="2" t="s">
        <v>36</v>
      </c>
      <c r="G684" s="2">
        <v>0</v>
      </c>
      <c r="H684" s="2">
        <v>7.2678972666666666E-4</v>
      </c>
      <c r="I684" s="2">
        <v>1.8665782666666666E-4</v>
      </c>
      <c r="J684" s="2">
        <v>0</v>
      </c>
      <c r="K684" s="2">
        <v>1.1023100000000001E-6</v>
      </c>
      <c r="L684" s="2">
        <v>0</v>
      </c>
      <c r="M684" s="2">
        <v>0</v>
      </c>
      <c r="N684" s="2">
        <v>0</v>
      </c>
      <c r="O684" s="6">
        <v>3.3069300000000005E-6</v>
      </c>
    </row>
    <row r="685" spans="1:15" x14ac:dyDescent="0.35">
      <c r="A685" s="9">
        <v>2023</v>
      </c>
      <c r="B685" s="2">
        <v>34007</v>
      </c>
      <c r="C685" s="2">
        <v>2265005035</v>
      </c>
      <c r="D685" s="2" t="s">
        <v>27</v>
      </c>
      <c r="E685" s="2" t="s">
        <v>28</v>
      </c>
      <c r="F685" s="2" t="s">
        <v>36</v>
      </c>
      <c r="G685" s="2">
        <v>0</v>
      </c>
      <c r="H685" s="2">
        <v>7.8352194800000007E-3</v>
      </c>
      <c r="I685" s="2">
        <v>1.4866487533333334E-3</v>
      </c>
      <c r="J685" s="2">
        <v>5.5115500000000006E-6</v>
      </c>
      <c r="K685" s="2">
        <v>2.425082E-5</v>
      </c>
      <c r="L685" s="2">
        <v>1.1023100000000001E-6</v>
      </c>
      <c r="M685" s="2">
        <v>1.1023100000000001E-6</v>
      </c>
      <c r="N685" s="2">
        <v>0</v>
      </c>
      <c r="O685" s="6">
        <v>4.115290666666666E-5</v>
      </c>
    </row>
    <row r="686" spans="1:15" x14ac:dyDescent="0.35">
      <c r="A686" s="9">
        <v>2023</v>
      </c>
      <c r="B686" s="2">
        <v>34007</v>
      </c>
      <c r="C686" s="2">
        <v>2265005040</v>
      </c>
      <c r="D686" s="2" t="s">
        <v>67</v>
      </c>
      <c r="E686" s="2" t="s">
        <v>28</v>
      </c>
      <c r="F686" s="2" t="s">
        <v>36</v>
      </c>
      <c r="G686" s="2">
        <v>0</v>
      </c>
      <c r="H686" s="2">
        <v>1.6411926153333329E-2</v>
      </c>
      <c r="I686" s="2">
        <v>5.5236754100000006E-3</v>
      </c>
      <c r="J686" s="2">
        <v>1.873927E-5</v>
      </c>
      <c r="K686" s="2">
        <v>4.2255216666666665E-5</v>
      </c>
      <c r="L686" s="2">
        <v>2.2046200000000002E-6</v>
      </c>
      <c r="M686" s="2">
        <v>1.1023100000000001E-6</v>
      </c>
      <c r="N686" s="2">
        <v>0</v>
      </c>
      <c r="O686" s="6">
        <v>1.5322108999999998E-4</v>
      </c>
    </row>
    <row r="687" spans="1:15" x14ac:dyDescent="0.35">
      <c r="A687" s="9">
        <v>2023</v>
      </c>
      <c r="B687" s="2">
        <v>34007</v>
      </c>
      <c r="C687" s="2">
        <v>2265005045</v>
      </c>
      <c r="D687" s="2" t="s">
        <v>68</v>
      </c>
      <c r="E687" s="2" t="s">
        <v>28</v>
      </c>
      <c r="F687" s="2" t="s">
        <v>36</v>
      </c>
      <c r="G687" s="2">
        <v>0</v>
      </c>
      <c r="H687" s="2">
        <v>3.5711169633333337E-3</v>
      </c>
      <c r="I687" s="2">
        <v>2.9946088333333338E-4</v>
      </c>
      <c r="J687" s="2">
        <v>2.2046200000000002E-6</v>
      </c>
      <c r="K687" s="2">
        <v>2.241363666666667E-5</v>
      </c>
      <c r="L687" s="2">
        <v>0</v>
      </c>
      <c r="M687" s="2">
        <v>0</v>
      </c>
      <c r="N687" s="2">
        <v>0</v>
      </c>
      <c r="O687" s="6">
        <v>1.433003E-5</v>
      </c>
    </row>
    <row r="688" spans="1:15" x14ac:dyDescent="0.35">
      <c r="A688" s="9">
        <v>2023</v>
      </c>
      <c r="B688" s="2">
        <v>34007</v>
      </c>
      <c r="C688" s="2">
        <v>2265005055</v>
      </c>
      <c r="D688" s="2" t="s">
        <v>69</v>
      </c>
      <c r="E688" s="2" t="s">
        <v>28</v>
      </c>
      <c r="F688" s="2" t="s">
        <v>36</v>
      </c>
      <c r="G688" s="2">
        <v>0</v>
      </c>
      <c r="H688" s="2">
        <v>5.180489563333333E-3</v>
      </c>
      <c r="I688" s="2">
        <v>6.6432549333333328E-4</v>
      </c>
      <c r="J688" s="2">
        <v>3.3069300000000005E-6</v>
      </c>
      <c r="K688" s="2">
        <v>2.6455440000000004E-5</v>
      </c>
      <c r="L688" s="2">
        <v>0</v>
      </c>
      <c r="M688" s="2">
        <v>0</v>
      </c>
      <c r="N688" s="2">
        <v>0</v>
      </c>
      <c r="O688" s="6">
        <v>2.0576453333333333E-5</v>
      </c>
    </row>
    <row r="689" spans="1:15" x14ac:dyDescent="0.35">
      <c r="A689" s="9">
        <v>2023</v>
      </c>
      <c r="B689" s="2">
        <v>34007</v>
      </c>
      <c r="C689" s="2">
        <v>2265005060</v>
      </c>
      <c r="D689" s="2" t="s">
        <v>70</v>
      </c>
      <c r="E689" s="2" t="s">
        <v>28</v>
      </c>
      <c r="F689" s="2" t="s">
        <v>36</v>
      </c>
      <c r="G689" s="2">
        <v>0</v>
      </c>
      <c r="H689" s="2">
        <v>5.8459173666666657E-3</v>
      </c>
      <c r="I689" s="2">
        <v>1.3852362333333334E-4</v>
      </c>
      <c r="J689" s="2">
        <v>1.1023100000000001E-6</v>
      </c>
      <c r="K689" s="2">
        <v>8.8184800000000007E-6</v>
      </c>
      <c r="L689" s="2">
        <v>1.1023100000000001E-6</v>
      </c>
      <c r="M689" s="2">
        <v>1.1023100000000001E-6</v>
      </c>
      <c r="N689" s="2">
        <v>0</v>
      </c>
      <c r="O689" s="6">
        <v>4.4092400000000003E-6</v>
      </c>
    </row>
    <row r="690" spans="1:15" x14ac:dyDescent="0.35">
      <c r="A690" s="9">
        <v>2023</v>
      </c>
      <c r="B690" s="2">
        <v>34007</v>
      </c>
      <c r="C690" s="2">
        <v>2265006005</v>
      </c>
      <c r="D690" s="2" t="s">
        <v>29</v>
      </c>
      <c r="E690" s="2" t="s">
        <v>30</v>
      </c>
      <c r="F690" s="2" t="s">
        <v>36</v>
      </c>
      <c r="G690" s="2">
        <v>2.6639158333333334E-4</v>
      </c>
      <c r="H690" s="2">
        <v>20.184398409999996</v>
      </c>
      <c r="I690" s="2">
        <v>4.9794010290199999</v>
      </c>
      <c r="J690" s="2">
        <v>1.2783489070000001E-2</v>
      </c>
      <c r="K690" s="2">
        <v>3.3812624376666663E-2</v>
      </c>
      <c r="L690" s="2">
        <v>2.4790951900000003E-3</v>
      </c>
      <c r="M690" s="2">
        <v>2.28067939E-3</v>
      </c>
      <c r="N690" s="2">
        <v>1.2272384666666669E-4</v>
      </c>
      <c r="O690" s="6">
        <v>0.12366227991333334</v>
      </c>
    </row>
    <row r="691" spans="1:15" x14ac:dyDescent="0.35">
      <c r="A691" s="9">
        <v>2023</v>
      </c>
      <c r="B691" s="2">
        <v>34007</v>
      </c>
      <c r="C691" s="2">
        <v>2265006010</v>
      </c>
      <c r="D691" s="2" t="s">
        <v>31</v>
      </c>
      <c r="E691" s="2" t="s">
        <v>30</v>
      </c>
      <c r="F691" s="2" t="s">
        <v>36</v>
      </c>
      <c r="G691" s="2">
        <v>6.6873473333333352E-5</v>
      </c>
      <c r="H691" s="2">
        <v>5.0358815562366672</v>
      </c>
      <c r="I691" s="2">
        <v>0.98674088010666672</v>
      </c>
      <c r="J691" s="2">
        <v>3.1948618166666668E-3</v>
      </c>
      <c r="K691" s="2">
        <v>9.1631355933333332E-3</v>
      </c>
      <c r="L691" s="2">
        <v>8.9838265000000009E-4</v>
      </c>
      <c r="M691" s="2">
        <v>8.267324999999999E-4</v>
      </c>
      <c r="N691" s="2">
        <v>3.012980666666667E-5</v>
      </c>
      <c r="O691" s="6">
        <v>3.0931553473333331E-2</v>
      </c>
    </row>
    <row r="692" spans="1:15" x14ac:dyDescent="0.35">
      <c r="A692" s="9">
        <v>2023</v>
      </c>
      <c r="B692" s="2">
        <v>34007</v>
      </c>
      <c r="C692" s="2">
        <v>2265006015</v>
      </c>
      <c r="D692" s="2" t="s">
        <v>32</v>
      </c>
      <c r="E692" s="2" t="s">
        <v>30</v>
      </c>
      <c r="F692" s="2" t="s">
        <v>36</v>
      </c>
      <c r="G692" s="2">
        <v>3.4906483333333332E-5</v>
      </c>
      <c r="H692" s="2">
        <v>2.6631603835466668</v>
      </c>
      <c r="I692" s="2">
        <v>0.4703872765533334</v>
      </c>
      <c r="J692" s="2">
        <v>1.4756256533333333E-3</v>
      </c>
      <c r="K692" s="2">
        <v>4.5536426100000011E-3</v>
      </c>
      <c r="L692" s="2">
        <v>4.2328704000000006E-4</v>
      </c>
      <c r="M692" s="2">
        <v>3.8911543000000001E-4</v>
      </c>
      <c r="N692" s="2">
        <v>1.6534650000000003E-5</v>
      </c>
      <c r="O692" s="6">
        <v>1.2776507773333334E-2</v>
      </c>
    </row>
    <row r="693" spans="1:15" x14ac:dyDescent="0.35">
      <c r="A693" s="9">
        <v>2023</v>
      </c>
      <c r="B693" s="2">
        <v>34007</v>
      </c>
      <c r="C693" s="2">
        <v>2265006025</v>
      </c>
      <c r="D693" s="2" t="s">
        <v>71</v>
      </c>
      <c r="E693" s="2" t="s">
        <v>30</v>
      </c>
      <c r="F693" s="2" t="s">
        <v>36</v>
      </c>
      <c r="G693" s="2">
        <v>7.5691953333333341E-5</v>
      </c>
      <c r="H693" s="2">
        <v>5.7350900169566659</v>
      </c>
      <c r="I693" s="2">
        <v>1.2970598843766667</v>
      </c>
      <c r="J693" s="2">
        <v>3.4296538466666669E-3</v>
      </c>
      <c r="K693" s="2">
        <v>9.7723455866666666E-3</v>
      </c>
      <c r="L693" s="2">
        <v>6.8673913000000004E-4</v>
      </c>
      <c r="M693" s="2">
        <v>6.3199106666666669E-4</v>
      </c>
      <c r="N693" s="2">
        <v>3.4539046666666668E-5</v>
      </c>
      <c r="O693" s="6">
        <v>2.9357822229999997E-2</v>
      </c>
    </row>
    <row r="694" spans="1:15" x14ac:dyDescent="0.35">
      <c r="A694" s="9">
        <v>2023</v>
      </c>
      <c r="B694" s="2">
        <v>34007</v>
      </c>
      <c r="C694" s="2">
        <v>2265006030</v>
      </c>
      <c r="D694" s="2" t="s">
        <v>72</v>
      </c>
      <c r="E694" s="2" t="s">
        <v>30</v>
      </c>
      <c r="F694" s="2" t="s">
        <v>36</v>
      </c>
      <c r="G694" s="2">
        <v>1.2015179000000001E-4</v>
      </c>
      <c r="H694" s="2">
        <v>9.0742809562900018</v>
      </c>
      <c r="I694" s="2">
        <v>1.9992717724100002</v>
      </c>
      <c r="J694" s="2">
        <v>6.0233892766666658E-3</v>
      </c>
      <c r="K694" s="2">
        <v>1.5269932993333332E-2</v>
      </c>
      <c r="L694" s="2">
        <v>1.5413968166666668E-3</v>
      </c>
      <c r="M694" s="2">
        <v>1.4175706599999999E-3</v>
      </c>
      <c r="N694" s="2">
        <v>5.4748063333333341E-5</v>
      </c>
      <c r="O694" s="6">
        <v>5.918412621E-2</v>
      </c>
    </row>
    <row r="695" spans="1:15" x14ac:dyDescent="0.35">
      <c r="A695" s="9">
        <v>2023</v>
      </c>
      <c r="B695" s="2">
        <v>34007</v>
      </c>
      <c r="C695" s="2">
        <v>2265006035</v>
      </c>
      <c r="D695" s="2" t="s">
        <v>33</v>
      </c>
      <c r="E695" s="2" t="s">
        <v>30</v>
      </c>
      <c r="F695" s="2" t="s">
        <v>36</v>
      </c>
      <c r="G695" s="2">
        <v>5.5115500000000006E-6</v>
      </c>
      <c r="H695" s="2">
        <v>0.42606522863666668</v>
      </c>
      <c r="I695" s="2">
        <v>0.10224807097999999</v>
      </c>
      <c r="J695" s="2">
        <v>2.8439597999999999E-4</v>
      </c>
      <c r="K695" s="2">
        <v>7.2972922000000002E-4</v>
      </c>
      <c r="L695" s="2">
        <v>6.1361923333333346E-5</v>
      </c>
      <c r="M695" s="2">
        <v>5.5850373333333332E-5</v>
      </c>
      <c r="N695" s="2">
        <v>2.2046200000000002E-6</v>
      </c>
      <c r="O695" s="6">
        <v>2.1230490600000003E-3</v>
      </c>
    </row>
    <row r="696" spans="1:15" x14ac:dyDescent="0.35">
      <c r="A696" s="9">
        <v>2023</v>
      </c>
      <c r="B696" s="2">
        <v>34007</v>
      </c>
      <c r="C696" s="2">
        <v>2265007010</v>
      </c>
      <c r="D696" s="2" t="s">
        <v>73</v>
      </c>
      <c r="E696" s="2" t="s">
        <v>35</v>
      </c>
      <c r="F696" s="2" t="s">
        <v>36</v>
      </c>
      <c r="G696" s="2">
        <v>0</v>
      </c>
      <c r="H696" s="2">
        <v>4.7583048333333337E-4</v>
      </c>
      <c r="I696" s="2">
        <v>1.4366773666666665E-4</v>
      </c>
      <c r="J696" s="2">
        <v>1.1023100000000001E-6</v>
      </c>
      <c r="K696" s="2">
        <v>2.2046200000000002E-6</v>
      </c>
      <c r="L696" s="2">
        <v>0</v>
      </c>
      <c r="M696" s="2">
        <v>0</v>
      </c>
      <c r="N696" s="2">
        <v>0</v>
      </c>
      <c r="O696" s="6">
        <v>6.6138600000000009E-6</v>
      </c>
    </row>
    <row r="697" spans="1:15" x14ac:dyDescent="0.35">
      <c r="A697" s="9">
        <v>2023</v>
      </c>
      <c r="B697" s="2">
        <v>34007</v>
      </c>
      <c r="C697" s="2">
        <v>2265007015</v>
      </c>
      <c r="D697" s="2" t="s">
        <v>74</v>
      </c>
      <c r="E697" s="2" t="s">
        <v>35</v>
      </c>
      <c r="F697" s="2" t="s">
        <v>36</v>
      </c>
      <c r="G697" s="2">
        <v>0</v>
      </c>
      <c r="H697" s="2">
        <v>4.4092400000000003E-6</v>
      </c>
      <c r="I697" s="2">
        <v>1.1023100000000001E-6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6">
        <v>0</v>
      </c>
    </row>
    <row r="698" spans="1:15" x14ac:dyDescent="0.35">
      <c r="A698" s="9">
        <v>2023</v>
      </c>
      <c r="B698" s="2">
        <v>34007</v>
      </c>
      <c r="C698" s="2">
        <v>2267001060</v>
      </c>
      <c r="D698" s="2" t="s">
        <v>76</v>
      </c>
      <c r="E698" s="2" t="s">
        <v>6</v>
      </c>
      <c r="F698" s="2" t="s">
        <v>77</v>
      </c>
      <c r="G698" s="2">
        <v>0</v>
      </c>
      <c r="H698" s="2">
        <v>3.2036068093333335E-2</v>
      </c>
      <c r="I698" s="2">
        <v>1.1993132800000002E-3</v>
      </c>
      <c r="J698" s="2">
        <v>1.1390536666666669E-5</v>
      </c>
      <c r="K698" s="2">
        <v>2.3405715666666667E-4</v>
      </c>
      <c r="L698" s="2">
        <v>3.3069300000000005E-6</v>
      </c>
      <c r="M698" s="2">
        <v>3.3069300000000005E-6</v>
      </c>
      <c r="N698" s="2">
        <v>0</v>
      </c>
      <c r="O698" s="6">
        <v>5.1073696666666667E-5</v>
      </c>
    </row>
    <row r="699" spans="1:15" x14ac:dyDescent="0.35">
      <c r="A699" s="9">
        <v>2023</v>
      </c>
      <c r="B699" s="2">
        <v>34007</v>
      </c>
      <c r="C699" s="2">
        <v>2267002003</v>
      </c>
      <c r="D699" s="2" t="s">
        <v>38</v>
      </c>
      <c r="E699" s="2" t="s">
        <v>11</v>
      </c>
      <c r="F699" s="2" t="s">
        <v>77</v>
      </c>
      <c r="G699" s="2">
        <v>0</v>
      </c>
      <c r="H699" s="2">
        <v>3.5020388700000002E-2</v>
      </c>
      <c r="I699" s="2">
        <v>3.3877660666666666E-4</v>
      </c>
      <c r="J699" s="2">
        <v>2.2046200000000002E-6</v>
      </c>
      <c r="K699" s="2">
        <v>6.4668853333333341E-5</v>
      </c>
      <c r="L699" s="2">
        <v>3.3069300000000005E-6</v>
      </c>
      <c r="M699" s="2">
        <v>3.3069300000000005E-6</v>
      </c>
      <c r="N699" s="2">
        <v>0</v>
      </c>
      <c r="O699" s="6">
        <v>8.8184800000000007E-6</v>
      </c>
    </row>
    <row r="700" spans="1:15" x14ac:dyDescent="0.35">
      <c r="A700" s="9">
        <v>2023</v>
      </c>
      <c r="B700" s="2">
        <v>34007</v>
      </c>
      <c r="C700" s="2">
        <v>2267002015</v>
      </c>
      <c r="D700" s="2" t="s">
        <v>39</v>
      </c>
      <c r="E700" s="2" t="s">
        <v>11</v>
      </c>
      <c r="F700" s="2" t="s">
        <v>77</v>
      </c>
      <c r="G700" s="2">
        <v>0</v>
      </c>
      <c r="H700" s="2">
        <v>5.8874377100000007E-2</v>
      </c>
      <c r="I700" s="2">
        <v>5.1477876999999998E-4</v>
      </c>
      <c r="J700" s="2">
        <v>2.5720566666666666E-6</v>
      </c>
      <c r="K700" s="2">
        <v>9.9207900000000009E-5</v>
      </c>
      <c r="L700" s="2">
        <v>6.6138600000000009E-6</v>
      </c>
      <c r="M700" s="2">
        <v>6.6138600000000009E-6</v>
      </c>
      <c r="N700" s="2">
        <v>0</v>
      </c>
      <c r="O700" s="6">
        <v>1.212541E-5</v>
      </c>
    </row>
    <row r="701" spans="1:15" x14ac:dyDescent="0.35">
      <c r="A701" s="9">
        <v>2023</v>
      </c>
      <c r="B701" s="2">
        <v>34007</v>
      </c>
      <c r="C701" s="2">
        <v>2267002021</v>
      </c>
      <c r="D701" s="2" t="s">
        <v>13</v>
      </c>
      <c r="E701" s="2" t="s">
        <v>11</v>
      </c>
      <c r="F701" s="2" t="s">
        <v>77</v>
      </c>
      <c r="G701" s="2">
        <v>0</v>
      </c>
      <c r="H701" s="2">
        <v>9.3979276233333315E-3</v>
      </c>
      <c r="I701" s="2">
        <v>1.5028159666666664E-4</v>
      </c>
      <c r="J701" s="2">
        <v>1.1023100000000001E-6</v>
      </c>
      <c r="K701" s="2">
        <v>3.012980666666667E-5</v>
      </c>
      <c r="L701" s="2">
        <v>1.1023100000000001E-6</v>
      </c>
      <c r="M701" s="2">
        <v>1.1023100000000001E-6</v>
      </c>
      <c r="N701" s="2">
        <v>0</v>
      </c>
      <c r="O701" s="6">
        <v>5.5115500000000006E-6</v>
      </c>
    </row>
    <row r="702" spans="1:15" x14ac:dyDescent="0.35">
      <c r="A702" s="9">
        <v>2023</v>
      </c>
      <c r="B702" s="2">
        <v>34007</v>
      </c>
      <c r="C702" s="2">
        <v>2267002024</v>
      </c>
      <c r="D702" s="2" t="s">
        <v>40</v>
      </c>
      <c r="E702" s="2" t="s">
        <v>11</v>
      </c>
      <c r="F702" s="2" t="s">
        <v>77</v>
      </c>
      <c r="G702" s="2">
        <v>0</v>
      </c>
      <c r="H702" s="2">
        <v>6.3129293700000004E-3</v>
      </c>
      <c r="I702" s="2">
        <v>6.1361923333333346E-5</v>
      </c>
      <c r="J702" s="2">
        <v>0</v>
      </c>
      <c r="K702" s="2">
        <v>1.212541E-5</v>
      </c>
      <c r="L702" s="2">
        <v>1.1023100000000001E-6</v>
      </c>
      <c r="M702" s="2">
        <v>1.1023100000000001E-6</v>
      </c>
      <c r="N702" s="2">
        <v>0</v>
      </c>
      <c r="O702" s="6">
        <v>1.1023100000000001E-6</v>
      </c>
    </row>
    <row r="703" spans="1:15" x14ac:dyDescent="0.35">
      <c r="A703" s="9">
        <v>2023</v>
      </c>
      <c r="B703" s="2">
        <v>34007</v>
      </c>
      <c r="C703" s="2">
        <v>2267002030</v>
      </c>
      <c r="D703" s="2" t="s">
        <v>41</v>
      </c>
      <c r="E703" s="2" t="s">
        <v>11</v>
      </c>
      <c r="F703" s="2" t="s">
        <v>77</v>
      </c>
      <c r="G703" s="2">
        <v>0</v>
      </c>
      <c r="H703" s="2">
        <v>0.10721728446000001</v>
      </c>
      <c r="I703" s="2">
        <v>1.0310272866666666E-3</v>
      </c>
      <c r="J703" s="2">
        <v>5.5115500000000006E-6</v>
      </c>
      <c r="K703" s="2">
        <v>1.9621117999999999E-4</v>
      </c>
      <c r="L703" s="2">
        <v>1.1023100000000001E-5</v>
      </c>
      <c r="M703" s="2">
        <v>1.1023100000000001E-5</v>
      </c>
      <c r="N703" s="2">
        <v>0</v>
      </c>
      <c r="O703" s="6">
        <v>2.5720566666666669E-5</v>
      </c>
    </row>
    <row r="704" spans="1:15" x14ac:dyDescent="0.35">
      <c r="A704" s="9">
        <v>2023</v>
      </c>
      <c r="B704" s="2">
        <v>34007</v>
      </c>
      <c r="C704" s="2">
        <v>2267002033</v>
      </c>
      <c r="D704" s="2" t="s">
        <v>42</v>
      </c>
      <c r="E704" s="2" t="s">
        <v>11</v>
      </c>
      <c r="F704" s="2" t="s">
        <v>77</v>
      </c>
      <c r="G704" s="2">
        <v>0</v>
      </c>
      <c r="H704" s="2">
        <v>3.7172832693333345E-2</v>
      </c>
      <c r="I704" s="2">
        <v>1.1588952466666665E-3</v>
      </c>
      <c r="J704" s="2">
        <v>1.1390536666666669E-5</v>
      </c>
      <c r="K704" s="2">
        <v>2.3736408666666668E-4</v>
      </c>
      <c r="L704" s="2">
        <v>3.3069300000000005E-6</v>
      </c>
      <c r="M704" s="2">
        <v>3.3069300000000005E-6</v>
      </c>
      <c r="N704" s="2">
        <v>0</v>
      </c>
      <c r="O704" s="6">
        <v>4.9971386666666669E-5</v>
      </c>
    </row>
    <row r="705" spans="1:15" x14ac:dyDescent="0.35">
      <c r="A705" s="9">
        <v>2023</v>
      </c>
      <c r="B705" s="2">
        <v>34007</v>
      </c>
      <c r="C705" s="2">
        <v>2267002039</v>
      </c>
      <c r="D705" s="2" t="s">
        <v>15</v>
      </c>
      <c r="E705" s="2" t="s">
        <v>11</v>
      </c>
      <c r="F705" s="2" t="s">
        <v>77</v>
      </c>
      <c r="G705" s="2">
        <v>0</v>
      </c>
      <c r="H705" s="2">
        <v>0.10194530316666667</v>
      </c>
      <c r="I705" s="2">
        <v>9.0279188999999992E-4</v>
      </c>
      <c r="J705" s="2">
        <v>4.4092400000000003E-6</v>
      </c>
      <c r="K705" s="2">
        <v>1.7306267000000001E-4</v>
      </c>
      <c r="L705" s="2">
        <v>1.1023100000000001E-5</v>
      </c>
      <c r="M705" s="2">
        <v>1.1023100000000001E-5</v>
      </c>
      <c r="N705" s="2">
        <v>0</v>
      </c>
      <c r="O705" s="6">
        <v>2.094389E-5</v>
      </c>
    </row>
    <row r="706" spans="1:15" x14ac:dyDescent="0.35">
      <c r="A706" s="9">
        <v>2023</v>
      </c>
      <c r="B706" s="2">
        <v>34007</v>
      </c>
      <c r="C706" s="2">
        <v>2267002045</v>
      </c>
      <c r="D706" s="2" t="s">
        <v>44</v>
      </c>
      <c r="E706" s="2" t="s">
        <v>11</v>
      </c>
      <c r="F706" s="2" t="s">
        <v>77</v>
      </c>
      <c r="G706" s="2">
        <v>0</v>
      </c>
      <c r="H706" s="2">
        <v>3.7703411240000005E-2</v>
      </c>
      <c r="I706" s="2">
        <v>5.2506699666666665E-4</v>
      </c>
      <c r="J706" s="2">
        <v>4.4092400000000003E-6</v>
      </c>
      <c r="K706" s="2">
        <v>1.0251482999999999E-4</v>
      </c>
      <c r="L706" s="2">
        <v>3.6743666666666665E-6</v>
      </c>
      <c r="M706" s="2">
        <v>3.6743666666666665E-6</v>
      </c>
      <c r="N706" s="2">
        <v>0</v>
      </c>
      <c r="O706" s="6">
        <v>1.6902086666666667E-5</v>
      </c>
    </row>
    <row r="707" spans="1:15" x14ac:dyDescent="0.35">
      <c r="A707" s="9">
        <v>2023</v>
      </c>
      <c r="B707" s="2">
        <v>34007</v>
      </c>
      <c r="C707" s="2">
        <v>2267002054</v>
      </c>
      <c r="D707" s="2" t="s">
        <v>16</v>
      </c>
      <c r="E707" s="2" t="s">
        <v>11</v>
      </c>
      <c r="F707" s="2" t="s">
        <v>77</v>
      </c>
      <c r="G707" s="2">
        <v>0</v>
      </c>
      <c r="H707" s="2">
        <v>6.2596510533333332E-3</v>
      </c>
      <c r="I707" s="2">
        <v>8.267324999999999E-5</v>
      </c>
      <c r="J707" s="2">
        <v>1.1023100000000001E-6</v>
      </c>
      <c r="K707" s="2">
        <v>1.5799776666666668E-5</v>
      </c>
      <c r="L707" s="2">
        <v>1.1023100000000001E-6</v>
      </c>
      <c r="M707" s="2">
        <v>1.1023100000000001E-6</v>
      </c>
      <c r="N707" s="2">
        <v>0</v>
      </c>
      <c r="O707" s="6">
        <v>2.2046200000000002E-6</v>
      </c>
    </row>
    <row r="708" spans="1:15" x14ac:dyDescent="0.35">
      <c r="A708" s="9">
        <v>2023</v>
      </c>
      <c r="B708" s="2">
        <v>34007</v>
      </c>
      <c r="C708" s="2">
        <v>2267002057</v>
      </c>
      <c r="D708" s="2" t="s">
        <v>45</v>
      </c>
      <c r="E708" s="2" t="s">
        <v>11</v>
      </c>
      <c r="F708" s="2" t="s">
        <v>77</v>
      </c>
      <c r="G708" s="2">
        <v>0</v>
      </c>
      <c r="H708" s="2">
        <v>6.8339178196666669E-2</v>
      </c>
      <c r="I708" s="2">
        <v>6.8306476333333333E-4</v>
      </c>
      <c r="J708" s="2">
        <v>4.4092400000000003E-6</v>
      </c>
      <c r="K708" s="2">
        <v>1.2933770666666668E-4</v>
      </c>
      <c r="L708" s="2">
        <v>6.9812966666666665E-6</v>
      </c>
      <c r="M708" s="2">
        <v>6.9812966666666665E-6</v>
      </c>
      <c r="N708" s="2">
        <v>0</v>
      </c>
      <c r="O708" s="6">
        <v>1.7636960000000001E-5</v>
      </c>
    </row>
    <row r="709" spans="1:15" x14ac:dyDescent="0.35">
      <c r="A709" s="9">
        <v>2023</v>
      </c>
      <c r="B709" s="2">
        <v>34007</v>
      </c>
      <c r="C709" s="2">
        <v>2267002060</v>
      </c>
      <c r="D709" s="2" t="s">
        <v>46</v>
      </c>
      <c r="E709" s="2" t="s">
        <v>11</v>
      </c>
      <c r="F709" s="2" t="s">
        <v>77</v>
      </c>
      <c r="G709" s="2">
        <v>0</v>
      </c>
      <c r="H709" s="2">
        <v>0.16931040675999998</v>
      </c>
      <c r="I709" s="2">
        <v>1.4609281866666665E-3</v>
      </c>
      <c r="J709" s="2">
        <v>7.7161700000000004E-6</v>
      </c>
      <c r="K709" s="2">
        <v>2.8439597999999999E-4</v>
      </c>
      <c r="L709" s="2">
        <v>1.7636960000000001E-5</v>
      </c>
      <c r="M709" s="2">
        <v>1.7636960000000001E-5</v>
      </c>
      <c r="N709" s="2">
        <v>1.1023100000000001E-6</v>
      </c>
      <c r="O709" s="6">
        <v>3.3436736666666676E-5</v>
      </c>
    </row>
    <row r="710" spans="1:15" x14ac:dyDescent="0.35">
      <c r="A710" s="9">
        <v>2023</v>
      </c>
      <c r="B710" s="2">
        <v>34007</v>
      </c>
      <c r="C710" s="2">
        <v>2267002066</v>
      </c>
      <c r="D710" s="2" t="s">
        <v>47</v>
      </c>
      <c r="E710" s="2" t="s">
        <v>11</v>
      </c>
      <c r="F710" s="2" t="s">
        <v>77</v>
      </c>
      <c r="G710" s="2">
        <v>0</v>
      </c>
      <c r="H710" s="2">
        <v>1.8493822306666668E-2</v>
      </c>
      <c r="I710" s="2">
        <v>1.6167213333333335E-4</v>
      </c>
      <c r="J710" s="2">
        <v>1.1023100000000001E-6</v>
      </c>
      <c r="K710" s="2">
        <v>3.1232116666666665E-5</v>
      </c>
      <c r="L710" s="2">
        <v>2.2046200000000002E-6</v>
      </c>
      <c r="M710" s="2">
        <v>2.2046200000000002E-6</v>
      </c>
      <c r="N710" s="2">
        <v>0</v>
      </c>
      <c r="O710" s="6">
        <v>3.3069300000000005E-6</v>
      </c>
    </row>
    <row r="711" spans="1:15" x14ac:dyDescent="0.35">
      <c r="A711" s="9">
        <v>2023</v>
      </c>
      <c r="B711" s="2">
        <v>34007</v>
      </c>
      <c r="C711" s="2">
        <v>2267002072</v>
      </c>
      <c r="D711" s="2" t="s">
        <v>48</v>
      </c>
      <c r="E711" s="2" t="s">
        <v>11</v>
      </c>
      <c r="F711" s="2" t="s">
        <v>77</v>
      </c>
      <c r="G711" s="2">
        <v>0</v>
      </c>
      <c r="H711" s="2">
        <v>0.14160457978333332</v>
      </c>
      <c r="I711" s="2">
        <v>1.9036893700000001E-3</v>
      </c>
      <c r="J711" s="2">
        <v>1.433003E-5</v>
      </c>
      <c r="K711" s="2">
        <v>3.7331565333333338E-4</v>
      </c>
      <c r="L711" s="2">
        <v>1.433003E-5</v>
      </c>
      <c r="M711" s="2">
        <v>1.433003E-5</v>
      </c>
      <c r="N711" s="2">
        <v>1.1023100000000001E-6</v>
      </c>
      <c r="O711" s="6">
        <v>6.1361923333333346E-5</v>
      </c>
    </row>
    <row r="712" spans="1:15" x14ac:dyDescent="0.35">
      <c r="A712" s="9">
        <v>2023</v>
      </c>
      <c r="B712" s="2">
        <v>34007</v>
      </c>
      <c r="C712" s="2">
        <v>2267002081</v>
      </c>
      <c r="D712" s="2" t="s">
        <v>50</v>
      </c>
      <c r="E712" s="2" t="s">
        <v>11</v>
      </c>
      <c r="F712" s="2" t="s">
        <v>77</v>
      </c>
      <c r="G712" s="2">
        <v>0</v>
      </c>
      <c r="H712" s="2">
        <v>5.7349882370000001E-2</v>
      </c>
      <c r="I712" s="2">
        <v>8.9507572000000011E-4</v>
      </c>
      <c r="J712" s="2">
        <v>6.9812966666666665E-6</v>
      </c>
      <c r="K712" s="2">
        <v>1.7600216333333335E-4</v>
      </c>
      <c r="L712" s="2">
        <v>5.5115500000000006E-6</v>
      </c>
      <c r="M712" s="2">
        <v>5.5115500000000006E-6</v>
      </c>
      <c r="N712" s="2">
        <v>0</v>
      </c>
      <c r="O712" s="6">
        <v>3.1232116666666665E-5</v>
      </c>
    </row>
    <row r="713" spans="1:15" x14ac:dyDescent="0.35">
      <c r="A713" s="9">
        <v>2023</v>
      </c>
      <c r="B713" s="2">
        <v>34007</v>
      </c>
      <c r="C713" s="2">
        <v>2267003010</v>
      </c>
      <c r="D713" s="2" t="s">
        <v>51</v>
      </c>
      <c r="E713" s="2" t="s">
        <v>18</v>
      </c>
      <c r="F713" s="2" t="s">
        <v>77</v>
      </c>
      <c r="G713" s="2">
        <v>0</v>
      </c>
      <c r="H713" s="2">
        <v>0.65565656005666673</v>
      </c>
      <c r="I713" s="2">
        <v>1.1387229736666666E-2</v>
      </c>
      <c r="J713" s="2">
        <v>8.2305813333333319E-5</v>
      </c>
      <c r="K713" s="2">
        <v>2.0073065100000005E-3</v>
      </c>
      <c r="L713" s="2">
        <v>6.577116333333334E-5</v>
      </c>
      <c r="M713" s="2">
        <v>6.577116333333334E-5</v>
      </c>
      <c r="N713" s="2">
        <v>3.3069300000000005E-6</v>
      </c>
      <c r="O713" s="6">
        <v>3.5898562333333333E-4</v>
      </c>
    </row>
    <row r="714" spans="1:15" x14ac:dyDescent="0.35">
      <c r="A714" s="9">
        <v>2023</v>
      </c>
      <c r="B714" s="2">
        <v>34007</v>
      </c>
      <c r="C714" s="2">
        <v>2267003020</v>
      </c>
      <c r="D714" s="2" t="s">
        <v>52</v>
      </c>
      <c r="E714" s="2" t="s">
        <v>18</v>
      </c>
      <c r="F714" s="2" t="s">
        <v>77</v>
      </c>
      <c r="G714" s="2">
        <v>0</v>
      </c>
      <c r="H714" s="2">
        <v>64.162566759573323</v>
      </c>
      <c r="I714" s="2">
        <v>0.5514750373366667</v>
      </c>
      <c r="J714" s="2">
        <v>2.8880522E-3</v>
      </c>
      <c r="K714" s="2">
        <v>0.10753474973999999</v>
      </c>
      <c r="L714" s="2">
        <v>6.6965332500000009E-3</v>
      </c>
      <c r="M714" s="2">
        <v>6.6965332500000009E-3</v>
      </c>
      <c r="N714" s="2">
        <v>3.1562809666666668E-4</v>
      </c>
      <c r="O714" s="6">
        <v>1.2612263583333332E-2</v>
      </c>
    </row>
    <row r="715" spans="1:15" x14ac:dyDescent="0.35">
      <c r="A715" s="9">
        <v>2023</v>
      </c>
      <c r="B715" s="2">
        <v>34007</v>
      </c>
      <c r="C715" s="2">
        <v>2267003030</v>
      </c>
      <c r="D715" s="2" t="s">
        <v>17</v>
      </c>
      <c r="E715" s="2" t="s">
        <v>18</v>
      </c>
      <c r="F715" s="2" t="s">
        <v>77</v>
      </c>
      <c r="G715" s="2">
        <v>0</v>
      </c>
      <c r="H715" s="2">
        <v>0.46747497353333328</v>
      </c>
      <c r="I715" s="2">
        <v>4.0704633933333336E-3</v>
      </c>
      <c r="J715" s="2">
        <v>2.1311326666666668E-5</v>
      </c>
      <c r="K715" s="2">
        <v>7.8815164999999996E-4</v>
      </c>
      <c r="L715" s="2">
        <v>4.9236513333333334E-5</v>
      </c>
      <c r="M715" s="2">
        <v>4.9236513333333334E-5</v>
      </c>
      <c r="N715" s="2">
        <v>2.2046200000000002E-6</v>
      </c>
      <c r="O715" s="6">
        <v>9.3696350000000003E-5</v>
      </c>
    </row>
    <row r="716" spans="1:15" x14ac:dyDescent="0.35">
      <c r="A716" s="9">
        <v>2023</v>
      </c>
      <c r="B716" s="2">
        <v>34007</v>
      </c>
      <c r="C716" s="2">
        <v>2267003040</v>
      </c>
      <c r="D716" s="2" t="s">
        <v>78</v>
      </c>
      <c r="E716" s="2" t="s">
        <v>18</v>
      </c>
      <c r="F716" s="2" t="s">
        <v>77</v>
      </c>
      <c r="G716" s="2">
        <v>0</v>
      </c>
      <c r="H716" s="2">
        <v>0.14159539386666667</v>
      </c>
      <c r="I716" s="2">
        <v>1.2217269166666666E-3</v>
      </c>
      <c r="J716" s="2">
        <v>6.6138600000000009E-6</v>
      </c>
      <c r="K716" s="2">
        <v>2.3736408666666668E-4</v>
      </c>
      <c r="L716" s="2">
        <v>1.4697466666666668E-5</v>
      </c>
      <c r="M716" s="2">
        <v>1.4697466666666668E-5</v>
      </c>
      <c r="N716" s="2">
        <v>1.1023100000000001E-6</v>
      </c>
      <c r="O716" s="6">
        <v>2.7925186666666666E-5</v>
      </c>
    </row>
    <row r="717" spans="1:15" x14ac:dyDescent="0.35">
      <c r="A717" s="9">
        <v>2023</v>
      </c>
      <c r="B717" s="2">
        <v>34007</v>
      </c>
      <c r="C717" s="2">
        <v>2267003050</v>
      </c>
      <c r="D717" s="2" t="s">
        <v>79</v>
      </c>
      <c r="E717" s="2" t="s">
        <v>18</v>
      </c>
      <c r="F717" s="2" t="s">
        <v>77</v>
      </c>
      <c r="G717" s="2">
        <v>0</v>
      </c>
      <c r="H717" s="2">
        <v>3.5570073953333337E-2</v>
      </c>
      <c r="I717" s="2">
        <v>4.8832333000000002E-4</v>
      </c>
      <c r="J717" s="2">
        <v>3.3069300000000005E-6</v>
      </c>
      <c r="K717" s="2">
        <v>8.7082489999999998E-5</v>
      </c>
      <c r="L717" s="2">
        <v>3.3069300000000005E-6</v>
      </c>
      <c r="M717" s="2">
        <v>3.3069300000000005E-6</v>
      </c>
      <c r="N717" s="2">
        <v>0</v>
      </c>
      <c r="O717" s="6">
        <v>1.433003E-5</v>
      </c>
    </row>
    <row r="718" spans="1:15" x14ac:dyDescent="0.35">
      <c r="A718" s="9">
        <v>2023</v>
      </c>
      <c r="B718" s="2">
        <v>34007</v>
      </c>
      <c r="C718" s="2">
        <v>2267003070</v>
      </c>
      <c r="D718" s="2" t="s">
        <v>55</v>
      </c>
      <c r="E718" s="2" t="s">
        <v>18</v>
      </c>
      <c r="F718" s="2" t="s">
        <v>77</v>
      </c>
      <c r="G718" s="2">
        <v>0</v>
      </c>
      <c r="H718" s="2">
        <v>0.28393264236333332</v>
      </c>
      <c r="I718" s="2">
        <v>2.4809323733333334E-3</v>
      </c>
      <c r="J718" s="2">
        <v>1.3227720000000002E-5</v>
      </c>
      <c r="K718" s="2">
        <v>4.7950485000000003E-4</v>
      </c>
      <c r="L718" s="2">
        <v>3.012980666666667E-5</v>
      </c>
      <c r="M718" s="2">
        <v>3.012980666666667E-5</v>
      </c>
      <c r="N718" s="2">
        <v>1.1023100000000001E-6</v>
      </c>
      <c r="O718" s="6">
        <v>5.6952683333333338E-5</v>
      </c>
    </row>
    <row r="719" spans="1:15" x14ac:dyDescent="0.35">
      <c r="A719" s="9">
        <v>2023</v>
      </c>
      <c r="B719" s="2">
        <v>34007</v>
      </c>
      <c r="C719" s="2">
        <v>2267004066</v>
      </c>
      <c r="D719" s="2" t="s">
        <v>61</v>
      </c>
      <c r="E719" s="2" t="s">
        <v>22</v>
      </c>
      <c r="F719" s="2" t="s">
        <v>77</v>
      </c>
      <c r="G719" s="2">
        <v>0</v>
      </c>
      <c r="H719" s="2">
        <v>0.70115403786999997</v>
      </c>
      <c r="I719" s="2">
        <v>6.068951423333334E-3</v>
      </c>
      <c r="J719" s="2">
        <v>3.2334426666666671E-5</v>
      </c>
      <c r="K719" s="2">
        <v>1.1791042633333333E-3</v>
      </c>
      <c r="L719" s="2">
        <v>7.348733333333333E-5</v>
      </c>
      <c r="M719" s="2">
        <v>7.348733333333333E-5</v>
      </c>
      <c r="N719" s="2">
        <v>3.3069300000000005E-6</v>
      </c>
      <c r="O719" s="6">
        <v>1.3925849666666666E-4</v>
      </c>
    </row>
    <row r="720" spans="1:15" x14ac:dyDescent="0.35">
      <c r="A720" s="9">
        <v>2023</v>
      </c>
      <c r="B720" s="2">
        <v>34007</v>
      </c>
      <c r="C720" s="2">
        <v>2267005055</v>
      </c>
      <c r="D720" s="2" t="s">
        <v>69</v>
      </c>
      <c r="E720" s="2" t="s">
        <v>28</v>
      </c>
      <c r="F720" s="2" t="s">
        <v>77</v>
      </c>
      <c r="G720" s="2">
        <v>0</v>
      </c>
      <c r="H720" s="2">
        <v>4.4459836666666669E-5</v>
      </c>
      <c r="I720" s="2">
        <v>1.1023100000000001E-6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6">
        <v>0</v>
      </c>
    </row>
    <row r="721" spans="1:15" x14ac:dyDescent="0.35">
      <c r="A721" s="9">
        <v>2023</v>
      </c>
      <c r="B721" s="2">
        <v>34007</v>
      </c>
      <c r="C721" s="2">
        <v>2267006005</v>
      </c>
      <c r="D721" s="2" t="s">
        <v>29</v>
      </c>
      <c r="E721" s="2" t="s">
        <v>30</v>
      </c>
      <c r="F721" s="2" t="s">
        <v>77</v>
      </c>
      <c r="G721" s="2">
        <v>0</v>
      </c>
      <c r="H721" s="2">
        <v>1.8513112731666668</v>
      </c>
      <c r="I721" s="2">
        <v>4.6501682223333334E-2</v>
      </c>
      <c r="J721" s="2">
        <v>4.7142124333333333E-4</v>
      </c>
      <c r="K721" s="2">
        <v>1.2378573863333334E-2</v>
      </c>
      <c r="L721" s="2">
        <v>1.7857422000000002E-4</v>
      </c>
      <c r="M721" s="2">
        <v>1.7857422000000002E-4</v>
      </c>
      <c r="N721" s="2">
        <v>8.8184800000000007E-6</v>
      </c>
      <c r="O721" s="6">
        <v>2.056543023333334E-3</v>
      </c>
    </row>
    <row r="722" spans="1:15" x14ac:dyDescent="0.35">
      <c r="A722" s="9">
        <v>2023</v>
      </c>
      <c r="B722" s="2">
        <v>34007</v>
      </c>
      <c r="C722" s="2">
        <v>2267006010</v>
      </c>
      <c r="D722" s="2" t="s">
        <v>31</v>
      </c>
      <c r="E722" s="2" t="s">
        <v>30</v>
      </c>
      <c r="F722" s="2" t="s">
        <v>77</v>
      </c>
      <c r="G722" s="2">
        <v>0</v>
      </c>
      <c r="H722" s="2">
        <v>0.41293524679000004</v>
      </c>
      <c r="I722" s="2">
        <v>6.1880009033333334E-3</v>
      </c>
      <c r="J722" s="2">
        <v>4.5562146666666661E-5</v>
      </c>
      <c r="K722" s="2">
        <v>1.3440833266666664E-3</v>
      </c>
      <c r="L722" s="2">
        <v>4.2255216666666665E-5</v>
      </c>
      <c r="M722" s="2">
        <v>4.2255216666666665E-5</v>
      </c>
      <c r="N722" s="2">
        <v>2.2046200000000002E-6</v>
      </c>
      <c r="O722" s="6">
        <v>1.9841580000000002E-4</v>
      </c>
    </row>
    <row r="723" spans="1:15" x14ac:dyDescent="0.35">
      <c r="A723" s="9">
        <v>2023</v>
      </c>
      <c r="B723" s="2">
        <v>34007</v>
      </c>
      <c r="C723" s="2">
        <v>2267006015</v>
      </c>
      <c r="D723" s="2" t="s">
        <v>32</v>
      </c>
      <c r="E723" s="2" t="s">
        <v>30</v>
      </c>
      <c r="F723" s="2" t="s">
        <v>77</v>
      </c>
      <c r="G723" s="2">
        <v>0</v>
      </c>
      <c r="H723" s="2">
        <v>0.48885390854666672</v>
      </c>
      <c r="I723" s="2">
        <v>4.7814533433333329E-3</v>
      </c>
      <c r="J723" s="2">
        <v>2.4618256666666667E-5</v>
      </c>
      <c r="K723" s="2">
        <v>8.8846185999999982E-4</v>
      </c>
      <c r="L723" s="2">
        <v>5.1073696666666667E-5</v>
      </c>
      <c r="M723" s="2">
        <v>5.1073696666666667E-5</v>
      </c>
      <c r="N723" s="2">
        <v>2.2046200000000002E-6</v>
      </c>
      <c r="O723" s="6">
        <v>1.0802638E-4</v>
      </c>
    </row>
    <row r="724" spans="1:15" x14ac:dyDescent="0.35">
      <c r="A724" s="9">
        <v>2023</v>
      </c>
      <c r="B724" s="2">
        <v>34007</v>
      </c>
      <c r="C724" s="2">
        <v>2267006025</v>
      </c>
      <c r="D724" s="2" t="s">
        <v>71</v>
      </c>
      <c r="E724" s="2" t="s">
        <v>30</v>
      </c>
      <c r="F724" s="2" t="s">
        <v>77</v>
      </c>
      <c r="G724" s="2">
        <v>0</v>
      </c>
      <c r="H724" s="2">
        <v>0.60982949155333321</v>
      </c>
      <c r="I724" s="2">
        <v>6.2930877900000013E-3</v>
      </c>
      <c r="J724" s="2">
        <v>3.3436736666666676E-5</v>
      </c>
      <c r="K724" s="2">
        <v>1.12325389E-3</v>
      </c>
      <c r="L724" s="2">
        <v>6.3566543333333329E-5</v>
      </c>
      <c r="M724" s="2">
        <v>6.3566543333333329E-5</v>
      </c>
      <c r="N724" s="2">
        <v>3.3069300000000005E-6</v>
      </c>
      <c r="O724" s="6">
        <v>1.480769766666667E-4</v>
      </c>
    </row>
    <row r="725" spans="1:15" x14ac:dyDescent="0.35">
      <c r="A725" s="9">
        <v>2023</v>
      </c>
      <c r="B725" s="2">
        <v>34007</v>
      </c>
      <c r="C725" s="2">
        <v>2267006030</v>
      </c>
      <c r="D725" s="2" t="s">
        <v>72</v>
      </c>
      <c r="E725" s="2" t="s">
        <v>30</v>
      </c>
      <c r="F725" s="2" t="s">
        <v>77</v>
      </c>
      <c r="G725" s="2">
        <v>0</v>
      </c>
      <c r="H725" s="2">
        <v>8.080299736666666E-3</v>
      </c>
      <c r="I725" s="2">
        <v>1.5138390666666668E-4</v>
      </c>
      <c r="J725" s="2">
        <v>1.1023100000000001E-6</v>
      </c>
      <c r="K725" s="2">
        <v>2.7925186666666666E-5</v>
      </c>
      <c r="L725" s="2">
        <v>1.1023100000000001E-6</v>
      </c>
      <c r="M725" s="2">
        <v>1.1023100000000001E-6</v>
      </c>
      <c r="N725" s="2">
        <v>0</v>
      </c>
      <c r="O725" s="6">
        <v>5.5115500000000006E-6</v>
      </c>
    </row>
    <row r="726" spans="1:15" x14ac:dyDescent="0.35">
      <c r="A726" s="9">
        <v>2023</v>
      </c>
      <c r="B726" s="2">
        <v>34007</v>
      </c>
      <c r="C726" s="2">
        <v>2267006035</v>
      </c>
      <c r="D726" s="2" t="s">
        <v>33</v>
      </c>
      <c r="E726" s="2" t="s">
        <v>30</v>
      </c>
      <c r="F726" s="2" t="s">
        <v>77</v>
      </c>
      <c r="G726" s="2">
        <v>0</v>
      </c>
      <c r="H726" s="2">
        <v>7.7069840833333333E-3</v>
      </c>
      <c r="I726" s="2">
        <v>7.4589643333333329E-5</v>
      </c>
      <c r="J726" s="2">
        <v>0</v>
      </c>
      <c r="K726" s="2">
        <v>1.433003E-5</v>
      </c>
      <c r="L726" s="2">
        <v>1.1023100000000001E-6</v>
      </c>
      <c r="M726" s="2">
        <v>1.1023100000000001E-6</v>
      </c>
      <c r="N726" s="2">
        <v>0</v>
      </c>
      <c r="O726" s="6">
        <v>2.2046200000000002E-6</v>
      </c>
    </row>
    <row r="727" spans="1:15" x14ac:dyDescent="0.35">
      <c r="A727" s="9">
        <v>2023</v>
      </c>
      <c r="B727" s="2">
        <v>34007</v>
      </c>
      <c r="C727" s="2">
        <v>2268002081</v>
      </c>
      <c r="D727" s="1" t="s">
        <v>50</v>
      </c>
      <c r="E727" s="1" t="s">
        <v>11</v>
      </c>
      <c r="F727" s="1" t="s">
        <v>80</v>
      </c>
      <c r="G727" s="2">
        <v>0</v>
      </c>
      <c r="H727" s="2">
        <v>1.83644846E-3</v>
      </c>
      <c r="I727" s="2">
        <v>3.3436736666666676E-5</v>
      </c>
      <c r="J727" s="2">
        <v>1.9106706666666671E-5</v>
      </c>
      <c r="K727" s="2">
        <v>6.6138600000000009E-6</v>
      </c>
      <c r="L727" s="2">
        <v>0</v>
      </c>
      <c r="M727" s="2">
        <v>0</v>
      </c>
      <c r="N727" s="2">
        <v>0</v>
      </c>
      <c r="O727" s="6">
        <v>4.4092400000000003E-6</v>
      </c>
    </row>
    <row r="728" spans="1:15" x14ac:dyDescent="0.35">
      <c r="A728" s="9">
        <v>2023</v>
      </c>
      <c r="B728" s="2">
        <v>34007</v>
      </c>
      <c r="C728" s="2">
        <v>2268003020</v>
      </c>
      <c r="D728" s="2" t="s">
        <v>52</v>
      </c>
      <c r="E728" s="2" t="s">
        <v>18</v>
      </c>
      <c r="F728" s="2" t="s">
        <v>80</v>
      </c>
      <c r="G728" s="2">
        <v>0</v>
      </c>
      <c r="H728" s="2">
        <v>4.3285545823666665</v>
      </c>
      <c r="I728" s="2">
        <v>4.2861487166666663E-2</v>
      </c>
      <c r="J728" s="2">
        <v>1.7252253809999996E-2</v>
      </c>
      <c r="K728" s="2">
        <v>8.7512390899999997E-3</v>
      </c>
      <c r="L728" s="2">
        <v>5.2065775666666671E-4</v>
      </c>
      <c r="M728" s="2">
        <v>5.2065775666666671E-4</v>
      </c>
      <c r="N728" s="2">
        <v>2.425082E-5</v>
      </c>
      <c r="O728" s="6">
        <v>3.7294821666666663E-3</v>
      </c>
    </row>
    <row r="729" spans="1:15" x14ac:dyDescent="0.35">
      <c r="A729" s="9">
        <v>2023</v>
      </c>
      <c r="B729" s="2">
        <v>34007</v>
      </c>
      <c r="C729" s="2">
        <v>2268003030</v>
      </c>
      <c r="D729" s="2" t="s">
        <v>17</v>
      </c>
      <c r="E729" s="2" t="s">
        <v>18</v>
      </c>
      <c r="F729" s="2" t="s">
        <v>80</v>
      </c>
      <c r="G729" s="2">
        <v>0</v>
      </c>
      <c r="H729" s="2">
        <v>5.5894465733333336E-3</v>
      </c>
      <c r="I729" s="2">
        <v>5.5482936666666662E-5</v>
      </c>
      <c r="J729" s="2">
        <v>2.241363666666667E-5</v>
      </c>
      <c r="K729" s="2">
        <v>1.1023100000000001E-5</v>
      </c>
      <c r="L729" s="2">
        <v>1.1023100000000001E-6</v>
      </c>
      <c r="M729" s="2">
        <v>1.1023100000000001E-6</v>
      </c>
      <c r="N729" s="2">
        <v>0</v>
      </c>
      <c r="O729" s="6">
        <v>4.4092400000000003E-6</v>
      </c>
    </row>
    <row r="730" spans="1:15" x14ac:dyDescent="0.35">
      <c r="A730" s="9">
        <v>2023</v>
      </c>
      <c r="B730" s="2">
        <v>34007</v>
      </c>
      <c r="C730" s="2">
        <v>2268003040</v>
      </c>
      <c r="D730" s="2" t="s">
        <v>81</v>
      </c>
      <c r="E730" s="2" t="s">
        <v>18</v>
      </c>
      <c r="F730" s="2" t="s">
        <v>80</v>
      </c>
      <c r="G730" s="2">
        <v>0</v>
      </c>
      <c r="H730" s="2">
        <v>3.0449476566666669E-3</v>
      </c>
      <c r="I730" s="2">
        <v>3.012980666666667E-5</v>
      </c>
      <c r="J730" s="2">
        <v>1.212541E-5</v>
      </c>
      <c r="K730" s="2">
        <v>6.6138600000000009E-6</v>
      </c>
      <c r="L730" s="2">
        <v>0</v>
      </c>
      <c r="M730" s="2">
        <v>0</v>
      </c>
      <c r="N730" s="2">
        <v>0</v>
      </c>
      <c r="O730" s="6">
        <v>2.2046200000000002E-6</v>
      </c>
    </row>
    <row r="731" spans="1:15" x14ac:dyDescent="0.35">
      <c r="A731" s="9">
        <v>2023</v>
      </c>
      <c r="B731" s="2">
        <v>34007</v>
      </c>
      <c r="C731" s="2">
        <v>2268003060</v>
      </c>
      <c r="D731" s="2" t="s">
        <v>54</v>
      </c>
      <c r="E731" s="2" t="s">
        <v>18</v>
      </c>
      <c r="F731" s="2" t="s">
        <v>80</v>
      </c>
      <c r="G731" s="2">
        <v>0</v>
      </c>
      <c r="H731" s="2">
        <v>1.0721067060000001E-2</v>
      </c>
      <c r="I731" s="2">
        <v>1.1243562000000001E-4</v>
      </c>
      <c r="J731" s="2">
        <v>4.5562146666666661E-5</v>
      </c>
      <c r="K731" s="2">
        <v>2.241363666666667E-5</v>
      </c>
      <c r="L731" s="2">
        <v>1.1023100000000001E-6</v>
      </c>
      <c r="M731" s="2">
        <v>1.1023100000000001E-6</v>
      </c>
      <c r="N731" s="2">
        <v>0</v>
      </c>
      <c r="O731" s="6">
        <v>9.9207900000000009E-6</v>
      </c>
    </row>
    <row r="732" spans="1:15" x14ac:dyDescent="0.35">
      <c r="A732" s="9">
        <v>2023</v>
      </c>
      <c r="B732" s="2">
        <v>34007</v>
      </c>
      <c r="C732" s="2">
        <v>2268003070</v>
      </c>
      <c r="D732" s="2" t="s">
        <v>55</v>
      </c>
      <c r="E732" s="2" t="s">
        <v>18</v>
      </c>
      <c r="F732" s="2" t="s">
        <v>80</v>
      </c>
      <c r="G732" s="2">
        <v>0</v>
      </c>
      <c r="H732" s="2">
        <v>1.7796060076666665E-2</v>
      </c>
      <c r="I732" s="2">
        <v>1.7930909333333336E-4</v>
      </c>
      <c r="J732" s="2">
        <v>7.2385023333333318E-5</v>
      </c>
      <c r="K732" s="2">
        <v>3.6743666666666665E-5</v>
      </c>
      <c r="L732" s="2">
        <v>2.2046200000000002E-6</v>
      </c>
      <c r="M732" s="2">
        <v>2.2046200000000002E-6</v>
      </c>
      <c r="N732" s="2">
        <v>0</v>
      </c>
      <c r="O732" s="6">
        <v>1.5799776666666668E-5</v>
      </c>
    </row>
    <row r="733" spans="1:15" x14ac:dyDescent="0.35">
      <c r="A733" s="9">
        <v>2023</v>
      </c>
      <c r="B733" s="2">
        <v>34007</v>
      </c>
      <c r="C733" s="2">
        <v>2268005055</v>
      </c>
      <c r="D733" s="2" t="s">
        <v>69</v>
      </c>
      <c r="E733" s="2" t="s">
        <v>28</v>
      </c>
      <c r="F733" s="2" t="s">
        <v>80</v>
      </c>
      <c r="G733" s="2">
        <v>0</v>
      </c>
      <c r="H733" s="2">
        <v>5.2176006666666666E-5</v>
      </c>
      <c r="I733" s="2">
        <v>2.2046200000000002E-6</v>
      </c>
      <c r="J733" s="2">
        <v>2.2046200000000002E-6</v>
      </c>
      <c r="K733" s="2">
        <v>0</v>
      </c>
      <c r="L733" s="2">
        <v>0</v>
      </c>
      <c r="M733" s="2">
        <v>0</v>
      </c>
      <c r="N733" s="2">
        <v>0</v>
      </c>
      <c r="O733" s="6">
        <v>0</v>
      </c>
    </row>
    <row r="734" spans="1:15" x14ac:dyDescent="0.35">
      <c r="A734" s="9">
        <v>2023</v>
      </c>
      <c r="B734" s="2">
        <v>34007</v>
      </c>
      <c r="C734" s="2">
        <v>2268005060</v>
      </c>
      <c r="D734" s="2" t="s">
        <v>70</v>
      </c>
      <c r="E734" s="2" t="s">
        <v>28</v>
      </c>
      <c r="F734" s="2" t="s">
        <v>80</v>
      </c>
      <c r="G734" s="2">
        <v>0</v>
      </c>
      <c r="H734" s="2">
        <v>7.081606876666667E-3</v>
      </c>
      <c r="I734" s="2">
        <v>7.1282713333333347E-5</v>
      </c>
      <c r="J734" s="2">
        <v>2.9027496666666665E-5</v>
      </c>
      <c r="K734" s="2">
        <v>1.433003E-5</v>
      </c>
      <c r="L734" s="2">
        <v>1.1023100000000001E-6</v>
      </c>
      <c r="M734" s="2">
        <v>1.1023100000000001E-6</v>
      </c>
      <c r="N734" s="2">
        <v>0</v>
      </c>
      <c r="O734" s="6">
        <v>6.6138600000000009E-6</v>
      </c>
    </row>
    <row r="735" spans="1:15" x14ac:dyDescent="0.35">
      <c r="A735" s="9">
        <v>2023</v>
      </c>
      <c r="B735" s="2">
        <v>34007</v>
      </c>
      <c r="C735" s="2">
        <v>2268006005</v>
      </c>
      <c r="D735" s="2" t="s">
        <v>29</v>
      </c>
      <c r="E735" s="2" t="s">
        <v>30</v>
      </c>
      <c r="F735" s="2" t="s">
        <v>80</v>
      </c>
      <c r="G735" s="2">
        <v>0</v>
      </c>
      <c r="H735" s="2">
        <v>0.57194199454333328</v>
      </c>
      <c r="I735" s="2">
        <v>1.8520645183333333E-2</v>
      </c>
      <c r="J735" s="2">
        <v>1.4171664796666665E-2</v>
      </c>
      <c r="K735" s="2">
        <v>5.1312530500000003E-3</v>
      </c>
      <c r="L735" s="2">
        <v>6.577116333333334E-5</v>
      </c>
      <c r="M735" s="2">
        <v>6.577116333333334E-5</v>
      </c>
      <c r="N735" s="2">
        <v>3.3069300000000005E-6</v>
      </c>
      <c r="O735" s="6">
        <v>3.0636869266666665E-3</v>
      </c>
    </row>
    <row r="736" spans="1:15" x14ac:dyDescent="0.35">
      <c r="A736" s="9">
        <v>2023</v>
      </c>
      <c r="B736" s="2">
        <v>34007</v>
      </c>
      <c r="C736" s="2">
        <v>2268006010</v>
      </c>
      <c r="D736" s="2" t="s">
        <v>31</v>
      </c>
      <c r="E736" s="2" t="s">
        <v>30</v>
      </c>
      <c r="F736" s="2" t="s">
        <v>80</v>
      </c>
      <c r="G736" s="2">
        <v>0</v>
      </c>
      <c r="H736" s="2">
        <v>2.8712236006666666E-2</v>
      </c>
      <c r="I736" s="2">
        <v>5.9818689333333342E-4</v>
      </c>
      <c r="J736" s="2">
        <v>3.4686021333333342E-4</v>
      </c>
      <c r="K736" s="2">
        <v>1.3705387666666669E-4</v>
      </c>
      <c r="L736" s="2">
        <v>3.3069300000000005E-6</v>
      </c>
      <c r="M736" s="2">
        <v>3.3069300000000005E-6</v>
      </c>
      <c r="N736" s="2">
        <v>0</v>
      </c>
      <c r="O736" s="6">
        <v>7.495708E-5</v>
      </c>
    </row>
    <row r="737" spans="1:15" x14ac:dyDescent="0.35">
      <c r="A737" s="9">
        <v>2023</v>
      </c>
      <c r="B737" s="2">
        <v>34007</v>
      </c>
      <c r="C737" s="2">
        <v>2268006015</v>
      </c>
      <c r="D737" s="2" t="s">
        <v>32</v>
      </c>
      <c r="E737" s="2" t="s">
        <v>30</v>
      </c>
      <c r="F737" s="2" t="s">
        <v>80</v>
      </c>
      <c r="G737" s="2">
        <v>0</v>
      </c>
      <c r="H737" s="2">
        <v>3.9895538393333332E-2</v>
      </c>
      <c r="I737" s="2">
        <v>4.5341684666666662E-4</v>
      </c>
      <c r="J737" s="2">
        <v>1.7820678333333332E-4</v>
      </c>
      <c r="K737" s="2">
        <v>8.7817363333333326E-5</v>
      </c>
      <c r="L737" s="2">
        <v>4.4092400000000003E-6</v>
      </c>
      <c r="M737" s="2">
        <v>4.4092400000000003E-6</v>
      </c>
      <c r="N737" s="2">
        <v>0</v>
      </c>
      <c r="O737" s="6">
        <v>3.8948286666666662E-5</v>
      </c>
    </row>
    <row r="738" spans="1:15" x14ac:dyDescent="0.35">
      <c r="A738" s="9">
        <v>2023</v>
      </c>
      <c r="B738" s="2">
        <v>34007</v>
      </c>
      <c r="C738" s="2">
        <v>2268006020</v>
      </c>
      <c r="D738" s="2" t="s">
        <v>82</v>
      </c>
      <c r="E738" s="2" t="s">
        <v>30</v>
      </c>
      <c r="F738" s="2" t="s">
        <v>80</v>
      </c>
      <c r="G738" s="2">
        <v>0</v>
      </c>
      <c r="H738" s="2">
        <v>1.454057121</v>
      </c>
      <c r="I738" s="2">
        <v>1.6238128609999999E-2</v>
      </c>
      <c r="J738" s="2">
        <v>6.9482273666666662E-3</v>
      </c>
      <c r="K738" s="2">
        <v>3.1173326799999999E-3</v>
      </c>
      <c r="L738" s="2">
        <v>1.9180194000000003E-4</v>
      </c>
      <c r="M738" s="2">
        <v>1.9180194000000003E-4</v>
      </c>
      <c r="N738" s="2">
        <v>8.083606666666666E-6</v>
      </c>
      <c r="O738" s="6">
        <v>1.5024485300000002E-3</v>
      </c>
    </row>
    <row r="739" spans="1:15" x14ac:dyDescent="0.35">
      <c r="A739" s="9">
        <v>2023</v>
      </c>
      <c r="B739" s="2">
        <v>34007</v>
      </c>
      <c r="C739" s="2">
        <v>2270001060</v>
      </c>
      <c r="D739" s="2" t="s">
        <v>83</v>
      </c>
      <c r="E739" s="2" t="s">
        <v>6</v>
      </c>
      <c r="F739" s="2" t="s">
        <v>84</v>
      </c>
      <c r="G739" s="2">
        <v>4.4092400000000003E-6</v>
      </c>
      <c r="H739" s="2">
        <v>0.5229707704833334</v>
      </c>
      <c r="I739" s="2">
        <v>2.3762129233333329E-3</v>
      </c>
      <c r="J739" s="2">
        <v>1.9106706666666671E-5</v>
      </c>
      <c r="K739" s="2">
        <v>3.0350268666666665E-3</v>
      </c>
      <c r="L739" s="2">
        <v>3.5898562333333333E-4</v>
      </c>
      <c r="M739" s="2">
        <v>3.4796252333333337E-4</v>
      </c>
      <c r="N739" s="2">
        <v>2.2046200000000002E-6</v>
      </c>
      <c r="O739" s="6">
        <v>6.0516819E-4</v>
      </c>
    </row>
    <row r="740" spans="1:15" x14ac:dyDescent="0.35">
      <c r="A740" s="9">
        <v>2023</v>
      </c>
      <c r="B740" s="2">
        <v>34007</v>
      </c>
      <c r="C740" s="2">
        <v>2270002003</v>
      </c>
      <c r="D740" s="2" t="s">
        <v>38</v>
      </c>
      <c r="E740" s="2" t="s">
        <v>11</v>
      </c>
      <c r="F740" s="2" t="s">
        <v>84</v>
      </c>
      <c r="G740" s="2">
        <v>4.2255216666666665E-5</v>
      </c>
      <c r="H740" s="2">
        <v>5.1839258310400007</v>
      </c>
      <c r="I740" s="2">
        <v>2.1800017433333337E-3</v>
      </c>
      <c r="J740" s="2">
        <v>3.6743666666666665E-5</v>
      </c>
      <c r="K740" s="2">
        <v>8.6410080900000009E-3</v>
      </c>
      <c r="L740" s="2">
        <v>3.7000872333333335E-4</v>
      </c>
      <c r="M740" s="2">
        <v>3.5898562333333333E-4</v>
      </c>
      <c r="N740" s="2">
        <v>1.433003E-5</v>
      </c>
      <c r="O740" s="6">
        <v>3.520043266666667E-4</v>
      </c>
    </row>
    <row r="741" spans="1:15" x14ac:dyDescent="0.35">
      <c r="A741" s="9">
        <v>2023</v>
      </c>
      <c r="B741" s="2">
        <v>34007</v>
      </c>
      <c r="C741" s="2">
        <v>2270002006</v>
      </c>
      <c r="D741" s="2" t="s">
        <v>10</v>
      </c>
      <c r="E741" s="2" t="s">
        <v>11</v>
      </c>
      <c r="F741" s="2" t="s">
        <v>84</v>
      </c>
      <c r="G741" s="2">
        <v>0</v>
      </c>
      <c r="H741" s="2">
        <v>8.4484712766666678E-3</v>
      </c>
      <c r="I741" s="2">
        <v>3.6743666666666665E-5</v>
      </c>
      <c r="J741" s="2">
        <v>1.1023100000000001E-6</v>
      </c>
      <c r="K741" s="2">
        <v>6.0994486666666668E-5</v>
      </c>
      <c r="L741" s="2">
        <v>3.3069300000000005E-6</v>
      </c>
      <c r="M741" s="2">
        <v>3.3069300000000005E-6</v>
      </c>
      <c r="N741" s="2">
        <v>0</v>
      </c>
      <c r="O741" s="6">
        <v>1.212541E-5</v>
      </c>
    </row>
    <row r="742" spans="1:15" x14ac:dyDescent="0.35">
      <c r="A742" s="9">
        <v>2023</v>
      </c>
      <c r="B742" s="2">
        <v>34007</v>
      </c>
      <c r="C742" s="2">
        <v>2270002009</v>
      </c>
      <c r="D742" s="2" t="s">
        <v>12</v>
      </c>
      <c r="E742" s="2" t="s">
        <v>11</v>
      </c>
      <c r="F742" s="2" t="s">
        <v>84</v>
      </c>
      <c r="G742" s="2">
        <v>1.1023100000000001E-6</v>
      </c>
      <c r="H742" s="2">
        <v>0.13914128437000001</v>
      </c>
      <c r="I742" s="2">
        <v>5.2139262999999995E-4</v>
      </c>
      <c r="J742" s="2">
        <v>1.3595156666666667E-5</v>
      </c>
      <c r="K742" s="2">
        <v>9.652561233333334E-4</v>
      </c>
      <c r="L742" s="2">
        <v>5.438062666666667E-5</v>
      </c>
      <c r="M742" s="2">
        <v>5.2543443333333337E-5</v>
      </c>
      <c r="N742" s="2">
        <v>0</v>
      </c>
      <c r="O742" s="6">
        <v>1.5946751333333333E-4</v>
      </c>
    </row>
    <row r="743" spans="1:15" x14ac:dyDescent="0.35">
      <c r="A743" s="9">
        <v>2023</v>
      </c>
      <c r="B743" s="2">
        <v>34007</v>
      </c>
      <c r="C743" s="2">
        <v>2270002015</v>
      </c>
      <c r="D743" s="2" t="s">
        <v>39</v>
      </c>
      <c r="E743" s="2" t="s">
        <v>11</v>
      </c>
      <c r="F743" s="2" t="s">
        <v>84</v>
      </c>
      <c r="G743" s="2">
        <v>1.0508688666666667E-4</v>
      </c>
      <c r="H743" s="2">
        <v>12.982141499213334</v>
      </c>
      <c r="I743" s="2">
        <v>8.1629729866666677E-3</v>
      </c>
      <c r="J743" s="2">
        <v>1.2566334E-4</v>
      </c>
      <c r="K743" s="2">
        <v>2.7971116250000001E-2</v>
      </c>
      <c r="L743" s="2">
        <v>1.3264463666666667E-3</v>
      </c>
      <c r="M743" s="2">
        <v>1.2863957699999998E-3</v>
      </c>
      <c r="N743" s="2">
        <v>3.5641356666666673E-5</v>
      </c>
      <c r="O743" s="6">
        <v>1.2492846666666666E-3</v>
      </c>
    </row>
    <row r="744" spans="1:15" x14ac:dyDescent="0.35">
      <c r="A744" s="9">
        <v>2023</v>
      </c>
      <c r="B744" s="2">
        <v>34007</v>
      </c>
      <c r="C744" s="2">
        <v>2270002018</v>
      </c>
      <c r="D744" s="2" t="s">
        <v>85</v>
      </c>
      <c r="E744" s="2" t="s">
        <v>11</v>
      </c>
      <c r="F744" s="2" t="s">
        <v>84</v>
      </c>
      <c r="G744" s="2">
        <v>1.1464024E-4</v>
      </c>
      <c r="H744" s="2">
        <v>14.121314582796666</v>
      </c>
      <c r="I744" s="2">
        <v>7.5949158999999997E-3</v>
      </c>
      <c r="J744" s="2">
        <v>9.2594040000000004E-5</v>
      </c>
      <c r="K744" s="2">
        <v>1.7724042489999998E-2</v>
      </c>
      <c r="L744" s="2">
        <v>1.0332319066666668E-3</v>
      </c>
      <c r="M744" s="2">
        <v>1.00199979E-3</v>
      </c>
      <c r="N744" s="2">
        <v>3.8948286666666662E-5</v>
      </c>
      <c r="O744" s="6">
        <v>9.5937713666666667E-4</v>
      </c>
    </row>
    <row r="745" spans="1:15" x14ac:dyDescent="0.35">
      <c r="A745" s="9">
        <v>2023</v>
      </c>
      <c r="B745" s="2">
        <v>34007</v>
      </c>
      <c r="C745" s="2">
        <v>2270002021</v>
      </c>
      <c r="D745" s="2" t="s">
        <v>13</v>
      </c>
      <c r="E745" s="2" t="s">
        <v>11</v>
      </c>
      <c r="F745" s="2" t="s">
        <v>84</v>
      </c>
      <c r="G745" s="2">
        <v>6.6138600000000009E-6</v>
      </c>
      <c r="H745" s="2">
        <v>0.78063720273000003</v>
      </c>
      <c r="I745" s="2">
        <v>6.845345099999999E-4</v>
      </c>
      <c r="J745" s="2">
        <v>1.1023100000000001E-5</v>
      </c>
      <c r="K745" s="2">
        <v>2.057645333333333E-3</v>
      </c>
      <c r="L745" s="2">
        <v>1.1464024E-4</v>
      </c>
      <c r="M745" s="2">
        <v>1.1059843666666665E-4</v>
      </c>
      <c r="N745" s="2">
        <v>2.2046200000000002E-6</v>
      </c>
      <c r="O745" s="6">
        <v>1.2382615666666668E-4</v>
      </c>
    </row>
    <row r="746" spans="1:15" x14ac:dyDescent="0.35">
      <c r="A746" s="9">
        <v>2023</v>
      </c>
      <c r="B746" s="2">
        <v>34007</v>
      </c>
      <c r="C746" s="2">
        <v>2270002024</v>
      </c>
      <c r="D746" s="2" t="s">
        <v>40</v>
      </c>
      <c r="E746" s="2" t="s">
        <v>11</v>
      </c>
      <c r="F746" s="2" t="s">
        <v>84</v>
      </c>
      <c r="G746" s="2">
        <v>3.6743666666666665E-6</v>
      </c>
      <c r="H746" s="2">
        <v>0.46599126427333332</v>
      </c>
      <c r="I746" s="2">
        <v>6.0663793666666669E-4</v>
      </c>
      <c r="J746" s="2">
        <v>6.6138600000000009E-6</v>
      </c>
      <c r="K746" s="2">
        <v>1.6740414533333336E-3</v>
      </c>
      <c r="L746" s="2">
        <v>8.3775560000000002E-5</v>
      </c>
      <c r="M746" s="2">
        <v>8.1570939999999991E-5</v>
      </c>
      <c r="N746" s="2">
        <v>1.1023100000000001E-6</v>
      </c>
      <c r="O746" s="6">
        <v>9.0389420000000007E-5</v>
      </c>
    </row>
    <row r="747" spans="1:15" x14ac:dyDescent="0.35">
      <c r="A747" s="9">
        <v>2023</v>
      </c>
      <c r="B747" s="2">
        <v>34007</v>
      </c>
      <c r="C747" s="2">
        <v>2270002027</v>
      </c>
      <c r="D747" s="2" t="s">
        <v>14</v>
      </c>
      <c r="E747" s="2" t="s">
        <v>11</v>
      </c>
      <c r="F747" s="2" t="s">
        <v>84</v>
      </c>
      <c r="G747" s="2">
        <v>1.1390536666666669E-5</v>
      </c>
      <c r="H747" s="2">
        <v>1.4337555102933333</v>
      </c>
      <c r="I747" s="2">
        <v>2.9703580133333333E-3</v>
      </c>
      <c r="J747" s="2">
        <v>6.4668853333333341E-5</v>
      </c>
      <c r="K747" s="2">
        <v>8.3213381899999994E-3</v>
      </c>
      <c r="L747" s="2">
        <v>3.6229255333333332E-4</v>
      </c>
      <c r="M747" s="2">
        <v>3.5126945333333336E-4</v>
      </c>
      <c r="N747" s="2">
        <v>4.7766766666666677E-6</v>
      </c>
      <c r="O747" s="6">
        <v>7.3671051666666671E-4</v>
      </c>
    </row>
    <row r="748" spans="1:15" x14ac:dyDescent="0.35">
      <c r="A748" s="9">
        <v>2023</v>
      </c>
      <c r="B748" s="2">
        <v>34007</v>
      </c>
      <c r="C748" s="2">
        <v>2270002030</v>
      </c>
      <c r="D748" s="2" t="s">
        <v>41</v>
      </c>
      <c r="E748" s="2" t="s">
        <v>11</v>
      </c>
      <c r="F748" s="2" t="s">
        <v>84</v>
      </c>
      <c r="G748" s="2">
        <v>4.9971386666666669E-5</v>
      </c>
      <c r="H748" s="2">
        <v>6.1496636638433335</v>
      </c>
      <c r="I748" s="2">
        <v>6.3015388333333327E-3</v>
      </c>
      <c r="J748" s="2">
        <v>9.8105589999999997E-5</v>
      </c>
      <c r="K748" s="2">
        <v>2.1988145006666668E-2</v>
      </c>
      <c r="L748" s="2">
        <v>9.0830344000000004E-4</v>
      </c>
      <c r="M748" s="2">
        <v>8.8074569000000001E-4</v>
      </c>
      <c r="N748" s="2">
        <v>1.7636960000000001E-5</v>
      </c>
      <c r="O748" s="6">
        <v>9.8877207000000011E-4</v>
      </c>
    </row>
    <row r="749" spans="1:15" x14ac:dyDescent="0.35">
      <c r="A749" s="9">
        <v>2023</v>
      </c>
      <c r="B749" s="2">
        <v>34007</v>
      </c>
      <c r="C749" s="2">
        <v>2270002033</v>
      </c>
      <c r="D749" s="2" t="s">
        <v>42</v>
      </c>
      <c r="E749" s="2" t="s">
        <v>11</v>
      </c>
      <c r="F749" s="2" t="s">
        <v>84</v>
      </c>
      <c r="G749" s="2">
        <v>4.3357526666666677E-5</v>
      </c>
      <c r="H749" s="2">
        <v>5.2944382875266669</v>
      </c>
      <c r="I749" s="2">
        <v>6.0164079799999992E-3</v>
      </c>
      <c r="J749" s="2">
        <v>7.2385023333333318E-5</v>
      </c>
      <c r="K749" s="2">
        <v>2.4114868433333336E-2</v>
      </c>
      <c r="L749" s="2">
        <v>1.0967984500000001E-3</v>
      </c>
      <c r="M749" s="2">
        <v>1.0633617133333335E-3</v>
      </c>
      <c r="N749" s="2">
        <v>1.5799776666666668E-5</v>
      </c>
      <c r="O749" s="6">
        <v>1.4756256533333331E-3</v>
      </c>
    </row>
    <row r="750" spans="1:15" x14ac:dyDescent="0.35">
      <c r="A750" s="9">
        <v>2023</v>
      </c>
      <c r="B750" s="2">
        <v>34007</v>
      </c>
      <c r="C750" s="2">
        <v>2270002036</v>
      </c>
      <c r="D750" s="2" t="s">
        <v>86</v>
      </c>
      <c r="E750" s="2" t="s">
        <v>11</v>
      </c>
      <c r="F750" s="2" t="s">
        <v>84</v>
      </c>
      <c r="G750" s="2">
        <v>4.2659397000000004E-4</v>
      </c>
      <c r="H750" s="2">
        <v>52.594634609733333</v>
      </c>
      <c r="I750" s="2">
        <v>1.2930831173333332E-2</v>
      </c>
      <c r="J750" s="2">
        <v>2.0833658999999997E-4</v>
      </c>
      <c r="K750" s="2">
        <v>4.9279135986666667E-2</v>
      </c>
      <c r="L750" s="2">
        <v>2.3038278999999999E-3</v>
      </c>
      <c r="M750" s="2">
        <v>2.2347498066666665E-3</v>
      </c>
      <c r="N750" s="2">
        <v>1.4146311666666665E-4</v>
      </c>
      <c r="O750" s="6">
        <v>2.3383669466666666E-3</v>
      </c>
    </row>
    <row r="751" spans="1:15" x14ac:dyDescent="0.35">
      <c r="A751" s="9">
        <v>2023</v>
      </c>
      <c r="B751" s="2">
        <v>34007</v>
      </c>
      <c r="C751" s="2">
        <v>2270002039</v>
      </c>
      <c r="D751" s="2" t="s">
        <v>15</v>
      </c>
      <c r="E751" s="2" t="s">
        <v>11</v>
      </c>
      <c r="F751" s="2" t="s">
        <v>84</v>
      </c>
      <c r="G751" s="2">
        <v>3.3069300000000005E-6</v>
      </c>
      <c r="H751" s="2">
        <v>0.43603121334666667</v>
      </c>
      <c r="I751" s="2">
        <v>5.0926721999999998E-4</v>
      </c>
      <c r="J751" s="2">
        <v>8.083606666666666E-6</v>
      </c>
      <c r="K751" s="2">
        <v>1.6832273700000001E-3</v>
      </c>
      <c r="L751" s="2">
        <v>7.2385023333333318E-5</v>
      </c>
      <c r="M751" s="2">
        <v>7.0180403333333334E-5</v>
      </c>
      <c r="N751" s="2">
        <v>1.1023100000000001E-6</v>
      </c>
      <c r="O751" s="6">
        <v>8.267324999999999E-5</v>
      </c>
    </row>
    <row r="752" spans="1:15" x14ac:dyDescent="0.35">
      <c r="A752" s="9">
        <v>2023</v>
      </c>
      <c r="B752" s="2">
        <v>34007</v>
      </c>
      <c r="C752" s="2">
        <v>2270002042</v>
      </c>
      <c r="D752" s="2" t="s">
        <v>43</v>
      </c>
      <c r="E752" s="2" t="s">
        <v>11</v>
      </c>
      <c r="F752" s="2" t="s">
        <v>84</v>
      </c>
      <c r="G752" s="2">
        <v>2.2046200000000002E-6</v>
      </c>
      <c r="H752" s="2">
        <v>0.20676175644666669</v>
      </c>
      <c r="I752" s="2">
        <v>4.4459836666666663E-4</v>
      </c>
      <c r="J752" s="2">
        <v>6.6138600000000009E-6</v>
      </c>
      <c r="K752" s="2">
        <v>1.1324398066666667E-3</v>
      </c>
      <c r="L752" s="2">
        <v>6.6873473333333352E-5</v>
      </c>
      <c r="M752" s="2">
        <v>6.4668853333333341E-5</v>
      </c>
      <c r="N752" s="2">
        <v>1.1023100000000001E-6</v>
      </c>
      <c r="O752" s="6">
        <v>1.1243562000000001E-4</v>
      </c>
    </row>
    <row r="753" spans="1:15" x14ac:dyDescent="0.35">
      <c r="A753" s="9">
        <v>2023</v>
      </c>
      <c r="B753" s="2">
        <v>34007</v>
      </c>
      <c r="C753" s="2">
        <v>2270002045</v>
      </c>
      <c r="D753" s="2" t="s">
        <v>44</v>
      </c>
      <c r="E753" s="2" t="s">
        <v>11</v>
      </c>
      <c r="F753" s="2" t="s">
        <v>84</v>
      </c>
      <c r="G753" s="2">
        <v>9.7003279999999985E-5</v>
      </c>
      <c r="H753" s="2">
        <v>12.018802292969999</v>
      </c>
      <c r="I753" s="2">
        <v>4.63190662E-3</v>
      </c>
      <c r="J753" s="2">
        <v>8.5980180000000013E-5</v>
      </c>
      <c r="K753" s="2">
        <v>1.9341866133333333E-2</v>
      </c>
      <c r="L753" s="2">
        <v>7.7565880333333326E-4</v>
      </c>
      <c r="M753" s="2">
        <v>7.5251029333333339E-4</v>
      </c>
      <c r="N753" s="2">
        <v>3.3436736666666676E-5</v>
      </c>
      <c r="O753" s="6">
        <v>9.6966536333333334E-4</v>
      </c>
    </row>
    <row r="754" spans="1:15" x14ac:dyDescent="0.35">
      <c r="A754" s="9">
        <v>2023</v>
      </c>
      <c r="B754" s="2">
        <v>34007</v>
      </c>
      <c r="C754" s="2">
        <v>2270002048</v>
      </c>
      <c r="D754" s="2" t="s">
        <v>87</v>
      </c>
      <c r="E754" s="2" t="s">
        <v>11</v>
      </c>
      <c r="F754" s="2" t="s">
        <v>84</v>
      </c>
      <c r="G754" s="2">
        <v>1.0582176000000001E-4</v>
      </c>
      <c r="H754" s="2">
        <v>13.095598960583331</v>
      </c>
      <c r="I754" s="2">
        <v>3.1052072700000002E-3</v>
      </c>
      <c r="J754" s="2">
        <v>4.6664456666666666E-5</v>
      </c>
      <c r="K754" s="2">
        <v>9.5103632433333335E-3</v>
      </c>
      <c r="L754" s="2">
        <v>5.8936841333333333E-4</v>
      </c>
      <c r="M754" s="2">
        <v>5.7173145333333335E-4</v>
      </c>
      <c r="N754" s="2">
        <v>3.5641356666666673E-5</v>
      </c>
      <c r="O754" s="6">
        <v>5.5078756333333328E-4</v>
      </c>
    </row>
    <row r="755" spans="1:15" x14ac:dyDescent="0.35">
      <c r="A755" s="9">
        <v>2023</v>
      </c>
      <c r="B755" s="2">
        <v>34007</v>
      </c>
      <c r="C755" s="2">
        <v>2270002051</v>
      </c>
      <c r="D755" s="2" t="s">
        <v>88</v>
      </c>
      <c r="E755" s="2" t="s">
        <v>11</v>
      </c>
      <c r="F755" s="2" t="s">
        <v>84</v>
      </c>
      <c r="G755" s="2">
        <v>3.6449717333333329E-4</v>
      </c>
      <c r="H755" s="2">
        <v>44.945088226133329</v>
      </c>
      <c r="I755" s="2">
        <v>1.1327337559999999E-2</v>
      </c>
      <c r="J755" s="2">
        <v>2.5316386333333341E-4</v>
      </c>
      <c r="K755" s="2">
        <v>0.12455221152000001</v>
      </c>
      <c r="L755" s="2">
        <v>2.0929192533333334E-3</v>
      </c>
      <c r="M755" s="2">
        <v>2.0297201466666667E-3</v>
      </c>
      <c r="N755" s="2">
        <v>1.2125409999999999E-4</v>
      </c>
      <c r="O755" s="6">
        <v>2.9868926633333328E-3</v>
      </c>
    </row>
    <row r="756" spans="1:15" x14ac:dyDescent="0.35">
      <c r="A756" s="9">
        <v>2023</v>
      </c>
      <c r="B756" s="2">
        <v>34007</v>
      </c>
      <c r="C756" s="2">
        <v>2270002054</v>
      </c>
      <c r="D756" s="2" t="s">
        <v>16</v>
      </c>
      <c r="E756" s="2" t="s">
        <v>11</v>
      </c>
      <c r="F756" s="2" t="s">
        <v>84</v>
      </c>
      <c r="G756" s="2">
        <v>1.6902086666666667E-5</v>
      </c>
      <c r="H756" s="2">
        <v>2.1230339950966668</v>
      </c>
      <c r="I756" s="2">
        <v>1.2125410000000001E-3</v>
      </c>
      <c r="J756" s="2">
        <v>2.3148510000000001E-5</v>
      </c>
      <c r="K756" s="2">
        <v>5.2885159433333348E-3</v>
      </c>
      <c r="L756" s="2">
        <v>1.8151371333333336E-4</v>
      </c>
      <c r="M756" s="2">
        <v>1.7600216333333335E-4</v>
      </c>
      <c r="N756" s="2">
        <v>5.8789866666666671E-6</v>
      </c>
      <c r="O756" s="6">
        <v>2.3736408666666668E-4</v>
      </c>
    </row>
    <row r="757" spans="1:15" x14ac:dyDescent="0.35">
      <c r="A757" s="9">
        <v>2023</v>
      </c>
      <c r="B757" s="2">
        <v>34007</v>
      </c>
      <c r="C757" s="2">
        <v>2270002057</v>
      </c>
      <c r="D757" s="2" t="s">
        <v>45</v>
      </c>
      <c r="E757" s="2" t="s">
        <v>11</v>
      </c>
      <c r="F757" s="2" t="s">
        <v>84</v>
      </c>
      <c r="G757" s="2">
        <v>1.3705387666666669E-4</v>
      </c>
      <c r="H757" s="2">
        <v>16.841784430679997</v>
      </c>
      <c r="I757" s="2">
        <v>1.5391921966666666E-2</v>
      </c>
      <c r="J757" s="2">
        <v>1.5505827333333334E-4</v>
      </c>
      <c r="K757" s="2">
        <v>4.2252644610000001E-2</v>
      </c>
      <c r="L757" s="2">
        <v>2.6786133000000004E-3</v>
      </c>
      <c r="M757" s="2">
        <v>2.5981446700000001E-3</v>
      </c>
      <c r="N757" s="2">
        <v>4.7031893333333337E-5</v>
      </c>
      <c r="O757" s="6">
        <v>1.7177664166666666E-3</v>
      </c>
    </row>
    <row r="758" spans="1:15" x14ac:dyDescent="0.35">
      <c r="A758" s="9">
        <v>2023</v>
      </c>
      <c r="B758" s="2">
        <v>34007</v>
      </c>
      <c r="C758" s="2">
        <v>2270002060</v>
      </c>
      <c r="D758" s="2" t="s">
        <v>46</v>
      </c>
      <c r="E758" s="2" t="s">
        <v>11</v>
      </c>
      <c r="F758" s="2" t="s">
        <v>84</v>
      </c>
      <c r="G758" s="2">
        <v>4.6480738333333336E-4</v>
      </c>
      <c r="H758" s="2">
        <v>57.261652007853336</v>
      </c>
      <c r="I758" s="2">
        <v>3.2603022870000005E-2</v>
      </c>
      <c r="J758" s="2">
        <v>4.4239374666666672E-4</v>
      </c>
      <c r="K758" s="2">
        <v>0.11093868301999998</v>
      </c>
      <c r="L758" s="2">
        <v>5.3263619199999989E-3</v>
      </c>
      <c r="M758" s="2">
        <v>5.1668944066666665E-3</v>
      </c>
      <c r="N758" s="2">
        <v>1.6056982333333334E-4</v>
      </c>
      <c r="O758" s="6">
        <v>5.0992860600000004E-3</v>
      </c>
    </row>
    <row r="759" spans="1:15" x14ac:dyDescent="0.35">
      <c r="A759" s="9">
        <v>2023</v>
      </c>
      <c r="B759" s="2">
        <v>34007</v>
      </c>
      <c r="C759" s="2">
        <v>2270002066</v>
      </c>
      <c r="D759" s="2" t="s">
        <v>47</v>
      </c>
      <c r="E759" s="2" t="s">
        <v>11</v>
      </c>
      <c r="F759" s="2" t="s">
        <v>84</v>
      </c>
      <c r="G759" s="2">
        <v>2.8219136000000008E-4</v>
      </c>
      <c r="H759" s="2">
        <v>34.797727224113331</v>
      </c>
      <c r="I759" s="2">
        <v>7.6679623093333329E-2</v>
      </c>
      <c r="J759" s="2">
        <v>6.9335299E-4</v>
      </c>
      <c r="K759" s="2">
        <v>0.11540156877333334</v>
      </c>
      <c r="L759" s="2">
        <v>1.313181903E-2</v>
      </c>
      <c r="M759" s="2">
        <v>1.2737192049999999E-2</v>
      </c>
      <c r="N759" s="2">
        <v>1.0251482999999999E-4</v>
      </c>
      <c r="O759" s="6">
        <v>1.3918500933333333E-2</v>
      </c>
    </row>
    <row r="760" spans="1:15" x14ac:dyDescent="0.35">
      <c r="A760" s="9">
        <v>2023</v>
      </c>
      <c r="B760" s="2">
        <v>34007</v>
      </c>
      <c r="C760" s="2">
        <v>2270002069</v>
      </c>
      <c r="D760" s="2" t="s">
        <v>89</v>
      </c>
      <c r="E760" s="2" t="s">
        <v>11</v>
      </c>
      <c r="F760" s="2" t="s">
        <v>84</v>
      </c>
      <c r="G760" s="2">
        <v>4.2475678666666663E-4</v>
      </c>
      <c r="H760" s="2">
        <v>52.382588379146661</v>
      </c>
      <c r="I760" s="2">
        <v>2.3033502323333333E-2</v>
      </c>
      <c r="J760" s="2">
        <v>3.1415835000000005E-4</v>
      </c>
      <c r="K760" s="2">
        <v>8.1447481279999998E-2</v>
      </c>
      <c r="L760" s="2">
        <v>3.6324788866666669E-3</v>
      </c>
      <c r="M760" s="2">
        <v>3.5233501966666666E-3</v>
      </c>
      <c r="N760" s="2">
        <v>1.4403517333333332E-4</v>
      </c>
      <c r="O760" s="6">
        <v>3.52298276E-3</v>
      </c>
    </row>
    <row r="761" spans="1:15" x14ac:dyDescent="0.35">
      <c r="A761" s="9">
        <v>2023</v>
      </c>
      <c r="B761" s="2">
        <v>34007</v>
      </c>
      <c r="C761" s="2">
        <v>2270002072</v>
      </c>
      <c r="D761" s="2" t="s">
        <v>48</v>
      </c>
      <c r="E761" s="2" t="s">
        <v>11</v>
      </c>
      <c r="F761" s="2" t="s">
        <v>84</v>
      </c>
      <c r="G761" s="2">
        <v>1.9400655999999997E-4</v>
      </c>
      <c r="H761" s="2">
        <v>23.867223468733332</v>
      </c>
      <c r="I761" s="2">
        <v>8.7993365496666656E-2</v>
      </c>
      <c r="J761" s="2">
        <v>6.9886454000000001E-4</v>
      </c>
      <c r="K761" s="2">
        <v>0.12125850923999999</v>
      </c>
      <c r="L761" s="2">
        <v>1.3843911290000002E-2</v>
      </c>
      <c r="M761" s="2">
        <v>1.3429075293333334E-2</v>
      </c>
      <c r="N761" s="2">
        <v>7.4589643333333329E-5</v>
      </c>
      <c r="O761" s="6">
        <v>1.7666722369999999E-2</v>
      </c>
    </row>
    <row r="762" spans="1:15" x14ac:dyDescent="0.35">
      <c r="A762" s="9">
        <v>2023</v>
      </c>
      <c r="B762" s="2">
        <v>34007</v>
      </c>
      <c r="C762" s="2">
        <v>2270002075</v>
      </c>
      <c r="D762" s="2" t="s">
        <v>90</v>
      </c>
      <c r="E762" s="2" t="s">
        <v>11</v>
      </c>
      <c r="F762" s="2" t="s">
        <v>84</v>
      </c>
      <c r="G762" s="2">
        <v>4.5562146666666661E-5</v>
      </c>
      <c r="H762" s="2">
        <v>5.6246315736600003</v>
      </c>
      <c r="I762" s="2">
        <v>4.2666745733333329E-3</v>
      </c>
      <c r="J762" s="2">
        <v>5.5850373333333332E-5</v>
      </c>
      <c r="K762" s="2">
        <v>1.7399595913333333E-2</v>
      </c>
      <c r="L762" s="2">
        <v>5.8165224333333329E-4</v>
      </c>
      <c r="M762" s="2">
        <v>5.6401528333333343E-4</v>
      </c>
      <c r="N762" s="2">
        <v>1.5799776666666668E-5</v>
      </c>
      <c r="O762" s="6">
        <v>6.7534859333333341E-4</v>
      </c>
    </row>
    <row r="763" spans="1:15" x14ac:dyDescent="0.35">
      <c r="A763" s="9">
        <v>2023</v>
      </c>
      <c r="B763" s="2">
        <v>34007</v>
      </c>
      <c r="C763" s="2">
        <v>2270002078</v>
      </c>
      <c r="D763" s="2" t="s">
        <v>49</v>
      </c>
      <c r="E763" s="2" t="s">
        <v>11</v>
      </c>
      <c r="F763" s="2" t="s">
        <v>84</v>
      </c>
      <c r="G763" s="2">
        <v>1.1023100000000001E-6</v>
      </c>
      <c r="H763" s="2">
        <v>7.3904006513333342E-2</v>
      </c>
      <c r="I763" s="2">
        <v>2.7741468333333336E-4</v>
      </c>
      <c r="J763" s="2">
        <v>2.2046200000000002E-6</v>
      </c>
      <c r="K763" s="2">
        <v>3.8764568333333332E-4</v>
      </c>
      <c r="L763" s="2">
        <v>4.152034333333333E-5</v>
      </c>
      <c r="M763" s="2">
        <v>4.0050596666666668E-5</v>
      </c>
      <c r="N763" s="2">
        <v>0</v>
      </c>
      <c r="O763" s="6">
        <v>6.2464233333333331E-5</v>
      </c>
    </row>
    <row r="764" spans="1:15" x14ac:dyDescent="0.35">
      <c r="A764" s="9">
        <v>2023</v>
      </c>
      <c r="B764" s="2">
        <v>34007</v>
      </c>
      <c r="C764" s="2">
        <v>2270002081</v>
      </c>
      <c r="D764" s="2" t="s">
        <v>50</v>
      </c>
      <c r="E764" s="2" t="s">
        <v>11</v>
      </c>
      <c r="F764" s="2" t="s">
        <v>84</v>
      </c>
      <c r="G764" s="2">
        <v>4.3724963333333327E-5</v>
      </c>
      <c r="H764" s="2">
        <v>5.3990478739633332</v>
      </c>
      <c r="I764" s="2">
        <v>4.9486370266666668E-3</v>
      </c>
      <c r="J764" s="2">
        <v>5.1073696666666667E-5</v>
      </c>
      <c r="K764" s="2">
        <v>1.2897761873333335E-2</v>
      </c>
      <c r="L764" s="2">
        <v>6.9886454000000001E-4</v>
      </c>
      <c r="M764" s="2">
        <v>6.7755321333333332E-4</v>
      </c>
      <c r="N764" s="2">
        <v>1.5432340000000001E-5</v>
      </c>
      <c r="O764" s="6">
        <v>6.8894374999999995E-4</v>
      </c>
    </row>
    <row r="765" spans="1:15" x14ac:dyDescent="0.35">
      <c r="A765" s="9">
        <v>2023</v>
      </c>
      <c r="B765" s="2">
        <v>34007</v>
      </c>
      <c r="C765" s="2">
        <v>2270003010</v>
      </c>
      <c r="D765" s="2" t="s">
        <v>51</v>
      </c>
      <c r="E765" s="2" t="s">
        <v>18</v>
      </c>
      <c r="F765" s="2" t="s">
        <v>84</v>
      </c>
      <c r="G765" s="2">
        <v>8.8184800000000007E-6</v>
      </c>
      <c r="H765" s="2">
        <v>1.1219671267933335</v>
      </c>
      <c r="I765" s="2">
        <v>4.8126854600000005E-3</v>
      </c>
      <c r="J765" s="2">
        <v>3.6743666666666665E-5</v>
      </c>
      <c r="K765" s="2">
        <v>6.2894134233333334E-3</v>
      </c>
      <c r="L765" s="2">
        <v>6.8306476333333333E-4</v>
      </c>
      <c r="M765" s="2">
        <v>6.6212087333333326E-4</v>
      </c>
      <c r="N765" s="2">
        <v>3.3069300000000005E-6</v>
      </c>
      <c r="O765" s="6">
        <v>1.0674035166666667E-3</v>
      </c>
    </row>
    <row r="766" spans="1:15" x14ac:dyDescent="0.35">
      <c r="A766" s="9">
        <v>2023</v>
      </c>
      <c r="B766" s="2">
        <v>34007</v>
      </c>
      <c r="C766" s="2">
        <v>2270003020</v>
      </c>
      <c r="D766" s="2" t="s">
        <v>52</v>
      </c>
      <c r="E766" s="2" t="s">
        <v>18</v>
      </c>
      <c r="F766" s="2" t="s">
        <v>84</v>
      </c>
      <c r="G766" s="2">
        <v>1.3154232666666668E-4</v>
      </c>
      <c r="H766" s="2">
        <v>16.235719327776664</v>
      </c>
      <c r="I766" s="2">
        <v>2.9156099500000001E-3</v>
      </c>
      <c r="J766" s="2">
        <v>8.267324999999999E-5</v>
      </c>
      <c r="K766" s="2">
        <v>3.0060728573333334E-2</v>
      </c>
      <c r="L766" s="2">
        <v>3.7699001999999998E-4</v>
      </c>
      <c r="M766" s="2">
        <v>3.655994833333333E-4</v>
      </c>
      <c r="N766" s="2">
        <v>4.2622653333333336E-5</v>
      </c>
      <c r="O766" s="6">
        <v>6.0516819E-4</v>
      </c>
    </row>
    <row r="767" spans="1:15" x14ac:dyDescent="0.35">
      <c r="A767" s="9">
        <v>2023</v>
      </c>
      <c r="B767" s="2">
        <v>34007</v>
      </c>
      <c r="C767" s="2">
        <v>2270003030</v>
      </c>
      <c r="D767" s="2" t="s">
        <v>17</v>
      </c>
      <c r="E767" s="2" t="s">
        <v>18</v>
      </c>
      <c r="F767" s="2" t="s">
        <v>84</v>
      </c>
      <c r="G767" s="2">
        <v>5.7687556666666672E-5</v>
      </c>
      <c r="H767" s="2">
        <v>7.0914927601833329</v>
      </c>
      <c r="I767" s="2">
        <v>2.5191457866666667E-3</v>
      </c>
      <c r="J767" s="2">
        <v>4.7766766666666671E-5</v>
      </c>
      <c r="K767" s="2">
        <v>1.1745113049999999E-2</v>
      </c>
      <c r="L767" s="2">
        <v>4.2144985666666665E-4</v>
      </c>
      <c r="M767" s="2">
        <v>4.0895701000000006E-4</v>
      </c>
      <c r="N767" s="2">
        <v>1.9106706666666671E-5</v>
      </c>
      <c r="O767" s="6">
        <v>4.7619792000000005E-4</v>
      </c>
    </row>
    <row r="768" spans="1:15" x14ac:dyDescent="0.35">
      <c r="A768" s="9">
        <v>2023</v>
      </c>
      <c r="B768" s="2">
        <v>34007</v>
      </c>
      <c r="C768" s="2">
        <v>2270003040</v>
      </c>
      <c r="D768" s="2" t="s">
        <v>19</v>
      </c>
      <c r="E768" s="2" t="s">
        <v>18</v>
      </c>
      <c r="F768" s="2" t="s">
        <v>84</v>
      </c>
      <c r="G768" s="2">
        <v>5.805499333333333E-5</v>
      </c>
      <c r="H768" s="2">
        <v>7.1962776139100013</v>
      </c>
      <c r="I768" s="2">
        <v>3.7283798566666664E-3</v>
      </c>
      <c r="J768" s="2">
        <v>6.2464233333333331E-5</v>
      </c>
      <c r="K768" s="2">
        <v>1.4275281936666667E-2</v>
      </c>
      <c r="L768" s="2">
        <v>6.8343220000000005E-4</v>
      </c>
      <c r="M768" s="2">
        <v>6.6322318333333333E-4</v>
      </c>
      <c r="N768" s="2">
        <v>2.0209016666666669E-5</v>
      </c>
      <c r="O768" s="6">
        <v>7.3891513666666674E-4</v>
      </c>
    </row>
    <row r="769" spans="1:15" x14ac:dyDescent="0.35">
      <c r="A769" s="9">
        <v>2023</v>
      </c>
      <c r="B769" s="2">
        <v>34007</v>
      </c>
      <c r="C769" s="2">
        <v>2270003050</v>
      </c>
      <c r="D769" s="2" t="s">
        <v>53</v>
      </c>
      <c r="E769" s="2" t="s">
        <v>18</v>
      </c>
      <c r="F769" s="2" t="s">
        <v>84</v>
      </c>
      <c r="G769" s="2">
        <v>2.2046200000000002E-6</v>
      </c>
      <c r="H769" s="2">
        <v>0.27737793966666663</v>
      </c>
      <c r="I769" s="2">
        <v>7.3230127666666677E-4</v>
      </c>
      <c r="J769" s="2">
        <v>7.7161700000000004E-6</v>
      </c>
      <c r="K769" s="2">
        <v>1.2562659633333334E-3</v>
      </c>
      <c r="L769" s="2">
        <v>1.2382615666666668E-4</v>
      </c>
      <c r="M769" s="2">
        <v>1.2015179000000001E-4</v>
      </c>
      <c r="N769" s="2">
        <v>1.1023100000000001E-6</v>
      </c>
      <c r="O769" s="6">
        <v>1.9180194000000003E-4</v>
      </c>
    </row>
    <row r="770" spans="1:15" x14ac:dyDescent="0.35">
      <c r="A770" s="9">
        <v>2023</v>
      </c>
      <c r="B770" s="2">
        <v>34007</v>
      </c>
      <c r="C770" s="2">
        <v>2270003060</v>
      </c>
      <c r="D770" s="2" t="s">
        <v>54</v>
      </c>
      <c r="E770" s="2" t="s">
        <v>18</v>
      </c>
      <c r="F770" s="2" t="s">
        <v>84</v>
      </c>
      <c r="G770" s="2">
        <v>2.3626177666666664E-4</v>
      </c>
      <c r="H770" s="2">
        <v>29.080725011946669</v>
      </c>
      <c r="I770" s="2">
        <v>1.8299080873333332E-2</v>
      </c>
      <c r="J770" s="2">
        <v>5.9965664000000011E-4</v>
      </c>
      <c r="K770" s="2">
        <v>0.13208503062333332</v>
      </c>
      <c r="L770" s="2">
        <v>1.8390205166666665E-3</v>
      </c>
      <c r="M770" s="2">
        <v>1.783170143333333E-3</v>
      </c>
      <c r="N770" s="2">
        <v>8.0101193333333335E-5</v>
      </c>
      <c r="O770" s="6">
        <v>4.5562146666666666E-3</v>
      </c>
    </row>
    <row r="771" spans="1:15" x14ac:dyDescent="0.35">
      <c r="A771" s="9">
        <v>2023</v>
      </c>
      <c r="B771" s="2">
        <v>34007</v>
      </c>
      <c r="C771" s="2">
        <v>2270003070</v>
      </c>
      <c r="D771" s="2" t="s">
        <v>55</v>
      </c>
      <c r="E771" s="2" t="s">
        <v>18</v>
      </c>
      <c r="F771" s="2" t="s">
        <v>84</v>
      </c>
      <c r="G771" s="2">
        <v>8.267324999999999E-5</v>
      </c>
      <c r="H771" s="2">
        <v>10.225665062616667</v>
      </c>
      <c r="I771" s="2">
        <v>1.3742131333333333E-3</v>
      </c>
      <c r="J771" s="2">
        <v>2.3515946666666668E-5</v>
      </c>
      <c r="K771" s="2">
        <v>6.7152725200000001E-3</v>
      </c>
      <c r="L771" s="2">
        <v>2.4765231333333335E-4</v>
      </c>
      <c r="M771" s="2">
        <v>2.4067101666666666E-4</v>
      </c>
      <c r="N771" s="2">
        <v>2.6822876666666664E-5</v>
      </c>
      <c r="O771" s="6">
        <v>2.8660059999999996E-4</v>
      </c>
    </row>
    <row r="772" spans="1:15" x14ac:dyDescent="0.35">
      <c r="A772" s="9">
        <v>2023</v>
      </c>
      <c r="B772" s="2">
        <v>34007</v>
      </c>
      <c r="C772" s="2">
        <v>2270004031</v>
      </c>
      <c r="D772" s="2" t="s">
        <v>25</v>
      </c>
      <c r="E772" s="2" t="s">
        <v>22</v>
      </c>
      <c r="F772" s="2" t="s">
        <v>84</v>
      </c>
      <c r="G772" s="2">
        <v>0</v>
      </c>
      <c r="H772" s="2">
        <v>8.2489531666666671E-4</v>
      </c>
      <c r="I772" s="2">
        <v>3.3069300000000005E-6</v>
      </c>
      <c r="J772" s="2">
        <v>0</v>
      </c>
      <c r="K772" s="2">
        <v>6.6138600000000009E-6</v>
      </c>
      <c r="L772" s="2">
        <v>0</v>
      </c>
      <c r="M772" s="2">
        <v>0</v>
      </c>
      <c r="N772" s="2">
        <v>0</v>
      </c>
      <c r="O772" s="6">
        <v>1.1023100000000001E-6</v>
      </c>
    </row>
    <row r="773" spans="1:15" x14ac:dyDescent="0.35">
      <c r="A773" s="9">
        <v>2023</v>
      </c>
      <c r="B773" s="2">
        <v>34007</v>
      </c>
      <c r="C773" s="2">
        <v>2270004036</v>
      </c>
      <c r="D773" s="1" t="s">
        <v>97</v>
      </c>
      <c r="E773" s="1" t="s">
        <v>22</v>
      </c>
      <c r="F773" s="1" t="s">
        <v>84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6">
        <v>0</v>
      </c>
    </row>
    <row r="774" spans="1:15" x14ac:dyDescent="0.35">
      <c r="A774" s="9">
        <v>2023</v>
      </c>
      <c r="B774" s="2">
        <v>34007</v>
      </c>
      <c r="C774" s="2">
        <v>2270004046</v>
      </c>
      <c r="D774" s="2" t="s">
        <v>58</v>
      </c>
      <c r="E774" s="2" t="s">
        <v>22</v>
      </c>
      <c r="F774" s="2" t="s">
        <v>84</v>
      </c>
      <c r="G774" s="2">
        <v>4.8869076666666663E-5</v>
      </c>
      <c r="H774" s="2">
        <v>5.9826750893799998</v>
      </c>
      <c r="I774" s="2">
        <v>1.2453163506666668E-2</v>
      </c>
      <c r="J774" s="2">
        <v>2.3405715666666667E-4</v>
      </c>
      <c r="K774" s="2">
        <v>3.5774001303333337E-2</v>
      </c>
      <c r="L774" s="2">
        <v>1.7721470433333334E-3</v>
      </c>
      <c r="M774" s="2">
        <v>1.7196036000000001E-3</v>
      </c>
      <c r="N774" s="2">
        <v>1.9841580000000002E-5</v>
      </c>
      <c r="O774" s="6">
        <v>2.9769718733333333E-3</v>
      </c>
    </row>
    <row r="775" spans="1:15" x14ac:dyDescent="0.35">
      <c r="A775" s="9">
        <v>2023</v>
      </c>
      <c r="B775" s="2">
        <v>34007</v>
      </c>
      <c r="C775" s="2">
        <v>2270004056</v>
      </c>
      <c r="D775" s="2" t="s">
        <v>60</v>
      </c>
      <c r="E775" s="2" t="s">
        <v>22</v>
      </c>
      <c r="F775" s="2" t="s">
        <v>84</v>
      </c>
      <c r="G775" s="2">
        <v>9.9207900000000009E-6</v>
      </c>
      <c r="H775" s="2">
        <v>1.2348741680366666</v>
      </c>
      <c r="I775" s="2">
        <v>3.1463601766666669E-3</v>
      </c>
      <c r="J775" s="2">
        <v>6.3566543333333329E-5</v>
      </c>
      <c r="K775" s="2">
        <v>7.7907596433333332E-3</v>
      </c>
      <c r="L775" s="2">
        <v>3.7441796333333334E-4</v>
      </c>
      <c r="M775" s="2">
        <v>3.6339486333333333E-4</v>
      </c>
      <c r="N775" s="2">
        <v>4.4092400000000003E-6</v>
      </c>
      <c r="O775" s="6">
        <v>7.4222206666666672E-4</v>
      </c>
    </row>
    <row r="776" spans="1:15" x14ac:dyDescent="0.35">
      <c r="A776" s="9">
        <v>2023</v>
      </c>
      <c r="B776" s="2">
        <v>34007</v>
      </c>
      <c r="C776" s="2">
        <v>2270004066</v>
      </c>
      <c r="D776" s="2" t="s">
        <v>61</v>
      </c>
      <c r="E776" s="2" t="s">
        <v>22</v>
      </c>
      <c r="F776" s="2" t="s">
        <v>84</v>
      </c>
      <c r="G776" s="2">
        <v>6.577116333333334E-5</v>
      </c>
      <c r="H776" s="2">
        <v>8.1397686262933338</v>
      </c>
      <c r="I776" s="2">
        <v>1.5298225616666666E-2</v>
      </c>
      <c r="J776" s="2">
        <v>1.3815618666666667E-4</v>
      </c>
      <c r="K776" s="2">
        <v>4.5511807843333335E-2</v>
      </c>
      <c r="L776" s="2">
        <v>2.7660632266666668E-3</v>
      </c>
      <c r="M776" s="2">
        <v>2.6826551033333336E-3</v>
      </c>
      <c r="N776" s="2">
        <v>2.5720566666666669E-5</v>
      </c>
      <c r="O776" s="6">
        <v>3.4226725500000003E-3</v>
      </c>
    </row>
    <row r="777" spans="1:15" x14ac:dyDescent="0.35">
      <c r="A777" s="9">
        <v>2023</v>
      </c>
      <c r="B777" s="2">
        <v>34007</v>
      </c>
      <c r="C777" s="2">
        <v>2270004071</v>
      </c>
      <c r="D777" s="2" t="s">
        <v>26</v>
      </c>
      <c r="E777" s="2" t="s">
        <v>22</v>
      </c>
      <c r="F777" s="2" t="s">
        <v>84</v>
      </c>
      <c r="G777" s="2">
        <v>7.7161700000000004E-6</v>
      </c>
      <c r="H777" s="2">
        <v>0.96141824735000003</v>
      </c>
      <c r="I777" s="2">
        <v>7.1539919000000003E-4</v>
      </c>
      <c r="J777" s="2">
        <v>1.6534650000000003E-5</v>
      </c>
      <c r="K777" s="2">
        <v>3.1419509366666667E-3</v>
      </c>
      <c r="L777" s="2">
        <v>9.7003279999999985E-5</v>
      </c>
      <c r="M777" s="2">
        <v>9.4431223333333344E-5</v>
      </c>
      <c r="N777" s="2">
        <v>2.5720566666666666E-6</v>
      </c>
      <c r="O777" s="6">
        <v>1.5579314666666665E-4</v>
      </c>
    </row>
    <row r="778" spans="1:15" x14ac:dyDescent="0.35">
      <c r="A778" s="9">
        <v>2023</v>
      </c>
      <c r="B778" s="2">
        <v>34007</v>
      </c>
      <c r="C778" s="2">
        <v>2270004076</v>
      </c>
      <c r="D778" s="2" t="s">
        <v>62</v>
      </c>
      <c r="E778" s="2" t="s">
        <v>22</v>
      </c>
      <c r="F778" s="2" t="s">
        <v>84</v>
      </c>
      <c r="G778" s="2">
        <v>0</v>
      </c>
      <c r="H778" s="2">
        <v>2.3048934663333336E-2</v>
      </c>
      <c r="I778" s="2">
        <v>6.4668853333333341E-5</v>
      </c>
      <c r="J778" s="2">
        <v>1.1023100000000001E-6</v>
      </c>
      <c r="K778" s="2">
        <v>1.5505827333333334E-4</v>
      </c>
      <c r="L778" s="2">
        <v>1.1023100000000001E-5</v>
      </c>
      <c r="M778" s="2">
        <v>1.0288226666666667E-5</v>
      </c>
      <c r="N778" s="2">
        <v>0</v>
      </c>
      <c r="O778" s="6">
        <v>1.433003E-5</v>
      </c>
    </row>
    <row r="779" spans="1:15" x14ac:dyDescent="0.35">
      <c r="A779" s="9">
        <v>2023</v>
      </c>
      <c r="B779" s="2">
        <v>34007</v>
      </c>
      <c r="C779" s="2">
        <v>2270005010</v>
      </c>
      <c r="D779" s="2" t="s">
        <v>63</v>
      </c>
      <c r="E779" s="2" t="s">
        <v>28</v>
      </c>
      <c r="F779" s="2" t="s">
        <v>84</v>
      </c>
      <c r="G779" s="2">
        <v>0</v>
      </c>
      <c r="H779" s="2">
        <v>3.7845976666666671E-5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6">
        <v>0</v>
      </c>
    </row>
    <row r="780" spans="1:15" x14ac:dyDescent="0.35">
      <c r="A780" s="9">
        <v>2023</v>
      </c>
      <c r="B780" s="2">
        <v>34007</v>
      </c>
      <c r="C780" s="2">
        <v>2270005015</v>
      </c>
      <c r="D780" s="2" t="s">
        <v>64</v>
      </c>
      <c r="E780" s="2" t="s">
        <v>28</v>
      </c>
      <c r="F780" s="2" t="s">
        <v>84</v>
      </c>
      <c r="G780" s="2">
        <v>1.5432340000000001E-5</v>
      </c>
      <c r="H780" s="2">
        <v>1.9155336909500003</v>
      </c>
      <c r="I780" s="2">
        <v>3.2532842466666666E-3</v>
      </c>
      <c r="J780" s="2">
        <v>2.7925186666666666E-5</v>
      </c>
      <c r="K780" s="2">
        <v>7.6636265566666665E-3</v>
      </c>
      <c r="L780" s="2">
        <v>5.8973584999999994E-4</v>
      </c>
      <c r="M780" s="2">
        <v>5.7173145333333335E-4</v>
      </c>
      <c r="N780" s="2">
        <v>5.5115500000000006E-6</v>
      </c>
      <c r="O780" s="6">
        <v>5.4049933666666661E-4</v>
      </c>
    </row>
    <row r="781" spans="1:15" x14ac:dyDescent="0.35">
      <c r="A781" s="9">
        <v>2023</v>
      </c>
      <c r="B781" s="2">
        <v>34007</v>
      </c>
      <c r="C781" s="2">
        <v>2270005020</v>
      </c>
      <c r="D781" s="2" t="s">
        <v>91</v>
      </c>
      <c r="E781" s="2" t="s">
        <v>28</v>
      </c>
      <c r="F781" s="2" t="s">
        <v>84</v>
      </c>
      <c r="G781" s="2">
        <v>1.1023100000000001E-6</v>
      </c>
      <c r="H781" s="2">
        <v>0.17186151953666665</v>
      </c>
      <c r="I781" s="2">
        <v>3.2077221000000001E-4</v>
      </c>
      <c r="J781" s="2">
        <v>2.2046200000000002E-6</v>
      </c>
      <c r="K781" s="2">
        <v>9.4761916333333332E-4</v>
      </c>
      <c r="L781" s="2">
        <v>8.5612743333333342E-5</v>
      </c>
      <c r="M781" s="2">
        <v>8.267324999999999E-5</v>
      </c>
      <c r="N781" s="2">
        <v>0</v>
      </c>
      <c r="O781" s="6">
        <v>7.1650150000000017E-5</v>
      </c>
    </row>
    <row r="782" spans="1:15" x14ac:dyDescent="0.35">
      <c r="A782" s="9">
        <v>2023</v>
      </c>
      <c r="B782" s="2">
        <v>34007</v>
      </c>
      <c r="C782" s="2">
        <v>2270005025</v>
      </c>
      <c r="D782" s="2" t="s">
        <v>65</v>
      </c>
      <c r="E782" s="2" t="s">
        <v>28</v>
      </c>
      <c r="F782" s="2" t="s">
        <v>84</v>
      </c>
      <c r="G782" s="2">
        <v>0</v>
      </c>
      <c r="H782" s="2">
        <v>9.7554435000000007E-4</v>
      </c>
      <c r="I782" s="2">
        <v>3.3069300000000005E-6</v>
      </c>
      <c r="J782" s="2">
        <v>0</v>
      </c>
      <c r="K782" s="2">
        <v>5.5115500000000006E-6</v>
      </c>
      <c r="L782" s="2">
        <v>1.1023100000000001E-6</v>
      </c>
      <c r="M782" s="2">
        <v>3.6743666666666669E-7</v>
      </c>
      <c r="N782" s="2">
        <v>0</v>
      </c>
      <c r="O782" s="6">
        <v>1.1023100000000001E-6</v>
      </c>
    </row>
    <row r="783" spans="1:15" x14ac:dyDescent="0.35">
      <c r="A783" s="9">
        <v>2023</v>
      </c>
      <c r="B783" s="2">
        <v>34007</v>
      </c>
      <c r="C783" s="2">
        <v>2270005030</v>
      </c>
      <c r="D783" s="2" t="s">
        <v>66</v>
      </c>
      <c r="E783" s="2" t="s">
        <v>28</v>
      </c>
      <c r="F783" s="2" t="s">
        <v>84</v>
      </c>
      <c r="G783" s="2">
        <v>0</v>
      </c>
      <c r="H783" s="2">
        <v>1.7049061333333334E-4</v>
      </c>
      <c r="I783" s="2">
        <v>0</v>
      </c>
      <c r="J783" s="2">
        <v>0</v>
      </c>
      <c r="K783" s="2">
        <v>1.1023100000000001E-6</v>
      </c>
      <c r="L783" s="2">
        <v>0</v>
      </c>
      <c r="M783" s="2">
        <v>0</v>
      </c>
      <c r="N783" s="2">
        <v>0</v>
      </c>
      <c r="O783" s="6">
        <v>0</v>
      </c>
    </row>
    <row r="784" spans="1:15" x14ac:dyDescent="0.35">
      <c r="A784" s="9">
        <v>2023</v>
      </c>
      <c r="B784" s="2">
        <v>34007</v>
      </c>
      <c r="C784" s="2">
        <v>2270005035</v>
      </c>
      <c r="D784" s="2" t="s">
        <v>27</v>
      </c>
      <c r="E784" s="2" t="s">
        <v>28</v>
      </c>
      <c r="F784" s="2" t="s">
        <v>84</v>
      </c>
      <c r="G784" s="2">
        <v>0</v>
      </c>
      <c r="H784" s="2">
        <v>1.4611853923333334E-2</v>
      </c>
      <c r="I784" s="2">
        <v>3.3436736666666676E-5</v>
      </c>
      <c r="J784" s="2">
        <v>0</v>
      </c>
      <c r="K784" s="2">
        <v>7.5691953333333341E-5</v>
      </c>
      <c r="L784" s="2">
        <v>6.6138600000000009E-6</v>
      </c>
      <c r="M784" s="2">
        <v>6.6138600000000009E-6</v>
      </c>
      <c r="N784" s="2">
        <v>0</v>
      </c>
      <c r="O784" s="6">
        <v>8.083606666666666E-6</v>
      </c>
    </row>
    <row r="785" spans="1:15" x14ac:dyDescent="0.35">
      <c r="A785" s="9">
        <v>2023</v>
      </c>
      <c r="B785" s="2">
        <v>34007</v>
      </c>
      <c r="C785" s="2">
        <v>2270005045</v>
      </c>
      <c r="D785" s="2" t="s">
        <v>68</v>
      </c>
      <c r="E785" s="2" t="s">
        <v>28</v>
      </c>
      <c r="F785" s="2" t="s">
        <v>84</v>
      </c>
      <c r="G785" s="2">
        <v>0</v>
      </c>
      <c r="H785" s="2">
        <v>1.3515055473333334E-2</v>
      </c>
      <c r="I785" s="2">
        <v>4.0418033333333338E-5</v>
      </c>
      <c r="J785" s="2">
        <v>0</v>
      </c>
      <c r="K785" s="2">
        <v>7.8998883333333323E-5</v>
      </c>
      <c r="L785" s="2">
        <v>8.8184800000000007E-6</v>
      </c>
      <c r="M785" s="2">
        <v>8.083606666666666E-6</v>
      </c>
      <c r="N785" s="2">
        <v>0</v>
      </c>
      <c r="O785" s="6">
        <v>6.9812966666666665E-6</v>
      </c>
    </row>
    <row r="786" spans="1:15" x14ac:dyDescent="0.35">
      <c r="A786" s="9">
        <v>2023</v>
      </c>
      <c r="B786" s="2">
        <v>34007</v>
      </c>
      <c r="C786" s="2">
        <v>2270005055</v>
      </c>
      <c r="D786" s="2" t="s">
        <v>69</v>
      </c>
      <c r="E786" s="2" t="s">
        <v>28</v>
      </c>
      <c r="F786" s="2" t="s">
        <v>84</v>
      </c>
      <c r="G786" s="2">
        <v>0</v>
      </c>
      <c r="H786" s="2">
        <v>3.7283063693333333E-2</v>
      </c>
      <c r="I786" s="2">
        <v>7.0180403333333334E-5</v>
      </c>
      <c r="J786" s="2">
        <v>0</v>
      </c>
      <c r="K786" s="2">
        <v>1.5836520333333332E-4</v>
      </c>
      <c r="L786" s="2">
        <v>1.3595156666666667E-5</v>
      </c>
      <c r="M786" s="2">
        <v>1.3227720000000002E-5</v>
      </c>
      <c r="N786" s="2">
        <v>0</v>
      </c>
      <c r="O786" s="6">
        <v>1.3227720000000002E-5</v>
      </c>
    </row>
    <row r="787" spans="1:15" x14ac:dyDescent="0.35">
      <c r="A787" s="9">
        <v>2023</v>
      </c>
      <c r="B787" s="2">
        <v>34007</v>
      </c>
      <c r="C787" s="2">
        <v>2270005060</v>
      </c>
      <c r="D787" s="2" t="s">
        <v>70</v>
      </c>
      <c r="E787" s="2" t="s">
        <v>28</v>
      </c>
      <c r="F787" s="2" t="s">
        <v>84</v>
      </c>
      <c r="G787" s="2">
        <v>0</v>
      </c>
      <c r="H787" s="2">
        <v>2.7424737926666668E-2</v>
      </c>
      <c r="I787" s="2">
        <v>3.5641356666666673E-5</v>
      </c>
      <c r="J787" s="2">
        <v>0</v>
      </c>
      <c r="K787" s="2">
        <v>9.7003279999999985E-5</v>
      </c>
      <c r="L787" s="2">
        <v>6.6138600000000009E-6</v>
      </c>
      <c r="M787" s="2">
        <v>6.6138600000000009E-6</v>
      </c>
      <c r="N787" s="2">
        <v>0</v>
      </c>
      <c r="O787" s="6">
        <v>5.5115500000000006E-6</v>
      </c>
    </row>
    <row r="788" spans="1:15" x14ac:dyDescent="0.35">
      <c r="A788" s="9">
        <v>2023</v>
      </c>
      <c r="B788" s="2">
        <v>34007</v>
      </c>
      <c r="C788" s="2">
        <v>2270006005</v>
      </c>
      <c r="D788" s="2" t="s">
        <v>29</v>
      </c>
      <c r="E788" s="2" t="s">
        <v>30</v>
      </c>
      <c r="F788" s="2" t="s">
        <v>84</v>
      </c>
      <c r="G788" s="2">
        <v>1.1794717E-4</v>
      </c>
      <c r="H788" s="2">
        <v>14.501710005823334</v>
      </c>
      <c r="I788" s="2">
        <v>3.0953232236666666E-2</v>
      </c>
      <c r="J788" s="2">
        <v>3.7331565333333338E-4</v>
      </c>
      <c r="K788" s="2">
        <v>8.1329166673333328E-2</v>
      </c>
      <c r="L788" s="2">
        <v>5.3153388199999986E-3</v>
      </c>
      <c r="M788" s="2">
        <v>5.1558713066666663E-3</v>
      </c>
      <c r="N788" s="2">
        <v>4.5929583333333331E-5</v>
      </c>
      <c r="O788" s="6">
        <v>7.4909313233333325E-3</v>
      </c>
    </row>
    <row r="789" spans="1:15" x14ac:dyDescent="0.35">
      <c r="A789" s="9">
        <v>2023</v>
      </c>
      <c r="B789" s="2">
        <v>34007</v>
      </c>
      <c r="C789" s="2">
        <v>2270006010</v>
      </c>
      <c r="D789" s="2" t="s">
        <v>31</v>
      </c>
      <c r="E789" s="2" t="s">
        <v>30</v>
      </c>
      <c r="F789" s="2" t="s">
        <v>84</v>
      </c>
      <c r="G789" s="2">
        <v>2.7925186666666666E-5</v>
      </c>
      <c r="H789" s="2">
        <v>3.4213258946166665</v>
      </c>
      <c r="I789" s="2">
        <v>7.5732371366666676E-3</v>
      </c>
      <c r="J789" s="2">
        <v>8.7817363333333326E-5</v>
      </c>
      <c r="K789" s="2">
        <v>1.9202975073333333E-2</v>
      </c>
      <c r="L789" s="2">
        <v>1.3286509866666668E-3</v>
      </c>
      <c r="M789" s="2">
        <v>1.2886003899999999E-3</v>
      </c>
      <c r="N789" s="2">
        <v>1.1023100000000001E-5</v>
      </c>
      <c r="O789" s="6">
        <v>1.81219764E-3</v>
      </c>
    </row>
    <row r="790" spans="1:15" x14ac:dyDescent="0.35">
      <c r="A790" s="9">
        <v>2023</v>
      </c>
      <c r="B790" s="2">
        <v>34007</v>
      </c>
      <c r="C790" s="2">
        <v>2270006015</v>
      </c>
      <c r="D790" s="2" t="s">
        <v>32</v>
      </c>
      <c r="E790" s="2" t="s">
        <v>30</v>
      </c>
      <c r="F790" s="2" t="s">
        <v>84</v>
      </c>
      <c r="G790" s="2">
        <v>7.6794263333333326E-5</v>
      </c>
      <c r="H790" s="2">
        <v>9.4918995508333328</v>
      </c>
      <c r="I790" s="2">
        <v>8.1798750733333338E-3</v>
      </c>
      <c r="J790" s="2">
        <v>1.2713308666666666E-4</v>
      </c>
      <c r="K790" s="2">
        <v>3.0859903323333337E-2</v>
      </c>
      <c r="L790" s="2">
        <v>1.2775772899999999E-3</v>
      </c>
      <c r="M790" s="2">
        <v>1.2393638766666666E-3</v>
      </c>
      <c r="N790" s="2">
        <v>2.6822876666666664E-5</v>
      </c>
      <c r="O790" s="6">
        <v>1.4712164133333331E-3</v>
      </c>
    </row>
    <row r="791" spans="1:15" x14ac:dyDescent="0.35">
      <c r="A791" s="9">
        <v>2023</v>
      </c>
      <c r="B791" s="2">
        <v>34007</v>
      </c>
      <c r="C791" s="2">
        <v>2270006025</v>
      </c>
      <c r="D791" s="2" t="s">
        <v>71</v>
      </c>
      <c r="E791" s="2" t="s">
        <v>30</v>
      </c>
      <c r="F791" s="2" t="s">
        <v>84</v>
      </c>
      <c r="G791" s="2">
        <v>3.8948286666666662E-5</v>
      </c>
      <c r="H791" s="2">
        <v>4.8281809991066664</v>
      </c>
      <c r="I791" s="2">
        <v>2.1397306846666669E-2</v>
      </c>
      <c r="J791" s="2">
        <v>1.9400655999999997E-4</v>
      </c>
      <c r="K791" s="2">
        <v>2.7013576296666664E-2</v>
      </c>
      <c r="L791" s="2">
        <v>3.1808992233333332E-3</v>
      </c>
      <c r="M791" s="2">
        <v>3.0849982533333333E-3</v>
      </c>
      <c r="N791" s="2">
        <v>1.5432340000000001E-5</v>
      </c>
      <c r="O791" s="6">
        <v>4.5249825499999998E-3</v>
      </c>
    </row>
    <row r="792" spans="1:15" x14ac:dyDescent="0.35">
      <c r="A792" s="9">
        <v>2023</v>
      </c>
      <c r="B792" s="2">
        <v>34007</v>
      </c>
      <c r="C792" s="2">
        <v>2270006030</v>
      </c>
      <c r="D792" s="2" t="s">
        <v>72</v>
      </c>
      <c r="E792" s="2" t="s">
        <v>30</v>
      </c>
      <c r="F792" s="2" t="s">
        <v>84</v>
      </c>
      <c r="G792" s="2">
        <v>3.3069300000000005E-6</v>
      </c>
      <c r="H792" s="2">
        <v>0.46379472788000004</v>
      </c>
      <c r="I792" s="2">
        <v>9.9942773333333329E-4</v>
      </c>
      <c r="J792" s="2">
        <v>1.1023100000000001E-5</v>
      </c>
      <c r="K792" s="2">
        <v>2.6580368466666664E-3</v>
      </c>
      <c r="L792" s="2">
        <v>1.5910007666666666E-4</v>
      </c>
      <c r="M792" s="2">
        <v>1.5395596333333332E-4</v>
      </c>
      <c r="N792" s="2">
        <v>1.1023100000000001E-6</v>
      </c>
      <c r="O792" s="6">
        <v>2.7190313333333329E-4</v>
      </c>
    </row>
    <row r="793" spans="1:15" x14ac:dyDescent="0.35">
      <c r="A793" s="9">
        <v>2023</v>
      </c>
      <c r="B793" s="2">
        <v>34007</v>
      </c>
      <c r="C793" s="2">
        <v>2270006035</v>
      </c>
      <c r="D793" s="2" t="s">
        <v>33</v>
      </c>
      <c r="E793" s="2" t="s">
        <v>30</v>
      </c>
      <c r="F793" s="2" t="s">
        <v>84</v>
      </c>
      <c r="G793" s="2">
        <v>3.3069300000000005E-6</v>
      </c>
      <c r="H793" s="2">
        <v>0.41159594014000001</v>
      </c>
      <c r="I793" s="2">
        <v>3.9132004999999992E-4</v>
      </c>
      <c r="J793" s="2">
        <v>6.6138600000000009E-6</v>
      </c>
      <c r="K793" s="2">
        <v>1.4712164133333331E-3</v>
      </c>
      <c r="L793" s="2">
        <v>5.9157303333333335E-5</v>
      </c>
      <c r="M793" s="2">
        <v>5.6952683333333338E-5</v>
      </c>
      <c r="N793" s="2">
        <v>1.1023100000000001E-6</v>
      </c>
      <c r="O793" s="6">
        <v>7.7161699999999997E-5</v>
      </c>
    </row>
    <row r="794" spans="1:15" x14ac:dyDescent="0.35">
      <c r="A794" s="9">
        <v>2023</v>
      </c>
      <c r="B794" s="2">
        <v>34007</v>
      </c>
      <c r="C794" s="2">
        <v>2270007015</v>
      </c>
      <c r="D794" s="2" t="s">
        <v>74</v>
      </c>
      <c r="E794" s="2" t="s">
        <v>35</v>
      </c>
      <c r="F794" s="2" t="s">
        <v>84</v>
      </c>
      <c r="G794" s="2">
        <v>0</v>
      </c>
      <c r="H794" s="2">
        <v>4.9655391133333329E-3</v>
      </c>
      <c r="I794" s="2">
        <v>2.2046200000000002E-6</v>
      </c>
      <c r="J794" s="2">
        <v>0</v>
      </c>
      <c r="K794" s="2">
        <v>4.4092400000000003E-6</v>
      </c>
      <c r="L794" s="2">
        <v>0</v>
      </c>
      <c r="M794" s="2">
        <v>0</v>
      </c>
      <c r="N794" s="2">
        <v>0</v>
      </c>
      <c r="O794" s="6">
        <v>0</v>
      </c>
    </row>
    <row r="795" spans="1:15" x14ac:dyDescent="0.35">
      <c r="A795" s="9">
        <v>2023</v>
      </c>
      <c r="B795" s="2">
        <v>34007</v>
      </c>
      <c r="C795" s="2">
        <v>2282005010</v>
      </c>
      <c r="D795" s="2" t="s">
        <v>92</v>
      </c>
      <c r="E795" s="2" t="s">
        <v>93</v>
      </c>
      <c r="F795" s="2" t="s">
        <v>7</v>
      </c>
      <c r="G795" s="2">
        <v>3.1185003885795793E-5</v>
      </c>
      <c r="H795" s="2">
        <v>2.3048510584520909</v>
      </c>
      <c r="I795" s="2">
        <v>0.22846848140119089</v>
      </c>
      <c r="J795" s="2">
        <v>2.6371363341859827E-3</v>
      </c>
      <c r="K795" s="2">
        <v>1.3559727499660659E-2</v>
      </c>
      <c r="L795" s="2">
        <v>5.1934355633272199E-4</v>
      </c>
      <c r="M795" s="2">
        <v>4.7770547851872658E-4</v>
      </c>
      <c r="N795" s="2">
        <v>1.3763214005462946E-5</v>
      </c>
      <c r="O795" s="6">
        <v>5.635861917338273E-2</v>
      </c>
    </row>
    <row r="796" spans="1:15" x14ac:dyDescent="0.35">
      <c r="A796" s="9">
        <v>2023</v>
      </c>
      <c r="B796" s="2">
        <v>34007</v>
      </c>
      <c r="C796" s="2">
        <v>2282005015</v>
      </c>
      <c r="D796" s="2" t="s">
        <v>94</v>
      </c>
      <c r="E796" s="2" t="s">
        <v>93</v>
      </c>
      <c r="F796" s="2" t="s">
        <v>7</v>
      </c>
      <c r="G796" s="2">
        <v>1.3066342410249631E-5</v>
      </c>
      <c r="H796" s="2">
        <v>0.97234824694121391</v>
      </c>
      <c r="I796" s="2">
        <v>0.1172777402837402</v>
      </c>
      <c r="J796" s="2">
        <v>1.0679557196644034E-3</v>
      </c>
      <c r="K796" s="2">
        <v>6.5084322634947449E-3</v>
      </c>
      <c r="L796" s="2">
        <v>7.8223836562694456E-5</v>
      </c>
      <c r="M796" s="2">
        <v>7.1777774306971325E-5</v>
      </c>
      <c r="N796" s="2">
        <v>5.923408559313166E-6</v>
      </c>
      <c r="O796" s="6">
        <v>8.2338863332429083E-3</v>
      </c>
    </row>
    <row r="797" spans="1:15" x14ac:dyDescent="0.35">
      <c r="A797" s="9">
        <v>2023</v>
      </c>
      <c r="B797" s="2">
        <v>34007</v>
      </c>
      <c r="C797" s="2">
        <v>2282010005</v>
      </c>
      <c r="D797" s="2" t="s">
        <v>95</v>
      </c>
      <c r="E797" s="2" t="s">
        <v>93</v>
      </c>
      <c r="F797" s="2" t="s">
        <v>36</v>
      </c>
      <c r="G797" s="2">
        <v>1.010463813059305E-5</v>
      </c>
      <c r="H797" s="2">
        <v>0.78178522487215718</v>
      </c>
      <c r="I797" s="2">
        <v>5.6476216255074978E-2</v>
      </c>
      <c r="J797" s="2">
        <v>3.2735543185145416E-4</v>
      </c>
      <c r="K797" s="2">
        <v>3.9214706841641201E-3</v>
      </c>
      <c r="L797" s="2">
        <v>6.3937968860821548E-5</v>
      </c>
      <c r="M797" s="2">
        <v>5.8711431896721682E-5</v>
      </c>
      <c r="N797" s="2">
        <v>4.703883267689868E-6</v>
      </c>
      <c r="O797" s="6">
        <v>5.8248012285904835E-3</v>
      </c>
    </row>
    <row r="798" spans="1:15" x14ac:dyDescent="0.35">
      <c r="A798" s="9">
        <v>2023</v>
      </c>
      <c r="B798" s="2">
        <v>34007</v>
      </c>
      <c r="C798" s="2">
        <v>2282020005</v>
      </c>
      <c r="D798" s="2" t="s">
        <v>95</v>
      </c>
      <c r="E798" s="2" t="s">
        <v>93</v>
      </c>
      <c r="F798" s="2" t="s">
        <v>84</v>
      </c>
      <c r="G798" s="2">
        <v>5.226536964099853E-6</v>
      </c>
      <c r="H798" s="2">
        <v>0.64175532387629752</v>
      </c>
      <c r="I798" s="2">
        <v>1.2386892604916652E-3</v>
      </c>
      <c r="J798" s="2">
        <v>2.4738941630072637E-5</v>
      </c>
      <c r="K798" s="2">
        <v>5.4685256255376765E-3</v>
      </c>
      <c r="L798" s="2">
        <v>1.2735328402523307E-4</v>
      </c>
      <c r="M798" s="2">
        <v>1.2317205445395321E-4</v>
      </c>
      <c r="N798" s="2">
        <v>5.923408559313166E-6</v>
      </c>
      <c r="O798" s="6">
        <v>3.3937646686888379E-4</v>
      </c>
    </row>
    <row r="799" spans="1:15" x14ac:dyDescent="0.35">
      <c r="A799" s="9">
        <v>2023</v>
      </c>
      <c r="B799" s="2">
        <v>34007</v>
      </c>
      <c r="C799" s="2">
        <v>2282020010</v>
      </c>
      <c r="D799" s="2" t="s">
        <v>96</v>
      </c>
      <c r="E799" s="2" t="s">
        <v>93</v>
      </c>
      <c r="F799" s="2" t="s">
        <v>84</v>
      </c>
      <c r="G799" s="2">
        <v>0</v>
      </c>
      <c r="H799" s="2">
        <v>4.8132921081383579E-3</v>
      </c>
      <c r="I799" s="2">
        <v>1.5853828791102888E-5</v>
      </c>
      <c r="J799" s="2">
        <v>5.2265369640998528E-7</v>
      </c>
      <c r="K799" s="2">
        <v>2.5958466921695936E-5</v>
      </c>
      <c r="L799" s="2">
        <v>2.6132684820499265E-6</v>
      </c>
      <c r="M799" s="2">
        <v>2.6132684820499265E-6</v>
      </c>
      <c r="N799" s="2">
        <v>0</v>
      </c>
      <c r="O799" s="6">
        <v>4.8781011664931961E-6</v>
      </c>
    </row>
    <row r="800" spans="1:15" x14ac:dyDescent="0.35">
      <c r="A800" s="9">
        <v>2023</v>
      </c>
      <c r="B800" s="2">
        <v>34009</v>
      </c>
      <c r="C800" s="2">
        <v>2260001010</v>
      </c>
      <c r="D800" s="2" t="s">
        <v>5</v>
      </c>
      <c r="E800" s="2" t="s">
        <v>6</v>
      </c>
      <c r="F800" s="2" t="s">
        <v>7</v>
      </c>
      <c r="G800" s="2">
        <v>8.4877870000000001E-5</v>
      </c>
      <c r="H800" s="2">
        <v>4.6849975439666665</v>
      </c>
      <c r="I800" s="2">
        <v>0.6945166619233335</v>
      </c>
      <c r="J800" s="2">
        <v>1.4417112490000002E-2</v>
      </c>
      <c r="K800" s="2">
        <v>8.1262293199999992E-3</v>
      </c>
      <c r="L800" s="2">
        <v>2.2548485923333333E-2</v>
      </c>
      <c r="M800" s="2">
        <v>2.0744004453333333E-2</v>
      </c>
      <c r="N800" s="2">
        <v>2.7925186666666666E-5</v>
      </c>
      <c r="O800" s="6">
        <v>0.61622546161000002</v>
      </c>
    </row>
    <row r="801" spans="1:15" x14ac:dyDescent="0.35">
      <c r="A801" s="9">
        <v>2023</v>
      </c>
      <c r="B801" s="2">
        <v>34009</v>
      </c>
      <c r="C801" s="2">
        <v>2260001030</v>
      </c>
      <c r="D801" s="2" t="s">
        <v>8</v>
      </c>
      <c r="E801" s="2" t="s">
        <v>6</v>
      </c>
      <c r="F801" s="2" t="s">
        <v>7</v>
      </c>
      <c r="G801" s="2">
        <v>3.012980666666667E-5</v>
      </c>
      <c r="H801" s="2">
        <v>2.1673031321333336</v>
      </c>
      <c r="I801" s="2">
        <v>0.36816161920999996</v>
      </c>
      <c r="J801" s="2">
        <v>3.0449476566666669E-3</v>
      </c>
      <c r="K801" s="2">
        <v>4.2174380599999993E-3</v>
      </c>
      <c r="L801" s="2">
        <v>1.8702526333333332E-3</v>
      </c>
      <c r="M801" s="2">
        <v>1.7199710366666663E-3</v>
      </c>
      <c r="N801" s="2">
        <v>1.3227720000000002E-5</v>
      </c>
      <c r="O801" s="6">
        <v>6.7504729526666682E-2</v>
      </c>
    </row>
    <row r="802" spans="1:15" x14ac:dyDescent="0.35">
      <c r="A802" s="9">
        <v>2023</v>
      </c>
      <c r="B802" s="2">
        <v>34009</v>
      </c>
      <c r="C802" s="2">
        <v>2260001060</v>
      </c>
      <c r="D802" s="2" t="s">
        <v>9</v>
      </c>
      <c r="E802" s="2" t="s">
        <v>6</v>
      </c>
      <c r="F802" s="2" t="s">
        <v>7</v>
      </c>
      <c r="G802" s="2">
        <v>4.115290666666666E-5</v>
      </c>
      <c r="H802" s="2">
        <v>3.1428570354866667</v>
      </c>
      <c r="I802" s="2">
        <v>0.78454084987666672</v>
      </c>
      <c r="J802" s="2">
        <v>2.2894978700000001E-3</v>
      </c>
      <c r="K802" s="2">
        <v>6.3184409200000005E-3</v>
      </c>
      <c r="L802" s="2">
        <v>4.0344546E-4</v>
      </c>
      <c r="M802" s="2">
        <v>3.7111103333333336E-4</v>
      </c>
      <c r="N802" s="2">
        <v>1.9106706666666671E-5</v>
      </c>
      <c r="O802" s="6">
        <v>2.3651163359999994E-2</v>
      </c>
    </row>
    <row r="803" spans="1:15" x14ac:dyDescent="0.35">
      <c r="A803" s="9">
        <v>2023</v>
      </c>
      <c r="B803" s="2">
        <v>34009</v>
      </c>
      <c r="C803" s="2">
        <v>2260002006</v>
      </c>
      <c r="D803" s="2" t="s">
        <v>10</v>
      </c>
      <c r="E803" s="2" t="s">
        <v>11</v>
      </c>
      <c r="F803" s="2" t="s">
        <v>7</v>
      </c>
      <c r="G803" s="2">
        <v>4.4092400000000003E-6</v>
      </c>
      <c r="H803" s="2">
        <v>0.27155994748666668</v>
      </c>
      <c r="I803" s="2">
        <v>9.9152049626666669E-2</v>
      </c>
      <c r="J803" s="2">
        <v>4.4018912666666669E-4</v>
      </c>
      <c r="K803" s="2">
        <v>5.9634970999999991E-4</v>
      </c>
      <c r="L803" s="2">
        <v>3.61226987E-3</v>
      </c>
      <c r="M803" s="2">
        <v>3.3234646499999999E-3</v>
      </c>
      <c r="N803" s="2">
        <v>1.4697466666666668E-6</v>
      </c>
      <c r="O803" s="6">
        <v>2.3772784896666666E-2</v>
      </c>
    </row>
    <row r="804" spans="1:15" x14ac:dyDescent="0.35">
      <c r="A804" s="9">
        <v>2023</v>
      </c>
      <c r="B804" s="2">
        <v>34009</v>
      </c>
      <c r="C804" s="2">
        <v>2260002009</v>
      </c>
      <c r="D804" s="2" t="s">
        <v>12</v>
      </c>
      <c r="E804" s="2" t="s">
        <v>11</v>
      </c>
      <c r="F804" s="2" t="s">
        <v>7</v>
      </c>
      <c r="G804" s="2">
        <v>0</v>
      </c>
      <c r="H804" s="2">
        <v>1.7608667376666668E-2</v>
      </c>
      <c r="I804" s="2">
        <v>3.7213985600000003E-3</v>
      </c>
      <c r="J804" s="2">
        <v>3.6743666666666665E-5</v>
      </c>
      <c r="K804" s="2">
        <v>4.0050596666666668E-5</v>
      </c>
      <c r="L804" s="2">
        <v>1.2786796E-4</v>
      </c>
      <c r="M804" s="2">
        <v>1.1721229666666667E-4</v>
      </c>
      <c r="N804" s="2">
        <v>0</v>
      </c>
      <c r="O804" s="6">
        <v>8.2636506333333328E-4</v>
      </c>
    </row>
    <row r="805" spans="1:15" x14ac:dyDescent="0.35">
      <c r="A805" s="9">
        <v>2023</v>
      </c>
      <c r="B805" s="2">
        <v>34009</v>
      </c>
      <c r="C805" s="2">
        <v>2260002021</v>
      </c>
      <c r="D805" s="2" t="s">
        <v>13</v>
      </c>
      <c r="E805" s="2" t="s">
        <v>11</v>
      </c>
      <c r="F805" s="2" t="s">
        <v>7</v>
      </c>
      <c r="G805" s="2">
        <v>0</v>
      </c>
      <c r="H805" s="2">
        <v>2.1049344323333333E-2</v>
      </c>
      <c r="I805" s="2">
        <v>4.4904435033333327E-3</v>
      </c>
      <c r="J805" s="2">
        <v>4.4459836666666669E-5</v>
      </c>
      <c r="K805" s="2">
        <v>4.7766766666666671E-5</v>
      </c>
      <c r="L805" s="2">
        <v>1.5395596333333332E-4</v>
      </c>
      <c r="M805" s="2">
        <v>1.4146311666666665E-4</v>
      </c>
      <c r="N805" s="2">
        <v>0</v>
      </c>
      <c r="O805" s="6">
        <v>9.8656744999999998E-4</v>
      </c>
    </row>
    <row r="806" spans="1:15" x14ac:dyDescent="0.35">
      <c r="A806" s="9">
        <v>2023</v>
      </c>
      <c r="B806" s="2">
        <v>34009</v>
      </c>
      <c r="C806" s="2">
        <v>2260002027</v>
      </c>
      <c r="D806" s="2" t="s">
        <v>14</v>
      </c>
      <c r="E806" s="2" t="s">
        <v>11</v>
      </c>
      <c r="F806" s="2" t="s">
        <v>7</v>
      </c>
      <c r="G806" s="2">
        <v>0</v>
      </c>
      <c r="H806" s="2">
        <v>1.5248621666666667E-4</v>
      </c>
      <c r="I806" s="2">
        <v>3.4539046666666668E-5</v>
      </c>
      <c r="J806" s="2">
        <v>0</v>
      </c>
      <c r="K806" s="2">
        <v>0</v>
      </c>
      <c r="L806" s="2">
        <v>1.1023100000000001E-6</v>
      </c>
      <c r="M806" s="2">
        <v>1.1023100000000001E-6</v>
      </c>
      <c r="N806" s="2">
        <v>0</v>
      </c>
      <c r="O806" s="6">
        <v>8.8184800000000007E-6</v>
      </c>
    </row>
    <row r="807" spans="1:15" x14ac:dyDescent="0.35">
      <c r="A807" s="9">
        <v>2023</v>
      </c>
      <c r="B807" s="2">
        <v>34009</v>
      </c>
      <c r="C807" s="2">
        <v>2260002039</v>
      </c>
      <c r="D807" s="2" t="s">
        <v>15</v>
      </c>
      <c r="E807" s="2" t="s">
        <v>11</v>
      </c>
      <c r="F807" s="2" t="s">
        <v>7</v>
      </c>
      <c r="G807" s="2">
        <v>1.1390536666666669E-5</v>
      </c>
      <c r="H807" s="2">
        <v>0.70158798057333327</v>
      </c>
      <c r="I807" s="2">
        <v>0.25858318672999997</v>
      </c>
      <c r="J807" s="2">
        <v>1.2562659633333334E-3</v>
      </c>
      <c r="K807" s="2">
        <v>1.5682196933333333E-3</v>
      </c>
      <c r="L807" s="2">
        <v>9.4324666699999987E-3</v>
      </c>
      <c r="M807" s="2">
        <v>8.677751756666666E-3</v>
      </c>
      <c r="N807" s="2">
        <v>4.4092400000000003E-6</v>
      </c>
      <c r="O807" s="6">
        <v>6.0753080776666669E-2</v>
      </c>
    </row>
    <row r="808" spans="1:15" x14ac:dyDescent="0.35">
      <c r="A808" s="9">
        <v>2023</v>
      </c>
      <c r="B808" s="2">
        <v>34009</v>
      </c>
      <c r="C808" s="2">
        <v>2260002054</v>
      </c>
      <c r="D808" s="2" t="s">
        <v>16</v>
      </c>
      <c r="E808" s="2" t="s">
        <v>11</v>
      </c>
      <c r="F808" s="2" t="s">
        <v>7</v>
      </c>
      <c r="G808" s="2">
        <v>0</v>
      </c>
      <c r="H808" s="2">
        <v>4.0980211433333325E-3</v>
      </c>
      <c r="I808" s="2">
        <v>9.1601960999999996E-4</v>
      </c>
      <c r="J808" s="2">
        <v>8.8184800000000007E-6</v>
      </c>
      <c r="K808" s="2">
        <v>9.185916666666668E-6</v>
      </c>
      <c r="L808" s="2">
        <v>3.1232116666666665E-5</v>
      </c>
      <c r="M808" s="2">
        <v>2.9027496666666665E-5</v>
      </c>
      <c r="N808" s="2">
        <v>0</v>
      </c>
      <c r="O808" s="6">
        <v>2.0062042000000002E-4</v>
      </c>
    </row>
    <row r="809" spans="1:15" x14ac:dyDescent="0.35">
      <c r="A809" s="9">
        <v>2023</v>
      </c>
      <c r="B809" s="2">
        <v>34009</v>
      </c>
      <c r="C809" s="2">
        <v>2260003030</v>
      </c>
      <c r="D809" s="2" t="s">
        <v>17</v>
      </c>
      <c r="E809" s="2" t="s">
        <v>18</v>
      </c>
      <c r="F809" s="2" t="s">
        <v>7</v>
      </c>
      <c r="G809" s="2">
        <v>0</v>
      </c>
      <c r="H809" s="2">
        <v>4.2696140666666666E-4</v>
      </c>
      <c r="I809" s="2">
        <v>9.5900970000000014E-5</v>
      </c>
      <c r="J809" s="2">
        <v>1.1023100000000001E-6</v>
      </c>
      <c r="K809" s="2">
        <v>1.1023100000000001E-6</v>
      </c>
      <c r="L809" s="2">
        <v>3.3069300000000005E-6</v>
      </c>
      <c r="M809" s="2">
        <v>3.3069300000000005E-6</v>
      </c>
      <c r="N809" s="2">
        <v>0</v>
      </c>
      <c r="O809" s="6">
        <v>2.3148510000000001E-5</v>
      </c>
    </row>
    <row r="810" spans="1:15" x14ac:dyDescent="0.35">
      <c r="A810" s="9">
        <v>2023</v>
      </c>
      <c r="B810" s="2">
        <v>34009</v>
      </c>
      <c r="C810" s="2">
        <v>2260003040</v>
      </c>
      <c r="D810" s="2" t="s">
        <v>19</v>
      </c>
      <c r="E810" s="2" t="s">
        <v>18</v>
      </c>
      <c r="F810" s="2" t="s">
        <v>7</v>
      </c>
      <c r="G810" s="2">
        <v>0</v>
      </c>
      <c r="H810" s="2">
        <v>3.4539046666666668E-5</v>
      </c>
      <c r="I810" s="2">
        <v>7.7161700000000004E-6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6">
        <v>2.2046200000000002E-6</v>
      </c>
    </row>
    <row r="811" spans="1:15" x14ac:dyDescent="0.35">
      <c r="A811" s="9">
        <v>2023</v>
      </c>
      <c r="B811" s="2">
        <v>34009</v>
      </c>
      <c r="C811" s="2">
        <v>2260004015</v>
      </c>
      <c r="D811" s="2" t="s">
        <v>20</v>
      </c>
      <c r="E811" s="2" t="s">
        <v>21</v>
      </c>
      <c r="F811" s="2" t="s">
        <v>7</v>
      </c>
      <c r="G811" s="2">
        <v>0</v>
      </c>
      <c r="H811" s="2">
        <v>2.5710645876666671E-2</v>
      </c>
      <c r="I811" s="2">
        <v>4.9875853133333333E-3</v>
      </c>
      <c r="J811" s="2">
        <v>4.7031893333333337E-5</v>
      </c>
      <c r="K811" s="2">
        <v>5.7687556666666672E-5</v>
      </c>
      <c r="L811" s="2">
        <v>1.7820678333333332E-4</v>
      </c>
      <c r="M811" s="2">
        <v>1.6387675333333332E-4</v>
      </c>
      <c r="N811" s="2">
        <v>0</v>
      </c>
      <c r="O811" s="6">
        <v>1.3213022533333334E-3</v>
      </c>
    </row>
    <row r="812" spans="1:15" x14ac:dyDescent="0.35">
      <c r="A812" s="9">
        <v>2023</v>
      </c>
      <c r="B812" s="2">
        <v>34009</v>
      </c>
      <c r="C812" s="2">
        <v>2260004016</v>
      </c>
      <c r="D812" s="2" t="s">
        <v>20</v>
      </c>
      <c r="E812" s="2" t="s">
        <v>22</v>
      </c>
      <c r="F812" s="2" t="s">
        <v>7</v>
      </c>
      <c r="G812" s="2">
        <v>1.1023100000000001E-6</v>
      </c>
      <c r="H812" s="2">
        <v>0.10126848482666667</v>
      </c>
      <c r="I812" s="2">
        <v>1.9883835216666666E-2</v>
      </c>
      <c r="J812" s="2">
        <v>1.8849500999999999E-4</v>
      </c>
      <c r="K812" s="2">
        <v>2.2744329666666665E-4</v>
      </c>
      <c r="L812" s="2">
        <v>7.0988763999999991E-4</v>
      </c>
      <c r="M812" s="2">
        <v>6.5293495666666655E-4</v>
      </c>
      <c r="N812" s="2">
        <v>1.1023100000000001E-6</v>
      </c>
      <c r="O812" s="6">
        <v>4.7902718233333334E-3</v>
      </c>
    </row>
    <row r="813" spans="1:15" x14ac:dyDescent="0.35">
      <c r="A813" s="9">
        <v>2023</v>
      </c>
      <c r="B813" s="2">
        <v>34009</v>
      </c>
      <c r="C813" s="2">
        <v>2260004020</v>
      </c>
      <c r="D813" s="2" t="s">
        <v>23</v>
      </c>
      <c r="E813" s="2" t="s">
        <v>21</v>
      </c>
      <c r="F813" s="2" t="s">
        <v>7</v>
      </c>
      <c r="G813" s="2">
        <v>3.3069300000000005E-6</v>
      </c>
      <c r="H813" s="2">
        <v>0.21467083069666668</v>
      </c>
      <c r="I813" s="2">
        <v>4.3139269286666664E-2</v>
      </c>
      <c r="J813" s="2">
        <v>4.1373368666666673E-4</v>
      </c>
      <c r="K813" s="2">
        <v>4.8134203333333333E-4</v>
      </c>
      <c r="L813" s="2">
        <v>1.4910579933333334E-3</v>
      </c>
      <c r="M813" s="2">
        <v>1.3720085133333334E-3</v>
      </c>
      <c r="N813" s="2">
        <v>1.1023100000000001E-6</v>
      </c>
      <c r="O813" s="6">
        <v>1.6532812816666666E-2</v>
      </c>
    </row>
    <row r="814" spans="1:15" x14ac:dyDescent="0.35">
      <c r="A814" s="9">
        <v>2023</v>
      </c>
      <c r="B814" s="2">
        <v>34009</v>
      </c>
      <c r="C814" s="2">
        <v>2260004021</v>
      </c>
      <c r="D814" s="2" t="s">
        <v>23</v>
      </c>
      <c r="E814" s="2" t="s">
        <v>22</v>
      </c>
      <c r="F814" s="2" t="s">
        <v>7</v>
      </c>
      <c r="G814" s="2">
        <v>1.0288226666666667E-5</v>
      </c>
      <c r="H814" s="2">
        <v>0.63815922598999997</v>
      </c>
      <c r="I814" s="2">
        <v>0.22770233951666666</v>
      </c>
      <c r="J814" s="2">
        <v>1.1658765433333333E-3</v>
      </c>
      <c r="K814" s="2">
        <v>1.4289611966666668E-3</v>
      </c>
      <c r="L814" s="2">
        <v>8.2801852833333332E-3</v>
      </c>
      <c r="M814" s="2">
        <v>7.61806441E-3</v>
      </c>
      <c r="N814" s="2">
        <v>3.6743666666666665E-6</v>
      </c>
      <c r="O814" s="6">
        <v>6.3923691773333333E-2</v>
      </c>
    </row>
    <row r="815" spans="1:15" x14ac:dyDescent="0.35">
      <c r="A815" s="9">
        <v>2023</v>
      </c>
      <c r="B815" s="2">
        <v>34009</v>
      </c>
      <c r="C815" s="2">
        <v>2260004025</v>
      </c>
      <c r="D815" s="2" t="s">
        <v>24</v>
      </c>
      <c r="E815" s="2" t="s">
        <v>21</v>
      </c>
      <c r="F815" s="2" t="s">
        <v>7</v>
      </c>
      <c r="G815" s="2">
        <v>6.6138600000000009E-6</v>
      </c>
      <c r="H815" s="2">
        <v>0.47629455584333336</v>
      </c>
      <c r="I815" s="2">
        <v>8.8357495233333347E-2</v>
      </c>
      <c r="J815" s="2">
        <v>8.1240247000000001E-4</v>
      </c>
      <c r="K815" s="2">
        <v>1.0780591800000001E-3</v>
      </c>
      <c r="L815" s="2">
        <v>3.4373700166666671E-3</v>
      </c>
      <c r="M815" s="2">
        <v>3.1628948266666668E-3</v>
      </c>
      <c r="N815" s="2">
        <v>3.3069300000000005E-6</v>
      </c>
      <c r="O815" s="6">
        <v>2.6568243056666666E-2</v>
      </c>
    </row>
    <row r="816" spans="1:15" x14ac:dyDescent="0.35">
      <c r="A816" s="9">
        <v>2023</v>
      </c>
      <c r="B816" s="2">
        <v>34009</v>
      </c>
      <c r="C816" s="2">
        <v>2260004026</v>
      </c>
      <c r="D816" s="2" t="s">
        <v>24</v>
      </c>
      <c r="E816" s="2" t="s">
        <v>22</v>
      </c>
      <c r="F816" s="2" t="s">
        <v>7</v>
      </c>
      <c r="G816" s="2">
        <v>1.3227720000000002E-5</v>
      </c>
      <c r="H816" s="2">
        <v>0.89078589691666654</v>
      </c>
      <c r="I816" s="2">
        <v>0.19895519702666664</v>
      </c>
      <c r="J816" s="2">
        <v>1.7640634366666668E-3</v>
      </c>
      <c r="K816" s="2">
        <v>2.0039995800000001E-3</v>
      </c>
      <c r="L816" s="2">
        <v>6.9111162633333327E-3</v>
      </c>
      <c r="M816" s="2">
        <v>6.358491516666666E-3</v>
      </c>
      <c r="N816" s="2">
        <v>5.5115500000000006E-6</v>
      </c>
      <c r="O816" s="6">
        <v>5.1016009110000003E-2</v>
      </c>
    </row>
    <row r="817" spans="1:15" x14ac:dyDescent="0.35">
      <c r="A817" s="9">
        <v>2023</v>
      </c>
      <c r="B817" s="2">
        <v>34009</v>
      </c>
      <c r="C817" s="2">
        <v>2260004030</v>
      </c>
      <c r="D817" s="2" t="s">
        <v>25</v>
      </c>
      <c r="E817" s="2" t="s">
        <v>21</v>
      </c>
      <c r="F817" s="2" t="s">
        <v>7</v>
      </c>
      <c r="G817" s="2">
        <v>4.4092400000000003E-6</v>
      </c>
      <c r="H817" s="2">
        <v>0.30654249021000002</v>
      </c>
      <c r="I817" s="2">
        <v>6.0319872946666665E-2</v>
      </c>
      <c r="J817" s="2">
        <v>5.7283376333333331E-4</v>
      </c>
      <c r="K817" s="2">
        <v>6.8894374999999995E-4</v>
      </c>
      <c r="L817" s="2">
        <v>2.1524439933333331E-3</v>
      </c>
      <c r="M817" s="2">
        <v>1.9804836333333336E-3</v>
      </c>
      <c r="N817" s="2">
        <v>2.2046200000000002E-6</v>
      </c>
      <c r="O817" s="6">
        <v>1.6227105510000003E-2</v>
      </c>
    </row>
    <row r="818" spans="1:15" x14ac:dyDescent="0.35">
      <c r="A818" s="9">
        <v>2023</v>
      </c>
      <c r="B818" s="2">
        <v>34009</v>
      </c>
      <c r="C818" s="2">
        <v>2260004031</v>
      </c>
      <c r="D818" s="2" t="s">
        <v>25</v>
      </c>
      <c r="E818" s="2" t="s">
        <v>22</v>
      </c>
      <c r="F818" s="2" t="s">
        <v>7</v>
      </c>
      <c r="G818" s="2">
        <v>1.2492846666666667E-5</v>
      </c>
      <c r="H818" s="2">
        <v>0.83178218210999999</v>
      </c>
      <c r="I818" s="2">
        <v>0.22168923846666666</v>
      </c>
      <c r="J818" s="2">
        <v>1.5568291566666666E-3</v>
      </c>
      <c r="K818" s="2">
        <v>1.8581272233333332E-3</v>
      </c>
      <c r="L818" s="2">
        <v>7.8576331166666669E-3</v>
      </c>
      <c r="M818" s="2">
        <v>7.2293164166666668E-3</v>
      </c>
      <c r="N818" s="2">
        <v>5.5115500000000006E-6</v>
      </c>
      <c r="O818" s="6">
        <v>5.0983307246666665E-2</v>
      </c>
    </row>
    <row r="819" spans="1:15" x14ac:dyDescent="0.35">
      <c r="A819" s="9">
        <v>2023</v>
      </c>
      <c r="B819" s="2">
        <v>34009</v>
      </c>
      <c r="C819" s="2">
        <v>2260004071</v>
      </c>
      <c r="D819" s="2" t="s">
        <v>26</v>
      </c>
      <c r="E819" s="2" t="s">
        <v>22</v>
      </c>
      <c r="F819" s="2" t="s">
        <v>7</v>
      </c>
      <c r="G819" s="2">
        <v>0</v>
      </c>
      <c r="H819" s="2">
        <v>4.1814292666666667E-4</v>
      </c>
      <c r="I819" s="2">
        <v>8.6715053333333354E-5</v>
      </c>
      <c r="J819" s="2">
        <v>1.1023100000000001E-6</v>
      </c>
      <c r="K819" s="2">
        <v>1.1023100000000001E-6</v>
      </c>
      <c r="L819" s="2">
        <v>3.3069300000000005E-6</v>
      </c>
      <c r="M819" s="2">
        <v>2.5720566666666666E-6</v>
      </c>
      <c r="N819" s="2">
        <v>0</v>
      </c>
      <c r="O819" s="6">
        <v>1.8004396666666665E-5</v>
      </c>
    </row>
    <row r="820" spans="1:15" x14ac:dyDescent="0.35">
      <c r="A820" s="9">
        <v>2023</v>
      </c>
      <c r="B820" s="2">
        <v>34009</v>
      </c>
      <c r="C820" s="2">
        <v>2260005035</v>
      </c>
      <c r="D820" s="2" t="s">
        <v>27</v>
      </c>
      <c r="E820" s="2" t="s">
        <v>28</v>
      </c>
      <c r="F820" s="2" t="s">
        <v>7</v>
      </c>
      <c r="G820" s="2">
        <v>0</v>
      </c>
      <c r="H820" s="2">
        <v>2.575731033333333E-4</v>
      </c>
      <c r="I820" s="2">
        <v>4.6664456666666666E-5</v>
      </c>
      <c r="J820" s="2">
        <v>0</v>
      </c>
      <c r="K820" s="2">
        <v>1.1023100000000001E-6</v>
      </c>
      <c r="L820" s="2">
        <v>2.2046200000000002E-6</v>
      </c>
      <c r="M820" s="2">
        <v>2.2046200000000002E-6</v>
      </c>
      <c r="N820" s="2">
        <v>0</v>
      </c>
      <c r="O820" s="6">
        <v>1.1023100000000001E-5</v>
      </c>
    </row>
    <row r="821" spans="1:15" x14ac:dyDescent="0.35">
      <c r="A821" s="9">
        <v>2023</v>
      </c>
      <c r="B821" s="2">
        <v>34009</v>
      </c>
      <c r="C821" s="2">
        <v>2260006005</v>
      </c>
      <c r="D821" s="2" t="s">
        <v>29</v>
      </c>
      <c r="E821" s="2" t="s">
        <v>30</v>
      </c>
      <c r="F821" s="2" t="s">
        <v>7</v>
      </c>
      <c r="G821" s="2">
        <v>0</v>
      </c>
      <c r="H821" s="2">
        <v>1.0428587473333332E-2</v>
      </c>
      <c r="I821" s="2">
        <v>2.1689786433333334E-3</v>
      </c>
      <c r="J821" s="2">
        <v>2.1311326666666668E-5</v>
      </c>
      <c r="K821" s="2">
        <v>2.3515946666666668E-5</v>
      </c>
      <c r="L821" s="2">
        <v>7.5691953333333341E-5</v>
      </c>
      <c r="M821" s="2">
        <v>6.9078093333333336E-5</v>
      </c>
      <c r="N821" s="2">
        <v>0</v>
      </c>
      <c r="O821" s="6">
        <v>6.1251692333333331E-4</v>
      </c>
    </row>
    <row r="822" spans="1:15" x14ac:dyDescent="0.35">
      <c r="A822" s="9">
        <v>2023</v>
      </c>
      <c r="B822" s="2">
        <v>34009</v>
      </c>
      <c r="C822" s="2">
        <v>2260006010</v>
      </c>
      <c r="D822" s="2" t="s">
        <v>31</v>
      </c>
      <c r="E822" s="2" t="s">
        <v>30</v>
      </c>
      <c r="F822" s="2" t="s">
        <v>7</v>
      </c>
      <c r="G822" s="2">
        <v>1.1023100000000001E-6</v>
      </c>
      <c r="H822" s="2">
        <v>6.9575235143333344E-2</v>
      </c>
      <c r="I822" s="2">
        <v>1.4035713230000002E-2</v>
      </c>
      <c r="J822" s="2">
        <v>1.337469466666667E-4</v>
      </c>
      <c r="K822" s="2">
        <v>1.6056982333333334E-4</v>
      </c>
      <c r="L822" s="2">
        <v>5.5813629666666669E-4</v>
      </c>
      <c r="M822" s="2">
        <v>5.1367646000000002E-4</v>
      </c>
      <c r="N822" s="2">
        <v>0</v>
      </c>
      <c r="O822" s="6">
        <v>4.3111344099999995E-3</v>
      </c>
    </row>
    <row r="823" spans="1:15" x14ac:dyDescent="0.35">
      <c r="A823" s="9">
        <v>2023</v>
      </c>
      <c r="B823" s="2">
        <v>34009</v>
      </c>
      <c r="C823" s="2">
        <v>2260006015</v>
      </c>
      <c r="D823" s="2" t="s">
        <v>32</v>
      </c>
      <c r="E823" s="2" t="s">
        <v>30</v>
      </c>
      <c r="F823" s="2" t="s">
        <v>7</v>
      </c>
      <c r="G823" s="2">
        <v>0</v>
      </c>
      <c r="H823" s="2">
        <v>2.5720566666666669E-5</v>
      </c>
      <c r="I823" s="2">
        <v>5.5115500000000006E-6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6">
        <v>1.1023100000000001E-6</v>
      </c>
    </row>
    <row r="824" spans="1:15" x14ac:dyDescent="0.35">
      <c r="A824" s="9">
        <v>2023</v>
      </c>
      <c r="B824" s="2">
        <v>34009</v>
      </c>
      <c r="C824" s="2">
        <v>2260006035</v>
      </c>
      <c r="D824" s="2" t="s">
        <v>33</v>
      </c>
      <c r="E824" s="2" t="s">
        <v>30</v>
      </c>
      <c r="F824" s="2" t="s">
        <v>7</v>
      </c>
      <c r="G824" s="2">
        <v>0</v>
      </c>
      <c r="H824" s="2">
        <v>4.2255216666666672E-4</v>
      </c>
      <c r="I824" s="2">
        <v>9.4798660000000001E-5</v>
      </c>
      <c r="J824" s="2">
        <v>1.1023100000000001E-6</v>
      </c>
      <c r="K824" s="2">
        <v>1.1023100000000001E-6</v>
      </c>
      <c r="L824" s="2">
        <v>3.3069300000000005E-6</v>
      </c>
      <c r="M824" s="2">
        <v>3.3069300000000005E-6</v>
      </c>
      <c r="N824" s="2">
        <v>0</v>
      </c>
      <c r="O824" s="6">
        <v>2.6822876666666664E-5</v>
      </c>
    </row>
    <row r="825" spans="1:15" x14ac:dyDescent="0.35">
      <c r="A825" s="9">
        <v>2023</v>
      </c>
      <c r="B825" s="2">
        <v>34009</v>
      </c>
      <c r="C825" s="2">
        <v>2260007005</v>
      </c>
      <c r="D825" s="2" t="s">
        <v>34</v>
      </c>
      <c r="E825" s="2" t="s">
        <v>35</v>
      </c>
      <c r="F825" s="2" t="s">
        <v>7</v>
      </c>
      <c r="G825" s="2">
        <v>0</v>
      </c>
      <c r="H825" s="2">
        <v>2.2523867666666668E-4</v>
      </c>
      <c r="I825" s="2">
        <v>8.7082489999999998E-5</v>
      </c>
      <c r="J825" s="2">
        <v>0</v>
      </c>
      <c r="K825" s="2">
        <v>0</v>
      </c>
      <c r="L825" s="2">
        <v>3.3069300000000005E-6</v>
      </c>
      <c r="M825" s="2">
        <v>3.3069300000000005E-6</v>
      </c>
      <c r="N825" s="2">
        <v>0</v>
      </c>
      <c r="O825" s="6">
        <v>2.241363666666667E-5</v>
      </c>
    </row>
    <row r="826" spans="1:15" x14ac:dyDescent="0.35">
      <c r="A826" s="9">
        <v>2023</v>
      </c>
      <c r="B826" s="2">
        <v>34009</v>
      </c>
      <c r="C826" s="2">
        <v>2265001010</v>
      </c>
      <c r="D826" s="2" t="s">
        <v>5</v>
      </c>
      <c r="E826" s="2" t="s">
        <v>6</v>
      </c>
      <c r="F826" s="2" t="s">
        <v>36</v>
      </c>
      <c r="G826" s="2">
        <v>2.8660060000000001E-5</v>
      </c>
      <c r="H826" s="2">
        <v>2.1160089734666667</v>
      </c>
      <c r="I826" s="2">
        <v>0.26279217374666669</v>
      </c>
      <c r="J826" s="2">
        <v>2.8042766400000001E-3</v>
      </c>
      <c r="K826" s="2">
        <v>4.5330661566666671E-3</v>
      </c>
      <c r="L826" s="2">
        <v>6.3640030666666663E-4</v>
      </c>
      <c r="M826" s="2">
        <v>5.8606148333333334E-4</v>
      </c>
      <c r="N826" s="2">
        <v>1.3227720000000002E-5</v>
      </c>
      <c r="O826" s="6">
        <v>2.8859210673333333E-2</v>
      </c>
    </row>
    <row r="827" spans="1:15" x14ac:dyDescent="0.35">
      <c r="A827" s="9">
        <v>2023</v>
      </c>
      <c r="B827" s="2">
        <v>34009</v>
      </c>
      <c r="C827" s="2">
        <v>2265001030</v>
      </c>
      <c r="D827" s="2" t="s">
        <v>8</v>
      </c>
      <c r="E827" s="2" t="s">
        <v>6</v>
      </c>
      <c r="F827" s="2" t="s">
        <v>36</v>
      </c>
      <c r="G827" s="2">
        <v>2.6859620333333331E-4</v>
      </c>
      <c r="H827" s="2">
        <v>20.141628781999998</v>
      </c>
      <c r="I827" s="2">
        <v>3.2380062300666665</v>
      </c>
      <c r="J827" s="2">
        <v>1.9426744003333333E-2</v>
      </c>
      <c r="K827" s="2">
        <v>3.1467276133333333E-2</v>
      </c>
      <c r="L827" s="2">
        <v>5.6820406133333322E-3</v>
      </c>
      <c r="M827" s="2">
        <v>5.2271540200000003E-3</v>
      </c>
      <c r="N827" s="2">
        <v>1.2235640999999999E-4</v>
      </c>
      <c r="O827" s="6">
        <v>0.29502629020333332</v>
      </c>
    </row>
    <row r="828" spans="1:15" x14ac:dyDescent="0.35">
      <c r="A828" s="9">
        <v>2023</v>
      </c>
      <c r="B828" s="2">
        <v>34009</v>
      </c>
      <c r="C828" s="2">
        <v>2265001050</v>
      </c>
      <c r="D828" s="2" t="s">
        <v>37</v>
      </c>
      <c r="E828" s="2" t="s">
        <v>6</v>
      </c>
      <c r="F828" s="2" t="s">
        <v>36</v>
      </c>
      <c r="G828" s="2">
        <v>4.7031893333333337E-5</v>
      </c>
      <c r="H828" s="2">
        <v>3.5677438947333333</v>
      </c>
      <c r="I828" s="2">
        <v>0.94054343544333341</v>
      </c>
      <c r="J828" s="2">
        <v>2.6084328966666666E-3</v>
      </c>
      <c r="K828" s="2">
        <v>6.4323462866666672E-3</v>
      </c>
      <c r="L828" s="2">
        <v>4.6590969333333332E-4</v>
      </c>
      <c r="M828" s="2">
        <v>4.2879859000000001E-4</v>
      </c>
      <c r="N828" s="2">
        <v>2.1311326666666668E-5</v>
      </c>
      <c r="O828" s="6">
        <v>1.8983982819999998E-2</v>
      </c>
    </row>
    <row r="829" spans="1:15" x14ac:dyDescent="0.35">
      <c r="A829" s="9">
        <v>2023</v>
      </c>
      <c r="B829" s="2">
        <v>34009</v>
      </c>
      <c r="C829" s="2">
        <v>2265001060</v>
      </c>
      <c r="D829" s="2" t="s">
        <v>9</v>
      </c>
      <c r="E829" s="2" t="s">
        <v>6</v>
      </c>
      <c r="F829" s="2" t="s">
        <v>36</v>
      </c>
      <c r="G829" s="2">
        <v>3.8948286666666662E-5</v>
      </c>
      <c r="H829" s="2">
        <v>2.922640115743333</v>
      </c>
      <c r="I829" s="2">
        <v>0.78807191624333328</v>
      </c>
      <c r="J829" s="2">
        <v>2.4302261133333333E-3</v>
      </c>
      <c r="K829" s="2">
        <v>7.8576331166666669E-3</v>
      </c>
      <c r="L829" s="2">
        <v>3.1232116666666669E-4</v>
      </c>
      <c r="M829" s="2">
        <v>2.8733547333333336E-4</v>
      </c>
      <c r="N829" s="2">
        <v>1.7636960000000001E-5</v>
      </c>
      <c r="O829" s="6">
        <v>2.4249350253333333E-2</v>
      </c>
    </row>
    <row r="830" spans="1:15" x14ac:dyDescent="0.35">
      <c r="A830" s="9">
        <v>2023</v>
      </c>
      <c r="B830" s="2">
        <v>34009</v>
      </c>
      <c r="C830" s="2">
        <v>2265002003</v>
      </c>
      <c r="D830" s="2" t="s">
        <v>38</v>
      </c>
      <c r="E830" s="2" t="s">
        <v>11</v>
      </c>
      <c r="F830" s="2" t="s">
        <v>36</v>
      </c>
      <c r="G830" s="2">
        <v>3.3069300000000005E-6</v>
      </c>
      <c r="H830" s="2">
        <v>0.24065117508666667</v>
      </c>
      <c r="I830" s="2">
        <v>5.0774235783333337E-2</v>
      </c>
      <c r="J830" s="2">
        <v>1.3484925666666666E-4</v>
      </c>
      <c r="K830" s="2">
        <v>4.0858957333333328E-4</v>
      </c>
      <c r="L830" s="2">
        <v>2.9027496666666665E-5</v>
      </c>
      <c r="M830" s="2">
        <v>2.6822876666666664E-5</v>
      </c>
      <c r="N830" s="2">
        <v>1.1023100000000001E-6</v>
      </c>
      <c r="O830" s="6">
        <v>9.8583257666666675E-4</v>
      </c>
    </row>
    <row r="831" spans="1:15" x14ac:dyDescent="0.35">
      <c r="A831" s="9">
        <v>2023</v>
      </c>
      <c r="B831" s="2">
        <v>34009</v>
      </c>
      <c r="C831" s="2">
        <v>2265002006</v>
      </c>
      <c r="D831" s="2" t="s">
        <v>10</v>
      </c>
      <c r="E831" s="2" t="s">
        <v>11</v>
      </c>
      <c r="F831" s="2" t="s">
        <v>36</v>
      </c>
      <c r="G831" s="2">
        <v>0</v>
      </c>
      <c r="H831" s="2">
        <v>1.79345837E-3</v>
      </c>
      <c r="I831" s="2">
        <v>4.5966326999999997E-4</v>
      </c>
      <c r="J831" s="2">
        <v>1.1023100000000001E-6</v>
      </c>
      <c r="K831" s="2">
        <v>3.3069300000000005E-6</v>
      </c>
      <c r="L831" s="2">
        <v>0</v>
      </c>
      <c r="M831" s="2">
        <v>0</v>
      </c>
      <c r="N831" s="2">
        <v>0</v>
      </c>
      <c r="O831" s="6">
        <v>9.9207900000000009E-6</v>
      </c>
    </row>
    <row r="832" spans="1:15" x14ac:dyDescent="0.35">
      <c r="A832" s="9">
        <v>2023</v>
      </c>
      <c r="B832" s="2">
        <v>34009</v>
      </c>
      <c r="C832" s="2">
        <v>2265002009</v>
      </c>
      <c r="D832" s="2" t="s">
        <v>12</v>
      </c>
      <c r="E832" s="2" t="s">
        <v>11</v>
      </c>
      <c r="F832" s="2" t="s">
        <v>36</v>
      </c>
      <c r="G832" s="2">
        <v>5.8789866666666671E-6</v>
      </c>
      <c r="H832" s="2">
        <v>0.45279110202333334</v>
      </c>
      <c r="I832" s="2">
        <v>8.9949598310000003E-2</v>
      </c>
      <c r="J832" s="2">
        <v>3.0827936333333332E-4</v>
      </c>
      <c r="K832" s="2">
        <v>7.7014725333333326E-4</v>
      </c>
      <c r="L832" s="2">
        <v>9.2226603333333334E-5</v>
      </c>
      <c r="M832" s="2">
        <v>8.451043333333333E-5</v>
      </c>
      <c r="N832" s="2">
        <v>2.5720566666666666E-6</v>
      </c>
      <c r="O832" s="6">
        <v>2.5819774566666668E-3</v>
      </c>
    </row>
    <row r="833" spans="1:15" x14ac:dyDescent="0.35">
      <c r="A833" s="9">
        <v>2023</v>
      </c>
      <c r="B833" s="2">
        <v>34009</v>
      </c>
      <c r="C833" s="2">
        <v>2265002015</v>
      </c>
      <c r="D833" s="2" t="s">
        <v>39</v>
      </c>
      <c r="E833" s="2" t="s">
        <v>11</v>
      </c>
      <c r="F833" s="2" t="s">
        <v>36</v>
      </c>
      <c r="G833" s="2">
        <v>5.5115500000000006E-6</v>
      </c>
      <c r="H833" s="2">
        <v>0.42534321558666671</v>
      </c>
      <c r="I833" s="2">
        <v>9.2973602076666662E-2</v>
      </c>
      <c r="J833" s="2">
        <v>2.5022437000000005E-4</v>
      </c>
      <c r="K833" s="2">
        <v>7.2825947333333334E-4</v>
      </c>
      <c r="L833" s="2">
        <v>5.1073696666666667E-5</v>
      </c>
      <c r="M833" s="2">
        <v>4.6664456666666666E-5</v>
      </c>
      <c r="N833" s="2">
        <v>2.2046200000000002E-6</v>
      </c>
      <c r="O833" s="6">
        <v>1.7600216333333333E-3</v>
      </c>
    </row>
    <row r="834" spans="1:15" x14ac:dyDescent="0.35">
      <c r="A834" s="9">
        <v>2023</v>
      </c>
      <c r="B834" s="2">
        <v>34009</v>
      </c>
      <c r="C834" s="2">
        <v>2265002021</v>
      </c>
      <c r="D834" s="2" t="s">
        <v>13</v>
      </c>
      <c r="E834" s="2" t="s">
        <v>11</v>
      </c>
      <c r="F834" s="2" t="s">
        <v>36</v>
      </c>
      <c r="G834" s="2">
        <v>1.1023100000000001E-5</v>
      </c>
      <c r="H834" s="2">
        <v>0.84927290231666674</v>
      </c>
      <c r="I834" s="2">
        <v>0.19614283678</v>
      </c>
      <c r="J834" s="2">
        <v>5.4564345E-4</v>
      </c>
      <c r="K834" s="2">
        <v>1.4403517333333334E-3</v>
      </c>
      <c r="L834" s="2">
        <v>1.2382615666666668E-4</v>
      </c>
      <c r="M834" s="2">
        <v>1.1353793E-4</v>
      </c>
      <c r="N834" s="2">
        <v>5.5115500000000006E-6</v>
      </c>
      <c r="O834" s="6">
        <v>4.3813148133333328E-3</v>
      </c>
    </row>
    <row r="835" spans="1:15" x14ac:dyDescent="0.35">
      <c r="A835" s="9">
        <v>2023</v>
      </c>
      <c r="B835" s="2">
        <v>34009</v>
      </c>
      <c r="C835" s="2">
        <v>2265002024</v>
      </c>
      <c r="D835" s="2" t="s">
        <v>40</v>
      </c>
      <c r="E835" s="2" t="s">
        <v>11</v>
      </c>
      <c r="F835" s="2" t="s">
        <v>36</v>
      </c>
      <c r="G835" s="2">
        <v>4.4092400000000003E-6</v>
      </c>
      <c r="H835" s="2">
        <v>0.35829667958333333</v>
      </c>
      <c r="I835" s="2">
        <v>8.4400937206666679E-2</v>
      </c>
      <c r="J835" s="2">
        <v>2.4287563666666669E-4</v>
      </c>
      <c r="K835" s="2">
        <v>6.2170284000000002E-4</v>
      </c>
      <c r="L835" s="2">
        <v>5.4748063333333341E-5</v>
      </c>
      <c r="M835" s="2">
        <v>5.0338823333333326E-5</v>
      </c>
      <c r="N835" s="2">
        <v>2.2046200000000002E-6</v>
      </c>
      <c r="O835" s="6">
        <v>1.8467366866666668E-3</v>
      </c>
    </row>
    <row r="836" spans="1:15" x14ac:dyDescent="0.35">
      <c r="A836" s="9">
        <v>2023</v>
      </c>
      <c r="B836" s="2">
        <v>34009</v>
      </c>
      <c r="C836" s="2">
        <v>2265002027</v>
      </c>
      <c r="D836" s="2" t="s">
        <v>14</v>
      </c>
      <c r="E836" s="2" t="s">
        <v>11</v>
      </c>
      <c r="F836" s="2" t="s">
        <v>36</v>
      </c>
      <c r="G836" s="2">
        <v>0</v>
      </c>
      <c r="H836" s="2">
        <v>1.8572821190000002E-2</v>
      </c>
      <c r="I836" s="2">
        <v>4.1174952866666675E-3</v>
      </c>
      <c r="J836" s="2">
        <v>1.3227720000000002E-5</v>
      </c>
      <c r="K836" s="2">
        <v>3.2701863333333335E-5</v>
      </c>
      <c r="L836" s="2">
        <v>3.3069300000000005E-6</v>
      </c>
      <c r="M836" s="2">
        <v>3.3069300000000005E-6</v>
      </c>
      <c r="N836" s="2">
        <v>0</v>
      </c>
      <c r="O836" s="6">
        <v>9.2961476666666661E-5</v>
      </c>
    </row>
    <row r="837" spans="1:15" x14ac:dyDescent="0.35">
      <c r="A837" s="9">
        <v>2023</v>
      </c>
      <c r="B837" s="2">
        <v>34009</v>
      </c>
      <c r="C837" s="2">
        <v>2265002030</v>
      </c>
      <c r="D837" s="2" t="s">
        <v>41</v>
      </c>
      <c r="E837" s="2" t="s">
        <v>11</v>
      </c>
      <c r="F837" s="2" t="s">
        <v>36</v>
      </c>
      <c r="G837" s="2">
        <v>9.9207900000000009E-6</v>
      </c>
      <c r="H837" s="2">
        <v>0.74631641344333344</v>
      </c>
      <c r="I837" s="2">
        <v>0.14799209879666667</v>
      </c>
      <c r="J837" s="2">
        <v>4.3651476000000004E-4</v>
      </c>
      <c r="K837" s="2">
        <v>1.2816190933333334E-3</v>
      </c>
      <c r="L837" s="2">
        <v>1.1133330999999998E-4</v>
      </c>
      <c r="M837" s="2">
        <v>1.0251482999999999E-4</v>
      </c>
      <c r="N837" s="2">
        <v>4.4092400000000003E-6</v>
      </c>
      <c r="O837" s="6">
        <v>3.1746527999999999E-3</v>
      </c>
    </row>
    <row r="838" spans="1:15" x14ac:dyDescent="0.35">
      <c r="A838" s="9">
        <v>2023</v>
      </c>
      <c r="B838" s="2">
        <v>34009</v>
      </c>
      <c r="C838" s="2">
        <v>2265002033</v>
      </c>
      <c r="D838" s="2" t="s">
        <v>42</v>
      </c>
      <c r="E838" s="2" t="s">
        <v>11</v>
      </c>
      <c r="F838" s="2" t="s">
        <v>36</v>
      </c>
      <c r="G838" s="2">
        <v>3.3069300000000005E-6</v>
      </c>
      <c r="H838" s="2">
        <v>0.25559261970000002</v>
      </c>
      <c r="I838" s="2">
        <v>4.0239091676666665E-2</v>
      </c>
      <c r="J838" s="2">
        <v>1.6350931666666668E-4</v>
      </c>
      <c r="K838" s="2">
        <v>5.9157303333333335E-4</v>
      </c>
      <c r="L838" s="2">
        <v>5.2543443333333337E-5</v>
      </c>
      <c r="M838" s="2">
        <v>4.8869076666666663E-5</v>
      </c>
      <c r="N838" s="2">
        <v>1.1023100000000001E-6</v>
      </c>
      <c r="O838" s="6">
        <v>1.33269279E-3</v>
      </c>
    </row>
    <row r="839" spans="1:15" x14ac:dyDescent="0.35">
      <c r="A839" s="9">
        <v>2023</v>
      </c>
      <c r="B839" s="2">
        <v>34009</v>
      </c>
      <c r="C839" s="2">
        <v>2265002039</v>
      </c>
      <c r="D839" s="2" t="s">
        <v>15</v>
      </c>
      <c r="E839" s="2" t="s">
        <v>11</v>
      </c>
      <c r="F839" s="2" t="s">
        <v>36</v>
      </c>
      <c r="G839" s="2">
        <v>2.094389E-5</v>
      </c>
      <c r="H839" s="2">
        <v>1.5625262621833336</v>
      </c>
      <c r="I839" s="2">
        <v>0.37907742770333336</v>
      </c>
      <c r="J839" s="2">
        <v>1.0416829499999998E-3</v>
      </c>
      <c r="K839" s="2">
        <v>2.7576121833333338E-3</v>
      </c>
      <c r="L839" s="2">
        <v>1.9731348999999998E-4</v>
      </c>
      <c r="M839" s="2">
        <v>1.8151371333333336E-4</v>
      </c>
      <c r="N839" s="2">
        <v>9.9207900000000009E-6</v>
      </c>
      <c r="O839" s="6">
        <v>7.2256420500000007E-3</v>
      </c>
    </row>
    <row r="840" spans="1:15" x14ac:dyDescent="0.35">
      <c r="A840" s="9">
        <v>2023</v>
      </c>
      <c r="B840" s="2">
        <v>34009</v>
      </c>
      <c r="C840" s="2">
        <v>2265002042</v>
      </c>
      <c r="D840" s="2" t="s">
        <v>43</v>
      </c>
      <c r="E840" s="2" t="s">
        <v>11</v>
      </c>
      <c r="F840" s="2" t="s">
        <v>36</v>
      </c>
      <c r="G840" s="2">
        <v>9.9207900000000009E-6</v>
      </c>
      <c r="H840" s="2">
        <v>0.74884841951333325</v>
      </c>
      <c r="I840" s="2">
        <v>0.17173071208333335</v>
      </c>
      <c r="J840" s="2">
        <v>4.7876997666666663E-4</v>
      </c>
      <c r="K840" s="2">
        <v>1.2672890633333334E-3</v>
      </c>
      <c r="L840" s="2">
        <v>1.0912869000000001E-4</v>
      </c>
      <c r="M840" s="2">
        <v>1.0031021000000001E-4</v>
      </c>
      <c r="N840" s="2">
        <v>4.4092400000000003E-6</v>
      </c>
      <c r="O840" s="6">
        <v>4.5562146666666666E-3</v>
      </c>
    </row>
    <row r="841" spans="1:15" x14ac:dyDescent="0.35">
      <c r="A841" s="9">
        <v>2023</v>
      </c>
      <c r="B841" s="2">
        <v>34009</v>
      </c>
      <c r="C841" s="2">
        <v>2265002045</v>
      </c>
      <c r="D841" s="2" t="s">
        <v>44</v>
      </c>
      <c r="E841" s="2" t="s">
        <v>11</v>
      </c>
      <c r="F841" s="2" t="s">
        <v>36</v>
      </c>
      <c r="G841" s="2">
        <v>1.1023100000000001E-6</v>
      </c>
      <c r="H841" s="2">
        <v>5.5952888163333332E-2</v>
      </c>
      <c r="I841" s="2">
        <v>3.4711741900000002E-3</v>
      </c>
      <c r="J841" s="2">
        <v>1.212541E-5</v>
      </c>
      <c r="K841" s="2">
        <v>1.2198897333333334E-4</v>
      </c>
      <c r="L841" s="2">
        <v>5.5115500000000006E-6</v>
      </c>
      <c r="M841" s="2">
        <v>5.5115500000000006E-6</v>
      </c>
      <c r="N841" s="2">
        <v>0</v>
      </c>
      <c r="O841" s="6">
        <v>9.0021983333333336E-5</v>
      </c>
    </row>
    <row r="842" spans="1:15" x14ac:dyDescent="0.35">
      <c r="A842" s="9">
        <v>2023</v>
      </c>
      <c r="B842" s="2">
        <v>34009</v>
      </c>
      <c r="C842" s="2">
        <v>2265002054</v>
      </c>
      <c r="D842" s="2" t="s">
        <v>16</v>
      </c>
      <c r="E842" s="2" t="s">
        <v>11</v>
      </c>
      <c r="F842" s="2" t="s">
        <v>36</v>
      </c>
      <c r="G842" s="2">
        <v>1.1023100000000001E-6</v>
      </c>
      <c r="H842" s="2">
        <v>0.10068903720333333</v>
      </c>
      <c r="I842" s="2">
        <v>2.2687009546666664E-2</v>
      </c>
      <c r="J842" s="2">
        <v>6.4301416666666671E-5</v>
      </c>
      <c r="K842" s="2">
        <v>1.7710447333333333E-4</v>
      </c>
      <c r="L842" s="2">
        <v>1.433003E-5</v>
      </c>
      <c r="M842" s="2">
        <v>1.3227720000000002E-5</v>
      </c>
      <c r="N842" s="2">
        <v>1.1023100000000001E-6</v>
      </c>
      <c r="O842" s="6">
        <v>4.692166233333333E-4</v>
      </c>
    </row>
    <row r="843" spans="1:15" x14ac:dyDescent="0.35">
      <c r="A843" s="9">
        <v>2023</v>
      </c>
      <c r="B843" s="2">
        <v>34009</v>
      </c>
      <c r="C843" s="2">
        <v>2265002057</v>
      </c>
      <c r="D843" s="2" t="s">
        <v>45</v>
      </c>
      <c r="E843" s="2" t="s">
        <v>11</v>
      </c>
      <c r="F843" s="2" t="s">
        <v>36</v>
      </c>
      <c r="G843" s="2">
        <v>1.1023100000000001E-6</v>
      </c>
      <c r="H843" s="2">
        <v>8.762776601333333E-2</v>
      </c>
      <c r="I843" s="2">
        <v>1.9797487599999999E-3</v>
      </c>
      <c r="J843" s="2">
        <v>7.7161700000000004E-6</v>
      </c>
      <c r="K843" s="2">
        <v>1.4477004666666666E-4</v>
      </c>
      <c r="L843" s="2">
        <v>8.8184800000000007E-6</v>
      </c>
      <c r="M843" s="2">
        <v>7.7161700000000004E-6</v>
      </c>
      <c r="N843" s="2">
        <v>0</v>
      </c>
      <c r="O843" s="6">
        <v>6.0627049999999997E-5</v>
      </c>
    </row>
    <row r="844" spans="1:15" x14ac:dyDescent="0.35">
      <c r="A844" s="9">
        <v>2023</v>
      </c>
      <c r="B844" s="2">
        <v>34009</v>
      </c>
      <c r="C844" s="2">
        <v>2265002060</v>
      </c>
      <c r="D844" s="2" t="s">
        <v>46</v>
      </c>
      <c r="E844" s="2" t="s">
        <v>11</v>
      </c>
      <c r="F844" s="2" t="s">
        <v>36</v>
      </c>
      <c r="G844" s="2">
        <v>2.5720566666666666E-6</v>
      </c>
      <c r="H844" s="2">
        <v>0.2135100982666667</v>
      </c>
      <c r="I844" s="2">
        <v>3.4612533999999998E-3</v>
      </c>
      <c r="J844" s="2">
        <v>1.433003E-5</v>
      </c>
      <c r="K844" s="2">
        <v>3.1746528000000003E-4</v>
      </c>
      <c r="L844" s="2">
        <v>2.1311326666666668E-5</v>
      </c>
      <c r="M844" s="2">
        <v>1.9106706666666671E-5</v>
      </c>
      <c r="N844" s="2">
        <v>1.1023100000000001E-6</v>
      </c>
      <c r="O844" s="6">
        <v>1.1096587333333332E-4</v>
      </c>
    </row>
    <row r="845" spans="1:15" x14ac:dyDescent="0.35">
      <c r="A845" s="9">
        <v>2023</v>
      </c>
      <c r="B845" s="2">
        <v>34009</v>
      </c>
      <c r="C845" s="2">
        <v>2265002066</v>
      </c>
      <c r="D845" s="2" t="s">
        <v>47</v>
      </c>
      <c r="E845" s="2" t="s">
        <v>11</v>
      </c>
      <c r="F845" s="2" t="s">
        <v>36</v>
      </c>
      <c r="G845" s="2">
        <v>6.6138600000000009E-6</v>
      </c>
      <c r="H845" s="2">
        <v>0.51362060962666656</v>
      </c>
      <c r="I845" s="2">
        <v>0.12749721640333334</v>
      </c>
      <c r="J845" s="2">
        <v>3.2922325333333328E-4</v>
      </c>
      <c r="K845" s="2">
        <v>8.770713233333333E-4</v>
      </c>
      <c r="L845" s="2">
        <v>6.025961333333334E-5</v>
      </c>
      <c r="M845" s="2">
        <v>5.4748063333333341E-5</v>
      </c>
      <c r="N845" s="2">
        <v>3.3069300000000005E-6</v>
      </c>
      <c r="O845" s="6">
        <v>2.28067939E-3</v>
      </c>
    </row>
    <row r="846" spans="1:15" x14ac:dyDescent="0.35">
      <c r="A846" s="9">
        <v>2023</v>
      </c>
      <c r="B846" s="2">
        <v>34009</v>
      </c>
      <c r="C846" s="2">
        <v>2265002072</v>
      </c>
      <c r="D846" s="2" t="s">
        <v>48</v>
      </c>
      <c r="E846" s="2" t="s">
        <v>11</v>
      </c>
      <c r="F846" s="2" t="s">
        <v>36</v>
      </c>
      <c r="G846" s="2">
        <v>4.4092400000000003E-6</v>
      </c>
      <c r="H846" s="2">
        <v>0.34294591052333329</v>
      </c>
      <c r="I846" s="2">
        <v>4.6931950559999991E-2</v>
      </c>
      <c r="J846" s="2">
        <v>1.2786796E-4</v>
      </c>
      <c r="K846" s="2">
        <v>6.6763242333333337E-4</v>
      </c>
      <c r="L846" s="2">
        <v>3.5641356666666673E-5</v>
      </c>
      <c r="M846" s="2">
        <v>3.2334426666666671E-5</v>
      </c>
      <c r="N846" s="2">
        <v>2.2046200000000002E-6</v>
      </c>
      <c r="O846" s="6">
        <v>9.2998220333333334E-4</v>
      </c>
    </row>
    <row r="847" spans="1:15" x14ac:dyDescent="0.35">
      <c r="A847" s="9">
        <v>2023</v>
      </c>
      <c r="B847" s="2">
        <v>34009</v>
      </c>
      <c r="C847" s="2">
        <v>2265002078</v>
      </c>
      <c r="D847" s="2" t="s">
        <v>49</v>
      </c>
      <c r="E847" s="2" t="s">
        <v>11</v>
      </c>
      <c r="F847" s="2" t="s">
        <v>36</v>
      </c>
      <c r="G847" s="2">
        <v>1.1023100000000001E-6</v>
      </c>
      <c r="H847" s="2">
        <v>0.11498011891666667</v>
      </c>
      <c r="I847" s="2">
        <v>2.8010431973333333E-2</v>
      </c>
      <c r="J847" s="2">
        <v>7.348733333333333E-5</v>
      </c>
      <c r="K847" s="2">
        <v>2.0907146333333333E-4</v>
      </c>
      <c r="L847" s="2">
        <v>1.433003E-5</v>
      </c>
      <c r="M847" s="2">
        <v>1.3227720000000002E-5</v>
      </c>
      <c r="N847" s="2">
        <v>1.1023100000000001E-6</v>
      </c>
      <c r="O847" s="6">
        <v>7.1319457000000011E-4</v>
      </c>
    </row>
    <row r="848" spans="1:15" x14ac:dyDescent="0.35">
      <c r="A848" s="9">
        <v>2023</v>
      </c>
      <c r="B848" s="2">
        <v>34009</v>
      </c>
      <c r="C848" s="2">
        <v>2265002081</v>
      </c>
      <c r="D848" s="2" t="s">
        <v>50</v>
      </c>
      <c r="E848" s="2" t="s">
        <v>11</v>
      </c>
      <c r="F848" s="2" t="s">
        <v>36</v>
      </c>
      <c r="G848" s="2">
        <v>1.1023100000000001E-6</v>
      </c>
      <c r="H848" s="2">
        <v>7.6002804753333333E-2</v>
      </c>
      <c r="I848" s="2">
        <v>2.4522723133333334E-3</v>
      </c>
      <c r="J848" s="2">
        <v>1.2492846666666667E-5</v>
      </c>
      <c r="K848" s="2">
        <v>1.9216937666666667E-4</v>
      </c>
      <c r="L848" s="2">
        <v>7.7161700000000004E-6</v>
      </c>
      <c r="M848" s="2">
        <v>6.6138600000000009E-6</v>
      </c>
      <c r="N848" s="2">
        <v>0</v>
      </c>
      <c r="O848" s="6">
        <v>9.0756856666666678E-5</v>
      </c>
    </row>
    <row r="849" spans="1:15" x14ac:dyDescent="0.35">
      <c r="A849" s="9">
        <v>2023</v>
      </c>
      <c r="B849" s="2">
        <v>34009</v>
      </c>
      <c r="C849" s="2">
        <v>2265003010</v>
      </c>
      <c r="D849" s="2" t="s">
        <v>51</v>
      </c>
      <c r="E849" s="2" t="s">
        <v>18</v>
      </c>
      <c r="F849" s="2" t="s">
        <v>36</v>
      </c>
      <c r="G849" s="2">
        <v>1.1023100000000001E-6</v>
      </c>
      <c r="H849" s="2">
        <v>4.6239699880000006E-2</v>
      </c>
      <c r="I849" s="2">
        <v>4.7998251766666672E-3</v>
      </c>
      <c r="J849" s="2">
        <v>1.433003E-5</v>
      </c>
      <c r="K849" s="2">
        <v>1.0324970333333333E-4</v>
      </c>
      <c r="L849" s="2">
        <v>4.4092400000000003E-6</v>
      </c>
      <c r="M849" s="2">
        <v>4.4092400000000003E-6</v>
      </c>
      <c r="N849" s="2">
        <v>0</v>
      </c>
      <c r="O849" s="6">
        <v>1.0912869E-4</v>
      </c>
    </row>
    <row r="850" spans="1:15" x14ac:dyDescent="0.35">
      <c r="A850" s="9">
        <v>2023</v>
      </c>
      <c r="B850" s="2">
        <v>34009</v>
      </c>
      <c r="C850" s="2">
        <v>2265003020</v>
      </c>
      <c r="D850" s="2" t="s">
        <v>52</v>
      </c>
      <c r="E850" s="2" t="s">
        <v>18</v>
      </c>
      <c r="F850" s="2" t="s">
        <v>36</v>
      </c>
      <c r="G850" s="2">
        <v>2.2046200000000002E-6</v>
      </c>
      <c r="H850" s="2">
        <v>0.18586012166333335</v>
      </c>
      <c r="I850" s="2">
        <v>3.001222693333333E-3</v>
      </c>
      <c r="J850" s="2">
        <v>1.212541E-5</v>
      </c>
      <c r="K850" s="2">
        <v>2.7594493666666667E-4</v>
      </c>
      <c r="L850" s="2">
        <v>1.8004396666666665E-5</v>
      </c>
      <c r="M850" s="2">
        <v>1.6902086666666667E-5</v>
      </c>
      <c r="N850" s="2">
        <v>1.1023100000000001E-6</v>
      </c>
      <c r="O850" s="6">
        <v>9.7370716666666669E-5</v>
      </c>
    </row>
    <row r="851" spans="1:15" x14ac:dyDescent="0.35">
      <c r="A851" s="9">
        <v>2023</v>
      </c>
      <c r="B851" s="2">
        <v>34009</v>
      </c>
      <c r="C851" s="2">
        <v>2265003030</v>
      </c>
      <c r="D851" s="2" t="s">
        <v>17</v>
      </c>
      <c r="E851" s="2" t="s">
        <v>18</v>
      </c>
      <c r="F851" s="2" t="s">
        <v>36</v>
      </c>
      <c r="G851" s="2">
        <v>0</v>
      </c>
      <c r="H851" s="2">
        <v>3.8814539719999999E-2</v>
      </c>
      <c r="I851" s="2">
        <v>4.4794204033333333E-3</v>
      </c>
      <c r="J851" s="2">
        <v>1.3227720000000002E-5</v>
      </c>
      <c r="K851" s="2">
        <v>6.2831670000000001E-5</v>
      </c>
      <c r="L851" s="2">
        <v>4.4092400000000003E-6</v>
      </c>
      <c r="M851" s="2">
        <v>4.4092400000000003E-6</v>
      </c>
      <c r="N851" s="2">
        <v>0</v>
      </c>
      <c r="O851" s="6">
        <v>1.0177995666666669E-4</v>
      </c>
    </row>
    <row r="852" spans="1:15" x14ac:dyDescent="0.35">
      <c r="A852" s="9">
        <v>2023</v>
      </c>
      <c r="B852" s="2">
        <v>34009</v>
      </c>
      <c r="C852" s="2">
        <v>2265003040</v>
      </c>
      <c r="D852" s="2" t="s">
        <v>19</v>
      </c>
      <c r="E852" s="2" t="s">
        <v>18</v>
      </c>
      <c r="F852" s="2" t="s">
        <v>36</v>
      </c>
      <c r="G852" s="2">
        <v>1.1023100000000001E-6</v>
      </c>
      <c r="H852" s="2">
        <v>7.2174114686666679E-2</v>
      </c>
      <c r="I852" s="2">
        <v>1.397508618E-2</v>
      </c>
      <c r="J852" s="2">
        <v>5.2176006666666666E-5</v>
      </c>
      <c r="K852" s="2">
        <v>1.3044001666666667E-4</v>
      </c>
      <c r="L852" s="2">
        <v>1.6534650000000003E-5</v>
      </c>
      <c r="M852" s="2">
        <v>1.4697466666666668E-5</v>
      </c>
      <c r="N852" s="2">
        <v>0</v>
      </c>
      <c r="O852" s="6">
        <v>4.3357526666666668E-4</v>
      </c>
    </row>
    <row r="853" spans="1:15" x14ac:dyDescent="0.35">
      <c r="A853" s="9">
        <v>2023</v>
      </c>
      <c r="B853" s="2">
        <v>34009</v>
      </c>
      <c r="C853" s="2">
        <v>2265003050</v>
      </c>
      <c r="D853" s="2" t="s">
        <v>53</v>
      </c>
      <c r="E853" s="2" t="s">
        <v>18</v>
      </c>
      <c r="F853" s="2" t="s">
        <v>36</v>
      </c>
      <c r="G853" s="2">
        <v>0</v>
      </c>
      <c r="H853" s="2">
        <v>3.2922325333333332E-3</v>
      </c>
      <c r="I853" s="2">
        <v>3.8507362666666663E-4</v>
      </c>
      <c r="J853" s="2">
        <v>1.1023100000000001E-6</v>
      </c>
      <c r="K853" s="2">
        <v>6.6138600000000009E-6</v>
      </c>
      <c r="L853" s="2">
        <v>0</v>
      </c>
      <c r="M853" s="2">
        <v>0</v>
      </c>
      <c r="N853" s="2">
        <v>0</v>
      </c>
      <c r="O853" s="6">
        <v>7.7161700000000004E-6</v>
      </c>
    </row>
    <row r="854" spans="1:15" x14ac:dyDescent="0.35">
      <c r="A854" s="9">
        <v>2023</v>
      </c>
      <c r="B854" s="2">
        <v>34009</v>
      </c>
      <c r="C854" s="2">
        <v>2265003060</v>
      </c>
      <c r="D854" s="2" t="s">
        <v>54</v>
      </c>
      <c r="E854" s="2" t="s">
        <v>18</v>
      </c>
      <c r="F854" s="2" t="s">
        <v>36</v>
      </c>
      <c r="G854" s="2">
        <v>0</v>
      </c>
      <c r="H854" s="2">
        <v>1.0689834943333332E-2</v>
      </c>
      <c r="I854" s="2">
        <v>2.7543052533333333E-3</v>
      </c>
      <c r="J854" s="2">
        <v>6.6138600000000009E-6</v>
      </c>
      <c r="K854" s="2">
        <v>1.8004396666666665E-5</v>
      </c>
      <c r="L854" s="2">
        <v>1.1023100000000001E-6</v>
      </c>
      <c r="M854" s="2">
        <v>1.1023100000000001E-6</v>
      </c>
      <c r="N854" s="2">
        <v>0</v>
      </c>
      <c r="O854" s="6">
        <v>5.2910880000000007E-5</v>
      </c>
    </row>
    <row r="855" spans="1:15" x14ac:dyDescent="0.35">
      <c r="A855" s="9">
        <v>2023</v>
      </c>
      <c r="B855" s="2">
        <v>34009</v>
      </c>
      <c r="C855" s="2">
        <v>2265003070</v>
      </c>
      <c r="D855" s="2" t="s">
        <v>55</v>
      </c>
      <c r="E855" s="2" t="s">
        <v>18</v>
      </c>
      <c r="F855" s="2" t="s">
        <v>36</v>
      </c>
      <c r="G855" s="2">
        <v>0</v>
      </c>
      <c r="H855" s="2">
        <v>1.5517952743333332E-2</v>
      </c>
      <c r="I855" s="2">
        <v>2.5463360999999999E-4</v>
      </c>
      <c r="J855" s="2">
        <v>1.1023100000000001E-6</v>
      </c>
      <c r="K855" s="2">
        <v>2.3148510000000001E-5</v>
      </c>
      <c r="L855" s="2">
        <v>1.1023100000000001E-6</v>
      </c>
      <c r="M855" s="2">
        <v>1.1023100000000001E-6</v>
      </c>
      <c r="N855" s="2">
        <v>0</v>
      </c>
      <c r="O855" s="6">
        <v>7.7161700000000004E-6</v>
      </c>
    </row>
    <row r="856" spans="1:15" x14ac:dyDescent="0.35">
      <c r="A856" s="9">
        <v>2023</v>
      </c>
      <c r="B856" s="2">
        <v>34009</v>
      </c>
      <c r="C856" s="2">
        <v>2265004010</v>
      </c>
      <c r="D856" s="2" t="s">
        <v>56</v>
      </c>
      <c r="E856" s="2" t="s">
        <v>21</v>
      </c>
      <c r="F856" s="2" t="s">
        <v>36</v>
      </c>
      <c r="G856" s="2">
        <v>5.7687556666666672E-5</v>
      </c>
      <c r="H856" s="2">
        <v>4.3584036674200002</v>
      </c>
      <c r="I856" s="2">
        <v>0.70221152059666669</v>
      </c>
      <c r="J856" s="2">
        <v>2.9152425133333331E-3</v>
      </c>
      <c r="K856" s="2">
        <v>7.2689995766666666E-3</v>
      </c>
      <c r="L856" s="2">
        <v>1.0343342166666666E-3</v>
      </c>
      <c r="M856" s="2">
        <v>9.5166096666666675E-4</v>
      </c>
      <c r="N856" s="2">
        <v>2.6822876666666664E-5</v>
      </c>
      <c r="O856" s="6">
        <v>5.4388710273333335E-2</v>
      </c>
    </row>
    <row r="857" spans="1:15" x14ac:dyDescent="0.35">
      <c r="A857" s="9">
        <v>2023</v>
      </c>
      <c r="B857" s="2">
        <v>34009</v>
      </c>
      <c r="C857" s="2">
        <v>2265004011</v>
      </c>
      <c r="D857" s="2" t="s">
        <v>56</v>
      </c>
      <c r="E857" s="2" t="s">
        <v>22</v>
      </c>
      <c r="F857" s="2" t="s">
        <v>36</v>
      </c>
      <c r="G857" s="2">
        <v>3.4539046666666668E-5</v>
      </c>
      <c r="H857" s="2">
        <v>2.6042312583833334</v>
      </c>
      <c r="I857" s="2">
        <v>0.42433717399333332</v>
      </c>
      <c r="J857" s="2">
        <v>1.8731921266666666E-3</v>
      </c>
      <c r="K857" s="2">
        <v>4.5106525199999992E-3</v>
      </c>
      <c r="L857" s="2">
        <v>6.8894374999999995E-4</v>
      </c>
      <c r="M857" s="2">
        <v>6.3419568666666672E-4</v>
      </c>
      <c r="N857" s="2">
        <v>1.5799776666666668E-5</v>
      </c>
      <c r="O857" s="6">
        <v>2.6141649086666666E-2</v>
      </c>
    </row>
    <row r="858" spans="1:15" x14ac:dyDescent="0.35">
      <c r="A858" s="9">
        <v>2023</v>
      </c>
      <c r="B858" s="2">
        <v>34009</v>
      </c>
      <c r="C858" s="2">
        <v>2265004015</v>
      </c>
      <c r="D858" s="2" t="s">
        <v>20</v>
      </c>
      <c r="E858" s="2" t="s">
        <v>21</v>
      </c>
      <c r="F858" s="2" t="s">
        <v>36</v>
      </c>
      <c r="G858" s="2">
        <v>4.7766766666666677E-6</v>
      </c>
      <c r="H858" s="2">
        <v>0.37540967489666671</v>
      </c>
      <c r="I858" s="2">
        <v>6.0463540683333337E-2</v>
      </c>
      <c r="J858" s="2">
        <v>2.5132668000000001E-4</v>
      </c>
      <c r="K858" s="2">
        <v>6.2611207999999996E-4</v>
      </c>
      <c r="L858" s="2">
        <v>8.9287110000000009E-5</v>
      </c>
      <c r="M858" s="2">
        <v>8.2305813333333319E-5</v>
      </c>
      <c r="N858" s="2">
        <v>2.2046200000000002E-6</v>
      </c>
      <c r="O858" s="6">
        <v>4.9519439566666663E-3</v>
      </c>
    </row>
    <row r="859" spans="1:15" x14ac:dyDescent="0.35">
      <c r="A859" s="9">
        <v>2023</v>
      </c>
      <c r="B859" s="2">
        <v>34009</v>
      </c>
      <c r="C859" s="2">
        <v>2265004016</v>
      </c>
      <c r="D859" s="2" t="s">
        <v>20</v>
      </c>
      <c r="E859" s="2" t="s">
        <v>22</v>
      </c>
      <c r="F859" s="2" t="s">
        <v>36</v>
      </c>
      <c r="G859" s="2">
        <v>1.9841580000000002E-5</v>
      </c>
      <c r="H859" s="2">
        <v>1.4813576653333334</v>
      </c>
      <c r="I859" s="2">
        <v>0.23910463415666669</v>
      </c>
      <c r="J859" s="2">
        <v>1.0049392833333334E-3</v>
      </c>
      <c r="K859" s="2">
        <v>2.4886485433333332E-3</v>
      </c>
      <c r="L859" s="2">
        <v>3.6008793333333335E-4</v>
      </c>
      <c r="M859" s="2">
        <v>3.3106043666666663E-4</v>
      </c>
      <c r="N859" s="2">
        <v>8.8184800000000007E-6</v>
      </c>
      <c r="O859" s="6">
        <v>1.6540896423333333E-2</v>
      </c>
    </row>
    <row r="860" spans="1:15" x14ac:dyDescent="0.35">
      <c r="A860" s="9">
        <v>2023</v>
      </c>
      <c r="B860" s="2">
        <v>34009</v>
      </c>
      <c r="C860" s="2">
        <v>2265004025</v>
      </c>
      <c r="D860" s="2" t="s">
        <v>24</v>
      </c>
      <c r="E860" s="2" t="s">
        <v>21</v>
      </c>
      <c r="F860" s="2" t="s">
        <v>36</v>
      </c>
      <c r="G860" s="2">
        <v>0</v>
      </c>
      <c r="H860" s="2">
        <v>2.4142426183333333E-2</v>
      </c>
      <c r="I860" s="2">
        <v>3.89776816E-3</v>
      </c>
      <c r="J860" s="2">
        <v>1.6534650000000003E-5</v>
      </c>
      <c r="K860" s="2">
        <v>4.0785469999999996E-5</v>
      </c>
      <c r="L860" s="2">
        <v>5.5115500000000006E-6</v>
      </c>
      <c r="M860" s="2">
        <v>5.5115500000000006E-6</v>
      </c>
      <c r="N860" s="2">
        <v>0</v>
      </c>
      <c r="O860" s="6">
        <v>3.9683160000000004E-4</v>
      </c>
    </row>
    <row r="861" spans="1:15" x14ac:dyDescent="0.35">
      <c r="A861" s="9">
        <v>2023</v>
      </c>
      <c r="B861" s="2">
        <v>34009</v>
      </c>
      <c r="C861" s="2">
        <v>2265004026</v>
      </c>
      <c r="D861" s="2" t="s">
        <v>24</v>
      </c>
      <c r="E861" s="2" t="s">
        <v>22</v>
      </c>
      <c r="F861" s="2" t="s">
        <v>36</v>
      </c>
      <c r="G861" s="2">
        <v>1.1023100000000001E-6</v>
      </c>
      <c r="H861" s="2">
        <v>6.0295254690000001E-2</v>
      </c>
      <c r="I861" s="2">
        <v>1.227311954E-2</v>
      </c>
      <c r="J861" s="2">
        <v>4.115290666666666E-5</v>
      </c>
      <c r="K861" s="2">
        <v>1.0324970333333333E-4</v>
      </c>
      <c r="L861" s="2">
        <v>1.212541E-5</v>
      </c>
      <c r="M861" s="2">
        <v>1.1023100000000001E-5</v>
      </c>
      <c r="N861" s="2">
        <v>0</v>
      </c>
      <c r="O861" s="6">
        <v>7.0253890666666661E-4</v>
      </c>
    </row>
    <row r="862" spans="1:15" x14ac:dyDescent="0.35">
      <c r="A862" s="9">
        <v>2023</v>
      </c>
      <c r="B862" s="2">
        <v>34009</v>
      </c>
      <c r="C862" s="2">
        <v>2265004030</v>
      </c>
      <c r="D862" s="2" t="s">
        <v>25</v>
      </c>
      <c r="E862" s="2" t="s">
        <v>21</v>
      </c>
      <c r="F862" s="2" t="s">
        <v>36</v>
      </c>
      <c r="G862" s="2">
        <v>1.1023100000000001E-6</v>
      </c>
      <c r="H862" s="2">
        <v>4.6056716420000005E-2</v>
      </c>
      <c r="I862" s="2">
        <v>7.4369181333333338E-3</v>
      </c>
      <c r="J862" s="2">
        <v>3.1232116666666665E-5</v>
      </c>
      <c r="K862" s="2">
        <v>7.7529136666666668E-5</v>
      </c>
      <c r="L862" s="2">
        <v>1.1023100000000001E-5</v>
      </c>
      <c r="M862" s="2">
        <v>1.0288226666666667E-5</v>
      </c>
      <c r="N862" s="2">
        <v>0</v>
      </c>
      <c r="O862" s="6">
        <v>4.9310000666666668E-4</v>
      </c>
    </row>
    <row r="863" spans="1:15" x14ac:dyDescent="0.35">
      <c r="A863" s="9">
        <v>2023</v>
      </c>
      <c r="B863" s="2">
        <v>34009</v>
      </c>
      <c r="C863" s="2">
        <v>2265004031</v>
      </c>
      <c r="D863" s="2" t="s">
        <v>25</v>
      </c>
      <c r="E863" s="2" t="s">
        <v>22</v>
      </c>
      <c r="F863" s="2" t="s">
        <v>36</v>
      </c>
      <c r="G863" s="2">
        <v>3.2334426666666671E-5</v>
      </c>
      <c r="H863" s="2">
        <v>2.4690656387466667</v>
      </c>
      <c r="I863" s="2">
        <v>0.52230828217333336</v>
      </c>
      <c r="J863" s="2">
        <v>1.3683341466666666E-3</v>
      </c>
      <c r="K863" s="2">
        <v>4.1983313533333335E-3</v>
      </c>
      <c r="L863" s="2">
        <v>2.8954009333333327E-4</v>
      </c>
      <c r="M863" s="2">
        <v>2.6639158333333334E-4</v>
      </c>
      <c r="N863" s="2">
        <v>1.4697466666666668E-5</v>
      </c>
      <c r="O863" s="6">
        <v>1.617970618E-2</v>
      </c>
    </row>
    <row r="864" spans="1:15" x14ac:dyDescent="0.35">
      <c r="A864" s="9">
        <v>2023</v>
      </c>
      <c r="B864" s="2">
        <v>34009</v>
      </c>
      <c r="C864" s="2">
        <v>2265004040</v>
      </c>
      <c r="D864" s="2" t="s">
        <v>57</v>
      </c>
      <c r="E864" s="2" t="s">
        <v>21</v>
      </c>
      <c r="F864" s="2" t="s">
        <v>36</v>
      </c>
      <c r="G864" s="2">
        <v>1.1390536666666669E-5</v>
      </c>
      <c r="H864" s="2">
        <v>0.88121931586333335</v>
      </c>
      <c r="I864" s="2">
        <v>0.22540145110999998</v>
      </c>
      <c r="J864" s="2">
        <v>5.4564345E-4</v>
      </c>
      <c r="K864" s="2">
        <v>1.4605607499999999E-3</v>
      </c>
      <c r="L864" s="2">
        <v>9.4798660000000001E-5</v>
      </c>
      <c r="M864" s="2">
        <v>8.7082489999999998E-5</v>
      </c>
      <c r="N864" s="2">
        <v>5.5115500000000006E-6</v>
      </c>
      <c r="O864" s="6">
        <v>7.4472063599999999E-3</v>
      </c>
    </row>
    <row r="865" spans="1:15" x14ac:dyDescent="0.35">
      <c r="A865" s="9">
        <v>2023</v>
      </c>
      <c r="B865" s="2">
        <v>34009</v>
      </c>
      <c r="C865" s="2">
        <v>2265004041</v>
      </c>
      <c r="D865" s="2" t="s">
        <v>57</v>
      </c>
      <c r="E865" s="2" t="s">
        <v>22</v>
      </c>
      <c r="F865" s="2" t="s">
        <v>36</v>
      </c>
      <c r="G865" s="2">
        <v>4.4092400000000003E-6</v>
      </c>
      <c r="H865" s="2">
        <v>0.31649414489</v>
      </c>
      <c r="I865" s="2">
        <v>8.1396775019999992E-2</v>
      </c>
      <c r="J865" s="2">
        <v>2.0282503999999999E-4</v>
      </c>
      <c r="K865" s="2">
        <v>5.3168085666666662E-4</v>
      </c>
      <c r="L865" s="2">
        <v>3.5641356666666673E-5</v>
      </c>
      <c r="M865" s="2">
        <v>3.2334426666666671E-5</v>
      </c>
      <c r="N865" s="2">
        <v>2.2046200000000002E-6</v>
      </c>
      <c r="O865" s="6">
        <v>1.7071107533333334E-3</v>
      </c>
    </row>
    <row r="866" spans="1:15" x14ac:dyDescent="0.35">
      <c r="A866" s="9">
        <v>2023</v>
      </c>
      <c r="B866" s="2">
        <v>34009</v>
      </c>
      <c r="C866" s="2">
        <v>2265004046</v>
      </c>
      <c r="D866" s="2" t="s">
        <v>58</v>
      </c>
      <c r="E866" s="2" t="s">
        <v>22</v>
      </c>
      <c r="F866" s="2" t="s">
        <v>36</v>
      </c>
      <c r="G866" s="2">
        <v>4.4092400000000003E-6</v>
      </c>
      <c r="H866" s="2">
        <v>0.35717930467999998</v>
      </c>
      <c r="I866" s="2">
        <v>9.1989606683333336E-2</v>
      </c>
      <c r="J866" s="2">
        <v>2.2928048000000001E-4</v>
      </c>
      <c r="K866" s="2">
        <v>6.4411647666666667E-4</v>
      </c>
      <c r="L866" s="2">
        <v>3.7845976666666671E-5</v>
      </c>
      <c r="M866" s="2">
        <v>3.4539046666666668E-5</v>
      </c>
      <c r="N866" s="2">
        <v>2.2046200000000002E-6</v>
      </c>
      <c r="O866" s="6">
        <v>2.0289852733333335E-3</v>
      </c>
    </row>
    <row r="867" spans="1:15" x14ac:dyDescent="0.35">
      <c r="A867" s="9">
        <v>2023</v>
      </c>
      <c r="B867" s="2">
        <v>34009</v>
      </c>
      <c r="C867" s="2">
        <v>2265004051</v>
      </c>
      <c r="D867" s="2" t="s">
        <v>59</v>
      </c>
      <c r="E867" s="2" t="s">
        <v>22</v>
      </c>
      <c r="F867" s="2" t="s">
        <v>36</v>
      </c>
      <c r="G867" s="2">
        <v>2.2046200000000002E-6</v>
      </c>
      <c r="H867" s="2">
        <v>0.17070005223333332</v>
      </c>
      <c r="I867" s="2">
        <v>2.7522108643333335E-2</v>
      </c>
      <c r="J867" s="2">
        <v>1.1464024E-4</v>
      </c>
      <c r="K867" s="2">
        <v>2.8586572666666667E-4</v>
      </c>
      <c r="L867" s="2">
        <v>4.115290666666666E-5</v>
      </c>
      <c r="M867" s="2">
        <v>3.7845976666666671E-5</v>
      </c>
      <c r="N867" s="2">
        <v>1.1023100000000001E-6</v>
      </c>
      <c r="O867" s="6">
        <v>1.8731921266666666E-3</v>
      </c>
    </row>
    <row r="868" spans="1:15" x14ac:dyDescent="0.35">
      <c r="A868" s="9">
        <v>2023</v>
      </c>
      <c r="B868" s="2">
        <v>34009</v>
      </c>
      <c r="C868" s="2">
        <v>2265004055</v>
      </c>
      <c r="D868" s="2" t="s">
        <v>60</v>
      </c>
      <c r="E868" s="2" t="s">
        <v>21</v>
      </c>
      <c r="F868" s="2" t="s">
        <v>36</v>
      </c>
      <c r="G868" s="2">
        <v>1.5616058333333335E-4</v>
      </c>
      <c r="H868" s="2">
        <v>11.813556212773333</v>
      </c>
      <c r="I868" s="2">
        <v>3.0213416880166668</v>
      </c>
      <c r="J868" s="2">
        <v>7.3090501733333339E-3</v>
      </c>
      <c r="K868" s="2">
        <v>1.9532198326666667E-2</v>
      </c>
      <c r="L868" s="2">
        <v>1.2661867533333333E-3</v>
      </c>
      <c r="M868" s="2">
        <v>1.1647742333333333E-3</v>
      </c>
      <c r="N868" s="2">
        <v>7.1650150000000017E-5</v>
      </c>
      <c r="O868" s="6">
        <v>8.1237674943333338E-2</v>
      </c>
    </row>
    <row r="869" spans="1:15" x14ac:dyDescent="0.35">
      <c r="A869" s="9">
        <v>2023</v>
      </c>
      <c r="B869" s="2">
        <v>34009</v>
      </c>
      <c r="C869" s="2">
        <v>2265004056</v>
      </c>
      <c r="D869" s="2" t="s">
        <v>60</v>
      </c>
      <c r="E869" s="2" t="s">
        <v>22</v>
      </c>
      <c r="F869" s="2" t="s">
        <v>36</v>
      </c>
      <c r="G869" s="2">
        <v>5.6952683333333338E-5</v>
      </c>
      <c r="H869" s="2">
        <v>4.3020381478800003</v>
      </c>
      <c r="I869" s="2">
        <v>1.1069492553533333</v>
      </c>
      <c r="J869" s="2">
        <v>2.7579796199999999E-3</v>
      </c>
      <c r="K869" s="2">
        <v>7.2326233466666673E-3</v>
      </c>
      <c r="L869" s="2">
        <v>4.8244434333333334E-4</v>
      </c>
      <c r="M869" s="2">
        <v>4.4349605666666668E-4</v>
      </c>
      <c r="N869" s="2">
        <v>2.5720566666666669E-5</v>
      </c>
      <c r="O869" s="6">
        <v>2.2210076753333335E-2</v>
      </c>
    </row>
    <row r="870" spans="1:15" x14ac:dyDescent="0.35">
      <c r="A870" s="9">
        <v>2023</v>
      </c>
      <c r="B870" s="2">
        <v>34009</v>
      </c>
      <c r="C870" s="2">
        <v>2265004066</v>
      </c>
      <c r="D870" s="2" t="s">
        <v>61</v>
      </c>
      <c r="E870" s="2" t="s">
        <v>22</v>
      </c>
      <c r="F870" s="2" t="s">
        <v>36</v>
      </c>
      <c r="G870" s="2">
        <v>9.185916666666668E-6</v>
      </c>
      <c r="H870" s="2">
        <v>0.71805502222666673</v>
      </c>
      <c r="I870" s="2">
        <v>0.11358092009</v>
      </c>
      <c r="J870" s="2">
        <v>3.0497243333333333E-4</v>
      </c>
      <c r="K870" s="2">
        <v>1.1724904033333335E-3</v>
      </c>
      <c r="L870" s="2">
        <v>8.0101193333333335E-5</v>
      </c>
      <c r="M870" s="2">
        <v>7.348733333333333E-5</v>
      </c>
      <c r="N870" s="2">
        <v>4.4092400000000003E-6</v>
      </c>
      <c r="O870" s="6">
        <v>2.3008884066666666E-3</v>
      </c>
    </row>
    <row r="871" spans="1:15" x14ac:dyDescent="0.35">
      <c r="A871" s="9">
        <v>2023</v>
      </c>
      <c r="B871" s="2">
        <v>34009</v>
      </c>
      <c r="C871" s="2">
        <v>2265004071</v>
      </c>
      <c r="D871" s="2" t="s">
        <v>26</v>
      </c>
      <c r="E871" s="2" t="s">
        <v>22</v>
      </c>
      <c r="F871" s="2" t="s">
        <v>36</v>
      </c>
      <c r="G871" s="2">
        <v>1.8298345999999998E-4</v>
      </c>
      <c r="H871" s="2">
        <v>13.886717294230001</v>
      </c>
      <c r="I871" s="2">
        <v>3.0740934679400005</v>
      </c>
      <c r="J871" s="2">
        <v>8.5351863299999997E-3</v>
      </c>
      <c r="K871" s="2">
        <v>2.3398734369999997E-2</v>
      </c>
      <c r="L871" s="2">
        <v>1.9272053166666666E-3</v>
      </c>
      <c r="M871" s="2">
        <v>1.7732493533333333E-3</v>
      </c>
      <c r="N871" s="2">
        <v>8.451043333333333E-5</v>
      </c>
      <c r="O871" s="6">
        <v>6.4729480383333329E-2</v>
      </c>
    </row>
    <row r="872" spans="1:15" x14ac:dyDescent="0.35">
      <c r="A872" s="9">
        <v>2023</v>
      </c>
      <c r="B872" s="2">
        <v>34009</v>
      </c>
      <c r="C872" s="2">
        <v>2265004075</v>
      </c>
      <c r="D872" s="2" t="s">
        <v>62</v>
      </c>
      <c r="E872" s="2" t="s">
        <v>21</v>
      </c>
      <c r="F872" s="2" t="s">
        <v>36</v>
      </c>
      <c r="G872" s="2">
        <v>5.5115500000000006E-6</v>
      </c>
      <c r="H872" s="2">
        <v>0.41984305612333334</v>
      </c>
      <c r="I872" s="2">
        <v>8.6363049006666678E-2</v>
      </c>
      <c r="J872" s="2">
        <v>2.7925186666666666E-4</v>
      </c>
      <c r="K872" s="2">
        <v>7.3671051666666671E-4</v>
      </c>
      <c r="L872" s="2">
        <v>7.4589643333333329E-5</v>
      </c>
      <c r="M872" s="2">
        <v>6.9078093333333336E-5</v>
      </c>
      <c r="N872" s="2">
        <v>2.2046200000000002E-6</v>
      </c>
      <c r="O872" s="6">
        <v>3.4245097333333329E-3</v>
      </c>
    </row>
    <row r="873" spans="1:15" x14ac:dyDescent="0.35">
      <c r="A873" s="9">
        <v>2023</v>
      </c>
      <c r="B873" s="2">
        <v>34009</v>
      </c>
      <c r="C873" s="2">
        <v>2265004076</v>
      </c>
      <c r="D873" s="2" t="s">
        <v>62</v>
      </c>
      <c r="E873" s="2" t="s">
        <v>22</v>
      </c>
      <c r="F873" s="2" t="s">
        <v>36</v>
      </c>
      <c r="G873" s="2">
        <v>5.5115500000000006E-6</v>
      </c>
      <c r="H873" s="2">
        <v>0.42667627581333334</v>
      </c>
      <c r="I873" s="2">
        <v>8.7582571303333315E-2</v>
      </c>
      <c r="J873" s="2">
        <v>2.836611066666667E-4</v>
      </c>
      <c r="K873" s="2">
        <v>7.543474766666668E-4</v>
      </c>
      <c r="L873" s="2">
        <v>7.5691953333333341E-5</v>
      </c>
      <c r="M873" s="2">
        <v>7.0180403333333334E-5</v>
      </c>
      <c r="N873" s="2">
        <v>2.2046200000000002E-6</v>
      </c>
      <c r="O873" s="6">
        <v>2.9846880433333331E-3</v>
      </c>
    </row>
    <row r="874" spans="1:15" x14ac:dyDescent="0.35">
      <c r="A874" s="9">
        <v>2023</v>
      </c>
      <c r="B874" s="2">
        <v>34009</v>
      </c>
      <c r="C874" s="2">
        <v>2265005010</v>
      </c>
      <c r="D874" s="2" t="s">
        <v>63</v>
      </c>
      <c r="E874" s="2" t="s">
        <v>28</v>
      </c>
      <c r="F874" s="2" t="s">
        <v>36</v>
      </c>
      <c r="G874" s="2">
        <v>0</v>
      </c>
      <c r="H874" s="2">
        <v>6.2537720666666673E-4</v>
      </c>
      <c r="I874" s="2">
        <v>1.6167213333333333E-4</v>
      </c>
      <c r="J874" s="2">
        <v>0</v>
      </c>
      <c r="K874" s="2">
        <v>1.1023100000000001E-6</v>
      </c>
      <c r="L874" s="2">
        <v>0</v>
      </c>
      <c r="M874" s="2">
        <v>0</v>
      </c>
      <c r="N874" s="2">
        <v>0</v>
      </c>
      <c r="O874" s="6">
        <v>3.3069300000000005E-6</v>
      </c>
    </row>
    <row r="875" spans="1:15" x14ac:dyDescent="0.35">
      <c r="A875" s="9">
        <v>2023</v>
      </c>
      <c r="B875" s="2">
        <v>34009</v>
      </c>
      <c r="C875" s="2">
        <v>2265005015</v>
      </c>
      <c r="D875" s="2" t="s">
        <v>64</v>
      </c>
      <c r="E875" s="2" t="s">
        <v>28</v>
      </c>
      <c r="F875" s="2" t="s">
        <v>36</v>
      </c>
      <c r="G875" s="2">
        <v>0</v>
      </c>
      <c r="H875" s="2">
        <v>2.4008311800000001E-3</v>
      </c>
      <c r="I875" s="2">
        <v>1.6240700666666667E-4</v>
      </c>
      <c r="J875" s="2">
        <v>0</v>
      </c>
      <c r="K875" s="2">
        <v>3.6743666666666665E-6</v>
      </c>
      <c r="L875" s="2">
        <v>0</v>
      </c>
      <c r="M875" s="2">
        <v>0</v>
      </c>
      <c r="N875" s="2">
        <v>0</v>
      </c>
      <c r="O875" s="6">
        <v>3.3069300000000005E-6</v>
      </c>
    </row>
    <row r="876" spans="1:15" x14ac:dyDescent="0.35">
      <c r="A876" s="9">
        <v>2023</v>
      </c>
      <c r="B876" s="2">
        <v>34009</v>
      </c>
      <c r="C876" s="2">
        <v>2265005025</v>
      </c>
      <c r="D876" s="2" t="s">
        <v>65</v>
      </c>
      <c r="E876" s="2" t="s">
        <v>28</v>
      </c>
      <c r="F876" s="2" t="s">
        <v>36</v>
      </c>
      <c r="G876" s="2">
        <v>0</v>
      </c>
      <c r="H876" s="2">
        <v>1.5880612733333334E-3</v>
      </c>
      <c r="I876" s="2">
        <v>1.3264463666666667E-4</v>
      </c>
      <c r="J876" s="2">
        <v>1.1023100000000001E-6</v>
      </c>
      <c r="K876" s="2">
        <v>1.0288226666666667E-5</v>
      </c>
      <c r="L876" s="2">
        <v>0</v>
      </c>
      <c r="M876" s="2">
        <v>0</v>
      </c>
      <c r="N876" s="2">
        <v>0</v>
      </c>
      <c r="O876" s="6">
        <v>6.6138600000000009E-6</v>
      </c>
    </row>
    <row r="877" spans="1:15" x14ac:dyDescent="0.35">
      <c r="A877" s="9">
        <v>2023</v>
      </c>
      <c r="B877" s="2">
        <v>34009</v>
      </c>
      <c r="C877" s="2">
        <v>2265005030</v>
      </c>
      <c r="D877" s="2" t="s">
        <v>66</v>
      </c>
      <c r="E877" s="2" t="s">
        <v>28</v>
      </c>
      <c r="F877" s="2" t="s">
        <v>36</v>
      </c>
      <c r="G877" s="2">
        <v>0</v>
      </c>
      <c r="H877" s="2">
        <v>5.151462066666666E-4</v>
      </c>
      <c r="I877" s="2">
        <v>1.3190976333333332E-4</v>
      </c>
      <c r="J877" s="2">
        <v>0</v>
      </c>
      <c r="K877" s="2">
        <v>1.1023100000000001E-6</v>
      </c>
      <c r="L877" s="2">
        <v>0</v>
      </c>
      <c r="M877" s="2">
        <v>0</v>
      </c>
      <c r="N877" s="2">
        <v>0</v>
      </c>
      <c r="O877" s="6">
        <v>2.2046200000000002E-6</v>
      </c>
    </row>
    <row r="878" spans="1:15" x14ac:dyDescent="0.35">
      <c r="A878" s="9">
        <v>2023</v>
      </c>
      <c r="B878" s="2">
        <v>34009</v>
      </c>
      <c r="C878" s="2">
        <v>2265005035</v>
      </c>
      <c r="D878" s="2" t="s">
        <v>27</v>
      </c>
      <c r="E878" s="2" t="s">
        <v>28</v>
      </c>
      <c r="F878" s="2" t="s">
        <v>36</v>
      </c>
      <c r="G878" s="2">
        <v>0</v>
      </c>
      <c r="H878" s="2">
        <v>5.5538052166666683E-3</v>
      </c>
      <c r="I878" s="2">
        <v>1.05160374E-3</v>
      </c>
      <c r="J878" s="2">
        <v>3.3069300000000005E-6</v>
      </c>
      <c r="K878" s="2">
        <v>1.6902086666666667E-5</v>
      </c>
      <c r="L878" s="2">
        <v>1.1023100000000001E-6</v>
      </c>
      <c r="M878" s="2">
        <v>1.1023100000000001E-6</v>
      </c>
      <c r="N878" s="2">
        <v>0</v>
      </c>
      <c r="O878" s="6">
        <v>2.8660060000000001E-5</v>
      </c>
    </row>
    <row r="879" spans="1:15" x14ac:dyDescent="0.35">
      <c r="A879" s="9">
        <v>2023</v>
      </c>
      <c r="B879" s="2">
        <v>34009</v>
      </c>
      <c r="C879" s="2">
        <v>2265005040</v>
      </c>
      <c r="D879" s="2" t="s">
        <v>67</v>
      </c>
      <c r="E879" s="2" t="s">
        <v>28</v>
      </c>
      <c r="F879" s="2" t="s">
        <v>36</v>
      </c>
      <c r="G879" s="2">
        <v>0</v>
      </c>
      <c r="H879" s="2">
        <v>1.163267743E-2</v>
      </c>
      <c r="I879" s="2">
        <v>3.9054843300000003E-3</v>
      </c>
      <c r="J879" s="2">
        <v>1.3227720000000002E-5</v>
      </c>
      <c r="K879" s="2">
        <v>3.012980666666667E-5</v>
      </c>
      <c r="L879" s="2">
        <v>1.1023100000000001E-6</v>
      </c>
      <c r="M879" s="2">
        <v>1.1023100000000001E-6</v>
      </c>
      <c r="N879" s="2">
        <v>0</v>
      </c>
      <c r="O879" s="6">
        <v>1.0765894333333334E-4</v>
      </c>
    </row>
    <row r="880" spans="1:15" x14ac:dyDescent="0.35">
      <c r="A880" s="9">
        <v>2023</v>
      </c>
      <c r="B880" s="2">
        <v>34009</v>
      </c>
      <c r="C880" s="2">
        <v>2265005045</v>
      </c>
      <c r="D880" s="2" t="s">
        <v>68</v>
      </c>
      <c r="E880" s="2" t="s">
        <v>28</v>
      </c>
      <c r="F880" s="2" t="s">
        <v>36</v>
      </c>
      <c r="G880" s="2">
        <v>0</v>
      </c>
      <c r="H880" s="2">
        <v>2.5312711966666668E-3</v>
      </c>
      <c r="I880" s="2">
        <v>2.1127608333333333E-4</v>
      </c>
      <c r="J880" s="2">
        <v>1.1023100000000001E-6</v>
      </c>
      <c r="K880" s="2">
        <v>1.5799776666666668E-5</v>
      </c>
      <c r="L880" s="2">
        <v>0</v>
      </c>
      <c r="M880" s="2">
        <v>0</v>
      </c>
      <c r="N880" s="2">
        <v>0</v>
      </c>
      <c r="O880" s="6">
        <v>9.9207900000000009E-6</v>
      </c>
    </row>
    <row r="881" spans="1:15" x14ac:dyDescent="0.35">
      <c r="A881" s="9">
        <v>2023</v>
      </c>
      <c r="B881" s="2">
        <v>34009</v>
      </c>
      <c r="C881" s="2">
        <v>2265005055</v>
      </c>
      <c r="D881" s="2" t="s">
        <v>69</v>
      </c>
      <c r="E881" s="2" t="s">
        <v>28</v>
      </c>
      <c r="F881" s="2" t="s">
        <v>36</v>
      </c>
      <c r="G881" s="2">
        <v>0</v>
      </c>
      <c r="H881" s="2">
        <v>3.6721620466666667E-3</v>
      </c>
      <c r="I881" s="2">
        <v>4.699514966666667E-4</v>
      </c>
      <c r="J881" s="2">
        <v>2.2046200000000002E-6</v>
      </c>
      <c r="K881" s="2">
        <v>1.9106706666666671E-5</v>
      </c>
      <c r="L881" s="2">
        <v>0</v>
      </c>
      <c r="M881" s="2">
        <v>0</v>
      </c>
      <c r="N881" s="2">
        <v>0</v>
      </c>
      <c r="O881" s="6">
        <v>1.433003E-5</v>
      </c>
    </row>
    <row r="882" spans="1:15" x14ac:dyDescent="0.35">
      <c r="A882" s="9">
        <v>2023</v>
      </c>
      <c r="B882" s="2">
        <v>34009</v>
      </c>
      <c r="C882" s="2">
        <v>2265005060</v>
      </c>
      <c r="D882" s="2" t="s">
        <v>70</v>
      </c>
      <c r="E882" s="2" t="s">
        <v>28</v>
      </c>
      <c r="F882" s="2" t="s">
        <v>36</v>
      </c>
      <c r="G882" s="2">
        <v>0</v>
      </c>
      <c r="H882" s="2">
        <v>4.1439507266666674E-3</v>
      </c>
      <c r="I882" s="2">
        <v>9.8105589999999997E-5</v>
      </c>
      <c r="J882" s="2">
        <v>0</v>
      </c>
      <c r="K882" s="2">
        <v>6.6138600000000009E-6</v>
      </c>
      <c r="L882" s="2">
        <v>0</v>
      </c>
      <c r="M882" s="2">
        <v>0</v>
      </c>
      <c r="N882" s="2">
        <v>0</v>
      </c>
      <c r="O882" s="6">
        <v>3.3069300000000005E-6</v>
      </c>
    </row>
    <row r="883" spans="1:15" x14ac:dyDescent="0.35">
      <c r="A883" s="9">
        <v>2023</v>
      </c>
      <c r="B883" s="2">
        <v>34009</v>
      </c>
      <c r="C883" s="2">
        <v>2265006005</v>
      </c>
      <c r="D883" s="2" t="s">
        <v>29</v>
      </c>
      <c r="E883" s="2" t="s">
        <v>30</v>
      </c>
      <c r="F883" s="2" t="s">
        <v>36</v>
      </c>
      <c r="G883" s="2">
        <v>2.7925186666666666E-5</v>
      </c>
      <c r="H883" s="2">
        <v>2.1452018166333335</v>
      </c>
      <c r="I883" s="2">
        <v>0.52794071883666671</v>
      </c>
      <c r="J883" s="2">
        <v>1.3576784833333334E-3</v>
      </c>
      <c r="K883" s="2">
        <v>3.6141070533333331E-3</v>
      </c>
      <c r="L883" s="2">
        <v>2.6308465333333336E-4</v>
      </c>
      <c r="M883" s="2">
        <v>2.4214076333333332E-4</v>
      </c>
      <c r="N883" s="2">
        <v>1.3227720000000002E-5</v>
      </c>
      <c r="O883" s="6">
        <v>1.2875348236666667E-2</v>
      </c>
    </row>
    <row r="884" spans="1:15" x14ac:dyDescent="0.35">
      <c r="A884" s="9">
        <v>2023</v>
      </c>
      <c r="B884" s="2">
        <v>34009</v>
      </c>
      <c r="C884" s="2">
        <v>2265006010</v>
      </c>
      <c r="D884" s="2" t="s">
        <v>31</v>
      </c>
      <c r="E884" s="2" t="s">
        <v>30</v>
      </c>
      <c r="F884" s="2" t="s">
        <v>36</v>
      </c>
      <c r="G884" s="2">
        <v>6.9812966666666665E-6</v>
      </c>
      <c r="H884" s="2">
        <v>0.53521412765333343</v>
      </c>
      <c r="I884" s="2">
        <v>0.10461913979</v>
      </c>
      <c r="J884" s="2">
        <v>3.3914404333333328E-4</v>
      </c>
      <c r="K884" s="2">
        <v>9.7921871666666657E-4</v>
      </c>
      <c r="L884" s="2">
        <v>9.5900970000000014E-5</v>
      </c>
      <c r="M884" s="2">
        <v>8.7817363333333326E-5</v>
      </c>
      <c r="N884" s="2">
        <v>3.3069300000000005E-6</v>
      </c>
      <c r="O884" s="6">
        <v>3.2613678533333335E-3</v>
      </c>
    </row>
    <row r="885" spans="1:15" x14ac:dyDescent="0.35">
      <c r="A885" s="9">
        <v>2023</v>
      </c>
      <c r="B885" s="2">
        <v>34009</v>
      </c>
      <c r="C885" s="2">
        <v>2265006015</v>
      </c>
      <c r="D885" s="2" t="s">
        <v>32</v>
      </c>
      <c r="E885" s="2" t="s">
        <v>30</v>
      </c>
      <c r="F885" s="2" t="s">
        <v>36</v>
      </c>
      <c r="G885" s="2">
        <v>3.3069300000000005E-6</v>
      </c>
      <c r="H885" s="2">
        <v>0.28304087357333335</v>
      </c>
      <c r="I885" s="2">
        <v>4.9872913639999995E-2</v>
      </c>
      <c r="J885" s="2">
        <v>1.5689545666666669E-4</v>
      </c>
      <c r="K885" s="2">
        <v>4.8685358333333339E-4</v>
      </c>
      <c r="L885" s="2">
        <v>4.482727333333334E-5</v>
      </c>
      <c r="M885" s="2">
        <v>4.115290666666666E-5</v>
      </c>
      <c r="N885" s="2">
        <v>2.2046200000000002E-6</v>
      </c>
      <c r="O885" s="6">
        <v>1.3503297499999998E-3</v>
      </c>
    </row>
    <row r="886" spans="1:15" x14ac:dyDescent="0.35">
      <c r="A886" s="9">
        <v>2023</v>
      </c>
      <c r="B886" s="2">
        <v>34009</v>
      </c>
      <c r="C886" s="2">
        <v>2265006025</v>
      </c>
      <c r="D886" s="2" t="s">
        <v>71</v>
      </c>
      <c r="E886" s="2" t="s">
        <v>30</v>
      </c>
      <c r="F886" s="2" t="s">
        <v>36</v>
      </c>
      <c r="G886" s="2">
        <v>7.7161700000000004E-6</v>
      </c>
      <c r="H886" s="2">
        <v>0.60952672374000005</v>
      </c>
      <c r="I886" s="2">
        <v>0.13752052123333336</v>
      </c>
      <c r="J886" s="2">
        <v>3.6412973666666667E-4</v>
      </c>
      <c r="K886" s="2">
        <v>1.0446224433333332E-3</v>
      </c>
      <c r="L886" s="2">
        <v>7.2752459999999989E-5</v>
      </c>
      <c r="M886" s="2">
        <v>6.6873473333333352E-5</v>
      </c>
      <c r="N886" s="2">
        <v>3.3069300000000005E-6</v>
      </c>
      <c r="O886" s="6">
        <v>3.1074118899999999E-3</v>
      </c>
    </row>
    <row r="887" spans="1:15" x14ac:dyDescent="0.35">
      <c r="A887" s="9">
        <v>2023</v>
      </c>
      <c r="B887" s="2">
        <v>34009</v>
      </c>
      <c r="C887" s="2">
        <v>2265006030</v>
      </c>
      <c r="D887" s="2" t="s">
        <v>72</v>
      </c>
      <c r="E887" s="2" t="s">
        <v>30</v>
      </c>
      <c r="F887" s="2" t="s">
        <v>36</v>
      </c>
      <c r="G887" s="2">
        <v>1.2492846666666667E-5</v>
      </c>
      <c r="H887" s="2">
        <v>0.96441506080333339</v>
      </c>
      <c r="I887" s="2">
        <v>0.21197237581666664</v>
      </c>
      <c r="J887" s="2">
        <v>6.3970723666666662E-4</v>
      </c>
      <c r="K887" s="2">
        <v>1.6325211100000001E-3</v>
      </c>
      <c r="L887" s="2">
        <v>1.6387675333333332E-4</v>
      </c>
      <c r="M887" s="2">
        <v>1.5064903333333334E-4</v>
      </c>
      <c r="N887" s="2">
        <v>5.5115500000000006E-6</v>
      </c>
      <c r="O887" s="6">
        <v>6.2196004566666659E-3</v>
      </c>
    </row>
    <row r="888" spans="1:15" x14ac:dyDescent="0.35">
      <c r="A888" s="9">
        <v>2023</v>
      </c>
      <c r="B888" s="2">
        <v>34009</v>
      </c>
      <c r="C888" s="2">
        <v>2265006035</v>
      </c>
      <c r="D888" s="2" t="s">
        <v>33</v>
      </c>
      <c r="E888" s="2" t="s">
        <v>30</v>
      </c>
      <c r="F888" s="2" t="s">
        <v>36</v>
      </c>
      <c r="G888" s="2">
        <v>1.1023100000000001E-6</v>
      </c>
      <c r="H888" s="2">
        <v>4.5282159926666656E-2</v>
      </c>
      <c r="I888" s="2">
        <v>1.0840483976666667E-2</v>
      </c>
      <c r="J888" s="2">
        <v>3.012980666666667E-5</v>
      </c>
      <c r="K888" s="2">
        <v>7.7896573333333338E-5</v>
      </c>
      <c r="L888" s="2">
        <v>6.6138600000000009E-6</v>
      </c>
      <c r="M888" s="2">
        <v>5.8789866666666671E-6</v>
      </c>
      <c r="N888" s="2">
        <v>0</v>
      </c>
      <c r="O888" s="6">
        <v>2.2413636666666664E-4</v>
      </c>
    </row>
    <row r="889" spans="1:15" x14ac:dyDescent="0.35">
      <c r="A889" s="9">
        <v>2023</v>
      </c>
      <c r="B889" s="2">
        <v>34009</v>
      </c>
      <c r="C889" s="2">
        <v>2265007010</v>
      </c>
      <c r="D889" s="2" t="s">
        <v>73</v>
      </c>
      <c r="E889" s="2" t="s">
        <v>35</v>
      </c>
      <c r="F889" s="2" t="s">
        <v>36</v>
      </c>
      <c r="G889" s="2">
        <v>0</v>
      </c>
      <c r="H889" s="2">
        <v>6.1876334666666666E-4</v>
      </c>
      <c r="I889" s="2">
        <v>1.8665782666666666E-4</v>
      </c>
      <c r="J889" s="2">
        <v>1.1023100000000001E-6</v>
      </c>
      <c r="K889" s="2">
        <v>2.2046200000000002E-6</v>
      </c>
      <c r="L889" s="2">
        <v>0</v>
      </c>
      <c r="M889" s="2">
        <v>0</v>
      </c>
      <c r="N889" s="2">
        <v>0</v>
      </c>
      <c r="O889" s="6">
        <v>8.8184800000000007E-6</v>
      </c>
    </row>
    <row r="890" spans="1:15" x14ac:dyDescent="0.35">
      <c r="A890" s="9">
        <v>2023</v>
      </c>
      <c r="B890" s="2">
        <v>34009</v>
      </c>
      <c r="C890" s="2">
        <v>2265007015</v>
      </c>
      <c r="D890" s="2" t="s">
        <v>74</v>
      </c>
      <c r="E890" s="2" t="s">
        <v>35</v>
      </c>
      <c r="F890" s="2" t="s">
        <v>36</v>
      </c>
      <c r="G890" s="2">
        <v>0</v>
      </c>
      <c r="H890" s="2">
        <v>5.5115500000000006E-6</v>
      </c>
      <c r="I890" s="2">
        <v>1.1023100000000001E-6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6">
        <v>0</v>
      </c>
    </row>
    <row r="891" spans="1:15" x14ac:dyDescent="0.35">
      <c r="A891" s="9">
        <v>2023</v>
      </c>
      <c r="B891" s="2">
        <v>34009</v>
      </c>
      <c r="C891" s="2">
        <v>2265010010</v>
      </c>
      <c r="D891" s="2" t="s">
        <v>75</v>
      </c>
      <c r="E891" s="2" t="s">
        <v>18</v>
      </c>
      <c r="F891" s="2" t="s">
        <v>36</v>
      </c>
      <c r="G891" s="2">
        <v>0</v>
      </c>
      <c r="H891" s="2">
        <v>1.0708574213333336E-2</v>
      </c>
      <c r="I891" s="2">
        <v>2.8582898299999997E-3</v>
      </c>
      <c r="J891" s="2">
        <v>8.4510433333333333E-6</v>
      </c>
      <c r="K891" s="2">
        <v>2.0209016666666669E-5</v>
      </c>
      <c r="L891" s="2">
        <v>1.1023100000000001E-6</v>
      </c>
      <c r="M891" s="2">
        <v>1.1023100000000001E-6</v>
      </c>
      <c r="N891" s="2">
        <v>0</v>
      </c>
      <c r="O891" s="6">
        <v>5.3278316666666678E-5</v>
      </c>
    </row>
    <row r="892" spans="1:15" x14ac:dyDescent="0.35">
      <c r="A892" s="9">
        <v>2023</v>
      </c>
      <c r="B892" s="2">
        <v>34009</v>
      </c>
      <c r="C892" s="2">
        <v>2267001060</v>
      </c>
      <c r="D892" s="2" t="s">
        <v>76</v>
      </c>
      <c r="E892" s="2" t="s">
        <v>6</v>
      </c>
      <c r="F892" s="2" t="s">
        <v>77</v>
      </c>
      <c r="G892" s="2">
        <v>0</v>
      </c>
      <c r="H892" s="2">
        <v>0.19862523889999997</v>
      </c>
      <c r="I892" s="2">
        <v>7.4376530066666662E-3</v>
      </c>
      <c r="J892" s="2">
        <v>7.2385023333333318E-5</v>
      </c>
      <c r="K892" s="2">
        <v>1.4535794533333333E-3</v>
      </c>
      <c r="L892" s="2">
        <v>1.9106706666666671E-5</v>
      </c>
      <c r="M892" s="2">
        <v>1.9106706666666671E-5</v>
      </c>
      <c r="N892" s="2">
        <v>1.1023100000000001E-6</v>
      </c>
      <c r="O892" s="6">
        <v>3.1452578666666666E-4</v>
      </c>
    </row>
    <row r="893" spans="1:15" x14ac:dyDescent="0.35">
      <c r="A893" s="9">
        <v>2023</v>
      </c>
      <c r="B893" s="2">
        <v>34009</v>
      </c>
      <c r="C893" s="2">
        <v>2267002003</v>
      </c>
      <c r="D893" s="2" t="s">
        <v>38</v>
      </c>
      <c r="E893" s="2" t="s">
        <v>11</v>
      </c>
      <c r="F893" s="2" t="s">
        <v>77</v>
      </c>
      <c r="G893" s="2">
        <v>0</v>
      </c>
      <c r="H893" s="2">
        <v>3.4821972900000005E-2</v>
      </c>
      <c r="I893" s="2">
        <v>3.3657198666666669E-4</v>
      </c>
      <c r="J893" s="2">
        <v>2.2046200000000002E-6</v>
      </c>
      <c r="K893" s="2">
        <v>6.4668853333333341E-5</v>
      </c>
      <c r="L893" s="2">
        <v>3.3069300000000005E-6</v>
      </c>
      <c r="M893" s="2">
        <v>3.3069300000000005E-6</v>
      </c>
      <c r="N893" s="2">
        <v>0</v>
      </c>
      <c r="O893" s="6">
        <v>8.8184800000000007E-6</v>
      </c>
    </row>
    <row r="894" spans="1:15" x14ac:dyDescent="0.35">
      <c r="A894" s="9">
        <v>2023</v>
      </c>
      <c r="B894" s="2">
        <v>34009</v>
      </c>
      <c r="C894" s="2">
        <v>2267002015</v>
      </c>
      <c r="D894" s="2" t="s">
        <v>39</v>
      </c>
      <c r="E894" s="2" t="s">
        <v>11</v>
      </c>
      <c r="F894" s="2" t="s">
        <v>77</v>
      </c>
      <c r="G894" s="2">
        <v>0</v>
      </c>
      <c r="H894" s="2">
        <v>5.8540744606666667E-2</v>
      </c>
      <c r="I894" s="2">
        <v>5.1183927666666662E-4</v>
      </c>
      <c r="J894" s="2">
        <v>2.5720566666666666E-6</v>
      </c>
      <c r="K894" s="2">
        <v>9.9207900000000009E-5</v>
      </c>
      <c r="L894" s="2">
        <v>6.6138600000000009E-6</v>
      </c>
      <c r="M894" s="2">
        <v>6.6138600000000009E-6</v>
      </c>
      <c r="N894" s="2">
        <v>0</v>
      </c>
      <c r="O894" s="6">
        <v>1.212541E-5</v>
      </c>
    </row>
    <row r="895" spans="1:15" x14ac:dyDescent="0.35">
      <c r="A895" s="9">
        <v>2023</v>
      </c>
      <c r="B895" s="2">
        <v>34009</v>
      </c>
      <c r="C895" s="2">
        <v>2267002021</v>
      </c>
      <c r="D895" s="2" t="s">
        <v>13</v>
      </c>
      <c r="E895" s="2" t="s">
        <v>11</v>
      </c>
      <c r="F895" s="2" t="s">
        <v>77</v>
      </c>
      <c r="G895" s="2">
        <v>0</v>
      </c>
      <c r="H895" s="2">
        <v>9.3442818700000003E-3</v>
      </c>
      <c r="I895" s="2">
        <v>1.4954672333333333E-4</v>
      </c>
      <c r="J895" s="2">
        <v>1.1023100000000001E-6</v>
      </c>
      <c r="K895" s="2">
        <v>2.9762369999999999E-5</v>
      </c>
      <c r="L895" s="2">
        <v>1.1023100000000001E-6</v>
      </c>
      <c r="M895" s="2">
        <v>1.1023100000000001E-6</v>
      </c>
      <c r="N895" s="2">
        <v>0</v>
      </c>
      <c r="O895" s="6">
        <v>5.5115500000000006E-6</v>
      </c>
    </row>
    <row r="896" spans="1:15" x14ac:dyDescent="0.35">
      <c r="A896" s="9">
        <v>2023</v>
      </c>
      <c r="B896" s="2">
        <v>34009</v>
      </c>
      <c r="C896" s="2">
        <v>2267002024</v>
      </c>
      <c r="D896" s="2" t="s">
        <v>40</v>
      </c>
      <c r="E896" s="2" t="s">
        <v>11</v>
      </c>
      <c r="F896" s="2" t="s">
        <v>77</v>
      </c>
      <c r="G896" s="2">
        <v>0</v>
      </c>
      <c r="H896" s="2">
        <v>6.2772880133333334E-3</v>
      </c>
      <c r="I896" s="2">
        <v>6.1361923333333346E-5</v>
      </c>
      <c r="J896" s="2">
        <v>0</v>
      </c>
      <c r="K896" s="2">
        <v>1.212541E-5</v>
      </c>
      <c r="L896" s="2">
        <v>1.1023100000000001E-6</v>
      </c>
      <c r="M896" s="2">
        <v>1.1023100000000001E-6</v>
      </c>
      <c r="N896" s="2">
        <v>0</v>
      </c>
      <c r="O896" s="6">
        <v>1.1023100000000001E-6</v>
      </c>
    </row>
    <row r="897" spans="1:15" x14ac:dyDescent="0.35">
      <c r="A897" s="9">
        <v>2023</v>
      </c>
      <c r="B897" s="2">
        <v>34009</v>
      </c>
      <c r="C897" s="2">
        <v>2267002030</v>
      </c>
      <c r="D897" s="2" t="s">
        <v>41</v>
      </c>
      <c r="E897" s="2" t="s">
        <v>11</v>
      </c>
      <c r="F897" s="2" t="s">
        <v>77</v>
      </c>
      <c r="G897" s="2">
        <v>0</v>
      </c>
      <c r="H897" s="2">
        <v>0.10660954421333334</v>
      </c>
      <c r="I897" s="2">
        <v>1.0251482999999999E-3</v>
      </c>
      <c r="J897" s="2">
        <v>5.5115500000000006E-6</v>
      </c>
      <c r="K897" s="2">
        <v>1.9510887000000001E-4</v>
      </c>
      <c r="L897" s="2">
        <v>1.1023100000000001E-5</v>
      </c>
      <c r="M897" s="2">
        <v>1.1023100000000001E-5</v>
      </c>
      <c r="N897" s="2">
        <v>0</v>
      </c>
      <c r="O897" s="6">
        <v>2.5353129999999998E-5</v>
      </c>
    </row>
    <row r="898" spans="1:15" x14ac:dyDescent="0.35">
      <c r="A898" s="9">
        <v>2023</v>
      </c>
      <c r="B898" s="2">
        <v>34009</v>
      </c>
      <c r="C898" s="2">
        <v>2267002033</v>
      </c>
      <c r="D898" s="2" t="s">
        <v>42</v>
      </c>
      <c r="E898" s="2" t="s">
        <v>11</v>
      </c>
      <c r="F898" s="2" t="s">
        <v>77</v>
      </c>
      <c r="G898" s="2">
        <v>0</v>
      </c>
      <c r="H898" s="2">
        <v>3.6962291483333333E-2</v>
      </c>
      <c r="I898" s="2">
        <v>1.1522813866666668E-3</v>
      </c>
      <c r="J898" s="2">
        <v>1.1390536666666669E-5</v>
      </c>
      <c r="K898" s="2">
        <v>2.3626177666666664E-4</v>
      </c>
      <c r="L898" s="2">
        <v>3.3069300000000005E-6</v>
      </c>
      <c r="M898" s="2">
        <v>3.3069300000000005E-6</v>
      </c>
      <c r="N898" s="2">
        <v>0</v>
      </c>
      <c r="O898" s="6">
        <v>4.9236513333333334E-5</v>
      </c>
    </row>
    <row r="899" spans="1:15" x14ac:dyDescent="0.35">
      <c r="A899" s="9">
        <v>2023</v>
      </c>
      <c r="B899" s="2">
        <v>34009</v>
      </c>
      <c r="C899" s="2">
        <v>2267002039</v>
      </c>
      <c r="D899" s="2" t="s">
        <v>15</v>
      </c>
      <c r="E899" s="2" t="s">
        <v>11</v>
      </c>
      <c r="F899" s="2" t="s">
        <v>77</v>
      </c>
      <c r="G899" s="2">
        <v>0</v>
      </c>
      <c r="H899" s="2">
        <v>0.10136695785333334</v>
      </c>
      <c r="I899" s="2">
        <v>8.9838265000000009E-4</v>
      </c>
      <c r="J899" s="2">
        <v>4.4092400000000003E-6</v>
      </c>
      <c r="K899" s="2">
        <v>1.7269523333333337E-4</v>
      </c>
      <c r="L899" s="2">
        <v>1.1023100000000001E-5</v>
      </c>
      <c r="M899" s="2">
        <v>1.1023100000000001E-5</v>
      </c>
      <c r="N899" s="2">
        <v>0</v>
      </c>
      <c r="O899" s="6">
        <v>2.094389E-5</v>
      </c>
    </row>
    <row r="900" spans="1:15" x14ac:dyDescent="0.35">
      <c r="A900" s="9">
        <v>2023</v>
      </c>
      <c r="B900" s="2">
        <v>34009</v>
      </c>
      <c r="C900" s="2">
        <v>2267002045</v>
      </c>
      <c r="D900" s="2" t="s">
        <v>44</v>
      </c>
      <c r="E900" s="2" t="s">
        <v>11</v>
      </c>
      <c r="F900" s="2" t="s">
        <v>77</v>
      </c>
      <c r="G900" s="2">
        <v>0</v>
      </c>
      <c r="H900" s="2">
        <v>3.7489563100000005E-2</v>
      </c>
      <c r="I900" s="2">
        <v>5.2249494000000012E-4</v>
      </c>
      <c r="J900" s="2">
        <v>4.4092400000000003E-6</v>
      </c>
      <c r="K900" s="2">
        <v>1.0177995666666665E-4</v>
      </c>
      <c r="L900" s="2">
        <v>3.6743666666666665E-6</v>
      </c>
      <c r="M900" s="2">
        <v>3.6743666666666665E-6</v>
      </c>
      <c r="N900" s="2">
        <v>0</v>
      </c>
      <c r="O900" s="6">
        <v>1.6902086666666667E-5</v>
      </c>
    </row>
    <row r="901" spans="1:15" x14ac:dyDescent="0.35">
      <c r="A901" s="9">
        <v>2023</v>
      </c>
      <c r="B901" s="2">
        <v>34009</v>
      </c>
      <c r="C901" s="2">
        <v>2267002054</v>
      </c>
      <c r="D901" s="2" t="s">
        <v>16</v>
      </c>
      <c r="E901" s="2" t="s">
        <v>11</v>
      </c>
      <c r="F901" s="2" t="s">
        <v>77</v>
      </c>
      <c r="G901" s="2">
        <v>0</v>
      </c>
      <c r="H901" s="2">
        <v>6.2247445700000003E-3</v>
      </c>
      <c r="I901" s="2">
        <v>8.2305813333333319E-5</v>
      </c>
      <c r="J901" s="2">
        <v>1.1023100000000001E-6</v>
      </c>
      <c r="K901" s="2">
        <v>1.5799776666666668E-5</v>
      </c>
      <c r="L901" s="2">
        <v>1.1023100000000001E-6</v>
      </c>
      <c r="M901" s="2">
        <v>1.1023100000000001E-6</v>
      </c>
      <c r="N901" s="2">
        <v>0</v>
      </c>
      <c r="O901" s="6">
        <v>2.2046200000000002E-6</v>
      </c>
    </row>
    <row r="902" spans="1:15" x14ac:dyDescent="0.35">
      <c r="A902" s="9">
        <v>2023</v>
      </c>
      <c r="B902" s="2">
        <v>34009</v>
      </c>
      <c r="C902" s="2">
        <v>2267002057</v>
      </c>
      <c r="D902" s="2" t="s">
        <v>45</v>
      </c>
      <c r="E902" s="2" t="s">
        <v>11</v>
      </c>
      <c r="F902" s="2" t="s">
        <v>77</v>
      </c>
      <c r="G902" s="2">
        <v>0</v>
      </c>
      <c r="H902" s="2">
        <v>6.7951165076666667E-2</v>
      </c>
      <c r="I902" s="2">
        <v>6.7975783333333335E-4</v>
      </c>
      <c r="J902" s="2">
        <v>4.4092400000000003E-6</v>
      </c>
      <c r="K902" s="2">
        <v>1.2933770666666668E-4</v>
      </c>
      <c r="L902" s="2">
        <v>6.9812966666666665E-6</v>
      </c>
      <c r="M902" s="2">
        <v>6.9812966666666665E-6</v>
      </c>
      <c r="N902" s="2">
        <v>0</v>
      </c>
      <c r="O902" s="6">
        <v>1.6902086666666667E-5</v>
      </c>
    </row>
    <row r="903" spans="1:15" x14ac:dyDescent="0.35">
      <c r="A903" s="9">
        <v>2023</v>
      </c>
      <c r="B903" s="2">
        <v>34009</v>
      </c>
      <c r="C903" s="2">
        <v>2267002060</v>
      </c>
      <c r="D903" s="2" t="s">
        <v>46</v>
      </c>
      <c r="E903" s="2" t="s">
        <v>11</v>
      </c>
      <c r="F903" s="2" t="s">
        <v>77</v>
      </c>
      <c r="G903" s="2">
        <v>0</v>
      </c>
      <c r="H903" s="2">
        <v>0.16835066218666664</v>
      </c>
      <c r="I903" s="2">
        <v>1.4524771433333335E-3</v>
      </c>
      <c r="J903" s="2">
        <v>7.7161700000000004E-6</v>
      </c>
      <c r="K903" s="2">
        <v>2.8292623333333331E-4</v>
      </c>
      <c r="L903" s="2">
        <v>1.7636960000000001E-5</v>
      </c>
      <c r="M903" s="2">
        <v>1.7636960000000001E-5</v>
      </c>
      <c r="N903" s="2">
        <v>1.1023100000000001E-6</v>
      </c>
      <c r="O903" s="6">
        <v>3.3436736666666676E-5</v>
      </c>
    </row>
    <row r="904" spans="1:15" x14ac:dyDescent="0.35">
      <c r="A904" s="9">
        <v>2023</v>
      </c>
      <c r="B904" s="2">
        <v>34009</v>
      </c>
      <c r="C904" s="2">
        <v>2267002066</v>
      </c>
      <c r="D904" s="2" t="s">
        <v>47</v>
      </c>
      <c r="E904" s="2" t="s">
        <v>11</v>
      </c>
      <c r="F904" s="2" t="s">
        <v>77</v>
      </c>
      <c r="G904" s="2">
        <v>0</v>
      </c>
      <c r="H904" s="2">
        <v>1.8389102856666669E-2</v>
      </c>
      <c r="I904" s="2">
        <v>1.6130469666666666E-4</v>
      </c>
      <c r="J904" s="2">
        <v>1.1023100000000001E-6</v>
      </c>
      <c r="K904" s="2">
        <v>3.1232116666666665E-5</v>
      </c>
      <c r="L904" s="2">
        <v>2.2046200000000002E-6</v>
      </c>
      <c r="M904" s="2">
        <v>2.2046200000000002E-6</v>
      </c>
      <c r="N904" s="2">
        <v>0</v>
      </c>
      <c r="O904" s="6">
        <v>3.3069300000000005E-6</v>
      </c>
    </row>
    <row r="905" spans="1:15" x14ac:dyDescent="0.35">
      <c r="A905" s="9">
        <v>2023</v>
      </c>
      <c r="B905" s="2">
        <v>34009</v>
      </c>
      <c r="C905" s="2">
        <v>2267002072</v>
      </c>
      <c r="D905" s="2" t="s">
        <v>48</v>
      </c>
      <c r="E905" s="2" t="s">
        <v>11</v>
      </c>
      <c r="F905" s="2" t="s">
        <v>77</v>
      </c>
      <c r="G905" s="2">
        <v>0</v>
      </c>
      <c r="H905" s="2">
        <v>0.14080173066666665</v>
      </c>
      <c r="I905" s="2">
        <v>1.8926662699999999E-3</v>
      </c>
      <c r="J905" s="2">
        <v>1.433003E-5</v>
      </c>
      <c r="K905" s="2">
        <v>3.7111103333333336E-4</v>
      </c>
      <c r="L905" s="2">
        <v>1.433003E-5</v>
      </c>
      <c r="M905" s="2">
        <v>1.433003E-5</v>
      </c>
      <c r="N905" s="2">
        <v>1.1023100000000001E-6</v>
      </c>
      <c r="O905" s="6">
        <v>6.1361923333333346E-5</v>
      </c>
    </row>
    <row r="906" spans="1:15" x14ac:dyDescent="0.35">
      <c r="A906" s="9">
        <v>2023</v>
      </c>
      <c r="B906" s="2">
        <v>34009</v>
      </c>
      <c r="C906" s="2">
        <v>2267002081</v>
      </c>
      <c r="D906" s="2" t="s">
        <v>50</v>
      </c>
      <c r="E906" s="2" t="s">
        <v>11</v>
      </c>
      <c r="F906" s="2" t="s">
        <v>77</v>
      </c>
      <c r="G906" s="2">
        <v>0</v>
      </c>
      <c r="H906" s="2">
        <v>5.7025068356666674E-2</v>
      </c>
      <c r="I906" s="2">
        <v>8.8956416999999999E-4</v>
      </c>
      <c r="J906" s="2">
        <v>6.9812966666666665E-6</v>
      </c>
      <c r="K906" s="2">
        <v>1.7489985333333334E-4</v>
      </c>
      <c r="L906" s="2">
        <v>5.5115500000000006E-6</v>
      </c>
      <c r="M906" s="2">
        <v>5.5115500000000006E-6</v>
      </c>
      <c r="N906" s="2">
        <v>0</v>
      </c>
      <c r="O906" s="6">
        <v>3.1232116666666665E-5</v>
      </c>
    </row>
    <row r="907" spans="1:15" x14ac:dyDescent="0.35">
      <c r="A907" s="9">
        <v>2023</v>
      </c>
      <c r="B907" s="2">
        <v>34009</v>
      </c>
      <c r="C907" s="2">
        <v>2267003010</v>
      </c>
      <c r="D907" s="2" t="s">
        <v>51</v>
      </c>
      <c r="E907" s="2" t="s">
        <v>18</v>
      </c>
      <c r="F907" s="2" t="s">
        <v>77</v>
      </c>
      <c r="G907" s="2">
        <v>0</v>
      </c>
      <c r="H907" s="2">
        <v>2.4692846309999999E-2</v>
      </c>
      <c r="I907" s="2">
        <v>4.2916602666666668E-4</v>
      </c>
      <c r="J907" s="2">
        <v>3.3069300000000005E-6</v>
      </c>
      <c r="K907" s="2">
        <v>7.5691953333333341E-5</v>
      </c>
      <c r="L907" s="2">
        <v>2.2046200000000002E-6</v>
      </c>
      <c r="M907" s="2">
        <v>2.2046200000000002E-6</v>
      </c>
      <c r="N907" s="2">
        <v>0</v>
      </c>
      <c r="O907" s="6">
        <v>1.3595156666666667E-5</v>
      </c>
    </row>
    <row r="908" spans="1:15" x14ac:dyDescent="0.35">
      <c r="A908" s="9">
        <v>2023</v>
      </c>
      <c r="B908" s="2">
        <v>34009</v>
      </c>
      <c r="C908" s="2">
        <v>2267003020</v>
      </c>
      <c r="D908" s="2" t="s">
        <v>52</v>
      </c>
      <c r="E908" s="2" t="s">
        <v>18</v>
      </c>
      <c r="F908" s="2" t="s">
        <v>77</v>
      </c>
      <c r="G908" s="2">
        <v>0</v>
      </c>
      <c r="H908" s="2">
        <v>2.41644650346</v>
      </c>
      <c r="I908" s="2">
        <v>2.0769725020000001E-2</v>
      </c>
      <c r="J908" s="2">
        <v>1.0912869000000001E-4</v>
      </c>
      <c r="K908" s="2">
        <v>4.0502543766666671E-3</v>
      </c>
      <c r="L908" s="2">
        <v>2.5206155333333335E-4</v>
      </c>
      <c r="M908" s="2">
        <v>2.5206155333333335E-4</v>
      </c>
      <c r="N908" s="2">
        <v>1.212541E-5</v>
      </c>
      <c r="O908" s="6">
        <v>4.7472817333333336E-4</v>
      </c>
    </row>
    <row r="909" spans="1:15" x14ac:dyDescent="0.35">
      <c r="A909" s="9">
        <v>2023</v>
      </c>
      <c r="B909" s="2">
        <v>34009</v>
      </c>
      <c r="C909" s="2">
        <v>2267003030</v>
      </c>
      <c r="D909" s="2" t="s">
        <v>17</v>
      </c>
      <c r="E909" s="2" t="s">
        <v>18</v>
      </c>
      <c r="F909" s="2" t="s">
        <v>77</v>
      </c>
      <c r="G909" s="2">
        <v>0</v>
      </c>
      <c r="H909" s="2">
        <v>1.7605727883333335E-2</v>
      </c>
      <c r="I909" s="2">
        <v>1.5358852666666665E-4</v>
      </c>
      <c r="J909" s="2">
        <v>1.1023100000000001E-6</v>
      </c>
      <c r="K909" s="2">
        <v>3.012980666666667E-5</v>
      </c>
      <c r="L909" s="2">
        <v>2.2046200000000002E-6</v>
      </c>
      <c r="M909" s="2">
        <v>2.2046200000000002E-6</v>
      </c>
      <c r="N909" s="2">
        <v>0</v>
      </c>
      <c r="O909" s="6">
        <v>3.3069300000000005E-6</v>
      </c>
    </row>
    <row r="910" spans="1:15" x14ac:dyDescent="0.35">
      <c r="A910" s="9">
        <v>2023</v>
      </c>
      <c r="B910" s="2">
        <v>34009</v>
      </c>
      <c r="C910" s="2">
        <v>2267003040</v>
      </c>
      <c r="D910" s="2" t="s">
        <v>78</v>
      </c>
      <c r="E910" s="2" t="s">
        <v>18</v>
      </c>
      <c r="F910" s="2" t="s">
        <v>77</v>
      </c>
      <c r="G910" s="2">
        <v>0</v>
      </c>
      <c r="H910" s="2">
        <v>5.3329757799999997E-3</v>
      </c>
      <c r="I910" s="2">
        <v>4.5929583333333331E-5</v>
      </c>
      <c r="J910" s="2">
        <v>0</v>
      </c>
      <c r="K910" s="2">
        <v>8.8184800000000007E-6</v>
      </c>
      <c r="L910" s="2">
        <v>1.1023100000000001E-6</v>
      </c>
      <c r="M910" s="2">
        <v>1.1023100000000001E-6</v>
      </c>
      <c r="N910" s="2">
        <v>0</v>
      </c>
      <c r="O910" s="6">
        <v>1.1023100000000001E-6</v>
      </c>
    </row>
    <row r="911" spans="1:15" x14ac:dyDescent="0.35">
      <c r="A911" s="9">
        <v>2023</v>
      </c>
      <c r="B911" s="2">
        <v>34009</v>
      </c>
      <c r="C911" s="2">
        <v>2267003050</v>
      </c>
      <c r="D911" s="2" t="s">
        <v>79</v>
      </c>
      <c r="E911" s="2" t="s">
        <v>18</v>
      </c>
      <c r="F911" s="2" t="s">
        <v>77</v>
      </c>
      <c r="G911" s="2">
        <v>0</v>
      </c>
      <c r="H911" s="2">
        <v>1.3396740866666666E-3</v>
      </c>
      <c r="I911" s="2">
        <v>1.8004396666666665E-5</v>
      </c>
      <c r="J911" s="2">
        <v>0</v>
      </c>
      <c r="K911" s="2">
        <v>3.3069300000000005E-6</v>
      </c>
      <c r="L911" s="2">
        <v>0</v>
      </c>
      <c r="M911" s="2">
        <v>0</v>
      </c>
      <c r="N911" s="2">
        <v>0</v>
      </c>
      <c r="O911" s="6">
        <v>0</v>
      </c>
    </row>
    <row r="912" spans="1:15" x14ac:dyDescent="0.35">
      <c r="A912" s="9">
        <v>2023</v>
      </c>
      <c r="B912" s="2">
        <v>34009</v>
      </c>
      <c r="C912" s="2">
        <v>2267003070</v>
      </c>
      <c r="D912" s="2" t="s">
        <v>55</v>
      </c>
      <c r="E912" s="2" t="s">
        <v>18</v>
      </c>
      <c r="F912" s="2" t="s">
        <v>77</v>
      </c>
      <c r="G912" s="2">
        <v>0</v>
      </c>
      <c r="H912" s="2">
        <v>1.0693141873333334E-2</v>
      </c>
      <c r="I912" s="2">
        <v>9.3696350000000003E-5</v>
      </c>
      <c r="J912" s="2">
        <v>0</v>
      </c>
      <c r="K912" s="2">
        <v>1.8004396666666665E-5</v>
      </c>
      <c r="L912" s="2">
        <v>1.1023100000000001E-6</v>
      </c>
      <c r="M912" s="2">
        <v>1.1023100000000001E-6</v>
      </c>
      <c r="N912" s="2">
        <v>0</v>
      </c>
      <c r="O912" s="6">
        <v>2.2046200000000002E-6</v>
      </c>
    </row>
    <row r="913" spans="1:15" x14ac:dyDescent="0.35">
      <c r="A913" s="9">
        <v>2023</v>
      </c>
      <c r="B913" s="2">
        <v>34009</v>
      </c>
      <c r="C913" s="2">
        <v>2267004066</v>
      </c>
      <c r="D913" s="2" t="s">
        <v>61</v>
      </c>
      <c r="E913" s="2" t="s">
        <v>22</v>
      </c>
      <c r="F913" s="2" t="s">
        <v>77</v>
      </c>
      <c r="G913" s="2">
        <v>0</v>
      </c>
      <c r="H913" s="2">
        <v>0.23669535193333333</v>
      </c>
      <c r="I913" s="2">
        <v>2.0484594166666668E-3</v>
      </c>
      <c r="J913" s="2">
        <v>1.1023100000000001E-5</v>
      </c>
      <c r="K913" s="2">
        <v>3.9793391000000005E-4</v>
      </c>
      <c r="L913" s="2">
        <v>2.4618256666666667E-5</v>
      </c>
      <c r="M913" s="2">
        <v>2.4618256666666667E-5</v>
      </c>
      <c r="N913" s="2">
        <v>1.1023100000000001E-6</v>
      </c>
      <c r="O913" s="6">
        <v>4.7031893333333337E-5</v>
      </c>
    </row>
    <row r="914" spans="1:15" x14ac:dyDescent="0.35">
      <c r="A914" s="9">
        <v>2023</v>
      </c>
      <c r="B914" s="2">
        <v>34009</v>
      </c>
      <c r="C914" s="2">
        <v>2267005055</v>
      </c>
      <c r="D914" s="2" t="s">
        <v>69</v>
      </c>
      <c r="E914" s="2" t="s">
        <v>28</v>
      </c>
      <c r="F914" s="2" t="s">
        <v>77</v>
      </c>
      <c r="G914" s="2">
        <v>0</v>
      </c>
      <c r="H914" s="2">
        <v>3.1232116666666665E-5</v>
      </c>
      <c r="I914" s="2">
        <v>1.1023100000000001E-6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6">
        <v>0</v>
      </c>
    </row>
    <row r="915" spans="1:15" x14ac:dyDescent="0.35">
      <c r="A915" s="9">
        <v>2023</v>
      </c>
      <c r="B915" s="2">
        <v>34009</v>
      </c>
      <c r="C915" s="2">
        <v>2267006005</v>
      </c>
      <c r="D915" s="2" t="s">
        <v>29</v>
      </c>
      <c r="E915" s="2" t="s">
        <v>30</v>
      </c>
      <c r="F915" s="2" t="s">
        <v>77</v>
      </c>
      <c r="G915" s="2">
        <v>0</v>
      </c>
      <c r="H915" s="2">
        <v>0.19675755832333333</v>
      </c>
      <c r="I915" s="2">
        <v>4.9420231666666668E-3</v>
      </c>
      <c r="J915" s="2">
        <v>4.9971386666666669E-5</v>
      </c>
      <c r="K915" s="2">
        <v>1.3154232666666666E-3</v>
      </c>
      <c r="L915" s="2">
        <v>1.9106706666666671E-5</v>
      </c>
      <c r="M915" s="2">
        <v>1.9106706666666671E-5</v>
      </c>
      <c r="N915" s="2">
        <v>1.1023100000000001E-6</v>
      </c>
      <c r="O915" s="6">
        <v>2.1862481666666666E-4</v>
      </c>
    </row>
    <row r="916" spans="1:15" x14ac:dyDescent="0.35">
      <c r="A916" s="9">
        <v>2023</v>
      </c>
      <c r="B916" s="2">
        <v>34009</v>
      </c>
      <c r="C916" s="2">
        <v>2267006010</v>
      </c>
      <c r="D916" s="2" t="s">
        <v>31</v>
      </c>
      <c r="E916" s="2" t="s">
        <v>30</v>
      </c>
      <c r="F916" s="2" t="s">
        <v>77</v>
      </c>
      <c r="G916" s="2">
        <v>0</v>
      </c>
      <c r="H916" s="2">
        <v>4.3887002903333333E-2</v>
      </c>
      <c r="I916" s="2">
        <v>6.5771163333333332E-4</v>
      </c>
      <c r="J916" s="2">
        <v>4.4092400000000003E-6</v>
      </c>
      <c r="K916" s="2">
        <v>1.4256542666666669E-4</v>
      </c>
      <c r="L916" s="2">
        <v>4.4092400000000003E-6</v>
      </c>
      <c r="M916" s="2">
        <v>4.4092400000000003E-6</v>
      </c>
      <c r="N916" s="2">
        <v>0</v>
      </c>
      <c r="O916" s="6">
        <v>2.1311326666666668E-5</v>
      </c>
    </row>
    <row r="917" spans="1:15" x14ac:dyDescent="0.35">
      <c r="A917" s="9">
        <v>2023</v>
      </c>
      <c r="B917" s="2">
        <v>34009</v>
      </c>
      <c r="C917" s="2">
        <v>2267006015</v>
      </c>
      <c r="D917" s="2" t="s">
        <v>32</v>
      </c>
      <c r="E917" s="2" t="s">
        <v>30</v>
      </c>
      <c r="F917" s="2" t="s">
        <v>77</v>
      </c>
      <c r="G917" s="2">
        <v>0</v>
      </c>
      <c r="H917" s="2">
        <v>5.1955177230000003E-2</v>
      </c>
      <c r="I917" s="2">
        <v>5.0816491000000002E-4</v>
      </c>
      <c r="J917" s="2">
        <v>2.2046200000000002E-6</v>
      </c>
      <c r="K917" s="2">
        <v>9.4798660000000001E-5</v>
      </c>
      <c r="L917" s="2">
        <v>5.5115500000000006E-6</v>
      </c>
      <c r="M917" s="2">
        <v>5.5115500000000006E-6</v>
      </c>
      <c r="N917" s="2">
        <v>0</v>
      </c>
      <c r="O917" s="6">
        <v>1.1390536666666669E-5</v>
      </c>
    </row>
    <row r="918" spans="1:15" x14ac:dyDescent="0.35">
      <c r="A918" s="9">
        <v>2023</v>
      </c>
      <c r="B918" s="2">
        <v>34009</v>
      </c>
      <c r="C918" s="2">
        <v>2267006025</v>
      </c>
      <c r="D918" s="2" t="s">
        <v>71</v>
      </c>
      <c r="E918" s="2" t="s">
        <v>30</v>
      </c>
      <c r="F918" s="2" t="s">
        <v>77</v>
      </c>
      <c r="G918" s="2">
        <v>0</v>
      </c>
      <c r="H918" s="2">
        <v>6.4812888506666666E-2</v>
      </c>
      <c r="I918" s="2">
        <v>6.6873473333333344E-4</v>
      </c>
      <c r="J918" s="2">
        <v>3.3069300000000005E-6</v>
      </c>
      <c r="K918" s="2">
        <v>1.1941691666666667E-4</v>
      </c>
      <c r="L918" s="2">
        <v>6.6138600000000009E-6</v>
      </c>
      <c r="M918" s="2">
        <v>6.6138600000000009E-6</v>
      </c>
      <c r="N918" s="2">
        <v>0</v>
      </c>
      <c r="O918" s="6">
        <v>1.5799776666666668E-5</v>
      </c>
    </row>
    <row r="919" spans="1:15" x14ac:dyDescent="0.35">
      <c r="A919" s="9">
        <v>2023</v>
      </c>
      <c r="B919" s="2">
        <v>34009</v>
      </c>
      <c r="C919" s="2">
        <v>2267006030</v>
      </c>
      <c r="D919" s="2" t="s">
        <v>72</v>
      </c>
      <c r="E919" s="2" t="s">
        <v>30</v>
      </c>
      <c r="F919" s="2" t="s">
        <v>77</v>
      </c>
      <c r="G919" s="2">
        <v>0</v>
      </c>
      <c r="H919" s="2">
        <v>8.5833205333333336E-4</v>
      </c>
      <c r="I919" s="2">
        <v>1.5799776666666668E-5</v>
      </c>
      <c r="J919" s="2">
        <v>0</v>
      </c>
      <c r="K919" s="2">
        <v>3.3069300000000005E-6</v>
      </c>
      <c r="L919" s="2">
        <v>0</v>
      </c>
      <c r="M919" s="2">
        <v>0</v>
      </c>
      <c r="N919" s="2">
        <v>0</v>
      </c>
      <c r="O919" s="6">
        <v>1.1023100000000001E-6</v>
      </c>
    </row>
    <row r="920" spans="1:15" x14ac:dyDescent="0.35">
      <c r="A920" s="9">
        <v>2023</v>
      </c>
      <c r="B920" s="2">
        <v>34009</v>
      </c>
      <c r="C920" s="2">
        <v>2267006035</v>
      </c>
      <c r="D920" s="2" t="s">
        <v>33</v>
      </c>
      <c r="E920" s="2" t="s">
        <v>30</v>
      </c>
      <c r="F920" s="2" t="s">
        <v>77</v>
      </c>
      <c r="G920" s="2">
        <v>0</v>
      </c>
      <c r="H920" s="2">
        <v>8.1901632999999998E-4</v>
      </c>
      <c r="I920" s="2">
        <v>7.7161700000000004E-6</v>
      </c>
      <c r="J920" s="2">
        <v>0</v>
      </c>
      <c r="K920" s="2">
        <v>1.1023100000000001E-6</v>
      </c>
      <c r="L920" s="2">
        <v>0</v>
      </c>
      <c r="M920" s="2">
        <v>0</v>
      </c>
      <c r="N920" s="2">
        <v>0</v>
      </c>
      <c r="O920" s="6">
        <v>0</v>
      </c>
    </row>
    <row r="921" spans="1:15" x14ac:dyDescent="0.35">
      <c r="A921" s="9">
        <v>2023</v>
      </c>
      <c r="B921" s="2">
        <v>34009</v>
      </c>
      <c r="C921" s="2">
        <v>2268002081</v>
      </c>
      <c r="D921" s="2" t="s">
        <v>50</v>
      </c>
      <c r="E921" s="2" t="s">
        <v>11</v>
      </c>
      <c r="F921" s="2" t="s">
        <v>80</v>
      </c>
      <c r="G921" s="2">
        <v>0</v>
      </c>
      <c r="H921" s="2">
        <v>1.8257927966666666E-3</v>
      </c>
      <c r="I921" s="2">
        <v>3.3436736666666676E-5</v>
      </c>
      <c r="J921" s="2">
        <v>1.9106706666666671E-5</v>
      </c>
      <c r="K921" s="2">
        <v>6.6138600000000009E-6</v>
      </c>
      <c r="L921" s="2">
        <v>0</v>
      </c>
      <c r="M921" s="2">
        <v>0</v>
      </c>
      <c r="N921" s="2">
        <v>0</v>
      </c>
      <c r="O921" s="6">
        <v>4.4092400000000003E-6</v>
      </c>
    </row>
    <row r="922" spans="1:15" x14ac:dyDescent="0.35">
      <c r="A922" s="9">
        <v>2023</v>
      </c>
      <c r="B922" s="2">
        <v>34009</v>
      </c>
      <c r="C922" s="2">
        <v>2268003020</v>
      </c>
      <c r="D922" s="2" t="s">
        <v>52</v>
      </c>
      <c r="E922" s="2" t="s">
        <v>18</v>
      </c>
      <c r="F922" s="2" t="s">
        <v>80</v>
      </c>
      <c r="G922" s="2">
        <v>0</v>
      </c>
      <c r="H922" s="2">
        <v>0.16301878871666667</v>
      </c>
      <c r="I922" s="2">
        <v>1.6141492766666666E-3</v>
      </c>
      <c r="J922" s="2">
        <v>6.4962802666666678E-4</v>
      </c>
      <c r="K922" s="2">
        <v>3.2995812666666667E-4</v>
      </c>
      <c r="L922" s="2">
        <v>1.9841580000000002E-5</v>
      </c>
      <c r="M922" s="2">
        <v>1.9841580000000002E-5</v>
      </c>
      <c r="N922" s="2">
        <v>1.1023100000000001E-6</v>
      </c>
      <c r="O922" s="6">
        <v>1.4036080666666667E-4</v>
      </c>
    </row>
    <row r="923" spans="1:15" x14ac:dyDescent="0.35">
      <c r="A923" s="9">
        <v>2023</v>
      </c>
      <c r="B923" s="2">
        <v>34009</v>
      </c>
      <c r="C923" s="2">
        <v>2268003030</v>
      </c>
      <c r="D923" s="2" t="s">
        <v>17</v>
      </c>
      <c r="E923" s="2" t="s">
        <v>18</v>
      </c>
      <c r="F923" s="2" t="s">
        <v>80</v>
      </c>
      <c r="G923" s="2">
        <v>0</v>
      </c>
      <c r="H923" s="2">
        <v>2.1054120999999999E-4</v>
      </c>
      <c r="I923" s="2">
        <v>2.2046200000000002E-6</v>
      </c>
      <c r="J923" s="2">
        <v>1.1023100000000001E-6</v>
      </c>
      <c r="K923" s="2">
        <v>0</v>
      </c>
      <c r="L923" s="2">
        <v>0</v>
      </c>
      <c r="M923" s="2">
        <v>0</v>
      </c>
      <c r="N923" s="2">
        <v>0</v>
      </c>
      <c r="O923" s="6">
        <v>0</v>
      </c>
    </row>
    <row r="924" spans="1:15" x14ac:dyDescent="0.35">
      <c r="A924" s="9">
        <v>2023</v>
      </c>
      <c r="B924" s="2">
        <v>34009</v>
      </c>
      <c r="C924" s="2">
        <v>2268003040</v>
      </c>
      <c r="D924" s="2" t="s">
        <v>81</v>
      </c>
      <c r="E924" s="2" t="s">
        <v>18</v>
      </c>
      <c r="F924" s="2" t="s">
        <v>80</v>
      </c>
      <c r="G924" s="2">
        <v>0</v>
      </c>
      <c r="H924" s="2">
        <v>1.1464024E-4</v>
      </c>
      <c r="I924" s="2">
        <v>1.1023100000000001E-6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6">
        <v>0</v>
      </c>
    </row>
    <row r="925" spans="1:15" x14ac:dyDescent="0.35">
      <c r="A925" s="9">
        <v>2023</v>
      </c>
      <c r="B925" s="2">
        <v>34009</v>
      </c>
      <c r="C925" s="2">
        <v>2268003060</v>
      </c>
      <c r="D925" s="2" t="s">
        <v>54</v>
      </c>
      <c r="E925" s="2" t="s">
        <v>18</v>
      </c>
      <c r="F925" s="2" t="s">
        <v>80</v>
      </c>
      <c r="G925" s="2">
        <v>0</v>
      </c>
      <c r="H925" s="2">
        <v>2.1311326666666667E-3</v>
      </c>
      <c r="I925" s="2">
        <v>2.241363666666667E-5</v>
      </c>
      <c r="J925" s="2">
        <v>8.8184800000000007E-6</v>
      </c>
      <c r="K925" s="2">
        <v>4.4092400000000003E-6</v>
      </c>
      <c r="L925" s="2">
        <v>0</v>
      </c>
      <c r="M925" s="2">
        <v>0</v>
      </c>
      <c r="N925" s="2">
        <v>0</v>
      </c>
      <c r="O925" s="6">
        <v>2.2046200000000002E-6</v>
      </c>
    </row>
    <row r="926" spans="1:15" x14ac:dyDescent="0.35">
      <c r="A926" s="9">
        <v>2023</v>
      </c>
      <c r="B926" s="2">
        <v>34009</v>
      </c>
      <c r="C926" s="2">
        <v>2268003070</v>
      </c>
      <c r="D926" s="2" t="s">
        <v>55</v>
      </c>
      <c r="E926" s="2" t="s">
        <v>18</v>
      </c>
      <c r="F926" s="2" t="s">
        <v>80</v>
      </c>
      <c r="G926" s="2">
        <v>0</v>
      </c>
      <c r="H926" s="2">
        <v>6.6983704333333329E-4</v>
      </c>
      <c r="I926" s="2">
        <v>6.6138600000000009E-6</v>
      </c>
      <c r="J926" s="2">
        <v>2.5720566666666666E-6</v>
      </c>
      <c r="K926" s="2">
        <v>1.1023100000000001E-6</v>
      </c>
      <c r="L926" s="2">
        <v>0</v>
      </c>
      <c r="M926" s="2">
        <v>0</v>
      </c>
      <c r="N926" s="2">
        <v>0</v>
      </c>
      <c r="O926" s="6">
        <v>1.1023100000000001E-6</v>
      </c>
    </row>
    <row r="927" spans="1:15" x14ac:dyDescent="0.35">
      <c r="A927" s="9">
        <v>2023</v>
      </c>
      <c r="B927" s="2">
        <v>34009</v>
      </c>
      <c r="C927" s="2">
        <v>2268005055</v>
      </c>
      <c r="D927" s="2" t="s">
        <v>69</v>
      </c>
      <c r="E927" s="2" t="s">
        <v>28</v>
      </c>
      <c r="F927" s="2" t="s">
        <v>80</v>
      </c>
      <c r="G927" s="2">
        <v>0</v>
      </c>
      <c r="H927" s="2">
        <v>3.6743666666666665E-5</v>
      </c>
      <c r="I927" s="2">
        <v>1.4697466666666668E-6</v>
      </c>
      <c r="J927" s="2">
        <v>1.1023100000000001E-6</v>
      </c>
      <c r="K927" s="2">
        <v>0</v>
      </c>
      <c r="L927" s="2">
        <v>0</v>
      </c>
      <c r="M927" s="2">
        <v>0</v>
      </c>
      <c r="N927" s="2">
        <v>0</v>
      </c>
      <c r="O927" s="6">
        <v>0</v>
      </c>
    </row>
    <row r="928" spans="1:15" x14ac:dyDescent="0.35">
      <c r="A928" s="9">
        <v>2023</v>
      </c>
      <c r="B928" s="2">
        <v>34009</v>
      </c>
      <c r="C928" s="2">
        <v>2268005060</v>
      </c>
      <c r="D928" s="2" t="s">
        <v>70</v>
      </c>
      <c r="E928" s="2" t="s">
        <v>28</v>
      </c>
      <c r="F928" s="2" t="s">
        <v>80</v>
      </c>
      <c r="G928" s="2">
        <v>0</v>
      </c>
      <c r="H928" s="2">
        <v>5.0191848666666667E-3</v>
      </c>
      <c r="I928" s="2">
        <v>5.0338823333333326E-5</v>
      </c>
      <c r="J928" s="2">
        <v>2.0209016666666669E-5</v>
      </c>
      <c r="K928" s="2">
        <v>9.9207900000000009E-6</v>
      </c>
      <c r="L928" s="2">
        <v>1.1023100000000001E-6</v>
      </c>
      <c r="M928" s="2">
        <v>1.1023100000000001E-6</v>
      </c>
      <c r="N928" s="2">
        <v>0</v>
      </c>
      <c r="O928" s="6">
        <v>4.4092400000000003E-6</v>
      </c>
    </row>
    <row r="929" spans="1:15" x14ac:dyDescent="0.35">
      <c r="A929" s="9">
        <v>2023</v>
      </c>
      <c r="B929" s="2">
        <v>34009</v>
      </c>
      <c r="C929" s="2">
        <v>2268006005</v>
      </c>
      <c r="D929" s="2" t="s">
        <v>29</v>
      </c>
      <c r="E929" s="2" t="s">
        <v>30</v>
      </c>
      <c r="F929" s="2" t="s">
        <v>80</v>
      </c>
      <c r="G929" s="2">
        <v>0</v>
      </c>
      <c r="H929" s="2">
        <v>6.0785782640000001E-2</v>
      </c>
      <c r="I929" s="2">
        <v>1.9683582233333331E-3</v>
      </c>
      <c r="J929" s="2">
        <v>1.50575546E-3</v>
      </c>
      <c r="K929" s="2">
        <v>5.4527601333333338E-4</v>
      </c>
      <c r="L929" s="2">
        <v>6.6138600000000009E-6</v>
      </c>
      <c r="M929" s="2">
        <v>6.6138600000000009E-6</v>
      </c>
      <c r="N929" s="2">
        <v>0</v>
      </c>
      <c r="O929" s="6">
        <v>3.2554888666666662E-4</v>
      </c>
    </row>
    <row r="930" spans="1:15" x14ac:dyDescent="0.35">
      <c r="A930" s="9">
        <v>2023</v>
      </c>
      <c r="B930" s="2">
        <v>34009</v>
      </c>
      <c r="C930" s="2">
        <v>2268006010</v>
      </c>
      <c r="D930" s="2" t="s">
        <v>31</v>
      </c>
      <c r="E930" s="2" t="s">
        <v>30</v>
      </c>
      <c r="F930" s="2" t="s">
        <v>80</v>
      </c>
      <c r="G930" s="2">
        <v>0</v>
      </c>
      <c r="H930" s="2">
        <v>3.0515615166666669E-3</v>
      </c>
      <c r="I930" s="2">
        <v>6.3566543333333329E-5</v>
      </c>
      <c r="J930" s="2">
        <v>3.6743666666666665E-5</v>
      </c>
      <c r="K930" s="2">
        <v>1.433003E-5</v>
      </c>
      <c r="L930" s="2">
        <v>0</v>
      </c>
      <c r="M930" s="2">
        <v>0</v>
      </c>
      <c r="N930" s="2">
        <v>0</v>
      </c>
      <c r="O930" s="6">
        <v>7.7161700000000004E-6</v>
      </c>
    </row>
    <row r="931" spans="1:15" x14ac:dyDescent="0.35">
      <c r="A931" s="9">
        <v>2023</v>
      </c>
      <c r="B931" s="2">
        <v>34009</v>
      </c>
      <c r="C931" s="2">
        <v>2268006015</v>
      </c>
      <c r="D931" s="2" t="s">
        <v>32</v>
      </c>
      <c r="E931" s="2" t="s">
        <v>30</v>
      </c>
      <c r="F931" s="2" t="s">
        <v>80</v>
      </c>
      <c r="G931" s="2">
        <v>0</v>
      </c>
      <c r="H931" s="2">
        <v>4.2398516966666673E-3</v>
      </c>
      <c r="I931" s="2">
        <v>4.8134203333333329E-5</v>
      </c>
      <c r="J931" s="2">
        <v>1.9106706666666671E-5</v>
      </c>
      <c r="K931" s="2">
        <v>9.185916666666668E-6</v>
      </c>
      <c r="L931" s="2">
        <v>0</v>
      </c>
      <c r="M931" s="2">
        <v>0</v>
      </c>
      <c r="N931" s="2">
        <v>0</v>
      </c>
      <c r="O931" s="6">
        <v>4.4092400000000003E-6</v>
      </c>
    </row>
    <row r="932" spans="1:15" x14ac:dyDescent="0.35">
      <c r="A932" s="9">
        <v>2023</v>
      </c>
      <c r="B932" s="2">
        <v>34009</v>
      </c>
      <c r="C932" s="2">
        <v>2268006020</v>
      </c>
      <c r="D932" s="2" t="s">
        <v>82</v>
      </c>
      <c r="E932" s="2" t="s">
        <v>30</v>
      </c>
      <c r="F932" s="2" t="s">
        <v>80</v>
      </c>
      <c r="G932" s="2">
        <v>0</v>
      </c>
      <c r="H932" s="2">
        <v>0.15453761557666668</v>
      </c>
      <c r="I932" s="2">
        <v>1.7254825866666664E-3</v>
      </c>
      <c r="J932" s="2">
        <v>7.3891513666666674E-4</v>
      </c>
      <c r="K932" s="2">
        <v>3.3106043666666663E-4</v>
      </c>
      <c r="L932" s="2">
        <v>2.0209016666666669E-5</v>
      </c>
      <c r="M932" s="2">
        <v>2.0209016666666669E-5</v>
      </c>
      <c r="N932" s="2">
        <v>1.1023100000000001E-6</v>
      </c>
      <c r="O932" s="6">
        <v>1.5946751333333333E-4</v>
      </c>
    </row>
    <row r="933" spans="1:15" x14ac:dyDescent="0.35">
      <c r="A933" s="9">
        <v>2023</v>
      </c>
      <c r="B933" s="2">
        <v>34009</v>
      </c>
      <c r="C933" s="2">
        <v>2268010010</v>
      </c>
      <c r="D933" s="2" t="s">
        <v>75</v>
      </c>
      <c r="E933" s="2" t="s">
        <v>18</v>
      </c>
      <c r="F933" s="2" t="s">
        <v>80</v>
      </c>
      <c r="G933" s="2">
        <v>0</v>
      </c>
      <c r="H933" s="2">
        <v>7.3046409333333328E-3</v>
      </c>
      <c r="I933" s="2">
        <v>7.6794263333333326E-5</v>
      </c>
      <c r="J933" s="2">
        <v>3.2334426666666671E-5</v>
      </c>
      <c r="K933" s="2">
        <v>1.5432340000000001E-5</v>
      </c>
      <c r="L933" s="2">
        <v>1.1023100000000001E-6</v>
      </c>
      <c r="M933" s="2">
        <v>1.1023100000000001E-6</v>
      </c>
      <c r="N933" s="2">
        <v>0</v>
      </c>
      <c r="O933" s="6">
        <v>6.6138600000000009E-6</v>
      </c>
    </row>
    <row r="934" spans="1:15" x14ac:dyDescent="0.35">
      <c r="A934" s="9">
        <v>2023</v>
      </c>
      <c r="B934" s="2">
        <v>34009</v>
      </c>
      <c r="C934" s="2">
        <v>2270001060</v>
      </c>
      <c r="D934" s="2" t="s">
        <v>83</v>
      </c>
      <c r="E934" s="2" t="s">
        <v>6</v>
      </c>
      <c r="F934" s="2" t="s">
        <v>84</v>
      </c>
      <c r="G934" s="2">
        <v>2.6455440000000004E-5</v>
      </c>
      <c r="H934" s="2">
        <v>3.2424228188000002</v>
      </c>
      <c r="I934" s="2">
        <v>1.4732373149999999E-2</v>
      </c>
      <c r="J934" s="2">
        <v>1.1831460666666667E-4</v>
      </c>
      <c r="K934" s="2">
        <v>1.8820106066666665E-2</v>
      </c>
      <c r="L934" s="2">
        <v>2.224829016666667E-3</v>
      </c>
      <c r="M934" s="2">
        <v>2.1579555433333332E-3</v>
      </c>
      <c r="N934" s="2">
        <v>1.1023100000000001E-5</v>
      </c>
      <c r="O934" s="6">
        <v>3.7507934933333335E-3</v>
      </c>
    </row>
    <row r="935" spans="1:15" x14ac:dyDescent="0.35">
      <c r="A935" s="9">
        <v>2023</v>
      </c>
      <c r="B935" s="2">
        <v>34009</v>
      </c>
      <c r="C935" s="2">
        <v>2270002003</v>
      </c>
      <c r="D935" s="2" t="s">
        <v>38</v>
      </c>
      <c r="E935" s="2" t="s">
        <v>11</v>
      </c>
      <c r="F935" s="2" t="s">
        <v>84</v>
      </c>
      <c r="G935" s="2">
        <v>4.2255216666666665E-5</v>
      </c>
      <c r="H935" s="2">
        <v>5.1545349395099995</v>
      </c>
      <c r="I935" s="2">
        <v>2.1675088966666665E-3</v>
      </c>
      <c r="J935" s="2">
        <v>3.6743666666666665E-5</v>
      </c>
      <c r="K935" s="2">
        <v>8.5921390133333331E-3</v>
      </c>
      <c r="L935" s="2">
        <v>3.6780410333333327E-4</v>
      </c>
      <c r="M935" s="2">
        <v>3.575158766666667E-4</v>
      </c>
      <c r="N935" s="2">
        <v>1.433003E-5</v>
      </c>
      <c r="O935" s="6">
        <v>3.4979970666666667E-4</v>
      </c>
    </row>
    <row r="936" spans="1:15" x14ac:dyDescent="0.35">
      <c r="A936" s="9">
        <v>2023</v>
      </c>
      <c r="B936" s="2">
        <v>34009</v>
      </c>
      <c r="C936" s="2">
        <v>2270002006</v>
      </c>
      <c r="D936" s="2" t="s">
        <v>10</v>
      </c>
      <c r="E936" s="2" t="s">
        <v>11</v>
      </c>
      <c r="F936" s="2" t="s">
        <v>84</v>
      </c>
      <c r="G936" s="2">
        <v>0</v>
      </c>
      <c r="H936" s="2">
        <v>8.4007045100000007E-3</v>
      </c>
      <c r="I936" s="2">
        <v>3.6743666666666665E-5</v>
      </c>
      <c r="J936" s="2">
        <v>1.1023100000000001E-6</v>
      </c>
      <c r="K936" s="2">
        <v>6.025961333333334E-5</v>
      </c>
      <c r="L936" s="2">
        <v>3.3069300000000005E-6</v>
      </c>
      <c r="M936" s="2">
        <v>3.3069300000000005E-6</v>
      </c>
      <c r="N936" s="2">
        <v>0</v>
      </c>
      <c r="O936" s="6">
        <v>1.212541E-5</v>
      </c>
    </row>
    <row r="937" spans="1:15" x14ac:dyDescent="0.35">
      <c r="A937" s="9">
        <v>2023</v>
      </c>
      <c r="B937" s="2">
        <v>34009</v>
      </c>
      <c r="C937" s="2">
        <v>2270002009</v>
      </c>
      <c r="D937" s="2" t="s">
        <v>12</v>
      </c>
      <c r="E937" s="2" t="s">
        <v>11</v>
      </c>
      <c r="F937" s="2" t="s">
        <v>84</v>
      </c>
      <c r="G937" s="2">
        <v>1.1023100000000001E-6</v>
      </c>
      <c r="H937" s="2">
        <v>0.13835239784666667</v>
      </c>
      <c r="I937" s="2">
        <v>5.1808569999999996E-4</v>
      </c>
      <c r="J937" s="2">
        <v>1.3595156666666667E-5</v>
      </c>
      <c r="K937" s="2">
        <v>9.597445733333334E-4</v>
      </c>
      <c r="L937" s="2">
        <v>5.3645753333333328E-5</v>
      </c>
      <c r="M937" s="2">
        <v>5.2543443333333337E-5</v>
      </c>
      <c r="N937" s="2">
        <v>0</v>
      </c>
      <c r="O937" s="6">
        <v>1.5910007666666666E-4</v>
      </c>
    </row>
    <row r="938" spans="1:15" x14ac:dyDescent="0.35">
      <c r="A938" s="9">
        <v>2023</v>
      </c>
      <c r="B938" s="2">
        <v>34009</v>
      </c>
      <c r="C938" s="2">
        <v>2270002015</v>
      </c>
      <c r="D938" s="2" t="s">
        <v>39</v>
      </c>
      <c r="E938" s="2" t="s">
        <v>11</v>
      </c>
      <c r="F938" s="2" t="s">
        <v>84</v>
      </c>
      <c r="G938" s="2">
        <v>1.0471945E-4</v>
      </c>
      <c r="H938" s="2">
        <v>12.908531442033334</v>
      </c>
      <c r="I938" s="2">
        <v>8.1170434033333346E-3</v>
      </c>
      <c r="J938" s="2">
        <v>1.2492846666666666E-4</v>
      </c>
      <c r="K938" s="2">
        <v>2.7812751046666667E-2</v>
      </c>
      <c r="L938" s="2">
        <v>1.3187301966666668E-3</v>
      </c>
      <c r="M938" s="2">
        <v>1.2794144733333332E-3</v>
      </c>
      <c r="N938" s="2">
        <v>3.5641356666666673E-5</v>
      </c>
      <c r="O938" s="6">
        <v>1.2419359333333331E-3</v>
      </c>
    </row>
    <row r="939" spans="1:15" x14ac:dyDescent="0.35">
      <c r="A939" s="9">
        <v>2023</v>
      </c>
      <c r="B939" s="2">
        <v>34009</v>
      </c>
      <c r="C939" s="2">
        <v>2270002018</v>
      </c>
      <c r="D939" s="2" t="s">
        <v>85</v>
      </c>
      <c r="E939" s="2" t="s">
        <v>11</v>
      </c>
      <c r="F939" s="2" t="s">
        <v>84</v>
      </c>
      <c r="G939" s="2">
        <v>1.1390536666666668E-4</v>
      </c>
      <c r="H939" s="2">
        <v>14.041253440060002</v>
      </c>
      <c r="I939" s="2">
        <v>7.552293246666667E-3</v>
      </c>
      <c r="J939" s="2">
        <v>9.1491729999999992E-5</v>
      </c>
      <c r="K939" s="2">
        <v>1.7623364843333333E-2</v>
      </c>
      <c r="L939" s="2">
        <v>1.02735292E-3</v>
      </c>
      <c r="M939" s="2">
        <v>9.9648823999999993E-4</v>
      </c>
      <c r="N939" s="2">
        <v>3.8948286666666662E-5</v>
      </c>
      <c r="O939" s="6">
        <v>9.5386558666666667E-4</v>
      </c>
    </row>
    <row r="940" spans="1:15" x14ac:dyDescent="0.35">
      <c r="A940" s="9">
        <v>2023</v>
      </c>
      <c r="B940" s="2">
        <v>34009</v>
      </c>
      <c r="C940" s="2">
        <v>2270002021</v>
      </c>
      <c r="D940" s="2" t="s">
        <v>13</v>
      </c>
      <c r="E940" s="2" t="s">
        <v>11</v>
      </c>
      <c r="F940" s="2" t="s">
        <v>84</v>
      </c>
      <c r="G940" s="2">
        <v>6.6138600000000009E-6</v>
      </c>
      <c r="H940" s="2">
        <v>0.77621179551666675</v>
      </c>
      <c r="I940" s="2">
        <v>6.808601433333333E-4</v>
      </c>
      <c r="J940" s="2">
        <v>1.1023100000000001E-5</v>
      </c>
      <c r="K940" s="2">
        <v>2.0462547966666671E-3</v>
      </c>
      <c r="L940" s="2">
        <v>1.1353793E-4</v>
      </c>
      <c r="M940" s="2">
        <v>1.1023100000000001E-4</v>
      </c>
      <c r="N940" s="2">
        <v>2.2046200000000002E-6</v>
      </c>
      <c r="O940" s="6">
        <v>1.2272384666666669E-4</v>
      </c>
    </row>
    <row r="941" spans="1:15" x14ac:dyDescent="0.35">
      <c r="A941" s="9">
        <v>2023</v>
      </c>
      <c r="B941" s="2">
        <v>34009</v>
      </c>
      <c r="C941" s="2">
        <v>2270002024</v>
      </c>
      <c r="D941" s="2" t="s">
        <v>40</v>
      </c>
      <c r="E941" s="2" t="s">
        <v>11</v>
      </c>
      <c r="F941" s="2" t="s">
        <v>84</v>
      </c>
      <c r="G941" s="2">
        <v>3.3069300000000005E-6</v>
      </c>
      <c r="H941" s="2">
        <v>0.46334976207666667</v>
      </c>
      <c r="I941" s="2">
        <v>6.0296357000000009E-4</v>
      </c>
      <c r="J941" s="2">
        <v>6.6138600000000009E-6</v>
      </c>
      <c r="K941" s="2">
        <v>1.6641206633333332E-3</v>
      </c>
      <c r="L941" s="2">
        <v>8.3408123333333331E-5</v>
      </c>
      <c r="M941" s="2">
        <v>8.1203503333333334E-5</v>
      </c>
      <c r="N941" s="2">
        <v>1.1023100000000001E-6</v>
      </c>
      <c r="O941" s="6">
        <v>9.0021983333333336E-5</v>
      </c>
    </row>
    <row r="942" spans="1:15" x14ac:dyDescent="0.35">
      <c r="A942" s="9">
        <v>2023</v>
      </c>
      <c r="B942" s="2">
        <v>34009</v>
      </c>
      <c r="C942" s="2">
        <v>2270002027</v>
      </c>
      <c r="D942" s="2" t="s">
        <v>14</v>
      </c>
      <c r="E942" s="2" t="s">
        <v>11</v>
      </c>
      <c r="F942" s="2" t="s">
        <v>84</v>
      </c>
      <c r="G942" s="2">
        <v>1.1390536666666669E-5</v>
      </c>
      <c r="H942" s="2">
        <v>1.4256267089166668</v>
      </c>
      <c r="I942" s="2">
        <v>2.9538233633333334E-3</v>
      </c>
      <c r="J942" s="2">
        <v>6.4668853333333341E-5</v>
      </c>
      <c r="K942" s="2">
        <v>8.2743062966666673E-3</v>
      </c>
      <c r="L942" s="2">
        <v>3.6008793333333335E-4</v>
      </c>
      <c r="M942" s="2">
        <v>3.4906483333333333E-4</v>
      </c>
      <c r="N942" s="2">
        <v>4.4092400000000003E-6</v>
      </c>
      <c r="O942" s="6">
        <v>7.3230127666666677E-4</v>
      </c>
    </row>
    <row r="943" spans="1:15" x14ac:dyDescent="0.35">
      <c r="A943" s="9">
        <v>2023</v>
      </c>
      <c r="B943" s="2">
        <v>34009</v>
      </c>
      <c r="C943" s="2">
        <v>2270002030</v>
      </c>
      <c r="D943" s="2" t="s">
        <v>41</v>
      </c>
      <c r="E943" s="2" t="s">
        <v>11</v>
      </c>
      <c r="F943" s="2" t="s">
        <v>84</v>
      </c>
      <c r="G943" s="2">
        <v>4.9971386666666669E-5</v>
      </c>
      <c r="H943" s="2">
        <v>6.1147979659799994</v>
      </c>
      <c r="I943" s="2">
        <v>6.2658974766666665E-3</v>
      </c>
      <c r="J943" s="2">
        <v>9.8105589999999997E-5</v>
      </c>
      <c r="K943" s="2">
        <v>2.1863216540000004E-2</v>
      </c>
      <c r="L943" s="2">
        <v>9.0279188999999992E-4</v>
      </c>
      <c r="M943" s="2">
        <v>8.7596901333333334E-4</v>
      </c>
      <c r="N943" s="2">
        <v>1.7636960000000001E-5</v>
      </c>
      <c r="O943" s="6">
        <v>9.8326052E-4</v>
      </c>
    </row>
    <row r="944" spans="1:15" x14ac:dyDescent="0.35">
      <c r="A944" s="9">
        <v>2023</v>
      </c>
      <c r="B944" s="2">
        <v>34009</v>
      </c>
      <c r="C944" s="2">
        <v>2270002033</v>
      </c>
      <c r="D944" s="2" t="s">
        <v>42</v>
      </c>
      <c r="E944" s="2" t="s">
        <v>11</v>
      </c>
      <c r="F944" s="2" t="s">
        <v>84</v>
      </c>
      <c r="G944" s="2">
        <v>4.2622653333333336E-5</v>
      </c>
      <c r="H944" s="2">
        <v>5.2644223862266672</v>
      </c>
      <c r="I944" s="2">
        <v>5.9818689333333347E-3</v>
      </c>
      <c r="J944" s="2">
        <v>7.2385023333333318E-5</v>
      </c>
      <c r="K944" s="2">
        <v>2.3978549429999999E-2</v>
      </c>
      <c r="L944" s="2">
        <v>1.0901845900000001E-3</v>
      </c>
      <c r="M944" s="2">
        <v>1.0574827266666665E-3</v>
      </c>
      <c r="N944" s="2">
        <v>1.5799776666666668E-5</v>
      </c>
      <c r="O944" s="6">
        <v>1.4668071733333332E-3</v>
      </c>
    </row>
    <row r="945" spans="1:15" x14ac:dyDescent="0.35">
      <c r="A945" s="9">
        <v>2023</v>
      </c>
      <c r="B945" s="2">
        <v>34009</v>
      </c>
      <c r="C945" s="2">
        <v>2270002036</v>
      </c>
      <c r="D945" s="2" t="s">
        <v>86</v>
      </c>
      <c r="E945" s="2" t="s">
        <v>11</v>
      </c>
      <c r="F945" s="2" t="s">
        <v>84</v>
      </c>
      <c r="G945" s="2">
        <v>4.2365447666666667E-4</v>
      </c>
      <c r="H945" s="2">
        <v>52.296390676639994</v>
      </c>
      <c r="I945" s="2">
        <v>1.285734384E-2</v>
      </c>
      <c r="J945" s="2">
        <v>2.0723428000000001E-4</v>
      </c>
      <c r="K945" s="2">
        <v>4.8999516683333334E-2</v>
      </c>
      <c r="L945" s="2">
        <v>2.2913350533333332E-3</v>
      </c>
      <c r="M945" s="2">
        <v>2.2222569600000002E-3</v>
      </c>
      <c r="N945" s="2">
        <v>1.4072824333333334E-4</v>
      </c>
      <c r="O945" s="6">
        <v>2.3251392266666667E-3</v>
      </c>
    </row>
    <row r="946" spans="1:15" x14ac:dyDescent="0.35">
      <c r="A946" s="9">
        <v>2023</v>
      </c>
      <c r="B946" s="2">
        <v>34009</v>
      </c>
      <c r="C946" s="2">
        <v>2270002039</v>
      </c>
      <c r="D946" s="2" t="s">
        <v>15</v>
      </c>
      <c r="E946" s="2" t="s">
        <v>11</v>
      </c>
      <c r="F946" s="2" t="s">
        <v>84</v>
      </c>
      <c r="G946" s="2">
        <v>3.3069300000000005E-6</v>
      </c>
      <c r="H946" s="2">
        <v>0.43355909945333337</v>
      </c>
      <c r="I946" s="2">
        <v>5.0596028999999999E-4</v>
      </c>
      <c r="J946" s="2">
        <v>8.083606666666666E-6</v>
      </c>
      <c r="K946" s="2">
        <v>1.6740414533333336E-3</v>
      </c>
      <c r="L946" s="2">
        <v>7.2385023333333318E-5</v>
      </c>
      <c r="M946" s="2">
        <v>7.0180403333333334E-5</v>
      </c>
      <c r="N946" s="2">
        <v>1.1023100000000001E-6</v>
      </c>
      <c r="O946" s="6">
        <v>8.2305813333333319E-5</v>
      </c>
    </row>
    <row r="947" spans="1:15" x14ac:dyDescent="0.35">
      <c r="A947" s="9">
        <v>2023</v>
      </c>
      <c r="B947" s="2">
        <v>34009</v>
      </c>
      <c r="C947" s="2">
        <v>2270002042</v>
      </c>
      <c r="D947" s="2" t="s">
        <v>43</v>
      </c>
      <c r="E947" s="2" t="s">
        <v>11</v>
      </c>
      <c r="F947" s="2" t="s">
        <v>84</v>
      </c>
      <c r="G947" s="2">
        <v>1.4697466666666668E-6</v>
      </c>
      <c r="H947" s="2">
        <v>0.20558926604333336</v>
      </c>
      <c r="I947" s="2">
        <v>4.4129143666666665E-4</v>
      </c>
      <c r="J947" s="2">
        <v>5.8789866666666671E-6</v>
      </c>
      <c r="K947" s="2">
        <v>1.12656082E-3</v>
      </c>
      <c r="L947" s="2">
        <v>6.577116333333334E-5</v>
      </c>
      <c r="M947" s="2">
        <v>6.4668853333333341E-5</v>
      </c>
      <c r="N947" s="2">
        <v>1.1023100000000001E-6</v>
      </c>
      <c r="O947" s="6">
        <v>1.1170074666666666E-4</v>
      </c>
    </row>
    <row r="948" spans="1:15" x14ac:dyDescent="0.35">
      <c r="A948" s="9">
        <v>2023</v>
      </c>
      <c r="B948" s="2">
        <v>34009</v>
      </c>
      <c r="C948" s="2">
        <v>2270002045</v>
      </c>
      <c r="D948" s="2" t="s">
        <v>44</v>
      </c>
      <c r="E948" s="2" t="s">
        <v>11</v>
      </c>
      <c r="F948" s="2" t="s">
        <v>84</v>
      </c>
      <c r="G948" s="2">
        <v>9.7003279999999985E-5</v>
      </c>
      <c r="H948" s="2">
        <v>11.950661898010003</v>
      </c>
      <c r="I948" s="2">
        <v>4.6054511800000001E-3</v>
      </c>
      <c r="J948" s="2">
        <v>8.5980180000000013E-5</v>
      </c>
      <c r="K948" s="2">
        <v>1.9232002570000004E-2</v>
      </c>
      <c r="L948" s="2">
        <v>7.7124956333333332E-4</v>
      </c>
      <c r="M948" s="2">
        <v>7.4810105333333323E-4</v>
      </c>
      <c r="N948" s="2">
        <v>3.3436736666666676E-5</v>
      </c>
      <c r="O948" s="6">
        <v>9.6378637666666661E-4</v>
      </c>
    </row>
    <row r="949" spans="1:15" x14ac:dyDescent="0.35">
      <c r="A949" s="9">
        <v>2023</v>
      </c>
      <c r="B949" s="2">
        <v>34009</v>
      </c>
      <c r="C949" s="2">
        <v>2270002048</v>
      </c>
      <c r="D949" s="2" t="s">
        <v>87</v>
      </c>
      <c r="E949" s="2" t="s">
        <v>11</v>
      </c>
      <c r="F949" s="2" t="s">
        <v>84</v>
      </c>
      <c r="G949" s="2">
        <v>1.0582176000000001E-4</v>
      </c>
      <c r="H949" s="2">
        <v>13.021352135660001</v>
      </c>
      <c r="I949" s="2">
        <v>3.0875703100000005E-3</v>
      </c>
      <c r="J949" s="2">
        <v>4.6664456666666666E-5</v>
      </c>
      <c r="K949" s="2">
        <v>9.4567174900000005E-3</v>
      </c>
      <c r="L949" s="2">
        <v>5.8606148333333334E-4</v>
      </c>
      <c r="M949" s="2">
        <v>5.6842452333333337E-4</v>
      </c>
      <c r="N949" s="2">
        <v>3.5641356666666673E-5</v>
      </c>
      <c r="O949" s="6">
        <v>5.4821550666666675E-4</v>
      </c>
    </row>
    <row r="950" spans="1:15" x14ac:dyDescent="0.35">
      <c r="A950" s="9">
        <v>2023</v>
      </c>
      <c r="B950" s="2">
        <v>34009</v>
      </c>
      <c r="C950" s="2">
        <v>2270002051</v>
      </c>
      <c r="D950" s="2" t="s">
        <v>88</v>
      </c>
      <c r="E950" s="2" t="s">
        <v>11</v>
      </c>
      <c r="F950" s="2" t="s">
        <v>84</v>
      </c>
      <c r="G950" s="2">
        <v>3.6229255333333332E-4</v>
      </c>
      <c r="H950" s="2">
        <v>44.690292943999999</v>
      </c>
      <c r="I950" s="2">
        <v>1.1262668706666666E-2</v>
      </c>
      <c r="J950" s="2">
        <v>2.5206155333333335E-4</v>
      </c>
      <c r="K950" s="2">
        <v>0.12384636568333333</v>
      </c>
      <c r="L950" s="2">
        <v>2.0807938433333333E-3</v>
      </c>
      <c r="M950" s="2">
        <v>2.0183296099999999E-3</v>
      </c>
      <c r="N950" s="2">
        <v>1.2051922666666668E-4</v>
      </c>
      <c r="O950" s="6">
        <v>2.9703580133333333E-3</v>
      </c>
    </row>
    <row r="951" spans="1:15" x14ac:dyDescent="0.35">
      <c r="A951" s="9">
        <v>2023</v>
      </c>
      <c r="B951" s="2">
        <v>34009</v>
      </c>
      <c r="C951" s="2">
        <v>2270002054</v>
      </c>
      <c r="D951" s="2" t="s">
        <v>16</v>
      </c>
      <c r="E951" s="2" t="s">
        <v>11</v>
      </c>
      <c r="F951" s="2" t="s">
        <v>84</v>
      </c>
      <c r="G951" s="2">
        <v>1.6902086666666667E-5</v>
      </c>
      <c r="H951" s="2">
        <v>2.110996769896667</v>
      </c>
      <c r="I951" s="2">
        <v>1.2059271400000002E-3</v>
      </c>
      <c r="J951" s="2">
        <v>2.241363666666667E-5</v>
      </c>
      <c r="K951" s="2">
        <v>5.2587535733333336E-3</v>
      </c>
      <c r="L951" s="2">
        <v>1.8041140333333334E-4</v>
      </c>
      <c r="M951" s="2">
        <v>1.7489985333333334E-4</v>
      </c>
      <c r="N951" s="2">
        <v>5.8789866666666671E-6</v>
      </c>
      <c r="O951" s="6">
        <v>2.3626177666666664E-4</v>
      </c>
    </row>
    <row r="952" spans="1:15" x14ac:dyDescent="0.35">
      <c r="A952" s="9">
        <v>2023</v>
      </c>
      <c r="B952" s="2">
        <v>34009</v>
      </c>
      <c r="C952" s="2">
        <v>2270002057</v>
      </c>
      <c r="D952" s="2" t="s">
        <v>45</v>
      </c>
      <c r="E952" s="2" t="s">
        <v>11</v>
      </c>
      <c r="F952" s="2" t="s">
        <v>84</v>
      </c>
      <c r="G952" s="2">
        <v>1.3595156666666665E-4</v>
      </c>
      <c r="H952" s="2">
        <v>16.74629462231</v>
      </c>
      <c r="I952" s="2">
        <v>1.5304839476666665E-2</v>
      </c>
      <c r="J952" s="2">
        <v>1.5395596333333332E-4</v>
      </c>
      <c r="K952" s="2">
        <v>4.2013075903333336E-2</v>
      </c>
      <c r="L952" s="2">
        <v>2.6635483966666665E-3</v>
      </c>
      <c r="M952" s="2">
        <v>2.5834472033333332E-3</v>
      </c>
      <c r="N952" s="2">
        <v>4.6664456666666666E-5</v>
      </c>
      <c r="O952" s="6">
        <v>1.7085805000000001E-3</v>
      </c>
    </row>
    <row r="953" spans="1:15" x14ac:dyDescent="0.35">
      <c r="A953" s="9">
        <v>2023</v>
      </c>
      <c r="B953" s="2">
        <v>34009</v>
      </c>
      <c r="C953" s="2">
        <v>2270002060</v>
      </c>
      <c r="D953" s="2" t="s">
        <v>46</v>
      </c>
      <c r="E953" s="2" t="s">
        <v>11</v>
      </c>
      <c r="F953" s="2" t="s">
        <v>84</v>
      </c>
      <c r="G953" s="2">
        <v>4.6150045333333338E-4</v>
      </c>
      <c r="H953" s="2">
        <v>56.936940876786657</v>
      </c>
      <c r="I953" s="2">
        <v>3.2418202226666665E-2</v>
      </c>
      <c r="J953" s="2">
        <v>4.3945425333333335E-4</v>
      </c>
      <c r="K953" s="2">
        <v>0.11030999888333333</v>
      </c>
      <c r="L953" s="2">
        <v>5.2962321133333337E-3</v>
      </c>
      <c r="M953" s="2">
        <v>5.1371320366666662E-3</v>
      </c>
      <c r="N953" s="2">
        <v>1.5946751333333333E-4</v>
      </c>
      <c r="O953" s="6">
        <v>5.0709934366666666E-3</v>
      </c>
    </row>
    <row r="954" spans="1:15" x14ac:dyDescent="0.35">
      <c r="A954" s="9">
        <v>2023</v>
      </c>
      <c r="B954" s="2">
        <v>34009</v>
      </c>
      <c r="C954" s="2">
        <v>2270002066</v>
      </c>
      <c r="D954" s="2" t="s">
        <v>47</v>
      </c>
      <c r="E954" s="2" t="s">
        <v>11</v>
      </c>
      <c r="F954" s="2" t="s">
        <v>84</v>
      </c>
      <c r="G954" s="2">
        <v>2.8072161333333334E-4</v>
      </c>
      <c r="H954" s="2">
        <v>34.600398301773339</v>
      </c>
      <c r="I954" s="2">
        <v>7.6244945516666676E-2</v>
      </c>
      <c r="J954" s="2">
        <v>6.9004606000000002E-4</v>
      </c>
      <c r="K954" s="2">
        <v>0.11474716407</v>
      </c>
      <c r="L954" s="2">
        <v>1.3057229386666667E-2</v>
      </c>
      <c r="M954" s="2">
        <v>1.2665541900000001E-2</v>
      </c>
      <c r="N954" s="2">
        <v>1.0141251999999999E-4</v>
      </c>
      <c r="O954" s="6">
        <v>1.3839502049999999E-2</v>
      </c>
    </row>
    <row r="955" spans="1:15" x14ac:dyDescent="0.35">
      <c r="A955" s="9">
        <v>2023</v>
      </c>
      <c r="B955" s="2">
        <v>34009</v>
      </c>
      <c r="C955" s="2">
        <v>2270002069</v>
      </c>
      <c r="D955" s="2" t="s">
        <v>89</v>
      </c>
      <c r="E955" s="2" t="s">
        <v>11</v>
      </c>
      <c r="F955" s="2" t="s">
        <v>84</v>
      </c>
      <c r="G955" s="2">
        <v>4.2255216666666672E-4</v>
      </c>
      <c r="H955" s="2">
        <v>52.085554047560002</v>
      </c>
      <c r="I955" s="2">
        <v>2.2903062306666666E-2</v>
      </c>
      <c r="J955" s="2">
        <v>3.1195372999999997E-4</v>
      </c>
      <c r="K955" s="2">
        <v>8.098524595333334E-2</v>
      </c>
      <c r="L955" s="2">
        <v>3.6111675599999997E-3</v>
      </c>
      <c r="M955" s="2">
        <v>3.5031411800000001E-3</v>
      </c>
      <c r="N955" s="2">
        <v>1.4366773666666668E-4</v>
      </c>
      <c r="O955" s="6">
        <v>3.5031411800000001E-3</v>
      </c>
    </row>
    <row r="956" spans="1:15" x14ac:dyDescent="0.35">
      <c r="A956" s="9">
        <v>2023</v>
      </c>
      <c r="B956" s="2">
        <v>34009</v>
      </c>
      <c r="C956" s="2">
        <v>2270002072</v>
      </c>
      <c r="D956" s="2" t="s">
        <v>48</v>
      </c>
      <c r="E956" s="2" t="s">
        <v>11</v>
      </c>
      <c r="F956" s="2" t="s">
        <v>84</v>
      </c>
      <c r="G956" s="2">
        <v>1.9290425000000001E-4</v>
      </c>
      <c r="H956" s="2">
        <v>23.73188772592</v>
      </c>
      <c r="I956" s="2">
        <v>8.7494753940000003E-2</v>
      </c>
      <c r="J956" s="2">
        <v>6.9445530000000007E-4</v>
      </c>
      <c r="K956" s="2">
        <v>0.12057140267333333</v>
      </c>
      <c r="L956" s="2">
        <v>1.3766014716666669E-2</v>
      </c>
      <c r="M956" s="2">
        <v>1.3352648466666665E-2</v>
      </c>
      <c r="N956" s="2">
        <v>7.3854770000000001E-5</v>
      </c>
      <c r="O956" s="6">
        <v>1.7566412160000003E-2</v>
      </c>
    </row>
    <row r="957" spans="1:15" x14ac:dyDescent="0.35">
      <c r="A957" s="9">
        <v>2023</v>
      </c>
      <c r="B957" s="2">
        <v>34009</v>
      </c>
      <c r="C957" s="2">
        <v>2270002075</v>
      </c>
      <c r="D957" s="2" t="s">
        <v>90</v>
      </c>
      <c r="E957" s="2" t="s">
        <v>11</v>
      </c>
      <c r="F957" s="2" t="s">
        <v>84</v>
      </c>
      <c r="G957" s="2">
        <v>4.5562146666666661E-5</v>
      </c>
      <c r="H957" s="2">
        <v>5.5927468894733332</v>
      </c>
      <c r="I957" s="2">
        <v>4.242056316666667E-3</v>
      </c>
      <c r="J957" s="2">
        <v>5.5482936666666662E-5</v>
      </c>
      <c r="K957" s="2">
        <v>1.7301122886666662E-2</v>
      </c>
      <c r="L957" s="2">
        <v>5.7834531333333331E-4</v>
      </c>
      <c r="M957" s="2">
        <v>5.6070835333333333E-4</v>
      </c>
      <c r="N957" s="2">
        <v>1.5799776666666668E-5</v>
      </c>
      <c r="O957" s="6">
        <v>6.7204166333333321E-4</v>
      </c>
    </row>
    <row r="958" spans="1:15" x14ac:dyDescent="0.35">
      <c r="A958" s="9">
        <v>2023</v>
      </c>
      <c r="B958" s="2">
        <v>34009</v>
      </c>
      <c r="C958" s="2">
        <v>2270002078</v>
      </c>
      <c r="D958" s="2" t="s">
        <v>49</v>
      </c>
      <c r="E958" s="2" t="s">
        <v>11</v>
      </c>
      <c r="F958" s="2" t="s">
        <v>84</v>
      </c>
      <c r="G958" s="2">
        <v>1.1023100000000001E-6</v>
      </c>
      <c r="H958" s="2">
        <v>7.3485128713333334E-2</v>
      </c>
      <c r="I958" s="2">
        <v>2.7521006333333328E-4</v>
      </c>
      <c r="J958" s="2">
        <v>2.2046200000000002E-6</v>
      </c>
      <c r="K958" s="2">
        <v>3.8544106333333335E-4</v>
      </c>
      <c r="L958" s="2">
        <v>4.115290666666666E-5</v>
      </c>
      <c r="M958" s="2">
        <v>4.0050596666666668E-5</v>
      </c>
      <c r="N958" s="2">
        <v>0</v>
      </c>
      <c r="O958" s="6">
        <v>6.2464233333333331E-5</v>
      </c>
    </row>
    <row r="959" spans="1:15" x14ac:dyDescent="0.35">
      <c r="A959" s="9">
        <v>2023</v>
      </c>
      <c r="B959" s="2">
        <v>34009</v>
      </c>
      <c r="C959" s="2">
        <v>2270002081</v>
      </c>
      <c r="D959" s="2" t="s">
        <v>50</v>
      </c>
      <c r="E959" s="2" t="s">
        <v>11</v>
      </c>
      <c r="F959" s="2" t="s">
        <v>84</v>
      </c>
      <c r="G959" s="2">
        <v>4.3357526666666677E-5</v>
      </c>
      <c r="H959" s="2">
        <v>5.3684312137133325</v>
      </c>
      <c r="I959" s="2">
        <v>4.9207118400000005E-3</v>
      </c>
      <c r="J959" s="2">
        <v>5.1073696666666667E-5</v>
      </c>
      <c r="K959" s="2">
        <v>1.2825009413333333E-2</v>
      </c>
      <c r="L959" s="2">
        <v>6.9445530000000007E-4</v>
      </c>
      <c r="M959" s="2">
        <v>6.7351141E-4</v>
      </c>
      <c r="N959" s="2">
        <v>1.5432340000000001E-5</v>
      </c>
      <c r="O959" s="6">
        <v>6.8526938333333346E-4</v>
      </c>
    </row>
    <row r="960" spans="1:15" x14ac:dyDescent="0.35">
      <c r="A960" s="9">
        <v>2023</v>
      </c>
      <c r="B960" s="2">
        <v>34009</v>
      </c>
      <c r="C960" s="2">
        <v>2270003010</v>
      </c>
      <c r="D960" s="2" t="s">
        <v>51</v>
      </c>
      <c r="E960" s="2" t="s">
        <v>18</v>
      </c>
      <c r="F960" s="2" t="s">
        <v>84</v>
      </c>
      <c r="G960" s="2">
        <v>0</v>
      </c>
      <c r="H960" s="2">
        <v>4.2254849230000002E-2</v>
      </c>
      <c r="I960" s="2">
        <v>1.8151371333333336E-4</v>
      </c>
      <c r="J960" s="2">
        <v>1.1023100000000001E-6</v>
      </c>
      <c r="K960" s="2">
        <v>2.3736408666666668E-4</v>
      </c>
      <c r="L960" s="2">
        <v>2.5720566666666669E-5</v>
      </c>
      <c r="M960" s="2">
        <v>2.4618256666666667E-5</v>
      </c>
      <c r="N960" s="2">
        <v>0</v>
      </c>
      <c r="O960" s="6">
        <v>4.0050596666666668E-5</v>
      </c>
    </row>
    <row r="961" spans="1:15" x14ac:dyDescent="0.35">
      <c r="A961" s="9">
        <v>2023</v>
      </c>
      <c r="B961" s="2">
        <v>34009</v>
      </c>
      <c r="C961" s="2">
        <v>2270003020</v>
      </c>
      <c r="D961" s="2" t="s">
        <v>52</v>
      </c>
      <c r="E961" s="2" t="s">
        <v>18</v>
      </c>
      <c r="F961" s="2" t="s">
        <v>84</v>
      </c>
      <c r="G961" s="2">
        <v>4.7766766666666677E-6</v>
      </c>
      <c r="H961" s="2">
        <v>0.61145797085999998</v>
      </c>
      <c r="I961" s="2">
        <v>1.1023100000000001E-4</v>
      </c>
      <c r="J961" s="2">
        <v>3.3069300000000005E-6</v>
      </c>
      <c r="K961" s="2">
        <v>1.1324398066666667E-3</v>
      </c>
      <c r="L961" s="2">
        <v>1.433003E-5</v>
      </c>
      <c r="M961" s="2">
        <v>1.3595156666666667E-5</v>
      </c>
      <c r="N961" s="2">
        <v>1.1023100000000001E-6</v>
      </c>
      <c r="O961" s="6">
        <v>2.241363666666667E-5</v>
      </c>
    </row>
    <row r="962" spans="1:15" x14ac:dyDescent="0.35">
      <c r="A962" s="9">
        <v>2023</v>
      </c>
      <c r="B962" s="2">
        <v>34009</v>
      </c>
      <c r="C962" s="2">
        <v>2270003030</v>
      </c>
      <c r="D962" s="2" t="s">
        <v>17</v>
      </c>
      <c r="E962" s="2" t="s">
        <v>18</v>
      </c>
      <c r="F962" s="2" t="s">
        <v>84</v>
      </c>
      <c r="G962" s="2">
        <v>2.2046200000000002E-6</v>
      </c>
      <c r="H962" s="2">
        <v>0.26707501553333329</v>
      </c>
      <c r="I962" s="2">
        <v>9.4798660000000001E-5</v>
      </c>
      <c r="J962" s="2">
        <v>2.2046200000000002E-6</v>
      </c>
      <c r="K962" s="2">
        <v>4.4239374666666672E-4</v>
      </c>
      <c r="L962" s="2">
        <v>1.5799776666666668E-5</v>
      </c>
      <c r="M962" s="2">
        <v>1.5432340000000001E-5</v>
      </c>
      <c r="N962" s="2">
        <v>1.1023100000000001E-6</v>
      </c>
      <c r="O962" s="6">
        <v>1.8004396666666665E-5</v>
      </c>
    </row>
    <row r="963" spans="1:15" x14ac:dyDescent="0.35">
      <c r="A963" s="9">
        <v>2023</v>
      </c>
      <c r="B963" s="2">
        <v>34009</v>
      </c>
      <c r="C963" s="2">
        <v>2270003040</v>
      </c>
      <c r="D963" s="2" t="s">
        <v>19</v>
      </c>
      <c r="E963" s="2" t="s">
        <v>18</v>
      </c>
      <c r="F963" s="2" t="s">
        <v>84</v>
      </c>
      <c r="G963" s="2">
        <v>2.2046200000000002E-6</v>
      </c>
      <c r="H963" s="2">
        <v>0.27102165277000001</v>
      </c>
      <c r="I963" s="2">
        <v>1.4036080666666667E-4</v>
      </c>
      <c r="J963" s="2">
        <v>2.2046200000000002E-6</v>
      </c>
      <c r="K963" s="2">
        <v>5.3719240666666663E-4</v>
      </c>
      <c r="L963" s="2">
        <v>2.5720566666666669E-5</v>
      </c>
      <c r="M963" s="2">
        <v>2.4618256666666667E-5</v>
      </c>
      <c r="N963" s="2">
        <v>1.1023100000000001E-6</v>
      </c>
      <c r="O963" s="6">
        <v>2.7925186666666666E-5</v>
      </c>
    </row>
    <row r="964" spans="1:15" x14ac:dyDescent="0.35">
      <c r="A964" s="9">
        <v>2023</v>
      </c>
      <c r="B964" s="2">
        <v>34009</v>
      </c>
      <c r="C964" s="2">
        <v>2270003050</v>
      </c>
      <c r="D964" s="2" t="s">
        <v>53</v>
      </c>
      <c r="E964" s="2" t="s">
        <v>18</v>
      </c>
      <c r="F964" s="2" t="s">
        <v>84</v>
      </c>
      <c r="G964" s="2">
        <v>0</v>
      </c>
      <c r="H964" s="2">
        <v>1.0446591870000001E-2</v>
      </c>
      <c r="I964" s="2">
        <v>2.7925186666666666E-5</v>
      </c>
      <c r="J964" s="2">
        <v>0</v>
      </c>
      <c r="K964" s="2">
        <v>4.7031893333333337E-5</v>
      </c>
      <c r="L964" s="2">
        <v>4.4092400000000003E-6</v>
      </c>
      <c r="M964" s="2">
        <v>4.4092400000000003E-6</v>
      </c>
      <c r="N964" s="2">
        <v>0</v>
      </c>
      <c r="O964" s="6">
        <v>6.9812966666666665E-6</v>
      </c>
    </row>
    <row r="965" spans="1:15" x14ac:dyDescent="0.35">
      <c r="A965" s="9">
        <v>2023</v>
      </c>
      <c r="B965" s="2">
        <v>34009</v>
      </c>
      <c r="C965" s="2">
        <v>2270003060</v>
      </c>
      <c r="D965" s="2" t="s">
        <v>54</v>
      </c>
      <c r="E965" s="2" t="s">
        <v>18</v>
      </c>
      <c r="F965" s="2" t="s">
        <v>84</v>
      </c>
      <c r="G965" s="2">
        <v>4.6664456666666666E-5</v>
      </c>
      <c r="H965" s="2">
        <v>5.7810467906033338</v>
      </c>
      <c r="I965" s="2">
        <v>3.6379904366666666E-3</v>
      </c>
      <c r="J965" s="2">
        <v>1.1941691666666667E-4</v>
      </c>
      <c r="K965" s="2">
        <v>2.6257759073333331E-2</v>
      </c>
      <c r="L965" s="2">
        <v>3.655994833333333E-4</v>
      </c>
      <c r="M965" s="2">
        <v>3.5457638333333334E-4</v>
      </c>
      <c r="N965" s="2">
        <v>1.5799776666666668E-5</v>
      </c>
      <c r="O965" s="6">
        <v>9.0609882000000001E-4</v>
      </c>
    </row>
    <row r="966" spans="1:15" x14ac:dyDescent="0.35">
      <c r="A966" s="9">
        <v>2023</v>
      </c>
      <c r="B966" s="2">
        <v>34009</v>
      </c>
      <c r="C966" s="2">
        <v>2270003070</v>
      </c>
      <c r="D966" s="2" t="s">
        <v>55</v>
      </c>
      <c r="E966" s="2" t="s">
        <v>18</v>
      </c>
      <c r="F966" s="2" t="s">
        <v>84</v>
      </c>
      <c r="G966" s="2">
        <v>3.3069300000000005E-6</v>
      </c>
      <c r="H966" s="2">
        <v>0.38511147264333334</v>
      </c>
      <c r="I966" s="2">
        <v>5.1441133333333338E-5</v>
      </c>
      <c r="J966" s="2">
        <v>1.1023100000000001E-6</v>
      </c>
      <c r="K966" s="2">
        <v>2.5279642666666669E-4</v>
      </c>
      <c r="L966" s="2">
        <v>9.185916666666668E-6</v>
      </c>
      <c r="M966" s="2">
        <v>8.8184800000000007E-6</v>
      </c>
      <c r="N966" s="2">
        <v>1.1023100000000001E-6</v>
      </c>
      <c r="O966" s="6">
        <v>1.1023100000000001E-5</v>
      </c>
    </row>
    <row r="967" spans="1:15" x14ac:dyDescent="0.35">
      <c r="A967" s="9">
        <v>2023</v>
      </c>
      <c r="B967" s="2">
        <v>34009</v>
      </c>
      <c r="C967" s="2">
        <v>2270004031</v>
      </c>
      <c r="D967" s="2" t="s">
        <v>25</v>
      </c>
      <c r="E967" s="2" t="s">
        <v>22</v>
      </c>
      <c r="F967" s="2" t="s">
        <v>84</v>
      </c>
      <c r="G967" s="2">
        <v>0</v>
      </c>
      <c r="H967" s="2">
        <v>2.7851699333333331E-4</v>
      </c>
      <c r="I967" s="2">
        <v>1.1023100000000001E-6</v>
      </c>
      <c r="J967" s="2">
        <v>0</v>
      </c>
      <c r="K967" s="2">
        <v>2.2046200000000002E-6</v>
      </c>
      <c r="L967" s="2">
        <v>0</v>
      </c>
      <c r="M967" s="2">
        <v>0</v>
      </c>
      <c r="N967" s="2">
        <v>0</v>
      </c>
      <c r="O967" s="6">
        <v>0</v>
      </c>
    </row>
    <row r="968" spans="1:15" x14ac:dyDescent="0.35">
      <c r="A968" s="9">
        <v>2023</v>
      </c>
      <c r="B968" s="2">
        <v>34009</v>
      </c>
      <c r="C968" s="2">
        <v>2270004046</v>
      </c>
      <c r="D968" s="2" t="s">
        <v>58</v>
      </c>
      <c r="E968" s="2" t="s">
        <v>22</v>
      </c>
      <c r="F968" s="2" t="s">
        <v>84</v>
      </c>
      <c r="G968" s="2">
        <v>1.6534650000000003E-5</v>
      </c>
      <c r="H968" s="2">
        <v>2.0196303358000001</v>
      </c>
      <c r="I968" s="2">
        <v>4.2042103400000003E-3</v>
      </c>
      <c r="J968" s="2">
        <v>7.8998883333333323E-5</v>
      </c>
      <c r="K968" s="2">
        <v>1.2076173486666666E-2</v>
      </c>
      <c r="L968" s="2">
        <v>5.9855433000000004E-4</v>
      </c>
      <c r="M968" s="2">
        <v>5.8054993333333334E-4</v>
      </c>
      <c r="N968" s="2">
        <v>6.6138600000000009E-6</v>
      </c>
      <c r="O968" s="6">
        <v>1.00530672E-3</v>
      </c>
    </row>
    <row r="969" spans="1:15" x14ac:dyDescent="0.35">
      <c r="A969" s="9">
        <v>2023</v>
      </c>
      <c r="B969" s="2">
        <v>34009</v>
      </c>
      <c r="C969" s="2">
        <v>2270004056</v>
      </c>
      <c r="D969" s="2" t="s">
        <v>60</v>
      </c>
      <c r="E969" s="2" t="s">
        <v>22</v>
      </c>
      <c r="F969" s="2" t="s">
        <v>84</v>
      </c>
      <c r="G969" s="2">
        <v>3.3069300000000005E-6</v>
      </c>
      <c r="H969" s="2">
        <v>0.4168690237433334</v>
      </c>
      <c r="I969" s="2">
        <v>1.0622594033333332E-3</v>
      </c>
      <c r="J969" s="2">
        <v>2.1311326666666668E-5</v>
      </c>
      <c r="K969" s="2">
        <v>2.63011166E-3</v>
      </c>
      <c r="L969" s="2">
        <v>1.2603077666666667E-4</v>
      </c>
      <c r="M969" s="2">
        <v>1.2272384666666669E-4</v>
      </c>
      <c r="N969" s="2">
        <v>1.1023100000000001E-6</v>
      </c>
      <c r="O969" s="6">
        <v>2.5059180666666666E-4</v>
      </c>
    </row>
    <row r="970" spans="1:15" x14ac:dyDescent="0.35">
      <c r="A970" s="9">
        <v>2023</v>
      </c>
      <c r="B970" s="2">
        <v>34009</v>
      </c>
      <c r="C970" s="2">
        <v>2270004066</v>
      </c>
      <c r="D970" s="2" t="s">
        <v>61</v>
      </c>
      <c r="E970" s="2" t="s">
        <v>22</v>
      </c>
      <c r="F970" s="2" t="s">
        <v>84</v>
      </c>
      <c r="G970" s="2">
        <v>2.241363666666667E-5</v>
      </c>
      <c r="H970" s="2">
        <v>2.7478185264200001</v>
      </c>
      <c r="I970" s="2">
        <v>5.1639549133333336E-3</v>
      </c>
      <c r="J970" s="2">
        <v>4.6664456666666666E-5</v>
      </c>
      <c r="K970" s="2">
        <v>1.536399678E-2</v>
      </c>
      <c r="L970" s="2">
        <v>9.3402400666666666E-4</v>
      </c>
      <c r="M970" s="2">
        <v>9.0609882000000001E-4</v>
      </c>
      <c r="N970" s="2">
        <v>8.8184800000000007E-6</v>
      </c>
      <c r="O970" s="6">
        <v>1.1555883166666668E-3</v>
      </c>
    </row>
    <row r="971" spans="1:15" x14ac:dyDescent="0.35">
      <c r="A971" s="9">
        <v>2023</v>
      </c>
      <c r="B971" s="2">
        <v>34009</v>
      </c>
      <c r="C971" s="2">
        <v>2270004071</v>
      </c>
      <c r="D971" s="2" t="s">
        <v>26</v>
      </c>
      <c r="E971" s="2" t="s">
        <v>22</v>
      </c>
      <c r="F971" s="2" t="s">
        <v>84</v>
      </c>
      <c r="G971" s="2">
        <v>2.2046200000000002E-6</v>
      </c>
      <c r="H971" s="2">
        <v>0.32455497048333332</v>
      </c>
      <c r="I971" s="2">
        <v>2.4177332666666665E-4</v>
      </c>
      <c r="J971" s="2">
        <v>5.5115500000000006E-6</v>
      </c>
      <c r="K971" s="2">
        <v>1.0607896566666665E-3</v>
      </c>
      <c r="L971" s="2">
        <v>3.2334426666666671E-5</v>
      </c>
      <c r="M971" s="2">
        <v>3.2334426666666671E-5</v>
      </c>
      <c r="N971" s="2">
        <v>1.1023100000000001E-6</v>
      </c>
      <c r="O971" s="6">
        <v>5.2543443333333337E-5</v>
      </c>
    </row>
    <row r="972" spans="1:15" x14ac:dyDescent="0.35">
      <c r="A972" s="9">
        <v>2023</v>
      </c>
      <c r="B972" s="2">
        <v>34009</v>
      </c>
      <c r="C972" s="2">
        <v>2270004076</v>
      </c>
      <c r="D972" s="2" t="s">
        <v>62</v>
      </c>
      <c r="E972" s="2" t="s">
        <v>22</v>
      </c>
      <c r="F972" s="2" t="s">
        <v>84</v>
      </c>
      <c r="G972" s="2">
        <v>0</v>
      </c>
      <c r="H972" s="2">
        <v>7.7808388533333328E-3</v>
      </c>
      <c r="I972" s="2">
        <v>2.1311326666666668E-5</v>
      </c>
      <c r="J972" s="2">
        <v>0</v>
      </c>
      <c r="K972" s="2">
        <v>5.2543443333333337E-5</v>
      </c>
      <c r="L972" s="2">
        <v>3.3069300000000005E-6</v>
      </c>
      <c r="M972" s="2">
        <v>3.3069300000000005E-6</v>
      </c>
      <c r="N972" s="2">
        <v>0</v>
      </c>
      <c r="O972" s="6">
        <v>4.7766766666666677E-6</v>
      </c>
    </row>
    <row r="973" spans="1:15" x14ac:dyDescent="0.35">
      <c r="A973" s="9">
        <v>2023</v>
      </c>
      <c r="B973" s="2">
        <v>34009</v>
      </c>
      <c r="C973" s="2">
        <v>2270005010</v>
      </c>
      <c r="D973" s="2" t="s">
        <v>63</v>
      </c>
      <c r="E973" s="2" t="s">
        <v>28</v>
      </c>
      <c r="F973" s="2" t="s">
        <v>84</v>
      </c>
      <c r="G973" s="2">
        <v>0</v>
      </c>
      <c r="H973" s="2">
        <v>2.6822876666666664E-5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6">
        <v>0</v>
      </c>
    </row>
    <row r="974" spans="1:15" x14ac:dyDescent="0.35">
      <c r="A974" s="9">
        <v>2023</v>
      </c>
      <c r="B974" s="2">
        <v>34009</v>
      </c>
      <c r="C974" s="2">
        <v>2270005015</v>
      </c>
      <c r="D974" s="2" t="s">
        <v>64</v>
      </c>
      <c r="E974" s="2" t="s">
        <v>28</v>
      </c>
      <c r="F974" s="2" t="s">
        <v>84</v>
      </c>
      <c r="G974" s="2">
        <v>1.1023100000000001E-5</v>
      </c>
      <c r="H974" s="2">
        <v>1.3577100828866666</v>
      </c>
      <c r="I974" s="2">
        <v>2.3060325200000001E-3</v>
      </c>
      <c r="J974" s="2">
        <v>2.0209016666666669E-5</v>
      </c>
      <c r="K974" s="2">
        <v>5.43218368E-3</v>
      </c>
      <c r="L974" s="2">
        <v>4.1814292666666667E-4</v>
      </c>
      <c r="M974" s="2">
        <v>4.0565007999999997E-4</v>
      </c>
      <c r="N974" s="2">
        <v>4.4092400000000003E-6</v>
      </c>
      <c r="O974" s="6">
        <v>3.8323644333333333E-4</v>
      </c>
    </row>
    <row r="975" spans="1:15" x14ac:dyDescent="0.35">
      <c r="A975" s="9">
        <v>2023</v>
      </c>
      <c r="B975" s="2">
        <v>34009</v>
      </c>
      <c r="C975" s="2">
        <v>2270005020</v>
      </c>
      <c r="D975" s="2" t="s">
        <v>91</v>
      </c>
      <c r="E975" s="2" t="s">
        <v>28</v>
      </c>
      <c r="F975" s="2" t="s">
        <v>84</v>
      </c>
      <c r="G975" s="2">
        <v>1.1023100000000001E-6</v>
      </c>
      <c r="H975" s="2">
        <v>0.12181333860666667</v>
      </c>
      <c r="I975" s="2">
        <v>2.2744329666666665E-4</v>
      </c>
      <c r="J975" s="2">
        <v>1.1023100000000001E-6</v>
      </c>
      <c r="K975" s="2">
        <v>6.7204166333333321E-4</v>
      </c>
      <c r="L975" s="2">
        <v>6.025961333333334E-5</v>
      </c>
      <c r="M975" s="2">
        <v>5.9157303333333335E-5</v>
      </c>
      <c r="N975" s="2">
        <v>0</v>
      </c>
      <c r="O975" s="6">
        <v>5.1073696666666667E-5</v>
      </c>
    </row>
    <row r="976" spans="1:15" x14ac:dyDescent="0.35">
      <c r="A976" s="9">
        <v>2023</v>
      </c>
      <c r="B976" s="2">
        <v>34009</v>
      </c>
      <c r="C976" s="2">
        <v>2270005025</v>
      </c>
      <c r="D976" s="2" t="s">
        <v>65</v>
      </c>
      <c r="E976" s="2" t="s">
        <v>28</v>
      </c>
      <c r="F976" s="2" t="s">
        <v>84</v>
      </c>
      <c r="G976" s="2">
        <v>0</v>
      </c>
      <c r="H976" s="2">
        <v>6.9114837000000008E-4</v>
      </c>
      <c r="I976" s="2">
        <v>2.2046200000000002E-6</v>
      </c>
      <c r="J976" s="2">
        <v>0</v>
      </c>
      <c r="K976" s="2">
        <v>4.4092400000000003E-6</v>
      </c>
      <c r="L976" s="2">
        <v>0</v>
      </c>
      <c r="M976" s="2">
        <v>0</v>
      </c>
      <c r="N976" s="2">
        <v>0</v>
      </c>
      <c r="O976" s="6">
        <v>0</v>
      </c>
    </row>
    <row r="977" spans="1:15" x14ac:dyDescent="0.35">
      <c r="A977" s="9">
        <v>2023</v>
      </c>
      <c r="B977" s="2">
        <v>34009</v>
      </c>
      <c r="C977" s="2">
        <v>2270005030</v>
      </c>
      <c r="D977" s="2" t="s">
        <v>66</v>
      </c>
      <c r="E977" s="2" t="s">
        <v>28</v>
      </c>
      <c r="F977" s="2" t="s">
        <v>84</v>
      </c>
      <c r="G977" s="2">
        <v>0</v>
      </c>
      <c r="H977" s="2">
        <v>1.2125409999999999E-4</v>
      </c>
      <c r="I977" s="2">
        <v>0</v>
      </c>
      <c r="J977" s="2">
        <v>0</v>
      </c>
      <c r="K977" s="2">
        <v>3.6743666666666669E-7</v>
      </c>
      <c r="L977" s="2">
        <v>0</v>
      </c>
      <c r="M977" s="2">
        <v>0</v>
      </c>
      <c r="N977" s="2">
        <v>0</v>
      </c>
      <c r="O977" s="6">
        <v>0</v>
      </c>
    </row>
    <row r="978" spans="1:15" x14ac:dyDescent="0.35">
      <c r="A978" s="9">
        <v>2023</v>
      </c>
      <c r="B978" s="2">
        <v>34009</v>
      </c>
      <c r="C978" s="2">
        <v>2270005035</v>
      </c>
      <c r="D978" s="2" t="s">
        <v>27</v>
      </c>
      <c r="E978" s="2" t="s">
        <v>28</v>
      </c>
      <c r="F978" s="2" t="s">
        <v>84</v>
      </c>
      <c r="G978" s="2">
        <v>0</v>
      </c>
      <c r="H978" s="2">
        <v>1.0356569886666667E-2</v>
      </c>
      <c r="I978" s="2">
        <v>2.3515946666666668E-5</v>
      </c>
      <c r="J978" s="2">
        <v>0</v>
      </c>
      <c r="K978" s="2">
        <v>5.3645753333333328E-5</v>
      </c>
      <c r="L978" s="2">
        <v>4.4092400000000003E-6</v>
      </c>
      <c r="M978" s="2">
        <v>4.4092400000000003E-6</v>
      </c>
      <c r="N978" s="2">
        <v>0</v>
      </c>
      <c r="O978" s="6">
        <v>5.5115500000000006E-6</v>
      </c>
    </row>
    <row r="979" spans="1:15" x14ac:dyDescent="0.35">
      <c r="A979" s="9">
        <v>2023</v>
      </c>
      <c r="B979" s="2">
        <v>34009</v>
      </c>
      <c r="C979" s="2">
        <v>2270005045</v>
      </c>
      <c r="D979" s="2" t="s">
        <v>68</v>
      </c>
      <c r="E979" s="2" t="s">
        <v>28</v>
      </c>
      <c r="F979" s="2" t="s">
        <v>84</v>
      </c>
      <c r="G979" s="2">
        <v>0</v>
      </c>
      <c r="H979" s="2">
        <v>9.5787064633333328E-3</v>
      </c>
      <c r="I979" s="2">
        <v>2.9027496666666665E-5</v>
      </c>
      <c r="J979" s="2">
        <v>0</v>
      </c>
      <c r="K979" s="2">
        <v>5.5850373333333332E-5</v>
      </c>
      <c r="L979" s="2">
        <v>5.8789866666666671E-6</v>
      </c>
      <c r="M979" s="2">
        <v>5.5115500000000006E-6</v>
      </c>
      <c r="N979" s="2">
        <v>0</v>
      </c>
      <c r="O979" s="6">
        <v>4.7766766666666677E-6</v>
      </c>
    </row>
    <row r="980" spans="1:15" x14ac:dyDescent="0.35">
      <c r="A980" s="9">
        <v>2023</v>
      </c>
      <c r="B980" s="2">
        <v>34009</v>
      </c>
      <c r="C980" s="2">
        <v>2270005055</v>
      </c>
      <c r="D980" s="2" t="s">
        <v>69</v>
      </c>
      <c r="E980" s="2" t="s">
        <v>28</v>
      </c>
      <c r="F980" s="2" t="s">
        <v>84</v>
      </c>
      <c r="G980" s="2">
        <v>0</v>
      </c>
      <c r="H980" s="2">
        <v>2.6426045066666664E-2</v>
      </c>
      <c r="I980" s="2">
        <v>4.9971386666666669E-5</v>
      </c>
      <c r="J980" s="2">
        <v>0</v>
      </c>
      <c r="K980" s="2">
        <v>1.1243562000000001E-4</v>
      </c>
      <c r="L980" s="2">
        <v>9.9207900000000009E-6</v>
      </c>
      <c r="M980" s="2">
        <v>9.9207900000000009E-6</v>
      </c>
      <c r="N980" s="2">
        <v>0</v>
      </c>
      <c r="O980" s="6">
        <v>9.185916666666668E-6</v>
      </c>
    </row>
    <row r="981" spans="1:15" x14ac:dyDescent="0.35">
      <c r="A981" s="9">
        <v>2023</v>
      </c>
      <c r="B981" s="2">
        <v>34009</v>
      </c>
      <c r="C981" s="2">
        <v>2270005060</v>
      </c>
      <c r="D981" s="2" t="s">
        <v>70</v>
      </c>
      <c r="E981" s="2" t="s">
        <v>28</v>
      </c>
      <c r="F981" s="2" t="s">
        <v>84</v>
      </c>
      <c r="G981" s="2">
        <v>0</v>
      </c>
      <c r="H981" s="2">
        <v>1.9438869413333334E-2</v>
      </c>
      <c r="I981" s="2">
        <v>2.5720566666666669E-5</v>
      </c>
      <c r="J981" s="2">
        <v>0</v>
      </c>
      <c r="K981" s="2">
        <v>6.8343219999999994E-5</v>
      </c>
      <c r="L981" s="2">
        <v>4.4092400000000003E-6</v>
      </c>
      <c r="M981" s="2">
        <v>4.4092400000000003E-6</v>
      </c>
      <c r="N981" s="2">
        <v>0</v>
      </c>
      <c r="O981" s="6">
        <v>4.4092400000000003E-6</v>
      </c>
    </row>
    <row r="982" spans="1:15" x14ac:dyDescent="0.35">
      <c r="A982" s="9">
        <v>2023</v>
      </c>
      <c r="B982" s="2">
        <v>34009</v>
      </c>
      <c r="C982" s="2">
        <v>2270006005</v>
      </c>
      <c r="D982" s="2" t="s">
        <v>29</v>
      </c>
      <c r="E982" s="2" t="s">
        <v>30</v>
      </c>
      <c r="F982" s="2" t="s">
        <v>84</v>
      </c>
      <c r="G982" s="2">
        <v>1.2492846666666667E-5</v>
      </c>
      <c r="H982" s="2">
        <v>1.54124653507</v>
      </c>
      <c r="I982" s="2">
        <v>3.2900279133333335E-3</v>
      </c>
      <c r="J982" s="2">
        <v>4.0050596666666668E-5</v>
      </c>
      <c r="K982" s="2">
        <v>8.6435801466666681E-3</v>
      </c>
      <c r="L982" s="2">
        <v>5.6511759333333338E-4</v>
      </c>
      <c r="M982" s="2">
        <v>5.4821550666666675E-4</v>
      </c>
      <c r="N982" s="2">
        <v>4.7766766666666677E-6</v>
      </c>
      <c r="O982" s="6">
        <v>7.958678200000001E-4</v>
      </c>
    </row>
    <row r="983" spans="1:15" x14ac:dyDescent="0.35">
      <c r="A983" s="9">
        <v>2023</v>
      </c>
      <c r="B983" s="2">
        <v>34009</v>
      </c>
      <c r="C983" s="2">
        <v>2270006010</v>
      </c>
      <c r="D983" s="2" t="s">
        <v>31</v>
      </c>
      <c r="E983" s="2" t="s">
        <v>30</v>
      </c>
      <c r="F983" s="2" t="s">
        <v>84</v>
      </c>
      <c r="G983" s="2">
        <v>3.3069300000000005E-6</v>
      </c>
      <c r="H983" s="2">
        <v>0.36361899970000006</v>
      </c>
      <c r="I983" s="2">
        <v>8.0468629999999998E-4</v>
      </c>
      <c r="J983" s="2">
        <v>9.185916666666668E-6</v>
      </c>
      <c r="K983" s="2">
        <v>2.0407432466666669E-3</v>
      </c>
      <c r="L983" s="2">
        <v>1.4146311666666665E-4</v>
      </c>
      <c r="M983" s="2">
        <v>1.3705387666666669E-4</v>
      </c>
      <c r="N983" s="2">
        <v>1.1023100000000001E-6</v>
      </c>
      <c r="O983" s="6">
        <v>1.9290425000000001E-4</v>
      </c>
    </row>
    <row r="984" spans="1:15" x14ac:dyDescent="0.35">
      <c r="A984" s="9">
        <v>2023</v>
      </c>
      <c r="B984" s="2">
        <v>34009</v>
      </c>
      <c r="C984" s="2">
        <v>2270006015</v>
      </c>
      <c r="D984" s="2" t="s">
        <v>32</v>
      </c>
      <c r="E984" s="2" t="s">
        <v>30</v>
      </c>
      <c r="F984" s="2" t="s">
        <v>84</v>
      </c>
      <c r="G984" s="2">
        <v>8.083606666666666E-6</v>
      </c>
      <c r="H984" s="2">
        <v>1.0088017775733333</v>
      </c>
      <c r="I984" s="2">
        <v>8.6935515333333338E-4</v>
      </c>
      <c r="J984" s="2">
        <v>1.3595156666666667E-5</v>
      </c>
      <c r="K984" s="2">
        <v>3.2801071233333336E-3</v>
      </c>
      <c r="L984" s="2">
        <v>1.3595156666666665E-4</v>
      </c>
      <c r="M984" s="2">
        <v>1.3154232666666668E-4</v>
      </c>
      <c r="N984" s="2">
        <v>3.3069300000000005E-6</v>
      </c>
      <c r="O984" s="6">
        <v>1.5616058333333335E-4</v>
      </c>
    </row>
    <row r="985" spans="1:15" x14ac:dyDescent="0.35">
      <c r="A985" s="9">
        <v>2023</v>
      </c>
      <c r="B985" s="2">
        <v>34009</v>
      </c>
      <c r="C985" s="2">
        <v>2270006025</v>
      </c>
      <c r="D985" s="2" t="s">
        <v>71</v>
      </c>
      <c r="E985" s="2" t="s">
        <v>30</v>
      </c>
      <c r="F985" s="2" t="s">
        <v>84</v>
      </c>
      <c r="G985" s="2">
        <v>4.4092400000000003E-6</v>
      </c>
      <c r="H985" s="2">
        <v>0.51314110477666663</v>
      </c>
      <c r="I985" s="2">
        <v>2.2736980933333335E-3</v>
      </c>
      <c r="J985" s="2">
        <v>2.094389E-5</v>
      </c>
      <c r="K985" s="2">
        <v>2.8711501133333334E-3</v>
      </c>
      <c r="L985" s="2">
        <v>3.376742966666667E-4</v>
      </c>
      <c r="M985" s="2">
        <v>3.2775350666666665E-4</v>
      </c>
      <c r="N985" s="2">
        <v>1.4697466666666668E-6</v>
      </c>
      <c r="O985" s="6">
        <v>4.8134203333333333E-4</v>
      </c>
    </row>
    <row r="986" spans="1:15" x14ac:dyDescent="0.35">
      <c r="A986" s="9">
        <v>2023</v>
      </c>
      <c r="B986" s="2">
        <v>34009</v>
      </c>
      <c r="C986" s="2">
        <v>2270006030</v>
      </c>
      <c r="D986" s="2" t="s">
        <v>72</v>
      </c>
      <c r="E986" s="2" t="s">
        <v>30</v>
      </c>
      <c r="F986" s="2" t="s">
        <v>84</v>
      </c>
      <c r="G986" s="2">
        <v>0</v>
      </c>
      <c r="H986" s="2">
        <v>4.9292363706666668E-2</v>
      </c>
      <c r="I986" s="2">
        <v>1.0582176000000001E-4</v>
      </c>
      <c r="J986" s="2">
        <v>1.1023100000000001E-6</v>
      </c>
      <c r="K986" s="2">
        <v>2.8219136000000008E-4</v>
      </c>
      <c r="L986" s="2">
        <v>1.6902086666666667E-5</v>
      </c>
      <c r="M986" s="2">
        <v>1.6534650000000003E-5</v>
      </c>
      <c r="N986" s="2">
        <v>0</v>
      </c>
      <c r="O986" s="6">
        <v>2.9027496666666665E-5</v>
      </c>
    </row>
    <row r="987" spans="1:15" x14ac:dyDescent="0.35">
      <c r="A987" s="9">
        <v>2023</v>
      </c>
      <c r="B987" s="2">
        <v>34009</v>
      </c>
      <c r="C987" s="2">
        <v>2270006035</v>
      </c>
      <c r="D987" s="2" t="s">
        <v>33</v>
      </c>
      <c r="E987" s="2" t="s">
        <v>30</v>
      </c>
      <c r="F987" s="2" t="s">
        <v>84</v>
      </c>
      <c r="G987" s="2">
        <v>0</v>
      </c>
      <c r="H987" s="2">
        <v>4.3744437476666669E-2</v>
      </c>
      <c r="I987" s="2">
        <v>4.152034333333333E-5</v>
      </c>
      <c r="J987" s="2">
        <v>1.1023100000000001E-6</v>
      </c>
      <c r="K987" s="2">
        <v>1.5616058333333335E-4</v>
      </c>
      <c r="L987" s="2">
        <v>6.6138600000000009E-6</v>
      </c>
      <c r="M987" s="2">
        <v>5.8789866666666671E-6</v>
      </c>
      <c r="N987" s="2">
        <v>0</v>
      </c>
      <c r="O987" s="6">
        <v>8.083606666666666E-6</v>
      </c>
    </row>
    <row r="988" spans="1:15" x14ac:dyDescent="0.35">
      <c r="A988" s="9">
        <v>2023</v>
      </c>
      <c r="B988" s="2">
        <v>34009</v>
      </c>
      <c r="C988" s="2">
        <v>2270007015</v>
      </c>
      <c r="D988" s="2" t="s">
        <v>74</v>
      </c>
      <c r="E988" s="2" t="s">
        <v>35</v>
      </c>
      <c r="F988" s="2" t="s">
        <v>84</v>
      </c>
      <c r="G988" s="2">
        <v>0</v>
      </c>
      <c r="H988" s="2">
        <v>6.4543924866666659E-3</v>
      </c>
      <c r="I988" s="2">
        <v>2.2046200000000002E-6</v>
      </c>
      <c r="J988" s="2">
        <v>0</v>
      </c>
      <c r="K988" s="2">
        <v>5.5115500000000006E-6</v>
      </c>
      <c r="L988" s="2">
        <v>0</v>
      </c>
      <c r="M988" s="2">
        <v>0</v>
      </c>
      <c r="N988" s="2">
        <v>0</v>
      </c>
      <c r="O988" s="6">
        <v>0</v>
      </c>
    </row>
    <row r="989" spans="1:15" x14ac:dyDescent="0.35">
      <c r="A989" s="9">
        <v>2023</v>
      </c>
      <c r="B989" s="2">
        <v>34009</v>
      </c>
      <c r="C989" s="2">
        <v>2270010010</v>
      </c>
      <c r="D989" s="2" t="s">
        <v>75</v>
      </c>
      <c r="E989" s="2" t="s">
        <v>18</v>
      </c>
      <c r="F989" s="2" t="s">
        <v>84</v>
      </c>
      <c r="G989" s="2">
        <v>0</v>
      </c>
      <c r="H989" s="2">
        <v>3.8268528833333336E-2</v>
      </c>
      <c r="I989" s="2">
        <v>6.7975783333333324E-5</v>
      </c>
      <c r="J989" s="2">
        <v>1.1023100000000001E-6</v>
      </c>
      <c r="K989" s="2">
        <v>2.4287563666666669E-4</v>
      </c>
      <c r="L989" s="2">
        <v>1.0288226666666667E-5</v>
      </c>
      <c r="M989" s="2">
        <v>9.9207900000000009E-6</v>
      </c>
      <c r="N989" s="2">
        <v>0</v>
      </c>
      <c r="O989" s="6">
        <v>1.3595156666666667E-5</v>
      </c>
    </row>
    <row r="990" spans="1:15" x14ac:dyDescent="0.35">
      <c r="A990" s="9">
        <v>2023</v>
      </c>
      <c r="B990" s="2">
        <v>34009</v>
      </c>
      <c r="C990" s="2">
        <v>2282005010</v>
      </c>
      <c r="D990" s="2" t="s">
        <v>92</v>
      </c>
      <c r="E990" s="2" t="s">
        <v>93</v>
      </c>
      <c r="F990" s="2" t="s">
        <v>7</v>
      </c>
      <c r="G990" s="2">
        <v>6.3860492666666666E-4</v>
      </c>
      <c r="H990" s="2">
        <v>46.874643667720001</v>
      </c>
      <c r="I990" s="2">
        <v>4.6464589491833337</v>
      </c>
      <c r="J990" s="2">
        <v>5.363509767E-2</v>
      </c>
      <c r="K990" s="2">
        <v>0.27577040425000005</v>
      </c>
      <c r="L990" s="2">
        <v>1.0561599546666666E-2</v>
      </c>
      <c r="M990" s="2">
        <v>9.7168626499999997E-3</v>
      </c>
      <c r="N990" s="2">
        <v>2.8439597999999999E-4</v>
      </c>
      <c r="O990" s="6">
        <v>1.1249874561933335</v>
      </c>
    </row>
    <row r="991" spans="1:15" x14ac:dyDescent="0.35">
      <c r="A991" s="9">
        <v>2023</v>
      </c>
      <c r="B991" s="2">
        <v>34009</v>
      </c>
      <c r="C991" s="2">
        <v>2282005015</v>
      </c>
      <c r="D991" s="2" t="s">
        <v>94</v>
      </c>
      <c r="E991" s="2" t="s">
        <v>93</v>
      </c>
      <c r="F991" s="2" t="s">
        <v>7</v>
      </c>
      <c r="G991" s="2">
        <v>2.638195266666667E-4</v>
      </c>
      <c r="H991" s="2">
        <v>19.774999741126667</v>
      </c>
      <c r="I991" s="2">
        <v>2.3851210578799997</v>
      </c>
      <c r="J991" s="2">
        <v>2.1721385986666664E-2</v>
      </c>
      <c r="K991" s="2">
        <v>0.13236134299666666</v>
      </c>
      <c r="L991" s="2">
        <v>1.5873264000000002E-3</v>
      </c>
      <c r="M991" s="2">
        <v>1.4601933133333335E-3</v>
      </c>
      <c r="N991" s="2">
        <v>1.2015179000000001E-4</v>
      </c>
      <c r="O991" s="6">
        <v>0.16657998489</v>
      </c>
    </row>
    <row r="992" spans="1:15" x14ac:dyDescent="0.35">
      <c r="A992" s="9">
        <v>2023</v>
      </c>
      <c r="B992" s="2">
        <v>34009</v>
      </c>
      <c r="C992" s="2">
        <v>2282010005</v>
      </c>
      <c r="D992" s="2" t="s">
        <v>95</v>
      </c>
      <c r="E992" s="2" t="s">
        <v>93</v>
      </c>
      <c r="F992" s="2" t="s">
        <v>36</v>
      </c>
      <c r="G992" s="2">
        <v>8.2930455666666665E-4</v>
      </c>
      <c r="H992" s="2">
        <v>63.126818646613337</v>
      </c>
      <c r="I992" s="2">
        <v>4.5493443358733332</v>
      </c>
      <c r="J992" s="2">
        <v>2.6413919656666663E-2</v>
      </c>
      <c r="K992" s="2">
        <v>0.3184658100433333</v>
      </c>
      <c r="L992" s="2">
        <v>5.1470528266666675E-3</v>
      </c>
      <c r="M992" s="2">
        <v>4.7355237599999997E-3</v>
      </c>
      <c r="N992" s="2">
        <v>3.8360388000000005E-4</v>
      </c>
      <c r="O992" s="6">
        <v>0.45351348251000001</v>
      </c>
    </row>
    <row r="993" spans="1:15" x14ac:dyDescent="0.35">
      <c r="A993" s="9">
        <v>2023</v>
      </c>
      <c r="B993" s="2">
        <v>34009</v>
      </c>
      <c r="C993" s="2">
        <v>2282020005</v>
      </c>
      <c r="D993" s="2" t="s">
        <v>95</v>
      </c>
      <c r="E993" s="2" t="s">
        <v>93</v>
      </c>
      <c r="F993" s="2" t="s">
        <v>84</v>
      </c>
      <c r="G993" s="2">
        <v>4.2108241999999998E-4</v>
      </c>
      <c r="H993" s="2">
        <v>51.819842956933336</v>
      </c>
      <c r="I993" s="2">
        <v>0.10003169300666666</v>
      </c>
      <c r="J993" s="2">
        <v>1.9973857200000001E-3</v>
      </c>
      <c r="K993" s="2">
        <v>0.44157546520999996</v>
      </c>
      <c r="L993" s="2">
        <v>1.0263975846666669E-2</v>
      </c>
      <c r="M993" s="2">
        <v>9.9553290466666659E-3</v>
      </c>
      <c r="N993" s="2">
        <v>4.7619792000000005E-4</v>
      </c>
      <c r="O993" s="6">
        <v>2.7401221980000001E-2</v>
      </c>
    </row>
    <row r="994" spans="1:15" x14ac:dyDescent="0.35">
      <c r="A994" s="9">
        <v>2023</v>
      </c>
      <c r="B994" s="2">
        <v>34009</v>
      </c>
      <c r="C994" s="2">
        <v>2282020010</v>
      </c>
      <c r="D994" s="2" t="s">
        <v>96</v>
      </c>
      <c r="E994" s="2" t="s">
        <v>93</v>
      </c>
      <c r="F994" s="2" t="s">
        <v>84</v>
      </c>
      <c r="G994" s="2">
        <v>1.1023100000000001E-6</v>
      </c>
      <c r="H994" s="2">
        <v>9.7890272113333343E-2</v>
      </c>
      <c r="I994" s="2">
        <v>3.2738606999999998E-4</v>
      </c>
      <c r="J994" s="2">
        <v>6.6138600000000009E-6</v>
      </c>
      <c r="K994" s="2">
        <v>5.3168085666666673E-4</v>
      </c>
      <c r="L994" s="2">
        <v>5.1441133333333338E-5</v>
      </c>
      <c r="M994" s="2">
        <v>4.9971386666666669E-5</v>
      </c>
      <c r="N994" s="2">
        <v>1.1023100000000001E-6</v>
      </c>
      <c r="O994" s="6">
        <v>1.0031021000000001E-4</v>
      </c>
    </row>
    <row r="995" spans="1:15" x14ac:dyDescent="0.35">
      <c r="A995" s="9">
        <v>2023</v>
      </c>
      <c r="B995" s="2">
        <v>34011</v>
      </c>
      <c r="C995" s="2">
        <v>2260002006</v>
      </c>
      <c r="D995" s="2" t="s">
        <v>10</v>
      </c>
      <c r="E995" s="2" t="s">
        <v>11</v>
      </c>
      <c r="F995" s="2" t="s">
        <v>7</v>
      </c>
      <c r="G995" s="2">
        <v>2.2046200000000002E-6</v>
      </c>
      <c r="H995" s="2">
        <v>0.12309165077000001</v>
      </c>
      <c r="I995" s="2">
        <v>4.4943383319999995E-2</v>
      </c>
      <c r="J995" s="2">
        <v>1.9951811E-4</v>
      </c>
      <c r="K995" s="2">
        <v>2.7080082333333339E-4</v>
      </c>
      <c r="L995" s="2">
        <v>1.6372977866666667E-3</v>
      </c>
      <c r="M995" s="2">
        <v>1.5068577699999999E-3</v>
      </c>
      <c r="N995" s="2">
        <v>1.1023100000000001E-6</v>
      </c>
      <c r="O995" s="6">
        <v>1.0779122053333333E-2</v>
      </c>
    </row>
    <row r="996" spans="1:15" x14ac:dyDescent="0.35">
      <c r="A996" s="9">
        <v>2023</v>
      </c>
      <c r="B996" s="2">
        <v>34011</v>
      </c>
      <c r="C996" s="2">
        <v>2260002009</v>
      </c>
      <c r="D996" s="2" t="s">
        <v>12</v>
      </c>
      <c r="E996" s="2" t="s">
        <v>11</v>
      </c>
      <c r="F996" s="2" t="s">
        <v>7</v>
      </c>
      <c r="G996" s="2">
        <v>0</v>
      </c>
      <c r="H996" s="2">
        <v>7.9814592733333332E-3</v>
      </c>
      <c r="I996" s="2">
        <v>1.6865342999999998E-3</v>
      </c>
      <c r="J996" s="2">
        <v>1.6534650000000003E-5</v>
      </c>
      <c r="K996" s="2">
        <v>1.8004396666666665E-5</v>
      </c>
      <c r="L996" s="2">
        <v>5.805499333333333E-5</v>
      </c>
      <c r="M996" s="2">
        <v>5.3278316666666678E-5</v>
      </c>
      <c r="N996" s="2">
        <v>0</v>
      </c>
      <c r="O996" s="6">
        <v>3.7515283666666668E-4</v>
      </c>
    </row>
    <row r="997" spans="1:15" x14ac:dyDescent="0.35">
      <c r="A997" s="9">
        <v>2023</v>
      </c>
      <c r="B997" s="2">
        <v>34011</v>
      </c>
      <c r="C997" s="2">
        <v>2260002021</v>
      </c>
      <c r="D997" s="2" t="s">
        <v>13</v>
      </c>
      <c r="E997" s="2" t="s">
        <v>11</v>
      </c>
      <c r="F997" s="2" t="s">
        <v>7</v>
      </c>
      <c r="G997" s="2">
        <v>0</v>
      </c>
      <c r="H997" s="2">
        <v>9.540860486666667E-3</v>
      </c>
      <c r="I997" s="2">
        <v>2.0352316966666668E-3</v>
      </c>
      <c r="J997" s="2">
        <v>2.0209016666666669E-5</v>
      </c>
      <c r="K997" s="2">
        <v>2.1311326666666668E-5</v>
      </c>
      <c r="L997" s="2">
        <v>7.0180403333333334E-5</v>
      </c>
      <c r="M997" s="2">
        <v>6.4668853333333341E-5</v>
      </c>
      <c r="N997" s="2">
        <v>0</v>
      </c>
      <c r="O997" s="6">
        <v>4.4753786000000005E-4</v>
      </c>
    </row>
    <row r="998" spans="1:15" x14ac:dyDescent="0.35">
      <c r="A998" s="9">
        <v>2023</v>
      </c>
      <c r="B998" s="2">
        <v>34011</v>
      </c>
      <c r="C998" s="2">
        <v>2260002027</v>
      </c>
      <c r="D998" s="2" t="s">
        <v>14</v>
      </c>
      <c r="E998" s="2" t="s">
        <v>11</v>
      </c>
      <c r="F998" s="2" t="s">
        <v>7</v>
      </c>
      <c r="G998" s="2">
        <v>0</v>
      </c>
      <c r="H998" s="2">
        <v>6.9078093333333336E-5</v>
      </c>
      <c r="I998" s="2">
        <v>1.5432340000000001E-5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6">
        <v>3.6743666666666665E-6</v>
      </c>
    </row>
    <row r="999" spans="1:15" x14ac:dyDescent="0.35">
      <c r="A999" s="9">
        <v>2023</v>
      </c>
      <c r="B999" s="2">
        <v>34011</v>
      </c>
      <c r="C999" s="2">
        <v>2260002039</v>
      </c>
      <c r="D999" s="2" t="s">
        <v>15</v>
      </c>
      <c r="E999" s="2" t="s">
        <v>11</v>
      </c>
      <c r="F999" s="2" t="s">
        <v>7</v>
      </c>
      <c r="G999" s="2">
        <v>5.5115500000000006E-6</v>
      </c>
      <c r="H999" s="2">
        <v>0.31801202576000004</v>
      </c>
      <c r="I999" s="2">
        <v>0.11720935717333332</v>
      </c>
      <c r="J999" s="2">
        <v>5.6952683333333332E-4</v>
      </c>
      <c r="K999" s="2">
        <v>7.1098994999999998E-4</v>
      </c>
      <c r="L999" s="2">
        <v>4.2754930533333334E-3</v>
      </c>
      <c r="M999" s="2">
        <v>3.9334095166666666E-3</v>
      </c>
      <c r="N999" s="2">
        <v>2.2046200000000002E-6</v>
      </c>
      <c r="O999" s="6">
        <v>2.7541215349999999E-2</v>
      </c>
    </row>
    <row r="1000" spans="1:15" x14ac:dyDescent="0.35">
      <c r="A1000" s="9">
        <v>2023</v>
      </c>
      <c r="B1000" s="2">
        <v>34011</v>
      </c>
      <c r="C1000" s="2">
        <v>2260002054</v>
      </c>
      <c r="D1000" s="2" t="s">
        <v>16</v>
      </c>
      <c r="E1000" s="2" t="s">
        <v>11</v>
      </c>
      <c r="F1000" s="2" t="s">
        <v>7</v>
      </c>
      <c r="G1000" s="2">
        <v>0</v>
      </c>
      <c r="H1000" s="2">
        <v>1.8577597866666665E-3</v>
      </c>
      <c r="I1000" s="2">
        <v>4.1483599666666669E-4</v>
      </c>
      <c r="J1000" s="2">
        <v>4.4092400000000003E-6</v>
      </c>
      <c r="K1000" s="2">
        <v>4.4092400000000003E-6</v>
      </c>
      <c r="L1000" s="2">
        <v>1.433003E-5</v>
      </c>
      <c r="M1000" s="2">
        <v>1.3227720000000002E-5</v>
      </c>
      <c r="N1000" s="2">
        <v>0</v>
      </c>
      <c r="O1000" s="6">
        <v>9.1124293333333321E-5</v>
      </c>
    </row>
    <row r="1001" spans="1:15" x14ac:dyDescent="0.35">
      <c r="A1001" s="9">
        <v>2023</v>
      </c>
      <c r="B1001" s="2">
        <v>34011</v>
      </c>
      <c r="C1001" s="2">
        <v>2260003030</v>
      </c>
      <c r="D1001" s="2" t="s">
        <v>17</v>
      </c>
      <c r="E1001" s="2" t="s">
        <v>18</v>
      </c>
      <c r="F1001" s="2" t="s">
        <v>7</v>
      </c>
      <c r="G1001" s="2">
        <v>0</v>
      </c>
      <c r="H1001" s="2">
        <v>6.6840404033333333E-3</v>
      </c>
      <c r="I1001" s="2">
        <v>1.4936300499999999E-3</v>
      </c>
      <c r="J1001" s="2">
        <v>1.4697466666666668E-5</v>
      </c>
      <c r="K1001" s="2">
        <v>1.5432340000000001E-5</v>
      </c>
      <c r="L1001" s="2">
        <v>5.1073696666666667E-5</v>
      </c>
      <c r="M1001" s="2">
        <v>4.7031893333333337E-5</v>
      </c>
      <c r="N1001" s="2">
        <v>0</v>
      </c>
      <c r="O1001" s="6">
        <v>3.575158766666667E-4</v>
      </c>
    </row>
    <row r="1002" spans="1:15" x14ac:dyDescent="0.35">
      <c r="A1002" s="9">
        <v>2023</v>
      </c>
      <c r="B1002" s="2">
        <v>34011</v>
      </c>
      <c r="C1002" s="2">
        <v>2260003040</v>
      </c>
      <c r="D1002" s="2" t="s">
        <v>19</v>
      </c>
      <c r="E1002" s="2" t="s">
        <v>18</v>
      </c>
      <c r="F1002" s="2" t="s">
        <v>7</v>
      </c>
      <c r="G1002" s="2">
        <v>0</v>
      </c>
      <c r="H1002" s="2">
        <v>5.3939702666666665E-4</v>
      </c>
      <c r="I1002" s="2">
        <v>1.2051922666666668E-4</v>
      </c>
      <c r="J1002" s="2">
        <v>1.1023100000000001E-6</v>
      </c>
      <c r="K1002" s="2">
        <v>1.1023100000000001E-6</v>
      </c>
      <c r="L1002" s="2">
        <v>4.4092400000000003E-6</v>
      </c>
      <c r="M1002" s="2">
        <v>3.6743666666666665E-6</v>
      </c>
      <c r="N1002" s="2">
        <v>0</v>
      </c>
      <c r="O1002" s="6">
        <v>2.7925186666666666E-5</v>
      </c>
    </row>
    <row r="1003" spans="1:15" x14ac:dyDescent="0.35">
      <c r="A1003" s="9">
        <v>2023</v>
      </c>
      <c r="B1003" s="2">
        <v>34011</v>
      </c>
      <c r="C1003" s="2">
        <v>2260004015</v>
      </c>
      <c r="D1003" s="2" t="s">
        <v>20</v>
      </c>
      <c r="E1003" s="2" t="s">
        <v>21</v>
      </c>
      <c r="F1003" s="2" t="s">
        <v>7</v>
      </c>
      <c r="G1003" s="2">
        <v>0</v>
      </c>
      <c r="H1003" s="2">
        <v>1.4690852806666667E-2</v>
      </c>
      <c r="I1003" s="2">
        <v>2.8498387866666666E-3</v>
      </c>
      <c r="J1003" s="2">
        <v>2.6822876666666664E-5</v>
      </c>
      <c r="K1003" s="2">
        <v>3.3436736666666676E-5</v>
      </c>
      <c r="L1003" s="2">
        <v>1.0177995666666665E-4</v>
      </c>
      <c r="M1003" s="2">
        <v>9.3696350000000003E-5</v>
      </c>
      <c r="N1003" s="2">
        <v>0</v>
      </c>
      <c r="O1003" s="6">
        <v>7.5691953333333333E-4</v>
      </c>
    </row>
    <row r="1004" spans="1:15" x14ac:dyDescent="0.35">
      <c r="A1004" s="9">
        <v>2023</v>
      </c>
      <c r="B1004" s="2">
        <v>34011</v>
      </c>
      <c r="C1004" s="2">
        <v>2260004016</v>
      </c>
      <c r="D1004" s="2" t="s">
        <v>20</v>
      </c>
      <c r="E1004" s="2" t="s">
        <v>22</v>
      </c>
      <c r="F1004" s="2" t="s">
        <v>7</v>
      </c>
      <c r="G1004" s="2">
        <v>1.1023100000000001E-6</v>
      </c>
      <c r="H1004" s="2">
        <v>5.986939559333334E-2</v>
      </c>
      <c r="I1004" s="2">
        <v>1.1755033839999998E-2</v>
      </c>
      <c r="J1004" s="2">
        <v>1.1133330999999998E-4</v>
      </c>
      <c r="K1004" s="2">
        <v>1.3484925666666666E-4</v>
      </c>
      <c r="L1004" s="2">
        <v>4.1998010999999991E-4</v>
      </c>
      <c r="M1004" s="2">
        <v>3.8580850000000002E-4</v>
      </c>
      <c r="N1004" s="2">
        <v>0</v>
      </c>
      <c r="O1004" s="6">
        <v>2.8325692633333331E-3</v>
      </c>
    </row>
    <row r="1005" spans="1:15" x14ac:dyDescent="0.35">
      <c r="A1005" s="9">
        <v>2023</v>
      </c>
      <c r="B1005" s="2">
        <v>34011</v>
      </c>
      <c r="C1005" s="2">
        <v>2260004020</v>
      </c>
      <c r="D1005" s="2" t="s">
        <v>23</v>
      </c>
      <c r="E1005" s="2" t="s">
        <v>21</v>
      </c>
      <c r="F1005" s="2" t="s">
        <v>7</v>
      </c>
      <c r="G1005" s="2">
        <v>2.2046200000000002E-6</v>
      </c>
      <c r="H1005" s="2">
        <v>0.12266358705333331</v>
      </c>
      <c r="I1005" s="2">
        <v>2.4649488783333329E-2</v>
      </c>
      <c r="J1005" s="2">
        <v>2.3626177666666664E-4</v>
      </c>
      <c r="K1005" s="2">
        <v>2.7521006333333328E-4</v>
      </c>
      <c r="L1005" s="2">
        <v>8.517181933333334E-4</v>
      </c>
      <c r="M1005" s="2">
        <v>7.8374241000000002E-4</v>
      </c>
      <c r="N1005" s="2">
        <v>1.1023100000000001E-6</v>
      </c>
      <c r="O1005" s="6">
        <v>9.4611267299999999E-3</v>
      </c>
    </row>
    <row r="1006" spans="1:15" x14ac:dyDescent="0.35">
      <c r="A1006" s="9">
        <v>2023</v>
      </c>
      <c r="B1006" s="2">
        <v>34011</v>
      </c>
      <c r="C1006" s="2">
        <v>2260004021</v>
      </c>
      <c r="D1006" s="2" t="s">
        <v>23</v>
      </c>
      <c r="E1006" s="2" t="s">
        <v>22</v>
      </c>
      <c r="F1006" s="2" t="s">
        <v>7</v>
      </c>
      <c r="G1006" s="2">
        <v>6.6138600000000009E-6</v>
      </c>
      <c r="H1006" s="2">
        <v>0.3772766206</v>
      </c>
      <c r="I1006" s="2">
        <v>0.13461666925666668</v>
      </c>
      <c r="J1006" s="2">
        <v>6.8894374999999995E-4</v>
      </c>
      <c r="K1006" s="2">
        <v>8.4473689666666671E-4</v>
      </c>
      <c r="L1006" s="2">
        <v>4.8953587100000005E-3</v>
      </c>
      <c r="M1006" s="2">
        <v>4.5036712233333335E-3</v>
      </c>
      <c r="N1006" s="2">
        <v>2.2046200000000002E-6</v>
      </c>
      <c r="O1006" s="6">
        <v>3.779306578666667E-2</v>
      </c>
    </row>
    <row r="1007" spans="1:15" x14ac:dyDescent="0.35">
      <c r="A1007" s="9">
        <v>2023</v>
      </c>
      <c r="B1007" s="2">
        <v>34011</v>
      </c>
      <c r="C1007" s="2">
        <v>2260004025</v>
      </c>
      <c r="D1007" s="2" t="s">
        <v>24</v>
      </c>
      <c r="E1007" s="2" t="s">
        <v>21</v>
      </c>
      <c r="F1007" s="2" t="s">
        <v>7</v>
      </c>
      <c r="G1007" s="2">
        <v>4.4092400000000003E-6</v>
      </c>
      <c r="H1007" s="2">
        <v>0.27215482745000003</v>
      </c>
      <c r="I1007" s="2">
        <v>5.0487267746666668E-2</v>
      </c>
      <c r="J1007" s="2">
        <v>4.6370507333333335E-4</v>
      </c>
      <c r="K1007" s="2">
        <v>6.1619129000000002E-4</v>
      </c>
      <c r="L1007" s="2">
        <v>1.9639489833333332E-3</v>
      </c>
      <c r="M1007" s="2">
        <v>1.8070535266666665E-3</v>
      </c>
      <c r="N1007" s="2">
        <v>1.4697466666666668E-6</v>
      </c>
      <c r="O1007" s="6">
        <v>1.5224738283333332E-2</v>
      </c>
    </row>
    <row r="1008" spans="1:15" x14ac:dyDescent="0.35">
      <c r="A1008" s="9">
        <v>2023</v>
      </c>
      <c r="B1008" s="2">
        <v>34011</v>
      </c>
      <c r="C1008" s="2">
        <v>2260004026</v>
      </c>
      <c r="D1008" s="2" t="s">
        <v>24</v>
      </c>
      <c r="E1008" s="2" t="s">
        <v>22</v>
      </c>
      <c r="F1008" s="2" t="s">
        <v>7</v>
      </c>
      <c r="G1008" s="2">
        <v>7.7161700000000004E-6</v>
      </c>
      <c r="H1008" s="2">
        <v>0.52662750018999993</v>
      </c>
      <c r="I1008" s="2">
        <v>0.11762125367666666</v>
      </c>
      <c r="J1008" s="2">
        <v>1.0431526966666665E-3</v>
      </c>
      <c r="K1008" s="2">
        <v>1.1846158133333334E-3</v>
      </c>
      <c r="L1008" s="2">
        <v>4.0858957333333333E-3</v>
      </c>
      <c r="M1008" s="2">
        <v>3.7592445366666665E-3</v>
      </c>
      <c r="N1008" s="2">
        <v>3.3069300000000005E-6</v>
      </c>
      <c r="O1008" s="6">
        <v>3.0164713150000005E-2</v>
      </c>
    </row>
    <row r="1009" spans="1:15" x14ac:dyDescent="0.35">
      <c r="A1009" s="9">
        <v>2023</v>
      </c>
      <c r="B1009" s="2">
        <v>34011</v>
      </c>
      <c r="C1009" s="2">
        <v>2260004030</v>
      </c>
      <c r="D1009" s="2" t="s">
        <v>25</v>
      </c>
      <c r="E1009" s="2" t="s">
        <v>21</v>
      </c>
      <c r="F1009" s="2" t="s">
        <v>7</v>
      </c>
      <c r="G1009" s="2">
        <v>2.2046200000000002E-6</v>
      </c>
      <c r="H1009" s="2">
        <v>0.17515816131000003</v>
      </c>
      <c r="I1009" s="2">
        <v>3.4466661643333334E-2</v>
      </c>
      <c r="J1009" s="2">
        <v>3.2665119666666669E-4</v>
      </c>
      <c r="K1009" s="2">
        <v>3.9352467E-4</v>
      </c>
      <c r="L1009" s="2">
        <v>1.2301779599999999E-3</v>
      </c>
      <c r="M1009" s="2">
        <v>1.1313374966666666E-3</v>
      </c>
      <c r="N1009" s="2">
        <v>1.1023100000000001E-6</v>
      </c>
      <c r="O1009" s="6">
        <v>9.3457516166666667E-3</v>
      </c>
    </row>
    <row r="1010" spans="1:15" x14ac:dyDescent="0.35">
      <c r="A1010" s="9">
        <v>2023</v>
      </c>
      <c r="B1010" s="2">
        <v>34011</v>
      </c>
      <c r="C1010" s="2">
        <v>2260004031</v>
      </c>
      <c r="D1010" s="2" t="s">
        <v>25</v>
      </c>
      <c r="E1010" s="2" t="s">
        <v>22</v>
      </c>
      <c r="F1010" s="2" t="s">
        <v>7</v>
      </c>
      <c r="G1010" s="2">
        <v>7.7161700000000004E-6</v>
      </c>
      <c r="H1010" s="2">
        <v>0.49174526767666665</v>
      </c>
      <c r="I1010" s="2">
        <v>0.13106171950666667</v>
      </c>
      <c r="J1010" s="2">
        <v>9.2042885000000001E-4</v>
      </c>
      <c r="K1010" s="2">
        <v>1.0986356333333334E-3</v>
      </c>
      <c r="L1010" s="2">
        <v>4.6455017766666674E-3</v>
      </c>
      <c r="M1010" s="2">
        <v>4.2743907433333336E-3</v>
      </c>
      <c r="N1010" s="2">
        <v>3.3069300000000005E-6</v>
      </c>
      <c r="O1010" s="6">
        <v>3.0146341316666669E-2</v>
      </c>
    </row>
    <row r="1011" spans="1:15" x14ac:dyDescent="0.35">
      <c r="A1011" s="9">
        <v>2023</v>
      </c>
      <c r="B1011" s="2">
        <v>34011</v>
      </c>
      <c r="C1011" s="2">
        <v>2260004071</v>
      </c>
      <c r="D1011" s="1" t="s">
        <v>26</v>
      </c>
      <c r="E1011" s="1" t="s">
        <v>22</v>
      </c>
      <c r="F1011" s="1" t="s">
        <v>7</v>
      </c>
      <c r="G1011" s="2">
        <v>0</v>
      </c>
      <c r="H1011" s="2">
        <v>2.4728487666666668E-4</v>
      </c>
      <c r="I1011" s="2">
        <v>5.1073696666666667E-5</v>
      </c>
      <c r="J1011" s="2">
        <v>0</v>
      </c>
      <c r="K1011" s="2">
        <v>3.6743666666666669E-7</v>
      </c>
      <c r="L1011" s="2">
        <v>2.2046200000000002E-6</v>
      </c>
      <c r="M1011" s="2">
        <v>1.4697466666666668E-6</v>
      </c>
      <c r="N1011" s="2">
        <v>0</v>
      </c>
      <c r="O1011" s="6">
        <v>1.0288226666666667E-5</v>
      </c>
    </row>
    <row r="1012" spans="1:15" x14ac:dyDescent="0.35">
      <c r="A1012" s="9">
        <v>2023</v>
      </c>
      <c r="B1012" s="2">
        <v>34011</v>
      </c>
      <c r="C1012" s="2">
        <v>2260005035</v>
      </c>
      <c r="D1012" s="2" t="s">
        <v>27</v>
      </c>
      <c r="E1012" s="2" t="s">
        <v>28</v>
      </c>
      <c r="F1012" s="2" t="s">
        <v>7</v>
      </c>
      <c r="G1012" s="2">
        <v>0</v>
      </c>
      <c r="H1012" s="2">
        <v>3.1599553333333335E-3</v>
      </c>
      <c r="I1012" s="2">
        <v>5.7283376333333331E-4</v>
      </c>
      <c r="J1012" s="2">
        <v>5.5115500000000006E-6</v>
      </c>
      <c r="K1012" s="2">
        <v>6.9812966666666665E-6</v>
      </c>
      <c r="L1012" s="2">
        <v>2.3515946666666668E-5</v>
      </c>
      <c r="M1012" s="2">
        <v>2.1311326666666668E-5</v>
      </c>
      <c r="N1012" s="2">
        <v>0</v>
      </c>
      <c r="O1012" s="6">
        <v>1.3595156666666665E-4</v>
      </c>
    </row>
    <row r="1013" spans="1:15" x14ac:dyDescent="0.35">
      <c r="A1013" s="9">
        <v>2023</v>
      </c>
      <c r="B1013" s="2">
        <v>34011</v>
      </c>
      <c r="C1013" s="2">
        <v>2260006005</v>
      </c>
      <c r="D1013" s="2" t="s">
        <v>29</v>
      </c>
      <c r="E1013" s="2" t="s">
        <v>30</v>
      </c>
      <c r="F1013" s="2" t="s">
        <v>7</v>
      </c>
      <c r="G1013" s="2">
        <v>0</v>
      </c>
      <c r="H1013" s="2">
        <v>1.9671824259999998E-2</v>
      </c>
      <c r="I1013" s="2">
        <v>4.0917747200000009E-3</v>
      </c>
      <c r="J1013" s="2">
        <v>4.0050596666666668E-5</v>
      </c>
      <c r="K1013" s="2">
        <v>4.4459836666666669E-5</v>
      </c>
      <c r="L1013" s="2">
        <v>1.4256542666666669E-4</v>
      </c>
      <c r="M1013" s="2">
        <v>1.3117489000000001E-4</v>
      </c>
      <c r="N1013" s="2">
        <v>0</v>
      </c>
      <c r="O1013" s="6">
        <v>1.15632319E-3</v>
      </c>
    </row>
    <row r="1014" spans="1:15" x14ac:dyDescent="0.35">
      <c r="A1014" s="9">
        <v>2023</v>
      </c>
      <c r="B1014" s="2">
        <v>34011</v>
      </c>
      <c r="C1014" s="2">
        <v>2260006010</v>
      </c>
      <c r="D1014" s="2" t="s">
        <v>31</v>
      </c>
      <c r="E1014" s="2" t="s">
        <v>30</v>
      </c>
      <c r="F1014" s="2" t="s">
        <v>7</v>
      </c>
      <c r="G1014" s="2">
        <v>2.2046200000000002E-6</v>
      </c>
      <c r="H1014" s="2">
        <v>0.13124470296666668</v>
      </c>
      <c r="I1014" s="2">
        <v>2.647638389E-2</v>
      </c>
      <c r="J1014" s="2">
        <v>2.5316386333333341E-4</v>
      </c>
      <c r="K1014" s="2">
        <v>3.0313525000000003E-4</v>
      </c>
      <c r="L1014" s="2">
        <v>1.0523386133333334E-3</v>
      </c>
      <c r="M1014" s="2">
        <v>9.6856305333333328E-4</v>
      </c>
      <c r="N1014" s="2">
        <v>1.1023100000000001E-6</v>
      </c>
      <c r="O1014" s="6">
        <v>8.1365175466666679E-3</v>
      </c>
    </row>
    <row r="1015" spans="1:15" x14ac:dyDescent="0.35">
      <c r="A1015" s="9">
        <v>2023</v>
      </c>
      <c r="B1015" s="2">
        <v>34011</v>
      </c>
      <c r="C1015" s="2">
        <v>2260006015</v>
      </c>
      <c r="D1015" s="2" t="s">
        <v>32</v>
      </c>
      <c r="E1015" s="2" t="s">
        <v>30</v>
      </c>
      <c r="F1015" s="2" t="s">
        <v>7</v>
      </c>
      <c r="G1015" s="2">
        <v>0</v>
      </c>
      <c r="H1015" s="2">
        <v>4.9236513333333334E-5</v>
      </c>
      <c r="I1015" s="2">
        <v>1.1023100000000001E-5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6">
        <v>3.3069300000000005E-6</v>
      </c>
    </row>
    <row r="1016" spans="1:15" x14ac:dyDescent="0.35">
      <c r="A1016" s="9">
        <v>2023</v>
      </c>
      <c r="B1016" s="2">
        <v>34011</v>
      </c>
      <c r="C1016" s="2">
        <v>2260006035</v>
      </c>
      <c r="D1016" s="2" t="s">
        <v>33</v>
      </c>
      <c r="E1016" s="2" t="s">
        <v>30</v>
      </c>
      <c r="F1016" s="2" t="s">
        <v>7</v>
      </c>
      <c r="G1016" s="2">
        <v>0</v>
      </c>
      <c r="H1016" s="2">
        <v>7.9697012999999995E-4</v>
      </c>
      <c r="I1016" s="2">
        <v>1.7820678333333332E-4</v>
      </c>
      <c r="J1016" s="2">
        <v>2.2046200000000002E-6</v>
      </c>
      <c r="K1016" s="2">
        <v>2.2046200000000002E-6</v>
      </c>
      <c r="L1016" s="2">
        <v>5.8789866666666671E-6</v>
      </c>
      <c r="M1016" s="2">
        <v>5.5115500000000006E-6</v>
      </c>
      <c r="N1016" s="2">
        <v>0</v>
      </c>
      <c r="O1016" s="6">
        <v>5.0338823333333326E-5</v>
      </c>
    </row>
    <row r="1017" spans="1:15" x14ac:dyDescent="0.35">
      <c r="A1017" s="9">
        <v>2023</v>
      </c>
      <c r="B1017" s="2">
        <v>34011</v>
      </c>
      <c r="C1017" s="2">
        <v>2260007005</v>
      </c>
      <c r="D1017" s="2" t="s">
        <v>34</v>
      </c>
      <c r="E1017" s="2" t="s">
        <v>35</v>
      </c>
      <c r="F1017" s="2" t="s">
        <v>7</v>
      </c>
      <c r="G1017" s="2">
        <v>0</v>
      </c>
      <c r="H1017" s="2">
        <v>4.5139594500000005E-3</v>
      </c>
      <c r="I1017" s="2">
        <v>1.7508357166666668E-3</v>
      </c>
      <c r="J1017" s="2">
        <v>7.7161700000000004E-6</v>
      </c>
      <c r="K1017" s="2">
        <v>9.9207900000000009E-6</v>
      </c>
      <c r="L1017" s="2">
        <v>6.4301416666666671E-5</v>
      </c>
      <c r="M1017" s="2">
        <v>5.9157303333333335E-5</v>
      </c>
      <c r="N1017" s="2">
        <v>0</v>
      </c>
      <c r="O1017" s="6">
        <v>4.4900760666666668E-4</v>
      </c>
    </row>
    <row r="1018" spans="1:15" x14ac:dyDescent="0.35">
      <c r="A1018" s="9">
        <v>2023</v>
      </c>
      <c r="B1018" s="2">
        <v>34011</v>
      </c>
      <c r="C1018" s="2">
        <v>2265001050</v>
      </c>
      <c r="D1018" s="2" t="s">
        <v>37</v>
      </c>
      <c r="E1018" s="2" t="s">
        <v>6</v>
      </c>
      <c r="F1018" s="2" t="s">
        <v>36</v>
      </c>
      <c r="G1018" s="2">
        <v>4.4092400000000003E-6</v>
      </c>
      <c r="H1018" s="2">
        <v>0.29731248114333336</v>
      </c>
      <c r="I1018" s="2">
        <v>7.8424947260000002E-2</v>
      </c>
      <c r="J1018" s="2">
        <v>2.1752250666666668E-4</v>
      </c>
      <c r="K1018" s="2">
        <v>5.3535522333333333E-4</v>
      </c>
      <c r="L1018" s="2">
        <v>3.8948286666666662E-5</v>
      </c>
      <c r="M1018" s="2">
        <v>3.5641356666666673E-5</v>
      </c>
      <c r="N1018" s="2">
        <v>2.2046200000000002E-6</v>
      </c>
      <c r="O1018" s="6">
        <v>1.5843869066666666E-3</v>
      </c>
    </row>
    <row r="1019" spans="1:15" x14ac:dyDescent="0.35">
      <c r="A1019" s="9">
        <v>2023</v>
      </c>
      <c r="B1019" s="2">
        <v>34011</v>
      </c>
      <c r="C1019" s="2">
        <v>2265002003</v>
      </c>
      <c r="D1019" s="2" t="s">
        <v>38</v>
      </c>
      <c r="E1019" s="2" t="s">
        <v>11</v>
      </c>
      <c r="F1019" s="2" t="s">
        <v>36</v>
      </c>
      <c r="G1019" s="2">
        <v>1.1023100000000001E-6</v>
      </c>
      <c r="H1019" s="2">
        <v>0.10908165810666666</v>
      </c>
      <c r="I1019" s="2">
        <v>2.3028358209999999E-2</v>
      </c>
      <c r="J1019" s="2">
        <v>6.1361923333333346E-5</v>
      </c>
      <c r="K1019" s="2">
        <v>1.8518808000000001E-4</v>
      </c>
      <c r="L1019" s="2">
        <v>1.3227720000000002E-5</v>
      </c>
      <c r="M1019" s="2">
        <v>1.212541E-5</v>
      </c>
      <c r="N1019" s="2">
        <v>1.1023100000000001E-6</v>
      </c>
      <c r="O1019" s="6">
        <v>4.4827273333333334E-4</v>
      </c>
    </row>
    <row r="1020" spans="1:15" x14ac:dyDescent="0.35">
      <c r="A1020" s="9">
        <v>2023</v>
      </c>
      <c r="B1020" s="2">
        <v>34011</v>
      </c>
      <c r="C1020" s="2">
        <v>2265002006</v>
      </c>
      <c r="D1020" s="2" t="s">
        <v>10</v>
      </c>
      <c r="E1020" s="2" t="s">
        <v>11</v>
      </c>
      <c r="F1020" s="2" t="s">
        <v>36</v>
      </c>
      <c r="G1020" s="2">
        <v>0</v>
      </c>
      <c r="H1020" s="2">
        <v>8.1276990666666674E-4</v>
      </c>
      <c r="I1020" s="2">
        <v>2.0870402666666666E-4</v>
      </c>
      <c r="J1020" s="2">
        <v>0</v>
      </c>
      <c r="K1020" s="2">
        <v>1.1023100000000001E-6</v>
      </c>
      <c r="L1020" s="2">
        <v>0</v>
      </c>
      <c r="M1020" s="2">
        <v>0</v>
      </c>
      <c r="N1020" s="2">
        <v>0</v>
      </c>
      <c r="O1020" s="6">
        <v>4.4092400000000003E-6</v>
      </c>
    </row>
    <row r="1021" spans="1:15" x14ac:dyDescent="0.35">
      <c r="A1021" s="9">
        <v>2023</v>
      </c>
      <c r="B1021" s="2">
        <v>34011</v>
      </c>
      <c r="C1021" s="2">
        <v>2265002009</v>
      </c>
      <c r="D1021" s="2" t="s">
        <v>12</v>
      </c>
      <c r="E1021" s="2" t="s">
        <v>11</v>
      </c>
      <c r="F1021" s="2" t="s">
        <v>36</v>
      </c>
      <c r="G1021" s="2">
        <v>2.5720566666666666E-6</v>
      </c>
      <c r="H1021" s="2">
        <v>0.2052383640266667</v>
      </c>
      <c r="I1021" s="2">
        <v>4.0796125663333328E-2</v>
      </c>
      <c r="J1021" s="2">
        <v>1.3962593333333333E-4</v>
      </c>
      <c r="K1021" s="2">
        <v>3.4869739666666661E-4</v>
      </c>
      <c r="L1021" s="2">
        <v>4.152034333333333E-5</v>
      </c>
      <c r="M1021" s="2">
        <v>3.8213413333333341E-5</v>
      </c>
      <c r="N1021" s="2">
        <v>1.1023100000000001E-6</v>
      </c>
      <c r="O1021" s="6">
        <v>1.1724904033333335E-3</v>
      </c>
    </row>
    <row r="1022" spans="1:15" x14ac:dyDescent="0.35">
      <c r="A1022" s="9">
        <v>2023</v>
      </c>
      <c r="B1022" s="2">
        <v>34011</v>
      </c>
      <c r="C1022" s="2">
        <v>2265002015</v>
      </c>
      <c r="D1022" s="2" t="s">
        <v>39</v>
      </c>
      <c r="E1022" s="2" t="s">
        <v>11</v>
      </c>
      <c r="F1022" s="2" t="s">
        <v>36</v>
      </c>
      <c r="G1022" s="2">
        <v>2.2046200000000002E-6</v>
      </c>
      <c r="H1022" s="2">
        <v>0.19279732592999999</v>
      </c>
      <c r="I1022" s="2">
        <v>4.216813417666667E-2</v>
      </c>
      <c r="J1022" s="2">
        <v>1.1353793E-4</v>
      </c>
      <c r="K1022" s="2">
        <v>3.2959068999999995E-4</v>
      </c>
      <c r="L1022" s="2">
        <v>2.3148510000000001E-5</v>
      </c>
      <c r="M1022" s="2">
        <v>2.1311326666666668E-5</v>
      </c>
      <c r="N1022" s="2">
        <v>1.1023100000000001E-6</v>
      </c>
      <c r="O1022" s="6">
        <v>7.9954218666666681E-4</v>
      </c>
    </row>
    <row r="1023" spans="1:15" x14ac:dyDescent="0.35">
      <c r="A1023" s="9">
        <v>2023</v>
      </c>
      <c r="B1023" s="2">
        <v>34011</v>
      </c>
      <c r="C1023" s="2">
        <v>2265002021</v>
      </c>
      <c r="D1023" s="2" t="s">
        <v>13</v>
      </c>
      <c r="E1023" s="2" t="s">
        <v>11</v>
      </c>
      <c r="F1023" s="2" t="s">
        <v>36</v>
      </c>
      <c r="G1023" s="2">
        <v>5.5115500000000006E-6</v>
      </c>
      <c r="H1023" s="2">
        <v>0.38495384231333335</v>
      </c>
      <c r="I1023" s="2">
        <v>8.895935649333335E-2</v>
      </c>
      <c r="J1023" s="2">
        <v>2.4765231333333335E-4</v>
      </c>
      <c r="K1023" s="2">
        <v>6.518326466666667E-4</v>
      </c>
      <c r="L1023" s="2">
        <v>5.5850373333333332E-5</v>
      </c>
      <c r="M1023" s="2">
        <v>5.1441133333333338E-5</v>
      </c>
      <c r="N1023" s="2">
        <v>2.2046200000000002E-6</v>
      </c>
      <c r="O1023" s="6">
        <v>1.9973857200000001E-3</v>
      </c>
    </row>
    <row r="1024" spans="1:15" x14ac:dyDescent="0.35">
      <c r="A1024" s="9">
        <v>2023</v>
      </c>
      <c r="B1024" s="2">
        <v>34011</v>
      </c>
      <c r="C1024" s="2">
        <v>2265002024</v>
      </c>
      <c r="D1024" s="2" t="s">
        <v>40</v>
      </c>
      <c r="E1024" s="2" t="s">
        <v>11</v>
      </c>
      <c r="F1024" s="2" t="s">
        <v>36</v>
      </c>
      <c r="G1024" s="2">
        <v>2.2046200000000002E-6</v>
      </c>
      <c r="H1024" s="2">
        <v>0.16240774153999998</v>
      </c>
      <c r="I1024" s="2">
        <v>3.8279551933333336E-2</v>
      </c>
      <c r="J1024" s="2">
        <v>1.1023100000000001E-4</v>
      </c>
      <c r="K1024" s="2">
        <v>2.8145648666666663E-4</v>
      </c>
      <c r="L1024" s="2">
        <v>2.4618256666666667E-5</v>
      </c>
      <c r="M1024" s="2">
        <v>2.241363666666667E-5</v>
      </c>
      <c r="N1024" s="2">
        <v>1.1023100000000001E-6</v>
      </c>
      <c r="O1024" s="6">
        <v>8.3922534666666659E-4</v>
      </c>
    </row>
    <row r="1025" spans="1:15" x14ac:dyDescent="0.35">
      <c r="A1025" s="9">
        <v>2023</v>
      </c>
      <c r="B1025" s="2">
        <v>34011</v>
      </c>
      <c r="C1025" s="2">
        <v>2265002027</v>
      </c>
      <c r="D1025" s="2" t="s">
        <v>14</v>
      </c>
      <c r="E1025" s="2" t="s">
        <v>11</v>
      </c>
      <c r="F1025" s="2" t="s">
        <v>36</v>
      </c>
      <c r="G1025" s="2">
        <v>0</v>
      </c>
      <c r="H1025" s="2">
        <v>8.41834147E-3</v>
      </c>
      <c r="I1025" s="2">
        <v>1.8673131400000001E-3</v>
      </c>
      <c r="J1025" s="2">
        <v>5.8789866666666671E-6</v>
      </c>
      <c r="K1025" s="2">
        <v>1.4697466666666668E-5</v>
      </c>
      <c r="L1025" s="2">
        <v>1.1023100000000001E-6</v>
      </c>
      <c r="M1025" s="2">
        <v>1.1023100000000001E-6</v>
      </c>
      <c r="N1025" s="2">
        <v>0</v>
      </c>
      <c r="O1025" s="6">
        <v>4.2255216666666665E-5</v>
      </c>
    </row>
    <row r="1026" spans="1:15" x14ac:dyDescent="0.35">
      <c r="A1026" s="9">
        <v>2023</v>
      </c>
      <c r="B1026" s="2">
        <v>34011</v>
      </c>
      <c r="C1026" s="2">
        <v>2265002030</v>
      </c>
      <c r="D1026" s="2" t="s">
        <v>41</v>
      </c>
      <c r="E1026" s="2" t="s">
        <v>11</v>
      </c>
      <c r="F1026" s="2" t="s">
        <v>36</v>
      </c>
      <c r="G1026" s="2">
        <v>4.4092400000000003E-6</v>
      </c>
      <c r="H1026" s="2">
        <v>0.33828718102666672</v>
      </c>
      <c r="I1026" s="2">
        <v>6.7121125646666668E-2</v>
      </c>
      <c r="J1026" s="2">
        <v>1.9804836333333332E-4</v>
      </c>
      <c r="K1026" s="2">
        <v>5.7981505999999999E-4</v>
      </c>
      <c r="L1026" s="2">
        <v>5.0338823333333326E-5</v>
      </c>
      <c r="M1026" s="2">
        <v>4.6664456666666666E-5</v>
      </c>
      <c r="N1026" s="2">
        <v>2.2046200000000002E-6</v>
      </c>
      <c r="O1026" s="6">
        <v>1.4425563533333333E-3</v>
      </c>
    </row>
    <row r="1027" spans="1:15" x14ac:dyDescent="0.35">
      <c r="A1027" s="9">
        <v>2023</v>
      </c>
      <c r="B1027" s="2">
        <v>34011</v>
      </c>
      <c r="C1027" s="2">
        <v>2265002033</v>
      </c>
      <c r="D1027" s="2" t="s">
        <v>42</v>
      </c>
      <c r="E1027" s="2" t="s">
        <v>11</v>
      </c>
      <c r="F1027" s="2" t="s">
        <v>36</v>
      </c>
      <c r="G1027" s="2">
        <v>1.1023100000000001E-6</v>
      </c>
      <c r="H1027" s="2">
        <v>0.11585388331000002</v>
      </c>
      <c r="I1027" s="2">
        <v>1.8250211796666665E-2</v>
      </c>
      <c r="J1027" s="2">
        <v>7.3854770000000001E-5</v>
      </c>
      <c r="K1027" s="2">
        <v>2.6786133000000003E-4</v>
      </c>
      <c r="L1027" s="2">
        <v>2.425082E-5</v>
      </c>
      <c r="M1027" s="2">
        <v>2.2046200000000002E-5</v>
      </c>
      <c r="N1027" s="2">
        <v>1.1023100000000001E-6</v>
      </c>
      <c r="O1027" s="6">
        <v>6.0810768333333326E-4</v>
      </c>
    </row>
    <row r="1028" spans="1:15" x14ac:dyDescent="0.35">
      <c r="A1028" s="9">
        <v>2023</v>
      </c>
      <c r="B1028" s="2">
        <v>34011</v>
      </c>
      <c r="C1028" s="2">
        <v>2265002039</v>
      </c>
      <c r="D1028" s="2" t="s">
        <v>15</v>
      </c>
      <c r="E1028" s="2" t="s">
        <v>11</v>
      </c>
      <c r="F1028" s="2" t="s">
        <v>36</v>
      </c>
      <c r="G1028" s="2">
        <v>9.185916666666668E-6</v>
      </c>
      <c r="H1028" s="2">
        <v>0.70825548632666668</v>
      </c>
      <c r="I1028" s="2">
        <v>0.17192802557333334</v>
      </c>
      <c r="J1028" s="2">
        <v>4.7215611666666667E-4</v>
      </c>
      <c r="K1028" s="2">
        <v>1.2481823566666665E-3</v>
      </c>
      <c r="L1028" s="2">
        <v>8.9287110000000009E-5</v>
      </c>
      <c r="M1028" s="2">
        <v>8.2305813333333319E-5</v>
      </c>
      <c r="N1028" s="2">
        <v>4.4092400000000003E-6</v>
      </c>
      <c r="O1028" s="6">
        <v>3.2804745599999997E-3</v>
      </c>
    </row>
    <row r="1029" spans="1:15" x14ac:dyDescent="0.35">
      <c r="A1029" s="9">
        <v>2023</v>
      </c>
      <c r="B1029" s="2">
        <v>34011</v>
      </c>
      <c r="C1029" s="2">
        <v>2265002042</v>
      </c>
      <c r="D1029" s="2" t="s">
        <v>43</v>
      </c>
      <c r="E1029" s="2" t="s">
        <v>11</v>
      </c>
      <c r="F1029" s="2" t="s">
        <v>36</v>
      </c>
      <c r="G1029" s="2">
        <v>4.4092400000000003E-6</v>
      </c>
      <c r="H1029" s="2">
        <v>0.33943395086333333</v>
      </c>
      <c r="I1029" s="2">
        <v>7.7887387416666676E-2</v>
      </c>
      <c r="J1029" s="2">
        <v>2.1715507000000004E-4</v>
      </c>
      <c r="K1029" s="2">
        <v>5.7356863666666676E-4</v>
      </c>
      <c r="L1029" s="2">
        <v>4.9236513333333334E-5</v>
      </c>
      <c r="M1029" s="2">
        <v>4.5562146666666661E-5</v>
      </c>
      <c r="N1029" s="2">
        <v>2.2046200000000002E-6</v>
      </c>
      <c r="O1029" s="6">
        <v>2.0888774500000002E-3</v>
      </c>
    </row>
    <row r="1030" spans="1:15" x14ac:dyDescent="0.35">
      <c r="A1030" s="9">
        <v>2023</v>
      </c>
      <c r="B1030" s="2">
        <v>34011</v>
      </c>
      <c r="C1030" s="2">
        <v>2265002045</v>
      </c>
      <c r="D1030" s="2" t="s">
        <v>44</v>
      </c>
      <c r="E1030" s="2" t="s">
        <v>11</v>
      </c>
      <c r="F1030" s="2" t="s">
        <v>36</v>
      </c>
      <c r="G1030" s="2">
        <v>0</v>
      </c>
      <c r="H1030" s="2">
        <v>2.5361948479999997E-2</v>
      </c>
      <c r="I1030" s="2">
        <v>1.5740986800000002E-3</v>
      </c>
      <c r="J1030" s="2">
        <v>5.5115500000000006E-6</v>
      </c>
      <c r="K1030" s="2">
        <v>5.5115500000000004E-5</v>
      </c>
      <c r="L1030" s="2">
        <v>2.2046200000000002E-6</v>
      </c>
      <c r="M1030" s="2">
        <v>2.2046200000000002E-6</v>
      </c>
      <c r="N1030" s="2">
        <v>0</v>
      </c>
      <c r="O1030" s="6">
        <v>4.115290666666666E-5</v>
      </c>
    </row>
    <row r="1031" spans="1:15" x14ac:dyDescent="0.35">
      <c r="A1031" s="9">
        <v>2023</v>
      </c>
      <c r="B1031" s="2">
        <v>34011</v>
      </c>
      <c r="C1031" s="2">
        <v>2265002054</v>
      </c>
      <c r="D1031" s="2" t="s">
        <v>16</v>
      </c>
      <c r="E1031" s="2" t="s">
        <v>11</v>
      </c>
      <c r="F1031" s="2" t="s">
        <v>36</v>
      </c>
      <c r="G1031" s="2">
        <v>1.1023100000000001E-6</v>
      </c>
      <c r="H1031" s="2">
        <v>4.5640043240000004E-2</v>
      </c>
      <c r="I1031" s="2">
        <v>1.0289328976666666E-2</v>
      </c>
      <c r="J1031" s="2">
        <v>2.9027496666666665E-5</v>
      </c>
      <c r="K1031" s="2">
        <v>8.0101193333333335E-5</v>
      </c>
      <c r="L1031" s="2">
        <v>6.6138600000000009E-6</v>
      </c>
      <c r="M1031" s="2">
        <v>5.8789866666666671E-6</v>
      </c>
      <c r="N1031" s="2">
        <v>0</v>
      </c>
      <c r="O1031" s="6">
        <v>2.1311326666666666E-4</v>
      </c>
    </row>
    <row r="1032" spans="1:15" x14ac:dyDescent="0.35">
      <c r="A1032" s="9">
        <v>2023</v>
      </c>
      <c r="B1032" s="2">
        <v>34011</v>
      </c>
      <c r="C1032" s="2">
        <v>2265002057</v>
      </c>
      <c r="D1032" s="2" t="s">
        <v>45</v>
      </c>
      <c r="E1032" s="2" t="s">
        <v>11</v>
      </c>
      <c r="F1032" s="2" t="s">
        <v>36</v>
      </c>
      <c r="G1032" s="2">
        <v>0</v>
      </c>
      <c r="H1032" s="2">
        <v>3.9719536229999998E-2</v>
      </c>
      <c r="I1032" s="2">
        <v>8.9801521333333337E-4</v>
      </c>
      <c r="J1032" s="2">
        <v>3.3069300000000005E-6</v>
      </c>
      <c r="K1032" s="2">
        <v>6.5403726666666669E-5</v>
      </c>
      <c r="L1032" s="2">
        <v>4.4092400000000003E-6</v>
      </c>
      <c r="M1032" s="2">
        <v>3.3069300000000005E-6</v>
      </c>
      <c r="N1032" s="2">
        <v>0</v>
      </c>
      <c r="O1032" s="6">
        <v>2.7557749999999995E-5</v>
      </c>
    </row>
    <row r="1033" spans="1:15" x14ac:dyDescent="0.35">
      <c r="A1033" s="9">
        <v>2023</v>
      </c>
      <c r="B1033" s="2">
        <v>34011</v>
      </c>
      <c r="C1033" s="2">
        <v>2265002060</v>
      </c>
      <c r="D1033" s="2" t="s">
        <v>46</v>
      </c>
      <c r="E1033" s="2" t="s">
        <v>11</v>
      </c>
      <c r="F1033" s="2" t="s">
        <v>36</v>
      </c>
      <c r="G1033" s="2">
        <v>1.1023100000000001E-6</v>
      </c>
      <c r="H1033" s="2">
        <v>9.6779143633333328E-2</v>
      </c>
      <c r="I1033" s="2">
        <v>1.56968944E-3</v>
      </c>
      <c r="J1033" s="2">
        <v>6.6138600000000009E-6</v>
      </c>
      <c r="K1033" s="2">
        <v>1.4366773666666668E-4</v>
      </c>
      <c r="L1033" s="2">
        <v>9.9207900000000009E-6</v>
      </c>
      <c r="M1033" s="2">
        <v>8.8184800000000007E-6</v>
      </c>
      <c r="N1033" s="2">
        <v>1.1023100000000001E-6</v>
      </c>
      <c r="O1033" s="6">
        <v>5.0338823333333339E-5</v>
      </c>
    </row>
    <row r="1034" spans="1:15" x14ac:dyDescent="0.35">
      <c r="A1034" s="9">
        <v>2023</v>
      </c>
      <c r="B1034" s="2">
        <v>34011</v>
      </c>
      <c r="C1034" s="2">
        <v>2265002066</v>
      </c>
      <c r="D1034" s="2" t="s">
        <v>47</v>
      </c>
      <c r="E1034" s="2" t="s">
        <v>11</v>
      </c>
      <c r="F1034" s="2" t="s">
        <v>36</v>
      </c>
      <c r="G1034" s="2">
        <v>3.3069300000000005E-6</v>
      </c>
      <c r="H1034" s="2">
        <v>0.23281117893</v>
      </c>
      <c r="I1034" s="2">
        <v>5.7825345416666674E-2</v>
      </c>
      <c r="J1034" s="2">
        <v>1.4917928666666666E-4</v>
      </c>
      <c r="K1034" s="2">
        <v>3.9683160000000004E-4</v>
      </c>
      <c r="L1034" s="2">
        <v>2.6822876666666664E-5</v>
      </c>
      <c r="M1034" s="2">
        <v>2.4618256666666667E-5</v>
      </c>
      <c r="N1034" s="2">
        <v>1.1023100000000001E-6</v>
      </c>
      <c r="O1034" s="6">
        <v>1.0358039633333331E-3</v>
      </c>
    </row>
    <row r="1035" spans="1:15" x14ac:dyDescent="0.35">
      <c r="A1035" s="9">
        <v>2023</v>
      </c>
      <c r="B1035" s="2">
        <v>34011</v>
      </c>
      <c r="C1035" s="2">
        <v>2265002072</v>
      </c>
      <c r="D1035" s="2" t="s">
        <v>48</v>
      </c>
      <c r="E1035" s="2" t="s">
        <v>11</v>
      </c>
      <c r="F1035" s="2" t="s">
        <v>36</v>
      </c>
      <c r="G1035" s="2">
        <v>2.2046200000000002E-6</v>
      </c>
      <c r="H1035" s="2">
        <v>0.15544849107333333</v>
      </c>
      <c r="I1035" s="2">
        <v>2.1285606100000003E-2</v>
      </c>
      <c r="J1035" s="2">
        <v>5.7687556666666672E-5</v>
      </c>
      <c r="K1035" s="2">
        <v>3.0203294000000002E-4</v>
      </c>
      <c r="L1035" s="2">
        <v>1.5799776666666668E-5</v>
      </c>
      <c r="M1035" s="2">
        <v>1.4697466666666668E-5</v>
      </c>
      <c r="N1035" s="2">
        <v>1.1023100000000001E-6</v>
      </c>
      <c r="O1035" s="6">
        <v>4.2328704000000006E-4</v>
      </c>
    </row>
    <row r="1036" spans="1:15" x14ac:dyDescent="0.35">
      <c r="A1036" s="9">
        <v>2023</v>
      </c>
      <c r="B1036" s="2">
        <v>34011</v>
      </c>
      <c r="C1036" s="2">
        <v>2265002078</v>
      </c>
      <c r="D1036" s="2" t="s">
        <v>49</v>
      </c>
      <c r="E1036" s="2" t="s">
        <v>11</v>
      </c>
      <c r="F1036" s="2" t="s">
        <v>36</v>
      </c>
      <c r="G1036" s="2">
        <v>1.1023100000000001E-6</v>
      </c>
      <c r="H1036" s="2">
        <v>5.2117951673333329E-2</v>
      </c>
      <c r="I1036" s="2">
        <v>1.2703755313333334E-2</v>
      </c>
      <c r="J1036" s="2">
        <v>3.3436736666666676E-5</v>
      </c>
      <c r="K1036" s="2">
        <v>9.4431223333333331E-5</v>
      </c>
      <c r="L1036" s="2">
        <v>6.6138600000000009E-6</v>
      </c>
      <c r="M1036" s="2">
        <v>5.5115500000000006E-6</v>
      </c>
      <c r="N1036" s="2">
        <v>0</v>
      </c>
      <c r="O1036" s="6">
        <v>3.2665119666666669E-4</v>
      </c>
    </row>
    <row r="1037" spans="1:15" x14ac:dyDescent="0.35">
      <c r="A1037" s="9">
        <v>2023</v>
      </c>
      <c r="B1037" s="2">
        <v>34011</v>
      </c>
      <c r="C1037" s="2">
        <v>2265002081</v>
      </c>
      <c r="D1037" s="2" t="s">
        <v>50</v>
      </c>
      <c r="E1037" s="2" t="s">
        <v>11</v>
      </c>
      <c r="F1037" s="2" t="s">
        <v>36</v>
      </c>
      <c r="G1037" s="2">
        <v>0</v>
      </c>
      <c r="H1037" s="2">
        <v>3.4449759556666661E-2</v>
      </c>
      <c r="I1037" s="2">
        <v>1.1118633533333333E-3</v>
      </c>
      <c r="J1037" s="2">
        <v>5.5115500000000006E-6</v>
      </c>
      <c r="K1037" s="2">
        <v>8.6347616666666656E-5</v>
      </c>
      <c r="L1037" s="2">
        <v>3.3069300000000005E-6</v>
      </c>
      <c r="M1037" s="2">
        <v>3.3069300000000005E-6</v>
      </c>
      <c r="N1037" s="2">
        <v>0</v>
      </c>
      <c r="O1037" s="6">
        <v>4.152034333333333E-5</v>
      </c>
    </row>
    <row r="1038" spans="1:15" x14ac:dyDescent="0.35">
      <c r="A1038" s="9">
        <v>2023</v>
      </c>
      <c r="B1038" s="2">
        <v>34011</v>
      </c>
      <c r="C1038" s="2">
        <v>2265003010</v>
      </c>
      <c r="D1038" s="2" t="s">
        <v>51</v>
      </c>
      <c r="E1038" s="2" t="s">
        <v>18</v>
      </c>
      <c r="F1038" s="2" t="s">
        <v>36</v>
      </c>
      <c r="G1038" s="2">
        <v>9.185916666666668E-6</v>
      </c>
      <c r="H1038" s="2">
        <v>0.72321199584333329</v>
      </c>
      <c r="I1038" s="2">
        <v>7.5112873146666662E-2</v>
      </c>
      <c r="J1038" s="2">
        <v>2.2413636666666667E-4</v>
      </c>
      <c r="K1038" s="2">
        <v>1.61378184E-3</v>
      </c>
      <c r="L1038" s="2">
        <v>7.2385023333333318E-5</v>
      </c>
      <c r="M1038" s="2">
        <v>6.6873473333333352E-5</v>
      </c>
      <c r="N1038" s="2">
        <v>4.4092400000000003E-6</v>
      </c>
      <c r="O1038" s="6">
        <v>1.7177664166666666E-3</v>
      </c>
    </row>
    <row r="1039" spans="1:15" x14ac:dyDescent="0.35">
      <c r="A1039" s="9">
        <v>2023</v>
      </c>
      <c r="B1039" s="2">
        <v>34011</v>
      </c>
      <c r="C1039" s="2">
        <v>2265003020</v>
      </c>
      <c r="D1039" s="2" t="s">
        <v>52</v>
      </c>
      <c r="E1039" s="2" t="s">
        <v>18</v>
      </c>
      <c r="F1039" s="2" t="s">
        <v>36</v>
      </c>
      <c r="G1039" s="2">
        <v>3.7845976666666671E-5</v>
      </c>
      <c r="H1039" s="2">
        <v>2.9069296261866668</v>
      </c>
      <c r="I1039" s="2">
        <v>4.697016397333334E-2</v>
      </c>
      <c r="J1039" s="2">
        <v>1.9253681333333337E-4</v>
      </c>
      <c r="K1039" s="2">
        <v>4.3085623533333332E-3</v>
      </c>
      <c r="L1039" s="2">
        <v>2.8733547333333336E-4</v>
      </c>
      <c r="M1039" s="2">
        <v>2.6418696333333332E-4</v>
      </c>
      <c r="N1039" s="2">
        <v>1.7636960000000001E-5</v>
      </c>
      <c r="O1039" s="6">
        <v>1.5241272933333334E-3</v>
      </c>
    </row>
    <row r="1040" spans="1:15" x14ac:dyDescent="0.35">
      <c r="A1040" s="9">
        <v>2023</v>
      </c>
      <c r="B1040" s="2">
        <v>34011</v>
      </c>
      <c r="C1040" s="2">
        <v>2265003030</v>
      </c>
      <c r="D1040" s="2" t="s">
        <v>17</v>
      </c>
      <c r="E1040" s="2" t="s">
        <v>18</v>
      </c>
      <c r="F1040" s="2" t="s">
        <v>36</v>
      </c>
      <c r="G1040" s="2">
        <v>7.7161700000000004E-6</v>
      </c>
      <c r="H1040" s="2">
        <v>0.60707445142666672</v>
      </c>
      <c r="I1040" s="2">
        <v>7.0099567266666676E-2</v>
      </c>
      <c r="J1040" s="2">
        <v>2.0870402666666666E-4</v>
      </c>
      <c r="K1040" s="2">
        <v>9.777489700000001E-4</v>
      </c>
      <c r="L1040" s="2">
        <v>7.348733333333333E-5</v>
      </c>
      <c r="M1040" s="2">
        <v>6.7975783333333324E-5</v>
      </c>
      <c r="N1040" s="2">
        <v>3.3069300000000005E-6</v>
      </c>
      <c r="O1040" s="6">
        <v>1.59504257E-3</v>
      </c>
    </row>
    <row r="1041" spans="1:15" x14ac:dyDescent="0.35">
      <c r="A1041" s="9">
        <v>2023</v>
      </c>
      <c r="B1041" s="2">
        <v>34011</v>
      </c>
      <c r="C1041" s="2">
        <v>2265003040</v>
      </c>
      <c r="D1041" s="2" t="s">
        <v>19</v>
      </c>
      <c r="E1041" s="2" t="s">
        <v>18</v>
      </c>
      <c r="F1041" s="2" t="s">
        <v>36</v>
      </c>
      <c r="G1041" s="2">
        <v>1.4697466666666668E-5</v>
      </c>
      <c r="H1041" s="2">
        <v>1.1288367227133334</v>
      </c>
      <c r="I1041" s="2">
        <v>0.21870455042333334</v>
      </c>
      <c r="J1041" s="2">
        <v>8.1313734333333335E-4</v>
      </c>
      <c r="K1041" s="2">
        <v>2.0422129933333334E-3</v>
      </c>
      <c r="L1041" s="2">
        <v>2.5536848333333333E-4</v>
      </c>
      <c r="M1041" s="2">
        <v>2.3515946666666666E-4</v>
      </c>
      <c r="N1041" s="2">
        <v>6.6138600000000009E-6</v>
      </c>
      <c r="O1041" s="6">
        <v>6.7972108966666668E-3</v>
      </c>
    </row>
    <row r="1042" spans="1:15" x14ac:dyDescent="0.35">
      <c r="A1042" s="9">
        <v>2023</v>
      </c>
      <c r="B1042" s="2">
        <v>34011</v>
      </c>
      <c r="C1042" s="2">
        <v>2265003050</v>
      </c>
      <c r="D1042" s="2" t="s">
        <v>53</v>
      </c>
      <c r="E1042" s="2" t="s">
        <v>18</v>
      </c>
      <c r="F1042" s="2" t="s">
        <v>36</v>
      </c>
      <c r="G1042" s="2">
        <v>1.1023100000000001E-6</v>
      </c>
      <c r="H1042" s="2">
        <v>5.149257446666667E-2</v>
      </c>
      <c r="I1042" s="2">
        <v>6.0252264600000006E-3</v>
      </c>
      <c r="J1042" s="2">
        <v>1.6534650000000003E-5</v>
      </c>
      <c r="K1042" s="2">
        <v>9.7738153333333327E-5</v>
      </c>
      <c r="L1042" s="2">
        <v>5.5115500000000006E-6</v>
      </c>
      <c r="M1042" s="2">
        <v>4.4092400000000003E-6</v>
      </c>
      <c r="N1042" s="2">
        <v>0</v>
      </c>
      <c r="O1042" s="6">
        <v>1.2419359333333332E-4</v>
      </c>
    </row>
    <row r="1043" spans="1:15" x14ac:dyDescent="0.35">
      <c r="A1043" s="9">
        <v>2023</v>
      </c>
      <c r="B1043" s="2">
        <v>34011</v>
      </c>
      <c r="C1043" s="2">
        <v>2265003060</v>
      </c>
      <c r="D1043" s="2" t="s">
        <v>54</v>
      </c>
      <c r="E1043" s="2" t="s">
        <v>18</v>
      </c>
      <c r="F1043" s="2" t="s">
        <v>36</v>
      </c>
      <c r="G1043" s="2">
        <v>0</v>
      </c>
      <c r="H1043" s="2">
        <v>1.5546980240000001E-2</v>
      </c>
      <c r="I1043" s="2">
        <v>4.0076317233333327E-3</v>
      </c>
      <c r="J1043" s="2">
        <v>9.9207900000000009E-6</v>
      </c>
      <c r="K1043" s="2">
        <v>2.6088003333333333E-5</v>
      </c>
      <c r="L1043" s="2">
        <v>2.2046200000000002E-6</v>
      </c>
      <c r="M1043" s="2">
        <v>1.1023100000000001E-6</v>
      </c>
      <c r="N1043" s="2">
        <v>0</v>
      </c>
      <c r="O1043" s="6">
        <v>7.7161699999999997E-5</v>
      </c>
    </row>
    <row r="1044" spans="1:15" x14ac:dyDescent="0.35">
      <c r="A1044" s="9">
        <v>2023</v>
      </c>
      <c r="B1044" s="2">
        <v>34011</v>
      </c>
      <c r="C1044" s="2">
        <v>2265003070</v>
      </c>
      <c r="D1044" s="2" t="s">
        <v>55</v>
      </c>
      <c r="E1044" s="2" t="s">
        <v>18</v>
      </c>
      <c r="F1044" s="2" t="s">
        <v>36</v>
      </c>
      <c r="G1044" s="2">
        <v>3.3069300000000005E-6</v>
      </c>
      <c r="H1044" s="2">
        <v>0.24270955529333335</v>
      </c>
      <c r="I1044" s="2">
        <v>3.9870552700000004E-3</v>
      </c>
      <c r="J1044" s="2">
        <v>1.6534650000000003E-5</v>
      </c>
      <c r="K1044" s="2">
        <v>3.6229255333333332E-4</v>
      </c>
      <c r="L1044" s="2">
        <v>2.4618256666666667E-5</v>
      </c>
      <c r="M1044" s="2">
        <v>2.241363666666667E-5</v>
      </c>
      <c r="N1044" s="2">
        <v>1.1023100000000001E-6</v>
      </c>
      <c r="O1044" s="6">
        <v>1.2492846666666666E-4</v>
      </c>
    </row>
    <row r="1045" spans="1:15" x14ac:dyDescent="0.35">
      <c r="A1045" s="9">
        <v>2023</v>
      </c>
      <c r="B1045" s="2">
        <v>34011</v>
      </c>
      <c r="C1045" s="2">
        <v>2265004010</v>
      </c>
      <c r="D1045" s="2" t="s">
        <v>56</v>
      </c>
      <c r="E1045" s="2" t="s">
        <v>21</v>
      </c>
      <c r="F1045" s="2" t="s">
        <v>36</v>
      </c>
      <c r="G1045" s="2">
        <v>3.3436736666666676E-5</v>
      </c>
      <c r="H1045" s="2">
        <v>2.4904012162333333</v>
      </c>
      <c r="I1045" s="2">
        <v>0.40148224589000003</v>
      </c>
      <c r="J1045" s="2">
        <v>1.6659578466666665E-3</v>
      </c>
      <c r="K1045" s="2">
        <v>4.1476250933333335E-3</v>
      </c>
      <c r="L1045" s="2">
        <v>5.9083816000000001E-4</v>
      </c>
      <c r="M1045" s="2">
        <v>5.4380626666666659E-4</v>
      </c>
      <c r="N1045" s="2">
        <v>1.5432340000000001E-5</v>
      </c>
      <c r="O1045" s="6">
        <v>3.1281720616666668E-2</v>
      </c>
    </row>
    <row r="1046" spans="1:15" x14ac:dyDescent="0.35">
      <c r="A1046" s="9">
        <v>2023</v>
      </c>
      <c r="B1046" s="2">
        <v>34011</v>
      </c>
      <c r="C1046" s="2">
        <v>2265004011</v>
      </c>
      <c r="D1046" s="2" t="s">
        <v>56</v>
      </c>
      <c r="E1046" s="2" t="s">
        <v>22</v>
      </c>
      <c r="F1046" s="2" t="s">
        <v>36</v>
      </c>
      <c r="G1046" s="2">
        <v>2.0209016666666669E-5</v>
      </c>
      <c r="H1046" s="2">
        <v>1.5396147488333334</v>
      </c>
      <c r="I1046" s="2">
        <v>0.25101472626999993</v>
      </c>
      <c r="J1046" s="2">
        <v>1.1078215499999999E-3</v>
      </c>
      <c r="K1046" s="2">
        <v>2.6628135233333333E-3</v>
      </c>
      <c r="L1046" s="2">
        <v>4.078547E-4</v>
      </c>
      <c r="M1046" s="2">
        <v>3.7478540000000001E-4</v>
      </c>
      <c r="N1046" s="2">
        <v>9.185916666666668E-6</v>
      </c>
      <c r="O1046" s="6">
        <v>1.546320468E-2</v>
      </c>
    </row>
    <row r="1047" spans="1:15" x14ac:dyDescent="0.35">
      <c r="A1047" s="9">
        <v>2023</v>
      </c>
      <c r="B1047" s="2">
        <v>34011</v>
      </c>
      <c r="C1047" s="2">
        <v>2265004015</v>
      </c>
      <c r="D1047" s="2" t="s">
        <v>20</v>
      </c>
      <c r="E1047" s="2" t="s">
        <v>21</v>
      </c>
      <c r="F1047" s="2" t="s">
        <v>36</v>
      </c>
      <c r="G1047" s="2">
        <v>3.3069300000000005E-6</v>
      </c>
      <c r="H1047" s="2">
        <v>0.21450915856333333</v>
      </c>
      <c r="I1047" s="2">
        <v>3.4569176473333331E-2</v>
      </c>
      <c r="J1047" s="2">
        <v>1.4366773666666668E-4</v>
      </c>
      <c r="K1047" s="2">
        <v>3.5678100333333336E-4</v>
      </c>
      <c r="L1047" s="2">
        <v>5.1073696666666667E-5</v>
      </c>
      <c r="M1047" s="2">
        <v>4.6664456666666666E-5</v>
      </c>
      <c r="N1047" s="2">
        <v>1.1023100000000001E-6</v>
      </c>
      <c r="O1047" s="6">
        <v>2.8435923633333333E-3</v>
      </c>
    </row>
    <row r="1048" spans="1:15" x14ac:dyDescent="0.35">
      <c r="A1048" s="9">
        <v>2023</v>
      </c>
      <c r="B1048" s="2">
        <v>34011</v>
      </c>
      <c r="C1048" s="2">
        <v>2265004016</v>
      </c>
      <c r="D1048" s="2" t="s">
        <v>20</v>
      </c>
      <c r="E1048" s="2" t="s">
        <v>22</v>
      </c>
      <c r="F1048" s="2" t="s">
        <v>36</v>
      </c>
      <c r="G1048" s="2">
        <v>1.1390536666666669E-5</v>
      </c>
      <c r="H1048" s="2">
        <v>0.87577169984333336</v>
      </c>
      <c r="I1048" s="2">
        <v>0.14144180534</v>
      </c>
      <c r="J1048" s="2">
        <v>5.9414508999999999E-4</v>
      </c>
      <c r="K1048" s="2">
        <v>1.4693792300000004E-3</v>
      </c>
      <c r="L1048" s="2">
        <v>2.1274583000000001E-4</v>
      </c>
      <c r="M1048" s="2">
        <v>1.9584374333333335E-4</v>
      </c>
      <c r="N1048" s="2">
        <v>5.5115500000000006E-6</v>
      </c>
      <c r="O1048" s="6">
        <v>9.7818989400000004E-3</v>
      </c>
    </row>
    <row r="1049" spans="1:15" x14ac:dyDescent="0.35">
      <c r="A1049" s="9">
        <v>2023</v>
      </c>
      <c r="B1049" s="2">
        <v>34011</v>
      </c>
      <c r="C1049" s="2">
        <v>2265004025</v>
      </c>
      <c r="D1049" s="2" t="s">
        <v>24</v>
      </c>
      <c r="E1049" s="2" t="s">
        <v>21</v>
      </c>
      <c r="F1049" s="2" t="s">
        <v>36</v>
      </c>
      <c r="G1049" s="2">
        <v>0</v>
      </c>
      <c r="H1049" s="2">
        <v>1.3795042213333332E-2</v>
      </c>
      <c r="I1049" s="2">
        <v>2.2285033833333331E-3</v>
      </c>
      <c r="J1049" s="2">
        <v>9.185916666666668E-6</v>
      </c>
      <c r="K1049" s="2">
        <v>2.3148510000000001E-5</v>
      </c>
      <c r="L1049" s="2">
        <v>3.3069300000000005E-6</v>
      </c>
      <c r="M1049" s="2">
        <v>3.3069300000000005E-6</v>
      </c>
      <c r="N1049" s="2">
        <v>0</v>
      </c>
      <c r="O1049" s="6">
        <v>2.2744329666666671E-4</v>
      </c>
    </row>
    <row r="1050" spans="1:15" x14ac:dyDescent="0.35">
      <c r="A1050" s="9">
        <v>2023</v>
      </c>
      <c r="B1050" s="2">
        <v>34011</v>
      </c>
      <c r="C1050" s="2">
        <v>2265004026</v>
      </c>
      <c r="D1050" s="2" t="s">
        <v>24</v>
      </c>
      <c r="E1050" s="2" t="s">
        <v>22</v>
      </c>
      <c r="F1050" s="2" t="s">
        <v>36</v>
      </c>
      <c r="G1050" s="2">
        <v>0</v>
      </c>
      <c r="H1050" s="2">
        <v>3.5645765906666661E-2</v>
      </c>
      <c r="I1050" s="2">
        <v>7.2601810966666678E-3</v>
      </c>
      <c r="J1050" s="2">
        <v>2.4618256666666667E-5</v>
      </c>
      <c r="K1050" s="2">
        <v>6.0994486666666668E-5</v>
      </c>
      <c r="L1050" s="2">
        <v>6.9812966666666665E-6</v>
      </c>
      <c r="M1050" s="2">
        <v>6.6138600000000009E-6</v>
      </c>
      <c r="N1050" s="2">
        <v>0</v>
      </c>
      <c r="O1050" s="6">
        <v>4.1557087000000003E-4</v>
      </c>
    </row>
    <row r="1051" spans="1:15" x14ac:dyDescent="0.35">
      <c r="A1051" s="9">
        <v>2023</v>
      </c>
      <c r="B1051" s="2">
        <v>34011</v>
      </c>
      <c r="C1051" s="2">
        <v>2265004030</v>
      </c>
      <c r="D1051" s="2" t="s">
        <v>25</v>
      </c>
      <c r="E1051" s="2" t="s">
        <v>21</v>
      </c>
      <c r="F1051" s="2" t="s">
        <v>36</v>
      </c>
      <c r="G1051" s="2">
        <v>0</v>
      </c>
      <c r="H1051" s="2">
        <v>2.6316916376666666E-2</v>
      </c>
      <c r="I1051" s="2">
        <v>4.2516096699999999E-3</v>
      </c>
      <c r="J1051" s="2">
        <v>1.8004396666666665E-5</v>
      </c>
      <c r="K1051" s="2">
        <v>4.4092399999999998E-5</v>
      </c>
      <c r="L1051" s="2">
        <v>6.6138600000000009E-6</v>
      </c>
      <c r="M1051" s="2">
        <v>5.5115500000000006E-6</v>
      </c>
      <c r="N1051" s="2">
        <v>0</v>
      </c>
      <c r="O1051" s="6">
        <v>2.8586572666666667E-4</v>
      </c>
    </row>
    <row r="1052" spans="1:15" x14ac:dyDescent="0.35">
      <c r="A1052" s="9">
        <v>2023</v>
      </c>
      <c r="B1052" s="2">
        <v>34011</v>
      </c>
      <c r="C1052" s="2">
        <v>2265004031</v>
      </c>
      <c r="D1052" s="2" t="s">
        <v>25</v>
      </c>
      <c r="E1052" s="2" t="s">
        <v>22</v>
      </c>
      <c r="F1052" s="2" t="s">
        <v>36</v>
      </c>
      <c r="G1052" s="2">
        <v>1.9106706666666671E-5</v>
      </c>
      <c r="H1052" s="2">
        <v>1.45969764127</v>
      </c>
      <c r="I1052" s="2">
        <v>0.30896940939333334</v>
      </c>
      <c r="J1052" s="2">
        <v>8.0909554000000003E-4</v>
      </c>
      <c r="K1052" s="2">
        <v>2.4787277533333328E-3</v>
      </c>
      <c r="L1052" s="2">
        <v>1.7159292333333333E-4</v>
      </c>
      <c r="M1052" s="2">
        <v>1.5726289333333333E-4</v>
      </c>
      <c r="N1052" s="2">
        <v>8.8184800000000007E-6</v>
      </c>
      <c r="O1052" s="6">
        <v>9.5702554200000015E-3</v>
      </c>
    </row>
    <row r="1053" spans="1:15" x14ac:dyDescent="0.35">
      <c r="A1053" s="9">
        <v>2023</v>
      </c>
      <c r="B1053" s="2">
        <v>34011</v>
      </c>
      <c r="C1053" s="2">
        <v>2265004040</v>
      </c>
      <c r="D1053" s="2" t="s">
        <v>57</v>
      </c>
      <c r="E1053" s="2" t="s">
        <v>21</v>
      </c>
      <c r="F1053" s="2" t="s">
        <v>36</v>
      </c>
      <c r="G1053" s="2">
        <v>6.6138600000000009E-6</v>
      </c>
      <c r="H1053" s="2">
        <v>0.50352932901333325</v>
      </c>
      <c r="I1053" s="2">
        <v>0.12887142953666667</v>
      </c>
      <c r="J1053" s="2">
        <v>3.1195372999999997E-4</v>
      </c>
      <c r="K1053" s="2">
        <v>8.3334635999999997E-4</v>
      </c>
      <c r="L1053" s="2">
        <v>5.3645753333333328E-5</v>
      </c>
      <c r="M1053" s="2">
        <v>4.9971386666666669E-5</v>
      </c>
      <c r="N1053" s="2">
        <v>3.3069300000000005E-6</v>
      </c>
      <c r="O1053" s="6">
        <v>4.3210551999999999E-3</v>
      </c>
    </row>
    <row r="1054" spans="1:15" x14ac:dyDescent="0.35">
      <c r="A1054" s="9">
        <v>2023</v>
      </c>
      <c r="B1054" s="2">
        <v>34011</v>
      </c>
      <c r="C1054" s="2">
        <v>2265004041</v>
      </c>
      <c r="D1054" s="2" t="s">
        <v>57</v>
      </c>
      <c r="E1054" s="2" t="s">
        <v>22</v>
      </c>
      <c r="F1054" s="2" t="s">
        <v>36</v>
      </c>
      <c r="G1054" s="2">
        <v>2.2046200000000002E-6</v>
      </c>
      <c r="H1054" s="2">
        <v>0.18710977376666668</v>
      </c>
      <c r="I1054" s="2">
        <v>4.814963567333333E-2</v>
      </c>
      <c r="J1054" s="2">
        <v>1.2015179000000001E-4</v>
      </c>
      <c r="K1054" s="2">
        <v>3.1379091333333338E-4</v>
      </c>
      <c r="L1054" s="2">
        <v>2.094389E-5</v>
      </c>
      <c r="M1054" s="2">
        <v>1.9106706666666671E-5</v>
      </c>
      <c r="N1054" s="2">
        <v>1.1023100000000001E-6</v>
      </c>
      <c r="O1054" s="6">
        <v>1.0108182699999999E-3</v>
      </c>
    </row>
    <row r="1055" spans="1:15" x14ac:dyDescent="0.35">
      <c r="A1055" s="9">
        <v>2023</v>
      </c>
      <c r="B1055" s="2">
        <v>34011</v>
      </c>
      <c r="C1055" s="2">
        <v>2265004046</v>
      </c>
      <c r="D1055" s="2" t="s">
        <v>58</v>
      </c>
      <c r="E1055" s="2" t="s">
        <v>22</v>
      </c>
      <c r="F1055" s="2" t="s">
        <v>36</v>
      </c>
      <c r="G1055" s="2">
        <v>3.3069300000000005E-6</v>
      </c>
      <c r="H1055" s="2">
        <v>0.21116328027666667</v>
      </c>
      <c r="I1055" s="2">
        <v>5.441590058666667E-2</v>
      </c>
      <c r="J1055" s="2">
        <v>1.3558413E-4</v>
      </c>
      <c r="K1055" s="2">
        <v>3.8029694999999996E-4</v>
      </c>
      <c r="L1055" s="2">
        <v>2.241363666666667E-5</v>
      </c>
      <c r="M1055" s="2">
        <v>2.0209016666666669E-5</v>
      </c>
      <c r="N1055" s="2">
        <v>1.1023100000000001E-6</v>
      </c>
      <c r="O1055" s="6">
        <v>1.2040899566666664E-3</v>
      </c>
    </row>
    <row r="1056" spans="1:15" x14ac:dyDescent="0.35">
      <c r="A1056" s="9">
        <v>2023</v>
      </c>
      <c r="B1056" s="2">
        <v>34011</v>
      </c>
      <c r="C1056" s="2">
        <v>2265004051</v>
      </c>
      <c r="D1056" s="2" t="s">
        <v>59</v>
      </c>
      <c r="E1056" s="2" t="s">
        <v>22</v>
      </c>
      <c r="F1056" s="2" t="s">
        <v>36</v>
      </c>
      <c r="G1056" s="2">
        <v>1.1023100000000001E-6</v>
      </c>
      <c r="H1056" s="2">
        <v>0.10091684793666666</v>
      </c>
      <c r="I1056" s="2">
        <v>1.6280751263333334E-2</v>
      </c>
      <c r="J1056" s="2">
        <v>6.7975783333333324E-5</v>
      </c>
      <c r="K1056" s="2">
        <v>1.6828599333333335E-4</v>
      </c>
      <c r="L1056" s="2">
        <v>2.425082E-5</v>
      </c>
      <c r="M1056" s="2">
        <v>2.241363666666667E-5</v>
      </c>
      <c r="N1056" s="2">
        <v>1.1023100000000001E-6</v>
      </c>
      <c r="O1056" s="6">
        <v>1.1085564233333336E-3</v>
      </c>
    </row>
    <row r="1057" spans="1:15" x14ac:dyDescent="0.35">
      <c r="A1057" s="9">
        <v>2023</v>
      </c>
      <c r="B1057" s="2">
        <v>34011</v>
      </c>
      <c r="C1057" s="2">
        <v>2265004055</v>
      </c>
      <c r="D1057" s="2" t="s">
        <v>60</v>
      </c>
      <c r="E1057" s="2" t="s">
        <v>21</v>
      </c>
      <c r="F1057" s="2" t="s">
        <v>36</v>
      </c>
      <c r="G1057" s="2">
        <v>8.9287110000000009E-5</v>
      </c>
      <c r="H1057" s="2">
        <v>6.7502712299366676</v>
      </c>
      <c r="I1057" s="2">
        <v>1.7274219173933334</v>
      </c>
      <c r="J1057" s="2">
        <v>4.1770200266666663E-3</v>
      </c>
      <c r="K1057" s="2">
        <v>1.1143986663333333E-2</v>
      </c>
      <c r="L1057" s="2">
        <v>7.2348279666666667E-4</v>
      </c>
      <c r="M1057" s="2">
        <v>6.6542780333333324E-4</v>
      </c>
      <c r="N1057" s="2">
        <v>4.115290666666666E-5</v>
      </c>
      <c r="O1057" s="6">
        <v>4.69032905E-2</v>
      </c>
    </row>
    <row r="1058" spans="1:15" x14ac:dyDescent="0.35">
      <c r="A1058" s="9">
        <v>2023</v>
      </c>
      <c r="B1058" s="2">
        <v>34011</v>
      </c>
      <c r="C1058" s="2">
        <v>2265004056</v>
      </c>
      <c r="D1058" s="2" t="s">
        <v>60</v>
      </c>
      <c r="E1058" s="2" t="s">
        <v>22</v>
      </c>
      <c r="F1058" s="2" t="s">
        <v>36</v>
      </c>
      <c r="G1058" s="2">
        <v>3.3436736666666676E-5</v>
      </c>
      <c r="H1058" s="2">
        <v>2.5433484724633333</v>
      </c>
      <c r="I1058" s="2">
        <v>0.65481108828666668</v>
      </c>
      <c r="J1058" s="2">
        <v>1.6306839266666668E-3</v>
      </c>
      <c r="K1058" s="2">
        <v>4.2692466300000001E-3</v>
      </c>
      <c r="L1058" s="2">
        <v>2.8513085333333339E-4</v>
      </c>
      <c r="M1058" s="2">
        <v>2.6198234333333335E-4</v>
      </c>
      <c r="N1058" s="2">
        <v>1.5432340000000001E-5</v>
      </c>
      <c r="O1058" s="6">
        <v>1.3142842129999999E-2</v>
      </c>
    </row>
    <row r="1059" spans="1:15" x14ac:dyDescent="0.35">
      <c r="A1059" s="9">
        <v>2023</v>
      </c>
      <c r="B1059" s="2">
        <v>34011</v>
      </c>
      <c r="C1059" s="2">
        <v>2265004066</v>
      </c>
      <c r="D1059" s="2" t="s">
        <v>61</v>
      </c>
      <c r="E1059" s="2" t="s">
        <v>22</v>
      </c>
      <c r="F1059" s="2" t="s">
        <v>36</v>
      </c>
      <c r="G1059" s="2">
        <v>5.5115500000000006E-6</v>
      </c>
      <c r="H1059" s="2">
        <v>0.42451060409999997</v>
      </c>
      <c r="I1059" s="2">
        <v>6.7187999119999994E-2</v>
      </c>
      <c r="J1059" s="2">
        <v>1.8041140333333334E-4</v>
      </c>
      <c r="K1059" s="2">
        <v>6.9225068000000004E-4</v>
      </c>
      <c r="L1059" s="2">
        <v>4.7766766666666671E-5</v>
      </c>
      <c r="M1059" s="2">
        <v>4.3357526666666677E-5</v>
      </c>
      <c r="N1059" s="2">
        <v>2.2046200000000002E-6</v>
      </c>
      <c r="O1059" s="6">
        <v>1.3628225966666669E-3</v>
      </c>
    </row>
    <row r="1060" spans="1:15" x14ac:dyDescent="0.35">
      <c r="A1060" s="9">
        <v>2023</v>
      </c>
      <c r="B1060" s="2">
        <v>34011</v>
      </c>
      <c r="C1060" s="2">
        <v>2265004071</v>
      </c>
      <c r="D1060" s="2" t="s">
        <v>26</v>
      </c>
      <c r="E1060" s="2" t="s">
        <v>22</v>
      </c>
      <c r="F1060" s="2" t="s">
        <v>36</v>
      </c>
      <c r="G1060" s="2">
        <v>1.0802638E-4</v>
      </c>
      <c r="H1060" s="2">
        <v>8.2097594323066669</v>
      </c>
      <c r="I1060" s="2">
        <v>1.8184664769700003</v>
      </c>
      <c r="J1060" s="2">
        <v>5.0467426166666664E-3</v>
      </c>
      <c r="K1060" s="2">
        <v>1.3813046609999999E-2</v>
      </c>
      <c r="L1060" s="2">
        <v>1.1390536666666666E-3</v>
      </c>
      <c r="M1060" s="2">
        <v>1.0479293733333334E-3</v>
      </c>
      <c r="N1060" s="2">
        <v>4.9971386666666669E-5</v>
      </c>
      <c r="O1060" s="6">
        <v>3.8325481516666669E-2</v>
      </c>
    </row>
    <row r="1061" spans="1:15" x14ac:dyDescent="0.35">
      <c r="A1061" s="9">
        <v>2023</v>
      </c>
      <c r="B1061" s="2">
        <v>34011</v>
      </c>
      <c r="C1061" s="2">
        <v>2265004075</v>
      </c>
      <c r="D1061" s="2" t="s">
        <v>62</v>
      </c>
      <c r="E1061" s="2" t="s">
        <v>21</v>
      </c>
      <c r="F1061" s="2" t="s">
        <v>36</v>
      </c>
      <c r="G1061" s="2">
        <v>3.3069300000000005E-6</v>
      </c>
      <c r="H1061" s="2">
        <v>0.2398986647933333</v>
      </c>
      <c r="I1061" s="2">
        <v>4.9377241576666668E-2</v>
      </c>
      <c r="J1061" s="2">
        <v>1.5910007666666666E-4</v>
      </c>
      <c r="K1061" s="2">
        <v>4.2034754666666669E-4</v>
      </c>
      <c r="L1061" s="2">
        <v>4.2622653333333336E-5</v>
      </c>
      <c r="M1061" s="2">
        <v>3.8948286666666662E-5</v>
      </c>
      <c r="N1061" s="2">
        <v>1.1023100000000001E-6</v>
      </c>
      <c r="O1061" s="6">
        <v>1.9870974933333331E-3</v>
      </c>
    </row>
    <row r="1062" spans="1:15" x14ac:dyDescent="0.35">
      <c r="A1062" s="9">
        <v>2023</v>
      </c>
      <c r="B1062" s="2">
        <v>34011</v>
      </c>
      <c r="C1062" s="2">
        <v>2265004076</v>
      </c>
      <c r="D1062" s="2" t="s">
        <v>62</v>
      </c>
      <c r="E1062" s="2" t="s">
        <v>22</v>
      </c>
      <c r="F1062" s="2" t="s">
        <v>36</v>
      </c>
      <c r="G1062" s="2">
        <v>3.3069300000000005E-6</v>
      </c>
      <c r="H1062" s="2">
        <v>0.25224857859666666</v>
      </c>
      <c r="I1062" s="2">
        <v>5.180930487333333E-2</v>
      </c>
      <c r="J1062" s="2">
        <v>1.6755112E-4</v>
      </c>
      <c r="K1062" s="2">
        <v>4.4533324000000008E-4</v>
      </c>
      <c r="L1062" s="2">
        <v>4.482727333333334E-5</v>
      </c>
      <c r="M1062" s="2">
        <v>4.115290666666666E-5</v>
      </c>
      <c r="N1062" s="2">
        <v>1.1023100000000001E-6</v>
      </c>
      <c r="O1062" s="6">
        <v>1.7864770733333334E-3</v>
      </c>
    </row>
    <row r="1063" spans="1:15" x14ac:dyDescent="0.35">
      <c r="A1063" s="9">
        <v>2023</v>
      </c>
      <c r="B1063" s="2">
        <v>34011</v>
      </c>
      <c r="C1063" s="2">
        <v>2265005010</v>
      </c>
      <c r="D1063" s="2" t="s">
        <v>63</v>
      </c>
      <c r="E1063" s="2" t="s">
        <v>28</v>
      </c>
      <c r="F1063" s="2" t="s">
        <v>36</v>
      </c>
      <c r="G1063" s="2">
        <v>0</v>
      </c>
      <c r="H1063" s="2">
        <v>7.6713427266666663E-3</v>
      </c>
      <c r="I1063" s="2">
        <v>1.98526031E-3</v>
      </c>
      <c r="J1063" s="2">
        <v>5.5115500000000006E-6</v>
      </c>
      <c r="K1063" s="2">
        <v>1.2860283333333334E-5</v>
      </c>
      <c r="L1063" s="2">
        <v>1.1023100000000001E-6</v>
      </c>
      <c r="M1063" s="2">
        <v>1.1023100000000001E-6</v>
      </c>
      <c r="N1063" s="2">
        <v>0</v>
      </c>
      <c r="O1063" s="6">
        <v>3.4539046666666668E-5</v>
      </c>
    </row>
    <row r="1064" spans="1:15" x14ac:dyDescent="0.35">
      <c r="A1064" s="9">
        <v>2023</v>
      </c>
      <c r="B1064" s="2">
        <v>34011</v>
      </c>
      <c r="C1064" s="2">
        <v>2265005015</v>
      </c>
      <c r="D1064" s="2" t="s">
        <v>64</v>
      </c>
      <c r="E1064" s="2" t="s">
        <v>28</v>
      </c>
      <c r="F1064" s="2" t="s">
        <v>36</v>
      </c>
      <c r="G1064" s="2">
        <v>0</v>
      </c>
      <c r="H1064" s="2">
        <v>2.9451151143333337E-2</v>
      </c>
      <c r="I1064" s="2">
        <v>1.9926090433333332E-3</v>
      </c>
      <c r="J1064" s="2">
        <v>5.5115500000000006E-6</v>
      </c>
      <c r="K1064" s="2">
        <v>4.5194710000000004E-5</v>
      </c>
      <c r="L1064" s="2">
        <v>3.3069300000000005E-6</v>
      </c>
      <c r="M1064" s="2">
        <v>2.5720566666666666E-6</v>
      </c>
      <c r="N1064" s="2">
        <v>0</v>
      </c>
      <c r="O1064" s="6">
        <v>3.8948286666666662E-5</v>
      </c>
    </row>
    <row r="1065" spans="1:15" x14ac:dyDescent="0.35">
      <c r="A1065" s="9">
        <v>2023</v>
      </c>
      <c r="B1065" s="2">
        <v>34011</v>
      </c>
      <c r="C1065" s="2">
        <v>2265005025</v>
      </c>
      <c r="D1065" s="2" t="s">
        <v>65</v>
      </c>
      <c r="E1065" s="2" t="s">
        <v>28</v>
      </c>
      <c r="F1065" s="2" t="s">
        <v>36</v>
      </c>
      <c r="G1065" s="2">
        <v>0</v>
      </c>
      <c r="H1065" s="2">
        <v>1.9480389756666664E-2</v>
      </c>
      <c r="I1065" s="2">
        <v>1.6284793066666666E-3</v>
      </c>
      <c r="J1065" s="2">
        <v>1.0288226666666667E-5</v>
      </c>
      <c r="K1065" s="2">
        <v>1.2345871999999998E-4</v>
      </c>
      <c r="L1065" s="2">
        <v>2.2046200000000002E-6</v>
      </c>
      <c r="M1065" s="2">
        <v>1.4697466666666668E-6</v>
      </c>
      <c r="N1065" s="2">
        <v>0</v>
      </c>
      <c r="O1065" s="6">
        <v>8.3775560000000002E-5</v>
      </c>
    </row>
    <row r="1066" spans="1:15" x14ac:dyDescent="0.35">
      <c r="A1066" s="9">
        <v>2023</v>
      </c>
      <c r="B1066" s="2">
        <v>34011</v>
      </c>
      <c r="C1066" s="2">
        <v>2265005030</v>
      </c>
      <c r="D1066" s="2" t="s">
        <v>66</v>
      </c>
      <c r="E1066" s="2" t="s">
        <v>28</v>
      </c>
      <c r="F1066" s="2" t="s">
        <v>36</v>
      </c>
      <c r="G1066" s="2">
        <v>0</v>
      </c>
      <c r="H1066" s="2">
        <v>6.32174785E-3</v>
      </c>
      <c r="I1066" s="2">
        <v>1.6203957E-3</v>
      </c>
      <c r="J1066" s="2">
        <v>4.4092400000000003E-6</v>
      </c>
      <c r="K1066" s="2">
        <v>1.0655663333333334E-5</v>
      </c>
      <c r="L1066" s="2">
        <v>1.1023100000000001E-6</v>
      </c>
      <c r="M1066" s="2">
        <v>1.1023100000000001E-6</v>
      </c>
      <c r="N1066" s="2">
        <v>0</v>
      </c>
      <c r="O1066" s="6">
        <v>2.9394933333333332E-5</v>
      </c>
    </row>
    <row r="1067" spans="1:15" x14ac:dyDescent="0.35">
      <c r="A1067" s="9">
        <v>2023</v>
      </c>
      <c r="B1067" s="2">
        <v>34011</v>
      </c>
      <c r="C1067" s="2">
        <v>2265005035</v>
      </c>
      <c r="D1067" s="2" t="s">
        <v>27</v>
      </c>
      <c r="E1067" s="2" t="s">
        <v>28</v>
      </c>
      <c r="F1067" s="2" t="s">
        <v>36</v>
      </c>
      <c r="G1067" s="2">
        <v>1.1023100000000001E-6</v>
      </c>
      <c r="H1067" s="2">
        <v>6.8120553380000004E-2</v>
      </c>
      <c r="I1067" s="2">
        <v>1.2900701366666668E-2</v>
      </c>
      <c r="J1067" s="2">
        <v>4.4459836666666669E-5</v>
      </c>
      <c r="K1067" s="2">
        <v>2.1054120999999999E-4</v>
      </c>
      <c r="L1067" s="2">
        <v>9.9207900000000009E-6</v>
      </c>
      <c r="M1067" s="2">
        <v>8.8184800000000007E-6</v>
      </c>
      <c r="N1067" s="2">
        <v>0</v>
      </c>
      <c r="O1067" s="6">
        <v>3.5384151E-4</v>
      </c>
    </row>
    <row r="1068" spans="1:15" x14ac:dyDescent="0.35">
      <c r="A1068" s="9">
        <v>2023</v>
      </c>
      <c r="B1068" s="2">
        <v>34011</v>
      </c>
      <c r="C1068" s="2">
        <v>2265005040</v>
      </c>
      <c r="D1068" s="2" t="s">
        <v>67</v>
      </c>
      <c r="E1068" s="2" t="s">
        <v>28</v>
      </c>
      <c r="F1068" s="2" t="s">
        <v>36</v>
      </c>
      <c r="G1068" s="2">
        <v>2.2046200000000002E-6</v>
      </c>
      <c r="H1068" s="2">
        <v>0.14268815051333333</v>
      </c>
      <c r="I1068" s="2">
        <v>4.7933950349999997E-2</v>
      </c>
      <c r="J1068" s="2">
        <v>1.6240700666666667E-4</v>
      </c>
      <c r="K1068" s="2">
        <v>3.6853897666666666E-4</v>
      </c>
      <c r="L1068" s="2">
        <v>1.4697466666666668E-5</v>
      </c>
      <c r="M1068" s="2">
        <v>1.3595156666666667E-5</v>
      </c>
      <c r="N1068" s="2">
        <v>1.1023100000000001E-6</v>
      </c>
      <c r="O1068" s="6">
        <v>1.3264463666666667E-3</v>
      </c>
    </row>
    <row r="1069" spans="1:15" x14ac:dyDescent="0.35">
      <c r="A1069" s="9">
        <v>2023</v>
      </c>
      <c r="B1069" s="2">
        <v>34011</v>
      </c>
      <c r="C1069" s="2">
        <v>2265005045</v>
      </c>
      <c r="D1069" s="2" t="s">
        <v>68</v>
      </c>
      <c r="E1069" s="2" t="s">
        <v>28</v>
      </c>
      <c r="F1069" s="2" t="s">
        <v>36</v>
      </c>
      <c r="G1069" s="2">
        <v>0</v>
      </c>
      <c r="H1069" s="2">
        <v>3.1046193713333333E-2</v>
      </c>
      <c r="I1069" s="2">
        <v>2.5955726133333333E-3</v>
      </c>
      <c r="J1069" s="2">
        <v>1.6534650000000003E-5</v>
      </c>
      <c r="K1069" s="2">
        <v>1.9694605333333334E-4</v>
      </c>
      <c r="L1069" s="2">
        <v>3.3069300000000005E-6</v>
      </c>
      <c r="M1069" s="2">
        <v>2.2046200000000002E-6</v>
      </c>
      <c r="N1069" s="2">
        <v>0</v>
      </c>
      <c r="O1069" s="6">
        <v>1.2309128333333334E-4</v>
      </c>
    </row>
    <row r="1070" spans="1:15" x14ac:dyDescent="0.35">
      <c r="A1070" s="9">
        <v>2023</v>
      </c>
      <c r="B1070" s="2">
        <v>34011</v>
      </c>
      <c r="C1070" s="2">
        <v>2265005055</v>
      </c>
      <c r="D1070" s="2" t="s">
        <v>69</v>
      </c>
      <c r="E1070" s="2" t="s">
        <v>28</v>
      </c>
      <c r="F1070" s="2" t="s">
        <v>36</v>
      </c>
      <c r="G1070" s="2">
        <v>1.1023100000000001E-6</v>
      </c>
      <c r="H1070" s="2">
        <v>4.5040386600000003E-2</v>
      </c>
      <c r="I1070" s="2">
        <v>5.7650812999999997E-3</v>
      </c>
      <c r="J1070" s="2">
        <v>2.5353129999999998E-5</v>
      </c>
      <c r="K1070" s="2">
        <v>2.3001535333333335E-4</v>
      </c>
      <c r="L1070" s="2">
        <v>4.4092400000000003E-6</v>
      </c>
      <c r="M1070" s="2">
        <v>4.4092400000000003E-6</v>
      </c>
      <c r="N1070" s="2">
        <v>0</v>
      </c>
      <c r="O1070" s="6">
        <v>1.7563472666666668E-4</v>
      </c>
    </row>
    <row r="1071" spans="1:15" x14ac:dyDescent="0.35">
      <c r="A1071" s="9">
        <v>2023</v>
      </c>
      <c r="B1071" s="2">
        <v>34011</v>
      </c>
      <c r="C1071" s="2">
        <v>2265005060</v>
      </c>
      <c r="D1071" s="2" t="s">
        <v>70</v>
      </c>
      <c r="E1071" s="2" t="s">
        <v>28</v>
      </c>
      <c r="F1071" s="2" t="s">
        <v>36</v>
      </c>
      <c r="G1071" s="2">
        <v>1.1023100000000001E-6</v>
      </c>
      <c r="H1071" s="2">
        <v>5.082824897333333E-2</v>
      </c>
      <c r="I1071" s="2">
        <v>1.20262021E-3</v>
      </c>
      <c r="J1071" s="2">
        <v>4.7766766666666677E-6</v>
      </c>
      <c r="K1071" s="2">
        <v>7.6426826666666655E-5</v>
      </c>
      <c r="L1071" s="2">
        <v>5.5115500000000006E-6</v>
      </c>
      <c r="M1071" s="2">
        <v>4.7766766666666677E-6</v>
      </c>
      <c r="N1071" s="2">
        <v>0</v>
      </c>
      <c r="O1071" s="6">
        <v>3.7845976666666671E-5</v>
      </c>
    </row>
    <row r="1072" spans="1:15" x14ac:dyDescent="0.35">
      <c r="A1072" s="9">
        <v>2023</v>
      </c>
      <c r="B1072" s="2">
        <v>34011</v>
      </c>
      <c r="C1072" s="2">
        <v>2265006005</v>
      </c>
      <c r="D1072" s="2" t="s">
        <v>29</v>
      </c>
      <c r="E1072" s="2" t="s">
        <v>30</v>
      </c>
      <c r="F1072" s="2" t="s">
        <v>36</v>
      </c>
      <c r="G1072" s="2">
        <v>5.3645753333333328E-5</v>
      </c>
      <c r="H1072" s="2">
        <v>4.0466237349633332</v>
      </c>
      <c r="I1072" s="2">
        <v>0.99647758433666656</v>
      </c>
      <c r="J1072" s="2">
        <v>2.5614010033333337E-3</v>
      </c>
      <c r="K1072" s="2">
        <v>6.8074991233333338E-3</v>
      </c>
      <c r="L1072" s="2">
        <v>4.9714181000000011E-4</v>
      </c>
      <c r="M1072" s="2">
        <v>4.5709121333333338E-4</v>
      </c>
      <c r="N1072" s="2">
        <v>2.4618256666666667E-5</v>
      </c>
      <c r="O1072" s="6">
        <v>2.449369563666667E-2</v>
      </c>
    </row>
    <row r="1073" spans="1:15" x14ac:dyDescent="0.35">
      <c r="A1073" s="9">
        <v>2023</v>
      </c>
      <c r="B1073" s="2">
        <v>34011</v>
      </c>
      <c r="C1073" s="2">
        <v>2265006010</v>
      </c>
      <c r="D1073" s="2" t="s">
        <v>31</v>
      </c>
      <c r="E1073" s="2" t="s">
        <v>30</v>
      </c>
      <c r="F1073" s="2" t="s">
        <v>36</v>
      </c>
      <c r="G1073" s="2">
        <v>1.3227720000000002E-5</v>
      </c>
      <c r="H1073" s="2">
        <v>1.0096086684933334</v>
      </c>
      <c r="I1073" s="2">
        <v>0.19746634365333335</v>
      </c>
      <c r="J1073" s="2">
        <v>6.4007467333333334E-4</v>
      </c>
      <c r="K1073" s="2">
        <v>1.8448995033333332E-3</v>
      </c>
      <c r="L1073" s="2">
        <v>1.8041140333333334E-4</v>
      </c>
      <c r="M1073" s="2">
        <v>1.6608137333333335E-4</v>
      </c>
      <c r="N1073" s="2">
        <v>6.6138600000000009E-6</v>
      </c>
      <c r="O1073" s="6">
        <v>6.1710988166666673E-3</v>
      </c>
    </row>
    <row r="1074" spans="1:15" x14ac:dyDescent="0.35">
      <c r="A1074" s="9">
        <v>2023</v>
      </c>
      <c r="B1074" s="2">
        <v>34011</v>
      </c>
      <c r="C1074" s="2">
        <v>2265006015</v>
      </c>
      <c r="D1074" s="2" t="s">
        <v>32</v>
      </c>
      <c r="E1074" s="2" t="s">
        <v>30</v>
      </c>
      <c r="F1074" s="2" t="s">
        <v>36</v>
      </c>
      <c r="G1074" s="2">
        <v>6.9812966666666665E-6</v>
      </c>
      <c r="H1074" s="2">
        <v>0.53391891340333331</v>
      </c>
      <c r="I1074" s="2">
        <v>9.4133599633333329E-2</v>
      </c>
      <c r="J1074" s="2">
        <v>2.9541908E-4</v>
      </c>
      <c r="K1074" s="2">
        <v>9.1675448333333341E-4</v>
      </c>
      <c r="L1074" s="2">
        <v>8.4877870000000001E-5</v>
      </c>
      <c r="M1074" s="2">
        <v>7.7896573333333325E-5</v>
      </c>
      <c r="N1074" s="2">
        <v>3.3069300000000005E-6</v>
      </c>
      <c r="O1074" s="6">
        <v>2.5525825233333331E-3</v>
      </c>
    </row>
    <row r="1075" spans="1:15" x14ac:dyDescent="0.35">
      <c r="A1075" s="9">
        <v>2023</v>
      </c>
      <c r="B1075" s="2">
        <v>34011</v>
      </c>
      <c r="C1075" s="2">
        <v>2265006025</v>
      </c>
      <c r="D1075" s="2" t="s">
        <v>71</v>
      </c>
      <c r="E1075" s="2" t="s">
        <v>30</v>
      </c>
      <c r="F1075" s="2" t="s">
        <v>36</v>
      </c>
      <c r="G1075" s="2">
        <v>1.5432340000000001E-5</v>
      </c>
      <c r="H1075" s="2">
        <v>1.1497879614466668</v>
      </c>
      <c r="I1075" s="2">
        <v>0.25956791699666665</v>
      </c>
      <c r="J1075" s="2">
        <v>6.8710656666666665E-4</v>
      </c>
      <c r="K1075" s="2">
        <v>1.9672559133333332E-3</v>
      </c>
      <c r="L1075" s="2">
        <v>1.3815618666666667E-4</v>
      </c>
      <c r="M1075" s="2">
        <v>1.2676565000000002E-4</v>
      </c>
      <c r="N1075" s="2">
        <v>6.6138600000000009E-6</v>
      </c>
      <c r="O1075" s="6">
        <v>5.8705356233333325E-3</v>
      </c>
    </row>
    <row r="1076" spans="1:15" x14ac:dyDescent="0.35">
      <c r="A1076" s="9">
        <v>2023</v>
      </c>
      <c r="B1076" s="2">
        <v>34011</v>
      </c>
      <c r="C1076" s="2">
        <v>2265006030</v>
      </c>
      <c r="D1076" s="2" t="s">
        <v>72</v>
      </c>
      <c r="E1076" s="2" t="s">
        <v>30</v>
      </c>
      <c r="F1076" s="2" t="s">
        <v>36</v>
      </c>
      <c r="G1076" s="2">
        <v>2.425082E-5</v>
      </c>
      <c r="H1076" s="2">
        <v>1.8192380939700001</v>
      </c>
      <c r="I1076" s="2">
        <v>0.40009370272666667</v>
      </c>
      <c r="J1076" s="2">
        <v>1.20702945E-3</v>
      </c>
      <c r="K1076" s="2">
        <v>3.0743425899999997E-3</v>
      </c>
      <c r="L1076" s="2">
        <v>3.0864679999999999E-4</v>
      </c>
      <c r="M1076" s="2">
        <v>2.8402854333333332E-4</v>
      </c>
      <c r="N1076" s="2">
        <v>1.1023100000000001E-5</v>
      </c>
      <c r="O1076" s="6">
        <v>1.1785898519999999E-2</v>
      </c>
    </row>
    <row r="1077" spans="1:15" x14ac:dyDescent="0.35">
      <c r="A1077" s="9">
        <v>2023</v>
      </c>
      <c r="B1077" s="2">
        <v>34011</v>
      </c>
      <c r="C1077" s="2">
        <v>2265006035</v>
      </c>
      <c r="D1077" s="2" t="s">
        <v>33</v>
      </c>
      <c r="E1077" s="2" t="s">
        <v>30</v>
      </c>
      <c r="F1077" s="2" t="s">
        <v>36</v>
      </c>
      <c r="G1077" s="2">
        <v>1.1023100000000001E-6</v>
      </c>
      <c r="H1077" s="2">
        <v>8.5418736773333337E-2</v>
      </c>
      <c r="I1077" s="2">
        <v>2.0461813093333333E-2</v>
      </c>
      <c r="J1077" s="2">
        <v>5.6952683333333338E-5</v>
      </c>
      <c r="K1077" s="2">
        <v>1.4697466666666666E-4</v>
      </c>
      <c r="L1077" s="2">
        <v>1.212541E-5</v>
      </c>
      <c r="M1077" s="2">
        <v>1.1023100000000001E-5</v>
      </c>
      <c r="N1077" s="2">
        <v>0</v>
      </c>
      <c r="O1077" s="6">
        <v>4.2402191333333329E-4</v>
      </c>
    </row>
    <row r="1078" spans="1:15" x14ac:dyDescent="0.35">
      <c r="A1078" s="9">
        <v>2023</v>
      </c>
      <c r="B1078" s="2">
        <v>34011</v>
      </c>
      <c r="C1078" s="2">
        <v>2265007010</v>
      </c>
      <c r="D1078" s="2" t="s">
        <v>73</v>
      </c>
      <c r="E1078" s="2" t="s">
        <v>35</v>
      </c>
      <c r="F1078" s="2" t="s">
        <v>36</v>
      </c>
      <c r="G1078" s="2">
        <v>0</v>
      </c>
      <c r="H1078" s="2">
        <v>1.2387024906666667E-2</v>
      </c>
      <c r="I1078" s="2">
        <v>3.7394029566666666E-3</v>
      </c>
      <c r="J1078" s="2">
        <v>1.5432340000000001E-5</v>
      </c>
      <c r="K1078" s="2">
        <v>4.5929583333333331E-5</v>
      </c>
      <c r="L1078" s="2">
        <v>2.2046200000000002E-6</v>
      </c>
      <c r="M1078" s="2">
        <v>1.1023100000000001E-6</v>
      </c>
      <c r="N1078" s="2">
        <v>0</v>
      </c>
      <c r="O1078" s="6">
        <v>1.7269523333333331E-4</v>
      </c>
    </row>
    <row r="1079" spans="1:15" x14ac:dyDescent="0.35">
      <c r="A1079" s="9">
        <v>2023</v>
      </c>
      <c r="B1079" s="2">
        <v>34011</v>
      </c>
      <c r="C1079" s="2">
        <v>2265007015</v>
      </c>
      <c r="D1079" s="2" t="s">
        <v>74</v>
      </c>
      <c r="E1079" s="2" t="s">
        <v>35</v>
      </c>
      <c r="F1079" s="2" t="s">
        <v>36</v>
      </c>
      <c r="G1079" s="2">
        <v>0</v>
      </c>
      <c r="H1079" s="2">
        <v>1.0361714E-4</v>
      </c>
      <c r="I1079" s="2">
        <v>2.094389E-5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6">
        <v>1.1023100000000001E-6</v>
      </c>
    </row>
    <row r="1080" spans="1:15" x14ac:dyDescent="0.35">
      <c r="A1080" s="9">
        <v>2023</v>
      </c>
      <c r="B1080" s="2">
        <v>34011</v>
      </c>
      <c r="C1080" s="2">
        <v>2267002003</v>
      </c>
      <c r="D1080" s="2" t="s">
        <v>38</v>
      </c>
      <c r="E1080" s="2" t="s">
        <v>11</v>
      </c>
      <c r="F1080" s="2" t="s">
        <v>77</v>
      </c>
      <c r="G1080" s="2">
        <v>0</v>
      </c>
      <c r="H1080" s="2">
        <v>1.5784344326666668E-2</v>
      </c>
      <c r="I1080" s="2">
        <v>1.5248621666666667E-4</v>
      </c>
      <c r="J1080" s="2">
        <v>1.1023100000000001E-6</v>
      </c>
      <c r="K1080" s="2">
        <v>2.9027496666666665E-5</v>
      </c>
      <c r="L1080" s="2">
        <v>1.4697466666666668E-6</v>
      </c>
      <c r="M1080" s="2">
        <v>1.4697466666666668E-6</v>
      </c>
      <c r="N1080" s="2">
        <v>0</v>
      </c>
      <c r="O1080" s="6">
        <v>3.6743666666666665E-6</v>
      </c>
    </row>
    <row r="1081" spans="1:15" x14ac:dyDescent="0.35">
      <c r="A1081" s="9">
        <v>2023</v>
      </c>
      <c r="B1081" s="2">
        <v>34011</v>
      </c>
      <c r="C1081" s="2">
        <v>2267002015</v>
      </c>
      <c r="D1081" s="2" t="s">
        <v>39</v>
      </c>
      <c r="E1081" s="2" t="s">
        <v>11</v>
      </c>
      <c r="F1081" s="2" t="s">
        <v>77</v>
      </c>
      <c r="G1081" s="2">
        <v>0</v>
      </c>
      <c r="H1081" s="2">
        <v>2.6535173756666669E-2</v>
      </c>
      <c r="I1081" s="2">
        <v>2.3185253666666667E-4</v>
      </c>
      <c r="J1081" s="2">
        <v>1.1023100000000001E-6</v>
      </c>
      <c r="K1081" s="2">
        <v>4.482727333333334E-5</v>
      </c>
      <c r="L1081" s="2">
        <v>3.3069300000000005E-6</v>
      </c>
      <c r="M1081" s="2">
        <v>3.3069300000000005E-6</v>
      </c>
      <c r="N1081" s="2">
        <v>0</v>
      </c>
      <c r="O1081" s="6">
        <v>5.5115500000000006E-6</v>
      </c>
    </row>
    <row r="1082" spans="1:15" x14ac:dyDescent="0.35">
      <c r="A1082" s="9">
        <v>2023</v>
      </c>
      <c r="B1082" s="2">
        <v>34011</v>
      </c>
      <c r="C1082" s="2">
        <v>2267002021</v>
      </c>
      <c r="D1082" s="2" t="s">
        <v>13</v>
      </c>
      <c r="E1082" s="2" t="s">
        <v>11</v>
      </c>
      <c r="F1082" s="2" t="s">
        <v>77</v>
      </c>
      <c r="G1082" s="2">
        <v>0</v>
      </c>
      <c r="H1082" s="2">
        <v>4.2354424566666661E-3</v>
      </c>
      <c r="I1082" s="2">
        <v>6.7975783333333324E-5</v>
      </c>
      <c r="J1082" s="2">
        <v>3.6743666666666669E-7</v>
      </c>
      <c r="K1082" s="2">
        <v>1.3227720000000002E-5</v>
      </c>
      <c r="L1082" s="2">
        <v>0</v>
      </c>
      <c r="M1082" s="2">
        <v>0</v>
      </c>
      <c r="N1082" s="2">
        <v>0</v>
      </c>
      <c r="O1082" s="6">
        <v>2.2046200000000002E-6</v>
      </c>
    </row>
    <row r="1083" spans="1:15" x14ac:dyDescent="0.35">
      <c r="A1083" s="9">
        <v>2023</v>
      </c>
      <c r="B1083" s="2">
        <v>34011</v>
      </c>
      <c r="C1083" s="2">
        <v>2267002024</v>
      </c>
      <c r="D1083" s="2" t="s">
        <v>40</v>
      </c>
      <c r="E1083" s="2" t="s">
        <v>11</v>
      </c>
      <c r="F1083" s="2" t="s">
        <v>77</v>
      </c>
      <c r="G1083" s="2">
        <v>0</v>
      </c>
      <c r="H1083" s="2">
        <v>2.8454295466666668E-3</v>
      </c>
      <c r="I1083" s="2">
        <v>2.7925186666666666E-5</v>
      </c>
      <c r="J1083" s="2">
        <v>0</v>
      </c>
      <c r="K1083" s="2">
        <v>5.5115500000000006E-6</v>
      </c>
      <c r="L1083" s="2">
        <v>0</v>
      </c>
      <c r="M1083" s="2">
        <v>0</v>
      </c>
      <c r="N1083" s="2">
        <v>0</v>
      </c>
      <c r="O1083" s="6">
        <v>1.1023100000000001E-6</v>
      </c>
    </row>
    <row r="1084" spans="1:15" x14ac:dyDescent="0.35">
      <c r="A1084" s="9">
        <v>2023</v>
      </c>
      <c r="B1084" s="2">
        <v>34011</v>
      </c>
      <c r="C1084" s="2">
        <v>2267002030</v>
      </c>
      <c r="D1084" s="2" t="s">
        <v>41</v>
      </c>
      <c r="E1084" s="2" t="s">
        <v>11</v>
      </c>
      <c r="F1084" s="2" t="s">
        <v>77</v>
      </c>
      <c r="G1084" s="2">
        <v>0</v>
      </c>
      <c r="H1084" s="2">
        <v>4.8323800653333332E-2</v>
      </c>
      <c r="I1084" s="2">
        <v>4.6480738333333336E-4</v>
      </c>
      <c r="J1084" s="2">
        <v>2.2046200000000002E-6</v>
      </c>
      <c r="K1084" s="2">
        <v>8.8184799999999996E-5</v>
      </c>
      <c r="L1084" s="2">
        <v>5.5115500000000006E-6</v>
      </c>
      <c r="M1084" s="2">
        <v>5.5115500000000006E-6</v>
      </c>
      <c r="N1084" s="2">
        <v>0</v>
      </c>
      <c r="O1084" s="6">
        <v>1.1390536666666669E-5</v>
      </c>
    </row>
    <row r="1085" spans="1:15" x14ac:dyDescent="0.35">
      <c r="A1085" s="9">
        <v>2023</v>
      </c>
      <c r="B1085" s="2">
        <v>34011</v>
      </c>
      <c r="C1085" s="2">
        <v>2267002033</v>
      </c>
      <c r="D1085" s="2" t="s">
        <v>42</v>
      </c>
      <c r="E1085" s="2" t="s">
        <v>11</v>
      </c>
      <c r="F1085" s="2" t="s">
        <v>77</v>
      </c>
      <c r="G1085" s="2">
        <v>0</v>
      </c>
      <c r="H1085" s="2">
        <v>1.6754009689999998E-2</v>
      </c>
      <c r="I1085" s="2">
        <v>5.2249494000000012E-4</v>
      </c>
      <c r="J1085" s="2">
        <v>5.5115500000000006E-6</v>
      </c>
      <c r="K1085" s="2">
        <v>1.0692407E-4</v>
      </c>
      <c r="L1085" s="2">
        <v>1.4697466666666668E-6</v>
      </c>
      <c r="M1085" s="2">
        <v>1.4697466666666668E-6</v>
      </c>
      <c r="N1085" s="2">
        <v>0</v>
      </c>
      <c r="O1085" s="6">
        <v>2.241363666666667E-5</v>
      </c>
    </row>
    <row r="1086" spans="1:15" x14ac:dyDescent="0.35">
      <c r="A1086" s="9">
        <v>2023</v>
      </c>
      <c r="B1086" s="2">
        <v>34011</v>
      </c>
      <c r="C1086" s="2">
        <v>2267002039</v>
      </c>
      <c r="D1086" s="2" t="s">
        <v>15</v>
      </c>
      <c r="E1086" s="2" t="s">
        <v>11</v>
      </c>
      <c r="F1086" s="2" t="s">
        <v>77</v>
      </c>
      <c r="G1086" s="2">
        <v>0</v>
      </c>
      <c r="H1086" s="2">
        <v>4.5947587729999996E-2</v>
      </c>
      <c r="I1086" s="2">
        <v>4.0675238999999998E-4</v>
      </c>
      <c r="J1086" s="2">
        <v>2.2046200000000002E-6</v>
      </c>
      <c r="K1086" s="2">
        <v>7.7896573333333325E-5</v>
      </c>
      <c r="L1086" s="2">
        <v>4.7766766666666677E-6</v>
      </c>
      <c r="M1086" s="2">
        <v>4.7766766666666677E-6</v>
      </c>
      <c r="N1086" s="2">
        <v>0</v>
      </c>
      <c r="O1086" s="6">
        <v>9.185916666666668E-6</v>
      </c>
    </row>
    <row r="1087" spans="1:15" x14ac:dyDescent="0.35">
      <c r="A1087" s="9">
        <v>2023</v>
      </c>
      <c r="B1087" s="2">
        <v>34011</v>
      </c>
      <c r="C1087" s="2">
        <v>2267002045</v>
      </c>
      <c r="D1087" s="2" t="s">
        <v>44</v>
      </c>
      <c r="E1087" s="2" t="s">
        <v>11</v>
      </c>
      <c r="F1087" s="2" t="s">
        <v>77</v>
      </c>
      <c r="G1087" s="2">
        <v>0</v>
      </c>
      <c r="H1087" s="2">
        <v>1.6993578396666664E-2</v>
      </c>
      <c r="I1087" s="2">
        <v>2.3626177666666664E-4</v>
      </c>
      <c r="J1087" s="2">
        <v>2.2046200000000002E-6</v>
      </c>
      <c r="K1087" s="2">
        <v>4.5929583333333331E-5</v>
      </c>
      <c r="L1087" s="2">
        <v>2.2046200000000002E-6</v>
      </c>
      <c r="M1087" s="2">
        <v>2.2046200000000002E-6</v>
      </c>
      <c r="N1087" s="2">
        <v>0</v>
      </c>
      <c r="O1087" s="6">
        <v>7.7161700000000004E-6</v>
      </c>
    </row>
    <row r="1088" spans="1:15" x14ac:dyDescent="0.35">
      <c r="A1088" s="9">
        <v>2023</v>
      </c>
      <c r="B1088" s="2">
        <v>34011</v>
      </c>
      <c r="C1088" s="2">
        <v>2267002054</v>
      </c>
      <c r="D1088" s="2" t="s">
        <v>16</v>
      </c>
      <c r="E1088" s="2" t="s">
        <v>11</v>
      </c>
      <c r="F1088" s="2" t="s">
        <v>77</v>
      </c>
      <c r="G1088" s="2">
        <v>0</v>
      </c>
      <c r="H1088" s="2">
        <v>2.8211787266666667E-3</v>
      </c>
      <c r="I1088" s="2">
        <v>3.7111103333333336E-5</v>
      </c>
      <c r="J1088" s="2">
        <v>0</v>
      </c>
      <c r="K1088" s="2">
        <v>6.9812966666666665E-6</v>
      </c>
      <c r="L1088" s="2">
        <v>0</v>
      </c>
      <c r="M1088" s="2">
        <v>0</v>
      </c>
      <c r="N1088" s="2">
        <v>0</v>
      </c>
      <c r="O1088" s="6">
        <v>1.1023100000000001E-6</v>
      </c>
    </row>
    <row r="1089" spans="1:15" x14ac:dyDescent="0.35">
      <c r="A1089" s="9">
        <v>2023</v>
      </c>
      <c r="B1089" s="2">
        <v>34011</v>
      </c>
      <c r="C1089" s="2">
        <v>2267002057</v>
      </c>
      <c r="D1089" s="2" t="s">
        <v>45</v>
      </c>
      <c r="E1089" s="2" t="s">
        <v>11</v>
      </c>
      <c r="F1089" s="2" t="s">
        <v>77</v>
      </c>
      <c r="G1089" s="2">
        <v>0</v>
      </c>
      <c r="H1089" s="2">
        <v>3.0800746020000002E-2</v>
      </c>
      <c r="I1089" s="2">
        <v>3.0791192666666665E-4</v>
      </c>
      <c r="J1089" s="2">
        <v>2.2046200000000002E-6</v>
      </c>
      <c r="K1089" s="2">
        <v>5.805499333333333E-5</v>
      </c>
      <c r="L1089" s="2">
        <v>3.3069300000000005E-6</v>
      </c>
      <c r="M1089" s="2">
        <v>3.3069300000000005E-6</v>
      </c>
      <c r="N1089" s="2">
        <v>0</v>
      </c>
      <c r="O1089" s="6">
        <v>7.7161700000000004E-6</v>
      </c>
    </row>
    <row r="1090" spans="1:15" x14ac:dyDescent="0.35">
      <c r="A1090" s="9">
        <v>2023</v>
      </c>
      <c r="B1090" s="2">
        <v>34011</v>
      </c>
      <c r="C1090" s="2">
        <v>2267002060</v>
      </c>
      <c r="D1090" s="2" t="s">
        <v>46</v>
      </c>
      <c r="E1090" s="2" t="s">
        <v>11</v>
      </c>
      <c r="F1090" s="2" t="s">
        <v>77</v>
      </c>
      <c r="G1090" s="2">
        <v>0</v>
      </c>
      <c r="H1090" s="2">
        <v>7.6309246933333338E-2</v>
      </c>
      <c r="I1090" s="2">
        <v>6.5844650666666666E-4</v>
      </c>
      <c r="J1090" s="2">
        <v>3.3069300000000005E-6</v>
      </c>
      <c r="K1090" s="2">
        <v>1.282353966666667E-4</v>
      </c>
      <c r="L1090" s="2">
        <v>7.7161700000000004E-6</v>
      </c>
      <c r="M1090" s="2">
        <v>7.7161700000000004E-6</v>
      </c>
      <c r="N1090" s="2">
        <v>0</v>
      </c>
      <c r="O1090" s="6">
        <v>1.5432340000000001E-5</v>
      </c>
    </row>
    <row r="1091" spans="1:15" x14ac:dyDescent="0.35">
      <c r="A1091" s="9">
        <v>2023</v>
      </c>
      <c r="B1091" s="2">
        <v>34011</v>
      </c>
      <c r="C1091" s="2">
        <v>2267002066</v>
      </c>
      <c r="D1091" s="2" t="s">
        <v>47</v>
      </c>
      <c r="E1091" s="2" t="s">
        <v>11</v>
      </c>
      <c r="F1091" s="2" t="s">
        <v>77</v>
      </c>
      <c r="G1091" s="2">
        <v>0</v>
      </c>
      <c r="H1091" s="2">
        <v>8.3349333466666668E-3</v>
      </c>
      <c r="I1091" s="2">
        <v>7.348733333333333E-5</v>
      </c>
      <c r="J1091" s="2">
        <v>0</v>
      </c>
      <c r="K1091" s="2">
        <v>1.433003E-5</v>
      </c>
      <c r="L1091" s="2">
        <v>1.1023100000000001E-6</v>
      </c>
      <c r="M1091" s="2">
        <v>1.1023100000000001E-6</v>
      </c>
      <c r="N1091" s="2">
        <v>0</v>
      </c>
      <c r="O1091" s="6">
        <v>2.2046200000000002E-6</v>
      </c>
    </row>
    <row r="1092" spans="1:15" x14ac:dyDescent="0.35">
      <c r="A1092" s="9">
        <v>2023</v>
      </c>
      <c r="B1092" s="2">
        <v>34011</v>
      </c>
      <c r="C1092" s="2">
        <v>2267002072</v>
      </c>
      <c r="D1092" s="2" t="s">
        <v>48</v>
      </c>
      <c r="E1092" s="2" t="s">
        <v>11</v>
      </c>
      <c r="F1092" s="2" t="s">
        <v>77</v>
      </c>
      <c r="G1092" s="2">
        <v>0</v>
      </c>
      <c r="H1092" s="2">
        <v>6.3821911816666674E-2</v>
      </c>
      <c r="I1092" s="2">
        <v>8.5796461666666664E-4</v>
      </c>
      <c r="J1092" s="2">
        <v>6.6138600000000009E-6</v>
      </c>
      <c r="K1092" s="2">
        <v>1.6828599333333335E-4</v>
      </c>
      <c r="L1092" s="2">
        <v>6.6138600000000009E-6</v>
      </c>
      <c r="M1092" s="2">
        <v>6.6138600000000009E-6</v>
      </c>
      <c r="N1092" s="2">
        <v>0</v>
      </c>
      <c r="O1092" s="6">
        <v>2.7925186666666666E-5</v>
      </c>
    </row>
    <row r="1093" spans="1:15" x14ac:dyDescent="0.35">
      <c r="A1093" s="9">
        <v>2023</v>
      </c>
      <c r="B1093" s="2">
        <v>34011</v>
      </c>
      <c r="C1093" s="2">
        <v>2267002081</v>
      </c>
      <c r="D1093" s="2" t="s">
        <v>50</v>
      </c>
      <c r="E1093" s="2" t="s">
        <v>11</v>
      </c>
      <c r="F1093" s="2" t="s">
        <v>77</v>
      </c>
      <c r="G1093" s="2">
        <v>0</v>
      </c>
      <c r="H1093" s="2">
        <v>2.5847699753333332E-2</v>
      </c>
      <c r="I1093" s="2">
        <v>4.0344546E-4</v>
      </c>
      <c r="J1093" s="2">
        <v>3.3069300000000005E-6</v>
      </c>
      <c r="K1093" s="2">
        <v>7.9366319999999994E-5</v>
      </c>
      <c r="L1093" s="2">
        <v>2.2046200000000002E-6</v>
      </c>
      <c r="M1093" s="2">
        <v>2.2046200000000002E-6</v>
      </c>
      <c r="N1093" s="2">
        <v>0</v>
      </c>
      <c r="O1093" s="6">
        <v>1.433003E-5</v>
      </c>
    </row>
    <row r="1094" spans="1:15" x14ac:dyDescent="0.35">
      <c r="A1094" s="9">
        <v>2023</v>
      </c>
      <c r="B1094" s="2">
        <v>34011</v>
      </c>
      <c r="C1094" s="2">
        <v>2267003010</v>
      </c>
      <c r="D1094" s="2" t="s">
        <v>51</v>
      </c>
      <c r="E1094" s="2" t="s">
        <v>18</v>
      </c>
      <c r="F1094" s="2" t="s">
        <v>77</v>
      </c>
      <c r="G1094" s="2">
        <v>0</v>
      </c>
      <c r="H1094" s="2">
        <v>0.38620643391000004</v>
      </c>
      <c r="I1094" s="2">
        <v>6.7075563500000003E-3</v>
      </c>
      <c r="J1094" s="2">
        <v>4.8134203333333329E-5</v>
      </c>
      <c r="K1094" s="2">
        <v>1.1824111933333335E-3</v>
      </c>
      <c r="L1094" s="2">
        <v>3.8948286666666662E-5</v>
      </c>
      <c r="M1094" s="2">
        <v>3.8948286666666662E-5</v>
      </c>
      <c r="N1094" s="2">
        <v>2.2046200000000002E-6</v>
      </c>
      <c r="O1094" s="6">
        <v>2.1164352000000003E-4</v>
      </c>
    </row>
    <row r="1095" spans="1:15" x14ac:dyDescent="0.35">
      <c r="A1095" s="9">
        <v>2023</v>
      </c>
      <c r="B1095" s="2">
        <v>34011</v>
      </c>
      <c r="C1095" s="2">
        <v>2267003020</v>
      </c>
      <c r="D1095" s="2" t="s">
        <v>52</v>
      </c>
      <c r="E1095" s="2" t="s">
        <v>18</v>
      </c>
      <c r="F1095" s="2" t="s">
        <v>77</v>
      </c>
      <c r="G1095" s="2">
        <v>0</v>
      </c>
      <c r="H1095" s="2">
        <v>37.794266569693328</v>
      </c>
      <c r="I1095" s="2">
        <v>0.32484010133666669</v>
      </c>
      <c r="J1095" s="2">
        <v>1.70086433E-3</v>
      </c>
      <c r="K1095" s="2">
        <v>6.3342406966666667E-2</v>
      </c>
      <c r="L1095" s="2">
        <v>3.9444326166666668E-3</v>
      </c>
      <c r="M1095" s="2">
        <v>3.9444326166666668E-3</v>
      </c>
      <c r="N1095" s="2">
        <v>1.8592295333333332E-4</v>
      </c>
      <c r="O1095" s="6">
        <v>7.4288345266666665E-3</v>
      </c>
    </row>
    <row r="1096" spans="1:15" x14ac:dyDescent="0.35">
      <c r="A1096" s="9">
        <v>2023</v>
      </c>
      <c r="B1096" s="2">
        <v>34011</v>
      </c>
      <c r="C1096" s="2">
        <v>2267003030</v>
      </c>
      <c r="D1096" s="2" t="s">
        <v>17</v>
      </c>
      <c r="E1096" s="2" t="s">
        <v>18</v>
      </c>
      <c r="F1096" s="2" t="s">
        <v>77</v>
      </c>
      <c r="G1096" s="2">
        <v>0</v>
      </c>
      <c r="H1096" s="2">
        <v>0.27536144724</v>
      </c>
      <c r="I1096" s="2">
        <v>2.3975242500000001E-3</v>
      </c>
      <c r="J1096" s="2">
        <v>1.2492846666666667E-5</v>
      </c>
      <c r="K1096" s="2">
        <v>4.6443994666666675E-4</v>
      </c>
      <c r="L1096" s="2">
        <v>2.9027496666666665E-5</v>
      </c>
      <c r="M1096" s="2">
        <v>2.9027496666666665E-5</v>
      </c>
      <c r="N1096" s="2">
        <v>1.1023100000000001E-6</v>
      </c>
      <c r="O1096" s="6">
        <v>5.5482936666666662E-5</v>
      </c>
    </row>
    <row r="1097" spans="1:15" x14ac:dyDescent="0.35">
      <c r="A1097" s="9">
        <v>2023</v>
      </c>
      <c r="B1097" s="2">
        <v>34011</v>
      </c>
      <c r="C1097" s="2">
        <v>2267003040</v>
      </c>
      <c r="D1097" s="2" t="s">
        <v>78</v>
      </c>
      <c r="E1097" s="2" t="s">
        <v>18</v>
      </c>
      <c r="F1097" s="2" t="s">
        <v>77</v>
      </c>
      <c r="G1097" s="2">
        <v>0</v>
      </c>
      <c r="H1097" s="2">
        <v>8.340555127666667E-2</v>
      </c>
      <c r="I1097" s="2">
        <v>7.1980843000000007E-4</v>
      </c>
      <c r="J1097" s="2">
        <v>3.6743666666666665E-6</v>
      </c>
      <c r="K1097" s="2">
        <v>1.4036080666666667E-4</v>
      </c>
      <c r="L1097" s="2">
        <v>8.8184800000000007E-6</v>
      </c>
      <c r="M1097" s="2">
        <v>8.8184800000000007E-6</v>
      </c>
      <c r="N1097" s="2">
        <v>0</v>
      </c>
      <c r="O1097" s="6">
        <v>1.6534650000000003E-5</v>
      </c>
    </row>
    <row r="1098" spans="1:15" x14ac:dyDescent="0.35">
      <c r="A1098" s="9">
        <v>2023</v>
      </c>
      <c r="B1098" s="2">
        <v>34011</v>
      </c>
      <c r="C1098" s="2">
        <v>2267003050</v>
      </c>
      <c r="D1098" s="2" t="s">
        <v>79</v>
      </c>
      <c r="E1098" s="2" t="s">
        <v>18</v>
      </c>
      <c r="F1098" s="2" t="s">
        <v>77</v>
      </c>
      <c r="G1098" s="2">
        <v>0</v>
      </c>
      <c r="H1098" s="2">
        <v>2.0952341043333336E-2</v>
      </c>
      <c r="I1098" s="2">
        <v>2.8770290999999997E-4</v>
      </c>
      <c r="J1098" s="2">
        <v>2.2046200000000002E-6</v>
      </c>
      <c r="K1098" s="2">
        <v>5.1441133333333338E-5</v>
      </c>
      <c r="L1098" s="2">
        <v>2.2046200000000002E-6</v>
      </c>
      <c r="M1098" s="2">
        <v>2.2046200000000002E-6</v>
      </c>
      <c r="N1098" s="2">
        <v>0</v>
      </c>
      <c r="O1098" s="6">
        <v>8.083606666666666E-6</v>
      </c>
    </row>
    <row r="1099" spans="1:15" x14ac:dyDescent="0.35">
      <c r="A1099" s="9">
        <v>2023</v>
      </c>
      <c r="B1099" s="2">
        <v>34011</v>
      </c>
      <c r="C1099" s="2">
        <v>2267003070</v>
      </c>
      <c r="D1099" s="2" t="s">
        <v>55</v>
      </c>
      <c r="E1099" s="2" t="s">
        <v>18</v>
      </c>
      <c r="F1099" s="2" t="s">
        <v>77</v>
      </c>
      <c r="G1099" s="2">
        <v>0</v>
      </c>
      <c r="H1099" s="2">
        <v>0.16724761731333335</v>
      </c>
      <c r="I1099" s="2">
        <v>1.4612956233333331E-3</v>
      </c>
      <c r="J1099" s="2">
        <v>7.7161700000000004E-6</v>
      </c>
      <c r="K1099" s="2">
        <v>2.8219136000000008E-4</v>
      </c>
      <c r="L1099" s="2">
        <v>1.7636960000000001E-5</v>
      </c>
      <c r="M1099" s="2">
        <v>1.7636960000000001E-5</v>
      </c>
      <c r="N1099" s="2">
        <v>1.1023100000000001E-6</v>
      </c>
      <c r="O1099" s="6">
        <v>3.3436736666666676E-5</v>
      </c>
    </row>
    <row r="1100" spans="1:15" x14ac:dyDescent="0.35">
      <c r="A1100" s="9">
        <v>2023</v>
      </c>
      <c r="B1100" s="2">
        <v>34011</v>
      </c>
      <c r="C1100" s="2">
        <v>2267004066</v>
      </c>
      <c r="D1100" s="2" t="s">
        <v>61</v>
      </c>
      <c r="E1100" s="2" t="s">
        <v>22</v>
      </c>
      <c r="F1100" s="2" t="s">
        <v>77</v>
      </c>
      <c r="G1100" s="2">
        <v>0</v>
      </c>
      <c r="H1100" s="2">
        <v>0.13993274294999999</v>
      </c>
      <c r="I1100" s="2">
        <v>1.2114386900000001E-3</v>
      </c>
      <c r="J1100" s="2">
        <v>6.6138600000000009E-6</v>
      </c>
      <c r="K1100" s="2">
        <v>2.3515946666666666E-4</v>
      </c>
      <c r="L1100" s="2">
        <v>1.4697466666666668E-5</v>
      </c>
      <c r="M1100" s="2">
        <v>1.4697466666666668E-5</v>
      </c>
      <c r="N1100" s="2">
        <v>1.1023100000000001E-6</v>
      </c>
      <c r="O1100" s="6">
        <v>2.7925186666666666E-5</v>
      </c>
    </row>
    <row r="1101" spans="1:15" x14ac:dyDescent="0.35">
      <c r="A1101" s="9">
        <v>2023</v>
      </c>
      <c r="B1101" s="2">
        <v>34011</v>
      </c>
      <c r="C1101" s="2">
        <v>2267005055</v>
      </c>
      <c r="D1101" s="2" t="s">
        <v>69</v>
      </c>
      <c r="E1101" s="2" t="s">
        <v>28</v>
      </c>
      <c r="F1101" s="2" t="s">
        <v>77</v>
      </c>
      <c r="G1101" s="2">
        <v>0</v>
      </c>
      <c r="H1101" s="2">
        <v>3.8360388000000005E-4</v>
      </c>
      <c r="I1101" s="2">
        <v>1.433003E-5</v>
      </c>
      <c r="J1101" s="2">
        <v>0</v>
      </c>
      <c r="K1101" s="2">
        <v>3.3069300000000005E-6</v>
      </c>
      <c r="L1101" s="2">
        <v>0</v>
      </c>
      <c r="M1101" s="2">
        <v>0</v>
      </c>
      <c r="N1101" s="2">
        <v>0</v>
      </c>
      <c r="O1101" s="6">
        <v>1.1023100000000001E-6</v>
      </c>
    </row>
    <row r="1102" spans="1:15" x14ac:dyDescent="0.35">
      <c r="A1102" s="9">
        <v>2023</v>
      </c>
      <c r="B1102" s="2">
        <v>34011</v>
      </c>
      <c r="C1102" s="2">
        <v>2267006005</v>
      </c>
      <c r="D1102" s="2" t="s">
        <v>29</v>
      </c>
      <c r="E1102" s="2" t="s">
        <v>30</v>
      </c>
      <c r="F1102" s="2" t="s">
        <v>77</v>
      </c>
      <c r="G1102" s="2">
        <v>0</v>
      </c>
      <c r="H1102" s="2">
        <v>0.37115659548000002</v>
      </c>
      <c r="I1102" s="2">
        <v>9.3229705433333348E-3</v>
      </c>
      <c r="J1102" s="2">
        <v>9.4798660000000001E-5</v>
      </c>
      <c r="K1102" s="2">
        <v>2.4820346833333336E-3</v>
      </c>
      <c r="L1102" s="2">
        <v>3.5641356666666673E-5</v>
      </c>
      <c r="M1102" s="2">
        <v>3.5641356666666673E-5</v>
      </c>
      <c r="N1102" s="2">
        <v>2.2046200000000002E-6</v>
      </c>
      <c r="O1102" s="6">
        <v>4.1226394000000005E-4</v>
      </c>
    </row>
    <row r="1103" spans="1:15" x14ac:dyDescent="0.35">
      <c r="A1103" s="9">
        <v>2023</v>
      </c>
      <c r="B1103" s="2">
        <v>34011</v>
      </c>
      <c r="C1103" s="2">
        <v>2267006010</v>
      </c>
      <c r="D1103" s="2" t="s">
        <v>31</v>
      </c>
      <c r="E1103" s="2" t="s">
        <v>30</v>
      </c>
      <c r="F1103" s="2" t="s">
        <v>77</v>
      </c>
      <c r="G1103" s="2">
        <v>0</v>
      </c>
      <c r="H1103" s="2">
        <v>8.2786787929999994E-2</v>
      </c>
      <c r="I1103" s="2">
        <v>1.2404661866666667E-3</v>
      </c>
      <c r="J1103" s="2">
        <v>8.8184800000000007E-6</v>
      </c>
      <c r="K1103" s="2">
        <v>2.6969851333333332E-4</v>
      </c>
      <c r="L1103" s="2">
        <v>8.8184800000000007E-6</v>
      </c>
      <c r="M1103" s="2">
        <v>8.8184800000000007E-6</v>
      </c>
      <c r="N1103" s="2">
        <v>0</v>
      </c>
      <c r="O1103" s="6">
        <v>4.0050596666666668E-5</v>
      </c>
    </row>
    <row r="1104" spans="1:15" x14ac:dyDescent="0.35">
      <c r="A1104" s="9">
        <v>2023</v>
      </c>
      <c r="B1104" s="2">
        <v>34011</v>
      </c>
      <c r="C1104" s="2">
        <v>2267006015</v>
      </c>
      <c r="D1104" s="2" t="s">
        <v>32</v>
      </c>
      <c r="E1104" s="2" t="s">
        <v>30</v>
      </c>
      <c r="F1104" s="2" t="s">
        <v>77</v>
      </c>
      <c r="G1104" s="2">
        <v>0</v>
      </c>
      <c r="H1104" s="2">
        <v>9.800674953666666E-2</v>
      </c>
      <c r="I1104" s="2">
        <v>9.5864226333333344E-4</v>
      </c>
      <c r="J1104" s="2">
        <v>4.7766766666666677E-6</v>
      </c>
      <c r="K1104" s="2">
        <v>1.7820678333333332E-4</v>
      </c>
      <c r="L1104" s="2">
        <v>9.9207900000000009E-6</v>
      </c>
      <c r="M1104" s="2">
        <v>9.9207900000000009E-6</v>
      </c>
      <c r="N1104" s="2">
        <v>0</v>
      </c>
      <c r="O1104" s="6">
        <v>2.1311326666666668E-5</v>
      </c>
    </row>
    <row r="1105" spans="1:15" x14ac:dyDescent="0.35">
      <c r="A1105" s="9">
        <v>2023</v>
      </c>
      <c r="B1105" s="2">
        <v>34011</v>
      </c>
      <c r="C1105" s="2">
        <v>2267006025</v>
      </c>
      <c r="D1105" s="2" t="s">
        <v>71</v>
      </c>
      <c r="E1105" s="2" t="s">
        <v>30</v>
      </c>
      <c r="F1105" s="2" t="s">
        <v>77</v>
      </c>
      <c r="G1105" s="2">
        <v>0</v>
      </c>
      <c r="H1105" s="2">
        <v>0.12226050903000001</v>
      </c>
      <c r="I1105" s="2">
        <v>1.261777513333333E-3</v>
      </c>
      <c r="J1105" s="2">
        <v>6.6138600000000009E-6</v>
      </c>
      <c r="K1105" s="2">
        <v>2.2523867666666668E-4</v>
      </c>
      <c r="L1105" s="2">
        <v>1.2492846666666667E-5</v>
      </c>
      <c r="M1105" s="2">
        <v>1.2492846666666667E-5</v>
      </c>
      <c r="N1105" s="2">
        <v>1.1023100000000001E-6</v>
      </c>
      <c r="O1105" s="6">
        <v>3.012980666666667E-5</v>
      </c>
    </row>
    <row r="1106" spans="1:15" x14ac:dyDescent="0.35">
      <c r="A1106" s="9">
        <v>2023</v>
      </c>
      <c r="B1106" s="2">
        <v>34011</v>
      </c>
      <c r="C1106" s="2">
        <v>2267006030</v>
      </c>
      <c r="D1106" s="2" t="s">
        <v>72</v>
      </c>
      <c r="E1106" s="2" t="s">
        <v>30</v>
      </c>
      <c r="F1106" s="2" t="s">
        <v>77</v>
      </c>
      <c r="G1106" s="2">
        <v>0</v>
      </c>
      <c r="H1106" s="2">
        <v>1.6196608266666667E-3</v>
      </c>
      <c r="I1106" s="2">
        <v>3.012980666666667E-5</v>
      </c>
      <c r="J1106" s="2">
        <v>0</v>
      </c>
      <c r="K1106" s="2">
        <v>5.5115500000000006E-6</v>
      </c>
      <c r="L1106" s="2">
        <v>0</v>
      </c>
      <c r="M1106" s="2">
        <v>0</v>
      </c>
      <c r="N1106" s="2">
        <v>0</v>
      </c>
      <c r="O1106" s="6">
        <v>1.1023100000000001E-6</v>
      </c>
    </row>
    <row r="1107" spans="1:15" x14ac:dyDescent="0.35">
      <c r="A1107" s="9">
        <v>2023</v>
      </c>
      <c r="B1107" s="2">
        <v>34011</v>
      </c>
      <c r="C1107" s="2">
        <v>2267006035</v>
      </c>
      <c r="D1107" s="2" t="s">
        <v>33</v>
      </c>
      <c r="E1107" s="2" t="s">
        <v>30</v>
      </c>
      <c r="F1107" s="2" t="s">
        <v>77</v>
      </c>
      <c r="G1107" s="2">
        <v>0</v>
      </c>
      <c r="H1107" s="2">
        <v>1.5450711833333332E-3</v>
      </c>
      <c r="I1107" s="2">
        <v>1.4697466666666668E-5</v>
      </c>
      <c r="J1107" s="2">
        <v>0</v>
      </c>
      <c r="K1107" s="2">
        <v>3.3069300000000005E-6</v>
      </c>
      <c r="L1107" s="2">
        <v>0</v>
      </c>
      <c r="M1107" s="2">
        <v>0</v>
      </c>
      <c r="N1107" s="2">
        <v>0</v>
      </c>
      <c r="O1107" s="6">
        <v>0</v>
      </c>
    </row>
    <row r="1108" spans="1:15" x14ac:dyDescent="0.35">
      <c r="A1108" s="9">
        <v>2023</v>
      </c>
      <c r="B1108" s="2">
        <v>34011</v>
      </c>
      <c r="C1108" s="2">
        <v>2268002081</v>
      </c>
      <c r="D1108" s="1" t="s">
        <v>50</v>
      </c>
      <c r="E1108" s="1" t="s">
        <v>11</v>
      </c>
      <c r="F1108" s="1" t="s">
        <v>80</v>
      </c>
      <c r="G1108" s="2">
        <v>0</v>
      </c>
      <c r="H1108" s="2">
        <v>8.2783481000000007E-4</v>
      </c>
      <c r="I1108" s="2">
        <v>1.5432340000000001E-5</v>
      </c>
      <c r="J1108" s="2">
        <v>8.8184800000000007E-6</v>
      </c>
      <c r="K1108" s="2">
        <v>3.3069300000000005E-6</v>
      </c>
      <c r="L1108" s="2">
        <v>0</v>
      </c>
      <c r="M1108" s="2">
        <v>0</v>
      </c>
      <c r="N1108" s="2">
        <v>0</v>
      </c>
      <c r="O1108" s="6">
        <v>2.2046200000000002E-6</v>
      </c>
    </row>
    <row r="1109" spans="1:15" x14ac:dyDescent="0.35">
      <c r="A1109" s="9">
        <v>2023</v>
      </c>
      <c r="B1109" s="2">
        <v>34011</v>
      </c>
      <c r="C1109" s="2">
        <v>2268003020</v>
      </c>
      <c r="D1109" s="2" t="s">
        <v>52</v>
      </c>
      <c r="E1109" s="2" t="s">
        <v>18</v>
      </c>
      <c r="F1109" s="2" t="s">
        <v>80</v>
      </c>
      <c r="G1109" s="2">
        <v>0</v>
      </c>
      <c r="H1109" s="2">
        <v>2.5496871224000004</v>
      </c>
      <c r="I1109" s="2">
        <v>2.5246940803333336E-2</v>
      </c>
      <c r="J1109" s="2">
        <v>1.0162563326666667E-2</v>
      </c>
      <c r="K1109" s="2">
        <v>5.1547689966666673E-3</v>
      </c>
      <c r="L1109" s="2">
        <v>3.0644218000000002E-4</v>
      </c>
      <c r="M1109" s="2">
        <v>3.0644218000000002E-4</v>
      </c>
      <c r="N1109" s="2">
        <v>1.433003E-5</v>
      </c>
      <c r="O1109" s="6">
        <v>2.1969038300000002E-3</v>
      </c>
    </row>
    <row r="1110" spans="1:15" x14ac:dyDescent="0.35">
      <c r="A1110" s="9">
        <v>2023</v>
      </c>
      <c r="B1110" s="2">
        <v>34011</v>
      </c>
      <c r="C1110" s="2">
        <v>2268003030</v>
      </c>
      <c r="D1110" s="2" t="s">
        <v>17</v>
      </c>
      <c r="E1110" s="2" t="s">
        <v>18</v>
      </c>
      <c r="F1110" s="2" t="s">
        <v>80</v>
      </c>
      <c r="G1110" s="2">
        <v>0</v>
      </c>
      <c r="H1110" s="2">
        <v>3.2922325333333332E-3</v>
      </c>
      <c r="I1110" s="2">
        <v>3.2334426666666671E-5</v>
      </c>
      <c r="J1110" s="2">
        <v>1.3227720000000002E-5</v>
      </c>
      <c r="K1110" s="2">
        <v>6.6138600000000009E-6</v>
      </c>
      <c r="L1110" s="2">
        <v>0</v>
      </c>
      <c r="M1110" s="2">
        <v>0</v>
      </c>
      <c r="N1110" s="2">
        <v>0</v>
      </c>
      <c r="O1110" s="6">
        <v>3.3069300000000005E-6</v>
      </c>
    </row>
    <row r="1111" spans="1:15" x14ac:dyDescent="0.35">
      <c r="A1111" s="9">
        <v>2023</v>
      </c>
      <c r="B1111" s="2">
        <v>34011</v>
      </c>
      <c r="C1111" s="2">
        <v>2268003040</v>
      </c>
      <c r="D1111" s="2" t="s">
        <v>81</v>
      </c>
      <c r="E1111" s="2" t="s">
        <v>18</v>
      </c>
      <c r="F1111" s="2" t="s">
        <v>80</v>
      </c>
      <c r="G1111" s="2">
        <v>0</v>
      </c>
      <c r="H1111" s="2">
        <v>1.79345837E-3</v>
      </c>
      <c r="I1111" s="2">
        <v>1.7636960000000001E-5</v>
      </c>
      <c r="J1111" s="2">
        <v>6.9812966666666665E-6</v>
      </c>
      <c r="K1111" s="2">
        <v>3.3069300000000005E-6</v>
      </c>
      <c r="L1111" s="2">
        <v>0</v>
      </c>
      <c r="M1111" s="2">
        <v>0</v>
      </c>
      <c r="N1111" s="2">
        <v>0</v>
      </c>
      <c r="O1111" s="6">
        <v>1.1023100000000001E-6</v>
      </c>
    </row>
    <row r="1112" spans="1:15" x14ac:dyDescent="0.35">
      <c r="A1112" s="9">
        <v>2023</v>
      </c>
      <c r="B1112" s="2">
        <v>34011</v>
      </c>
      <c r="C1112" s="2">
        <v>2268003060</v>
      </c>
      <c r="D1112" s="2" t="s">
        <v>54</v>
      </c>
      <c r="E1112" s="2" t="s">
        <v>18</v>
      </c>
      <c r="F1112" s="2" t="s">
        <v>80</v>
      </c>
      <c r="G1112" s="2">
        <v>0</v>
      </c>
      <c r="H1112" s="2">
        <v>3.0996957200000001E-3</v>
      </c>
      <c r="I1112" s="2">
        <v>3.2334426666666671E-5</v>
      </c>
      <c r="J1112" s="2">
        <v>1.3227720000000002E-5</v>
      </c>
      <c r="K1112" s="2">
        <v>6.6138600000000009E-6</v>
      </c>
      <c r="L1112" s="2">
        <v>0</v>
      </c>
      <c r="M1112" s="2">
        <v>0</v>
      </c>
      <c r="N1112" s="2">
        <v>0</v>
      </c>
      <c r="O1112" s="6">
        <v>3.3069300000000005E-6</v>
      </c>
    </row>
    <row r="1113" spans="1:15" x14ac:dyDescent="0.35">
      <c r="A1113" s="9">
        <v>2023</v>
      </c>
      <c r="B1113" s="2">
        <v>34011</v>
      </c>
      <c r="C1113" s="2">
        <v>2268003070</v>
      </c>
      <c r="D1113" s="2" t="s">
        <v>55</v>
      </c>
      <c r="E1113" s="2" t="s">
        <v>18</v>
      </c>
      <c r="F1113" s="2" t="s">
        <v>80</v>
      </c>
      <c r="G1113" s="2">
        <v>0</v>
      </c>
      <c r="H1113" s="2">
        <v>1.0482600663333334E-2</v>
      </c>
      <c r="I1113" s="2">
        <v>1.0582176000000001E-4</v>
      </c>
      <c r="J1113" s="2">
        <v>4.2622653333333336E-5</v>
      </c>
      <c r="K1113" s="2">
        <v>2.1311326666666668E-5</v>
      </c>
      <c r="L1113" s="2">
        <v>1.1023100000000001E-6</v>
      </c>
      <c r="M1113" s="2">
        <v>1.1023100000000001E-6</v>
      </c>
      <c r="N1113" s="2">
        <v>0</v>
      </c>
      <c r="O1113" s="6">
        <v>9.185916666666668E-6</v>
      </c>
    </row>
    <row r="1114" spans="1:15" x14ac:dyDescent="0.35">
      <c r="A1114" s="9">
        <v>2023</v>
      </c>
      <c r="B1114" s="2">
        <v>34011</v>
      </c>
      <c r="C1114" s="2">
        <v>2268005055</v>
      </c>
      <c r="D1114" s="2" t="s">
        <v>69</v>
      </c>
      <c r="E1114" s="2" t="s">
        <v>28</v>
      </c>
      <c r="F1114" s="2" t="s">
        <v>80</v>
      </c>
      <c r="G1114" s="2">
        <v>0</v>
      </c>
      <c r="H1114" s="2">
        <v>4.5121222666666665E-4</v>
      </c>
      <c r="I1114" s="2">
        <v>2.0209016666666669E-5</v>
      </c>
      <c r="J1114" s="2">
        <v>1.5799776666666668E-5</v>
      </c>
      <c r="K1114" s="2">
        <v>4.4092400000000003E-6</v>
      </c>
      <c r="L1114" s="2">
        <v>0</v>
      </c>
      <c r="M1114" s="2">
        <v>0</v>
      </c>
      <c r="N1114" s="2">
        <v>0</v>
      </c>
      <c r="O1114" s="6">
        <v>3.3069300000000005E-6</v>
      </c>
    </row>
    <row r="1115" spans="1:15" x14ac:dyDescent="0.35">
      <c r="A1115" s="9">
        <v>2023</v>
      </c>
      <c r="B1115" s="2">
        <v>34011</v>
      </c>
      <c r="C1115" s="2">
        <v>2268005060</v>
      </c>
      <c r="D1115" s="2" t="s">
        <v>70</v>
      </c>
      <c r="E1115" s="2" t="s">
        <v>28</v>
      </c>
      <c r="F1115" s="2" t="s">
        <v>80</v>
      </c>
      <c r="G1115" s="2">
        <v>0</v>
      </c>
      <c r="H1115" s="2">
        <v>6.1566952993333333E-2</v>
      </c>
      <c r="I1115" s="2">
        <v>6.1839590999999993E-4</v>
      </c>
      <c r="J1115" s="2">
        <v>2.5095924333333334E-4</v>
      </c>
      <c r="K1115" s="2">
        <v>1.2492846666666666E-4</v>
      </c>
      <c r="L1115" s="2">
        <v>7.7161700000000004E-6</v>
      </c>
      <c r="M1115" s="2">
        <v>7.7161700000000004E-6</v>
      </c>
      <c r="N1115" s="2">
        <v>0</v>
      </c>
      <c r="O1115" s="6">
        <v>5.438062666666667E-5</v>
      </c>
    </row>
    <row r="1116" spans="1:15" x14ac:dyDescent="0.35">
      <c r="A1116" s="9">
        <v>2023</v>
      </c>
      <c r="B1116" s="2">
        <v>34011</v>
      </c>
      <c r="C1116" s="2">
        <v>2268006005</v>
      </c>
      <c r="D1116" s="2" t="s">
        <v>29</v>
      </c>
      <c r="E1116" s="2" t="s">
        <v>30</v>
      </c>
      <c r="F1116" s="2" t="s">
        <v>80</v>
      </c>
      <c r="G1116" s="2">
        <v>0</v>
      </c>
      <c r="H1116" s="2">
        <v>0.11466449082000001</v>
      </c>
      <c r="I1116" s="2">
        <v>3.71368239E-3</v>
      </c>
      <c r="J1116" s="2">
        <v>2.8410203066666661E-3</v>
      </c>
      <c r="K1116" s="2">
        <v>1.0288226666666665E-3</v>
      </c>
      <c r="L1116" s="2">
        <v>1.3227720000000002E-5</v>
      </c>
      <c r="M1116" s="2">
        <v>1.3227720000000002E-5</v>
      </c>
      <c r="N1116" s="2">
        <v>1.1023100000000001E-6</v>
      </c>
      <c r="O1116" s="6">
        <v>6.1398666999999999E-4</v>
      </c>
    </row>
    <row r="1117" spans="1:15" x14ac:dyDescent="0.35">
      <c r="A1117" s="9">
        <v>2023</v>
      </c>
      <c r="B1117" s="2">
        <v>34011</v>
      </c>
      <c r="C1117" s="2">
        <v>2268006010</v>
      </c>
      <c r="D1117" s="2" t="s">
        <v>31</v>
      </c>
      <c r="E1117" s="2" t="s">
        <v>30</v>
      </c>
      <c r="F1117" s="2" t="s">
        <v>80</v>
      </c>
      <c r="G1117" s="2">
        <v>0</v>
      </c>
      <c r="H1117" s="2">
        <v>5.7566302566666666E-3</v>
      </c>
      <c r="I1117" s="2">
        <v>1.2015179000000001E-4</v>
      </c>
      <c r="J1117" s="2">
        <v>6.9078093333333336E-5</v>
      </c>
      <c r="K1117" s="2">
        <v>2.7557749999999995E-5</v>
      </c>
      <c r="L1117" s="2">
        <v>1.1023100000000001E-6</v>
      </c>
      <c r="M1117" s="2">
        <v>1.1023100000000001E-6</v>
      </c>
      <c r="N1117" s="2">
        <v>0</v>
      </c>
      <c r="O1117" s="6">
        <v>1.4697466666666668E-5</v>
      </c>
    </row>
    <row r="1118" spans="1:15" x14ac:dyDescent="0.35">
      <c r="A1118" s="9">
        <v>2023</v>
      </c>
      <c r="B1118" s="2">
        <v>34011</v>
      </c>
      <c r="C1118" s="2">
        <v>2268006015</v>
      </c>
      <c r="D1118" s="2" t="s">
        <v>32</v>
      </c>
      <c r="E1118" s="2" t="s">
        <v>30</v>
      </c>
      <c r="F1118" s="2" t="s">
        <v>80</v>
      </c>
      <c r="G1118" s="2">
        <v>0</v>
      </c>
      <c r="H1118" s="2">
        <v>7.9979939233333318E-3</v>
      </c>
      <c r="I1118" s="2">
        <v>9.1124293333333321E-5</v>
      </c>
      <c r="J1118" s="2">
        <v>3.5641356666666673E-5</v>
      </c>
      <c r="K1118" s="2">
        <v>1.7636960000000001E-5</v>
      </c>
      <c r="L1118" s="2">
        <v>1.1023100000000001E-6</v>
      </c>
      <c r="M1118" s="2">
        <v>1.1023100000000001E-6</v>
      </c>
      <c r="N1118" s="2">
        <v>0</v>
      </c>
      <c r="O1118" s="6">
        <v>7.7161700000000004E-6</v>
      </c>
    </row>
    <row r="1119" spans="1:15" x14ac:dyDescent="0.35">
      <c r="A1119" s="9">
        <v>2023</v>
      </c>
      <c r="B1119" s="2">
        <v>34011</v>
      </c>
      <c r="C1119" s="2">
        <v>2268006020</v>
      </c>
      <c r="D1119" s="2" t="s">
        <v>82</v>
      </c>
      <c r="E1119" s="2" t="s">
        <v>30</v>
      </c>
      <c r="F1119" s="2" t="s">
        <v>80</v>
      </c>
      <c r="G1119" s="2">
        <v>0</v>
      </c>
      <c r="H1119" s="2">
        <v>0.29151396310666661</v>
      </c>
      <c r="I1119" s="2">
        <v>3.2554888666666668E-3</v>
      </c>
      <c r="J1119" s="2">
        <v>1.39331984E-3</v>
      </c>
      <c r="K1119" s="2">
        <v>6.2500977000000001E-4</v>
      </c>
      <c r="L1119" s="2">
        <v>3.8948286666666662E-5</v>
      </c>
      <c r="M1119" s="2">
        <v>3.8948286666666662E-5</v>
      </c>
      <c r="N1119" s="2">
        <v>1.4697466666666668E-6</v>
      </c>
      <c r="O1119" s="6">
        <v>3.0093062999999996E-4</v>
      </c>
    </row>
    <row r="1120" spans="1:15" x14ac:dyDescent="0.35">
      <c r="A1120" s="9">
        <v>2023</v>
      </c>
      <c r="B1120" s="2">
        <v>34011</v>
      </c>
      <c r="C1120" s="2">
        <v>2270002003</v>
      </c>
      <c r="D1120" s="2" t="s">
        <v>38</v>
      </c>
      <c r="E1120" s="2" t="s">
        <v>11</v>
      </c>
      <c r="F1120" s="2" t="s">
        <v>84</v>
      </c>
      <c r="G1120" s="2">
        <v>1.9106706666666671E-5</v>
      </c>
      <c r="H1120" s="2">
        <v>2.3364213695166662</v>
      </c>
      <c r="I1120" s="2">
        <v>9.8215821000000015E-4</v>
      </c>
      <c r="J1120" s="2">
        <v>1.6534650000000003E-5</v>
      </c>
      <c r="K1120" s="2">
        <v>3.8944612300000001E-3</v>
      </c>
      <c r="L1120" s="2">
        <v>1.6718368333333336E-4</v>
      </c>
      <c r="M1120" s="2">
        <v>1.6167213333333335E-4</v>
      </c>
      <c r="N1120" s="2">
        <v>6.6138600000000009E-6</v>
      </c>
      <c r="O1120" s="6">
        <v>1.5836520333333332E-4</v>
      </c>
    </row>
    <row r="1121" spans="1:15" x14ac:dyDescent="0.35">
      <c r="A1121" s="9">
        <v>2023</v>
      </c>
      <c r="B1121" s="2">
        <v>34011</v>
      </c>
      <c r="C1121" s="2">
        <v>2270002006</v>
      </c>
      <c r="D1121" s="2" t="s">
        <v>10</v>
      </c>
      <c r="E1121" s="2" t="s">
        <v>11</v>
      </c>
      <c r="F1121" s="2" t="s">
        <v>84</v>
      </c>
      <c r="G1121" s="2">
        <v>0</v>
      </c>
      <c r="H1121" s="2">
        <v>3.8081136133333335E-3</v>
      </c>
      <c r="I1121" s="2">
        <v>1.6534650000000003E-5</v>
      </c>
      <c r="J1121" s="2">
        <v>0</v>
      </c>
      <c r="K1121" s="2">
        <v>2.7557749999999995E-5</v>
      </c>
      <c r="L1121" s="2">
        <v>1.4697466666666668E-6</v>
      </c>
      <c r="M1121" s="2">
        <v>1.1023100000000001E-6</v>
      </c>
      <c r="N1121" s="2">
        <v>0</v>
      </c>
      <c r="O1121" s="6">
        <v>5.5115500000000006E-6</v>
      </c>
    </row>
    <row r="1122" spans="1:15" x14ac:dyDescent="0.35">
      <c r="A1122" s="9">
        <v>2023</v>
      </c>
      <c r="B1122" s="2">
        <v>34011</v>
      </c>
      <c r="C1122" s="2">
        <v>2270002009</v>
      </c>
      <c r="D1122" s="2" t="s">
        <v>12</v>
      </c>
      <c r="E1122" s="2" t="s">
        <v>11</v>
      </c>
      <c r="F1122" s="2" t="s">
        <v>84</v>
      </c>
      <c r="G1122" s="2">
        <v>0</v>
      </c>
      <c r="H1122" s="2">
        <v>6.2711885646666674E-2</v>
      </c>
      <c r="I1122" s="2">
        <v>2.3515946666666666E-4</v>
      </c>
      <c r="J1122" s="2">
        <v>6.6138600000000009E-6</v>
      </c>
      <c r="K1122" s="2">
        <v>4.3467757666666669E-4</v>
      </c>
      <c r="L1122" s="2">
        <v>2.4618256666666667E-5</v>
      </c>
      <c r="M1122" s="2">
        <v>2.3515946666666668E-5</v>
      </c>
      <c r="N1122" s="2">
        <v>0</v>
      </c>
      <c r="O1122" s="6">
        <v>7.2385023333333318E-5</v>
      </c>
    </row>
    <row r="1123" spans="1:15" x14ac:dyDescent="0.35">
      <c r="A1123" s="9">
        <v>2023</v>
      </c>
      <c r="B1123" s="2">
        <v>34011</v>
      </c>
      <c r="C1123" s="2">
        <v>2270002015</v>
      </c>
      <c r="D1123" s="2" t="s">
        <v>39</v>
      </c>
      <c r="E1123" s="2" t="s">
        <v>11</v>
      </c>
      <c r="F1123" s="2" t="s">
        <v>84</v>
      </c>
      <c r="G1123" s="2">
        <v>4.7766766666666671E-5</v>
      </c>
      <c r="H1123" s="2">
        <v>5.8511132885700006</v>
      </c>
      <c r="I1123" s="2">
        <v>3.6791433433333333E-3</v>
      </c>
      <c r="J1123" s="2">
        <v>5.6585246666666667E-5</v>
      </c>
      <c r="K1123" s="2">
        <v>1.2606752033333335E-2</v>
      </c>
      <c r="L1123" s="2">
        <v>5.9745201999999997E-4</v>
      </c>
      <c r="M1123" s="2">
        <v>5.7981505999999989E-4</v>
      </c>
      <c r="N1123" s="2">
        <v>1.6534650000000003E-5</v>
      </c>
      <c r="O1123" s="6">
        <v>5.6291297333333325E-4</v>
      </c>
    </row>
    <row r="1124" spans="1:15" x14ac:dyDescent="0.35">
      <c r="A1124" s="9">
        <v>2023</v>
      </c>
      <c r="B1124" s="2">
        <v>34011</v>
      </c>
      <c r="C1124" s="2">
        <v>2270002018</v>
      </c>
      <c r="D1124" s="2" t="s">
        <v>85</v>
      </c>
      <c r="E1124" s="2" t="s">
        <v>11</v>
      </c>
      <c r="F1124" s="2" t="s">
        <v>84</v>
      </c>
      <c r="G1124" s="2">
        <v>5.1441133333333338E-5</v>
      </c>
      <c r="H1124" s="2">
        <v>6.3645564262866658</v>
      </c>
      <c r="I1124" s="2">
        <v>3.4230399866666665E-3</v>
      </c>
      <c r="J1124" s="2">
        <v>4.152034333333333E-5</v>
      </c>
      <c r="K1124" s="2">
        <v>7.988073133333334E-3</v>
      </c>
      <c r="L1124" s="2">
        <v>4.6590969333333332E-4</v>
      </c>
      <c r="M1124" s="2">
        <v>4.5157966333333332E-4</v>
      </c>
      <c r="N1124" s="2">
        <v>1.7636960000000001E-5</v>
      </c>
      <c r="O1124" s="6">
        <v>4.3247295666666666E-4</v>
      </c>
    </row>
    <row r="1125" spans="1:15" x14ac:dyDescent="0.35">
      <c r="A1125" s="9">
        <v>2023</v>
      </c>
      <c r="B1125" s="2">
        <v>34011</v>
      </c>
      <c r="C1125" s="2">
        <v>2270002021</v>
      </c>
      <c r="D1125" s="2" t="s">
        <v>13</v>
      </c>
      <c r="E1125" s="2" t="s">
        <v>11</v>
      </c>
      <c r="F1125" s="2" t="s">
        <v>84</v>
      </c>
      <c r="G1125" s="2">
        <v>3.3069300000000005E-6</v>
      </c>
      <c r="H1125" s="2">
        <v>0.35183787785666665</v>
      </c>
      <c r="I1125" s="2">
        <v>3.0864679999999999E-4</v>
      </c>
      <c r="J1125" s="2">
        <v>5.5115500000000006E-6</v>
      </c>
      <c r="K1125" s="2">
        <v>9.274101466666667E-4</v>
      </c>
      <c r="L1125" s="2">
        <v>5.1441133333333338E-5</v>
      </c>
      <c r="M1125" s="2">
        <v>4.9971386666666669E-5</v>
      </c>
      <c r="N1125" s="2">
        <v>1.1023100000000001E-6</v>
      </c>
      <c r="O1125" s="6">
        <v>5.5850373333333332E-5</v>
      </c>
    </row>
    <row r="1126" spans="1:15" x14ac:dyDescent="0.35">
      <c r="A1126" s="9">
        <v>2023</v>
      </c>
      <c r="B1126" s="2">
        <v>34011</v>
      </c>
      <c r="C1126" s="2">
        <v>2270002024</v>
      </c>
      <c r="D1126" s="2" t="s">
        <v>40</v>
      </c>
      <c r="E1126" s="2" t="s">
        <v>11</v>
      </c>
      <c r="F1126" s="2" t="s">
        <v>84</v>
      </c>
      <c r="G1126" s="2">
        <v>2.2046200000000002E-6</v>
      </c>
      <c r="H1126" s="2">
        <v>0.21002496148333336</v>
      </c>
      <c r="I1126" s="2">
        <v>2.7337287999999998E-4</v>
      </c>
      <c r="J1126" s="2">
        <v>3.3069300000000005E-6</v>
      </c>
      <c r="K1126" s="2">
        <v>7.543474766666668E-4</v>
      </c>
      <c r="L1126" s="2">
        <v>3.7845976666666671E-5</v>
      </c>
      <c r="M1126" s="2">
        <v>3.6743666666666665E-5</v>
      </c>
      <c r="N1126" s="2">
        <v>1.1023100000000001E-6</v>
      </c>
      <c r="O1126" s="6">
        <v>4.115290666666666E-5</v>
      </c>
    </row>
    <row r="1127" spans="1:15" x14ac:dyDescent="0.35">
      <c r="A1127" s="9">
        <v>2023</v>
      </c>
      <c r="B1127" s="2">
        <v>34011</v>
      </c>
      <c r="C1127" s="2">
        <v>2270002027</v>
      </c>
      <c r="D1127" s="2" t="s">
        <v>14</v>
      </c>
      <c r="E1127" s="2" t="s">
        <v>11</v>
      </c>
      <c r="F1127" s="2" t="s">
        <v>84</v>
      </c>
      <c r="G1127" s="2">
        <v>5.5115500000000006E-6</v>
      </c>
      <c r="H1127" s="2">
        <v>0.64620167974999998</v>
      </c>
      <c r="I1127" s="2">
        <v>1.3385717766666669E-3</v>
      </c>
      <c r="J1127" s="2">
        <v>2.9027496666666665E-5</v>
      </c>
      <c r="K1127" s="2">
        <v>3.7504260566666669E-3</v>
      </c>
      <c r="L1127" s="2">
        <v>1.6277444333333331E-4</v>
      </c>
      <c r="M1127" s="2">
        <v>1.5836520333333332E-4</v>
      </c>
      <c r="N1127" s="2">
        <v>2.2046200000000002E-6</v>
      </c>
      <c r="O1127" s="6">
        <v>3.321627466666667E-4</v>
      </c>
    </row>
    <row r="1128" spans="1:15" x14ac:dyDescent="0.35">
      <c r="A1128" s="9">
        <v>2023</v>
      </c>
      <c r="B1128" s="2">
        <v>34011</v>
      </c>
      <c r="C1128" s="2">
        <v>2270002030</v>
      </c>
      <c r="D1128" s="2" t="s">
        <v>41</v>
      </c>
      <c r="E1128" s="2" t="s">
        <v>11</v>
      </c>
      <c r="F1128" s="2" t="s">
        <v>84</v>
      </c>
      <c r="G1128" s="2">
        <v>2.241363666666667E-5</v>
      </c>
      <c r="H1128" s="2">
        <v>2.7716857425400003</v>
      </c>
      <c r="I1128" s="2">
        <v>2.8399179966666667E-3</v>
      </c>
      <c r="J1128" s="2">
        <v>4.4459836666666669E-5</v>
      </c>
      <c r="K1128" s="2">
        <v>9.9105017733333335E-3</v>
      </c>
      <c r="L1128" s="2">
        <v>4.0895701000000006E-4</v>
      </c>
      <c r="M1128" s="2">
        <v>3.9683160000000004E-4</v>
      </c>
      <c r="N1128" s="2">
        <v>7.7161700000000004E-6</v>
      </c>
      <c r="O1128" s="6">
        <v>4.457006766666667E-4</v>
      </c>
    </row>
    <row r="1129" spans="1:15" x14ac:dyDescent="0.35">
      <c r="A1129" s="9">
        <v>2023</v>
      </c>
      <c r="B1129" s="2">
        <v>34011</v>
      </c>
      <c r="C1129" s="2">
        <v>2270002033</v>
      </c>
      <c r="D1129" s="2" t="s">
        <v>42</v>
      </c>
      <c r="E1129" s="2" t="s">
        <v>11</v>
      </c>
      <c r="F1129" s="2" t="s">
        <v>84</v>
      </c>
      <c r="G1129" s="2">
        <v>1.9106706666666671E-5</v>
      </c>
      <c r="H1129" s="2">
        <v>2.3862332886700002</v>
      </c>
      <c r="I1129" s="2">
        <v>2.7116826000000006E-3</v>
      </c>
      <c r="J1129" s="2">
        <v>3.2334426666666671E-5</v>
      </c>
      <c r="K1129" s="2">
        <v>1.0869144036666667E-2</v>
      </c>
      <c r="L1129" s="2">
        <v>4.9383488000000013E-4</v>
      </c>
      <c r="M1129" s="2">
        <v>4.7913741333333336E-4</v>
      </c>
      <c r="N1129" s="2">
        <v>7.7161700000000004E-6</v>
      </c>
      <c r="O1129" s="6">
        <v>6.6542780333333324E-4</v>
      </c>
    </row>
    <row r="1130" spans="1:15" x14ac:dyDescent="0.35">
      <c r="A1130" s="9">
        <v>2023</v>
      </c>
      <c r="B1130" s="2">
        <v>34011</v>
      </c>
      <c r="C1130" s="2">
        <v>2270002036</v>
      </c>
      <c r="D1130" s="2" t="s">
        <v>86</v>
      </c>
      <c r="E1130" s="2" t="s">
        <v>11</v>
      </c>
      <c r="F1130" s="2" t="s">
        <v>84</v>
      </c>
      <c r="G1130" s="2">
        <v>1.9180194000000003E-4</v>
      </c>
      <c r="H1130" s="2">
        <v>23.70467169202</v>
      </c>
      <c r="I1130" s="2">
        <v>5.8279129699999989E-3</v>
      </c>
      <c r="J1130" s="2">
        <v>9.3696350000000003E-5</v>
      </c>
      <c r="K1130" s="2">
        <v>2.2210076753333335E-2</v>
      </c>
      <c r="L1130" s="2">
        <v>1.0387434566666669E-3</v>
      </c>
      <c r="M1130" s="2">
        <v>1.0075113400000002E-3</v>
      </c>
      <c r="N1130" s="2">
        <v>6.3566543333333329E-5</v>
      </c>
      <c r="O1130" s="6">
        <v>1.0541757966666667E-3</v>
      </c>
    </row>
    <row r="1131" spans="1:15" x14ac:dyDescent="0.35">
      <c r="A1131" s="9">
        <v>2023</v>
      </c>
      <c r="B1131" s="2">
        <v>34011</v>
      </c>
      <c r="C1131" s="2">
        <v>2270002039</v>
      </c>
      <c r="D1131" s="2" t="s">
        <v>15</v>
      </c>
      <c r="E1131" s="2" t="s">
        <v>11</v>
      </c>
      <c r="F1131" s="2" t="s">
        <v>84</v>
      </c>
      <c r="G1131" s="2">
        <v>1.1023100000000001E-6</v>
      </c>
      <c r="H1131" s="2">
        <v>0.19652203141999999</v>
      </c>
      <c r="I1131" s="2">
        <v>2.2964791666666665E-4</v>
      </c>
      <c r="J1131" s="2">
        <v>3.3069300000000005E-6</v>
      </c>
      <c r="K1131" s="2">
        <v>7.5875671666666663E-4</v>
      </c>
      <c r="L1131" s="2">
        <v>3.2334426666666671E-5</v>
      </c>
      <c r="M1131" s="2">
        <v>3.1232116666666665E-5</v>
      </c>
      <c r="N1131" s="2">
        <v>1.1023100000000001E-6</v>
      </c>
      <c r="O1131" s="6">
        <v>3.7111103333333336E-5</v>
      </c>
    </row>
    <row r="1132" spans="1:15" x14ac:dyDescent="0.35">
      <c r="A1132" s="9">
        <v>2023</v>
      </c>
      <c r="B1132" s="2">
        <v>34011</v>
      </c>
      <c r="C1132" s="2">
        <v>2270002042</v>
      </c>
      <c r="D1132" s="2" t="s">
        <v>43</v>
      </c>
      <c r="E1132" s="2" t="s">
        <v>11</v>
      </c>
      <c r="F1132" s="2" t="s">
        <v>84</v>
      </c>
      <c r="G1132" s="2">
        <v>1.1023100000000001E-6</v>
      </c>
      <c r="H1132" s="2">
        <v>9.318818509E-2</v>
      </c>
      <c r="I1132" s="2">
        <v>2.0062042000000002E-4</v>
      </c>
      <c r="J1132" s="2">
        <v>2.5720566666666666E-6</v>
      </c>
      <c r="K1132" s="2">
        <v>5.1036953000000004E-4</v>
      </c>
      <c r="L1132" s="2">
        <v>3.012980666666667E-5</v>
      </c>
      <c r="M1132" s="2">
        <v>2.9027496666666665E-5</v>
      </c>
      <c r="N1132" s="2">
        <v>0</v>
      </c>
      <c r="O1132" s="6">
        <v>5.0338823333333326E-5</v>
      </c>
    </row>
    <row r="1133" spans="1:15" x14ac:dyDescent="0.35">
      <c r="A1133" s="9">
        <v>2023</v>
      </c>
      <c r="B1133" s="2">
        <v>34011</v>
      </c>
      <c r="C1133" s="2">
        <v>2270002045</v>
      </c>
      <c r="D1133" s="2" t="s">
        <v>44</v>
      </c>
      <c r="E1133" s="2" t="s">
        <v>11</v>
      </c>
      <c r="F1133" s="2" t="s">
        <v>84</v>
      </c>
      <c r="G1133" s="2">
        <v>4.3724963333333327E-5</v>
      </c>
      <c r="H1133" s="2">
        <v>5.4169409373199997</v>
      </c>
      <c r="I1133" s="2">
        <v>2.0874077033333333E-3</v>
      </c>
      <c r="J1133" s="2">
        <v>3.8948286666666662E-5</v>
      </c>
      <c r="K1133" s="2">
        <v>8.71706748E-3</v>
      </c>
      <c r="L1133" s="2">
        <v>3.4979970666666667E-4</v>
      </c>
      <c r="M1133" s="2">
        <v>3.3877660666666666E-4</v>
      </c>
      <c r="N1133" s="2">
        <v>1.5432340000000001E-5</v>
      </c>
      <c r="O1133" s="6">
        <v>4.3688219666666666E-4</v>
      </c>
    </row>
    <row r="1134" spans="1:15" x14ac:dyDescent="0.35">
      <c r="A1134" s="9">
        <v>2023</v>
      </c>
      <c r="B1134" s="2">
        <v>34011</v>
      </c>
      <c r="C1134" s="2">
        <v>2270002048</v>
      </c>
      <c r="D1134" s="2" t="s">
        <v>87</v>
      </c>
      <c r="E1134" s="2" t="s">
        <v>11</v>
      </c>
      <c r="F1134" s="2" t="s">
        <v>84</v>
      </c>
      <c r="G1134" s="2">
        <v>4.7766766666666671E-5</v>
      </c>
      <c r="H1134" s="2">
        <v>5.9022608400066661</v>
      </c>
      <c r="I1134" s="2">
        <v>1.3999336999999999E-3</v>
      </c>
      <c r="J1134" s="2">
        <v>2.1311326666666668E-5</v>
      </c>
      <c r="K1134" s="2">
        <v>4.2865161533333336E-3</v>
      </c>
      <c r="L1134" s="2">
        <v>2.6528927333333333E-4</v>
      </c>
      <c r="M1134" s="2">
        <v>2.575731033333333E-4</v>
      </c>
      <c r="N1134" s="2">
        <v>1.5799776666666668E-5</v>
      </c>
      <c r="O1134" s="6">
        <v>2.4838718666666664E-4</v>
      </c>
    </row>
    <row r="1135" spans="1:15" x14ac:dyDescent="0.35">
      <c r="A1135" s="9">
        <v>2023</v>
      </c>
      <c r="B1135" s="2">
        <v>34011</v>
      </c>
      <c r="C1135" s="2">
        <v>2270002051</v>
      </c>
      <c r="D1135" s="2" t="s">
        <v>88</v>
      </c>
      <c r="E1135" s="2" t="s">
        <v>11</v>
      </c>
      <c r="F1135" s="2" t="s">
        <v>84</v>
      </c>
      <c r="G1135" s="2">
        <v>1.6387675333333332E-4</v>
      </c>
      <c r="H1135" s="2">
        <v>20.256995076853332</v>
      </c>
      <c r="I1135" s="2">
        <v>5.1047976099999996E-3</v>
      </c>
      <c r="J1135" s="2">
        <v>1.1464024E-4</v>
      </c>
      <c r="K1135" s="2">
        <v>5.6136606496666665E-2</v>
      </c>
      <c r="L1135" s="2">
        <v>9.4284248666666665E-4</v>
      </c>
      <c r="M1135" s="2">
        <v>9.149173E-4</v>
      </c>
      <c r="N1135" s="2">
        <v>5.4748063333333341E-5</v>
      </c>
      <c r="O1135" s="6">
        <v>1.3462879466666668E-3</v>
      </c>
    </row>
    <row r="1136" spans="1:15" x14ac:dyDescent="0.35">
      <c r="A1136" s="9">
        <v>2023</v>
      </c>
      <c r="B1136" s="2">
        <v>34011</v>
      </c>
      <c r="C1136" s="2">
        <v>2270002054</v>
      </c>
      <c r="D1136" s="2" t="s">
        <v>16</v>
      </c>
      <c r="E1136" s="2" t="s">
        <v>11</v>
      </c>
      <c r="F1136" s="2" t="s">
        <v>84</v>
      </c>
      <c r="G1136" s="2">
        <v>7.7161700000000004E-6</v>
      </c>
      <c r="H1136" s="2">
        <v>0.95686203268333336</v>
      </c>
      <c r="I1136" s="2">
        <v>5.4637832333333334E-4</v>
      </c>
      <c r="J1136" s="2">
        <v>1.0288226666666667E-5</v>
      </c>
      <c r="K1136" s="2">
        <v>2.3839290933333332E-3</v>
      </c>
      <c r="L1136" s="2">
        <v>8.1570939999999991E-5</v>
      </c>
      <c r="M1136" s="2">
        <v>7.9366319999999994E-5</v>
      </c>
      <c r="N1136" s="2">
        <v>2.5720566666666666E-6</v>
      </c>
      <c r="O1136" s="6">
        <v>1.0692407E-4</v>
      </c>
    </row>
    <row r="1137" spans="1:15" x14ac:dyDescent="0.35">
      <c r="A1137" s="9">
        <v>2023</v>
      </c>
      <c r="B1137" s="2">
        <v>34011</v>
      </c>
      <c r="C1137" s="2">
        <v>2270002057</v>
      </c>
      <c r="D1137" s="2" t="s">
        <v>45</v>
      </c>
      <c r="E1137" s="2" t="s">
        <v>11</v>
      </c>
      <c r="F1137" s="2" t="s">
        <v>84</v>
      </c>
      <c r="G1137" s="2">
        <v>6.1361923333333346E-5</v>
      </c>
      <c r="H1137" s="2">
        <v>7.5906826621633341</v>
      </c>
      <c r="I1137" s="2">
        <v>6.9372042666666668E-3</v>
      </c>
      <c r="J1137" s="2">
        <v>7.0180403333333334E-5</v>
      </c>
      <c r="K1137" s="2">
        <v>1.9043507559999999E-2</v>
      </c>
      <c r="L1137" s="2">
        <v>1.20702945E-3</v>
      </c>
      <c r="M1137" s="2">
        <v>1.1713880933333335E-3</v>
      </c>
      <c r="N1137" s="2">
        <v>2.1311326666666668E-5</v>
      </c>
      <c r="O1137" s="6">
        <v>7.7455649333333331E-4</v>
      </c>
    </row>
    <row r="1138" spans="1:15" x14ac:dyDescent="0.35">
      <c r="A1138" s="9">
        <v>2023</v>
      </c>
      <c r="B1138" s="2">
        <v>34011</v>
      </c>
      <c r="C1138" s="2">
        <v>2270002060</v>
      </c>
      <c r="D1138" s="2" t="s">
        <v>46</v>
      </c>
      <c r="E1138" s="2" t="s">
        <v>11</v>
      </c>
      <c r="F1138" s="2" t="s">
        <v>84</v>
      </c>
      <c r="G1138" s="2">
        <v>2.094389E-4</v>
      </c>
      <c r="H1138" s="2">
        <v>25.808140786926668</v>
      </c>
      <c r="I1138" s="2">
        <v>1.4694527173333333E-2</v>
      </c>
      <c r="J1138" s="2">
        <v>1.9951811E-4</v>
      </c>
      <c r="K1138" s="2">
        <v>5.000041416333334E-2</v>
      </c>
      <c r="L1138" s="2">
        <v>2.4008311800000001E-3</v>
      </c>
      <c r="M1138" s="2">
        <v>2.3284461566666667E-3</v>
      </c>
      <c r="N1138" s="2">
        <v>7.2385023333333318E-5</v>
      </c>
      <c r="O1138" s="6">
        <v>2.2983163499999998E-3</v>
      </c>
    </row>
    <row r="1139" spans="1:15" x14ac:dyDescent="0.35">
      <c r="A1139" s="9">
        <v>2023</v>
      </c>
      <c r="B1139" s="2">
        <v>34011</v>
      </c>
      <c r="C1139" s="2">
        <v>2270002066</v>
      </c>
      <c r="D1139" s="2" t="s">
        <v>47</v>
      </c>
      <c r="E1139" s="2" t="s">
        <v>11</v>
      </c>
      <c r="F1139" s="2" t="s">
        <v>84</v>
      </c>
      <c r="G1139" s="2">
        <v>1.2713308666666666E-4</v>
      </c>
      <c r="H1139" s="2">
        <v>15.683515296093333</v>
      </c>
      <c r="I1139" s="2">
        <v>3.455999055666667E-2</v>
      </c>
      <c r="J1139" s="2">
        <v>3.1305603999999998E-4</v>
      </c>
      <c r="K1139" s="2">
        <v>5.2012129913333337E-2</v>
      </c>
      <c r="L1139" s="2">
        <v>5.9183023900000005E-3</v>
      </c>
      <c r="M1139" s="2">
        <v>5.741197916666667E-3</v>
      </c>
      <c r="N1139" s="2">
        <v>4.5929583333333331E-5</v>
      </c>
      <c r="O1139" s="6">
        <v>6.2736136466666663E-3</v>
      </c>
    </row>
    <row r="1140" spans="1:15" x14ac:dyDescent="0.35">
      <c r="A1140" s="9">
        <v>2023</v>
      </c>
      <c r="B1140" s="2">
        <v>34011</v>
      </c>
      <c r="C1140" s="2">
        <v>2270002069</v>
      </c>
      <c r="D1140" s="2" t="s">
        <v>89</v>
      </c>
      <c r="E1140" s="2" t="s">
        <v>11</v>
      </c>
      <c r="F1140" s="2" t="s">
        <v>84</v>
      </c>
      <c r="G1140" s="2">
        <v>1.9180194000000003E-4</v>
      </c>
      <c r="H1140" s="2">
        <v>23.60907275496</v>
      </c>
      <c r="I1140" s="2">
        <v>1.0381188143333333E-2</v>
      </c>
      <c r="J1140" s="2">
        <v>1.4146311666666665E-4</v>
      </c>
      <c r="K1140" s="2">
        <v>3.6709127619999997E-2</v>
      </c>
      <c r="L1140" s="2">
        <v>1.6372977866666667E-3</v>
      </c>
      <c r="M1140" s="2">
        <v>1.5880612733333334E-3</v>
      </c>
      <c r="N1140" s="2">
        <v>6.4668853333333341E-5</v>
      </c>
      <c r="O1140" s="6">
        <v>1.5880612733333334E-3</v>
      </c>
    </row>
    <row r="1141" spans="1:15" x14ac:dyDescent="0.35">
      <c r="A1141" s="9">
        <v>2023</v>
      </c>
      <c r="B1141" s="2">
        <v>34011</v>
      </c>
      <c r="C1141" s="2">
        <v>2270002072</v>
      </c>
      <c r="D1141" s="2" t="s">
        <v>48</v>
      </c>
      <c r="E1141" s="2" t="s">
        <v>11</v>
      </c>
      <c r="F1141" s="2" t="s">
        <v>84</v>
      </c>
      <c r="G1141" s="2">
        <v>8.7082489999999998E-5</v>
      </c>
      <c r="H1141" s="2">
        <v>10.757075853333333</v>
      </c>
      <c r="I1141" s="2">
        <v>3.9659276616666662E-2</v>
      </c>
      <c r="J1141" s="2">
        <v>3.1452578666666666E-4</v>
      </c>
      <c r="K1141" s="2">
        <v>5.4652162363333333E-2</v>
      </c>
      <c r="L1141" s="2">
        <v>6.2394420366666675E-3</v>
      </c>
      <c r="M1141" s="2">
        <v>6.0520493366666671E-3</v>
      </c>
      <c r="N1141" s="2">
        <v>3.3436736666666676E-5</v>
      </c>
      <c r="O1141" s="6">
        <v>7.9623525666666656E-3</v>
      </c>
    </row>
    <row r="1142" spans="1:15" x14ac:dyDescent="0.35">
      <c r="A1142" s="9">
        <v>2023</v>
      </c>
      <c r="B1142" s="2">
        <v>34011</v>
      </c>
      <c r="C1142" s="2">
        <v>2270002075</v>
      </c>
      <c r="D1142" s="2" t="s">
        <v>90</v>
      </c>
      <c r="E1142" s="2" t="s">
        <v>11</v>
      </c>
      <c r="F1142" s="2" t="s">
        <v>84</v>
      </c>
      <c r="G1142" s="2">
        <v>2.0209016666666669E-5</v>
      </c>
      <c r="H1142" s="2">
        <v>2.5350521199666667</v>
      </c>
      <c r="I1142" s="2">
        <v>1.9227960766666668E-3</v>
      </c>
      <c r="J1142" s="2">
        <v>2.5353129999999998E-5</v>
      </c>
      <c r="K1142" s="2">
        <v>7.8422007766666673E-3</v>
      </c>
      <c r="L1142" s="2">
        <v>2.6198234333333335E-4</v>
      </c>
      <c r="M1142" s="2">
        <v>2.5426617333333332E-4</v>
      </c>
      <c r="N1142" s="2">
        <v>6.9812966666666665E-6</v>
      </c>
      <c r="O1142" s="6">
        <v>3.0423755999999994E-4</v>
      </c>
    </row>
    <row r="1143" spans="1:15" x14ac:dyDescent="0.35">
      <c r="A1143" s="9">
        <v>2023</v>
      </c>
      <c r="B1143" s="2">
        <v>34011</v>
      </c>
      <c r="C1143" s="2">
        <v>2270002078</v>
      </c>
      <c r="D1143" s="2" t="s">
        <v>49</v>
      </c>
      <c r="E1143" s="2" t="s">
        <v>11</v>
      </c>
      <c r="F1143" s="2" t="s">
        <v>84</v>
      </c>
      <c r="G1143" s="2">
        <v>0</v>
      </c>
      <c r="H1143" s="2">
        <v>3.3308868706666668E-2</v>
      </c>
      <c r="I1143" s="2">
        <v>1.2492846666666666E-4</v>
      </c>
      <c r="J1143" s="2">
        <v>1.1023100000000001E-6</v>
      </c>
      <c r="K1143" s="2">
        <v>1.7489985333333334E-4</v>
      </c>
      <c r="L1143" s="2">
        <v>1.873927E-5</v>
      </c>
      <c r="M1143" s="2">
        <v>1.8004396666666665E-5</v>
      </c>
      <c r="N1143" s="2">
        <v>0</v>
      </c>
      <c r="O1143" s="6">
        <v>2.7925186666666666E-5</v>
      </c>
    </row>
    <row r="1144" spans="1:15" x14ac:dyDescent="0.35">
      <c r="A1144" s="9">
        <v>2023</v>
      </c>
      <c r="B1144" s="2">
        <v>34011</v>
      </c>
      <c r="C1144" s="2">
        <v>2270002081</v>
      </c>
      <c r="D1144" s="2" t="s">
        <v>50</v>
      </c>
      <c r="E1144" s="2" t="s">
        <v>11</v>
      </c>
      <c r="F1144" s="2" t="s">
        <v>84</v>
      </c>
      <c r="G1144" s="2">
        <v>1.9841580000000002E-5</v>
      </c>
      <c r="H1144" s="2">
        <v>2.4333754130033332</v>
      </c>
      <c r="I1144" s="2">
        <v>2.2303405666666666E-3</v>
      </c>
      <c r="J1144" s="2">
        <v>2.3148510000000001E-5</v>
      </c>
      <c r="K1144" s="2">
        <v>5.81358294E-3</v>
      </c>
      <c r="L1144" s="2">
        <v>3.1452578666666666E-4</v>
      </c>
      <c r="M1144" s="2">
        <v>3.0533987E-4</v>
      </c>
      <c r="N1144" s="2">
        <v>6.9812966666666665E-6</v>
      </c>
      <c r="O1144" s="6">
        <v>3.1085142000000007E-4</v>
      </c>
    </row>
    <row r="1145" spans="1:15" x14ac:dyDescent="0.35">
      <c r="A1145" s="9">
        <v>2023</v>
      </c>
      <c r="B1145" s="2">
        <v>34011</v>
      </c>
      <c r="C1145" s="2">
        <v>2270003010</v>
      </c>
      <c r="D1145" s="2" t="s">
        <v>51</v>
      </c>
      <c r="E1145" s="2" t="s">
        <v>18</v>
      </c>
      <c r="F1145" s="2" t="s">
        <v>84</v>
      </c>
      <c r="G1145" s="2">
        <v>5.5115500000000006E-6</v>
      </c>
      <c r="H1145" s="2">
        <v>0.66088334663999992</v>
      </c>
      <c r="I1145" s="2">
        <v>2.835508756666666E-3</v>
      </c>
      <c r="J1145" s="2">
        <v>2.2046200000000002E-5</v>
      </c>
      <c r="K1145" s="2">
        <v>3.7048639099999999E-3</v>
      </c>
      <c r="L1145" s="2">
        <v>4.0234314999999999E-4</v>
      </c>
      <c r="M1145" s="2">
        <v>3.9021774000000002E-4</v>
      </c>
      <c r="N1145" s="2">
        <v>2.2046200000000002E-6</v>
      </c>
      <c r="O1145" s="6">
        <v>6.2868413666666671E-4</v>
      </c>
    </row>
    <row r="1146" spans="1:15" x14ac:dyDescent="0.35">
      <c r="A1146" s="9">
        <v>2023</v>
      </c>
      <c r="B1146" s="2">
        <v>34011</v>
      </c>
      <c r="C1146" s="2">
        <v>2270003020</v>
      </c>
      <c r="D1146" s="2" t="s">
        <v>52</v>
      </c>
      <c r="E1146" s="2" t="s">
        <v>18</v>
      </c>
      <c r="F1146" s="2" t="s">
        <v>84</v>
      </c>
      <c r="G1146" s="2">
        <v>7.7896573333333325E-5</v>
      </c>
      <c r="H1146" s="2">
        <v>9.5634740088800001</v>
      </c>
      <c r="I1146" s="2">
        <v>1.7173989800000004E-3</v>
      </c>
      <c r="J1146" s="2">
        <v>4.8869076666666663E-5</v>
      </c>
      <c r="K1146" s="2">
        <v>1.7707140403333332E-2</v>
      </c>
      <c r="L1146" s="2">
        <v>2.2193174666666665E-4</v>
      </c>
      <c r="M1146" s="2">
        <v>2.1531788666666666E-4</v>
      </c>
      <c r="N1146" s="2">
        <v>2.5353129999999998E-5</v>
      </c>
      <c r="O1146" s="6">
        <v>3.5678100333333336E-4</v>
      </c>
    </row>
    <row r="1147" spans="1:15" x14ac:dyDescent="0.35">
      <c r="A1147" s="9">
        <v>2023</v>
      </c>
      <c r="B1147" s="2">
        <v>34011</v>
      </c>
      <c r="C1147" s="2">
        <v>2270003030</v>
      </c>
      <c r="D1147" s="2" t="s">
        <v>17</v>
      </c>
      <c r="E1147" s="2" t="s">
        <v>18</v>
      </c>
      <c r="F1147" s="2" t="s">
        <v>84</v>
      </c>
      <c r="G1147" s="2">
        <v>3.3436736666666676E-5</v>
      </c>
      <c r="H1147" s="2">
        <v>4.1771688385166668</v>
      </c>
      <c r="I1147" s="2">
        <v>1.4837092600000002E-3</v>
      </c>
      <c r="J1147" s="2">
        <v>2.7925186666666666E-5</v>
      </c>
      <c r="K1147" s="2">
        <v>6.9180975600000002E-3</v>
      </c>
      <c r="L1147" s="2">
        <v>2.4838718666666664E-4</v>
      </c>
      <c r="M1147" s="2">
        <v>2.4067101666666666E-4</v>
      </c>
      <c r="N1147" s="2">
        <v>1.1390536666666669E-5</v>
      </c>
      <c r="O1147" s="6">
        <v>2.8072161333333334E-4</v>
      </c>
    </row>
    <row r="1148" spans="1:15" x14ac:dyDescent="0.35">
      <c r="A1148" s="9">
        <v>2023</v>
      </c>
      <c r="B1148" s="2">
        <v>34011</v>
      </c>
      <c r="C1148" s="2">
        <v>2270003040</v>
      </c>
      <c r="D1148" s="2" t="s">
        <v>19</v>
      </c>
      <c r="E1148" s="2" t="s">
        <v>18</v>
      </c>
      <c r="F1148" s="2" t="s">
        <v>84</v>
      </c>
      <c r="G1148" s="2">
        <v>3.4539046666666668E-5</v>
      </c>
      <c r="H1148" s="2">
        <v>4.2388948915866669</v>
      </c>
      <c r="I1148" s="2">
        <v>2.1958015199999999E-3</v>
      </c>
      <c r="J1148" s="2">
        <v>3.6743666666666665E-5</v>
      </c>
      <c r="K1148" s="2">
        <v>8.4091555533333338E-3</v>
      </c>
      <c r="L1148" s="2">
        <v>4.0234314999999999E-4</v>
      </c>
      <c r="M1148" s="2">
        <v>3.9021774000000002E-4</v>
      </c>
      <c r="N1148" s="2">
        <v>1.212541E-5</v>
      </c>
      <c r="O1148" s="6">
        <v>4.3467757666666669E-4</v>
      </c>
    </row>
    <row r="1149" spans="1:15" x14ac:dyDescent="0.35">
      <c r="A1149" s="9">
        <v>2023</v>
      </c>
      <c r="B1149" s="2">
        <v>34011</v>
      </c>
      <c r="C1149" s="2">
        <v>2270003050</v>
      </c>
      <c r="D1149" s="2" t="s">
        <v>53</v>
      </c>
      <c r="E1149" s="2" t="s">
        <v>18</v>
      </c>
      <c r="F1149" s="2" t="s">
        <v>84</v>
      </c>
      <c r="G1149" s="2">
        <v>1.1023100000000001E-6</v>
      </c>
      <c r="H1149" s="2">
        <v>0.16338622538333333</v>
      </c>
      <c r="I1149" s="2">
        <v>4.313706466666666E-4</v>
      </c>
      <c r="J1149" s="2">
        <v>4.4092400000000003E-6</v>
      </c>
      <c r="K1149" s="2">
        <v>7.4001744666666669E-4</v>
      </c>
      <c r="L1149" s="2">
        <v>7.2752459999999989E-5</v>
      </c>
      <c r="M1149" s="2">
        <v>7.0547840000000005E-5</v>
      </c>
      <c r="N1149" s="2">
        <v>0</v>
      </c>
      <c r="O1149" s="6">
        <v>1.1280305666666666E-4</v>
      </c>
    </row>
    <row r="1150" spans="1:15" x14ac:dyDescent="0.35">
      <c r="A1150" s="9">
        <v>2023</v>
      </c>
      <c r="B1150" s="2">
        <v>34011</v>
      </c>
      <c r="C1150" s="2">
        <v>2270003060</v>
      </c>
      <c r="D1150" s="2" t="s">
        <v>54</v>
      </c>
      <c r="E1150" s="2" t="s">
        <v>18</v>
      </c>
      <c r="F1150" s="2" t="s">
        <v>84</v>
      </c>
      <c r="G1150" s="2">
        <v>6.7975783333333324E-5</v>
      </c>
      <c r="H1150" s="2">
        <v>8.407522297349999</v>
      </c>
      <c r="I1150" s="2">
        <v>5.2907205633333336E-3</v>
      </c>
      <c r="J1150" s="2">
        <v>1.7379754333333332E-4</v>
      </c>
      <c r="K1150" s="2">
        <v>3.8186957893333338E-2</v>
      </c>
      <c r="L1150" s="2">
        <v>5.3168085666666673E-4</v>
      </c>
      <c r="M1150" s="2">
        <v>5.1588107999999994E-4</v>
      </c>
      <c r="N1150" s="2">
        <v>2.3148510000000001E-5</v>
      </c>
      <c r="O1150" s="6">
        <v>1.3172604499999999E-3</v>
      </c>
    </row>
    <row r="1151" spans="1:15" x14ac:dyDescent="0.35">
      <c r="A1151" s="9">
        <v>2023</v>
      </c>
      <c r="B1151" s="2">
        <v>34011</v>
      </c>
      <c r="C1151" s="2">
        <v>2270003070</v>
      </c>
      <c r="D1151" s="2" t="s">
        <v>55</v>
      </c>
      <c r="E1151" s="2" t="s">
        <v>18</v>
      </c>
      <c r="F1151" s="2" t="s">
        <v>84</v>
      </c>
      <c r="G1151" s="2">
        <v>4.8869076666666663E-5</v>
      </c>
      <c r="H1151" s="2">
        <v>6.0233165242066669</v>
      </c>
      <c r="I1151" s="2">
        <v>8.0909554000000003E-4</v>
      </c>
      <c r="J1151" s="2">
        <v>1.3595156666666667E-5</v>
      </c>
      <c r="K1151" s="2">
        <v>3.9554557166666671E-3</v>
      </c>
      <c r="L1151" s="2">
        <v>1.4587235666666668E-4</v>
      </c>
      <c r="M1151" s="2">
        <v>1.4146311666666665E-4</v>
      </c>
      <c r="N1151" s="2">
        <v>1.5799776666666668E-5</v>
      </c>
      <c r="O1151" s="6">
        <v>1.6938830333333333E-4</v>
      </c>
    </row>
    <row r="1152" spans="1:15" x14ac:dyDescent="0.35">
      <c r="A1152" s="9">
        <v>2023</v>
      </c>
      <c r="B1152" s="2">
        <v>34011</v>
      </c>
      <c r="C1152" s="2">
        <v>2270004031</v>
      </c>
      <c r="D1152" s="2" t="s">
        <v>25</v>
      </c>
      <c r="E1152" s="2" t="s">
        <v>22</v>
      </c>
      <c r="F1152" s="2" t="s">
        <v>84</v>
      </c>
      <c r="G1152" s="2">
        <v>0</v>
      </c>
      <c r="H1152" s="2">
        <v>1.6497906333333334E-4</v>
      </c>
      <c r="I1152" s="2">
        <v>1.1023100000000001E-6</v>
      </c>
      <c r="J1152" s="2">
        <v>0</v>
      </c>
      <c r="K1152" s="2">
        <v>1.1023100000000001E-6</v>
      </c>
      <c r="L1152" s="2">
        <v>0</v>
      </c>
      <c r="M1152" s="2">
        <v>0</v>
      </c>
      <c r="N1152" s="2">
        <v>0</v>
      </c>
      <c r="O1152" s="6">
        <v>0</v>
      </c>
    </row>
    <row r="1153" spans="1:15" x14ac:dyDescent="0.35">
      <c r="A1153" s="9">
        <v>2023</v>
      </c>
      <c r="B1153" s="2">
        <v>34011</v>
      </c>
      <c r="C1153" s="2">
        <v>2270004046</v>
      </c>
      <c r="D1153" s="2" t="s">
        <v>58</v>
      </c>
      <c r="E1153" s="2" t="s">
        <v>22</v>
      </c>
      <c r="F1153" s="2" t="s">
        <v>84</v>
      </c>
      <c r="G1153" s="2">
        <v>9.9207900000000009E-6</v>
      </c>
      <c r="H1153" s="2">
        <v>1.1939950016866667</v>
      </c>
      <c r="I1153" s="2">
        <v>2.4853416133333336E-3</v>
      </c>
      <c r="J1153" s="2">
        <v>4.6664456666666666E-5</v>
      </c>
      <c r="K1153" s="2">
        <v>7.1396618700000011E-3</v>
      </c>
      <c r="L1153" s="2">
        <v>3.5347407333333338E-4</v>
      </c>
      <c r="M1153" s="2">
        <v>3.4318584666666666E-4</v>
      </c>
      <c r="N1153" s="2">
        <v>4.4092400000000003E-6</v>
      </c>
      <c r="O1153" s="6">
        <v>5.9414508999999999E-4</v>
      </c>
    </row>
    <row r="1154" spans="1:15" x14ac:dyDescent="0.35">
      <c r="A1154" s="9">
        <v>2023</v>
      </c>
      <c r="B1154" s="2">
        <v>34011</v>
      </c>
      <c r="C1154" s="2">
        <v>2270004056</v>
      </c>
      <c r="D1154" s="2" t="s">
        <v>60</v>
      </c>
      <c r="E1154" s="2" t="s">
        <v>22</v>
      </c>
      <c r="F1154" s="2" t="s">
        <v>84</v>
      </c>
      <c r="G1154" s="2">
        <v>2.2046200000000002E-6</v>
      </c>
      <c r="H1154" s="2">
        <v>0.24645042799666664</v>
      </c>
      <c r="I1154" s="2">
        <v>6.2758182666666675E-4</v>
      </c>
      <c r="J1154" s="2">
        <v>1.2492846666666667E-5</v>
      </c>
      <c r="K1154" s="2">
        <v>1.5546245366666667E-3</v>
      </c>
      <c r="L1154" s="2">
        <v>7.4589643333333329E-5</v>
      </c>
      <c r="M1154" s="2">
        <v>7.2385023333333318E-5</v>
      </c>
      <c r="N1154" s="2">
        <v>1.1023100000000001E-6</v>
      </c>
      <c r="O1154" s="6">
        <v>1.480769766666667E-4</v>
      </c>
    </row>
    <row r="1155" spans="1:15" x14ac:dyDescent="0.35">
      <c r="A1155" s="9">
        <v>2023</v>
      </c>
      <c r="B1155" s="2">
        <v>34011</v>
      </c>
      <c r="C1155" s="2">
        <v>2270004066</v>
      </c>
      <c r="D1155" s="2" t="s">
        <v>61</v>
      </c>
      <c r="E1155" s="2" t="s">
        <v>22</v>
      </c>
      <c r="F1155" s="2" t="s">
        <v>84</v>
      </c>
      <c r="G1155" s="2">
        <v>1.3227720000000002E-5</v>
      </c>
      <c r="H1155" s="2">
        <v>1.6244955583266669</v>
      </c>
      <c r="I1155" s="2">
        <v>3.0530312633333333E-3</v>
      </c>
      <c r="J1155" s="2">
        <v>2.7557749999999995E-5</v>
      </c>
      <c r="K1155" s="2">
        <v>9.0826669633333329E-3</v>
      </c>
      <c r="L1155" s="2">
        <v>5.5188987333333335E-4</v>
      </c>
      <c r="M1155" s="2">
        <v>5.3498778666666682E-4</v>
      </c>
      <c r="N1155" s="2">
        <v>5.5115500000000006E-6</v>
      </c>
      <c r="O1155" s="6">
        <v>6.8306476333333333E-4</v>
      </c>
    </row>
    <row r="1156" spans="1:15" x14ac:dyDescent="0.35">
      <c r="A1156" s="9">
        <v>2023</v>
      </c>
      <c r="B1156" s="2">
        <v>34011</v>
      </c>
      <c r="C1156" s="2">
        <v>2270004071</v>
      </c>
      <c r="D1156" s="2" t="s">
        <v>26</v>
      </c>
      <c r="E1156" s="2" t="s">
        <v>22</v>
      </c>
      <c r="F1156" s="2" t="s">
        <v>84</v>
      </c>
      <c r="G1156" s="2">
        <v>1.1023100000000001E-6</v>
      </c>
      <c r="H1156" s="2">
        <v>0.19187542733333332</v>
      </c>
      <c r="I1156" s="2">
        <v>1.4256542666666669E-4</v>
      </c>
      <c r="J1156" s="2">
        <v>3.3069300000000005E-6</v>
      </c>
      <c r="K1156" s="2">
        <v>6.2721439000000003E-4</v>
      </c>
      <c r="L1156" s="2">
        <v>1.9106706666666671E-5</v>
      </c>
      <c r="M1156" s="2">
        <v>1.873927E-5</v>
      </c>
      <c r="N1156" s="2">
        <v>3.6743666666666669E-7</v>
      </c>
      <c r="O1156" s="6">
        <v>3.1232116666666665E-5</v>
      </c>
    </row>
    <row r="1157" spans="1:15" x14ac:dyDescent="0.35">
      <c r="A1157" s="9">
        <v>2023</v>
      </c>
      <c r="B1157" s="2">
        <v>34011</v>
      </c>
      <c r="C1157" s="2">
        <v>2270004076</v>
      </c>
      <c r="D1157" s="2" t="s">
        <v>62</v>
      </c>
      <c r="E1157" s="2" t="s">
        <v>22</v>
      </c>
      <c r="F1157" s="2" t="s">
        <v>84</v>
      </c>
      <c r="G1157" s="2">
        <v>0</v>
      </c>
      <c r="H1157" s="2">
        <v>4.59993963E-3</v>
      </c>
      <c r="I1157" s="2">
        <v>1.3227720000000002E-5</v>
      </c>
      <c r="J1157" s="2">
        <v>0</v>
      </c>
      <c r="K1157" s="2">
        <v>3.1232116666666665E-5</v>
      </c>
      <c r="L1157" s="2">
        <v>2.2046200000000002E-6</v>
      </c>
      <c r="M1157" s="2">
        <v>2.2046200000000002E-6</v>
      </c>
      <c r="N1157" s="2">
        <v>0</v>
      </c>
      <c r="O1157" s="6">
        <v>3.3069300000000005E-6</v>
      </c>
    </row>
    <row r="1158" spans="1:15" x14ac:dyDescent="0.35">
      <c r="A1158" s="9">
        <v>2023</v>
      </c>
      <c r="B1158" s="2">
        <v>34011</v>
      </c>
      <c r="C1158" s="2">
        <v>2270005010</v>
      </c>
      <c r="D1158" s="2" t="s">
        <v>63</v>
      </c>
      <c r="E1158" s="2" t="s">
        <v>28</v>
      </c>
      <c r="F1158" s="2" t="s">
        <v>84</v>
      </c>
      <c r="G1158" s="2">
        <v>0</v>
      </c>
      <c r="H1158" s="2">
        <v>3.2665119666666669E-4</v>
      </c>
      <c r="I1158" s="2">
        <v>1.1023100000000001E-6</v>
      </c>
      <c r="J1158" s="2">
        <v>0</v>
      </c>
      <c r="K1158" s="2">
        <v>2.2046200000000002E-6</v>
      </c>
      <c r="L1158" s="2">
        <v>0</v>
      </c>
      <c r="M1158" s="2">
        <v>0</v>
      </c>
      <c r="N1158" s="2">
        <v>0</v>
      </c>
      <c r="O1158" s="6">
        <v>0</v>
      </c>
    </row>
    <row r="1159" spans="1:15" x14ac:dyDescent="0.35">
      <c r="A1159" s="9">
        <v>2023</v>
      </c>
      <c r="B1159" s="2">
        <v>34011</v>
      </c>
      <c r="C1159" s="2">
        <v>2270005015</v>
      </c>
      <c r="D1159" s="2" t="s">
        <v>64</v>
      </c>
      <c r="E1159" s="2" t="s">
        <v>28</v>
      </c>
      <c r="F1159" s="2" t="s">
        <v>84</v>
      </c>
      <c r="G1159" s="2">
        <v>1.3484925666666666E-4</v>
      </c>
      <c r="H1159" s="2">
        <v>16.653690294083333</v>
      </c>
      <c r="I1159" s="2">
        <v>2.8284172290000003E-2</v>
      </c>
      <c r="J1159" s="2">
        <v>2.4508025666666666E-4</v>
      </c>
      <c r="K1159" s="2">
        <v>6.6627290766666666E-2</v>
      </c>
      <c r="L1159" s="2">
        <v>5.1279461199999999E-3</v>
      </c>
      <c r="M1159" s="2">
        <v>4.9739901566666668E-3</v>
      </c>
      <c r="N1159" s="2">
        <v>5.0338823333333326E-5</v>
      </c>
      <c r="O1159" s="6">
        <v>4.6969429099999989E-3</v>
      </c>
    </row>
    <row r="1160" spans="1:15" x14ac:dyDescent="0.35">
      <c r="A1160" s="9">
        <v>2023</v>
      </c>
      <c r="B1160" s="2">
        <v>34011</v>
      </c>
      <c r="C1160" s="2">
        <v>2270005020</v>
      </c>
      <c r="D1160" s="2" t="s">
        <v>91</v>
      </c>
      <c r="E1160" s="2" t="s">
        <v>28</v>
      </c>
      <c r="F1160" s="2" t="s">
        <v>84</v>
      </c>
      <c r="G1160" s="2">
        <v>1.212541E-5</v>
      </c>
      <c r="H1160" s="2">
        <v>1.4941643029133331</v>
      </c>
      <c r="I1160" s="2">
        <v>2.7866396799999999E-3</v>
      </c>
      <c r="J1160" s="2">
        <v>1.4697466666666668E-5</v>
      </c>
      <c r="K1160" s="2">
        <v>8.2401346866666659E-3</v>
      </c>
      <c r="L1160" s="2">
        <v>7.4442668666666663E-4</v>
      </c>
      <c r="M1160" s="2">
        <v>7.2201304999999999E-4</v>
      </c>
      <c r="N1160" s="2">
        <v>4.4092400000000003E-6</v>
      </c>
      <c r="O1160" s="6">
        <v>6.2427489666666656E-4</v>
      </c>
    </row>
    <row r="1161" spans="1:15" x14ac:dyDescent="0.35">
      <c r="A1161" s="9">
        <v>2023</v>
      </c>
      <c r="B1161" s="2">
        <v>34011</v>
      </c>
      <c r="C1161" s="2">
        <v>2270005025</v>
      </c>
      <c r="D1161" s="2" t="s">
        <v>65</v>
      </c>
      <c r="E1161" s="2" t="s">
        <v>28</v>
      </c>
      <c r="F1161" s="2" t="s">
        <v>84</v>
      </c>
      <c r="G1161" s="2">
        <v>0</v>
      </c>
      <c r="H1161" s="2">
        <v>8.4830103233333332E-3</v>
      </c>
      <c r="I1161" s="2">
        <v>2.5720566666666669E-5</v>
      </c>
      <c r="J1161" s="2">
        <v>0</v>
      </c>
      <c r="K1161" s="2">
        <v>5.0338823333333326E-5</v>
      </c>
      <c r="L1161" s="2">
        <v>4.7766766666666677E-6</v>
      </c>
      <c r="M1161" s="2">
        <v>4.4092400000000003E-6</v>
      </c>
      <c r="N1161" s="2">
        <v>0</v>
      </c>
      <c r="O1161" s="6">
        <v>5.5115500000000006E-6</v>
      </c>
    </row>
    <row r="1162" spans="1:15" x14ac:dyDescent="0.35">
      <c r="A1162" s="9">
        <v>2023</v>
      </c>
      <c r="B1162" s="2">
        <v>34011</v>
      </c>
      <c r="C1162" s="2">
        <v>2270005030</v>
      </c>
      <c r="D1162" s="2" t="s">
        <v>66</v>
      </c>
      <c r="E1162" s="2" t="s">
        <v>28</v>
      </c>
      <c r="F1162" s="2" t="s">
        <v>84</v>
      </c>
      <c r="G1162" s="2">
        <v>0</v>
      </c>
      <c r="H1162" s="2">
        <v>1.4848115700000001E-3</v>
      </c>
      <c r="I1162" s="2">
        <v>4.4092400000000003E-6</v>
      </c>
      <c r="J1162" s="2">
        <v>0</v>
      </c>
      <c r="K1162" s="2">
        <v>6.6138600000000009E-6</v>
      </c>
      <c r="L1162" s="2">
        <v>1.1023100000000001E-6</v>
      </c>
      <c r="M1162" s="2">
        <v>1.1023100000000001E-6</v>
      </c>
      <c r="N1162" s="2">
        <v>0</v>
      </c>
      <c r="O1162" s="6">
        <v>1.1023100000000001E-6</v>
      </c>
    </row>
    <row r="1163" spans="1:15" x14ac:dyDescent="0.35">
      <c r="A1163" s="9">
        <v>2023</v>
      </c>
      <c r="B1163" s="2">
        <v>34011</v>
      </c>
      <c r="C1163" s="2">
        <v>2270005035</v>
      </c>
      <c r="D1163" s="2" t="s">
        <v>27</v>
      </c>
      <c r="E1163" s="2" t="s">
        <v>28</v>
      </c>
      <c r="F1163" s="2" t="s">
        <v>84</v>
      </c>
      <c r="G1163" s="2">
        <v>1.1023100000000001E-6</v>
      </c>
      <c r="H1163" s="2">
        <v>0.12703277645666666</v>
      </c>
      <c r="I1163" s="2">
        <v>2.8843778333333337E-4</v>
      </c>
      <c r="J1163" s="2">
        <v>1.1023100000000001E-6</v>
      </c>
      <c r="K1163" s="2">
        <v>6.5624188666666675E-4</v>
      </c>
      <c r="L1163" s="2">
        <v>5.805499333333333E-5</v>
      </c>
      <c r="M1163" s="2">
        <v>5.5850373333333332E-5</v>
      </c>
      <c r="N1163" s="2">
        <v>0</v>
      </c>
      <c r="O1163" s="6">
        <v>7.2385023333333318E-5</v>
      </c>
    </row>
    <row r="1164" spans="1:15" x14ac:dyDescent="0.35">
      <c r="A1164" s="9">
        <v>2023</v>
      </c>
      <c r="B1164" s="2">
        <v>34011</v>
      </c>
      <c r="C1164" s="2">
        <v>2270005045</v>
      </c>
      <c r="D1164" s="2" t="s">
        <v>68</v>
      </c>
      <c r="E1164" s="2" t="s">
        <v>28</v>
      </c>
      <c r="F1164" s="2" t="s">
        <v>84</v>
      </c>
      <c r="G1164" s="2">
        <v>1.1023100000000001E-6</v>
      </c>
      <c r="H1164" s="2">
        <v>0.11749669264666666</v>
      </c>
      <c r="I1164" s="2">
        <v>3.5347407333333338E-4</v>
      </c>
      <c r="J1164" s="2">
        <v>1.1023100000000001E-6</v>
      </c>
      <c r="K1164" s="2">
        <v>6.8784143999999988E-4</v>
      </c>
      <c r="L1164" s="2">
        <v>7.348733333333333E-5</v>
      </c>
      <c r="M1164" s="2">
        <v>7.1282713333333347E-5</v>
      </c>
      <c r="N1164" s="2">
        <v>0</v>
      </c>
      <c r="O1164" s="6">
        <v>6.1361923333333346E-5</v>
      </c>
    </row>
    <row r="1165" spans="1:15" x14ac:dyDescent="0.35">
      <c r="A1165" s="9">
        <v>2023</v>
      </c>
      <c r="B1165" s="2">
        <v>34011</v>
      </c>
      <c r="C1165" s="2">
        <v>2270005055</v>
      </c>
      <c r="D1165" s="2" t="s">
        <v>69</v>
      </c>
      <c r="E1165" s="2" t="s">
        <v>28</v>
      </c>
      <c r="F1165" s="2" t="s">
        <v>84</v>
      </c>
      <c r="G1165" s="2">
        <v>2.2046200000000002E-6</v>
      </c>
      <c r="H1165" s="2">
        <v>0.32413903217666667</v>
      </c>
      <c r="I1165" s="2">
        <v>6.1288436000000003E-4</v>
      </c>
      <c r="J1165" s="2">
        <v>3.6743666666666665E-6</v>
      </c>
      <c r="K1165" s="2">
        <v>1.3786223733333331E-3</v>
      </c>
      <c r="L1165" s="2">
        <v>1.2051922666666668E-4</v>
      </c>
      <c r="M1165" s="2">
        <v>1.1684485999999999E-4</v>
      </c>
      <c r="N1165" s="2">
        <v>1.1023100000000001E-6</v>
      </c>
      <c r="O1165" s="6">
        <v>1.1353793E-4</v>
      </c>
    </row>
    <row r="1166" spans="1:15" x14ac:dyDescent="0.35">
      <c r="A1166" s="9">
        <v>2023</v>
      </c>
      <c r="B1166" s="2">
        <v>34011</v>
      </c>
      <c r="C1166" s="2">
        <v>2270005060</v>
      </c>
      <c r="D1166" s="2" t="s">
        <v>70</v>
      </c>
      <c r="E1166" s="2" t="s">
        <v>28</v>
      </c>
      <c r="F1166" s="2" t="s">
        <v>84</v>
      </c>
      <c r="G1166" s="2">
        <v>2.2046200000000002E-6</v>
      </c>
      <c r="H1166" s="2">
        <v>0.23843295992999999</v>
      </c>
      <c r="I1166" s="2">
        <v>3.1415835000000005E-4</v>
      </c>
      <c r="J1166" s="2">
        <v>3.3069300000000005E-6</v>
      </c>
      <c r="K1166" s="2">
        <v>8.4032765666666677E-4</v>
      </c>
      <c r="L1166" s="2">
        <v>5.9157303333333335E-5</v>
      </c>
      <c r="M1166" s="2">
        <v>5.7687556666666672E-5</v>
      </c>
      <c r="N1166" s="2">
        <v>1.1023100000000001E-6</v>
      </c>
      <c r="O1166" s="6">
        <v>4.8134203333333329E-5</v>
      </c>
    </row>
    <row r="1167" spans="1:15" x14ac:dyDescent="0.35">
      <c r="A1167" s="9">
        <v>2023</v>
      </c>
      <c r="B1167" s="2">
        <v>34011</v>
      </c>
      <c r="C1167" s="2">
        <v>2270006005</v>
      </c>
      <c r="D1167" s="2" t="s">
        <v>29</v>
      </c>
      <c r="E1167" s="2" t="s">
        <v>30</v>
      </c>
      <c r="F1167" s="2" t="s">
        <v>84</v>
      </c>
      <c r="G1167" s="2">
        <v>2.3515946666666668E-5</v>
      </c>
      <c r="H1167" s="2">
        <v>2.9073499737333335</v>
      </c>
      <c r="I1167" s="2">
        <v>6.2056378633333327E-3</v>
      </c>
      <c r="J1167" s="2">
        <v>7.4589643333333329E-5</v>
      </c>
      <c r="K1167" s="2">
        <v>1.6305002083333336E-2</v>
      </c>
      <c r="L1167" s="2">
        <v>1.0655663333333334E-3</v>
      </c>
      <c r="M1167" s="2">
        <v>1.0332319066666668E-3</v>
      </c>
      <c r="N1167" s="2">
        <v>9.185916666666668E-6</v>
      </c>
      <c r="O1167" s="6">
        <v>1.5020810933333336E-3</v>
      </c>
    </row>
    <row r="1168" spans="1:15" x14ac:dyDescent="0.35">
      <c r="A1168" s="9">
        <v>2023</v>
      </c>
      <c r="B1168" s="2">
        <v>34011</v>
      </c>
      <c r="C1168" s="2">
        <v>2270006010</v>
      </c>
      <c r="D1168" s="2" t="s">
        <v>31</v>
      </c>
      <c r="E1168" s="2" t="s">
        <v>30</v>
      </c>
      <c r="F1168" s="2" t="s">
        <v>84</v>
      </c>
      <c r="G1168" s="2">
        <v>5.5115500000000006E-6</v>
      </c>
      <c r="H1168" s="2">
        <v>0.68591827648666659</v>
      </c>
      <c r="I1168" s="2">
        <v>1.5182483066666667E-3</v>
      </c>
      <c r="J1168" s="2">
        <v>1.7636960000000001E-5</v>
      </c>
      <c r="K1168" s="2">
        <v>3.8496339566666663E-3</v>
      </c>
      <c r="L1168" s="2">
        <v>2.6639158333333334E-4</v>
      </c>
      <c r="M1168" s="2">
        <v>2.5867541333333337E-4</v>
      </c>
      <c r="N1168" s="2">
        <v>2.2046200000000002E-6</v>
      </c>
      <c r="O1168" s="6">
        <v>3.6339486333333333E-4</v>
      </c>
    </row>
    <row r="1169" spans="1:15" x14ac:dyDescent="0.35">
      <c r="A1169" s="9">
        <v>2023</v>
      </c>
      <c r="B1169" s="2">
        <v>34011</v>
      </c>
      <c r="C1169" s="2">
        <v>2270006015</v>
      </c>
      <c r="D1169" s="2" t="s">
        <v>32</v>
      </c>
      <c r="E1169" s="2" t="s">
        <v>30</v>
      </c>
      <c r="F1169" s="2" t="s">
        <v>84</v>
      </c>
      <c r="G1169" s="2">
        <v>1.5432340000000001E-5</v>
      </c>
      <c r="H1169" s="2">
        <v>1.9029666220766668</v>
      </c>
      <c r="I1169" s="2">
        <v>1.6395024066666666E-3</v>
      </c>
      <c r="J1169" s="2">
        <v>2.5720566666666669E-5</v>
      </c>
      <c r="K1169" s="2">
        <v>6.1868985933333336E-3</v>
      </c>
      <c r="L1169" s="2">
        <v>2.5610335666666667E-4</v>
      </c>
      <c r="M1169" s="2">
        <v>2.4838718666666664E-4</v>
      </c>
      <c r="N1169" s="2">
        <v>5.5115500000000006E-6</v>
      </c>
      <c r="O1169" s="6">
        <v>2.9541908E-4</v>
      </c>
    </row>
    <row r="1170" spans="1:15" x14ac:dyDescent="0.35">
      <c r="A1170" s="9">
        <v>2023</v>
      </c>
      <c r="B1170" s="2">
        <v>34011</v>
      </c>
      <c r="C1170" s="2">
        <v>2270006025</v>
      </c>
      <c r="D1170" s="2" t="s">
        <v>71</v>
      </c>
      <c r="E1170" s="2" t="s">
        <v>30</v>
      </c>
      <c r="F1170" s="2" t="s">
        <v>84</v>
      </c>
      <c r="G1170" s="2">
        <v>7.7161700000000004E-6</v>
      </c>
      <c r="H1170" s="2">
        <v>0.96796927568000013</v>
      </c>
      <c r="I1170" s="2">
        <v>4.2898230833333341E-3</v>
      </c>
      <c r="J1170" s="2">
        <v>3.8948286666666662E-5</v>
      </c>
      <c r="K1170" s="2">
        <v>5.4156490299999997E-3</v>
      </c>
      <c r="L1170" s="2">
        <v>6.375026166666667E-4</v>
      </c>
      <c r="M1170" s="2">
        <v>6.1839590999999993E-4</v>
      </c>
      <c r="N1170" s="2">
        <v>3.3069300000000005E-6</v>
      </c>
      <c r="O1170" s="6">
        <v>9.0720113000000008E-4</v>
      </c>
    </row>
    <row r="1171" spans="1:15" x14ac:dyDescent="0.35">
      <c r="A1171" s="9">
        <v>2023</v>
      </c>
      <c r="B1171" s="2">
        <v>34011</v>
      </c>
      <c r="C1171" s="2">
        <v>2270006030</v>
      </c>
      <c r="D1171" s="2" t="s">
        <v>72</v>
      </c>
      <c r="E1171" s="2" t="s">
        <v>30</v>
      </c>
      <c r="F1171" s="2" t="s">
        <v>84</v>
      </c>
      <c r="G1171" s="2">
        <v>1.1023100000000001E-6</v>
      </c>
      <c r="H1171" s="2">
        <v>9.2983155430000006E-2</v>
      </c>
      <c r="I1171" s="2">
        <v>2.0062042000000002E-4</v>
      </c>
      <c r="J1171" s="2">
        <v>2.2046200000000002E-6</v>
      </c>
      <c r="K1171" s="2">
        <v>5.3278316666666669E-4</v>
      </c>
      <c r="L1171" s="2">
        <v>3.2334426666666671E-5</v>
      </c>
      <c r="M1171" s="2">
        <v>3.1232116666666665E-5</v>
      </c>
      <c r="N1171" s="2">
        <v>0</v>
      </c>
      <c r="O1171" s="6">
        <v>5.4748063333333341E-5</v>
      </c>
    </row>
    <row r="1172" spans="1:15" x14ac:dyDescent="0.35">
      <c r="A1172" s="9">
        <v>2023</v>
      </c>
      <c r="B1172" s="2">
        <v>34011</v>
      </c>
      <c r="C1172" s="2">
        <v>2270006035</v>
      </c>
      <c r="D1172" s="2" t="s">
        <v>33</v>
      </c>
      <c r="E1172" s="2" t="s">
        <v>30</v>
      </c>
      <c r="F1172" s="2" t="s">
        <v>84</v>
      </c>
      <c r="G1172" s="2">
        <v>1.1023100000000001E-6</v>
      </c>
      <c r="H1172" s="2">
        <v>8.2518191726666676E-2</v>
      </c>
      <c r="I1172" s="2">
        <v>7.8264009999999995E-5</v>
      </c>
      <c r="J1172" s="2">
        <v>1.1023100000000001E-6</v>
      </c>
      <c r="K1172" s="2">
        <v>2.9505164333333333E-4</v>
      </c>
      <c r="L1172" s="2">
        <v>1.212541E-5</v>
      </c>
      <c r="M1172" s="2">
        <v>1.1390536666666669E-5</v>
      </c>
      <c r="N1172" s="2">
        <v>0</v>
      </c>
      <c r="O1172" s="6">
        <v>1.5432340000000001E-5</v>
      </c>
    </row>
    <row r="1173" spans="1:15" x14ac:dyDescent="0.35">
      <c r="A1173" s="9">
        <v>2023</v>
      </c>
      <c r="B1173" s="2">
        <v>34011</v>
      </c>
      <c r="C1173" s="2">
        <v>2270007015</v>
      </c>
      <c r="D1173" s="2" t="s">
        <v>74</v>
      </c>
      <c r="E1173" s="2" t="s">
        <v>35</v>
      </c>
      <c r="F1173" s="2" t="s">
        <v>84</v>
      </c>
      <c r="G1173" s="2">
        <v>1.1023100000000001E-6</v>
      </c>
      <c r="H1173" s="2">
        <v>0.12917640196999999</v>
      </c>
      <c r="I1173" s="2">
        <v>5.2176006666666666E-5</v>
      </c>
      <c r="J1173" s="2">
        <v>0</v>
      </c>
      <c r="K1173" s="2">
        <v>1.0471945E-4</v>
      </c>
      <c r="L1173" s="2">
        <v>7.7161700000000004E-6</v>
      </c>
      <c r="M1173" s="2">
        <v>7.7161700000000004E-6</v>
      </c>
      <c r="N1173" s="2">
        <v>0</v>
      </c>
      <c r="O1173" s="6">
        <v>6.6138600000000009E-6</v>
      </c>
    </row>
    <row r="1174" spans="1:15" x14ac:dyDescent="0.35">
      <c r="A1174" s="9">
        <v>2023</v>
      </c>
      <c r="B1174" s="2">
        <v>34011</v>
      </c>
      <c r="C1174" s="2">
        <v>2282005010</v>
      </c>
      <c r="D1174" s="2" t="s">
        <v>92</v>
      </c>
      <c r="E1174" s="2" t="s">
        <v>93</v>
      </c>
      <c r="F1174" s="2" t="s">
        <v>7</v>
      </c>
      <c r="G1174" s="2">
        <v>1.4582038129838589E-4</v>
      </c>
      <c r="H1174" s="2">
        <v>10.701104466368029</v>
      </c>
      <c r="I1174" s="2">
        <v>1.0607469314477194</v>
      </c>
      <c r="J1174" s="2">
        <v>1.224438236369553E-2</v>
      </c>
      <c r="K1174" s="2">
        <v>6.2956076783165962E-2</v>
      </c>
      <c r="L1174" s="2">
        <v>2.4113499373368693E-3</v>
      </c>
      <c r="M1174" s="2">
        <v>2.2184907233615842E-3</v>
      </c>
      <c r="N1174" s="2">
        <v>6.4983276253641501E-5</v>
      </c>
      <c r="O1174" s="6">
        <v>0.25853953604203822</v>
      </c>
    </row>
    <row r="1175" spans="1:15" x14ac:dyDescent="0.35">
      <c r="A1175" s="9">
        <v>2023</v>
      </c>
      <c r="B1175" s="2">
        <v>34011</v>
      </c>
      <c r="C1175" s="2">
        <v>2282005015</v>
      </c>
      <c r="D1175" s="2" t="s">
        <v>94</v>
      </c>
      <c r="E1175" s="2" t="s">
        <v>93</v>
      </c>
      <c r="F1175" s="2" t="s">
        <v>7</v>
      </c>
      <c r="G1175" s="2">
        <v>6.0279392985951645E-5</v>
      </c>
      <c r="H1175" s="2">
        <v>4.5144678189202283</v>
      </c>
      <c r="I1175" s="2">
        <v>0.54450358262420229</v>
      </c>
      <c r="J1175" s="2">
        <v>4.9585898357403339E-3</v>
      </c>
      <c r="K1175" s="2">
        <v>3.0216875022145692E-2</v>
      </c>
      <c r="L1175" s="2">
        <v>3.6254744740972647E-4</v>
      </c>
      <c r="M1175" s="2">
        <v>3.334530583095706E-4</v>
      </c>
      <c r="N1175" s="2">
        <v>2.7526428010925893E-5</v>
      </c>
      <c r="O1175" s="6">
        <v>3.8101106032490319E-2</v>
      </c>
    </row>
    <row r="1176" spans="1:15" x14ac:dyDescent="0.35">
      <c r="A1176" s="9">
        <v>2023</v>
      </c>
      <c r="B1176" s="2">
        <v>34011</v>
      </c>
      <c r="C1176" s="2">
        <v>2282010005</v>
      </c>
      <c r="D1176" s="2" t="s">
        <v>95</v>
      </c>
      <c r="E1176" s="2" t="s">
        <v>93</v>
      </c>
      <c r="F1176" s="2" t="s">
        <v>36</v>
      </c>
      <c r="G1176" s="2">
        <v>1.8031552526144492E-4</v>
      </c>
      <c r="H1176" s="2">
        <v>13.737090379973184</v>
      </c>
      <c r="I1176" s="2">
        <v>0.99057387820662524</v>
      </c>
      <c r="J1176" s="2">
        <v>5.748842224712232E-3</v>
      </c>
      <c r="K1176" s="2">
        <v>6.9199523622580861E-2</v>
      </c>
      <c r="L1176" s="2">
        <v>1.1202210893054016E-3</v>
      </c>
      <c r="M1176" s="2">
        <v>1.0304988714216875E-3</v>
      </c>
      <c r="N1176" s="2">
        <v>8.3450373526794302E-5</v>
      </c>
      <c r="O1176" s="6">
        <v>0.10004637056679939</v>
      </c>
    </row>
    <row r="1177" spans="1:15" x14ac:dyDescent="0.35">
      <c r="A1177" s="9">
        <v>2023</v>
      </c>
      <c r="B1177" s="2">
        <v>34011</v>
      </c>
      <c r="C1177" s="2">
        <v>2282020005</v>
      </c>
      <c r="D1177" s="2" t="s">
        <v>95</v>
      </c>
      <c r="E1177" s="2" t="s">
        <v>93</v>
      </c>
      <c r="F1177" s="2" t="s">
        <v>84</v>
      </c>
      <c r="G1177" s="2">
        <v>9.1464396871747424E-5</v>
      </c>
      <c r="H1177" s="2">
        <v>11.276558729804137</v>
      </c>
      <c r="I1177" s="2">
        <v>2.1767829583880672E-2</v>
      </c>
      <c r="J1177" s="2">
        <v>4.3484787541310776E-4</v>
      </c>
      <c r="K1177" s="2">
        <v>9.6091624263963824E-2</v>
      </c>
      <c r="L1177" s="2">
        <v>2.2332992447598675E-3</v>
      </c>
      <c r="M1177" s="2">
        <v>2.1665737895181923E-3</v>
      </c>
      <c r="N1177" s="2">
        <v>1.0365964978798041E-4</v>
      </c>
      <c r="O1177" s="6">
        <v>5.9626075865439158E-3</v>
      </c>
    </row>
    <row r="1178" spans="1:15" x14ac:dyDescent="0.35">
      <c r="A1178" s="9">
        <v>2023</v>
      </c>
      <c r="B1178" s="2">
        <v>34011</v>
      </c>
      <c r="C1178" s="2">
        <v>2282020010</v>
      </c>
      <c r="D1178" s="2" t="s">
        <v>96</v>
      </c>
      <c r="E1178" s="2" t="s">
        <v>93</v>
      </c>
      <c r="F1178" s="2" t="s">
        <v>84</v>
      </c>
      <c r="G1178" s="2">
        <v>0</v>
      </c>
      <c r="H1178" s="2">
        <v>2.234745253319935E-2</v>
      </c>
      <c r="I1178" s="2">
        <v>7.4565260687824573E-5</v>
      </c>
      <c r="J1178" s="2">
        <v>1.5679610892299559E-6</v>
      </c>
      <c r="K1178" s="2">
        <v>1.2142987546591991E-4</v>
      </c>
      <c r="L1178" s="2">
        <v>1.1672599219823005E-5</v>
      </c>
      <c r="M1178" s="2">
        <v>1.1498381321019678E-5</v>
      </c>
      <c r="N1178" s="2">
        <v>0</v>
      </c>
      <c r="O1178" s="6">
        <v>2.2822544743236023E-5</v>
      </c>
    </row>
    <row r="1179" spans="1:15" x14ac:dyDescent="0.35">
      <c r="A1179" s="9">
        <v>2023</v>
      </c>
      <c r="B1179" s="2">
        <v>34013</v>
      </c>
      <c r="C1179" s="2">
        <v>2260001010</v>
      </c>
      <c r="D1179" s="1" t="s">
        <v>5</v>
      </c>
      <c r="E1179" s="1" t="s">
        <v>6</v>
      </c>
      <c r="F1179" s="1" t="s">
        <v>7</v>
      </c>
      <c r="G1179" s="2">
        <v>5.5115500000000006E-6</v>
      </c>
      <c r="H1179" s="2">
        <v>0.30225817867666671</v>
      </c>
      <c r="I1179" s="2">
        <v>4.4807431753333342E-2</v>
      </c>
      <c r="J1179" s="2">
        <v>9.3034964000000006E-4</v>
      </c>
      <c r="K1179" s="2">
        <v>5.239646866666667E-4</v>
      </c>
      <c r="L1179" s="2">
        <v>1.4546817633333334E-3</v>
      </c>
      <c r="M1179" s="2">
        <v>1.3385717766666669E-3</v>
      </c>
      <c r="N1179" s="2">
        <v>2.2046200000000002E-6</v>
      </c>
      <c r="O1179" s="6">
        <v>3.9754075276666669E-2</v>
      </c>
    </row>
    <row r="1180" spans="1:15" x14ac:dyDescent="0.35">
      <c r="A1180" s="9">
        <v>2023</v>
      </c>
      <c r="B1180" s="2">
        <v>34013</v>
      </c>
      <c r="C1180" s="2">
        <v>2260001030</v>
      </c>
      <c r="D1180" s="1" t="s">
        <v>8</v>
      </c>
      <c r="E1180" s="1" t="s">
        <v>6</v>
      </c>
      <c r="F1180" s="1" t="s">
        <v>7</v>
      </c>
      <c r="G1180" s="2">
        <v>2.2046200000000002E-6</v>
      </c>
      <c r="H1180" s="2">
        <v>0.13982581888000001</v>
      </c>
      <c r="I1180" s="2">
        <v>2.3752208443333336E-2</v>
      </c>
      <c r="J1180" s="2">
        <v>1.9621117999999999E-4</v>
      </c>
      <c r="K1180" s="2">
        <v>2.7190313333333329E-4</v>
      </c>
      <c r="L1180" s="2">
        <v>1.2051922666666668E-4</v>
      </c>
      <c r="M1180" s="2">
        <v>1.1133330999999998E-4</v>
      </c>
      <c r="N1180" s="2">
        <v>1.1023100000000001E-6</v>
      </c>
      <c r="O1180" s="6">
        <v>4.3544919366666664E-3</v>
      </c>
    </row>
    <row r="1181" spans="1:15" x14ac:dyDescent="0.35">
      <c r="A1181" s="9">
        <v>2023</v>
      </c>
      <c r="B1181" s="2">
        <v>34013</v>
      </c>
      <c r="C1181" s="2">
        <v>2260001060</v>
      </c>
      <c r="D1181" s="1" t="s">
        <v>9</v>
      </c>
      <c r="E1181" s="1" t="s">
        <v>6</v>
      </c>
      <c r="F1181" s="1" t="s">
        <v>7</v>
      </c>
      <c r="G1181" s="2">
        <v>2.2046200000000002E-6</v>
      </c>
      <c r="H1181" s="2">
        <v>0.20276478038666668</v>
      </c>
      <c r="I1181" s="2">
        <v>5.0615503143333331E-2</v>
      </c>
      <c r="J1181" s="2">
        <v>1.480769766666667E-4</v>
      </c>
      <c r="K1181" s="2">
        <v>4.078547E-4</v>
      </c>
      <c r="L1181" s="2">
        <v>2.5720566666666669E-5</v>
      </c>
      <c r="M1181" s="2">
        <v>2.425082E-5</v>
      </c>
      <c r="N1181" s="2">
        <v>1.1023100000000001E-6</v>
      </c>
      <c r="O1181" s="6">
        <v>1.5263319133333331E-3</v>
      </c>
    </row>
    <row r="1182" spans="1:15" x14ac:dyDescent="0.35">
      <c r="A1182" s="9">
        <v>2023</v>
      </c>
      <c r="B1182" s="2">
        <v>34013</v>
      </c>
      <c r="C1182" s="2">
        <v>2260002006</v>
      </c>
      <c r="D1182" s="1" t="s">
        <v>10</v>
      </c>
      <c r="E1182" s="1" t="s">
        <v>11</v>
      </c>
      <c r="F1182" s="1" t="s">
        <v>7</v>
      </c>
      <c r="G1182" s="2">
        <v>8.083606666666666E-6</v>
      </c>
      <c r="H1182" s="2">
        <v>0.49269582633333336</v>
      </c>
      <c r="I1182" s="2">
        <v>0.17989295019666671</v>
      </c>
      <c r="J1182" s="2">
        <v>7.9917475000000008E-4</v>
      </c>
      <c r="K1182" s="2">
        <v>1.0821009833333333E-3</v>
      </c>
      <c r="L1182" s="2">
        <v>6.554702696666667E-3</v>
      </c>
      <c r="M1182" s="2">
        <v>6.0300031366666666E-3</v>
      </c>
      <c r="N1182" s="2">
        <v>3.3069300000000005E-6</v>
      </c>
      <c r="O1182" s="6">
        <v>4.3130450806666665E-2</v>
      </c>
    </row>
    <row r="1183" spans="1:15" x14ac:dyDescent="0.35">
      <c r="A1183" s="9">
        <v>2023</v>
      </c>
      <c r="B1183" s="2">
        <v>34013</v>
      </c>
      <c r="C1183" s="2">
        <v>2260002009</v>
      </c>
      <c r="D1183" s="1" t="s">
        <v>12</v>
      </c>
      <c r="E1183" s="1" t="s">
        <v>11</v>
      </c>
      <c r="F1183" s="1" t="s">
        <v>7</v>
      </c>
      <c r="G1183" s="2">
        <v>0</v>
      </c>
      <c r="H1183" s="2">
        <v>3.1947515856666671E-2</v>
      </c>
      <c r="I1183" s="2">
        <v>6.7520161866666669E-3</v>
      </c>
      <c r="J1183" s="2">
        <v>6.577116333333334E-5</v>
      </c>
      <c r="K1183" s="2">
        <v>7.2385023333333318E-5</v>
      </c>
      <c r="L1183" s="2">
        <v>2.3185253666666667E-4</v>
      </c>
      <c r="M1183" s="2">
        <v>2.1311326666666666E-4</v>
      </c>
      <c r="N1183" s="2">
        <v>0</v>
      </c>
      <c r="O1183" s="6">
        <v>1.4995090366666667E-3</v>
      </c>
    </row>
    <row r="1184" spans="1:15" x14ac:dyDescent="0.35">
      <c r="A1184" s="9">
        <v>2023</v>
      </c>
      <c r="B1184" s="2">
        <v>34013</v>
      </c>
      <c r="C1184" s="2">
        <v>2260002021</v>
      </c>
      <c r="D1184" s="1" t="s">
        <v>13</v>
      </c>
      <c r="E1184" s="1" t="s">
        <v>11</v>
      </c>
      <c r="F1184" s="1" t="s">
        <v>7</v>
      </c>
      <c r="G1184" s="2">
        <v>1.1023100000000001E-6</v>
      </c>
      <c r="H1184" s="2">
        <v>3.8190264823333334E-2</v>
      </c>
      <c r="I1184" s="2">
        <v>8.1464383366666674E-3</v>
      </c>
      <c r="J1184" s="2">
        <v>8.0101193333333335E-5</v>
      </c>
      <c r="K1184" s="2">
        <v>8.6715053333333354E-5</v>
      </c>
      <c r="L1184" s="2">
        <v>2.7961930333333333E-4</v>
      </c>
      <c r="M1184" s="2">
        <v>2.5720566666666663E-4</v>
      </c>
      <c r="N1184" s="2">
        <v>0</v>
      </c>
      <c r="O1184" s="6">
        <v>1.7905188766666668E-3</v>
      </c>
    </row>
    <row r="1185" spans="1:15" x14ac:dyDescent="0.35">
      <c r="A1185" s="9">
        <v>2023</v>
      </c>
      <c r="B1185" s="2">
        <v>34013</v>
      </c>
      <c r="C1185" s="2">
        <v>2260002027</v>
      </c>
      <c r="D1185" s="1" t="s">
        <v>14</v>
      </c>
      <c r="E1185" s="1" t="s">
        <v>11</v>
      </c>
      <c r="F1185" s="1" t="s">
        <v>7</v>
      </c>
      <c r="G1185" s="2">
        <v>0</v>
      </c>
      <c r="H1185" s="2">
        <v>2.7667980999999996E-4</v>
      </c>
      <c r="I1185" s="2">
        <v>6.1361923333333346E-5</v>
      </c>
      <c r="J1185" s="2">
        <v>1.1023100000000001E-6</v>
      </c>
      <c r="K1185" s="2">
        <v>1.1023100000000001E-6</v>
      </c>
      <c r="L1185" s="2">
        <v>2.2046200000000002E-6</v>
      </c>
      <c r="M1185" s="2">
        <v>2.2046200000000002E-6</v>
      </c>
      <c r="N1185" s="2">
        <v>0</v>
      </c>
      <c r="O1185" s="6">
        <v>1.5432340000000001E-5</v>
      </c>
    </row>
    <row r="1186" spans="1:15" x14ac:dyDescent="0.35">
      <c r="A1186" s="9">
        <v>2023</v>
      </c>
      <c r="B1186" s="2">
        <v>34013</v>
      </c>
      <c r="C1186" s="2">
        <v>2260002039</v>
      </c>
      <c r="D1186" s="1" t="s">
        <v>15</v>
      </c>
      <c r="E1186" s="1" t="s">
        <v>11</v>
      </c>
      <c r="F1186" s="1" t="s">
        <v>7</v>
      </c>
      <c r="G1186" s="2">
        <v>2.094389E-5</v>
      </c>
      <c r="H1186" s="2">
        <v>1.2729005561066666</v>
      </c>
      <c r="I1186" s="2">
        <v>0.46915195448000002</v>
      </c>
      <c r="J1186" s="2">
        <v>2.2792096433333336E-3</v>
      </c>
      <c r="K1186" s="2">
        <v>2.8446946733333331E-3</v>
      </c>
      <c r="L1186" s="2">
        <v>1.7112995313333334E-2</v>
      </c>
      <c r="M1186" s="2">
        <v>1.5743926293333335E-2</v>
      </c>
      <c r="N1186" s="2">
        <v>7.7161700000000004E-6</v>
      </c>
      <c r="O1186" s="6">
        <v>0.11022401870333333</v>
      </c>
    </row>
    <row r="1187" spans="1:15" x14ac:dyDescent="0.35">
      <c r="A1187" s="9">
        <v>2023</v>
      </c>
      <c r="B1187" s="2">
        <v>34013</v>
      </c>
      <c r="C1187" s="2">
        <v>2260002054</v>
      </c>
      <c r="D1187" s="1" t="s">
        <v>16</v>
      </c>
      <c r="E1187" s="1" t="s">
        <v>11</v>
      </c>
      <c r="F1187" s="1" t="s">
        <v>7</v>
      </c>
      <c r="G1187" s="2">
        <v>0</v>
      </c>
      <c r="H1187" s="2">
        <v>7.435080949999999E-3</v>
      </c>
      <c r="I1187" s="2">
        <v>1.6608137333333336E-3</v>
      </c>
      <c r="J1187" s="2">
        <v>1.6534650000000003E-5</v>
      </c>
      <c r="K1187" s="2">
        <v>1.6902086666666667E-5</v>
      </c>
      <c r="L1187" s="2">
        <v>5.6952683333333338E-5</v>
      </c>
      <c r="M1187" s="2">
        <v>5.2543443333333337E-5</v>
      </c>
      <c r="N1187" s="2">
        <v>0</v>
      </c>
      <c r="O1187" s="6">
        <v>3.6449717333333329E-4</v>
      </c>
    </row>
    <row r="1188" spans="1:15" x14ac:dyDescent="0.35">
      <c r="A1188" s="9">
        <v>2023</v>
      </c>
      <c r="B1188" s="2">
        <v>34013</v>
      </c>
      <c r="C1188" s="2">
        <v>2260003030</v>
      </c>
      <c r="D1188" s="1" t="s">
        <v>17</v>
      </c>
      <c r="E1188" s="1" t="s">
        <v>18</v>
      </c>
      <c r="F1188" s="1" t="s">
        <v>7</v>
      </c>
      <c r="G1188" s="2">
        <v>0</v>
      </c>
      <c r="H1188" s="2">
        <v>2.000729393666667E-2</v>
      </c>
      <c r="I1188" s="2">
        <v>4.4702344866666662E-3</v>
      </c>
      <c r="J1188" s="2">
        <v>4.4459836666666669E-5</v>
      </c>
      <c r="K1188" s="2">
        <v>4.5562146666666661E-5</v>
      </c>
      <c r="L1188" s="2">
        <v>1.5358852666666665E-4</v>
      </c>
      <c r="M1188" s="2">
        <v>1.4146311666666665E-4</v>
      </c>
      <c r="N1188" s="2">
        <v>0</v>
      </c>
      <c r="O1188" s="6">
        <v>1.0699755733333336E-3</v>
      </c>
    </row>
    <row r="1189" spans="1:15" x14ac:dyDescent="0.35">
      <c r="A1189" s="9">
        <v>2023</v>
      </c>
      <c r="B1189" s="2">
        <v>34013</v>
      </c>
      <c r="C1189" s="2">
        <v>2260003040</v>
      </c>
      <c r="D1189" s="1" t="s">
        <v>19</v>
      </c>
      <c r="E1189" s="1" t="s">
        <v>18</v>
      </c>
      <c r="F1189" s="1" t="s">
        <v>7</v>
      </c>
      <c r="G1189" s="2">
        <v>0</v>
      </c>
      <c r="H1189" s="2">
        <v>1.6152515866666667E-3</v>
      </c>
      <c r="I1189" s="2">
        <v>3.611902433333333E-4</v>
      </c>
      <c r="J1189" s="2">
        <v>3.3069300000000005E-6</v>
      </c>
      <c r="K1189" s="2">
        <v>3.3069300000000005E-6</v>
      </c>
      <c r="L1189" s="2">
        <v>1.212541E-5</v>
      </c>
      <c r="M1189" s="2">
        <v>1.1390536666666669E-5</v>
      </c>
      <c r="N1189" s="2">
        <v>0</v>
      </c>
      <c r="O1189" s="6">
        <v>8.3408123333333331E-5</v>
      </c>
    </row>
    <row r="1190" spans="1:15" x14ac:dyDescent="0.35">
      <c r="A1190" s="9">
        <v>2023</v>
      </c>
      <c r="B1190" s="2">
        <v>34013</v>
      </c>
      <c r="C1190" s="2">
        <v>2260004015</v>
      </c>
      <c r="D1190" s="1" t="s">
        <v>20</v>
      </c>
      <c r="E1190" s="1" t="s">
        <v>21</v>
      </c>
      <c r="F1190" s="1" t="s">
        <v>7</v>
      </c>
      <c r="G1190" s="2">
        <v>1.1023100000000001E-6</v>
      </c>
      <c r="H1190" s="2">
        <v>8.3394528176666663E-2</v>
      </c>
      <c r="I1190" s="2">
        <v>1.6177501560000002E-2</v>
      </c>
      <c r="J1190" s="2">
        <v>1.5248621666666667E-4</v>
      </c>
      <c r="K1190" s="2">
        <v>1.8702526333333336E-4</v>
      </c>
      <c r="L1190" s="2">
        <v>5.7834531333333331E-4</v>
      </c>
      <c r="M1190" s="2">
        <v>5.3278316666666669E-4</v>
      </c>
      <c r="N1190" s="2">
        <v>0</v>
      </c>
      <c r="O1190" s="6">
        <v>4.28247435E-3</v>
      </c>
    </row>
    <row r="1191" spans="1:15" x14ac:dyDescent="0.35">
      <c r="A1191" s="9">
        <v>2023</v>
      </c>
      <c r="B1191" s="2">
        <v>34013</v>
      </c>
      <c r="C1191" s="2">
        <v>2260004016</v>
      </c>
      <c r="D1191" s="1" t="s">
        <v>20</v>
      </c>
      <c r="E1191" s="1" t="s">
        <v>22</v>
      </c>
      <c r="F1191" s="1" t="s">
        <v>7</v>
      </c>
      <c r="G1191" s="2">
        <v>4.4092400000000003E-6</v>
      </c>
      <c r="H1191" s="2">
        <v>0.2675005071933334</v>
      </c>
      <c r="I1191" s="2">
        <v>5.2522499443333336E-2</v>
      </c>
      <c r="J1191" s="2">
        <v>4.9824411999999996E-4</v>
      </c>
      <c r="K1191" s="2">
        <v>6.0075894999999995E-4</v>
      </c>
      <c r="L1191" s="2">
        <v>1.8746618733333335E-3</v>
      </c>
      <c r="M1191" s="2">
        <v>1.7251151500000002E-3</v>
      </c>
      <c r="N1191" s="2">
        <v>1.4697466666666668E-6</v>
      </c>
      <c r="O1191" s="6">
        <v>1.2651946743333331E-2</v>
      </c>
    </row>
    <row r="1192" spans="1:15" x14ac:dyDescent="0.35">
      <c r="A1192" s="9">
        <v>2023</v>
      </c>
      <c r="B1192" s="2">
        <v>34013</v>
      </c>
      <c r="C1192" s="2">
        <v>2260004020</v>
      </c>
      <c r="D1192" s="1" t="s">
        <v>23</v>
      </c>
      <c r="E1192" s="1" t="s">
        <v>21</v>
      </c>
      <c r="F1192" s="1" t="s">
        <v>7</v>
      </c>
      <c r="G1192" s="2">
        <v>9.9207900000000009E-6</v>
      </c>
      <c r="H1192" s="2">
        <v>0.69631012029333339</v>
      </c>
      <c r="I1192" s="2">
        <v>0.13992723139999999</v>
      </c>
      <c r="J1192" s="2">
        <v>1.3422461433333333E-3</v>
      </c>
      <c r="K1192" s="2">
        <v>1.5616058333333333E-3</v>
      </c>
      <c r="L1192" s="2">
        <v>4.8369362799999998E-3</v>
      </c>
      <c r="M1192" s="2">
        <v>4.4492905966666664E-3</v>
      </c>
      <c r="N1192" s="2">
        <v>4.4092400000000003E-6</v>
      </c>
      <c r="O1192" s="6">
        <v>5.3452849083333337E-2</v>
      </c>
    </row>
    <row r="1193" spans="1:15" x14ac:dyDescent="0.35">
      <c r="A1193" s="9">
        <v>2023</v>
      </c>
      <c r="B1193" s="2">
        <v>34013</v>
      </c>
      <c r="C1193" s="2">
        <v>2260004021</v>
      </c>
      <c r="D1193" s="1" t="s">
        <v>23</v>
      </c>
      <c r="E1193" s="1" t="s">
        <v>22</v>
      </c>
      <c r="F1193" s="1" t="s">
        <v>7</v>
      </c>
      <c r="G1193" s="2">
        <v>2.7925186666666666E-5</v>
      </c>
      <c r="H1193" s="2">
        <v>1.6857031582599999</v>
      </c>
      <c r="I1193" s="2">
        <v>0.60147986073999993</v>
      </c>
      <c r="J1193" s="2">
        <v>3.0794867033333332E-3</v>
      </c>
      <c r="K1193" s="2">
        <v>3.7750443133333332E-3</v>
      </c>
      <c r="L1193" s="2">
        <v>2.187313733E-2</v>
      </c>
      <c r="M1193" s="2">
        <v>2.0123036486666669E-2</v>
      </c>
      <c r="N1193" s="2">
        <v>9.9207900000000009E-6</v>
      </c>
      <c r="O1193" s="6">
        <v>0.16883531115000003</v>
      </c>
    </row>
    <row r="1194" spans="1:15" x14ac:dyDescent="0.35">
      <c r="A1194" s="9">
        <v>2023</v>
      </c>
      <c r="B1194" s="2">
        <v>34013</v>
      </c>
      <c r="C1194" s="2">
        <v>2260004025</v>
      </c>
      <c r="D1194" s="1" t="s">
        <v>24</v>
      </c>
      <c r="E1194" s="1" t="s">
        <v>21</v>
      </c>
      <c r="F1194" s="1" t="s">
        <v>7</v>
      </c>
      <c r="G1194" s="2">
        <v>2.241363666666667E-5</v>
      </c>
      <c r="H1194" s="2">
        <v>1.5449179622433331</v>
      </c>
      <c r="I1194" s="2">
        <v>0.28659619075999998</v>
      </c>
      <c r="J1194" s="2">
        <v>2.6348883366666665E-3</v>
      </c>
      <c r="K1194" s="2">
        <v>3.49762963E-3</v>
      </c>
      <c r="L1194" s="2">
        <v>1.1150967959999999E-2</v>
      </c>
      <c r="M1194" s="2">
        <v>1.0258464296666667E-2</v>
      </c>
      <c r="N1194" s="2">
        <v>9.185916666666668E-6</v>
      </c>
      <c r="O1194" s="6">
        <v>8.6112457200000006E-2</v>
      </c>
    </row>
    <row r="1195" spans="1:15" x14ac:dyDescent="0.35">
      <c r="A1195" s="9">
        <v>2023</v>
      </c>
      <c r="B1195" s="2">
        <v>34013</v>
      </c>
      <c r="C1195" s="2">
        <v>2260004026</v>
      </c>
      <c r="D1195" s="1" t="s">
        <v>24</v>
      </c>
      <c r="E1195" s="1" t="s">
        <v>22</v>
      </c>
      <c r="F1195" s="1" t="s">
        <v>7</v>
      </c>
      <c r="G1195" s="2">
        <v>3.4539046666666668E-5</v>
      </c>
      <c r="H1195" s="2">
        <v>2.3530151768200001</v>
      </c>
      <c r="I1195" s="2">
        <v>0.52554172484000006</v>
      </c>
      <c r="J1195" s="2">
        <v>4.6598318066666672E-3</v>
      </c>
      <c r="K1195" s="2">
        <v>5.2940274933333331E-3</v>
      </c>
      <c r="L1195" s="2">
        <v>1.8255355909999996E-2</v>
      </c>
      <c r="M1195" s="2">
        <v>1.6795162596666666E-2</v>
      </c>
      <c r="N1195" s="2">
        <v>1.433003E-5</v>
      </c>
      <c r="O1195" s="6">
        <v>0.13474306747000001</v>
      </c>
    </row>
    <row r="1196" spans="1:15" x14ac:dyDescent="0.35">
      <c r="A1196" s="9">
        <v>2023</v>
      </c>
      <c r="B1196" s="2">
        <v>34013</v>
      </c>
      <c r="C1196" s="2">
        <v>2260004030</v>
      </c>
      <c r="D1196" s="1" t="s">
        <v>25</v>
      </c>
      <c r="E1196" s="1" t="s">
        <v>21</v>
      </c>
      <c r="F1196" s="1" t="s">
        <v>7</v>
      </c>
      <c r="G1196" s="2">
        <v>1.433003E-5</v>
      </c>
      <c r="H1196" s="2">
        <v>0.9943030941433334</v>
      </c>
      <c r="I1196" s="2">
        <v>0.19565341113999998</v>
      </c>
      <c r="J1196" s="2">
        <v>1.8570249133333333E-3</v>
      </c>
      <c r="K1196" s="2">
        <v>2.2358521166666668E-3</v>
      </c>
      <c r="L1196" s="2">
        <v>6.9816641033333335E-3</v>
      </c>
      <c r="M1196" s="2">
        <v>6.4231603700000001E-3</v>
      </c>
      <c r="N1196" s="2">
        <v>5.8789866666666671E-6</v>
      </c>
      <c r="O1196" s="6">
        <v>5.2602968073333332E-2</v>
      </c>
    </row>
    <row r="1197" spans="1:15" x14ac:dyDescent="0.35">
      <c r="A1197" s="9">
        <v>2023</v>
      </c>
      <c r="B1197" s="2">
        <v>34013</v>
      </c>
      <c r="C1197" s="2">
        <v>2260004031</v>
      </c>
      <c r="D1197" s="1" t="s">
        <v>25</v>
      </c>
      <c r="E1197" s="1" t="s">
        <v>22</v>
      </c>
      <c r="F1197" s="1" t="s">
        <v>7</v>
      </c>
      <c r="G1197" s="2">
        <v>3.3436736666666676E-5</v>
      </c>
      <c r="H1197" s="2">
        <v>2.1971580961733337</v>
      </c>
      <c r="I1197" s="2">
        <v>0.58559447132999998</v>
      </c>
      <c r="J1197" s="2">
        <v>4.1116162999999999E-3</v>
      </c>
      <c r="K1197" s="2">
        <v>4.9074841199999997E-3</v>
      </c>
      <c r="L1197" s="2">
        <v>2.0757232173333334E-2</v>
      </c>
      <c r="M1197" s="2">
        <v>1.9096785876666664E-2</v>
      </c>
      <c r="N1197" s="2">
        <v>1.3227720000000002E-5</v>
      </c>
      <c r="O1197" s="6">
        <v>0.13465965934666668</v>
      </c>
    </row>
    <row r="1198" spans="1:15" x14ac:dyDescent="0.35">
      <c r="A1198" s="9">
        <v>2023</v>
      </c>
      <c r="B1198" s="2">
        <v>34013</v>
      </c>
      <c r="C1198" s="2">
        <v>2260004035</v>
      </c>
      <c r="D1198" s="1" t="s">
        <v>97</v>
      </c>
      <c r="E1198" s="1" t="s">
        <v>21</v>
      </c>
      <c r="F1198" s="1" t="s">
        <v>7</v>
      </c>
      <c r="G1198" s="2">
        <v>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6">
        <v>3.163262263333333E-3</v>
      </c>
    </row>
    <row r="1199" spans="1:15" x14ac:dyDescent="0.35">
      <c r="A1199" s="9">
        <v>2023</v>
      </c>
      <c r="B1199" s="2">
        <v>34013</v>
      </c>
      <c r="C1199" s="2">
        <v>2260004036</v>
      </c>
      <c r="D1199" s="1" t="s">
        <v>97</v>
      </c>
      <c r="E1199" s="1" t="s">
        <v>22</v>
      </c>
      <c r="F1199" s="1" t="s">
        <v>7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6">
        <v>2.0539709666666668E-4</v>
      </c>
    </row>
    <row r="1200" spans="1:15" x14ac:dyDescent="0.35">
      <c r="A1200" s="9">
        <v>2023</v>
      </c>
      <c r="B1200" s="2">
        <v>34013</v>
      </c>
      <c r="C1200" s="2">
        <v>2260004071</v>
      </c>
      <c r="D1200" s="1" t="s">
        <v>26</v>
      </c>
      <c r="E1200" s="1" t="s">
        <v>22</v>
      </c>
      <c r="F1200" s="1" t="s">
        <v>7</v>
      </c>
      <c r="G1200" s="2">
        <v>0</v>
      </c>
      <c r="H1200" s="2">
        <v>1.1045146200000001E-3</v>
      </c>
      <c r="I1200" s="2">
        <v>2.2854560666666669E-4</v>
      </c>
      <c r="J1200" s="2">
        <v>2.2046200000000002E-6</v>
      </c>
      <c r="K1200" s="2">
        <v>2.2046200000000002E-6</v>
      </c>
      <c r="L1200" s="2">
        <v>7.7161700000000004E-6</v>
      </c>
      <c r="M1200" s="2">
        <v>6.9812966666666665E-6</v>
      </c>
      <c r="N1200" s="2">
        <v>0</v>
      </c>
      <c r="O1200" s="6">
        <v>4.7031893333333337E-5</v>
      </c>
    </row>
    <row r="1201" spans="1:15" x14ac:dyDescent="0.35">
      <c r="A1201" s="9">
        <v>2023</v>
      </c>
      <c r="B1201" s="2">
        <v>34013</v>
      </c>
      <c r="C1201" s="2">
        <v>2260005035</v>
      </c>
      <c r="D1201" s="1" t="s">
        <v>27</v>
      </c>
      <c r="E1201" s="1" t="s">
        <v>28</v>
      </c>
      <c r="F1201" s="1" t="s">
        <v>7</v>
      </c>
      <c r="G1201" s="2">
        <v>0</v>
      </c>
      <c r="H1201" s="2">
        <v>1.1023100000000001E-5</v>
      </c>
      <c r="I1201" s="2">
        <v>2.2046200000000002E-6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6">
        <v>0</v>
      </c>
    </row>
    <row r="1202" spans="1:15" x14ac:dyDescent="0.35">
      <c r="A1202" s="9">
        <v>2023</v>
      </c>
      <c r="B1202" s="2">
        <v>34013</v>
      </c>
      <c r="C1202" s="2">
        <v>2260006005</v>
      </c>
      <c r="D1202" s="1" t="s">
        <v>29</v>
      </c>
      <c r="E1202" s="1" t="s">
        <v>30</v>
      </c>
      <c r="F1202" s="1" t="s">
        <v>7</v>
      </c>
      <c r="G1202" s="2">
        <v>2.2046200000000002E-6</v>
      </c>
      <c r="H1202" s="2">
        <v>0.15713796486666667</v>
      </c>
      <c r="I1202" s="2">
        <v>3.2684593810000002E-2</v>
      </c>
      <c r="J1202" s="2">
        <v>3.1783271666666665E-4</v>
      </c>
      <c r="K1202" s="2">
        <v>3.556786933333333E-4</v>
      </c>
      <c r="L1202" s="2">
        <v>1.1368490466666667E-3</v>
      </c>
      <c r="M1202" s="2">
        <v>1.0464596266666667E-3</v>
      </c>
      <c r="N1202" s="2">
        <v>1.1023100000000001E-6</v>
      </c>
      <c r="O1202" s="6">
        <v>9.2270695733333349E-3</v>
      </c>
    </row>
    <row r="1203" spans="1:15" x14ac:dyDescent="0.35">
      <c r="A1203" s="9">
        <v>2023</v>
      </c>
      <c r="B1203" s="2">
        <v>34013</v>
      </c>
      <c r="C1203" s="2">
        <v>2260006010</v>
      </c>
      <c r="D1203" s="1" t="s">
        <v>31</v>
      </c>
      <c r="E1203" s="1" t="s">
        <v>30</v>
      </c>
      <c r="F1203" s="1" t="s">
        <v>7</v>
      </c>
      <c r="G1203" s="2">
        <v>1.5432340000000001E-5</v>
      </c>
      <c r="H1203" s="2">
        <v>1.0483769111933334</v>
      </c>
      <c r="I1203" s="2">
        <v>0.21149507558666666</v>
      </c>
      <c r="J1203" s="2">
        <v>2.0205342299999996E-3</v>
      </c>
      <c r="K1203" s="2">
        <v>2.4210401966666671E-3</v>
      </c>
      <c r="L1203" s="2">
        <v>8.4084206800000005E-3</v>
      </c>
      <c r="M1203" s="2">
        <v>7.7360115800000004E-3</v>
      </c>
      <c r="N1203" s="2">
        <v>6.6138600000000009E-6</v>
      </c>
      <c r="O1203" s="6">
        <v>6.4957291116666663E-2</v>
      </c>
    </row>
    <row r="1204" spans="1:15" x14ac:dyDescent="0.35">
      <c r="A1204" s="9">
        <v>2023</v>
      </c>
      <c r="B1204" s="2">
        <v>34013</v>
      </c>
      <c r="C1204" s="2">
        <v>2260006015</v>
      </c>
      <c r="D1204" s="1" t="s">
        <v>32</v>
      </c>
      <c r="E1204" s="1" t="s">
        <v>30</v>
      </c>
      <c r="F1204" s="1" t="s">
        <v>7</v>
      </c>
      <c r="G1204" s="2">
        <v>0</v>
      </c>
      <c r="H1204" s="2">
        <v>3.9352467E-4</v>
      </c>
      <c r="I1204" s="2">
        <v>8.8184799999999996E-5</v>
      </c>
      <c r="J1204" s="2">
        <v>1.1023100000000001E-6</v>
      </c>
      <c r="K1204" s="2">
        <v>1.1023100000000001E-6</v>
      </c>
      <c r="L1204" s="2">
        <v>3.3069300000000005E-6</v>
      </c>
      <c r="M1204" s="2">
        <v>2.5720566666666666E-6</v>
      </c>
      <c r="N1204" s="2">
        <v>0</v>
      </c>
      <c r="O1204" s="6">
        <v>2.3515946666666668E-5</v>
      </c>
    </row>
    <row r="1205" spans="1:15" x14ac:dyDescent="0.35">
      <c r="A1205" s="9">
        <v>2023</v>
      </c>
      <c r="B1205" s="2">
        <v>34013</v>
      </c>
      <c r="C1205" s="2">
        <v>2260006035</v>
      </c>
      <c r="D1205" s="1" t="s">
        <v>33</v>
      </c>
      <c r="E1205" s="1" t="s">
        <v>30</v>
      </c>
      <c r="F1205" s="1" t="s">
        <v>7</v>
      </c>
      <c r="G1205" s="2">
        <v>0</v>
      </c>
      <c r="H1205" s="2">
        <v>6.3684123066666673E-3</v>
      </c>
      <c r="I1205" s="2">
        <v>1.42308221E-3</v>
      </c>
      <c r="J1205" s="2">
        <v>1.433003E-5</v>
      </c>
      <c r="K1205" s="2">
        <v>1.4697466666666668E-5</v>
      </c>
      <c r="L1205" s="2">
        <v>4.8869076666666663E-5</v>
      </c>
      <c r="M1205" s="2">
        <v>4.482727333333334E-5</v>
      </c>
      <c r="N1205" s="2">
        <v>0</v>
      </c>
      <c r="O1205" s="6">
        <v>4.0344546E-4</v>
      </c>
    </row>
    <row r="1206" spans="1:15" x14ac:dyDescent="0.35">
      <c r="A1206" s="9">
        <v>2023</v>
      </c>
      <c r="B1206" s="2">
        <v>34013</v>
      </c>
      <c r="C1206" s="2">
        <v>2265001010</v>
      </c>
      <c r="D1206" s="1" t="s">
        <v>5</v>
      </c>
      <c r="E1206" s="1" t="s">
        <v>6</v>
      </c>
      <c r="F1206" s="1" t="s">
        <v>36</v>
      </c>
      <c r="G1206" s="2">
        <v>2.2046200000000002E-6</v>
      </c>
      <c r="H1206" s="2">
        <v>0.13651668425999999</v>
      </c>
      <c r="I1206" s="2">
        <v>1.6922663120000001E-2</v>
      </c>
      <c r="J1206" s="2">
        <v>1.8077884000000001E-4</v>
      </c>
      <c r="K1206" s="2">
        <v>2.9394933333333332E-4</v>
      </c>
      <c r="L1206" s="2">
        <v>4.115290666666666E-5</v>
      </c>
      <c r="M1206" s="2">
        <v>3.7845976666666671E-5</v>
      </c>
      <c r="N1206" s="2">
        <v>1.1023100000000001E-6</v>
      </c>
      <c r="O1206" s="6">
        <v>1.8606992800000001E-3</v>
      </c>
    </row>
    <row r="1207" spans="1:15" x14ac:dyDescent="0.35">
      <c r="A1207" s="9">
        <v>2023</v>
      </c>
      <c r="B1207" s="2">
        <v>34013</v>
      </c>
      <c r="C1207" s="2">
        <v>2265001030</v>
      </c>
      <c r="D1207" s="1" t="s">
        <v>8</v>
      </c>
      <c r="E1207" s="1" t="s">
        <v>6</v>
      </c>
      <c r="F1207" s="1" t="s">
        <v>36</v>
      </c>
      <c r="G1207" s="2">
        <v>1.7636960000000001E-5</v>
      </c>
      <c r="H1207" s="2">
        <v>1.2994618178666668</v>
      </c>
      <c r="I1207" s="2">
        <v>0.20851038754333331</v>
      </c>
      <c r="J1207" s="2">
        <v>1.25332647E-3</v>
      </c>
      <c r="K1207" s="2">
        <v>2.0414781200000002E-3</v>
      </c>
      <c r="L1207" s="2">
        <v>3.6670179333333331E-4</v>
      </c>
      <c r="M1207" s="2">
        <v>3.376742966666667E-4</v>
      </c>
      <c r="N1207" s="2">
        <v>7.7161700000000004E-6</v>
      </c>
      <c r="O1207" s="6">
        <v>1.9027707783333334E-2</v>
      </c>
    </row>
    <row r="1208" spans="1:15" x14ac:dyDescent="0.35">
      <c r="A1208" s="9">
        <v>2023</v>
      </c>
      <c r="B1208" s="2">
        <v>34013</v>
      </c>
      <c r="C1208" s="2">
        <v>2265001050</v>
      </c>
      <c r="D1208" s="1" t="s">
        <v>37</v>
      </c>
      <c r="E1208" s="1" t="s">
        <v>6</v>
      </c>
      <c r="F1208" s="1" t="s">
        <v>36</v>
      </c>
      <c r="G1208" s="2">
        <v>5.9157303333333335E-5</v>
      </c>
      <c r="H1208" s="2">
        <v>4.4596817056000004</v>
      </c>
      <c r="I1208" s="2">
        <v>1.1734641105000001</v>
      </c>
      <c r="J1208" s="2">
        <v>3.2606329800000003E-3</v>
      </c>
      <c r="K1208" s="2">
        <v>8.0858112866666679E-3</v>
      </c>
      <c r="L1208" s="2">
        <v>5.8275455333333336E-4</v>
      </c>
      <c r="M1208" s="2">
        <v>5.3609009666666667E-4</v>
      </c>
      <c r="N1208" s="2">
        <v>2.6822876666666664E-5</v>
      </c>
      <c r="O1208" s="6">
        <v>2.372832506E-2</v>
      </c>
    </row>
    <row r="1209" spans="1:15" x14ac:dyDescent="0.35">
      <c r="A1209" s="9">
        <v>2023</v>
      </c>
      <c r="B1209" s="2">
        <v>34013</v>
      </c>
      <c r="C1209" s="2">
        <v>2265001060</v>
      </c>
      <c r="D1209" s="1" t="s">
        <v>9</v>
      </c>
      <c r="E1209" s="1" t="s">
        <v>6</v>
      </c>
      <c r="F1209" s="1" t="s">
        <v>36</v>
      </c>
      <c r="G1209" s="2">
        <v>2.2046200000000002E-6</v>
      </c>
      <c r="H1209" s="2">
        <v>0.18855747423333336</v>
      </c>
      <c r="I1209" s="2">
        <v>5.0747412906666671E-2</v>
      </c>
      <c r="J1209" s="2">
        <v>1.5689545666666669E-4</v>
      </c>
      <c r="K1209" s="2">
        <v>5.0963465666666681E-4</v>
      </c>
      <c r="L1209" s="2">
        <v>2.0209016666666669E-5</v>
      </c>
      <c r="M1209" s="2">
        <v>1.873927E-5</v>
      </c>
      <c r="N1209" s="2">
        <v>1.1023100000000001E-6</v>
      </c>
      <c r="O1209" s="6">
        <v>1.5568291566666666E-3</v>
      </c>
    </row>
    <row r="1210" spans="1:15" x14ac:dyDescent="0.35">
      <c r="A1210" s="9">
        <v>2023</v>
      </c>
      <c r="B1210" s="2">
        <v>34013</v>
      </c>
      <c r="C1210" s="2">
        <v>2265002003</v>
      </c>
      <c r="D1210" s="1" t="s">
        <v>38</v>
      </c>
      <c r="E1210" s="1" t="s">
        <v>11</v>
      </c>
      <c r="F1210" s="1" t="s">
        <v>36</v>
      </c>
      <c r="G1210" s="2">
        <v>5.5115500000000006E-6</v>
      </c>
      <c r="H1210" s="2">
        <v>0.43661800970333337</v>
      </c>
      <c r="I1210" s="2">
        <v>9.1946984029999998E-2</v>
      </c>
      <c r="J1210" s="2">
        <v>2.4508025666666666E-4</v>
      </c>
      <c r="K1210" s="2">
        <v>7.455289966666667E-4</v>
      </c>
      <c r="L1210" s="2">
        <v>5.2543443333333337E-5</v>
      </c>
      <c r="M1210" s="2">
        <v>4.8869076666666663E-5</v>
      </c>
      <c r="N1210" s="2">
        <v>2.2046200000000002E-6</v>
      </c>
      <c r="O1210" s="6">
        <v>1.7890491300000002E-3</v>
      </c>
    </row>
    <row r="1211" spans="1:15" x14ac:dyDescent="0.35">
      <c r="A1211" s="9">
        <v>2023</v>
      </c>
      <c r="B1211" s="2">
        <v>34013</v>
      </c>
      <c r="C1211" s="2">
        <v>2265002006</v>
      </c>
      <c r="D1211" s="1" t="s">
        <v>10</v>
      </c>
      <c r="E1211" s="1" t="s">
        <v>11</v>
      </c>
      <c r="F1211" s="1" t="s">
        <v>36</v>
      </c>
      <c r="G1211" s="2">
        <v>0</v>
      </c>
      <c r="H1211" s="2">
        <v>3.2543865566666669E-3</v>
      </c>
      <c r="I1211" s="2">
        <v>8.3261148666666663E-4</v>
      </c>
      <c r="J1211" s="2">
        <v>2.2046200000000002E-6</v>
      </c>
      <c r="K1211" s="2">
        <v>5.5115500000000006E-6</v>
      </c>
      <c r="L1211" s="2">
        <v>0</v>
      </c>
      <c r="M1211" s="2">
        <v>0</v>
      </c>
      <c r="N1211" s="2">
        <v>0</v>
      </c>
      <c r="O1211" s="6">
        <v>1.7269523333333334E-5</v>
      </c>
    </row>
    <row r="1212" spans="1:15" x14ac:dyDescent="0.35">
      <c r="A1212" s="9">
        <v>2023</v>
      </c>
      <c r="B1212" s="2">
        <v>34013</v>
      </c>
      <c r="C1212" s="2">
        <v>2265002009</v>
      </c>
      <c r="D1212" s="1" t="s">
        <v>12</v>
      </c>
      <c r="E1212" s="1" t="s">
        <v>11</v>
      </c>
      <c r="F1212" s="1" t="s">
        <v>36</v>
      </c>
      <c r="G1212" s="2">
        <v>1.1023100000000001E-5</v>
      </c>
      <c r="H1212" s="2">
        <v>0.82150608085333354</v>
      </c>
      <c r="I1212" s="2">
        <v>0.16289018588333334</v>
      </c>
      <c r="J1212" s="2">
        <v>5.5923860666666665E-4</v>
      </c>
      <c r="K1212" s="2">
        <v>1.4054452499999998E-3</v>
      </c>
      <c r="L1212" s="2">
        <v>1.6718368333333336E-4</v>
      </c>
      <c r="M1212" s="2">
        <v>1.5358852666666665E-4</v>
      </c>
      <c r="N1212" s="2">
        <v>4.7766766666666677E-6</v>
      </c>
      <c r="O1212" s="6">
        <v>4.6829803166666666E-3</v>
      </c>
    </row>
    <row r="1213" spans="1:15" x14ac:dyDescent="0.35">
      <c r="A1213" s="9">
        <v>2023</v>
      </c>
      <c r="B1213" s="2">
        <v>34013</v>
      </c>
      <c r="C1213" s="2">
        <v>2265002015</v>
      </c>
      <c r="D1213" s="1" t="s">
        <v>39</v>
      </c>
      <c r="E1213" s="1" t="s">
        <v>11</v>
      </c>
      <c r="F1213" s="1" t="s">
        <v>36</v>
      </c>
      <c r="G1213" s="2">
        <v>9.9207900000000009E-6</v>
      </c>
      <c r="H1213" s="2">
        <v>0.77170591967333335</v>
      </c>
      <c r="I1213" s="2">
        <v>0.16836646196333335</v>
      </c>
      <c r="J1213" s="2">
        <v>4.537842833333334E-4</v>
      </c>
      <c r="K1213" s="2">
        <v>1.3290184233333332E-3</v>
      </c>
      <c r="L1213" s="2">
        <v>9.2594040000000004E-5</v>
      </c>
      <c r="M1213" s="2">
        <v>8.4877870000000001E-5</v>
      </c>
      <c r="N1213" s="2">
        <v>4.4092400000000003E-6</v>
      </c>
      <c r="O1213" s="6">
        <v>3.1930246333333333E-3</v>
      </c>
    </row>
    <row r="1214" spans="1:15" x14ac:dyDescent="0.35">
      <c r="A1214" s="9">
        <v>2023</v>
      </c>
      <c r="B1214" s="2">
        <v>34013</v>
      </c>
      <c r="C1214" s="2">
        <v>2265002021</v>
      </c>
      <c r="D1214" s="1" t="s">
        <v>13</v>
      </c>
      <c r="E1214" s="1" t="s">
        <v>11</v>
      </c>
      <c r="F1214" s="1" t="s">
        <v>36</v>
      </c>
      <c r="G1214" s="2">
        <v>2.0209016666666669E-5</v>
      </c>
      <c r="H1214" s="2">
        <v>1.5408467639766668</v>
      </c>
      <c r="I1214" s="2">
        <v>0.35519551411666672</v>
      </c>
      <c r="J1214" s="2">
        <v>9.9060925333333341E-4</v>
      </c>
      <c r="K1214" s="2">
        <v>2.6271721666666667E-3</v>
      </c>
      <c r="L1214" s="2">
        <v>2.2413636666666667E-4</v>
      </c>
      <c r="M1214" s="2">
        <v>2.0613197000000002E-4</v>
      </c>
      <c r="N1214" s="2">
        <v>9.185916666666668E-6</v>
      </c>
      <c r="O1214" s="6">
        <v>7.9483899733333325E-3</v>
      </c>
    </row>
    <row r="1215" spans="1:15" x14ac:dyDescent="0.35">
      <c r="A1215" s="9">
        <v>2023</v>
      </c>
      <c r="B1215" s="2">
        <v>34013</v>
      </c>
      <c r="C1215" s="2">
        <v>2265002024</v>
      </c>
      <c r="D1215" s="1" t="s">
        <v>40</v>
      </c>
      <c r="E1215" s="1" t="s">
        <v>11</v>
      </c>
      <c r="F1215" s="1" t="s">
        <v>36</v>
      </c>
      <c r="G1215" s="2">
        <v>8.8184800000000007E-6</v>
      </c>
      <c r="H1215" s="2">
        <v>0.6500638065533334</v>
      </c>
      <c r="I1215" s="2">
        <v>0.15284152792333336</v>
      </c>
      <c r="J1215" s="2">
        <v>4.4092400000000004E-4</v>
      </c>
      <c r="K1215" s="2">
        <v>1.1342769899999998E-3</v>
      </c>
      <c r="L1215" s="2">
        <v>9.9207900000000009E-5</v>
      </c>
      <c r="M1215" s="2">
        <v>9.1491729999999992E-5</v>
      </c>
      <c r="N1215" s="2">
        <v>4.4092400000000003E-6</v>
      </c>
      <c r="O1215" s="6">
        <v>3.3502875266666668E-3</v>
      </c>
    </row>
    <row r="1216" spans="1:15" x14ac:dyDescent="0.35">
      <c r="A1216" s="9">
        <v>2023</v>
      </c>
      <c r="B1216" s="2">
        <v>34013</v>
      </c>
      <c r="C1216" s="2">
        <v>2265002027</v>
      </c>
      <c r="D1216" s="1" t="s">
        <v>14</v>
      </c>
      <c r="E1216" s="1" t="s">
        <v>11</v>
      </c>
      <c r="F1216" s="1" t="s">
        <v>36</v>
      </c>
      <c r="G1216" s="2">
        <v>0</v>
      </c>
      <c r="H1216" s="2">
        <v>3.3696514389999994E-2</v>
      </c>
      <c r="I1216" s="2">
        <v>7.455657403333333E-3</v>
      </c>
      <c r="J1216" s="2">
        <v>2.425082E-5</v>
      </c>
      <c r="K1216" s="2">
        <v>5.9524739999999999E-5</v>
      </c>
      <c r="L1216" s="2">
        <v>6.6138600000000009E-6</v>
      </c>
      <c r="M1216" s="2">
        <v>5.5115500000000006E-6</v>
      </c>
      <c r="N1216" s="2">
        <v>0</v>
      </c>
      <c r="O1216" s="6">
        <v>1.6902086666666666E-4</v>
      </c>
    </row>
    <row r="1217" spans="1:15" x14ac:dyDescent="0.35">
      <c r="A1217" s="9">
        <v>2023</v>
      </c>
      <c r="B1217" s="2">
        <v>34013</v>
      </c>
      <c r="C1217" s="2">
        <v>2265002030</v>
      </c>
      <c r="D1217" s="1" t="s">
        <v>41</v>
      </c>
      <c r="E1217" s="1" t="s">
        <v>11</v>
      </c>
      <c r="F1217" s="1" t="s">
        <v>36</v>
      </c>
      <c r="G1217" s="2">
        <v>1.8004396666666665E-5</v>
      </c>
      <c r="H1217" s="2">
        <v>1.3540544554899998</v>
      </c>
      <c r="I1217" s="2">
        <v>0.26799911874999999</v>
      </c>
      <c r="J1217" s="2">
        <v>7.9182601666666667E-4</v>
      </c>
      <c r="K1217" s="2">
        <v>2.337632073333333E-3</v>
      </c>
      <c r="L1217" s="2">
        <v>2.0172273E-4</v>
      </c>
      <c r="M1217" s="2">
        <v>1.8592295333333332E-4</v>
      </c>
      <c r="N1217" s="2">
        <v>8.083606666666666E-6</v>
      </c>
      <c r="O1217" s="6">
        <v>5.7595697499999996E-3</v>
      </c>
    </row>
    <row r="1218" spans="1:15" x14ac:dyDescent="0.35">
      <c r="A1218" s="9">
        <v>2023</v>
      </c>
      <c r="B1218" s="2">
        <v>34013</v>
      </c>
      <c r="C1218" s="2">
        <v>2265002033</v>
      </c>
      <c r="D1218" s="1" t="s">
        <v>42</v>
      </c>
      <c r="E1218" s="1" t="s">
        <v>11</v>
      </c>
      <c r="F1218" s="1" t="s">
        <v>36</v>
      </c>
      <c r="G1218" s="2">
        <v>5.8789866666666671E-6</v>
      </c>
      <c r="H1218" s="2">
        <v>0.46372528234999999</v>
      </c>
      <c r="I1218" s="2">
        <v>7.2869304859999998E-2</v>
      </c>
      <c r="J1218" s="2">
        <v>2.961539533333334E-4</v>
      </c>
      <c r="K1218" s="2">
        <v>1.0798963633333334E-3</v>
      </c>
      <c r="L1218" s="2">
        <v>9.5900970000000014E-5</v>
      </c>
      <c r="M1218" s="2">
        <v>8.8184799999999996E-5</v>
      </c>
      <c r="N1218" s="2">
        <v>3.3069300000000005E-6</v>
      </c>
      <c r="O1218" s="6">
        <v>2.41736583E-3</v>
      </c>
    </row>
    <row r="1219" spans="1:15" x14ac:dyDescent="0.35">
      <c r="A1219" s="9">
        <v>2023</v>
      </c>
      <c r="B1219" s="2">
        <v>34013</v>
      </c>
      <c r="C1219" s="2">
        <v>2265002039</v>
      </c>
      <c r="D1219" s="1" t="s">
        <v>15</v>
      </c>
      <c r="E1219" s="1" t="s">
        <v>11</v>
      </c>
      <c r="F1219" s="1" t="s">
        <v>36</v>
      </c>
      <c r="G1219" s="2">
        <v>3.7845976666666671E-5</v>
      </c>
      <c r="H1219" s="2">
        <v>2.8349193882533332</v>
      </c>
      <c r="I1219" s="2">
        <v>0.68647126866999997</v>
      </c>
      <c r="J1219" s="2">
        <v>1.8897267766666665E-3</v>
      </c>
      <c r="K1219" s="2">
        <v>5.0313102766666668E-3</v>
      </c>
      <c r="L1219" s="2">
        <v>3.575158766666667E-4</v>
      </c>
      <c r="M1219" s="2">
        <v>3.2885581666666666E-4</v>
      </c>
      <c r="N1219" s="2">
        <v>1.6902086666666667E-5</v>
      </c>
      <c r="O1219" s="6">
        <v>1.3107568209999998E-2</v>
      </c>
    </row>
    <row r="1220" spans="1:15" x14ac:dyDescent="0.35">
      <c r="A1220" s="9">
        <v>2023</v>
      </c>
      <c r="B1220" s="2">
        <v>34013</v>
      </c>
      <c r="C1220" s="2">
        <v>2265002042</v>
      </c>
      <c r="D1220" s="1" t="s">
        <v>43</v>
      </c>
      <c r="E1220" s="1" t="s">
        <v>11</v>
      </c>
      <c r="F1220" s="1" t="s">
        <v>36</v>
      </c>
      <c r="G1220" s="2">
        <v>1.8004396666666665E-5</v>
      </c>
      <c r="H1220" s="2">
        <v>1.3586470463866667</v>
      </c>
      <c r="I1220" s="2">
        <v>0.31098737156666667</v>
      </c>
      <c r="J1220" s="2">
        <v>8.6935515333333338E-4</v>
      </c>
      <c r="K1220" s="2">
        <v>2.3115440699999997E-3</v>
      </c>
      <c r="L1220" s="2">
        <v>1.9731348999999998E-4</v>
      </c>
      <c r="M1220" s="2">
        <v>1.8151371333333336E-4</v>
      </c>
      <c r="N1220" s="2">
        <v>8.083606666666666E-6</v>
      </c>
      <c r="O1220" s="6">
        <v>8.2673250000000007E-3</v>
      </c>
    </row>
    <row r="1221" spans="1:15" x14ac:dyDescent="0.35">
      <c r="A1221" s="9">
        <v>2023</v>
      </c>
      <c r="B1221" s="2">
        <v>34013</v>
      </c>
      <c r="C1221" s="2">
        <v>2265002045</v>
      </c>
      <c r="D1221" s="1" t="s">
        <v>44</v>
      </c>
      <c r="E1221" s="1" t="s">
        <v>11</v>
      </c>
      <c r="F1221" s="1" t="s">
        <v>36</v>
      </c>
      <c r="G1221" s="2">
        <v>1.1023100000000001E-6</v>
      </c>
      <c r="H1221" s="2">
        <v>0.10151613714</v>
      </c>
      <c r="I1221" s="2">
        <v>6.2853716199999998E-3</v>
      </c>
      <c r="J1221" s="2">
        <v>2.2046200000000002E-5</v>
      </c>
      <c r="K1221" s="2">
        <v>2.2266661999999999E-4</v>
      </c>
      <c r="L1221" s="2">
        <v>9.9207900000000009E-6</v>
      </c>
      <c r="M1221" s="2">
        <v>9.185916666666668E-6</v>
      </c>
      <c r="N1221" s="2">
        <v>1.1023100000000001E-6</v>
      </c>
      <c r="O1221" s="6">
        <v>1.6387675333333332E-4</v>
      </c>
    </row>
    <row r="1222" spans="1:15" x14ac:dyDescent="0.35">
      <c r="A1222" s="9">
        <v>2023</v>
      </c>
      <c r="B1222" s="2">
        <v>34013</v>
      </c>
      <c r="C1222" s="2">
        <v>2265002054</v>
      </c>
      <c r="D1222" s="1" t="s">
        <v>16</v>
      </c>
      <c r="E1222" s="1" t="s">
        <v>11</v>
      </c>
      <c r="F1222" s="1" t="s">
        <v>36</v>
      </c>
      <c r="G1222" s="2">
        <v>2.2046200000000002E-6</v>
      </c>
      <c r="H1222" s="2">
        <v>0.18268142706000001</v>
      </c>
      <c r="I1222" s="2">
        <v>4.1083828573333335E-2</v>
      </c>
      <c r="J1222" s="2">
        <v>1.1684485999999999E-4</v>
      </c>
      <c r="K1222" s="2">
        <v>3.2334426666666671E-4</v>
      </c>
      <c r="L1222" s="2">
        <v>2.6455440000000004E-5</v>
      </c>
      <c r="M1222" s="2">
        <v>2.425082E-5</v>
      </c>
      <c r="N1222" s="2">
        <v>1.1023100000000001E-6</v>
      </c>
      <c r="O1222" s="6">
        <v>8.5061588333333333E-4</v>
      </c>
    </row>
    <row r="1223" spans="1:15" x14ac:dyDescent="0.35">
      <c r="A1223" s="9">
        <v>2023</v>
      </c>
      <c r="B1223" s="2">
        <v>34013</v>
      </c>
      <c r="C1223" s="2">
        <v>2265002057</v>
      </c>
      <c r="D1223" s="1" t="s">
        <v>45</v>
      </c>
      <c r="E1223" s="1" t="s">
        <v>11</v>
      </c>
      <c r="F1223" s="1" t="s">
        <v>36</v>
      </c>
      <c r="G1223" s="2">
        <v>2.2046200000000002E-6</v>
      </c>
      <c r="H1223" s="2">
        <v>0.15898396668000001</v>
      </c>
      <c r="I1223" s="2">
        <v>3.5847121200000003E-3</v>
      </c>
      <c r="J1223" s="2">
        <v>1.433003E-5</v>
      </c>
      <c r="K1223" s="2">
        <v>2.6381952666666665E-4</v>
      </c>
      <c r="L1223" s="2">
        <v>1.5799776666666668E-5</v>
      </c>
      <c r="M1223" s="2">
        <v>1.433003E-5</v>
      </c>
      <c r="N1223" s="2">
        <v>1.1023100000000001E-6</v>
      </c>
      <c r="O1223" s="6">
        <v>1.0986356333333334E-4</v>
      </c>
    </row>
    <row r="1224" spans="1:15" x14ac:dyDescent="0.35">
      <c r="A1224" s="9">
        <v>2023</v>
      </c>
      <c r="B1224" s="2">
        <v>34013</v>
      </c>
      <c r="C1224" s="2">
        <v>2265002060</v>
      </c>
      <c r="D1224" s="1" t="s">
        <v>46</v>
      </c>
      <c r="E1224" s="1" t="s">
        <v>11</v>
      </c>
      <c r="F1224" s="1" t="s">
        <v>36</v>
      </c>
      <c r="G1224" s="2">
        <v>5.5115500000000006E-6</v>
      </c>
      <c r="H1224" s="2">
        <v>0.38737561738333331</v>
      </c>
      <c r="I1224" s="2">
        <v>6.2673672233333338E-3</v>
      </c>
      <c r="J1224" s="2">
        <v>2.5720566666666669E-5</v>
      </c>
      <c r="K1224" s="2">
        <v>5.7944762333333327E-4</v>
      </c>
      <c r="L1224" s="2">
        <v>3.8213413333333341E-5</v>
      </c>
      <c r="M1224" s="2">
        <v>3.5641356666666673E-5</v>
      </c>
      <c r="N1224" s="2">
        <v>2.2046200000000002E-6</v>
      </c>
      <c r="O1224" s="6">
        <v>2.0135529333333336E-4</v>
      </c>
    </row>
    <row r="1225" spans="1:15" x14ac:dyDescent="0.35">
      <c r="A1225" s="9">
        <v>2023</v>
      </c>
      <c r="B1225" s="2">
        <v>34013</v>
      </c>
      <c r="C1225" s="2">
        <v>2265002066</v>
      </c>
      <c r="D1225" s="1" t="s">
        <v>47</v>
      </c>
      <c r="E1225" s="1" t="s">
        <v>11</v>
      </c>
      <c r="F1225" s="1" t="s">
        <v>36</v>
      </c>
      <c r="G1225" s="2">
        <v>1.212541E-5</v>
      </c>
      <c r="H1225" s="2">
        <v>0.93186972549000002</v>
      </c>
      <c r="I1225" s="2">
        <v>0.23088434104999997</v>
      </c>
      <c r="J1225" s="2">
        <v>5.9708458333333336E-4</v>
      </c>
      <c r="K1225" s="2">
        <v>1.6001866833333335E-3</v>
      </c>
      <c r="L1225" s="2">
        <v>1.0912869000000001E-4</v>
      </c>
      <c r="M1225" s="2">
        <v>1.0031021000000001E-4</v>
      </c>
      <c r="N1225" s="2">
        <v>5.5115500000000006E-6</v>
      </c>
      <c r="O1225" s="6">
        <v>4.1373368666666665E-3</v>
      </c>
    </row>
    <row r="1226" spans="1:15" x14ac:dyDescent="0.35">
      <c r="A1226" s="9">
        <v>2023</v>
      </c>
      <c r="B1226" s="2">
        <v>34013</v>
      </c>
      <c r="C1226" s="2">
        <v>2265002072</v>
      </c>
      <c r="D1226" s="1" t="s">
        <v>48</v>
      </c>
      <c r="E1226" s="1" t="s">
        <v>11</v>
      </c>
      <c r="F1226" s="1" t="s">
        <v>36</v>
      </c>
      <c r="G1226" s="2">
        <v>8.083606666666666E-6</v>
      </c>
      <c r="H1226" s="2">
        <v>0.62221100491000003</v>
      </c>
      <c r="I1226" s="2">
        <v>8.4988100999999996E-2</v>
      </c>
      <c r="J1226" s="2">
        <v>2.3148510000000003E-4</v>
      </c>
      <c r="K1226" s="2">
        <v>1.21805255E-3</v>
      </c>
      <c r="L1226" s="2">
        <v>6.3566543333333329E-5</v>
      </c>
      <c r="M1226" s="2">
        <v>5.9157303333333335E-5</v>
      </c>
      <c r="N1226" s="2">
        <v>3.6743666666666665E-6</v>
      </c>
      <c r="O1226" s="6">
        <v>1.6869017366666665E-3</v>
      </c>
    </row>
    <row r="1227" spans="1:15" x14ac:dyDescent="0.35">
      <c r="A1227" s="9">
        <v>2023</v>
      </c>
      <c r="B1227" s="2">
        <v>34013</v>
      </c>
      <c r="C1227" s="2">
        <v>2265002078</v>
      </c>
      <c r="D1227" s="1" t="s">
        <v>49</v>
      </c>
      <c r="E1227" s="1" t="s">
        <v>11</v>
      </c>
      <c r="F1227" s="1" t="s">
        <v>36</v>
      </c>
      <c r="G1227" s="2">
        <v>2.5720566666666666E-6</v>
      </c>
      <c r="H1227" s="2">
        <v>0.20860996288</v>
      </c>
      <c r="I1227" s="2">
        <v>5.0724264396666663E-2</v>
      </c>
      <c r="J1227" s="2">
        <v>1.3301207333333334E-4</v>
      </c>
      <c r="K1227" s="2">
        <v>3.8029694999999996E-4</v>
      </c>
      <c r="L1227" s="2">
        <v>2.5353129999999998E-5</v>
      </c>
      <c r="M1227" s="2">
        <v>2.3515946666666668E-5</v>
      </c>
      <c r="N1227" s="2">
        <v>1.1023100000000001E-6</v>
      </c>
      <c r="O1227" s="6">
        <v>1.2933770666666666E-3</v>
      </c>
    </row>
    <row r="1228" spans="1:15" x14ac:dyDescent="0.35">
      <c r="A1228" s="9">
        <v>2023</v>
      </c>
      <c r="B1228" s="2">
        <v>34013</v>
      </c>
      <c r="C1228" s="2">
        <v>2265002081</v>
      </c>
      <c r="D1228" s="1" t="s">
        <v>50</v>
      </c>
      <c r="E1228" s="1" t="s">
        <v>11</v>
      </c>
      <c r="F1228" s="1" t="s">
        <v>36</v>
      </c>
      <c r="G1228" s="2">
        <v>2.2046200000000002E-6</v>
      </c>
      <c r="H1228" s="2">
        <v>0.13789273457666665</v>
      </c>
      <c r="I1228" s="2">
        <v>4.4404721166666668E-3</v>
      </c>
      <c r="J1228" s="2">
        <v>2.3148510000000001E-5</v>
      </c>
      <c r="K1228" s="2">
        <v>3.4979970666666662E-4</v>
      </c>
      <c r="L1228" s="2">
        <v>1.3227720000000002E-5</v>
      </c>
      <c r="M1228" s="2">
        <v>1.212541E-5</v>
      </c>
      <c r="N1228" s="2">
        <v>1.1023100000000001E-6</v>
      </c>
      <c r="O1228" s="6">
        <v>1.6461162666666667E-4</v>
      </c>
    </row>
    <row r="1229" spans="1:15" x14ac:dyDescent="0.35">
      <c r="A1229" s="9">
        <v>2023</v>
      </c>
      <c r="B1229" s="2">
        <v>34013</v>
      </c>
      <c r="C1229" s="2">
        <v>2265003010</v>
      </c>
      <c r="D1229" s="1" t="s">
        <v>51</v>
      </c>
      <c r="E1229" s="1" t="s">
        <v>18</v>
      </c>
      <c r="F1229" s="1" t="s">
        <v>36</v>
      </c>
      <c r="G1229" s="2">
        <v>2.7925186666666666E-5</v>
      </c>
      <c r="H1229" s="2">
        <v>2.1646333373133335</v>
      </c>
      <c r="I1229" s="2">
        <v>0.22426166257000002</v>
      </c>
      <c r="J1229" s="2">
        <v>6.7057191666666674E-4</v>
      </c>
      <c r="K1229" s="2">
        <v>4.8641265933333329E-3</v>
      </c>
      <c r="L1229" s="2">
        <v>2.1605276E-4</v>
      </c>
      <c r="M1229" s="2">
        <v>1.9841580000000002E-4</v>
      </c>
      <c r="N1229" s="2">
        <v>1.3227720000000002E-5</v>
      </c>
      <c r="O1229" s="6">
        <v>5.1106765966666664E-3</v>
      </c>
    </row>
    <row r="1230" spans="1:15" x14ac:dyDescent="0.35">
      <c r="A1230" s="9">
        <v>2023</v>
      </c>
      <c r="B1230" s="2">
        <v>34013</v>
      </c>
      <c r="C1230" s="2">
        <v>2265003020</v>
      </c>
      <c r="D1230" s="1" t="s">
        <v>52</v>
      </c>
      <c r="E1230" s="1" t="s">
        <v>18</v>
      </c>
      <c r="F1230" s="1" t="s">
        <v>36</v>
      </c>
      <c r="G1230" s="2">
        <v>1.1353793E-4</v>
      </c>
      <c r="H1230" s="2">
        <v>8.7006658420733327</v>
      </c>
      <c r="I1230" s="2">
        <v>0.14023845025666667</v>
      </c>
      <c r="J1230" s="2">
        <v>5.7614069333333329E-4</v>
      </c>
      <c r="K1230" s="2">
        <v>1.2987048983333334E-2</v>
      </c>
      <c r="L1230" s="2">
        <v>8.5943436333333343E-4</v>
      </c>
      <c r="M1230" s="2">
        <v>7.9035626999999998E-4</v>
      </c>
      <c r="N1230" s="2">
        <v>5.2543443333333337E-5</v>
      </c>
      <c r="O1230" s="6">
        <v>4.5481310599999993E-3</v>
      </c>
    </row>
    <row r="1231" spans="1:15" x14ac:dyDescent="0.35">
      <c r="A1231" s="9">
        <v>2023</v>
      </c>
      <c r="B1231" s="2">
        <v>34013</v>
      </c>
      <c r="C1231" s="2">
        <v>2265003030</v>
      </c>
      <c r="D1231" s="1" t="s">
        <v>17</v>
      </c>
      <c r="E1231" s="1" t="s">
        <v>18</v>
      </c>
      <c r="F1231" s="1" t="s">
        <v>36</v>
      </c>
      <c r="G1231" s="2">
        <v>2.3515946666666668E-5</v>
      </c>
      <c r="H1231" s="2">
        <v>1.8170187765033334</v>
      </c>
      <c r="I1231" s="2">
        <v>0.20929266020666668</v>
      </c>
      <c r="J1231" s="2">
        <v>6.2464233333333339E-4</v>
      </c>
      <c r="K1231" s="2">
        <v>2.947209503333333E-3</v>
      </c>
      <c r="L1231" s="2">
        <v>2.2082943666666666E-4</v>
      </c>
      <c r="M1231" s="2">
        <v>2.0282503999999999E-4</v>
      </c>
      <c r="N1231" s="2">
        <v>1.1023100000000001E-5</v>
      </c>
      <c r="O1231" s="6">
        <v>4.7590397066666667E-3</v>
      </c>
    </row>
    <row r="1232" spans="1:15" x14ac:dyDescent="0.35">
      <c r="A1232" s="9">
        <v>2023</v>
      </c>
      <c r="B1232" s="2">
        <v>34013</v>
      </c>
      <c r="C1232" s="2">
        <v>2265003040</v>
      </c>
      <c r="D1232" s="1" t="s">
        <v>19</v>
      </c>
      <c r="E1232" s="1" t="s">
        <v>18</v>
      </c>
      <c r="F1232" s="1" t="s">
        <v>36</v>
      </c>
      <c r="G1232" s="2">
        <v>4.4459836666666669E-5</v>
      </c>
      <c r="H1232" s="2">
        <v>3.378696259986667</v>
      </c>
      <c r="I1232" s="2">
        <v>0.65297978394</v>
      </c>
      <c r="J1232" s="2">
        <v>2.4335330433333333E-3</v>
      </c>
      <c r="K1232" s="2">
        <v>6.1560339133333334E-3</v>
      </c>
      <c r="L1232" s="2">
        <v>7.6463570333333336E-4</v>
      </c>
      <c r="M1232" s="2">
        <v>7.0327377999999995E-4</v>
      </c>
      <c r="N1232" s="2">
        <v>2.0209016666666669E-5</v>
      </c>
      <c r="O1232" s="6">
        <v>2.0296099156666667E-2</v>
      </c>
    </row>
    <row r="1233" spans="1:15" x14ac:dyDescent="0.35">
      <c r="A1233" s="9">
        <v>2023</v>
      </c>
      <c r="B1233" s="2">
        <v>34013</v>
      </c>
      <c r="C1233" s="2">
        <v>2265003050</v>
      </c>
      <c r="D1233" s="1" t="s">
        <v>53</v>
      </c>
      <c r="E1233" s="1" t="s">
        <v>18</v>
      </c>
      <c r="F1233" s="1" t="s">
        <v>36</v>
      </c>
      <c r="G1233" s="2">
        <v>2.2046200000000002E-6</v>
      </c>
      <c r="H1233" s="2">
        <v>0.15412094239666665</v>
      </c>
      <c r="I1233" s="2">
        <v>1.7990066636666666E-2</v>
      </c>
      <c r="J1233" s="2">
        <v>4.9971386666666669E-5</v>
      </c>
      <c r="K1233" s="2">
        <v>2.9505164333333333E-4</v>
      </c>
      <c r="L1233" s="2">
        <v>1.5799776666666668E-5</v>
      </c>
      <c r="M1233" s="2">
        <v>1.433003E-5</v>
      </c>
      <c r="N1233" s="2">
        <v>1.1023100000000001E-6</v>
      </c>
      <c r="O1233" s="6">
        <v>3.7000872333333335E-4</v>
      </c>
    </row>
    <row r="1234" spans="1:15" x14ac:dyDescent="0.35">
      <c r="A1234" s="9">
        <v>2023</v>
      </c>
      <c r="B1234" s="2">
        <v>34013</v>
      </c>
      <c r="C1234" s="2">
        <v>2265003060</v>
      </c>
      <c r="D1234" s="1" t="s">
        <v>54</v>
      </c>
      <c r="E1234" s="1" t="s">
        <v>18</v>
      </c>
      <c r="F1234" s="1" t="s">
        <v>36</v>
      </c>
      <c r="G1234" s="2">
        <v>1.1023100000000001E-6</v>
      </c>
      <c r="H1234" s="2">
        <v>8.3640710743333332E-2</v>
      </c>
      <c r="I1234" s="2">
        <v>2.1507537846666671E-2</v>
      </c>
      <c r="J1234" s="2">
        <v>5.3645753333333328E-5</v>
      </c>
      <c r="K1234" s="2">
        <v>1.4183055333333335E-4</v>
      </c>
      <c r="L1234" s="2">
        <v>9.185916666666668E-6</v>
      </c>
      <c r="M1234" s="2">
        <v>8.8184800000000007E-6</v>
      </c>
      <c r="N1234" s="2">
        <v>0</v>
      </c>
      <c r="O1234" s="6">
        <v>4.1336625E-4</v>
      </c>
    </row>
    <row r="1235" spans="1:15" x14ac:dyDescent="0.35">
      <c r="A1235" s="9">
        <v>2023</v>
      </c>
      <c r="B1235" s="2">
        <v>34013</v>
      </c>
      <c r="C1235" s="2">
        <v>2265003070</v>
      </c>
      <c r="D1235" s="1" t="s">
        <v>55</v>
      </c>
      <c r="E1235" s="1" t="s">
        <v>18</v>
      </c>
      <c r="F1235" s="1" t="s">
        <v>36</v>
      </c>
      <c r="G1235" s="2">
        <v>9.185916666666668E-6</v>
      </c>
      <c r="H1235" s="2">
        <v>0.72644654082000004</v>
      </c>
      <c r="I1235" s="2">
        <v>1.1903110816666666E-2</v>
      </c>
      <c r="J1235" s="2">
        <v>4.9236513333333334E-5</v>
      </c>
      <c r="K1235" s="2">
        <v>1.0923892100000001E-3</v>
      </c>
      <c r="L1235" s="2">
        <v>7.2385023333333318E-5</v>
      </c>
      <c r="M1235" s="2">
        <v>6.6873473333333352E-5</v>
      </c>
      <c r="N1235" s="2">
        <v>4.4092400000000003E-6</v>
      </c>
      <c r="O1235" s="6">
        <v>3.7258078000000004E-4</v>
      </c>
    </row>
    <row r="1236" spans="1:15" x14ac:dyDescent="0.35">
      <c r="A1236" s="9">
        <v>2023</v>
      </c>
      <c r="B1236" s="2">
        <v>34013</v>
      </c>
      <c r="C1236" s="2">
        <v>2265004010</v>
      </c>
      <c r="D1236" s="1" t="s">
        <v>56</v>
      </c>
      <c r="E1236" s="1" t="s">
        <v>21</v>
      </c>
      <c r="F1236" s="1" t="s">
        <v>36</v>
      </c>
      <c r="G1236" s="2">
        <v>1.8702526333333336E-4</v>
      </c>
      <c r="H1236" s="2">
        <v>14.137041239566669</v>
      </c>
      <c r="I1236" s="2">
        <v>2.2734173717200004</v>
      </c>
      <c r="J1236" s="2">
        <v>9.4552477433333341E-3</v>
      </c>
      <c r="K1236" s="2">
        <v>2.3710688099999998E-2</v>
      </c>
      <c r="L1236" s="2">
        <v>3.355799076666667E-3</v>
      </c>
      <c r="M1236" s="2">
        <v>3.0872028733333334E-3</v>
      </c>
      <c r="N1236" s="2">
        <v>8.5980180000000013E-5</v>
      </c>
      <c r="O1236" s="6">
        <v>0.17620462093666667</v>
      </c>
    </row>
    <row r="1237" spans="1:15" x14ac:dyDescent="0.35">
      <c r="A1237" s="9">
        <v>2023</v>
      </c>
      <c r="B1237" s="2">
        <v>34013</v>
      </c>
      <c r="C1237" s="2">
        <v>2265004011</v>
      </c>
      <c r="D1237" s="1" t="s">
        <v>56</v>
      </c>
      <c r="E1237" s="1" t="s">
        <v>22</v>
      </c>
      <c r="F1237" s="1" t="s">
        <v>36</v>
      </c>
      <c r="G1237" s="2">
        <v>9.1124293333333321E-5</v>
      </c>
      <c r="H1237" s="2">
        <v>6.8791154691599994</v>
      </c>
      <c r="I1237" s="2">
        <v>1.1187807160200001</v>
      </c>
      <c r="J1237" s="2">
        <v>4.9482695900000002E-3</v>
      </c>
      <c r="K1237" s="2">
        <v>1.1981742263333333E-2</v>
      </c>
      <c r="L1237" s="2">
        <v>1.8210161200000001E-3</v>
      </c>
      <c r="M1237" s="2">
        <v>1.6751437633333334E-3</v>
      </c>
      <c r="N1237" s="2">
        <v>4.2255216666666665E-5</v>
      </c>
      <c r="O1237" s="6">
        <v>6.9016363973333328E-2</v>
      </c>
    </row>
    <row r="1238" spans="1:15" x14ac:dyDescent="0.35">
      <c r="A1238" s="9">
        <v>2023</v>
      </c>
      <c r="B1238" s="2">
        <v>34013</v>
      </c>
      <c r="C1238" s="2">
        <v>2265004015</v>
      </c>
      <c r="D1238" s="1" t="s">
        <v>20</v>
      </c>
      <c r="E1238" s="1" t="s">
        <v>21</v>
      </c>
      <c r="F1238" s="1" t="s">
        <v>36</v>
      </c>
      <c r="G1238" s="2">
        <v>1.5799776666666668E-5</v>
      </c>
      <c r="H1238" s="2">
        <v>1.2176851133333333</v>
      </c>
      <c r="I1238" s="2">
        <v>0.19575004698333331</v>
      </c>
      <c r="J1238" s="2">
        <v>8.1423965333333331E-4</v>
      </c>
      <c r="K1238" s="2">
        <v>2.0418455566666668E-3</v>
      </c>
      <c r="L1238" s="2">
        <v>2.8880522000000004E-4</v>
      </c>
      <c r="M1238" s="2">
        <v>2.6639158333333334E-4</v>
      </c>
      <c r="N1238" s="2">
        <v>7.7161700000000004E-6</v>
      </c>
      <c r="O1238" s="6">
        <v>1.6043019740000001E-2</v>
      </c>
    </row>
    <row r="1239" spans="1:15" x14ac:dyDescent="0.35">
      <c r="A1239" s="9">
        <v>2023</v>
      </c>
      <c r="B1239" s="2">
        <v>34013</v>
      </c>
      <c r="C1239" s="2">
        <v>2265004016</v>
      </c>
      <c r="D1239" s="1" t="s">
        <v>20</v>
      </c>
      <c r="E1239" s="1" t="s">
        <v>22</v>
      </c>
      <c r="F1239" s="1" t="s">
        <v>36</v>
      </c>
      <c r="G1239" s="2">
        <v>5.1441133333333338E-5</v>
      </c>
      <c r="H1239" s="2">
        <v>3.9130241303999997</v>
      </c>
      <c r="I1239" s="2">
        <v>0.63040814950666668</v>
      </c>
      <c r="J1239" s="2">
        <v>2.653627606666667E-3</v>
      </c>
      <c r="K1239" s="2">
        <v>6.6105530699999996E-3</v>
      </c>
      <c r="L1239" s="2">
        <v>9.5055865666666668E-4</v>
      </c>
      <c r="M1239" s="2">
        <v>8.7413183000000004E-4</v>
      </c>
      <c r="N1239" s="2">
        <v>2.3515946666666668E-5</v>
      </c>
      <c r="O1239" s="6">
        <v>4.3672052453333332E-2</v>
      </c>
    </row>
    <row r="1240" spans="1:15" x14ac:dyDescent="0.35">
      <c r="A1240" s="9">
        <v>2023</v>
      </c>
      <c r="B1240" s="2">
        <v>34013</v>
      </c>
      <c r="C1240" s="2">
        <v>2265004025</v>
      </c>
      <c r="D1240" s="1" t="s">
        <v>24</v>
      </c>
      <c r="E1240" s="1" t="s">
        <v>21</v>
      </c>
      <c r="F1240" s="1" t="s">
        <v>36</v>
      </c>
      <c r="G1240" s="2">
        <v>1.1023100000000001E-6</v>
      </c>
      <c r="H1240" s="2">
        <v>7.8309939583333335E-2</v>
      </c>
      <c r="I1240" s="2">
        <v>1.2620347189999999E-2</v>
      </c>
      <c r="J1240" s="2">
        <v>5.3278316666666678E-5</v>
      </c>
      <c r="K1240" s="2">
        <v>1.3227720000000002E-4</v>
      </c>
      <c r="L1240" s="2">
        <v>1.9106706666666671E-5</v>
      </c>
      <c r="M1240" s="2">
        <v>1.7636960000000001E-5</v>
      </c>
      <c r="N1240" s="2">
        <v>0</v>
      </c>
      <c r="O1240" s="6">
        <v>1.2849260233333333E-3</v>
      </c>
    </row>
    <row r="1241" spans="1:15" x14ac:dyDescent="0.35">
      <c r="A1241" s="9">
        <v>2023</v>
      </c>
      <c r="B1241" s="2">
        <v>34013</v>
      </c>
      <c r="C1241" s="2">
        <v>2265004026</v>
      </c>
      <c r="D1241" s="1" t="s">
        <v>24</v>
      </c>
      <c r="E1241" s="1" t="s">
        <v>22</v>
      </c>
      <c r="F1241" s="1" t="s">
        <v>36</v>
      </c>
      <c r="G1241" s="2">
        <v>2.2046200000000002E-6</v>
      </c>
      <c r="H1241" s="2">
        <v>0.15926946497000002</v>
      </c>
      <c r="I1241" s="2">
        <v>3.2359412359999999E-2</v>
      </c>
      <c r="J1241" s="2">
        <v>1.0949612666666667E-4</v>
      </c>
      <c r="K1241" s="2">
        <v>2.7410775333333327E-4</v>
      </c>
      <c r="L1241" s="2">
        <v>3.1232116666666665E-5</v>
      </c>
      <c r="M1241" s="2">
        <v>2.9027496666666665E-5</v>
      </c>
      <c r="N1241" s="2">
        <v>1.1023100000000001E-6</v>
      </c>
      <c r="O1241" s="6">
        <v>1.85518773E-3</v>
      </c>
    </row>
    <row r="1242" spans="1:15" x14ac:dyDescent="0.35">
      <c r="A1242" s="9">
        <v>2023</v>
      </c>
      <c r="B1242" s="2">
        <v>34013</v>
      </c>
      <c r="C1242" s="2">
        <v>2265004030</v>
      </c>
      <c r="D1242" s="1" t="s">
        <v>25</v>
      </c>
      <c r="E1242" s="1" t="s">
        <v>21</v>
      </c>
      <c r="F1242" s="1" t="s">
        <v>36</v>
      </c>
      <c r="G1242" s="2">
        <v>2.2046200000000002E-6</v>
      </c>
      <c r="H1242" s="2">
        <v>0.14939093018666669</v>
      </c>
      <c r="I1242" s="2">
        <v>2.4076287583333331E-2</v>
      </c>
      <c r="J1242" s="2">
        <v>1.0141251999999999E-4</v>
      </c>
      <c r="K1242" s="2">
        <v>2.5279642666666663E-4</v>
      </c>
      <c r="L1242" s="2">
        <v>3.6743666666666665E-5</v>
      </c>
      <c r="M1242" s="2">
        <v>3.3436736666666676E-5</v>
      </c>
      <c r="N1242" s="2">
        <v>1.1023100000000001E-6</v>
      </c>
      <c r="O1242" s="6">
        <v>1.5976146266666665E-3</v>
      </c>
    </row>
    <row r="1243" spans="1:15" x14ac:dyDescent="0.35">
      <c r="A1243" s="9">
        <v>2023</v>
      </c>
      <c r="B1243" s="2">
        <v>34013</v>
      </c>
      <c r="C1243" s="2">
        <v>2265004031</v>
      </c>
      <c r="D1243" s="1" t="s">
        <v>25</v>
      </c>
      <c r="E1243" s="1" t="s">
        <v>22</v>
      </c>
      <c r="F1243" s="1" t="s">
        <v>36</v>
      </c>
      <c r="G1243" s="2">
        <v>8.5980180000000013E-5</v>
      </c>
      <c r="H1243" s="2">
        <v>6.5220566837066665</v>
      </c>
      <c r="I1243" s="2">
        <v>1.3770850183200001</v>
      </c>
      <c r="J1243" s="2">
        <v>3.6148419266666663E-3</v>
      </c>
      <c r="K1243" s="2">
        <v>1.1152437706666666E-2</v>
      </c>
      <c r="L1243" s="2">
        <v>7.6463570333333336E-4</v>
      </c>
      <c r="M1243" s="2">
        <v>7.0327377999999995E-4</v>
      </c>
      <c r="N1243" s="2">
        <v>4.0050596666666668E-5</v>
      </c>
      <c r="O1243" s="6">
        <v>4.2706061456666666E-2</v>
      </c>
    </row>
    <row r="1244" spans="1:15" x14ac:dyDescent="0.35">
      <c r="A1244" s="9">
        <v>2023</v>
      </c>
      <c r="B1244" s="2">
        <v>34013</v>
      </c>
      <c r="C1244" s="2">
        <v>2265004035</v>
      </c>
      <c r="D1244" s="1" t="s">
        <v>97</v>
      </c>
      <c r="E1244" s="1" t="s">
        <v>21</v>
      </c>
      <c r="F1244" s="1" t="s">
        <v>36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6">
        <v>7.0455980833333334E-3</v>
      </c>
    </row>
    <row r="1245" spans="1:15" x14ac:dyDescent="0.35">
      <c r="A1245" s="9">
        <v>2023</v>
      </c>
      <c r="B1245" s="2">
        <v>34013</v>
      </c>
      <c r="C1245" s="2">
        <v>2265004036</v>
      </c>
      <c r="D1245" s="1" t="s">
        <v>97</v>
      </c>
      <c r="E1245" s="1" t="s">
        <v>22</v>
      </c>
      <c r="F1245" s="1" t="s">
        <v>36</v>
      </c>
      <c r="G1245" s="2">
        <v>0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6">
        <v>4.6627713000000004E-4</v>
      </c>
    </row>
    <row r="1246" spans="1:15" x14ac:dyDescent="0.35">
      <c r="A1246" s="9">
        <v>2023</v>
      </c>
      <c r="B1246" s="2">
        <v>34013</v>
      </c>
      <c r="C1246" s="2">
        <v>2265004040</v>
      </c>
      <c r="D1246" s="1" t="s">
        <v>57</v>
      </c>
      <c r="E1246" s="1" t="s">
        <v>21</v>
      </c>
      <c r="F1246" s="1" t="s">
        <v>36</v>
      </c>
      <c r="G1246" s="2">
        <v>3.7845976666666671E-5</v>
      </c>
      <c r="H1246" s="2">
        <v>2.8583364944566667</v>
      </c>
      <c r="I1246" s="2">
        <v>0.72974024309999985</v>
      </c>
      <c r="J1246" s="2">
        <v>1.7706772966666667E-3</v>
      </c>
      <c r="K1246" s="2">
        <v>4.7638163833333335E-3</v>
      </c>
      <c r="L1246" s="2">
        <v>3.0644218000000002E-4</v>
      </c>
      <c r="M1246" s="2">
        <v>2.8219136000000008E-4</v>
      </c>
      <c r="N1246" s="2">
        <v>1.7636960000000001E-5</v>
      </c>
      <c r="O1246" s="6">
        <v>2.4140221563333331E-2</v>
      </c>
    </row>
    <row r="1247" spans="1:15" x14ac:dyDescent="0.35">
      <c r="A1247" s="9">
        <v>2023</v>
      </c>
      <c r="B1247" s="2">
        <v>34013</v>
      </c>
      <c r="C1247" s="2">
        <v>2265004041</v>
      </c>
      <c r="D1247" s="1" t="s">
        <v>57</v>
      </c>
      <c r="E1247" s="1" t="s">
        <v>22</v>
      </c>
      <c r="F1247" s="1" t="s">
        <v>36</v>
      </c>
      <c r="G1247" s="2">
        <v>1.1023100000000001E-5</v>
      </c>
      <c r="H1247" s="2">
        <v>0.83602203380666662</v>
      </c>
      <c r="I1247" s="2">
        <v>0.21460616184333334</v>
      </c>
      <c r="J1247" s="2">
        <v>5.3609009666666667E-4</v>
      </c>
      <c r="K1247" s="2">
        <v>1.4135288566666665E-3</v>
      </c>
      <c r="L1247" s="2">
        <v>9.3696350000000003E-5</v>
      </c>
      <c r="M1247" s="2">
        <v>8.5980180000000013E-5</v>
      </c>
      <c r="N1247" s="2">
        <v>5.5115500000000006E-6</v>
      </c>
      <c r="O1247" s="6">
        <v>4.5058758433333332E-3</v>
      </c>
    </row>
    <row r="1248" spans="1:15" x14ac:dyDescent="0.35">
      <c r="A1248" s="9">
        <v>2023</v>
      </c>
      <c r="B1248" s="2">
        <v>34013</v>
      </c>
      <c r="C1248" s="2">
        <v>2265004046</v>
      </c>
      <c r="D1248" s="1" t="s">
        <v>58</v>
      </c>
      <c r="E1248" s="1" t="s">
        <v>22</v>
      </c>
      <c r="F1248" s="1" t="s">
        <v>36</v>
      </c>
      <c r="G1248" s="2">
        <v>1.2492846666666667E-5</v>
      </c>
      <c r="H1248" s="2">
        <v>0.94349431931333338</v>
      </c>
      <c r="I1248" s="2">
        <v>0.24253355313</v>
      </c>
      <c r="J1248" s="2">
        <v>6.0553562666666673E-4</v>
      </c>
      <c r="K1248" s="2">
        <v>1.71078512E-3</v>
      </c>
      <c r="L1248" s="2">
        <v>1.0031021000000001E-4</v>
      </c>
      <c r="M1248" s="2">
        <v>9.2226603333333334E-5</v>
      </c>
      <c r="N1248" s="2">
        <v>5.5115500000000006E-6</v>
      </c>
      <c r="O1248" s="6">
        <v>5.351347613333334E-3</v>
      </c>
    </row>
    <row r="1249" spans="1:15" x14ac:dyDescent="0.35">
      <c r="A1249" s="9">
        <v>2023</v>
      </c>
      <c r="B1249" s="2">
        <v>34013</v>
      </c>
      <c r="C1249" s="2">
        <v>2265004051</v>
      </c>
      <c r="D1249" s="1" t="s">
        <v>59</v>
      </c>
      <c r="E1249" s="1" t="s">
        <v>22</v>
      </c>
      <c r="F1249" s="1" t="s">
        <v>36</v>
      </c>
      <c r="G1249" s="2">
        <v>5.8789866666666671E-6</v>
      </c>
      <c r="H1249" s="2">
        <v>0.45090578448666668</v>
      </c>
      <c r="I1249" s="2">
        <v>7.2563964990000007E-2</v>
      </c>
      <c r="J1249" s="2">
        <v>3.0350268666666665E-4</v>
      </c>
      <c r="K1249" s="2">
        <v>7.5912415333333335E-4</v>
      </c>
      <c r="L1249" s="2">
        <v>1.0802638E-4</v>
      </c>
      <c r="M1249" s="2">
        <v>9.9207900000000009E-5</v>
      </c>
      <c r="N1249" s="2">
        <v>2.5720566666666666E-6</v>
      </c>
      <c r="O1249" s="6">
        <v>4.9445952233333331E-3</v>
      </c>
    </row>
    <row r="1250" spans="1:15" x14ac:dyDescent="0.35">
      <c r="A1250" s="9">
        <v>2023</v>
      </c>
      <c r="B1250" s="2">
        <v>34013</v>
      </c>
      <c r="C1250" s="2">
        <v>2265004055</v>
      </c>
      <c r="D1250" s="1" t="s">
        <v>60</v>
      </c>
      <c r="E1250" s="1" t="s">
        <v>21</v>
      </c>
      <c r="F1250" s="1" t="s">
        <v>36</v>
      </c>
      <c r="G1250" s="2">
        <v>5.0596028999999999E-4</v>
      </c>
      <c r="H1250" s="2">
        <v>38.318623678719995</v>
      </c>
      <c r="I1250" s="2">
        <v>9.78161454402</v>
      </c>
      <c r="J1250" s="2">
        <v>2.370848348E-2</v>
      </c>
      <c r="K1250" s="2">
        <v>6.3709476196666656E-2</v>
      </c>
      <c r="L1250" s="2">
        <v>4.1072070599999996E-3</v>
      </c>
      <c r="M1250" s="2">
        <v>3.7783512433333336E-3</v>
      </c>
      <c r="N1250" s="2">
        <v>2.3295484666666666E-4</v>
      </c>
      <c r="O1250" s="6">
        <v>0.26324632546666665</v>
      </c>
    </row>
    <row r="1251" spans="1:15" x14ac:dyDescent="0.35">
      <c r="A1251" s="9">
        <v>2023</v>
      </c>
      <c r="B1251" s="2">
        <v>34013</v>
      </c>
      <c r="C1251" s="2">
        <v>2265004056</v>
      </c>
      <c r="D1251" s="1" t="s">
        <v>60</v>
      </c>
      <c r="E1251" s="1" t="s">
        <v>22</v>
      </c>
      <c r="F1251" s="1" t="s">
        <v>36</v>
      </c>
      <c r="G1251" s="2">
        <v>1.5028159666666664E-4</v>
      </c>
      <c r="H1251" s="2">
        <v>11.363884648050002</v>
      </c>
      <c r="I1251" s="2">
        <v>2.9185093927366665</v>
      </c>
      <c r="J1251" s="2">
        <v>7.285534226666667E-3</v>
      </c>
      <c r="K1251" s="2">
        <v>1.9211426116666666E-2</v>
      </c>
      <c r="L1251" s="2">
        <v>1.2739029233333331E-3</v>
      </c>
      <c r="M1251" s="2">
        <v>1.1713880933333335E-3</v>
      </c>
      <c r="N1251" s="2">
        <v>6.9078093333333336E-5</v>
      </c>
      <c r="O1251" s="6">
        <v>5.8609455263333332E-2</v>
      </c>
    </row>
    <row r="1252" spans="1:15" x14ac:dyDescent="0.35">
      <c r="A1252" s="9">
        <v>2023</v>
      </c>
      <c r="B1252" s="2">
        <v>34013</v>
      </c>
      <c r="C1252" s="2">
        <v>2265004066</v>
      </c>
      <c r="D1252" s="1" t="s">
        <v>61</v>
      </c>
      <c r="E1252" s="1" t="s">
        <v>22</v>
      </c>
      <c r="F1252" s="1" t="s">
        <v>36</v>
      </c>
      <c r="G1252" s="2">
        <v>2.4618256666666667E-5</v>
      </c>
      <c r="H1252" s="2">
        <v>1.8967488588033332</v>
      </c>
      <c r="I1252" s="2">
        <v>0.29946014846000008</v>
      </c>
      <c r="J1252" s="2">
        <v>8.0542117333333343E-4</v>
      </c>
      <c r="K1252" s="2">
        <v>3.1147606233333336E-3</v>
      </c>
      <c r="L1252" s="2">
        <v>2.1164352000000003E-4</v>
      </c>
      <c r="M1252" s="2">
        <v>1.9510887000000001E-4</v>
      </c>
      <c r="N1252" s="2">
        <v>1.1390536666666669E-5</v>
      </c>
      <c r="O1252" s="6">
        <v>6.0693188599999998E-3</v>
      </c>
    </row>
    <row r="1253" spans="1:15" x14ac:dyDescent="0.35">
      <c r="A1253" s="9">
        <v>2023</v>
      </c>
      <c r="B1253" s="2">
        <v>34013</v>
      </c>
      <c r="C1253" s="2">
        <v>2265004071</v>
      </c>
      <c r="D1253" s="1" t="s">
        <v>26</v>
      </c>
      <c r="E1253" s="1" t="s">
        <v>22</v>
      </c>
      <c r="F1253" s="1" t="s">
        <v>36</v>
      </c>
      <c r="G1253" s="2">
        <v>4.8391409000000002E-4</v>
      </c>
      <c r="H1253" s="2">
        <v>36.681890274773338</v>
      </c>
      <c r="I1253" s="2">
        <v>8.1049631880433335</v>
      </c>
      <c r="J1253" s="2">
        <v>2.2546281303333332E-2</v>
      </c>
      <c r="K1253" s="2">
        <v>6.2153749349999989E-2</v>
      </c>
      <c r="L1253" s="2">
        <v>5.0901001433333324E-3</v>
      </c>
      <c r="M1253" s="2">
        <v>4.6833477533333332E-3</v>
      </c>
      <c r="N1253" s="2">
        <v>2.2303405666666666E-4</v>
      </c>
      <c r="O1253" s="6">
        <v>0.17080844605000001</v>
      </c>
    </row>
    <row r="1254" spans="1:15" x14ac:dyDescent="0.35">
      <c r="A1254" s="9">
        <v>2023</v>
      </c>
      <c r="B1254" s="2">
        <v>34013</v>
      </c>
      <c r="C1254" s="2">
        <v>2265004075</v>
      </c>
      <c r="D1254" s="1" t="s">
        <v>62</v>
      </c>
      <c r="E1254" s="1" t="s">
        <v>21</v>
      </c>
      <c r="F1254" s="1" t="s">
        <v>36</v>
      </c>
      <c r="G1254" s="2">
        <v>1.8004396666666665E-5</v>
      </c>
      <c r="H1254" s="2">
        <v>1.36180920634</v>
      </c>
      <c r="I1254" s="2">
        <v>0.27960166637333334</v>
      </c>
      <c r="J1254" s="2">
        <v>9.0499651000000006E-4</v>
      </c>
      <c r="K1254" s="2">
        <v>2.4026683633333332E-3</v>
      </c>
      <c r="L1254" s="2">
        <v>2.4177332666666665E-4</v>
      </c>
      <c r="M1254" s="2">
        <v>2.2266661999999996E-4</v>
      </c>
      <c r="N1254" s="2">
        <v>8.083606666666666E-6</v>
      </c>
      <c r="O1254" s="6">
        <v>1.1100629136666667E-2</v>
      </c>
    </row>
    <row r="1255" spans="1:15" x14ac:dyDescent="0.35">
      <c r="A1255" s="9">
        <v>2023</v>
      </c>
      <c r="B1255" s="2">
        <v>34013</v>
      </c>
      <c r="C1255" s="2">
        <v>2265004076</v>
      </c>
      <c r="D1255" s="1" t="s">
        <v>62</v>
      </c>
      <c r="E1255" s="1" t="s">
        <v>22</v>
      </c>
      <c r="F1255" s="1" t="s">
        <v>36</v>
      </c>
      <c r="G1255" s="2">
        <v>1.4697466666666668E-5</v>
      </c>
      <c r="H1255" s="2">
        <v>1.12706898491</v>
      </c>
      <c r="I1255" s="2">
        <v>0.23091447085666669</v>
      </c>
      <c r="J1255" s="2">
        <v>7.4846849000000007E-4</v>
      </c>
      <c r="K1255" s="2">
        <v>2.0039995800000001E-3</v>
      </c>
      <c r="L1255" s="2">
        <v>2.0062042000000002E-4</v>
      </c>
      <c r="M1255" s="2">
        <v>1.8408577E-4</v>
      </c>
      <c r="N1255" s="2">
        <v>6.6138600000000009E-6</v>
      </c>
      <c r="O1255" s="6">
        <v>7.877474696666666E-3</v>
      </c>
    </row>
    <row r="1256" spans="1:15" x14ac:dyDescent="0.35">
      <c r="A1256" s="9">
        <v>2023</v>
      </c>
      <c r="B1256" s="2">
        <v>34013</v>
      </c>
      <c r="C1256" s="2">
        <v>2265005010</v>
      </c>
      <c r="D1256" s="1" t="s">
        <v>63</v>
      </c>
      <c r="E1256" s="1" t="s">
        <v>28</v>
      </c>
      <c r="F1256" s="1" t="s">
        <v>36</v>
      </c>
      <c r="G1256" s="2">
        <v>0</v>
      </c>
      <c r="H1256" s="2">
        <v>2.6822876666666664E-5</v>
      </c>
      <c r="I1256" s="2">
        <v>6.6138600000000009E-6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6">
        <v>0</v>
      </c>
    </row>
    <row r="1257" spans="1:15" x14ac:dyDescent="0.35">
      <c r="A1257" s="9">
        <v>2023</v>
      </c>
      <c r="B1257" s="2">
        <v>34013</v>
      </c>
      <c r="C1257" s="2">
        <v>2265005015</v>
      </c>
      <c r="D1257" s="1" t="s">
        <v>64</v>
      </c>
      <c r="E1257" s="1" t="s">
        <v>28</v>
      </c>
      <c r="F1257" s="1" t="s">
        <v>36</v>
      </c>
      <c r="G1257" s="2">
        <v>0</v>
      </c>
      <c r="H1257" s="2">
        <v>1.0361714E-4</v>
      </c>
      <c r="I1257" s="2">
        <v>6.6138600000000009E-6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6">
        <v>0</v>
      </c>
    </row>
    <row r="1258" spans="1:15" x14ac:dyDescent="0.35">
      <c r="A1258" s="9">
        <v>2023</v>
      </c>
      <c r="B1258" s="2">
        <v>34013</v>
      </c>
      <c r="C1258" s="2">
        <v>2265005025</v>
      </c>
      <c r="D1258" s="1" t="s">
        <v>65</v>
      </c>
      <c r="E1258" s="1" t="s">
        <v>28</v>
      </c>
      <c r="F1258" s="1" t="s">
        <v>36</v>
      </c>
      <c r="G1258" s="2">
        <v>0</v>
      </c>
      <c r="H1258" s="2">
        <v>6.7975783333333324E-5</v>
      </c>
      <c r="I1258" s="2">
        <v>5.5115500000000006E-6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6">
        <v>0</v>
      </c>
    </row>
    <row r="1259" spans="1:15" x14ac:dyDescent="0.35">
      <c r="A1259" s="9">
        <v>2023</v>
      </c>
      <c r="B1259" s="2">
        <v>34013</v>
      </c>
      <c r="C1259" s="2">
        <v>2265005030</v>
      </c>
      <c r="D1259" s="1" t="s">
        <v>66</v>
      </c>
      <c r="E1259" s="1" t="s">
        <v>28</v>
      </c>
      <c r="F1259" s="1" t="s">
        <v>36</v>
      </c>
      <c r="G1259" s="2">
        <v>0</v>
      </c>
      <c r="H1259" s="2">
        <v>2.241363666666667E-5</v>
      </c>
      <c r="I1259" s="2">
        <v>5.5115500000000006E-6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6">
        <v>0</v>
      </c>
    </row>
    <row r="1260" spans="1:15" x14ac:dyDescent="0.35">
      <c r="A1260" s="9">
        <v>2023</v>
      </c>
      <c r="B1260" s="2">
        <v>34013</v>
      </c>
      <c r="C1260" s="2">
        <v>2265005035</v>
      </c>
      <c r="D1260" s="1" t="s">
        <v>27</v>
      </c>
      <c r="E1260" s="1" t="s">
        <v>28</v>
      </c>
      <c r="F1260" s="1" t="s">
        <v>36</v>
      </c>
      <c r="G1260" s="2">
        <v>0</v>
      </c>
      <c r="H1260" s="2">
        <v>2.3846639666666667E-4</v>
      </c>
      <c r="I1260" s="2">
        <v>4.519470999999999E-5</v>
      </c>
      <c r="J1260" s="2">
        <v>0</v>
      </c>
      <c r="K1260" s="2">
        <v>1.1023100000000001E-6</v>
      </c>
      <c r="L1260" s="2">
        <v>0</v>
      </c>
      <c r="M1260" s="2">
        <v>0</v>
      </c>
      <c r="N1260" s="2">
        <v>0</v>
      </c>
      <c r="O1260" s="6">
        <v>1.1023100000000001E-6</v>
      </c>
    </row>
    <row r="1261" spans="1:15" x14ac:dyDescent="0.35">
      <c r="A1261" s="9">
        <v>2023</v>
      </c>
      <c r="B1261" s="2">
        <v>34013</v>
      </c>
      <c r="C1261" s="2">
        <v>2265005040</v>
      </c>
      <c r="D1261" s="1" t="s">
        <v>67</v>
      </c>
      <c r="E1261" s="1" t="s">
        <v>28</v>
      </c>
      <c r="F1261" s="1" t="s">
        <v>36</v>
      </c>
      <c r="G1261" s="2">
        <v>0</v>
      </c>
      <c r="H1261" s="2">
        <v>4.9934643000000003E-4</v>
      </c>
      <c r="I1261" s="2">
        <v>1.6791855666666665E-4</v>
      </c>
      <c r="J1261" s="2">
        <v>1.1023100000000001E-6</v>
      </c>
      <c r="K1261" s="2">
        <v>1.1023100000000001E-6</v>
      </c>
      <c r="L1261" s="2">
        <v>0</v>
      </c>
      <c r="M1261" s="2">
        <v>0</v>
      </c>
      <c r="N1261" s="2">
        <v>0</v>
      </c>
      <c r="O1261" s="6">
        <v>4.4092400000000003E-6</v>
      </c>
    </row>
    <row r="1262" spans="1:15" x14ac:dyDescent="0.35">
      <c r="A1262" s="9">
        <v>2023</v>
      </c>
      <c r="B1262" s="2">
        <v>34013</v>
      </c>
      <c r="C1262" s="2">
        <v>2265005045</v>
      </c>
      <c r="D1262" s="1" t="s">
        <v>68</v>
      </c>
      <c r="E1262" s="1" t="s">
        <v>28</v>
      </c>
      <c r="F1262" s="1" t="s">
        <v>36</v>
      </c>
      <c r="G1262" s="2">
        <v>0</v>
      </c>
      <c r="H1262" s="2">
        <v>1.0912869000000001E-4</v>
      </c>
      <c r="I1262" s="2">
        <v>8.8184800000000007E-6</v>
      </c>
      <c r="J1262" s="2">
        <v>0</v>
      </c>
      <c r="K1262" s="2">
        <v>1.1023100000000001E-6</v>
      </c>
      <c r="L1262" s="2">
        <v>0</v>
      </c>
      <c r="M1262" s="2">
        <v>0</v>
      </c>
      <c r="N1262" s="2">
        <v>0</v>
      </c>
      <c r="O1262" s="6">
        <v>0</v>
      </c>
    </row>
    <row r="1263" spans="1:15" x14ac:dyDescent="0.35">
      <c r="A1263" s="9">
        <v>2023</v>
      </c>
      <c r="B1263" s="2">
        <v>34013</v>
      </c>
      <c r="C1263" s="2">
        <v>2265005055</v>
      </c>
      <c r="D1263" s="1" t="s">
        <v>69</v>
      </c>
      <c r="E1263" s="1" t="s">
        <v>28</v>
      </c>
      <c r="F1263" s="1" t="s">
        <v>36</v>
      </c>
      <c r="G1263" s="2">
        <v>0</v>
      </c>
      <c r="H1263" s="2">
        <v>1.5799776666666665E-4</v>
      </c>
      <c r="I1263" s="2">
        <v>1.9841580000000002E-5</v>
      </c>
      <c r="J1263" s="2">
        <v>0</v>
      </c>
      <c r="K1263" s="2">
        <v>1.1023100000000001E-6</v>
      </c>
      <c r="L1263" s="2">
        <v>0</v>
      </c>
      <c r="M1263" s="2">
        <v>0</v>
      </c>
      <c r="N1263" s="2">
        <v>0</v>
      </c>
      <c r="O1263" s="6">
        <v>1.1023100000000001E-6</v>
      </c>
    </row>
    <row r="1264" spans="1:15" x14ac:dyDescent="0.35">
      <c r="A1264" s="9">
        <v>2023</v>
      </c>
      <c r="B1264" s="2">
        <v>34013</v>
      </c>
      <c r="C1264" s="2">
        <v>2265005060</v>
      </c>
      <c r="D1264" s="1" t="s">
        <v>70</v>
      </c>
      <c r="E1264" s="1" t="s">
        <v>28</v>
      </c>
      <c r="F1264" s="1" t="s">
        <v>36</v>
      </c>
      <c r="G1264" s="2">
        <v>0</v>
      </c>
      <c r="H1264" s="2">
        <v>1.7820678333333332E-4</v>
      </c>
      <c r="I1264" s="2">
        <v>4.4092400000000003E-6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6">
        <v>0</v>
      </c>
    </row>
    <row r="1265" spans="1:15" x14ac:dyDescent="0.35">
      <c r="A1265" s="9">
        <v>2023</v>
      </c>
      <c r="B1265" s="2">
        <v>34013</v>
      </c>
      <c r="C1265" s="2">
        <v>2265006005</v>
      </c>
      <c r="D1265" s="1" t="s">
        <v>29</v>
      </c>
      <c r="E1265" s="1" t="s">
        <v>30</v>
      </c>
      <c r="F1265" s="1" t="s">
        <v>36</v>
      </c>
      <c r="G1265" s="2">
        <v>4.2696140666666666E-4</v>
      </c>
      <c r="H1265" s="2">
        <v>32.324278065933335</v>
      </c>
      <c r="I1265" s="2">
        <v>7.9401186065299996</v>
      </c>
      <c r="J1265" s="2">
        <v>2.0455934106666667E-2</v>
      </c>
      <c r="K1265" s="2">
        <v>5.476423054666666E-2</v>
      </c>
      <c r="L1265" s="2">
        <v>3.9701531833333326E-3</v>
      </c>
      <c r="M1265" s="2">
        <v>3.6523204666666664E-3</v>
      </c>
      <c r="N1265" s="2">
        <v>1.9621117999999999E-4</v>
      </c>
      <c r="O1265" s="6">
        <v>0.19391727288999996</v>
      </c>
    </row>
    <row r="1266" spans="1:15" x14ac:dyDescent="0.35">
      <c r="A1266" s="9">
        <v>2023</v>
      </c>
      <c r="B1266" s="2">
        <v>34013</v>
      </c>
      <c r="C1266" s="2">
        <v>2265006010</v>
      </c>
      <c r="D1266" s="1" t="s">
        <v>31</v>
      </c>
      <c r="E1266" s="1" t="s">
        <v>30</v>
      </c>
      <c r="F1266" s="1" t="s">
        <v>36</v>
      </c>
      <c r="G1266" s="2">
        <v>1.0692407E-4</v>
      </c>
      <c r="H1266" s="2">
        <v>8.0647046222233332</v>
      </c>
      <c r="I1266" s="2">
        <v>1.5734501542833332</v>
      </c>
      <c r="J1266" s="2">
        <v>5.1121463433333328E-3</v>
      </c>
      <c r="K1266" s="2">
        <v>1.4841134403333333E-2</v>
      </c>
      <c r="L1266" s="2">
        <v>1.4388819866666669E-3</v>
      </c>
      <c r="M1266" s="2">
        <v>1.3238743099999999E-3</v>
      </c>
      <c r="N1266" s="2">
        <v>4.8869076666666663E-5</v>
      </c>
      <c r="O1266" s="6">
        <v>4.9109380246666667E-2</v>
      </c>
    </row>
    <row r="1267" spans="1:15" x14ac:dyDescent="0.35">
      <c r="A1267" s="9">
        <v>2023</v>
      </c>
      <c r="B1267" s="2">
        <v>34013</v>
      </c>
      <c r="C1267" s="2">
        <v>2265006015</v>
      </c>
      <c r="D1267" s="1" t="s">
        <v>32</v>
      </c>
      <c r="E1267" s="1" t="s">
        <v>30</v>
      </c>
      <c r="F1267" s="1" t="s">
        <v>36</v>
      </c>
      <c r="G1267" s="2">
        <v>5.5850373333333332E-5</v>
      </c>
      <c r="H1267" s="2">
        <v>4.2649182260666665</v>
      </c>
      <c r="I1267" s="2">
        <v>0.75007712772666668</v>
      </c>
      <c r="J1267" s="2">
        <v>2.3611480199999999E-3</v>
      </c>
      <c r="K1267" s="2">
        <v>7.3748213366666661E-3</v>
      </c>
      <c r="L1267" s="2">
        <v>6.7755321333333332E-4</v>
      </c>
      <c r="M1267" s="2">
        <v>6.2317258666666671E-4</v>
      </c>
      <c r="N1267" s="2">
        <v>2.5720566666666669E-5</v>
      </c>
      <c r="O1267" s="6">
        <v>2.0332842823333332E-2</v>
      </c>
    </row>
    <row r="1268" spans="1:15" x14ac:dyDescent="0.35">
      <c r="A1268" s="9">
        <v>2023</v>
      </c>
      <c r="B1268" s="2">
        <v>34013</v>
      </c>
      <c r="C1268" s="2">
        <v>2265006025</v>
      </c>
      <c r="D1268" s="1" t="s">
        <v>71</v>
      </c>
      <c r="E1268" s="1" t="s">
        <v>30</v>
      </c>
      <c r="F1268" s="1" t="s">
        <v>36</v>
      </c>
      <c r="G1268" s="2">
        <v>1.2125409999999999E-4</v>
      </c>
      <c r="H1268" s="2">
        <v>9.1844572082266662</v>
      </c>
      <c r="I1268" s="2">
        <v>2.0682833597066668</v>
      </c>
      <c r="J1268" s="2">
        <v>5.4880340533333336E-3</v>
      </c>
      <c r="K1268" s="2">
        <v>1.5827701853333334E-2</v>
      </c>
      <c r="L1268" s="2">
        <v>1.1001053799999999E-3</v>
      </c>
      <c r="M1268" s="2">
        <v>1.01192058E-3</v>
      </c>
      <c r="N1268" s="2">
        <v>5.5850373333333332E-5</v>
      </c>
      <c r="O1268" s="6">
        <v>4.6790120006666665E-2</v>
      </c>
    </row>
    <row r="1269" spans="1:15" x14ac:dyDescent="0.35">
      <c r="A1269" s="9">
        <v>2023</v>
      </c>
      <c r="B1269" s="2">
        <v>34013</v>
      </c>
      <c r="C1269" s="2">
        <v>2265006030</v>
      </c>
      <c r="D1269" s="1" t="s">
        <v>72</v>
      </c>
      <c r="E1269" s="1" t="s">
        <v>30</v>
      </c>
      <c r="F1269" s="1" t="s">
        <v>36</v>
      </c>
      <c r="G1269" s="2">
        <v>1.9180194000000003E-4</v>
      </c>
      <c r="H1269" s="2">
        <v>14.531992666143333</v>
      </c>
      <c r="I1269" s="2">
        <v>3.1880260249199996</v>
      </c>
      <c r="J1269" s="2">
        <v>9.6382312033333334E-3</v>
      </c>
      <c r="K1269" s="2">
        <v>2.4732162033333335E-2</v>
      </c>
      <c r="L1269" s="2">
        <v>2.4677046533333334E-3</v>
      </c>
      <c r="M1269" s="2">
        <v>2.270391163333333E-3</v>
      </c>
      <c r="N1269" s="2">
        <v>8.8184799999999996E-5</v>
      </c>
      <c r="O1269" s="6">
        <v>9.3662913263333328E-2</v>
      </c>
    </row>
    <row r="1270" spans="1:15" x14ac:dyDescent="0.35">
      <c r="A1270" s="9">
        <v>2023</v>
      </c>
      <c r="B1270" s="2">
        <v>34013</v>
      </c>
      <c r="C1270" s="2">
        <v>2265006035</v>
      </c>
      <c r="D1270" s="1" t="s">
        <v>33</v>
      </c>
      <c r="E1270" s="1" t="s">
        <v>30</v>
      </c>
      <c r="F1270" s="1" t="s">
        <v>36</v>
      </c>
      <c r="G1270" s="2">
        <v>8.8184800000000007E-6</v>
      </c>
      <c r="H1270" s="2">
        <v>0.68232107151999999</v>
      </c>
      <c r="I1270" s="2">
        <v>0.16304414184666666</v>
      </c>
      <c r="J1270" s="2">
        <v>4.5488659333333331E-4</v>
      </c>
      <c r="K1270" s="2">
        <v>1.1824111933333335E-3</v>
      </c>
      <c r="L1270" s="2">
        <v>9.8105589999999997E-5</v>
      </c>
      <c r="M1270" s="2">
        <v>9.0021983333333336E-5</v>
      </c>
      <c r="N1270" s="2">
        <v>4.4092400000000003E-6</v>
      </c>
      <c r="O1270" s="6">
        <v>3.3767429666666667E-3</v>
      </c>
    </row>
    <row r="1271" spans="1:15" x14ac:dyDescent="0.35">
      <c r="A1271" s="9">
        <v>2023</v>
      </c>
      <c r="B1271" s="2">
        <v>34013</v>
      </c>
      <c r="C1271" s="2">
        <v>2267001060</v>
      </c>
      <c r="D1271" s="1" t="s">
        <v>76</v>
      </c>
      <c r="E1271" s="1" t="s">
        <v>6</v>
      </c>
      <c r="F1271" s="1" t="s">
        <v>77</v>
      </c>
      <c r="G1271" s="2">
        <v>0</v>
      </c>
      <c r="H1271" s="2">
        <v>1.281435375E-2</v>
      </c>
      <c r="I1271" s="2">
        <v>4.8023972333333331E-4</v>
      </c>
      <c r="J1271" s="2">
        <v>4.4092400000000003E-6</v>
      </c>
      <c r="K1271" s="2">
        <v>9.3696350000000003E-5</v>
      </c>
      <c r="L1271" s="2">
        <v>1.1023100000000001E-6</v>
      </c>
      <c r="M1271" s="2">
        <v>1.1023100000000001E-6</v>
      </c>
      <c r="N1271" s="2">
        <v>0</v>
      </c>
      <c r="O1271" s="6">
        <v>2.0209016666666669E-5</v>
      </c>
    </row>
    <row r="1272" spans="1:15" x14ac:dyDescent="0.35">
      <c r="A1272" s="9">
        <v>2023</v>
      </c>
      <c r="B1272" s="2">
        <v>34013</v>
      </c>
      <c r="C1272" s="2">
        <v>2267002003</v>
      </c>
      <c r="D1272" s="1" t="s">
        <v>38</v>
      </c>
      <c r="E1272" s="1" t="s">
        <v>11</v>
      </c>
      <c r="F1272" s="1" t="s">
        <v>77</v>
      </c>
      <c r="G1272" s="2">
        <v>0</v>
      </c>
      <c r="H1272" s="2">
        <v>6.3178530213333348E-2</v>
      </c>
      <c r="I1272" s="2">
        <v>6.1067974000000001E-4</v>
      </c>
      <c r="J1272" s="2">
        <v>3.3069300000000005E-6</v>
      </c>
      <c r="K1272" s="2">
        <v>1.1684485999999999E-4</v>
      </c>
      <c r="L1272" s="2">
        <v>6.6138600000000009E-6</v>
      </c>
      <c r="M1272" s="2">
        <v>6.6138600000000009E-6</v>
      </c>
      <c r="N1272" s="2">
        <v>0</v>
      </c>
      <c r="O1272" s="6">
        <v>1.5432340000000001E-5</v>
      </c>
    </row>
    <row r="1273" spans="1:15" x14ac:dyDescent="0.35">
      <c r="A1273" s="9">
        <v>2023</v>
      </c>
      <c r="B1273" s="2">
        <v>34013</v>
      </c>
      <c r="C1273" s="2">
        <v>2267002015</v>
      </c>
      <c r="D1273" s="1" t="s">
        <v>39</v>
      </c>
      <c r="E1273" s="1" t="s">
        <v>11</v>
      </c>
      <c r="F1273" s="1" t="s">
        <v>77</v>
      </c>
      <c r="G1273" s="2">
        <v>0</v>
      </c>
      <c r="H1273" s="2">
        <v>0.10621087543</v>
      </c>
      <c r="I1273" s="2">
        <v>9.2851245666666666E-4</v>
      </c>
      <c r="J1273" s="2">
        <v>4.7766766666666677E-6</v>
      </c>
      <c r="K1273" s="2">
        <v>1.7930909333333336E-4</v>
      </c>
      <c r="L1273" s="2">
        <v>1.1023100000000001E-5</v>
      </c>
      <c r="M1273" s="2">
        <v>1.1023100000000001E-5</v>
      </c>
      <c r="N1273" s="2">
        <v>0</v>
      </c>
      <c r="O1273" s="6">
        <v>2.1311326666666668E-5</v>
      </c>
    </row>
    <row r="1274" spans="1:15" x14ac:dyDescent="0.35">
      <c r="A1274" s="9">
        <v>2023</v>
      </c>
      <c r="B1274" s="2">
        <v>34013</v>
      </c>
      <c r="C1274" s="2">
        <v>2267002021</v>
      </c>
      <c r="D1274" s="1" t="s">
        <v>13</v>
      </c>
      <c r="E1274" s="1" t="s">
        <v>11</v>
      </c>
      <c r="F1274" s="1" t="s">
        <v>77</v>
      </c>
      <c r="G1274" s="2">
        <v>0</v>
      </c>
      <c r="H1274" s="2">
        <v>1.6953527799999996E-2</v>
      </c>
      <c r="I1274" s="2">
        <v>2.7190313333333329E-4</v>
      </c>
      <c r="J1274" s="2">
        <v>2.2046200000000002E-6</v>
      </c>
      <c r="K1274" s="2">
        <v>5.3645753333333328E-5</v>
      </c>
      <c r="L1274" s="2">
        <v>2.2046200000000002E-6</v>
      </c>
      <c r="M1274" s="2">
        <v>2.2046200000000002E-6</v>
      </c>
      <c r="N1274" s="2">
        <v>0</v>
      </c>
      <c r="O1274" s="6">
        <v>9.9207900000000009E-6</v>
      </c>
    </row>
    <row r="1275" spans="1:15" x14ac:dyDescent="0.35">
      <c r="A1275" s="9">
        <v>2023</v>
      </c>
      <c r="B1275" s="2">
        <v>34013</v>
      </c>
      <c r="C1275" s="2">
        <v>2267002024</v>
      </c>
      <c r="D1275" s="1" t="s">
        <v>40</v>
      </c>
      <c r="E1275" s="1" t="s">
        <v>11</v>
      </c>
      <c r="F1275" s="1" t="s">
        <v>77</v>
      </c>
      <c r="G1275" s="2">
        <v>0</v>
      </c>
      <c r="H1275" s="2">
        <v>1.1388699483333334E-2</v>
      </c>
      <c r="I1275" s="2">
        <v>1.1133330999999998E-4</v>
      </c>
      <c r="J1275" s="2">
        <v>1.1023100000000001E-6</v>
      </c>
      <c r="K1275" s="2">
        <v>2.1311326666666668E-5</v>
      </c>
      <c r="L1275" s="2">
        <v>1.1023100000000001E-6</v>
      </c>
      <c r="M1275" s="2">
        <v>1.1023100000000001E-6</v>
      </c>
      <c r="N1275" s="2">
        <v>0</v>
      </c>
      <c r="O1275" s="6">
        <v>3.3069300000000005E-6</v>
      </c>
    </row>
    <row r="1276" spans="1:15" x14ac:dyDescent="0.35">
      <c r="A1276" s="9">
        <v>2023</v>
      </c>
      <c r="B1276" s="2">
        <v>34013</v>
      </c>
      <c r="C1276" s="2">
        <v>2267002030</v>
      </c>
      <c r="D1276" s="1" t="s">
        <v>41</v>
      </c>
      <c r="E1276" s="1" t="s">
        <v>11</v>
      </c>
      <c r="F1276" s="1" t="s">
        <v>77</v>
      </c>
      <c r="G1276" s="2">
        <v>0</v>
      </c>
      <c r="H1276" s="2">
        <v>0.19342270313666665</v>
      </c>
      <c r="I1276" s="2">
        <v>1.8599644066666669E-3</v>
      </c>
      <c r="J1276" s="2">
        <v>1.0288226666666667E-5</v>
      </c>
      <c r="K1276" s="2">
        <v>3.5347407333333338E-4</v>
      </c>
      <c r="L1276" s="2">
        <v>2.0209016666666669E-5</v>
      </c>
      <c r="M1276" s="2">
        <v>2.0209016666666669E-5</v>
      </c>
      <c r="N1276" s="2">
        <v>1.1023100000000001E-6</v>
      </c>
      <c r="O1276" s="6">
        <v>4.5562146666666661E-5</v>
      </c>
    </row>
    <row r="1277" spans="1:15" x14ac:dyDescent="0.35">
      <c r="A1277" s="9">
        <v>2023</v>
      </c>
      <c r="B1277" s="2">
        <v>34013</v>
      </c>
      <c r="C1277" s="2">
        <v>2267002033</v>
      </c>
      <c r="D1277" s="1" t="s">
        <v>42</v>
      </c>
      <c r="E1277" s="1" t="s">
        <v>11</v>
      </c>
      <c r="F1277" s="1" t="s">
        <v>77</v>
      </c>
      <c r="G1277" s="2">
        <v>0</v>
      </c>
      <c r="H1277" s="2">
        <v>6.7061600906666671E-2</v>
      </c>
      <c r="I1277" s="2">
        <v>2.0907146333333337E-3</v>
      </c>
      <c r="J1277" s="2">
        <v>2.0209016666666669E-5</v>
      </c>
      <c r="K1277" s="2">
        <v>4.2806371666666662E-4</v>
      </c>
      <c r="L1277" s="2">
        <v>6.6138600000000009E-6</v>
      </c>
      <c r="M1277" s="2">
        <v>6.6138600000000009E-6</v>
      </c>
      <c r="N1277" s="2">
        <v>0</v>
      </c>
      <c r="O1277" s="6">
        <v>9.0021983333333336E-5</v>
      </c>
    </row>
    <row r="1278" spans="1:15" x14ac:dyDescent="0.35">
      <c r="A1278" s="9">
        <v>2023</v>
      </c>
      <c r="B1278" s="2">
        <v>34013</v>
      </c>
      <c r="C1278" s="2">
        <v>2267002039</v>
      </c>
      <c r="D1278" s="1" t="s">
        <v>15</v>
      </c>
      <c r="E1278" s="1" t="s">
        <v>11</v>
      </c>
      <c r="F1278" s="1" t="s">
        <v>77</v>
      </c>
      <c r="G1278" s="2">
        <v>0</v>
      </c>
      <c r="H1278" s="2">
        <v>0.18391233989333333</v>
      </c>
      <c r="I1278" s="2">
        <v>1.6295816166666669E-3</v>
      </c>
      <c r="J1278" s="2">
        <v>8.8184800000000007E-6</v>
      </c>
      <c r="K1278" s="2">
        <v>3.1232116666666669E-4</v>
      </c>
      <c r="L1278" s="2">
        <v>1.9841580000000002E-5</v>
      </c>
      <c r="M1278" s="2">
        <v>1.9841580000000002E-5</v>
      </c>
      <c r="N1278" s="2">
        <v>1.1023100000000001E-6</v>
      </c>
      <c r="O1278" s="6">
        <v>3.7845976666666671E-5</v>
      </c>
    </row>
    <row r="1279" spans="1:15" x14ac:dyDescent="0.35">
      <c r="A1279" s="9">
        <v>2023</v>
      </c>
      <c r="B1279" s="2">
        <v>34013</v>
      </c>
      <c r="C1279" s="2">
        <v>2267002045</v>
      </c>
      <c r="D1279" s="1" t="s">
        <v>44</v>
      </c>
      <c r="E1279" s="1" t="s">
        <v>11</v>
      </c>
      <c r="F1279" s="1" t="s">
        <v>77</v>
      </c>
      <c r="G1279" s="2">
        <v>0</v>
      </c>
      <c r="H1279" s="2">
        <v>6.8018038550000007E-2</v>
      </c>
      <c r="I1279" s="2">
        <v>9.472517266666667E-4</v>
      </c>
      <c r="J1279" s="2">
        <v>6.9812966666666665E-6</v>
      </c>
      <c r="K1279" s="2">
        <v>1.8482064333333334E-4</v>
      </c>
      <c r="L1279" s="2">
        <v>6.6138600000000009E-6</v>
      </c>
      <c r="M1279" s="2">
        <v>6.6138600000000009E-6</v>
      </c>
      <c r="N1279" s="2">
        <v>0</v>
      </c>
      <c r="O1279" s="6">
        <v>3.1232116666666665E-5</v>
      </c>
    </row>
    <row r="1280" spans="1:15" x14ac:dyDescent="0.35">
      <c r="A1280" s="9">
        <v>2023</v>
      </c>
      <c r="B1280" s="2">
        <v>34013</v>
      </c>
      <c r="C1280" s="2">
        <v>2267002054</v>
      </c>
      <c r="D1280" s="1" t="s">
        <v>16</v>
      </c>
      <c r="E1280" s="1" t="s">
        <v>11</v>
      </c>
      <c r="F1280" s="1" t="s">
        <v>77</v>
      </c>
      <c r="G1280" s="2">
        <v>0</v>
      </c>
      <c r="H1280" s="2">
        <v>1.1292798513333334E-2</v>
      </c>
      <c r="I1280" s="2">
        <v>1.4917928666666666E-4</v>
      </c>
      <c r="J1280" s="2">
        <v>1.1023100000000001E-6</v>
      </c>
      <c r="K1280" s="2">
        <v>2.9027496666666665E-5</v>
      </c>
      <c r="L1280" s="2">
        <v>1.1023100000000001E-6</v>
      </c>
      <c r="M1280" s="2">
        <v>1.1023100000000001E-6</v>
      </c>
      <c r="N1280" s="2">
        <v>0</v>
      </c>
      <c r="O1280" s="6">
        <v>4.4092400000000003E-6</v>
      </c>
    </row>
    <row r="1281" spans="1:15" x14ac:dyDescent="0.35">
      <c r="A1281" s="9">
        <v>2023</v>
      </c>
      <c r="B1281" s="2">
        <v>34013</v>
      </c>
      <c r="C1281" s="2">
        <v>2267002057</v>
      </c>
      <c r="D1281" s="1" t="s">
        <v>45</v>
      </c>
      <c r="E1281" s="1" t="s">
        <v>11</v>
      </c>
      <c r="F1281" s="1" t="s">
        <v>77</v>
      </c>
      <c r="G1281" s="2">
        <v>0</v>
      </c>
      <c r="H1281" s="2">
        <v>0.12328492245666667</v>
      </c>
      <c r="I1281" s="2">
        <v>1.2327500166666666E-3</v>
      </c>
      <c r="J1281" s="2">
        <v>6.9812966666666665E-6</v>
      </c>
      <c r="K1281" s="2">
        <v>2.3405715666666667E-4</v>
      </c>
      <c r="L1281" s="2">
        <v>1.3227720000000002E-5</v>
      </c>
      <c r="M1281" s="2">
        <v>1.3227720000000002E-5</v>
      </c>
      <c r="N1281" s="2">
        <v>1.1023100000000001E-6</v>
      </c>
      <c r="O1281" s="6">
        <v>3.1232116666666665E-5</v>
      </c>
    </row>
    <row r="1282" spans="1:15" x14ac:dyDescent="0.35">
      <c r="A1282" s="9">
        <v>2023</v>
      </c>
      <c r="B1282" s="2">
        <v>34013</v>
      </c>
      <c r="C1282" s="2">
        <v>2267002060</v>
      </c>
      <c r="D1282" s="1" t="s">
        <v>46</v>
      </c>
      <c r="E1282" s="1" t="s">
        <v>11</v>
      </c>
      <c r="F1282" s="1" t="s">
        <v>77</v>
      </c>
      <c r="G1282" s="2">
        <v>0</v>
      </c>
      <c r="H1282" s="2">
        <v>0.30544128251999997</v>
      </c>
      <c r="I1282" s="2">
        <v>2.6348883366666665E-3</v>
      </c>
      <c r="J1282" s="2">
        <v>1.3595156666666667E-5</v>
      </c>
      <c r="K1282" s="2">
        <v>5.1257414999999996E-4</v>
      </c>
      <c r="L1282" s="2">
        <v>3.2334426666666671E-5</v>
      </c>
      <c r="M1282" s="2">
        <v>3.2334426666666671E-5</v>
      </c>
      <c r="N1282" s="2">
        <v>1.1023100000000001E-6</v>
      </c>
      <c r="O1282" s="6">
        <v>6.025961333333334E-5</v>
      </c>
    </row>
    <row r="1283" spans="1:15" x14ac:dyDescent="0.35">
      <c r="A1283" s="9">
        <v>2023</v>
      </c>
      <c r="B1283" s="2">
        <v>34013</v>
      </c>
      <c r="C1283" s="2">
        <v>2267002066</v>
      </c>
      <c r="D1283" s="1" t="s">
        <v>47</v>
      </c>
      <c r="E1283" s="1" t="s">
        <v>11</v>
      </c>
      <c r="F1283" s="1" t="s">
        <v>77</v>
      </c>
      <c r="G1283" s="2">
        <v>0</v>
      </c>
      <c r="H1283" s="2">
        <v>3.3362881896666668E-2</v>
      </c>
      <c r="I1283" s="2">
        <v>2.9211215000000002E-4</v>
      </c>
      <c r="J1283" s="2">
        <v>1.1023100000000001E-6</v>
      </c>
      <c r="K1283" s="2">
        <v>5.6585246666666667E-5</v>
      </c>
      <c r="L1283" s="2">
        <v>3.3069300000000005E-6</v>
      </c>
      <c r="M1283" s="2">
        <v>3.3069300000000005E-6</v>
      </c>
      <c r="N1283" s="2">
        <v>0</v>
      </c>
      <c r="O1283" s="6">
        <v>6.6138600000000009E-6</v>
      </c>
    </row>
    <row r="1284" spans="1:15" x14ac:dyDescent="0.35">
      <c r="A1284" s="9">
        <v>2023</v>
      </c>
      <c r="B1284" s="2">
        <v>34013</v>
      </c>
      <c r="C1284" s="2">
        <v>2267002072</v>
      </c>
      <c r="D1284" s="1" t="s">
        <v>48</v>
      </c>
      <c r="E1284" s="1" t="s">
        <v>11</v>
      </c>
      <c r="F1284" s="1" t="s">
        <v>77</v>
      </c>
      <c r="G1284" s="2">
        <v>0</v>
      </c>
      <c r="H1284" s="2">
        <v>0.25545887275333334</v>
      </c>
      <c r="I1284" s="2">
        <v>3.4340630866666667E-3</v>
      </c>
      <c r="J1284" s="2">
        <v>2.5720566666666669E-5</v>
      </c>
      <c r="K1284" s="2">
        <v>6.7351141E-4</v>
      </c>
      <c r="L1284" s="2">
        <v>2.5720566666666669E-5</v>
      </c>
      <c r="M1284" s="2">
        <v>2.5720566666666669E-5</v>
      </c>
      <c r="N1284" s="2">
        <v>1.1023100000000001E-6</v>
      </c>
      <c r="O1284" s="6">
        <v>1.1059843666666665E-4</v>
      </c>
    </row>
    <row r="1285" spans="1:15" x14ac:dyDescent="0.35">
      <c r="A1285" s="9">
        <v>2023</v>
      </c>
      <c r="B1285" s="2">
        <v>34013</v>
      </c>
      <c r="C1285" s="2">
        <v>2267002081</v>
      </c>
      <c r="D1285" s="1" t="s">
        <v>50</v>
      </c>
      <c r="E1285" s="1" t="s">
        <v>11</v>
      </c>
      <c r="F1285" s="1" t="s">
        <v>77</v>
      </c>
      <c r="G1285" s="2">
        <v>0</v>
      </c>
      <c r="H1285" s="2">
        <v>0.10346097941666667</v>
      </c>
      <c r="I1285" s="2">
        <v>1.6148841500000001E-3</v>
      </c>
      <c r="J1285" s="2">
        <v>1.2492846666666667E-5</v>
      </c>
      <c r="K1285" s="2">
        <v>3.1746528000000003E-4</v>
      </c>
      <c r="L1285" s="2">
        <v>1.0288226666666667E-5</v>
      </c>
      <c r="M1285" s="2">
        <v>1.0288226666666667E-5</v>
      </c>
      <c r="N1285" s="2">
        <v>0</v>
      </c>
      <c r="O1285" s="6">
        <v>5.5850373333333332E-5</v>
      </c>
    </row>
    <row r="1286" spans="1:15" x14ac:dyDescent="0.35">
      <c r="A1286" s="9">
        <v>2023</v>
      </c>
      <c r="B1286" s="2">
        <v>34013</v>
      </c>
      <c r="C1286" s="2">
        <v>2267003010</v>
      </c>
      <c r="D1286" s="1" t="s">
        <v>51</v>
      </c>
      <c r="E1286" s="1" t="s">
        <v>18</v>
      </c>
      <c r="F1286" s="1" t="s">
        <v>77</v>
      </c>
      <c r="G1286" s="2">
        <v>0</v>
      </c>
      <c r="H1286" s="2">
        <v>1.1559476697266666</v>
      </c>
      <c r="I1286" s="2">
        <v>2.0075637156666666E-2</v>
      </c>
      <c r="J1286" s="2">
        <v>1.4477004666666664E-4</v>
      </c>
      <c r="K1286" s="2">
        <v>3.5398848466666661E-3</v>
      </c>
      <c r="L1286" s="2">
        <v>1.1684485999999999E-4</v>
      </c>
      <c r="M1286" s="2">
        <v>1.1684485999999999E-4</v>
      </c>
      <c r="N1286" s="2">
        <v>5.5115500000000006E-6</v>
      </c>
      <c r="O1286" s="6">
        <v>6.3309337666666665E-4</v>
      </c>
    </row>
    <row r="1287" spans="1:15" x14ac:dyDescent="0.35">
      <c r="A1287" s="9">
        <v>2023</v>
      </c>
      <c r="B1287" s="2">
        <v>34013</v>
      </c>
      <c r="C1287" s="2">
        <v>2267003020</v>
      </c>
      <c r="D1287" s="1" t="s">
        <v>52</v>
      </c>
      <c r="E1287" s="1" t="s">
        <v>18</v>
      </c>
      <c r="F1287" s="1" t="s">
        <v>77</v>
      </c>
      <c r="G1287" s="2">
        <v>0</v>
      </c>
      <c r="H1287" s="2">
        <v>113.12118627216</v>
      </c>
      <c r="I1287" s="2">
        <v>0.97227232648333339</v>
      </c>
      <c r="J1287" s="2">
        <v>5.0923047633333338E-3</v>
      </c>
      <c r="K1287" s="2">
        <v>0.18958739921000001</v>
      </c>
      <c r="L1287" s="2">
        <v>1.1806474973333333E-2</v>
      </c>
      <c r="M1287" s="2">
        <v>1.1806474973333333E-2</v>
      </c>
      <c r="N1287" s="2">
        <v>5.5703398666666663E-4</v>
      </c>
      <c r="O1287" s="6">
        <v>2.2235429883333335E-2</v>
      </c>
    </row>
    <row r="1288" spans="1:15" x14ac:dyDescent="0.35">
      <c r="A1288" s="9">
        <v>2023</v>
      </c>
      <c r="B1288" s="2">
        <v>34013</v>
      </c>
      <c r="C1288" s="2">
        <v>2267003030</v>
      </c>
      <c r="D1288" s="1" t="s">
        <v>17</v>
      </c>
      <c r="E1288" s="1" t="s">
        <v>18</v>
      </c>
      <c r="F1288" s="1" t="s">
        <v>77</v>
      </c>
      <c r="G1288" s="2">
        <v>0</v>
      </c>
      <c r="H1288" s="2">
        <v>0.82417771285666674</v>
      </c>
      <c r="I1288" s="2">
        <v>7.1767729733333329E-3</v>
      </c>
      <c r="J1288" s="2">
        <v>3.7845976666666671E-5</v>
      </c>
      <c r="K1288" s="2">
        <v>1.3896454733333334E-3</v>
      </c>
      <c r="L1288" s="2">
        <v>8.7082489999999998E-5</v>
      </c>
      <c r="M1288" s="2">
        <v>8.7082489999999998E-5</v>
      </c>
      <c r="N1288" s="2">
        <v>4.4092400000000003E-6</v>
      </c>
      <c r="O1288" s="6">
        <v>1.6497906333333334E-4</v>
      </c>
    </row>
    <row r="1289" spans="1:15" x14ac:dyDescent="0.35">
      <c r="A1289" s="9">
        <v>2023</v>
      </c>
      <c r="B1289" s="2">
        <v>34013</v>
      </c>
      <c r="C1289" s="2">
        <v>2267003040</v>
      </c>
      <c r="D1289" s="1" t="s">
        <v>78</v>
      </c>
      <c r="E1289" s="1" t="s">
        <v>18</v>
      </c>
      <c r="F1289" s="1" t="s">
        <v>77</v>
      </c>
      <c r="G1289" s="2">
        <v>0</v>
      </c>
      <c r="H1289" s="2">
        <v>0.24963867595333333</v>
      </c>
      <c r="I1289" s="2">
        <v>2.1542811766666666E-3</v>
      </c>
      <c r="J1289" s="2">
        <v>1.1023100000000001E-5</v>
      </c>
      <c r="K1289" s="2">
        <v>4.1924523666666663E-4</v>
      </c>
      <c r="L1289" s="2">
        <v>2.5720566666666669E-5</v>
      </c>
      <c r="M1289" s="2">
        <v>2.5720566666666669E-5</v>
      </c>
      <c r="N1289" s="2">
        <v>1.1023100000000001E-6</v>
      </c>
      <c r="O1289" s="6">
        <v>4.9236513333333334E-5</v>
      </c>
    </row>
    <row r="1290" spans="1:15" x14ac:dyDescent="0.35">
      <c r="A1290" s="9">
        <v>2023</v>
      </c>
      <c r="B1290" s="2">
        <v>34013</v>
      </c>
      <c r="C1290" s="2">
        <v>2267003050</v>
      </c>
      <c r="D1290" s="1" t="s">
        <v>79</v>
      </c>
      <c r="E1290" s="1" t="s">
        <v>18</v>
      </c>
      <c r="F1290" s="1" t="s">
        <v>77</v>
      </c>
      <c r="G1290" s="2">
        <v>0</v>
      </c>
      <c r="H1290" s="2">
        <v>6.2711518209999997E-2</v>
      </c>
      <c r="I1290" s="2">
        <v>8.6053667333333328E-4</v>
      </c>
      <c r="J1290" s="2">
        <v>5.5115500000000006E-6</v>
      </c>
      <c r="K1290" s="2">
        <v>1.5395596333333332E-4</v>
      </c>
      <c r="L1290" s="2">
        <v>6.6138600000000009E-6</v>
      </c>
      <c r="M1290" s="2">
        <v>6.6138600000000009E-6</v>
      </c>
      <c r="N1290" s="2">
        <v>0</v>
      </c>
      <c r="O1290" s="6">
        <v>2.4618256666666667E-5</v>
      </c>
    </row>
    <row r="1291" spans="1:15" x14ac:dyDescent="0.35">
      <c r="A1291" s="9">
        <v>2023</v>
      </c>
      <c r="B1291" s="2">
        <v>34013</v>
      </c>
      <c r="C1291" s="2">
        <v>2267003070</v>
      </c>
      <c r="D1291" s="1" t="s">
        <v>55</v>
      </c>
      <c r="E1291" s="1" t="s">
        <v>18</v>
      </c>
      <c r="F1291" s="1" t="s">
        <v>77</v>
      </c>
      <c r="G1291" s="2">
        <v>0</v>
      </c>
      <c r="H1291" s="2">
        <v>0.50058579387666657</v>
      </c>
      <c r="I1291" s="2">
        <v>4.3735986433333339E-3</v>
      </c>
      <c r="J1291" s="2">
        <v>2.3148510000000001E-5</v>
      </c>
      <c r="K1291" s="2">
        <v>8.4583920666666667E-4</v>
      </c>
      <c r="L1291" s="2">
        <v>5.2543443333333337E-5</v>
      </c>
      <c r="M1291" s="2">
        <v>5.2543443333333337E-5</v>
      </c>
      <c r="N1291" s="2">
        <v>2.2046200000000002E-6</v>
      </c>
      <c r="O1291" s="6">
        <v>1.0141251999999999E-4</v>
      </c>
    </row>
    <row r="1292" spans="1:15" x14ac:dyDescent="0.35">
      <c r="A1292" s="9">
        <v>2023</v>
      </c>
      <c r="B1292" s="2">
        <v>34013</v>
      </c>
      <c r="C1292" s="2">
        <v>2267004066</v>
      </c>
      <c r="D1292" s="1" t="s">
        <v>61</v>
      </c>
      <c r="E1292" s="1" t="s">
        <v>22</v>
      </c>
      <c r="F1292" s="1" t="s">
        <v>77</v>
      </c>
      <c r="G1292" s="2">
        <v>0</v>
      </c>
      <c r="H1292" s="2">
        <v>0.62523390636666665</v>
      </c>
      <c r="I1292" s="2">
        <v>5.4112397900000003E-3</v>
      </c>
      <c r="J1292" s="2">
        <v>2.8660060000000001E-5</v>
      </c>
      <c r="K1292" s="2">
        <v>1.0512363033333336E-3</v>
      </c>
      <c r="L1292" s="2">
        <v>6.577116333333334E-5</v>
      </c>
      <c r="M1292" s="2">
        <v>6.577116333333334E-5</v>
      </c>
      <c r="N1292" s="2">
        <v>3.3069300000000005E-6</v>
      </c>
      <c r="O1292" s="6">
        <v>1.2382615666666668E-4</v>
      </c>
    </row>
    <row r="1293" spans="1:15" x14ac:dyDescent="0.35">
      <c r="A1293" s="9">
        <v>2023</v>
      </c>
      <c r="B1293" s="2">
        <v>34013</v>
      </c>
      <c r="C1293" s="2">
        <v>2267005055</v>
      </c>
      <c r="D1293" s="1" t="s">
        <v>69</v>
      </c>
      <c r="E1293" s="1" t="s">
        <v>28</v>
      </c>
      <c r="F1293" s="1" t="s">
        <v>77</v>
      </c>
      <c r="G1293" s="2">
        <v>0</v>
      </c>
      <c r="H1293" s="2">
        <v>1.1023100000000001E-6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6">
        <v>0</v>
      </c>
    </row>
    <row r="1294" spans="1:15" x14ac:dyDescent="0.35">
      <c r="A1294" s="9">
        <v>2023</v>
      </c>
      <c r="B1294" s="2">
        <v>34013</v>
      </c>
      <c r="C1294" s="2">
        <v>2267006005</v>
      </c>
      <c r="D1294" s="1" t="s">
        <v>29</v>
      </c>
      <c r="E1294" s="1" t="s">
        <v>30</v>
      </c>
      <c r="F1294" s="1" t="s">
        <v>77</v>
      </c>
      <c r="G1294" s="2">
        <v>0</v>
      </c>
      <c r="H1294" s="2">
        <v>2.9647817944800003</v>
      </c>
      <c r="I1294" s="2">
        <v>7.447022641666666E-2</v>
      </c>
      <c r="J1294" s="2">
        <v>7.543474766666668E-4</v>
      </c>
      <c r="K1294" s="2">
        <v>1.9823575603333334E-2</v>
      </c>
      <c r="L1294" s="2">
        <v>2.8660059999999996E-4</v>
      </c>
      <c r="M1294" s="2">
        <v>2.8660059999999996E-4</v>
      </c>
      <c r="N1294" s="2">
        <v>1.4697466666666668E-5</v>
      </c>
      <c r="O1294" s="6">
        <v>3.2937022800000001E-3</v>
      </c>
    </row>
    <row r="1295" spans="1:15" x14ac:dyDescent="0.35">
      <c r="A1295" s="9">
        <v>2023</v>
      </c>
      <c r="B1295" s="2">
        <v>34013</v>
      </c>
      <c r="C1295" s="2">
        <v>2267006010</v>
      </c>
      <c r="D1295" s="1" t="s">
        <v>31</v>
      </c>
      <c r="E1295" s="1" t="s">
        <v>30</v>
      </c>
      <c r="F1295" s="1" t="s">
        <v>77</v>
      </c>
      <c r="G1295" s="2">
        <v>0</v>
      </c>
      <c r="H1295" s="2">
        <v>0.66129597801666673</v>
      </c>
      <c r="I1295" s="2">
        <v>9.9093994633333328E-3</v>
      </c>
      <c r="J1295" s="2">
        <v>7.2752459999999989E-5</v>
      </c>
      <c r="K1295" s="2">
        <v>2.1524439933333331E-3</v>
      </c>
      <c r="L1295" s="2">
        <v>6.6873473333333352E-5</v>
      </c>
      <c r="M1295" s="2">
        <v>6.6873473333333352E-5</v>
      </c>
      <c r="N1295" s="2">
        <v>3.3069300000000005E-6</v>
      </c>
      <c r="O1295" s="6">
        <v>3.1856758999999999E-4</v>
      </c>
    </row>
    <row r="1296" spans="1:15" x14ac:dyDescent="0.35">
      <c r="A1296" s="9">
        <v>2023</v>
      </c>
      <c r="B1296" s="2">
        <v>34013</v>
      </c>
      <c r="C1296" s="2">
        <v>2267006015</v>
      </c>
      <c r="D1296" s="1" t="s">
        <v>32</v>
      </c>
      <c r="E1296" s="1" t="s">
        <v>30</v>
      </c>
      <c r="F1296" s="1" t="s">
        <v>77</v>
      </c>
      <c r="G1296" s="2">
        <v>0</v>
      </c>
      <c r="H1296" s="2">
        <v>0.78287378971999999</v>
      </c>
      <c r="I1296" s="2">
        <v>7.6581150066666664E-3</v>
      </c>
      <c r="J1296" s="2">
        <v>4.0050596666666668E-5</v>
      </c>
      <c r="K1296" s="2">
        <v>1.4223473366666666E-3</v>
      </c>
      <c r="L1296" s="2">
        <v>8.1570939999999991E-5</v>
      </c>
      <c r="M1296" s="2">
        <v>8.1570939999999991E-5</v>
      </c>
      <c r="N1296" s="2">
        <v>3.6743666666666665E-6</v>
      </c>
      <c r="O1296" s="6">
        <v>1.7269523333333337E-4</v>
      </c>
    </row>
    <row r="1297" spans="1:15" x14ac:dyDescent="0.35">
      <c r="A1297" s="9">
        <v>2023</v>
      </c>
      <c r="B1297" s="2">
        <v>34013</v>
      </c>
      <c r="C1297" s="2">
        <v>2267006025</v>
      </c>
      <c r="D1297" s="1" t="s">
        <v>71</v>
      </c>
      <c r="E1297" s="1" t="s">
        <v>30</v>
      </c>
      <c r="F1297" s="1" t="s">
        <v>77</v>
      </c>
      <c r="G1297" s="2">
        <v>0</v>
      </c>
      <c r="H1297" s="2">
        <v>0.97661248838999992</v>
      </c>
      <c r="I1297" s="2">
        <v>1.0078787766666666E-2</v>
      </c>
      <c r="J1297" s="2">
        <v>5.438062666666667E-5</v>
      </c>
      <c r="K1297" s="2">
        <v>1.7989699200000001E-3</v>
      </c>
      <c r="L1297" s="2">
        <v>1.0251482999999999E-4</v>
      </c>
      <c r="M1297" s="2">
        <v>1.0251482999999999E-4</v>
      </c>
      <c r="N1297" s="2">
        <v>4.4092400000000003E-6</v>
      </c>
      <c r="O1297" s="6">
        <v>2.3736408666666668E-4</v>
      </c>
    </row>
    <row r="1298" spans="1:15" x14ac:dyDescent="0.35">
      <c r="A1298" s="9">
        <v>2023</v>
      </c>
      <c r="B1298" s="2">
        <v>34013</v>
      </c>
      <c r="C1298" s="2">
        <v>2267006030</v>
      </c>
      <c r="D1298" s="1" t="s">
        <v>72</v>
      </c>
      <c r="E1298" s="1" t="s">
        <v>30</v>
      </c>
      <c r="F1298" s="1" t="s">
        <v>77</v>
      </c>
      <c r="G1298" s="2">
        <v>0</v>
      </c>
      <c r="H1298" s="2">
        <v>1.294001709E-2</v>
      </c>
      <c r="I1298" s="2">
        <v>2.4177332666666665E-4</v>
      </c>
      <c r="J1298" s="2">
        <v>2.2046200000000002E-6</v>
      </c>
      <c r="K1298" s="2">
        <v>4.5562146666666661E-5</v>
      </c>
      <c r="L1298" s="2">
        <v>1.1023100000000001E-6</v>
      </c>
      <c r="M1298" s="2">
        <v>1.1023100000000001E-6</v>
      </c>
      <c r="N1298" s="2">
        <v>0</v>
      </c>
      <c r="O1298" s="6">
        <v>8.8184800000000007E-6</v>
      </c>
    </row>
    <row r="1299" spans="1:15" x14ac:dyDescent="0.35">
      <c r="A1299" s="9">
        <v>2023</v>
      </c>
      <c r="B1299" s="2">
        <v>34013</v>
      </c>
      <c r="C1299" s="2">
        <v>2267006035</v>
      </c>
      <c r="D1299" s="1" t="s">
        <v>33</v>
      </c>
      <c r="E1299" s="1" t="s">
        <v>30</v>
      </c>
      <c r="F1299" s="1" t="s">
        <v>77</v>
      </c>
      <c r="G1299" s="2">
        <v>0</v>
      </c>
      <c r="H1299" s="2">
        <v>1.2342565069999999E-2</v>
      </c>
      <c r="I1299" s="2">
        <v>1.1904948000000001E-4</v>
      </c>
      <c r="J1299" s="2">
        <v>1.1023100000000001E-6</v>
      </c>
      <c r="K1299" s="2">
        <v>2.241363666666667E-5</v>
      </c>
      <c r="L1299" s="2">
        <v>1.1023100000000001E-6</v>
      </c>
      <c r="M1299" s="2">
        <v>1.1023100000000001E-6</v>
      </c>
      <c r="N1299" s="2">
        <v>0</v>
      </c>
      <c r="O1299" s="6">
        <v>2.5720566666666666E-6</v>
      </c>
    </row>
    <row r="1300" spans="1:15" x14ac:dyDescent="0.35">
      <c r="A1300" s="9">
        <v>2023</v>
      </c>
      <c r="B1300" s="2">
        <v>34013</v>
      </c>
      <c r="C1300" s="2">
        <v>2268002081</v>
      </c>
      <c r="D1300" s="1" t="s">
        <v>50</v>
      </c>
      <c r="E1300" s="1" t="s">
        <v>11</v>
      </c>
      <c r="F1300" s="1" t="s">
        <v>80</v>
      </c>
      <c r="G1300" s="2">
        <v>0</v>
      </c>
      <c r="H1300" s="2">
        <v>3.3124415500000001E-3</v>
      </c>
      <c r="I1300" s="2">
        <v>6.025961333333334E-5</v>
      </c>
      <c r="J1300" s="2">
        <v>3.5641356666666673E-5</v>
      </c>
      <c r="K1300" s="2">
        <v>1.212541E-5</v>
      </c>
      <c r="L1300" s="2">
        <v>0</v>
      </c>
      <c r="M1300" s="2">
        <v>0</v>
      </c>
      <c r="N1300" s="2">
        <v>0</v>
      </c>
      <c r="O1300" s="6">
        <v>7.7161700000000004E-6</v>
      </c>
    </row>
    <row r="1301" spans="1:15" x14ac:dyDescent="0.35">
      <c r="A1301" s="9">
        <v>2023</v>
      </c>
      <c r="B1301" s="2">
        <v>34013</v>
      </c>
      <c r="C1301" s="2">
        <v>2268003020</v>
      </c>
      <c r="D1301" s="1" t="s">
        <v>52</v>
      </c>
      <c r="E1301" s="1" t="s">
        <v>18</v>
      </c>
      <c r="F1301" s="1" t="s">
        <v>80</v>
      </c>
      <c r="G1301" s="2">
        <v>0</v>
      </c>
      <c r="H1301" s="2">
        <v>7.6314133841</v>
      </c>
      <c r="I1301" s="2">
        <v>7.5567024866666679E-2</v>
      </c>
      <c r="J1301" s="2">
        <v>3.0416407266666667E-2</v>
      </c>
      <c r="K1301" s="2">
        <v>1.5428665633333333E-2</v>
      </c>
      <c r="L1301" s="2">
        <v>9.1748935666666664E-4</v>
      </c>
      <c r="M1301" s="2">
        <v>9.1748935666666664E-4</v>
      </c>
      <c r="N1301" s="2">
        <v>4.2622653333333336E-5</v>
      </c>
      <c r="O1301" s="6">
        <v>6.5749117133333326E-3</v>
      </c>
    </row>
    <row r="1302" spans="1:15" x14ac:dyDescent="0.35">
      <c r="A1302" s="9">
        <v>2023</v>
      </c>
      <c r="B1302" s="2">
        <v>34013</v>
      </c>
      <c r="C1302" s="2">
        <v>2268003030</v>
      </c>
      <c r="D1302" s="1" t="s">
        <v>17</v>
      </c>
      <c r="E1302" s="1" t="s">
        <v>18</v>
      </c>
      <c r="F1302" s="1" t="s">
        <v>80</v>
      </c>
      <c r="G1302" s="2">
        <v>0</v>
      </c>
      <c r="H1302" s="2">
        <v>9.8546514000000009E-3</v>
      </c>
      <c r="I1302" s="2">
        <v>9.8105589999999997E-5</v>
      </c>
      <c r="J1302" s="2">
        <v>3.8948286666666662E-5</v>
      </c>
      <c r="K1302" s="2">
        <v>1.9841580000000002E-5</v>
      </c>
      <c r="L1302" s="2">
        <v>1.1023100000000001E-6</v>
      </c>
      <c r="M1302" s="2">
        <v>1.1023100000000001E-6</v>
      </c>
      <c r="N1302" s="2">
        <v>0</v>
      </c>
      <c r="O1302" s="6">
        <v>8.8184800000000007E-6</v>
      </c>
    </row>
    <row r="1303" spans="1:15" x14ac:dyDescent="0.35">
      <c r="A1303" s="9">
        <v>2023</v>
      </c>
      <c r="B1303" s="2">
        <v>34013</v>
      </c>
      <c r="C1303" s="2">
        <v>2268003040</v>
      </c>
      <c r="D1303" s="1" t="s">
        <v>81</v>
      </c>
      <c r="E1303" s="1" t="s">
        <v>18</v>
      </c>
      <c r="F1303" s="1" t="s">
        <v>80</v>
      </c>
      <c r="G1303" s="2">
        <v>0</v>
      </c>
      <c r="H1303" s="2">
        <v>5.3689845733333333E-3</v>
      </c>
      <c r="I1303" s="2">
        <v>5.3278316666666678E-5</v>
      </c>
      <c r="J1303" s="2">
        <v>2.1311326666666668E-5</v>
      </c>
      <c r="K1303" s="2">
        <v>1.1023100000000001E-5</v>
      </c>
      <c r="L1303" s="2">
        <v>1.1023100000000001E-6</v>
      </c>
      <c r="M1303" s="2">
        <v>1.1023100000000001E-6</v>
      </c>
      <c r="N1303" s="2">
        <v>0</v>
      </c>
      <c r="O1303" s="6">
        <v>4.4092400000000003E-6</v>
      </c>
    </row>
    <row r="1304" spans="1:15" x14ac:dyDescent="0.35">
      <c r="A1304" s="9">
        <v>2023</v>
      </c>
      <c r="B1304" s="2">
        <v>34013</v>
      </c>
      <c r="C1304" s="2">
        <v>2268003060</v>
      </c>
      <c r="D1304" s="1" t="s">
        <v>54</v>
      </c>
      <c r="E1304" s="1" t="s">
        <v>18</v>
      </c>
      <c r="F1304" s="1" t="s">
        <v>80</v>
      </c>
      <c r="G1304" s="2">
        <v>0</v>
      </c>
      <c r="H1304" s="2">
        <v>1.6675010806666665E-2</v>
      </c>
      <c r="I1304" s="2">
        <v>1.7489985333333334E-4</v>
      </c>
      <c r="J1304" s="2">
        <v>7.0547840000000005E-5</v>
      </c>
      <c r="K1304" s="2">
        <v>3.4539046666666668E-5</v>
      </c>
      <c r="L1304" s="2">
        <v>2.2046200000000002E-6</v>
      </c>
      <c r="M1304" s="2">
        <v>2.2046200000000002E-6</v>
      </c>
      <c r="N1304" s="2">
        <v>0</v>
      </c>
      <c r="O1304" s="6">
        <v>1.5432340000000001E-5</v>
      </c>
    </row>
    <row r="1305" spans="1:15" x14ac:dyDescent="0.35">
      <c r="A1305" s="9">
        <v>2023</v>
      </c>
      <c r="B1305" s="2">
        <v>34013</v>
      </c>
      <c r="C1305" s="2">
        <v>2268003070</v>
      </c>
      <c r="D1305" s="1" t="s">
        <v>55</v>
      </c>
      <c r="E1305" s="1" t="s">
        <v>18</v>
      </c>
      <c r="F1305" s="1" t="s">
        <v>80</v>
      </c>
      <c r="G1305" s="2">
        <v>0</v>
      </c>
      <c r="H1305" s="2">
        <v>3.1374682093333335E-2</v>
      </c>
      <c r="I1305" s="2">
        <v>3.1562809666666668E-4</v>
      </c>
      <c r="J1305" s="2">
        <v>1.282353966666667E-4</v>
      </c>
      <c r="K1305" s="2">
        <v>6.3566543333333329E-5</v>
      </c>
      <c r="L1305" s="2">
        <v>3.6743666666666665E-6</v>
      </c>
      <c r="M1305" s="2">
        <v>3.6743666666666665E-6</v>
      </c>
      <c r="N1305" s="2">
        <v>0</v>
      </c>
      <c r="O1305" s="6">
        <v>2.7925186666666666E-5</v>
      </c>
    </row>
    <row r="1306" spans="1:15" x14ac:dyDescent="0.35">
      <c r="A1306" s="9">
        <v>2023</v>
      </c>
      <c r="B1306" s="2">
        <v>34013</v>
      </c>
      <c r="C1306" s="2">
        <v>2268005055</v>
      </c>
      <c r="D1306" s="1" t="s">
        <v>69</v>
      </c>
      <c r="E1306" s="1" t="s">
        <v>28</v>
      </c>
      <c r="F1306" s="1" t="s">
        <v>80</v>
      </c>
      <c r="G1306" s="2">
        <v>0</v>
      </c>
      <c r="H1306" s="2">
        <v>1.1023100000000001E-6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6">
        <v>0</v>
      </c>
    </row>
    <row r="1307" spans="1:15" x14ac:dyDescent="0.35">
      <c r="A1307" s="9">
        <v>2023</v>
      </c>
      <c r="B1307" s="2">
        <v>34013</v>
      </c>
      <c r="C1307" s="2">
        <v>2268006005</v>
      </c>
      <c r="D1307" s="1" t="s">
        <v>29</v>
      </c>
      <c r="E1307" s="1" t="s">
        <v>30</v>
      </c>
      <c r="F1307" s="1" t="s">
        <v>80</v>
      </c>
      <c r="G1307" s="2">
        <v>0</v>
      </c>
      <c r="H1307" s="2">
        <v>0.91593620187666669</v>
      </c>
      <c r="I1307" s="2">
        <v>2.9660590043333334E-2</v>
      </c>
      <c r="J1307" s="2">
        <v>2.2695828026666667E-2</v>
      </c>
      <c r="K1307" s="2">
        <v>8.2166187400000007E-3</v>
      </c>
      <c r="L1307" s="2">
        <v>1.0508688666666667E-4</v>
      </c>
      <c r="M1307" s="2">
        <v>1.0508688666666667E-4</v>
      </c>
      <c r="N1307" s="2">
        <v>5.5115500000000006E-6</v>
      </c>
      <c r="O1307" s="6">
        <v>4.9060143733333341E-3</v>
      </c>
    </row>
    <row r="1308" spans="1:15" x14ac:dyDescent="0.35">
      <c r="A1308" s="9">
        <v>2023</v>
      </c>
      <c r="B1308" s="2">
        <v>34013</v>
      </c>
      <c r="C1308" s="2">
        <v>2268006010</v>
      </c>
      <c r="D1308" s="1" t="s">
        <v>31</v>
      </c>
      <c r="E1308" s="1" t="s">
        <v>30</v>
      </c>
      <c r="F1308" s="1" t="s">
        <v>80</v>
      </c>
      <c r="G1308" s="2">
        <v>0</v>
      </c>
      <c r="H1308" s="2">
        <v>4.5981024466666666E-2</v>
      </c>
      <c r="I1308" s="2">
        <v>9.5753995333333326E-4</v>
      </c>
      <c r="J1308" s="2">
        <v>5.5519680333333333E-4</v>
      </c>
      <c r="K1308" s="2">
        <v>2.1862481666666666E-4</v>
      </c>
      <c r="L1308" s="2">
        <v>5.5115500000000006E-6</v>
      </c>
      <c r="M1308" s="2">
        <v>5.5115500000000006E-6</v>
      </c>
      <c r="N1308" s="2">
        <v>0</v>
      </c>
      <c r="O1308" s="6">
        <v>1.2015179000000001E-4</v>
      </c>
    </row>
    <row r="1309" spans="1:15" x14ac:dyDescent="0.35">
      <c r="A1309" s="9">
        <v>2023</v>
      </c>
      <c r="B1309" s="2">
        <v>34013</v>
      </c>
      <c r="C1309" s="2">
        <v>2268006015</v>
      </c>
      <c r="D1309" s="1" t="s">
        <v>32</v>
      </c>
      <c r="E1309" s="1" t="s">
        <v>30</v>
      </c>
      <c r="F1309" s="1" t="s">
        <v>80</v>
      </c>
      <c r="G1309" s="2">
        <v>0</v>
      </c>
      <c r="H1309" s="2">
        <v>6.3889887600000014E-2</v>
      </c>
      <c r="I1309" s="2">
        <v>7.2568741666666659E-4</v>
      </c>
      <c r="J1309" s="2">
        <v>2.8549829000000006E-4</v>
      </c>
      <c r="K1309" s="2">
        <v>1.4036080666666667E-4</v>
      </c>
      <c r="L1309" s="2">
        <v>7.7161700000000004E-6</v>
      </c>
      <c r="M1309" s="2">
        <v>7.7161700000000004E-6</v>
      </c>
      <c r="N1309" s="2">
        <v>0</v>
      </c>
      <c r="O1309" s="6">
        <v>6.1361923333333346E-5</v>
      </c>
    </row>
    <row r="1310" spans="1:15" x14ac:dyDescent="0.35">
      <c r="A1310" s="9">
        <v>2023</v>
      </c>
      <c r="B1310" s="2">
        <v>34013</v>
      </c>
      <c r="C1310" s="2">
        <v>2268006020</v>
      </c>
      <c r="D1310" s="1" t="s">
        <v>82</v>
      </c>
      <c r="E1310" s="1" t="s">
        <v>30</v>
      </c>
      <c r="F1310" s="1" t="s">
        <v>80</v>
      </c>
      <c r="G1310" s="2">
        <v>0</v>
      </c>
      <c r="H1310" s="2">
        <v>2.3286001126299998</v>
      </c>
      <c r="I1310" s="2">
        <v>2.600386033666667E-2</v>
      </c>
      <c r="J1310" s="2">
        <v>1.1127819450000001E-2</v>
      </c>
      <c r="K1310" s="2">
        <v>4.9923619900000002E-3</v>
      </c>
      <c r="L1310" s="2">
        <v>3.0754448999999998E-4</v>
      </c>
      <c r="M1310" s="2">
        <v>3.0754448999999998E-4</v>
      </c>
      <c r="N1310" s="2">
        <v>1.3227720000000002E-5</v>
      </c>
      <c r="O1310" s="6">
        <v>2.40524042E-3</v>
      </c>
    </row>
    <row r="1311" spans="1:15" x14ac:dyDescent="0.35">
      <c r="A1311" s="9">
        <v>2023</v>
      </c>
      <c r="B1311" s="2">
        <v>34013</v>
      </c>
      <c r="C1311" s="2">
        <v>2270001060</v>
      </c>
      <c r="D1311" s="1" t="s">
        <v>83</v>
      </c>
      <c r="E1311" s="1" t="s">
        <v>6</v>
      </c>
      <c r="F1311" s="1" t="s">
        <v>84</v>
      </c>
      <c r="G1311" s="2">
        <v>2.2046200000000002E-6</v>
      </c>
      <c r="H1311" s="2">
        <v>0.20918830819333331</v>
      </c>
      <c r="I1311" s="2">
        <v>9.5055865666666668E-4</v>
      </c>
      <c r="J1311" s="2">
        <v>7.7161700000000004E-6</v>
      </c>
      <c r="K1311" s="2">
        <v>1.2140107466666668E-3</v>
      </c>
      <c r="L1311" s="2">
        <v>1.4366773666666668E-4</v>
      </c>
      <c r="M1311" s="2">
        <v>1.3925849666666666E-4</v>
      </c>
      <c r="N1311" s="2">
        <v>1.1023100000000001E-6</v>
      </c>
      <c r="O1311" s="6">
        <v>2.4177332666666665E-4</v>
      </c>
    </row>
    <row r="1312" spans="1:15" x14ac:dyDescent="0.35">
      <c r="A1312" s="9">
        <v>2023</v>
      </c>
      <c r="B1312" s="2">
        <v>34013</v>
      </c>
      <c r="C1312" s="2">
        <v>2270002003</v>
      </c>
      <c r="D1312" s="1" t="s">
        <v>38</v>
      </c>
      <c r="E1312" s="1" t="s">
        <v>11</v>
      </c>
      <c r="F1312" s="1" t="s">
        <v>84</v>
      </c>
      <c r="G1312" s="2">
        <v>7.5691953333333341E-5</v>
      </c>
      <c r="H1312" s="2">
        <v>9.3519465988666663</v>
      </c>
      <c r="I1312" s="2">
        <v>3.9323072066666668E-3</v>
      </c>
      <c r="J1312" s="2">
        <v>6.6873473333333352E-5</v>
      </c>
      <c r="K1312" s="2">
        <v>1.5588500583333333E-2</v>
      </c>
      <c r="L1312" s="2">
        <v>6.6873473333333344E-4</v>
      </c>
      <c r="M1312" s="2">
        <v>6.4852571666666671E-4</v>
      </c>
      <c r="N1312" s="2">
        <v>2.5720566666666669E-5</v>
      </c>
      <c r="O1312" s="6">
        <v>6.3419568666666672E-4</v>
      </c>
    </row>
    <row r="1313" spans="1:15" x14ac:dyDescent="0.35">
      <c r="A1313" s="9">
        <v>2023</v>
      </c>
      <c r="B1313" s="2">
        <v>34013</v>
      </c>
      <c r="C1313" s="2">
        <v>2270002006</v>
      </c>
      <c r="D1313" s="1" t="s">
        <v>10</v>
      </c>
      <c r="E1313" s="1" t="s">
        <v>11</v>
      </c>
      <c r="F1313" s="1" t="s">
        <v>84</v>
      </c>
      <c r="G1313" s="2">
        <v>0</v>
      </c>
      <c r="H1313" s="2">
        <v>1.5241640369999998E-2</v>
      </c>
      <c r="I1313" s="2">
        <v>6.577116333333334E-5</v>
      </c>
      <c r="J1313" s="2">
        <v>2.2046200000000002E-6</v>
      </c>
      <c r="K1313" s="2">
        <v>1.0949612666666668E-4</v>
      </c>
      <c r="L1313" s="2">
        <v>6.6138600000000009E-6</v>
      </c>
      <c r="M1313" s="2">
        <v>6.6138600000000009E-6</v>
      </c>
      <c r="N1313" s="2">
        <v>0</v>
      </c>
      <c r="O1313" s="6">
        <v>2.1311326666666668E-5</v>
      </c>
    </row>
    <row r="1314" spans="1:15" x14ac:dyDescent="0.35">
      <c r="A1314" s="9">
        <v>2023</v>
      </c>
      <c r="B1314" s="2">
        <v>34013</v>
      </c>
      <c r="C1314" s="2">
        <v>2270002009</v>
      </c>
      <c r="D1314" s="1" t="s">
        <v>12</v>
      </c>
      <c r="E1314" s="1" t="s">
        <v>11</v>
      </c>
      <c r="F1314" s="1" t="s">
        <v>84</v>
      </c>
      <c r="G1314" s="2">
        <v>2.2046200000000002E-6</v>
      </c>
      <c r="H1314" s="2">
        <v>0.25101509370666664</v>
      </c>
      <c r="I1314" s="2">
        <v>9.4063786666666663E-4</v>
      </c>
      <c r="J1314" s="2">
        <v>2.4618256666666667E-5</v>
      </c>
      <c r="K1314" s="2">
        <v>1.7420172366666667E-3</v>
      </c>
      <c r="L1314" s="2">
        <v>9.8105589999999997E-5</v>
      </c>
      <c r="M1314" s="2">
        <v>9.4798660000000001E-5</v>
      </c>
      <c r="N1314" s="2">
        <v>1.1023100000000001E-6</v>
      </c>
      <c r="O1314" s="6">
        <v>2.8843778333333337E-4</v>
      </c>
    </row>
    <row r="1315" spans="1:15" x14ac:dyDescent="0.35">
      <c r="A1315" s="9">
        <v>2023</v>
      </c>
      <c r="B1315" s="2">
        <v>34013</v>
      </c>
      <c r="C1315" s="2">
        <v>2270002015</v>
      </c>
      <c r="D1315" s="1" t="s">
        <v>39</v>
      </c>
      <c r="E1315" s="1" t="s">
        <v>11</v>
      </c>
      <c r="F1315" s="1" t="s">
        <v>84</v>
      </c>
      <c r="G1315" s="2">
        <v>1.8959732E-4</v>
      </c>
      <c r="H1315" s="2">
        <v>23.420156662539998</v>
      </c>
      <c r="I1315" s="2">
        <v>1.4726494163333334E-2</v>
      </c>
      <c r="J1315" s="2">
        <v>2.2634098666666667E-4</v>
      </c>
      <c r="K1315" s="2">
        <v>5.0460444870000003E-2</v>
      </c>
      <c r="L1315" s="2">
        <v>2.3931150100000003E-3</v>
      </c>
      <c r="M1315" s="2">
        <v>2.3214648600000001E-3</v>
      </c>
      <c r="N1315" s="2">
        <v>6.4668853333333341E-5</v>
      </c>
      <c r="O1315" s="6">
        <v>2.2534890766666665E-3</v>
      </c>
    </row>
    <row r="1316" spans="1:15" x14ac:dyDescent="0.35">
      <c r="A1316" s="9">
        <v>2023</v>
      </c>
      <c r="B1316" s="2">
        <v>34013</v>
      </c>
      <c r="C1316" s="2">
        <v>2270002018</v>
      </c>
      <c r="D1316" s="1" t="s">
        <v>85</v>
      </c>
      <c r="E1316" s="1" t="s">
        <v>11</v>
      </c>
      <c r="F1316" s="1" t="s">
        <v>84</v>
      </c>
      <c r="G1316" s="2">
        <v>2.0649940666666667E-4</v>
      </c>
      <c r="H1316" s="2">
        <v>25.475292403439997</v>
      </c>
      <c r="I1316" s="2">
        <v>1.3701345863333334E-2</v>
      </c>
      <c r="J1316" s="2">
        <v>1.6718368333333336E-4</v>
      </c>
      <c r="K1316" s="2">
        <v>3.1974706169999999E-2</v>
      </c>
      <c r="L1316" s="2">
        <v>1.8636387733333333E-3</v>
      </c>
      <c r="M1316" s="2">
        <v>1.8077883999999998E-3</v>
      </c>
      <c r="N1316" s="2">
        <v>7.1282713333333347E-5</v>
      </c>
      <c r="O1316" s="6">
        <v>1.7298918266666667E-3</v>
      </c>
    </row>
    <row r="1317" spans="1:15" x14ac:dyDescent="0.35">
      <c r="A1317" s="9">
        <v>2023</v>
      </c>
      <c r="B1317" s="2">
        <v>34013</v>
      </c>
      <c r="C1317" s="2">
        <v>2270002021</v>
      </c>
      <c r="D1317" s="1" t="s">
        <v>13</v>
      </c>
      <c r="E1317" s="1" t="s">
        <v>11</v>
      </c>
      <c r="F1317" s="1" t="s">
        <v>84</v>
      </c>
      <c r="G1317" s="2">
        <v>1.1390536666666669E-5</v>
      </c>
      <c r="H1317" s="2">
        <v>1.4082914144199998</v>
      </c>
      <c r="I1317" s="2">
        <v>1.2349546366666666E-3</v>
      </c>
      <c r="J1317" s="2">
        <v>2.0209016666666669E-5</v>
      </c>
      <c r="K1317" s="2">
        <v>3.7125800799999997E-3</v>
      </c>
      <c r="L1317" s="2">
        <v>2.0613197000000002E-4</v>
      </c>
      <c r="M1317" s="2">
        <v>1.9951811E-4</v>
      </c>
      <c r="N1317" s="2">
        <v>4.4092400000000003E-6</v>
      </c>
      <c r="O1317" s="6">
        <v>2.2303405666666666E-4</v>
      </c>
    </row>
    <row r="1318" spans="1:15" x14ac:dyDescent="0.35">
      <c r="A1318" s="9">
        <v>2023</v>
      </c>
      <c r="B1318" s="2">
        <v>34013</v>
      </c>
      <c r="C1318" s="2">
        <v>2270002024</v>
      </c>
      <c r="D1318" s="1" t="s">
        <v>40</v>
      </c>
      <c r="E1318" s="1" t="s">
        <v>11</v>
      </c>
      <c r="F1318" s="1" t="s">
        <v>84</v>
      </c>
      <c r="G1318" s="2">
        <v>6.6138600000000009E-6</v>
      </c>
      <c r="H1318" s="2">
        <v>0.84066275890666675</v>
      </c>
      <c r="I1318" s="2">
        <v>1.09459383E-3</v>
      </c>
      <c r="J1318" s="2">
        <v>1.212541E-5</v>
      </c>
      <c r="K1318" s="2">
        <v>3.0192270899999998E-3</v>
      </c>
      <c r="L1318" s="2">
        <v>1.5175134333333333E-4</v>
      </c>
      <c r="M1318" s="2">
        <v>1.4697466666666666E-4</v>
      </c>
      <c r="N1318" s="2">
        <v>2.2046200000000002E-6</v>
      </c>
      <c r="O1318" s="6">
        <v>1.6350931666666668E-4</v>
      </c>
    </row>
    <row r="1319" spans="1:15" x14ac:dyDescent="0.35">
      <c r="A1319" s="9">
        <v>2023</v>
      </c>
      <c r="B1319" s="2">
        <v>34013</v>
      </c>
      <c r="C1319" s="2">
        <v>2270002027</v>
      </c>
      <c r="D1319" s="1" t="s">
        <v>14</v>
      </c>
      <c r="E1319" s="1" t="s">
        <v>11</v>
      </c>
      <c r="F1319" s="1" t="s">
        <v>84</v>
      </c>
      <c r="G1319" s="2">
        <v>2.094389E-5</v>
      </c>
      <c r="H1319" s="2">
        <v>2.5865340387700004</v>
      </c>
      <c r="I1319" s="2">
        <v>5.3590637833333329E-3</v>
      </c>
      <c r="J1319" s="2">
        <v>1.1721229666666667E-4</v>
      </c>
      <c r="K1319" s="2">
        <v>1.5011992453333336E-2</v>
      </c>
      <c r="L1319" s="2">
        <v>6.5330239333333338E-4</v>
      </c>
      <c r="M1319" s="2">
        <v>6.3309337666666665E-4</v>
      </c>
      <c r="N1319" s="2">
        <v>8.8184800000000007E-6</v>
      </c>
      <c r="O1319" s="6">
        <v>1.32938586E-3</v>
      </c>
    </row>
    <row r="1320" spans="1:15" x14ac:dyDescent="0.35">
      <c r="A1320" s="9">
        <v>2023</v>
      </c>
      <c r="B1320" s="2">
        <v>34013</v>
      </c>
      <c r="C1320" s="2">
        <v>2270002030</v>
      </c>
      <c r="D1320" s="1" t="s">
        <v>41</v>
      </c>
      <c r="E1320" s="1" t="s">
        <v>11</v>
      </c>
      <c r="F1320" s="1" t="s">
        <v>84</v>
      </c>
      <c r="G1320" s="2">
        <v>9.0021983333333336E-5</v>
      </c>
      <c r="H1320" s="2">
        <v>11.094170334939998</v>
      </c>
      <c r="I1320" s="2">
        <v>1.1367388156666667E-2</v>
      </c>
      <c r="J1320" s="2">
        <v>1.7710447333333331E-4</v>
      </c>
      <c r="K1320" s="2">
        <v>3.9666992786666667E-2</v>
      </c>
      <c r="L1320" s="2">
        <v>1.6384000966666666E-3</v>
      </c>
      <c r="M1320" s="2">
        <v>1.5891635833333335E-3</v>
      </c>
      <c r="N1320" s="2">
        <v>3.1232116666666665E-5</v>
      </c>
      <c r="O1320" s="6">
        <v>1.7842724533333335E-3</v>
      </c>
    </row>
    <row r="1321" spans="1:15" x14ac:dyDescent="0.35">
      <c r="A1321" s="9">
        <v>2023</v>
      </c>
      <c r="B1321" s="2">
        <v>34013</v>
      </c>
      <c r="C1321" s="2">
        <v>2270002033</v>
      </c>
      <c r="D1321" s="1" t="s">
        <v>42</v>
      </c>
      <c r="E1321" s="1" t="s">
        <v>11</v>
      </c>
      <c r="F1321" s="1" t="s">
        <v>84</v>
      </c>
      <c r="G1321" s="2">
        <v>7.7896573333333325E-5</v>
      </c>
      <c r="H1321" s="2">
        <v>9.5513291247366663</v>
      </c>
      <c r="I1321" s="2">
        <v>1.085334426E-2</v>
      </c>
      <c r="J1321" s="2">
        <v>1.3044001666666664E-4</v>
      </c>
      <c r="K1321" s="2">
        <v>4.3504501333333334E-2</v>
      </c>
      <c r="L1321" s="2">
        <v>1.9782790133333335E-3</v>
      </c>
      <c r="M1321" s="2">
        <v>1.9183868366666667E-3</v>
      </c>
      <c r="N1321" s="2">
        <v>2.9027496666666665E-5</v>
      </c>
      <c r="O1321" s="6">
        <v>2.661711213333333E-3</v>
      </c>
    </row>
    <row r="1322" spans="1:15" x14ac:dyDescent="0.35">
      <c r="A1322" s="9">
        <v>2023</v>
      </c>
      <c r="B1322" s="2">
        <v>34013</v>
      </c>
      <c r="C1322" s="2">
        <v>2270002036</v>
      </c>
      <c r="D1322" s="1" t="s">
        <v>86</v>
      </c>
      <c r="E1322" s="1" t="s">
        <v>11</v>
      </c>
      <c r="F1322" s="1" t="s">
        <v>84</v>
      </c>
      <c r="G1322" s="2">
        <v>7.690449433333333E-4</v>
      </c>
      <c r="H1322" s="2">
        <v>94.882165126613316</v>
      </c>
      <c r="I1322" s="2">
        <v>2.3326716783333337E-2</v>
      </c>
      <c r="J1322" s="2">
        <v>3.7662258333333337E-4</v>
      </c>
      <c r="K1322" s="2">
        <v>8.8900566626666663E-2</v>
      </c>
      <c r="L1322" s="2">
        <v>4.1571784466666664E-3</v>
      </c>
      <c r="M1322" s="2">
        <v>4.0322499800000003E-3</v>
      </c>
      <c r="N1322" s="2">
        <v>2.5536848333333333E-4</v>
      </c>
      <c r="O1322" s="6">
        <v>4.21854037E-3</v>
      </c>
    </row>
    <row r="1323" spans="1:15" x14ac:dyDescent="0.35">
      <c r="A1323" s="9">
        <v>2023</v>
      </c>
      <c r="B1323" s="2">
        <v>34013</v>
      </c>
      <c r="C1323" s="2">
        <v>2270002039</v>
      </c>
      <c r="D1323" s="1" t="s">
        <v>15</v>
      </c>
      <c r="E1323" s="1" t="s">
        <v>11</v>
      </c>
      <c r="F1323" s="1" t="s">
        <v>84</v>
      </c>
      <c r="G1323" s="2">
        <v>6.6138600000000009E-6</v>
      </c>
      <c r="H1323" s="2">
        <v>0.78661356011333317</v>
      </c>
      <c r="I1323" s="2">
        <v>9.1822422999999999E-4</v>
      </c>
      <c r="J1323" s="2">
        <v>1.4697466666666668E-5</v>
      </c>
      <c r="K1323" s="2">
        <v>3.0372314866666666E-3</v>
      </c>
      <c r="L1323" s="2">
        <v>1.3044001666666664E-4</v>
      </c>
      <c r="M1323" s="2">
        <v>1.2676565000000002E-4</v>
      </c>
      <c r="N1323" s="2">
        <v>2.2046200000000002E-6</v>
      </c>
      <c r="O1323" s="6">
        <v>1.4917928666666666E-4</v>
      </c>
    </row>
    <row r="1324" spans="1:15" x14ac:dyDescent="0.35">
      <c r="A1324" s="9">
        <v>2023</v>
      </c>
      <c r="B1324" s="2">
        <v>34013</v>
      </c>
      <c r="C1324" s="2">
        <v>2270002042</v>
      </c>
      <c r="D1324" s="1" t="s">
        <v>43</v>
      </c>
      <c r="E1324" s="1" t="s">
        <v>11</v>
      </c>
      <c r="F1324" s="1" t="s">
        <v>84</v>
      </c>
      <c r="G1324" s="2">
        <v>3.3069300000000005E-6</v>
      </c>
      <c r="H1324" s="2">
        <v>0.3730044344766667</v>
      </c>
      <c r="I1324" s="2">
        <v>8.0137936999999989E-4</v>
      </c>
      <c r="J1324" s="2">
        <v>1.1023100000000001E-5</v>
      </c>
      <c r="K1324" s="2">
        <v>2.0433153033333333E-3</v>
      </c>
      <c r="L1324" s="2">
        <v>1.2015179000000001E-4</v>
      </c>
      <c r="M1324" s="2">
        <v>1.1684485999999999E-4</v>
      </c>
      <c r="N1324" s="2">
        <v>1.1023100000000001E-6</v>
      </c>
      <c r="O1324" s="6">
        <v>2.0282503999999999E-4</v>
      </c>
    </row>
    <row r="1325" spans="1:15" x14ac:dyDescent="0.35">
      <c r="A1325" s="9">
        <v>2023</v>
      </c>
      <c r="B1325" s="2">
        <v>34013</v>
      </c>
      <c r="C1325" s="2">
        <v>2270002045</v>
      </c>
      <c r="D1325" s="1" t="s">
        <v>44</v>
      </c>
      <c r="E1325" s="1" t="s">
        <v>11</v>
      </c>
      <c r="F1325" s="1" t="s">
        <v>84</v>
      </c>
      <c r="G1325" s="2">
        <v>1.7600216333333335E-4</v>
      </c>
      <c r="H1325" s="2">
        <v>21.682258390906668</v>
      </c>
      <c r="I1325" s="2">
        <v>8.3558772366666666E-3</v>
      </c>
      <c r="J1325" s="2">
        <v>1.5579314666666665E-4</v>
      </c>
      <c r="K1325" s="2">
        <v>3.4893255613333334E-2</v>
      </c>
      <c r="L1325" s="2">
        <v>1.3999336999999999E-3</v>
      </c>
      <c r="M1325" s="2">
        <v>1.3576784833333334E-3</v>
      </c>
      <c r="N1325" s="2">
        <v>6.025961333333334E-5</v>
      </c>
      <c r="O1325" s="6">
        <v>1.7486310966666665E-3</v>
      </c>
    </row>
    <row r="1326" spans="1:15" x14ac:dyDescent="0.35">
      <c r="A1326" s="9">
        <v>2023</v>
      </c>
      <c r="B1326" s="2">
        <v>34013</v>
      </c>
      <c r="C1326" s="2">
        <v>2270002048</v>
      </c>
      <c r="D1326" s="1" t="s">
        <v>87</v>
      </c>
      <c r="E1326" s="1" t="s">
        <v>11</v>
      </c>
      <c r="F1326" s="1" t="s">
        <v>84</v>
      </c>
      <c r="G1326" s="2">
        <v>1.9180194000000003E-4</v>
      </c>
      <c r="H1326" s="2">
        <v>23.624807862773334</v>
      </c>
      <c r="I1326" s="2">
        <v>5.6019394200000003E-3</v>
      </c>
      <c r="J1326" s="2">
        <v>8.451043333333333E-5</v>
      </c>
      <c r="K1326" s="2">
        <v>1.7157455150000001E-2</v>
      </c>
      <c r="L1326" s="2">
        <v>1.0633617133333335E-3</v>
      </c>
      <c r="M1326" s="2">
        <v>1.0310272866666666E-3</v>
      </c>
      <c r="N1326" s="2">
        <v>6.3566543333333329E-5</v>
      </c>
      <c r="O1326" s="6">
        <v>9.9391618333333361E-4</v>
      </c>
    </row>
    <row r="1327" spans="1:15" x14ac:dyDescent="0.35">
      <c r="A1327" s="9">
        <v>2023</v>
      </c>
      <c r="B1327" s="2">
        <v>34013</v>
      </c>
      <c r="C1327" s="2">
        <v>2270002051</v>
      </c>
      <c r="D1327" s="1" t="s">
        <v>88</v>
      </c>
      <c r="E1327" s="1" t="s">
        <v>11</v>
      </c>
      <c r="F1327" s="1" t="s">
        <v>84</v>
      </c>
      <c r="G1327" s="2">
        <v>6.5771163333333332E-4</v>
      </c>
      <c r="H1327" s="2">
        <v>81.082249233333329</v>
      </c>
      <c r="I1327" s="2">
        <v>2.0434255343333332E-2</v>
      </c>
      <c r="J1327" s="2">
        <v>4.5709121333333338E-4</v>
      </c>
      <c r="K1327" s="2">
        <v>0.22469597271</v>
      </c>
      <c r="L1327" s="2">
        <v>3.7750443133333332E-3</v>
      </c>
      <c r="M1327" s="2">
        <v>3.6622412566666668E-3</v>
      </c>
      <c r="N1327" s="2">
        <v>2.1825738000000002E-4</v>
      </c>
      <c r="O1327" s="6">
        <v>5.3888261533333341E-3</v>
      </c>
    </row>
    <row r="1328" spans="1:15" x14ac:dyDescent="0.35">
      <c r="A1328" s="9">
        <v>2023</v>
      </c>
      <c r="B1328" s="2">
        <v>34013</v>
      </c>
      <c r="C1328" s="2">
        <v>2270002054</v>
      </c>
      <c r="D1328" s="1" t="s">
        <v>16</v>
      </c>
      <c r="E1328" s="1" t="s">
        <v>11</v>
      </c>
      <c r="F1328" s="1" t="s">
        <v>84</v>
      </c>
      <c r="G1328" s="2">
        <v>3.1232116666666665E-5</v>
      </c>
      <c r="H1328" s="2">
        <v>3.8300165130333332</v>
      </c>
      <c r="I1328" s="2">
        <v>2.1877179133333331E-3</v>
      </c>
      <c r="J1328" s="2">
        <v>4.115290666666666E-5</v>
      </c>
      <c r="K1328" s="2">
        <v>9.5415953600000002E-3</v>
      </c>
      <c r="L1328" s="2">
        <v>3.2775350666666665E-4</v>
      </c>
      <c r="M1328" s="2">
        <v>3.1783271666666665E-4</v>
      </c>
      <c r="N1328" s="2">
        <v>1.1023100000000001E-5</v>
      </c>
      <c r="O1328" s="6">
        <v>4.2916602666666668E-4</v>
      </c>
    </row>
    <row r="1329" spans="1:15" x14ac:dyDescent="0.35">
      <c r="A1329" s="9">
        <v>2023</v>
      </c>
      <c r="B1329" s="2">
        <v>34013</v>
      </c>
      <c r="C1329" s="2">
        <v>2270002057</v>
      </c>
      <c r="D1329" s="1" t="s">
        <v>45</v>
      </c>
      <c r="E1329" s="1" t="s">
        <v>11</v>
      </c>
      <c r="F1329" s="1" t="s">
        <v>84</v>
      </c>
      <c r="G1329" s="2">
        <v>2.4618256666666667E-4</v>
      </c>
      <c r="H1329" s="2">
        <v>30.383117504666671</v>
      </c>
      <c r="I1329" s="2">
        <v>2.7767923773333331E-2</v>
      </c>
      <c r="J1329" s="2">
        <v>2.7961930333333333E-4</v>
      </c>
      <c r="K1329" s="2">
        <v>7.6224736500000001E-2</v>
      </c>
      <c r="L1329" s="2">
        <v>4.8325270399999995E-3</v>
      </c>
      <c r="M1329" s="2">
        <v>4.6877569933333335E-3</v>
      </c>
      <c r="N1329" s="2">
        <v>8.4877870000000001E-5</v>
      </c>
      <c r="O1329" s="6">
        <v>3.0993282833333331E-3</v>
      </c>
    </row>
    <row r="1330" spans="1:15" x14ac:dyDescent="0.35">
      <c r="A1330" s="9">
        <v>2023</v>
      </c>
      <c r="B1330" s="2">
        <v>34013</v>
      </c>
      <c r="C1330" s="2">
        <v>2270002060</v>
      </c>
      <c r="D1330" s="1" t="s">
        <v>46</v>
      </c>
      <c r="E1330" s="1" t="s">
        <v>11</v>
      </c>
      <c r="F1330" s="1" t="s">
        <v>84</v>
      </c>
      <c r="G1330" s="2">
        <v>8.3812303666666664E-4</v>
      </c>
      <c r="H1330" s="2">
        <v>103.30173824431999</v>
      </c>
      <c r="I1330" s="2">
        <v>5.8817424416666673E-2</v>
      </c>
      <c r="J1330" s="2">
        <v>7.9807244000000002E-4</v>
      </c>
      <c r="K1330" s="2">
        <v>0.20013687334666663</v>
      </c>
      <c r="L1330" s="2">
        <v>9.6088362699999989E-3</v>
      </c>
      <c r="M1330" s="2">
        <v>9.3207659233333334E-3</v>
      </c>
      <c r="N1330" s="2">
        <v>2.8954009333333327E-4</v>
      </c>
      <c r="O1330" s="6">
        <v>9.1995118233333326E-3</v>
      </c>
    </row>
    <row r="1331" spans="1:15" x14ac:dyDescent="0.35">
      <c r="A1331" s="9">
        <v>2023</v>
      </c>
      <c r="B1331" s="2">
        <v>34013</v>
      </c>
      <c r="C1331" s="2">
        <v>2270002066</v>
      </c>
      <c r="D1331" s="1" t="s">
        <v>47</v>
      </c>
      <c r="E1331" s="1" t="s">
        <v>11</v>
      </c>
      <c r="F1331" s="1" t="s">
        <v>84</v>
      </c>
      <c r="G1331" s="2">
        <v>5.0926721999999998E-4</v>
      </c>
      <c r="H1331" s="2">
        <v>62.776003344999999</v>
      </c>
      <c r="I1331" s="2">
        <v>0.13833218883000001</v>
      </c>
      <c r="J1331" s="2">
        <v>1.2514892866666667E-3</v>
      </c>
      <c r="K1331" s="2">
        <v>0.20818741071333333</v>
      </c>
      <c r="L1331" s="2">
        <v>2.3689744210000002E-2</v>
      </c>
      <c r="M1331" s="2">
        <v>2.2978754260000001E-2</v>
      </c>
      <c r="N1331" s="2">
        <v>1.8408577E-4</v>
      </c>
      <c r="O1331" s="6">
        <v>2.5109886926666668E-2</v>
      </c>
    </row>
    <row r="1332" spans="1:15" x14ac:dyDescent="0.35">
      <c r="A1332" s="9">
        <v>2023</v>
      </c>
      <c r="B1332" s="2">
        <v>34013</v>
      </c>
      <c r="C1332" s="2">
        <v>2270002069</v>
      </c>
      <c r="D1332" s="1" t="s">
        <v>89</v>
      </c>
      <c r="E1332" s="1" t="s">
        <v>11</v>
      </c>
      <c r="F1332" s="1" t="s">
        <v>84</v>
      </c>
      <c r="G1332" s="2">
        <v>7.6684032333333328E-4</v>
      </c>
      <c r="H1332" s="2">
        <v>94.499501884480011</v>
      </c>
      <c r="I1332" s="2">
        <v>4.1554147506666667E-2</v>
      </c>
      <c r="J1332" s="2">
        <v>5.6621990333333334E-4</v>
      </c>
      <c r="K1332" s="2">
        <v>0.14693314632333332</v>
      </c>
      <c r="L1332" s="2">
        <v>6.5524980766666664E-3</v>
      </c>
      <c r="M1332" s="2">
        <v>6.3562868966666672E-3</v>
      </c>
      <c r="N1332" s="2">
        <v>2.6051259666666667E-4</v>
      </c>
      <c r="O1332" s="6">
        <v>6.3551845866666665E-3</v>
      </c>
    </row>
    <row r="1333" spans="1:15" x14ac:dyDescent="0.35">
      <c r="A1333" s="9">
        <v>2023</v>
      </c>
      <c r="B1333" s="2">
        <v>34013</v>
      </c>
      <c r="C1333" s="2">
        <v>2270002072</v>
      </c>
      <c r="D1333" s="1" t="s">
        <v>48</v>
      </c>
      <c r="E1333" s="1" t="s">
        <v>11</v>
      </c>
      <c r="F1333" s="1" t="s">
        <v>84</v>
      </c>
      <c r="G1333" s="2">
        <v>3.4979970666666667E-4</v>
      </c>
      <c r="H1333" s="2">
        <v>43.057141312679995</v>
      </c>
      <c r="I1333" s="2">
        <v>0.15874292822666669</v>
      </c>
      <c r="J1333" s="2">
        <v>1.2603077666666666E-3</v>
      </c>
      <c r="K1333" s="2">
        <v>0.21875415437333334</v>
      </c>
      <c r="L1333" s="2">
        <v>2.4975037669999995E-2</v>
      </c>
      <c r="M1333" s="2">
        <v>2.4226201743333332E-2</v>
      </c>
      <c r="N1333" s="2">
        <v>1.3484925666666666E-4</v>
      </c>
      <c r="O1333" s="6">
        <v>3.1870721593333338E-2</v>
      </c>
    </row>
    <row r="1334" spans="1:15" x14ac:dyDescent="0.35">
      <c r="A1334" s="9">
        <v>2023</v>
      </c>
      <c r="B1334" s="2">
        <v>34013</v>
      </c>
      <c r="C1334" s="2">
        <v>2270002075</v>
      </c>
      <c r="D1334" s="1" t="s">
        <v>90</v>
      </c>
      <c r="E1334" s="1" t="s">
        <v>11</v>
      </c>
      <c r="F1334" s="1" t="s">
        <v>84</v>
      </c>
      <c r="G1334" s="2">
        <v>8.2305813333333319E-5</v>
      </c>
      <c r="H1334" s="2">
        <v>10.147000914086666</v>
      </c>
      <c r="I1334" s="2">
        <v>7.6970632933333338E-3</v>
      </c>
      <c r="J1334" s="2">
        <v>1.0031021000000001E-4</v>
      </c>
      <c r="K1334" s="2">
        <v>3.1390114433333331E-2</v>
      </c>
      <c r="L1334" s="2">
        <v>1.0486642466666666E-3</v>
      </c>
      <c r="M1334" s="2">
        <v>1.0174321299999999E-3</v>
      </c>
      <c r="N1334" s="2">
        <v>2.9027496666666665E-5</v>
      </c>
      <c r="O1334" s="6">
        <v>1.2191548600000001E-3</v>
      </c>
    </row>
    <row r="1335" spans="1:15" x14ac:dyDescent="0.35">
      <c r="A1335" s="9">
        <v>2023</v>
      </c>
      <c r="B1335" s="2">
        <v>34013</v>
      </c>
      <c r="C1335" s="2">
        <v>2270002078</v>
      </c>
      <c r="D1335" s="1" t="s">
        <v>49</v>
      </c>
      <c r="E1335" s="1" t="s">
        <v>11</v>
      </c>
      <c r="F1335" s="1" t="s">
        <v>84</v>
      </c>
      <c r="G1335" s="2">
        <v>1.1023100000000001E-6</v>
      </c>
      <c r="H1335" s="2">
        <v>0.13332549681</v>
      </c>
      <c r="I1335" s="2">
        <v>4.9934643000000003E-4</v>
      </c>
      <c r="J1335" s="2">
        <v>4.4092400000000003E-6</v>
      </c>
      <c r="K1335" s="2">
        <v>6.9886454000000001E-4</v>
      </c>
      <c r="L1335" s="2">
        <v>7.495708E-5</v>
      </c>
      <c r="M1335" s="2">
        <v>7.2752459999999989E-5</v>
      </c>
      <c r="N1335" s="2">
        <v>0</v>
      </c>
      <c r="O1335" s="6">
        <v>1.1353793E-4</v>
      </c>
    </row>
    <row r="1336" spans="1:15" x14ac:dyDescent="0.35">
      <c r="A1336" s="9">
        <v>2023</v>
      </c>
      <c r="B1336" s="2">
        <v>34013</v>
      </c>
      <c r="C1336" s="2">
        <v>2270002081</v>
      </c>
      <c r="D1336" s="1" t="s">
        <v>50</v>
      </c>
      <c r="E1336" s="1" t="s">
        <v>11</v>
      </c>
      <c r="F1336" s="1" t="s">
        <v>84</v>
      </c>
      <c r="G1336" s="2">
        <v>7.8998883333333323E-5</v>
      </c>
      <c r="H1336" s="2">
        <v>9.7400276946500011</v>
      </c>
      <c r="I1336" s="2">
        <v>8.9276086899999999E-3</v>
      </c>
      <c r="J1336" s="2">
        <v>9.2226603333333334E-5</v>
      </c>
      <c r="K1336" s="2">
        <v>2.3268661789999995E-2</v>
      </c>
      <c r="L1336" s="2">
        <v>1.2595728933333333E-3</v>
      </c>
      <c r="M1336" s="2">
        <v>1.2224617899999999E-3</v>
      </c>
      <c r="N1336" s="2">
        <v>2.7925186666666666E-5</v>
      </c>
      <c r="O1336" s="6">
        <v>1.2426708066666668E-3</v>
      </c>
    </row>
    <row r="1337" spans="1:15" x14ac:dyDescent="0.35">
      <c r="A1337" s="9">
        <v>2023</v>
      </c>
      <c r="B1337" s="2">
        <v>34013</v>
      </c>
      <c r="C1337" s="2">
        <v>2270003010</v>
      </c>
      <c r="D1337" s="1" t="s">
        <v>51</v>
      </c>
      <c r="E1337" s="1" t="s">
        <v>18</v>
      </c>
      <c r="F1337" s="1" t="s">
        <v>84</v>
      </c>
      <c r="G1337" s="2">
        <v>1.5799776666666668E-5</v>
      </c>
      <c r="H1337" s="2">
        <v>1.9780714116166669</v>
      </c>
      <c r="I1337" s="2">
        <v>8.4859498166666679E-3</v>
      </c>
      <c r="J1337" s="2">
        <v>6.577116333333334E-5</v>
      </c>
      <c r="K1337" s="2">
        <v>1.1088503726666666E-2</v>
      </c>
      <c r="L1337" s="2">
        <v>1.2037225199999998E-3</v>
      </c>
      <c r="M1337" s="2">
        <v>1.1680811633333335E-3</v>
      </c>
      <c r="N1337" s="2">
        <v>6.6138600000000009E-6</v>
      </c>
      <c r="O1337" s="6">
        <v>1.8812757333333333E-3</v>
      </c>
    </row>
    <row r="1338" spans="1:15" x14ac:dyDescent="0.35">
      <c r="A1338" s="9">
        <v>2023</v>
      </c>
      <c r="B1338" s="2">
        <v>34013</v>
      </c>
      <c r="C1338" s="2">
        <v>2270003020</v>
      </c>
      <c r="D1338" s="1" t="s">
        <v>52</v>
      </c>
      <c r="E1338" s="1" t="s">
        <v>18</v>
      </c>
      <c r="F1338" s="1" t="s">
        <v>84</v>
      </c>
      <c r="G1338" s="2">
        <v>2.3185253666666667E-4</v>
      </c>
      <c r="H1338" s="2">
        <v>28.624212878799998</v>
      </c>
      <c r="I1338" s="2">
        <v>5.1404389666666675E-3</v>
      </c>
      <c r="J1338" s="2">
        <v>1.4623979333333335E-4</v>
      </c>
      <c r="K1338" s="2">
        <v>5.2998329926666671E-2</v>
      </c>
      <c r="L1338" s="2">
        <v>6.6542780333333324E-4</v>
      </c>
      <c r="M1338" s="2">
        <v>6.4521878666666662E-4</v>
      </c>
      <c r="N1338" s="2">
        <v>7.5691953333333341E-5</v>
      </c>
      <c r="O1338" s="6">
        <v>1.0666686433333332E-3</v>
      </c>
    </row>
    <row r="1339" spans="1:15" x14ac:dyDescent="0.35">
      <c r="A1339" s="9">
        <v>2023</v>
      </c>
      <c r="B1339" s="2">
        <v>34013</v>
      </c>
      <c r="C1339" s="2">
        <v>2270003030</v>
      </c>
      <c r="D1339" s="1" t="s">
        <v>17</v>
      </c>
      <c r="E1339" s="1" t="s">
        <v>18</v>
      </c>
      <c r="F1339" s="1" t="s">
        <v>84</v>
      </c>
      <c r="G1339" s="2">
        <v>1.0141251999999999E-4</v>
      </c>
      <c r="H1339" s="2">
        <v>12.502578226783333</v>
      </c>
      <c r="I1339" s="2">
        <v>4.4415744266666666E-3</v>
      </c>
      <c r="J1339" s="2">
        <v>8.451043333333333E-5</v>
      </c>
      <c r="K1339" s="2">
        <v>2.0707260786666667E-2</v>
      </c>
      <c r="L1339" s="2">
        <v>7.4332437666666668E-4</v>
      </c>
      <c r="M1339" s="2">
        <v>7.2127817666666665E-4</v>
      </c>
      <c r="N1339" s="2">
        <v>3.4539046666666668E-5</v>
      </c>
      <c r="O1339" s="6">
        <v>8.3959278333333332E-4</v>
      </c>
    </row>
    <row r="1340" spans="1:15" x14ac:dyDescent="0.35">
      <c r="A1340" s="9">
        <v>2023</v>
      </c>
      <c r="B1340" s="2">
        <v>34013</v>
      </c>
      <c r="C1340" s="2">
        <v>2270003040</v>
      </c>
      <c r="D1340" s="1" t="s">
        <v>19</v>
      </c>
      <c r="E1340" s="1" t="s">
        <v>18</v>
      </c>
      <c r="F1340" s="1" t="s">
        <v>84</v>
      </c>
      <c r="G1340" s="2">
        <v>1.0251482999999999E-4</v>
      </c>
      <c r="H1340" s="2">
        <v>12.687344856926666</v>
      </c>
      <c r="I1340" s="2">
        <v>6.573441966666667E-3</v>
      </c>
      <c r="J1340" s="2">
        <v>1.1023100000000001E-4</v>
      </c>
      <c r="K1340" s="2">
        <v>2.5168676793333334E-2</v>
      </c>
      <c r="L1340" s="2">
        <v>1.2048248299999999E-3</v>
      </c>
      <c r="M1340" s="2">
        <v>1.1691834733333333E-3</v>
      </c>
      <c r="N1340" s="2">
        <v>3.5641356666666673E-5</v>
      </c>
      <c r="O1340" s="6">
        <v>1.3018281099999999E-3</v>
      </c>
    </row>
    <row r="1341" spans="1:15" x14ac:dyDescent="0.35">
      <c r="A1341" s="9">
        <v>2023</v>
      </c>
      <c r="B1341" s="2">
        <v>34013</v>
      </c>
      <c r="C1341" s="2">
        <v>2270003050</v>
      </c>
      <c r="D1341" s="1" t="s">
        <v>53</v>
      </c>
      <c r="E1341" s="1" t="s">
        <v>18</v>
      </c>
      <c r="F1341" s="1" t="s">
        <v>84</v>
      </c>
      <c r="G1341" s="2">
        <v>4.4092400000000003E-6</v>
      </c>
      <c r="H1341" s="2">
        <v>0.48902770609000007</v>
      </c>
      <c r="I1341" s="2">
        <v>1.2919073199999999E-3</v>
      </c>
      <c r="J1341" s="2">
        <v>1.3595156666666667E-5</v>
      </c>
      <c r="K1341" s="2">
        <v>2.2149082266666666E-3</v>
      </c>
      <c r="L1341" s="2">
        <v>2.1825738000000002E-4</v>
      </c>
      <c r="M1341" s="2">
        <v>2.1164352000000003E-4</v>
      </c>
      <c r="N1341" s="2">
        <v>1.1023100000000001E-6</v>
      </c>
      <c r="O1341" s="6">
        <v>3.376742966666667E-4</v>
      </c>
    </row>
    <row r="1342" spans="1:15" x14ac:dyDescent="0.35">
      <c r="A1342" s="9">
        <v>2023</v>
      </c>
      <c r="B1342" s="2">
        <v>34013</v>
      </c>
      <c r="C1342" s="2">
        <v>2270003060</v>
      </c>
      <c r="D1342" s="1" t="s">
        <v>54</v>
      </c>
      <c r="E1342" s="1" t="s">
        <v>18</v>
      </c>
      <c r="F1342" s="1" t="s">
        <v>84</v>
      </c>
      <c r="G1342" s="2">
        <v>3.6670179333333331E-4</v>
      </c>
      <c r="H1342" s="2">
        <v>45.231300813013327</v>
      </c>
      <c r="I1342" s="2">
        <v>2.8462379073333335E-2</v>
      </c>
      <c r="J1342" s="2">
        <v>9.3292169666666671E-4</v>
      </c>
      <c r="K1342" s="2">
        <v>0.20544082162999999</v>
      </c>
      <c r="L1342" s="2">
        <v>2.859759576666667E-3</v>
      </c>
      <c r="M1342" s="2">
        <v>2.7741468333333332E-3</v>
      </c>
      <c r="N1342" s="2">
        <v>1.2456102999999999E-4</v>
      </c>
      <c r="O1342" s="6">
        <v>7.0863835533333331E-3</v>
      </c>
    </row>
    <row r="1343" spans="1:15" x14ac:dyDescent="0.35">
      <c r="A1343" s="9">
        <v>2023</v>
      </c>
      <c r="B1343" s="2">
        <v>34013</v>
      </c>
      <c r="C1343" s="2">
        <v>2270003070</v>
      </c>
      <c r="D1343" s="1" t="s">
        <v>55</v>
      </c>
      <c r="E1343" s="1" t="s">
        <v>18</v>
      </c>
      <c r="F1343" s="1" t="s">
        <v>84</v>
      </c>
      <c r="G1343" s="2">
        <v>1.4623979333333335E-4</v>
      </c>
      <c r="H1343" s="2">
        <v>18.028256166616661</v>
      </c>
      <c r="I1343" s="2">
        <v>2.4217750699999999E-3</v>
      </c>
      <c r="J1343" s="2">
        <v>4.115290666666666E-5</v>
      </c>
      <c r="K1343" s="2">
        <v>1.1839911709999998E-2</v>
      </c>
      <c r="L1343" s="2">
        <v>4.3688219666666666E-4</v>
      </c>
      <c r="M1343" s="2">
        <v>4.2365447666666667E-4</v>
      </c>
      <c r="N1343" s="2">
        <v>4.7766766666666671E-5</v>
      </c>
      <c r="O1343" s="6">
        <v>5.0596028999999999E-4</v>
      </c>
    </row>
    <row r="1344" spans="1:15" x14ac:dyDescent="0.35">
      <c r="A1344" s="9">
        <v>2023</v>
      </c>
      <c r="B1344" s="2">
        <v>34013</v>
      </c>
      <c r="C1344" s="2">
        <v>2270004031</v>
      </c>
      <c r="D1344" s="1" t="s">
        <v>25</v>
      </c>
      <c r="E1344" s="1" t="s">
        <v>22</v>
      </c>
      <c r="F1344" s="1" t="s">
        <v>84</v>
      </c>
      <c r="G1344" s="2">
        <v>0</v>
      </c>
      <c r="H1344" s="2">
        <v>7.3560820666666654E-4</v>
      </c>
      <c r="I1344" s="2">
        <v>3.3069300000000005E-6</v>
      </c>
      <c r="J1344" s="2">
        <v>0</v>
      </c>
      <c r="K1344" s="2">
        <v>5.8789866666666671E-6</v>
      </c>
      <c r="L1344" s="2">
        <v>0</v>
      </c>
      <c r="M1344" s="2">
        <v>0</v>
      </c>
      <c r="N1344" s="2">
        <v>0</v>
      </c>
      <c r="O1344" s="6">
        <v>1.1023100000000001E-6</v>
      </c>
    </row>
    <row r="1345" spans="1:15" x14ac:dyDescent="0.35">
      <c r="A1345" s="9">
        <v>2023</v>
      </c>
      <c r="B1345" s="2">
        <v>34013</v>
      </c>
      <c r="C1345" s="2">
        <v>2270004036</v>
      </c>
      <c r="D1345" s="1" t="s">
        <v>97</v>
      </c>
      <c r="E1345" s="1" t="s">
        <v>22</v>
      </c>
      <c r="F1345" s="1" t="s">
        <v>84</v>
      </c>
      <c r="G1345" s="2">
        <v>0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6">
        <v>0</v>
      </c>
    </row>
    <row r="1346" spans="1:15" x14ac:dyDescent="0.35">
      <c r="A1346" s="9">
        <v>2023</v>
      </c>
      <c r="B1346" s="2">
        <v>34013</v>
      </c>
      <c r="C1346" s="2">
        <v>2270004046</v>
      </c>
      <c r="D1346" s="1" t="s">
        <v>58</v>
      </c>
      <c r="E1346" s="1" t="s">
        <v>22</v>
      </c>
      <c r="F1346" s="1" t="s">
        <v>84</v>
      </c>
      <c r="G1346" s="2">
        <v>4.3357526666666677E-5</v>
      </c>
      <c r="H1346" s="2">
        <v>5.3348702834533333</v>
      </c>
      <c r="I1346" s="2">
        <v>1.1104303503333334E-2</v>
      </c>
      <c r="J1346" s="2">
        <v>2.094389E-4</v>
      </c>
      <c r="K1346" s="2">
        <v>3.1899749090000006E-2</v>
      </c>
      <c r="L1346" s="2">
        <v>1.5803451033333334E-3</v>
      </c>
      <c r="M1346" s="2">
        <v>1.5333132099999999E-3</v>
      </c>
      <c r="N1346" s="2">
        <v>1.7636960000000001E-5</v>
      </c>
      <c r="O1346" s="6">
        <v>2.6547299166666673E-3</v>
      </c>
    </row>
    <row r="1347" spans="1:15" x14ac:dyDescent="0.35">
      <c r="A1347" s="9">
        <v>2023</v>
      </c>
      <c r="B1347" s="2">
        <v>34013</v>
      </c>
      <c r="C1347" s="2">
        <v>2270004056</v>
      </c>
      <c r="D1347" s="1" t="s">
        <v>60</v>
      </c>
      <c r="E1347" s="1" t="s">
        <v>22</v>
      </c>
      <c r="F1347" s="1" t="s">
        <v>84</v>
      </c>
      <c r="G1347" s="2">
        <v>8.8184800000000007E-6</v>
      </c>
      <c r="H1347" s="2">
        <v>1.1011632301633334</v>
      </c>
      <c r="I1347" s="2">
        <v>2.80537895E-3</v>
      </c>
      <c r="J1347" s="2">
        <v>5.6952683333333338E-5</v>
      </c>
      <c r="K1347" s="2">
        <v>6.9467576200000006E-3</v>
      </c>
      <c r="L1347" s="2">
        <v>3.3436736666666672E-4</v>
      </c>
      <c r="M1347" s="2">
        <v>3.2407913999999999E-4</v>
      </c>
      <c r="N1347" s="2">
        <v>4.4092400000000003E-6</v>
      </c>
      <c r="O1347" s="6">
        <v>6.6212087333333326E-4</v>
      </c>
    </row>
    <row r="1348" spans="1:15" x14ac:dyDescent="0.35">
      <c r="A1348" s="9">
        <v>2023</v>
      </c>
      <c r="B1348" s="2">
        <v>34013</v>
      </c>
      <c r="C1348" s="2">
        <v>2270004066</v>
      </c>
      <c r="D1348" s="1" t="s">
        <v>61</v>
      </c>
      <c r="E1348" s="1" t="s">
        <v>22</v>
      </c>
      <c r="F1348" s="1" t="s">
        <v>84</v>
      </c>
      <c r="G1348" s="2">
        <v>5.9157303333333335E-5</v>
      </c>
      <c r="H1348" s="2">
        <v>7.2583795546899994</v>
      </c>
      <c r="I1348" s="2">
        <v>1.3641086250000002E-2</v>
      </c>
      <c r="J1348" s="2">
        <v>1.2272384666666669E-4</v>
      </c>
      <c r="K1348" s="2">
        <v>4.0583379833333329E-2</v>
      </c>
      <c r="L1348" s="2">
        <v>2.4666023433333331E-3</v>
      </c>
      <c r="M1348" s="2">
        <v>2.3927475733333333E-3</v>
      </c>
      <c r="N1348" s="2">
        <v>2.3148510000000001E-5</v>
      </c>
      <c r="O1348" s="6">
        <v>3.0515615166666669E-3</v>
      </c>
    </row>
    <row r="1349" spans="1:15" x14ac:dyDescent="0.35">
      <c r="A1349" s="9">
        <v>2023</v>
      </c>
      <c r="B1349" s="2">
        <v>34013</v>
      </c>
      <c r="C1349" s="2">
        <v>2270004071</v>
      </c>
      <c r="D1349" s="1" t="s">
        <v>26</v>
      </c>
      <c r="E1349" s="1" t="s">
        <v>22</v>
      </c>
      <c r="F1349" s="1" t="s">
        <v>84</v>
      </c>
      <c r="G1349" s="2">
        <v>6.6138600000000009E-6</v>
      </c>
      <c r="H1349" s="2">
        <v>0.85731609095000005</v>
      </c>
      <c r="I1349" s="2">
        <v>6.375026166666667E-4</v>
      </c>
      <c r="J1349" s="2">
        <v>1.433003E-5</v>
      </c>
      <c r="K1349" s="2">
        <v>2.8017045833333334E-3</v>
      </c>
      <c r="L1349" s="2">
        <v>8.6715053333333354E-5</v>
      </c>
      <c r="M1349" s="2">
        <v>8.3775560000000002E-5</v>
      </c>
      <c r="N1349" s="2">
        <v>2.2046200000000002E-6</v>
      </c>
      <c r="O1349" s="6">
        <v>1.3925849666666666E-4</v>
      </c>
    </row>
    <row r="1350" spans="1:15" x14ac:dyDescent="0.35">
      <c r="A1350" s="9">
        <v>2023</v>
      </c>
      <c r="B1350" s="2">
        <v>34013</v>
      </c>
      <c r="C1350" s="2">
        <v>2270004076</v>
      </c>
      <c r="D1350" s="1" t="s">
        <v>62</v>
      </c>
      <c r="E1350" s="1" t="s">
        <v>22</v>
      </c>
      <c r="F1350" s="1" t="s">
        <v>84</v>
      </c>
      <c r="G1350" s="2">
        <v>0</v>
      </c>
      <c r="H1350" s="2">
        <v>2.0553304823333333E-2</v>
      </c>
      <c r="I1350" s="2">
        <v>5.6952683333333338E-5</v>
      </c>
      <c r="J1350" s="2">
        <v>1.1023100000000001E-6</v>
      </c>
      <c r="K1350" s="2">
        <v>1.3815618666666667E-4</v>
      </c>
      <c r="L1350" s="2">
        <v>9.9207900000000009E-6</v>
      </c>
      <c r="M1350" s="2">
        <v>9.185916666666668E-6</v>
      </c>
      <c r="N1350" s="2">
        <v>0</v>
      </c>
      <c r="O1350" s="6">
        <v>1.3227720000000002E-5</v>
      </c>
    </row>
    <row r="1351" spans="1:15" x14ac:dyDescent="0.35">
      <c r="A1351" s="9">
        <v>2023</v>
      </c>
      <c r="B1351" s="2">
        <v>34013</v>
      </c>
      <c r="C1351" s="2">
        <v>2270005010</v>
      </c>
      <c r="D1351" s="1" t="s">
        <v>63</v>
      </c>
      <c r="E1351" s="1" t="s">
        <v>28</v>
      </c>
      <c r="F1351" s="1" t="s">
        <v>84</v>
      </c>
      <c r="G1351" s="2">
        <v>0</v>
      </c>
      <c r="H1351" s="2">
        <v>1.1023100000000001E-6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6">
        <v>0</v>
      </c>
    </row>
    <row r="1352" spans="1:15" x14ac:dyDescent="0.35">
      <c r="A1352" s="9">
        <v>2023</v>
      </c>
      <c r="B1352" s="2">
        <v>34013</v>
      </c>
      <c r="C1352" s="2">
        <v>2270005015</v>
      </c>
      <c r="D1352" s="1" t="s">
        <v>64</v>
      </c>
      <c r="E1352" s="1" t="s">
        <v>28</v>
      </c>
      <c r="F1352" s="1" t="s">
        <v>84</v>
      </c>
      <c r="G1352" s="2">
        <v>0</v>
      </c>
      <c r="H1352" s="2">
        <v>5.833240801666667E-2</v>
      </c>
      <c r="I1352" s="2">
        <v>9.9207900000000009E-5</v>
      </c>
      <c r="J1352" s="2">
        <v>1.1023100000000001E-6</v>
      </c>
      <c r="K1352" s="2">
        <v>2.3295484666666666E-4</v>
      </c>
      <c r="L1352" s="2">
        <v>1.8004396666666665E-5</v>
      </c>
      <c r="M1352" s="2">
        <v>1.7636960000000001E-5</v>
      </c>
      <c r="N1352" s="2">
        <v>0</v>
      </c>
      <c r="O1352" s="6">
        <v>1.6534650000000003E-5</v>
      </c>
    </row>
    <row r="1353" spans="1:15" x14ac:dyDescent="0.35">
      <c r="A1353" s="9">
        <v>2023</v>
      </c>
      <c r="B1353" s="2">
        <v>34013</v>
      </c>
      <c r="C1353" s="2">
        <v>2270005020</v>
      </c>
      <c r="D1353" s="1" t="s">
        <v>91</v>
      </c>
      <c r="E1353" s="1" t="s">
        <v>28</v>
      </c>
      <c r="F1353" s="1" t="s">
        <v>84</v>
      </c>
      <c r="G1353" s="2">
        <v>0</v>
      </c>
      <c r="H1353" s="2">
        <v>5.2337678800000002E-3</v>
      </c>
      <c r="I1353" s="2">
        <v>9.9207900000000009E-6</v>
      </c>
      <c r="J1353" s="2">
        <v>0</v>
      </c>
      <c r="K1353" s="2">
        <v>2.9027496666666665E-5</v>
      </c>
      <c r="L1353" s="2">
        <v>2.2046200000000002E-6</v>
      </c>
      <c r="M1353" s="2">
        <v>2.2046200000000002E-6</v>
      </c>
      <c r="N1353" s="2">
        <v>0</v>
      </c>
      <c r="O1353" s="6">
        <v>2.2046200000000002E-6</v>
      </c>
    </row>
    <row r="1354" spans="1:15" x14ac:dyDescent="0.35">
      <c r="A1354" s="9">
        <v>2023</v>
      </c>
      <c r="B1354" s="2">
        <v>34013</v>
      </c>
      <c r="C1354" s="2">
        <v>2270005025</v>
      </c>
      <c r="D1354" s="1" t="s">
        <v>65</v>
      </c>
      <c r="E1354" s="1" t="s">
        <v>28</v>
      </c>
      <c r="F1354" s="1" t="s">
        <v>84</v>
      </c>
      <c r="G1354" s="2">
        <v>0</v>
      </c>
      <c r="H1354" s="2">
        <v>3.012980666666667E-5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6">
        <v>0</v>
      </c>
    </row>
    <row r="1355" spans="1:15" x14ac:dyDescent="0.35">
      <c r="A1355" s="9">
        <v>2023</v>
      </c>
      <c r="B1355" s="2">
        <v>34013</v>
      </c>
      <c r="C1355" s="2">
        <v>2270005030</v>
      </c>
      <c r="D1355" s="1" t="s">
        <v>66</v>
      </c>
      <c r="E1355" s="1" t="s">
        <v>28</v>
      </c>
      <c r="F1355" s="1" t="s">
        <v>84</v>
      </c>
      <c r="G1355" s="2">
        <v>0</v>
      </c>
      <c r="H1355" s="2">
        <v>5.5115500000000006E-6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6">
        <v>0</v>
      </c>
    </row>
    <row r="1356" spans="1:15" x14ac:dyDescent="0.35">
      <c r="A1356" s="9">
        <v>2023</v>
      </c>
      <c r="B1356" s="2">
        <v>34013</v>
      </c>
      <c r="C1356" s="2">
        <v>2270005035</v>
      </c>
      <c r="D1356" s="1" t="s">
        <v>27</v>
      </c>
      <c r="E1356" s="1" t="s">
        <v>28</v>
      </c>
      <c r="F1356" s="1" t="s">
        <v>84</v>
      </c>
      <c r="G1356" s="2">
        <v>0</v>
      </c>
      <c r="H1356" s="2">
        <v>4.4496580333333331E-4</v>
      </c>
      <c r="I1356" s="2">
        <v>1.1023100000000001E-6</v>
      </c>
      <c r="J1356" s="2">
        <v>0</v>
      </c>
      <c r="K1356" s="2">
        <v>2.2046200000000002E-6</v>
      </c>
      <c r="L1356" s="2">
        <v>0</v>
      </c>
      <c r="M1356" s="2">
        <v>0</v>
      </c>
      <c r="N1356" s="2">
        <v>0</v>
      </c>
      <c r="O1356" s="6">
        <v>0</v>
      </c>
    </row>
    <row r="1357" spans="1:15" x14ac:dyDescent="0.35">
      <c r="A1357" s="9">
        <v>2023</v>
      </c>
      <c r="B1357" s="2">
        <v>34013</v>
      </c>
      <c r="C1357" s="2">
        <v>2270005045</v>
      </c>
      <c r="D1357" s="1" t="s">
        <v>68</v>
      </c>
      <c r="E1357" s="1" t="s">
        <v>28</v>
      </c>
      <c r="F1357" s="1" t="s">
        <v>84</v>
      </c>
      <c r="G1357" s="2">
        <v>0</v>
      </c>
      <c r="H1357" s="2">
        <v>4.115290666666667E-4</v>
      </c>
      <c r="I1357" s="2">
        <v>1.1023100000000001E-6</v>
      </c>
      <c r="J1357" s="2">
        <v>0</v>
      </c>
      <c r="K1357" s="2">
        <v>2.2046200000000002E-6</v>
      </c>
      <c r="L1357" s="2">
        <v>0</v>
      </c>
      <c r="M1357" s="2">
        <v>0</v>
      </c>
      <c r="N1357" s="2">
        <v>0</v>
      </c>
      <c r="O1357" s="6">
        <v>0</v>
      </c>
    </row>
    <row r="1358" spans="1:15" x14ac:dyDescent="0.35">
      <c r="A1358" s="9">
        <v>2023</v>
      </c>
      <c r="B1358" s="2">
        <v>34013</v>
      </c>
      <c r="C1358" s="2">
        <v>2270005055</v>
      </c>
      <c r="D1358" s="1" t="s">
        <v>69</v>
      </c>
      <c r="E1358" s="1" t="s">
        <v>28</v>
      </c>
      <c r="F1358" s="1" t="s">
        <v>84</v>
      </c>
      <c r="G1358" s="2">
        <v>0</v>
      </c>
      <c r="H1358" s="2">
        <v>1.1357467366666667E-3</v>
      </c>
      <c r="I1358" s="2">
        <v>2.2046200000000002E-6</v>
      </c>
      <c r="J1358" s="2">
        <v>0</v>
      </c>
      <c r="K1358" s="2">
        <v>4.4092400000000003E-6</v>
      </c>
      <c r="L1358" s="2">
        <v>0</v>
      </c>
      <c r="M1358" s="2">
        <v>0</v>
      </c>
      <c r="N1358" s="2">
        <v>0</v>
      </c>
      <c r="O1358" s="6">
        <v>0</v>
      </c>
    </row>
    <row r="1359" spans="1:15" x14ac:dyDescent="0.35">
      <c r="A1359" s="9">
        <v>2023</v>
      </c>
      <c r="B1359" s="2">
        <v>34013</v>
      </c>
      <c r="C1359" s="2">
        <v>2270005060</v>
      </c>
      <c r="D1359" s="3" t="s">
        <v>70</v>
      </c>
      <c r="E1359" s="3" t="s">
        <v>28</v>
      </c>
      <c r="F1359" s="3" t="s">
        <v>84</v>
      </c>
      <c r="G1359" s="2">
        <v>0</v>
      </c>
      <c r="H1359" s="2">
        <v>8.3481610666666665E-4</v>
      </c>
      <c r="I1359" s="2">
        <v>1.1023100000000001E-6</v>
      </c>
      <c r="J1359" s="2">
        <v>0</v>
      </c>
      <c r="K1359" s="2">
        <v>3.3069300000000005E-6</v>
      </c>
      <c r="L1359" s="2">
        <v>0</v>
      </c>
      <c r="M1359" s="2">
        <v>0</v>
      </c>
      <c r="N1359" s="2">
        <v>0</v>
      </c>
      <c r="O1359" s="6">
        <v>0</v>
      </c>
    </row>
    <row r="1360" spans="1:15" x14ac:dyDescent="0.35">
      <c r="A1360" s="9">
        <v>2023</v>
      </c>
      <c r="B1360" s="2">
        <v>34013</v>
      </c>
      <c r="C1360" s="2">
        <v>2270006005</v>
      </c>
      <c r="D1360" s="1" t="s">
        <v>29</v>
      </c>
      <c r="E1360" s="1" t="s">
        <v>30</v>
      </c>
      <c r="F1360" s="1" t="s">
        <v>84</v>
      </c>
      <c r="G1360" s="2">
        <v>1.8849500999999999E-4</v>
      </c>
      <c r="H1360" s="2">
        <v>23.223783075533333</v>
      </c>
      <c r="I1360" s="2">
        <v>4.9569778390000006E-2</v>
      </c>
      <c r="J1360" s="2">
        <v>5.9745201999999997E-4</v>
      </c>
      <c r="K1360" s="2">
        <v>0.13024417292333335</v>
      </c>
      <c r="L1360" s="2">
        <v>8.5120378200000003E-3</v>
      </c>
      <c r="M1360" s="2">
        <v>8.2566693366666662E-3</v>
      </c>
      <c r="N1360" s="2">
        <v>7.348733333333333E-5</v>
      </c>
      <c r="O1360" s="6">
        <v>1.1997174603333334E-2</v>
      </c>
    </row>
    <row r="1361" spans="1:15" x14ac:dyDescent="0.35">
      <c r="A1361" s="9">
        <v>2023</v>
      </c>
      <c r="B1361" s="2">
        <v>34013</v>
      </c>
      <c r="C1361" s="2">
        <v>2270006010</v>
      </c>
      <c r="D1361" s="3" t="s">
        <v>31</v>
      </c>
      <c r="E1361" s="3" t="s">
        <v>30</v>
      </c>
      <c r="F1361" s="3" t="s">
        <v>84</v>
      </c>
      <c r="G1361" s="2">
        <v>4.4459836666666669E-5</v>
      </c>
      <c r="H1361" s="2">
        <v>5.4790792543300002</v>
      </c>
      <c r="I1361" s="2">
        <v>1.2127614619999999E-2</v>
      </c>
      <c r="J1361" s="2">
        <v>1.4036080666666667E-4</v>
      </c>
      <c r="K1361" s="2">
        <v>3.075297925333333E-2</v>
      </c>
      <c r="L1361" s="2">
        <v>2.1278257366666668E-3</v>
      </c>
      <c r="M1361" s="2">
        <v>2.064259193333333E-3</v>
      </c>
      <c r="N1361" s="2">
        <v>1.7636960000000001E-5</v>
      </c>
      <c r="O1361" s="6">
        <v>2.9020147933333331E-3</v>
      </c>
    </row>
    <row r="1362" spans="1:15" x14ac:dyDescent="0.35">
      <c r="A1362" s="9">
        <v>2023</v>
      </c>
      <c r="B1362" s="2">
        <v>34013</v>
      </c>
      <c r="C1362" s="2">
        <v>2270006015</v>
      </c>
      <c r="D1362" s="1" t="s">
        <v>32</v>
      </c>
      <c r="E1362" s="1" t="s">
        <v>30</v>
      </c>
      <c r="F1362" s="1" t="s">
        <v>84</v>
      </c>
      <c r="G1362" s="2">
        <v>1.2345871999999998E-4</v>
      </c>
      <c r="H1362" s="2">
        <v>15.200800151936667</v>
      </c>
      <c r="I1362" s="2">
        <v>1.3100219476666668E-2</v>
      </c>
      <c r="J1362" s="2">
        <v>2.0392735E-4</v>
      </c>
      <c r="K1362" s="2">
        <v>4.9420599103333331E-2</v>
      </c>
      <c r="L1362" s="2">
        <v>2.0462547966666671E-3</v>
      </c>
      <c r="M1362" s="2">
        <v>1.9848928733333334E-3</v>
      </c>
      <c r="N1362" s="2">
        <v>4.3357526666666677E-5</v>
      </c>
      <c r="O1362" s="6">
        <v>2.3571062166666667E-3</v>
      </c>
    </row>
    <row r="1363" spans="1:15" x14ac:dyDescent="0.35">
      <c r="A1363" s="9">
        <v>2023</v>
      </c>
      <c r="B1363" s="2">
        <v>34013</v>
      </c>
      <c r="C1363" s="2">
        <v>2270006025</v>
      </c>
      <c r="D1363" s="1" t="s">
        <v>71</v>
      </c>
      <c r="E1363" s="1" t="s">
        <v>30</v>
      </c>
      <c r="F1363" s="1" t="s">
        <v>84</v>
      </c>
      <c r="G1363" s="2">
        <v>6.2464233333333331E-5</v>
      </c>
      <c r="H1363" s="2">
        <v>7.7320998492466666</v>
      </c>
      <c r="I1363" s="2">
        <v>3.4266041223333335E-2</v>
      </c>
      <c r="J1363" s="2">
        <v>3.1085142000000007E-4</v>
      </c>
      <c r="K1363" s="2">
        <v>4.3260523386666666E-2</v>
      </c>
      <c r="L1363" s="2">
        <v>5.0934070733333328E-3</v>
      </c>
      <c r="M1363" s="2">
        <v>4.940920856666667E-3</v>
      </c>
      <c r="N1363" s="2">
        <v>2.4618256666666667E-5</v>
      </c>
      <c r="O1363" s="6">
        <v>7.2469533766666662E-3</v>
      </c>
    </row>
    <row r="1364" spans="1:15" x14ac:dyDescent="0.35">
      <c r="A1364" s="9">
        <v>2023</v>
      </c>
      <c r="B1364" s="2">
        <v>34013</v>
      </c>
      <c r="C1364" s="2">
        <v>2270006030</v>
      </c>
      <c r="D1364" s="1" t="s">
        <v>72</v>
      </c>
      <c r="E1364" s="1" t="s">
        <v>30</v>
      </c>
      <c r="F1364" s="1" t="s">
        <v>84</v>
      </c>
      <c r="G1364" s="2">
        <v>5.8789866666666671E-6</v>
      </c>
      <c r="H1364" s="2">
        <v>0.74274492904333345</v>
      </c>
      <c r="I1364" s="2">
        <v>1.6005541200000001E-3</v>
      </c>
      <c r="J1364" s="2">
        <v>1.8004396666666665E-5</v>
      </c>
      <c r="K1364" s="2">
        <v>4.2563863466666676E-3</v>
      </c>
      <c r="L1364" s="2">
        <v>2.5426617333333332E-4</v>
      </c>
      <c r="M1364" s="2">
        <v>2.4655000333333334E-4</v>
      </c>
      <c r="N1364" s="2">
        <v>2.2046200000000002E-6</v>
      </c>
      <c r="O1364" s="6">
        <v>4.3577988666666675E-4</v>
      </c>
    </row>
    <row r="1365" spans="1:15" x14ac:dyDescent="0.35">
      <c r="A1365" s="9">
        <v>2023</v>
      </c>
      <c r="B1365" s="2">
        <v>34013</v>
      </c>
      <c r="C1365" s="2">
        <v>2270006035</v>
      </c>
      <c r="D1365" s="1" t="s">
        <v>33</v>
      </c>
      <c r="E1365" s="1" t="s">
        <v>30</v>
      </c>
      <c r="F1365" s="1" t="s">
        <v>84</v>
      </c>
      <c r="G1365" s="2">
        <v>5.5115500000000006E-6</v>
      </c>
      <c r="H1365" s="2">
        <v>0.65914941300999985</v>
      </c>
      <c r="I1365" s="2">
        <v>6.2647951666666669E-4</v>
      </c>
      <c r="J1365" s="2">
        <v>1.1023100000000001E-5</v>
      </c>
      <c r="K1365" s="2">
        <v>2.3560039066666664E-3</v>
      </c>
      <c r="L1365" s="2">
        <v>9.4798660000000001E-5</v>
      </c>
      <c r="M1365" s="2">
        <v>9.1491729999999992E-5</v>
      </c>
      <c r="N1365" s="2">
        <v>2.2046200000000002E-6</v>
      </c>
      <c r="O1365" s="6">
        <v>1.2382615666666668E-4</v>
      </c>
    </row>
    <row r="1366" spans="1:15" x14ac:dyDescent="0.35">
      <c r="A1366" s="9">
        <v>2023</v>
      </c>
      <c r="B1366" s="2">
        <v>34013</v>
      </c>
      <c r="C1366" s="2">
        <v>2282005010</v>
      </c>
      <c r="D1366" s="1" t="s">
        <v>92</v>
      </c>
      <c r="E1366" s="1" t="s">
        <v>93</v>
      </c>
      <c r="F1366" s="1" t="s">
        <v>7</v>
      </c>
      <c r="G1366" s="2">
        <v>2.0035058362382774E-5</v>
      </c>
      <c r="H1366" s="2">
        <v>1.4816916958826249</v>
      </c>
      <c r="I1366" s="2">
        <v>0.14687248318925922</v>
      </c>
      <c r="J1366" s="2">
        <v>1.695314373255189E-3</v>
      </c>
      <c r="K1366" s="2">
        <v>8.7169925666245388E-3</v>
      </c>
      <c r="L1366" s="2">
        <v>3.3397571200598051E-4</v>
      </c>
      <c r="M1366" s="2">
        <v>3.0714615559026805E-4</v>
      </c>
      <c r="N1366" s="2">
        <v>9.05933073777308E-6</v>
      </c>
      <c r="O1366" s="6">
        <v>3.5324072725565266E-2</v>
      </c>
    </row>
    <row r="1367" spans="1:15" x14ac:dyDescent="0.35">
      <c r="A1367" s="9">
        <v>2023</v>
      </c>
      <c r="B1367" s="2">
        <v>34013</v>
      </c>
      <c r="C1367" s="2">
        <v>2282005015</v>
      </c>
      <c r="D1367" s="1" t="s">
        <v>94</v>
      </c>
      <c r="E1367" s="1" t="s">
        <v>93</v>
      </c>
      <c r="F1367" s="1" t="s">
        <v>7</v>
      </c>
      <c r="G1367" s="2">
        <v>8.3624591425597645E-6</v>
      </c>
      <c r="H1367" s="2">
        <v>0.62508023191023576</v>
      </c>
      <c r="I1367" s="2">
        <v>7.5392795707140373E-2</v>
      </c>
      <c r="J1367" s="2">
        <v>6.8659273918391739E-4</v>
      </c>
      <c r="K1367" s="2">
        <v>4.1838428397619311E-3</v>
      </c>
      <c r="L1367" s="2">
        <v>5.017475485535859E-5</v>
      </c>
      <c r="M1367" s="2">
        <v>4.5993525284078711E-5</v>
      </c>
      <c r="N1367" s="2">
        <v>3.6585758748698969E-6</v>
      </c>
      <c r="O1367" s="6">
        <v>5.2568508784916331E-3</v>
      </c>
    </row>
    <row r="1368" spans="1:15" x14ac:dyDescent="0.35">
      <c r="A1368" s="9">
        <v>2023</v>
      </c>
      <c r="B1368" s="2">
        <v>34013</v>
      </c>
      <c r="C1368" s="2">
        <v>2282010005</v>
      </c>
      <c r="D1368" s="1" t="s">
        <v>95</v>
      </c>
      <c r="E1368" s="1" t="s">
        <v>93</v>
      </c>
      <c r="F1368" s="1" t="s">
        <v>36</v>
      </c>
      <c r="G1368" s="2">
        <v>7.3171517497397937E-6</v>
      </c>
      <c r="H1368" s="2">
        <v>0.55841784354792778</v>
      </c>
      <c r="I1368" s="2">
        <v>4.0167504530196602E-2</v>
      </c>
      <c r="J1368" s="2">
        <v>2.3362620229526346E-4</v>
      </c>
      <c r="K1368" s="2">
        <v>2.8329572524409242E-3</v>
      </c>
      <c r="L1368" s="2">
        <v>4.547087158766872E-5</v>
      </c>
      <c r="M1368" s="2">
        <v>4.1812295712798824E-5</v>
      </c>
      <c r="N1368" s="2">
        <v>3.3101400772632404E-6</v>
      </c>
      <c r="O1368" s="6">
        <v>3.9746071432991354E-3</v>
      </c>
    </row>
    <row r="1369" spans="1:15" x14ac:dyDescent="0.35">
      <c r="A1369" s="9">
        <v>2023</v>
      </c>
      <c r="B1369" s="2">
        <v>34013</v>
      </c>
      <c r="C1369" s="2">
        <v>2282020005</v>
      </c>
      <c r="D1369" s="1" t="s">
        <v>95</v>
      </c>
      <c r="E1369" s="1" t="s">
        <v>93</v>
      </c>
      <c r="F1369" s="1" t="s">
        <v>84</v>
      </c>
      <c r="G1369" s="2">
        <v>3.6585758748698969E-6</v>
      </c>
      <c r="H1369" s="2">
        <v>0.45839638614065725</v>
      </c>
      <c r="I1369" s="2">
        <v>8.8467849012330171E-4</v>
      </c>
      <c r="J1369" s="2">
        <v>1.759600777913617E-5</v>
      </c>
      <c r="K1369" s="2">
        <v>3.9063137269682302E-3</v>
      </c>
      <c r="L1369" s="2">
        <v>9.0941743175337441E-5</v>
      </c>
      <c r="M1369" s="2">
        <v>8.8154256794484192E-5</v>
      </c>
      <c r="N1369" s="2">
        <v>4.1812295712798822E-6</v>
      </c>
      <c r="O1369" s="6">
        <v>2.4251131513423318E-4</v>
      </c>
    </row>
    <row r="1370" spans="1:15" x14ac:dyDescent="0.35">
      <c r="A1370" s="9">
        <v>2023</v>
      </c>
      <c r="B1370" s="2">
        <v>34013</v>
      </c>
      <c r="C1370" s="2">
        <v>2282020010</v>
      </c>
      <c r="D1370" s="1" t="s">
        <v>96</v>
      </c>
      <c r="E1370" s="1" t="s">
        <v>93</v>
      </c>
      <c r="F1370" s="1" t="s">
        <v>84</v>
      </c>
      <c r="G1370" s="2">
        <v>0</v>
      </c>
      <c r="H1370" s="2">
        <v>3.0941098827471127E-3</v>
      </c>
      <c r="I1370" s="2">
        <v>1.0453073928199706E-5</v>
      </c>
      <c r="J1370" s="2">
        <v>0</v>
      </c>
      <c r="K1370" s="2">
        <v>1.6899136183922854E-5</v>
      </c>
      <c r="L1370" s="2">
        <v>1.5679610892299559E-6</v>
      </c>
      <c r="M1370" s="2">
        <v>1.5679610892299559E-6</v>
      </c>
      <c r="N1370" s="2">
        <v>0</v>
      </c>
      <c r="O1370" s="6">
        <v>3.1359221784599119E-6</v>
      </c>
    </row>
    <row r="1371" spans="1:15" x14ac:dyDescent="0.35">
      <c r="A1371" s="9">
        <v>2023</v>
      </c>
      <c r="B1371" s="2">
        <v>34013</v>
      </c>
      <c r="C1371" s="2">
        <v>2285002015</v>
      </c>
      <c r="D1371" s="1" t="s">
        <v>98</v>
      </c>
      <c r="E1371" s="1" t="s">
        <v>99</v>
      </c>
      <c r="F1371" s="1" t="s">
        <v>84</v>
      </c>
      <c r="G1371" s="2">
        <v>1.1023100000000001E-6</v>
      </c>
      <c r="H1371" s="2">
        <v>9.4405502766666663E-2</v>
      </c>
      <c r="I1371" s="2">
        <v>2.7667980999999996E-4</v>
      </c>
      <c r="J1371" s="2">
        <v>3.3069300000000005E-6</v>
      </c>
      <c r="K1371" s="2">
        <v>4.4496580333333331E-4</v>
      </c>
      <c r="L1371" s="2">
        <v>4.8869076666666663E-5</v>
      </c>
      <c r="M1371" s="2">
        <v>4.7766766666666671E-5</v>
      </c>
      <c r="N1371" s="2">
        <v>0</v>
      </c>
      <c r="O1371" s="6">
        <v>6.7975783333333324E-5</v>
      </c>
    </row>
    <row r="1372" spans="1:15" x14ac:dyDescent="0.35">
      <c r="A1372" s="9">
        <v>2023</v>
      </c>
      <c r="B1372" s="2">
        <v>34013</v>
      </c>
      <c r="C1372" s="2">
        <v>2285004015</v>
      </c>
      <c r="D1372" s="1" t="s">
        <v>98</v>
      </c>
      <c r="E1372" s="1" t="s">
        <v>99</v>
      </c>
      <c r="F1372" s="1" t="s">
        <v>36</v>
      </c>
      <c r="G1372" s="2">
        <v>0</v>
      </c>
      <c r="H1372" s="2">
        <v>5.9829712433333328E-3</v>
      </c>
      <c r="I1372" s="2">
        <v>1.3911152199999998E-3</v>
      </c>
      <c r="J1372" s="2">
        <v>3.3069300000000005E-6</v>
      </c>
      <c r="K1372" s="2">
        <v>1.0288226666666667E-5</v>
      </c>
      <c r="L1372" s="2">
        <v>1.1023100000000001E-6</v>
      </c>
      <c r="M1372" s="2">
        <v>1.1023100000000001E-6</v>
      </c>
      <c r="N1372" s="2">
        <v>0</v>
      </c>
      <c r="O1372" s="6">
        <v>2.8660060000000001E-5</v>
      </c>
    </row>
    <row r="1373" spans="1:15" x14ac:dyDescent="0.35">
      <c r="A1373" s="9">
        <v>2023</v>
      </c>
      <c r="B1373" s="2">
        <v>34013</v>
      </c>
      <c r="C1373" s="2">
        <v>2285006015</v>
      </c>
      <c r="D1373" s="1" t="s">
        <v>98</v>
      </c>
      <c r="E1373" s="1" t="s">
        <v>99</v>
      </c>
      <c r="F1373" s="1" t="s">
        <v>77</v>
      </c>
      <c r="G1373" s="2">
        <v>0</v>
      </c>
      <c r="H1373" s="2">
        <v>2.6308465333333336E-4</v>
      </c>
      <c r="I1373" s="2">
        <v>3.3069300000000005E-6</v>
      </c>
      <c r="J1373" s="2">
        <v>0</v>
      </c>
      <c r="K1373" s="2">
        <v>1.1023100000000001E-6</v>
      </c>
      <c r="L1373" s="2">
        <v>0</v>
      </c>
      <c r="M1373" s="2">
        <v>0</v>
      </c>
      <c r="N1373" s="2">
        <v>0</v>
      </c>
      <c r="O1373" s="6">
        <v>0</v>
      </c>
    </row>
    <row r="1374" spans="1:15" x14ac:dyDescent="0.35">
      <c r="A1374" s="9">
        <v>2023</v>
      </c>
      <c r="B1374" s="2">
        <v>34015</v>
      </c>
      <c r="C1374" s="2">
        <v>2260001010</v>
      </c>
      <c r="D1374" s="1" t="s">
        <v>5</v>
      </c>
      <c r="E1374" s="1" t="s">
        <v>6</v>
      </c>
      <c r="F1374" s="1" t="s">
        <v>7</v>
      </c>
      <c r="G1374" s="2">
        <v>1.1023100000000001E-5</v>
      </c>
      <c r="H1374" s="2">
        <v>0.60451598991666666</v>
      </c>
      <c r="I1374" s="2">
        <v>8.9614863506666684E-2</v>
      </c>
      <c r="J1374" s="2">
        <v>1.8603318433333335E-3</v>
      </c>
      <c r="K1374" s="2">
        <v>1.0486642466666666E-3</v>
      </c>
      <c r="L1374" s="2">
        <v>2.9089960899999997E-3</v>
      </c>
      <c r="M1374" s="2">
        <v>2.6771435533333339E-3</v>
      </c>
      <c r="N1374" s="2">
        <v>3.3069300000000005E-6</v>
      </c>
      <c r="O1374" s="6">
        <v>7.9575024026666677E-2</v>
      </c>
    </row>
    <row r="1375" spans="1:15" x14ac:dyDescent="0.35">
      <c r="A1375" s="9">
        <v>2023</v>
      </c>
      <c r="B1375" s="2">
        <v>34015</v>
      </c>
      <c r="C1375" s="2">
        <v>2260001030</v>
      </c>
      <c r="D1375" s="1" t="s">
        <v>8</v>
      </c>
      <c r="E1375" s="1" t="s">
        <v>6</v>
      </c>
      <c r="F1375" s="1" t="s">
        <v>7</v>
      </c>
      <c r="G1375" s="2">
        <v>3.6743666666666665E-6</v>
      </c>
      <c r="H1375" s="2">
        <v>0.27965163776000002</v>
      </c>
      <c r="I1375" s="2">
        <v>4.7504784323333334E-2</v>
      </c>
      <c r="J1375" s="2">
        <v>3.9315723333333328E-4</v>
      </c>
      <c r="K1375" s="2">
        <v>5.4417370333333331E-4</v>
      </c>
      <c r="L1375" s="2">
        <v>2.4103845333333336E-4</v>
      </c>
      <c r="M1375" s="2">
        <v>2.2193174666666665E-4</v>
      </c>
      <c r="N1375" s="2">
        <v>2.2046200000000002E-6</v>
      </c>
      <c r="O1375" s="6">
        <v>8.7505042166666682E-3</v>
      </c>
    </row>
    <row r="1376" spans="1:15" x14ac:dyDescent="0.35">
      <c r="A1376" s="9">
        <v>2023</v>
      </c>
      <c r="B1376" s="2">
        <v>34015</v>
      </c>
      <c r="C1376" s="2">
        <v>2260001060</v>
      </c>
      <c r="D1376" s="1" t="s">
        <v>9</v>
      </c>
      <c r="E1376" s="1" t="s">
        <v>6</v>
      </c>
      <c r="F1376" s="1" t="s">
        <v>7</v>
      </c>
      <c r="G1376" s="2">
        <v>5.5115500000000006E-6</v>
      </c>
      <c r="H1376" s="2">
        <v>0.40552992821</v>
      </c>
      <c r="I1376" s="2">
        <v>0.10123100628666666</v>
      </c>
      <c r="J1376" s="2">
        <v>2.9541908E-4</v>
      </c>
      <c r="K1376" s="2">
        <v>8.1497452666666676E-4</v>
      </c>
      <c r="L1376" s="2">
        <v>5.2176006666666666E-5</v>
      </c>
      <c r="M1376" s="2">
        <v>4.7766766666666671E-5</v>
      </c>
      <c r="N1376" s="2">
        <v>2.2046200000000002E-6</v>
      </c>
      <c r="O1376" s="6">
        <v>3.1070444533333338E-3</v>
      </c>
    </row>
    <row r="1377" spans="1:15" x14ac:dyDescent="0.35">
      <c r="A1377" s="9">
        <v>2023</v>
      </c>
      <c r="B1377" s="2">
        <v>34015</v>
      </c>
      <c r="C1377" s="2">
        <v>2260002006</v>
      </c>
      <c r="D1377" s="1" t="s">
        <v>10</v>
      </c>
      <c r="E1377" s="1" t="s">
        <v>11</v>
      </c>
      <c r="F1377" s="1" t="s">
        <v>7</v>
      </c>
      <c r="G1377" s="2">
        <v>3.3069300000000005E-6</v>
      </c>
      <c r="H1377" s="2">
        <v>0.21469838844666667</v>
      </c>
      <c r="I1377" s="2">
        <v>7.8390408213333332E-2</v>
      </c>
      <c r="J1377" s="2">
        <v>3.4796252333333337E-4</v>
      </c>
      <c r="K1377" s="2">
        <v>4.7142124333333333E-4</v>
      </c>
      <c r="L1377" s="2">
        <v>2.856452646666667E-3</v>
      </c>
      <c r="M1377" s="2">
        <v>2.6279070400000003E-3</v>
      </c>
      <c r="N1377" s="2">
        <v>1.1023100000000001E-6</v>
      </c>
      <c r="O1377" s="6">
        <v>1.8805041163333331E-2</v>
      </c>
    </row>
    <row r="1378" spans="1:15" x14ac:dyDescent="0.35">
      <c r="A1378" s="9">
        <v>2023</v>
      </c>
      <c r="B1378" s="2">
        <v>34015</v>
      </c>
      <c r="C1378" s="2">
        <v>2260002009</v>
      </c>
      <c r="D1378" s="1" t="s">
        <v>12</v>
      </c>
      <c r="E1378" s="1" t="s">
        <v>11</v>
      </c>
      <c r="F1378" s="1" t="s">
        <v>7</v>
      </c>
      <c r="G1378" s="2">
        <v>0</v>
      </c>
      <c r="H1378" s="2">
        <v>1.3921807863333335E-2</v>
      </c>
      <c r="I1378" s="2">
        <v>2.9424328266666661E-3</v>
      </c>
      <c r="J1378" s="2">
        <v>2.9027496666666665E-5</v>
      </c>
      <c r="K1378" s="2">
        <v>3.1232116666666665E-5</v>
      </c>
      <c r="L1378" s="2">
        <v>1.0141251999999999E-4</v>
      </c>
      <c r="M1378" s="2">
        <v>9.2594040000000004E-5</v>
      </c>
      <c r="N1378" s="2">
        <v>0</v>
      </c>
      <c r="O1378" s="6">
        <v>6.5440470333333334E-4</v>
      </c>
    </row>
    <row r="1379" spans="1:15" x14ac:dyDescent="0.35">
      <c r="A1379" s="9">
        <v>2023</v>
      </c>
      <c r="B1379" s="2">
        <v>34015</v>
      </c>
      <c r="C1379" s="2">
        <v>2260002021</v>
      </c>
      <c r="D1379" s="1" t="s">
        <v>13</v>
      </c>
      <c r="E1379" s="1" t="s">
        <v>11</v>
      </c>
      <c r="F1379" s="1" t="s">
        <v>7</v>
      </c>
      <c r="G1379" s="2">
        <v>0</v>
      </c>
      <c r="H1379" s="2">
        <v>1.6641574070000002E-2</v>
      </c>
      <c r="I1379" s="2">
        <v>3.5498056366666669E-3</v>
      </c>
      <c r="J1379" s="2">
        <v>3.4539046666666668E-5</v>
      </c>
      <c r="K1379" s="2">
        <v>3.7845976666666671E-5</v>
      </c>
      <c r="L1379" s="2">
        <v>1.2162153666666665E-4</v>
      </c>
      <c r="M1379" s="2">
        <v>1.1243562000000001E-4</v>
      </c>
      <c r="N1379" s="2">
        <v>0</v>
      </c>
      <c r="O1379" s="6">
        <v>7.8080291666666665E-4</v>
      </c>
    </row>
    <row r="1380" spans="1:15" x14ac:dyDescent="0.35">
      <c r="A1380" s="9">
        <v>2023</v>
      </c>
      <c r="B1380" s="2">
        <v>34015</v>
      </c>
      <c r="C1380" s="2">
        <v>2260002027</v>
      </c>
      <c r="D1380" s="1" t="s">
        <v>14</v>
      </c>
      <c r="E1380" s="1" t="s">
        <v>11</v>
      </c>
      <c r="F1380" s="1" t="s">
        <v>7</v>
      </c>
      <c r="G1380" s="2">
        <v>0</v>
      </c>
      <c r="H1380" s="2">
        <v>1.2051922666666668E-4</v>
      </c>
      <c r="I1380" s="2">
        <v>2.6822876666666664E-5</v>
      </c>
      <c r="J1380" s="2">
        <v>0</v>
      </c>
      <c r="K1380" s="2">
        <v>0</v>
      </c>
      <c r="L1380" s="2">
        <v>1.1023100000000001E-6</v>
      </c>
      <c r="M1380" s="2">
        <v>1.1023100000000001E-6</v>
      </c>
      <c r="N1380" s="2">
        <v>0</v>
      </c>
      <c r="O1380" s="6">
        <v>6.6138600000000009E-6</v>
      </c>
    </row>
    <row r="1381" spans="1:15" x14ac:dyDescent="0.35">
      <c r="A1381" s="9">
        <v>2023</v>
      </c>
      <c r="B1381" s="2">
        <v>34015</v>
      </c>
      <c r="C1381" s="2">
        <v>2260002039</v>
      </c>
      <c r="D1381" s="1" t="s">
        <v>15</v>
      </c>
      <c r="E1381" s="1" t="s">
        <v>11</v>
      </c>
      <c r="F1381" s="1" t="s">
        <v>7</v>
      </c>
      <c r="G1381" s="2">
        <v>8.8184800000000007E-6</v>
      </c>
      <c r="H1381" s="2">
        <v>0.55468422918333327</v>
      </c>
      <c r="I1381" s="2">
        <v>0.20443918927666668</v>
      </c>
      <c r="J1381" s="2">
        <v>9.9318130999999994E-4</v>
      </c>
      <c r="K1381" s="2">
        <v>1.2393638766666666E-3</v>
      </c>
      <c r="L1381" s="2">
        <v>7.457494586666666E-3</v>
      </c>
      <c r="M1381" s="2">
        <v>6.8604100033333336E-3</v>
      </c>
      <c r="N1381" s="2">
        <v>3.3069300000000005E-6</v>
      </c>
      <c r="O1381" s="6">
        <v>4.8041976730000012E-2</v>
      </c>
    </row>
    <row r="1382" spans="1:15" x14ac:dyDescent="0.35">
      <c r="A1382" s="9">
        <v>2023</v>
      </c>
      <c r="B1382" s="2">
        <v>34015</v>
      </c>
      <c r="C1382" s="2">
        <v>2260002054</v>
      </c>
      <c r="D1382" s="1" t="s">
        <v>16</v>
      </c>
      <c r="E1382" s="1" t="s">
        <v>11</v>
      </c>
      <c r="F1382" s="1" t="s">
        <v>7</v>
      </c>
      <c r="G1382" s="2">
        <v>0</v>
      </c>
      <c r="H1382" s="2">
        <v>3.2400565266666667E-3</v>
      </c>
      <c r="I1382" s="2">
        <v>7.2348279666666667E-4</v>
      </c>
      <c r="J1382" s="2">
        <v>6.9812966666666665E-6</v>
      </c>
      <c r="K1382" s="2">
        <v>7.7161700000000004E-6</v>
      </c>
      <c r="L1382" s="2">
        <v>2.4618256666666667E-5</v>
      </c>
      <c r="M1382" s="2">
        <v>2.241363666666667E-5</v>
      </c>
      <c r="N1382" s="2">
        <v>0</v>
      </c>
      <c r="O1382" s="6">
        <v>1.5910007666666666E-4</v>
      </c>
    </row>
    <row r="1383" spans="1:15" x14ac:dyDescent="0.35">
      <c r="A1383" s="9">
        <v>2023</v>
      </c>
      <c r="B1383" s="2">
        <v>34015</v>
      </c>
      <c r="C1383" s="2">
        <v>2260003030</v>
      </c>
      <c r="D1383" s="1" t="s">
        <v>17</v>
      </c>
      <c r="E1383" s="1" t="s">
        <v>18</v>
      </c>
      <c r="F1383" s="1" t="s">
        <v>7</v>
      </c>
      <c r="G1383" s="2">
        <v>0</v>
      </c>
      <c r="H1383" s="2">
        <v>6.8912746833333337E-3</v>
      </c>
      <c r="I1383" s="2">
        <v>1.5402945066666665E-3</v>
      </c>
      <c r="J1383" s="2">
        <v>1.5432340000000001E-5</v>
      </c>
      <c r="K1383" s="2">
        <v>1.5799776666666668E-5</v>
      </c>
      <c r="L1383" s="2">
        <v>5.2543443333333337E-5</v>
      </c>
      <c r="M1383" s="2">
        <v>4.8869076666666663E-5</v>
      </c>
      <c r="N1383" s="2">
        <v>0</v>
      </c>
      <c r="O1383" s="6">
        <v>3.6890641333333328E-4</v>
      </c>
    </row>
    <row r="1384" spans="1:15" x14ac:dyDescent="0.35">
      <c r="A1384" s="9">
        <v>2023</v>
      </c>
      <c r="B1384" s="2">
        <v>34015</v>
      </c>
      <c r="C1384" s="2">
        <v>2260003040</v>
      </c>
      <c r="D1384" s="1" t="s">
        <v>19</v>
      </c>
      <c r="E1384" s="1" t="s">
        <v>18</v>
      </c>
      <c r="F1384" s="1" t="s">
        <v>7</v>
      </c>
      <c r="G1384" s="2">
        <v>0</v>
      </c>
      <c r="H1384" s="2">
        <v>5.5629911333333329E-4</v>
      </c>
      <c r="I1384" s="2">
        <v>1.2456102999999999E-4</v>
      </c>
      <c r="J1384" s="2">
        <v>1.1023100000000001E-6</v>
      </c>
      <c r="K1384" s="2">
        <v>1.1023100000000001E-6</v>
      </c>
      <c r="L1384" s="2">
        <v>4.4092400000000003E-6</v>
      </c>
      <c r="M1384" s="2">
        <v>4.4092400000000003E-6</v>
      </c>
      <c r="N1384" s="2">
        <v>0</v>
      </c>
      <c r="O1384" s="6">
        <v>2.9027496666666665E-5</v>
      </c>
    </row>
    <row r="1385" spans="1:15" x14ac:dyDescent="0.35">
      <c r="A1385" s="9">
        <v>2023</v>
      </c>
      <c r="B1385" s="2">
        <v>34015</v>
      </c>
      <c r="C1385" s="2">
        <v>2260004015</v>
      </c>
      <c r="D1385" s="1" t="s">
        <v>20</v>
      </c>
      <c r="E1385" s="1" t="s">
        <v>21</v>
      </c>
      <c r="F1385" s="1" t="s">
        <v>7</v>
      </c>
      <c r="G1385" s="2">
        <v>0</v>
      </c>
      <c r="H1385" s="2">
        <v>2.7016883226666667E-2</v>
      </c>
      <c r="I1385" s="2">
        <v>5.2407491766666668E-3</v>
      </c>
      <c r="J1385" s="2">
        <v>4.9236513333333334E-5</v>
      </c>
      <c r="K1385" s="2">
        <v>6.025961333333334E-5</v>
      </c>
      <c r="L1385" s="2">
        <v>1.8739270000000001E-4</v>
      </c>
      <c r="M1385" s="2">
        <v>1.7269523333333337E-4</v>
      </c>
      <c r="N1385" s="2">
        <v>0</v>
      </c>
      <c r="O1385" s="6">
        <v>1.3947895866666664E-3</v>
      </c>
    </row>
    <row r="1386" spans="1:15" x14ac:dyDescent="0.35">
      <c r="A1386" s="9">
        <v>2023</v>
      </c>
      <c r="B1386" s="2">
        <v>34015</v>
      </c>
      <c r="C1386" s="2">
        <v>2260004016</v>
      </c>
      <c r="D1386" s="1" t="s">
        <v>20</v>
      </c>
      <c r="E1386" s="1" t="s">
        <v>22</v>
      </c>
      <c r="F1386" s="1" t="s">
        <v>7</v>
      </c>
      <c r="G1386" s="2">
        <v>5.5115500000000006E-6</v>
      </c>
      <c r="H1386" s="2">
        <v>0.37577564181666662</v>
      </c>
      <c r="I1386" s="2">
        <v>7.3782384976666671E-2</v>
      </c>
      <c r="J1386" s="2">
        <v>6.9996684999999996E-4</v>
      </c>
      <c r="K1386" s="2">
        <v>8.4473689666666671E-4</v>
      </c>
      <c r="L1386" s="2">
        <v>2.6337860266666666E-3</v>
      </c>
      <c r="M1386" s="2">
        <v>2.4232448166666668E-3</v>
      </c>
      <c r="N1386" s="2">
        <v>2.2046200000000002E-6</v>
      </c>
      <c r="O1386" s="6">
        <v>1.7779157989999999E-2</v>
      </c>
    </row>
    <row r="1387" spans="1:15" x14ac:dyDescent="0.35">
      <c r="A1387" s="9">
        <v>2023</v>
      </c>
      <c r="B1387" s="2">
        <v>34015</v>
      </c>
      <c r="C1387" s="2">
        <v>2260004020</v>
      </c>
      <c r="D1387" s="1" t="s">
        <v>23</v>
      </c>
      <c r="E1387" s="1" t="s">
        <v>21</v>
      </c>
      <c r="F1387" s="1" t="s">
        <v>7</v>
      </c>
      <c r="G1387" s="2">
        <v>3.3069300000000005E-6</v>
      </c>
      <c r="H1387" s="2">
        <v>0.22557561608999999</v>
      </c>
      <c r="I1387" s="2">
        <v>4.5330294130000004E-2</v>
      </c>
      <c r="J1387" s="2">
        <v>4.3467757666666669E-4</v>
      </c>
      <c r="K1387" s="2">
        <v>5.0596028999999999E-4</v>
      </c>
      <c r="L1387" s="2">
        <v>1.5671173833333334E-3</v>
      </c>
      <c r="M1387" s="2">
        <v>1.4410866066666666E-3</v>
      </c>
      <c r="N1387" s="2">
        <v>1.1023100000000001E-6</v>
      </c>
      <c r="O1387" s="6">
        <v>1.7441483693333332E-2</v>
      </c>
    </row>
    <row r="1388" spans="1:15" x14ac:dyDescent="0.35">
      <c r="A1388" s="9">
        <v>2023</v>
      </c>
      <c r="B1388" s="2">
        <v>34015</v>
      </c>
      <c r="C1388" s="2">
        <v>2260004021</v>
      </c>
      <c r="D1388" s="1" t="s">
        <v>23</v>
      </c>
      <c r="E1388" s="1" t="s">
        <v>22</v>
      </c>
      <c r="F1388" s="1" t="s">
        <v>7</v>
      </c>
      <c r="G1388" s="2">
        <v>3.8948286666666662E-5</v>
      </c>
      <c r="H1388" s="2">
        <v>2.3680098997500001</v>
      </c>
      <c r="I1388" s="2">
        <v>0.84493604733999994</v>
      </c>
      <c r="J1388" s="2">
        <v>4.3258318766666659E-3</v>
      </c>
      <c r="K1388" s="2">
        <v>5.3028459733333337E-3</v>
      </c>
      <c r="L1388" s="2">
        <v>3.0726156376666664E-2</v>
      </c>
      <c r="M1388" s="2">
        <v>2.8267637639999999E-2</v>
      </c>
      <c r="N1388" s="2">
        <v>1.433003E-5</v>
      </c>
      <c r="O1388" s="6">
        <v>0.23723364665000002</v>
      </c>
    </row>
    <row r="1389" spans="1:15" x14ac:dyDescent="0.35">
      <c r="A1389" s="9">
        <v>2023</v>
      </c>
      <c r="B1389" s="2">
        <v>34015</v>
      </c>
      <c r="C1389" s="2">
        <v>2260004025</v>
      </c>
      <c r="D1389" s="1" t="s">
        <v>24</v>
      </c>
      <c r="E1389" s="1" t="s">
        <v>21</v>
      </c>
      <c r="F1389" s="1" t="s">
        <v>7</v>
      </c>
      <c r="G1389" s="2">
        <v>7.7161700000000004E-6</v>
      </c>
      <c r="H1389" s="2">
        <v>0.50048879059666673</v>
      </c>
      <c r="I1389" s="2">
        <v>9.2844999243333337E-2</v>
      </c>
      <c r="J1389" s="2">
        <v>8.535553766666667E-4</v>
      </c>
      <c r="K1389" s="2">
        <v>1.1331746800000001E-3</v>
      </c>
      <c r="L1389" s="2">
        <v>3.61226987E-3</v>
      </c>
      <c r="M1389" s="2">
        <v>3.3234646499999999E-3</v>
      </c>
      <c r="N1389" s="2">
        <v>3.3069300000000005E-6</v>
      </c>
      <c r="O1389" s="6">
        <v>2.8053789499999999E-2</v>
      </c>
    </row>
    <row r="1390" spans="1:15" x14ac:dyDescent="0.35">
      <c r="A1390" s="9">
        <v>2023</v>
      </c>
      <c r="B1390" s="2">
        <v>34015</v>
      </c>
      <c r="C1390" s="2">
        <v>2260004026</v>
      </c>
      <c r="D1390" s="1" t="s">
        <v>24</v>
      </c>
      <c r="E1390" s="1" t="s">
        <v>22</v>
      </c>
      <c r="F1390" s="1" t="s">
        <v>7</v>
      </c>
      <c r="G1390" s="2">
        <v>4.9236513333333334E-5</v>
      </c>
      <c r="H1390" s="2">
        <v>3.3054282863433335</v>
      </c>
      <c r="I1390" s="2">
        <v>0.73825999709000001</v>
      </c>
      <c r="J1390" s="2">
        <v>6.5458842166666665E-3</v>
      </c>
      <c r="K1390" s="2">
        <v>7.4365506966666663E-3</v>
      </c>
      <c r="L1390" s="2">
        <v>2.5644874713333331E-2</v>
      </c>
      <c r="M1390" s="2">
        <v>2.3593843239999999E-2</v>
      </c>
      <c r="N1390" s="2">
        <v>2.0209016666666669E-5</v>
      </c>
      <c r="O1390" s="6">
        <v>0.18935628154666664</v>
      </c>
    </row>
    <row r="1391" spans="1:15" x14ac:dyDescent="0.35">
      <c r="A1391" s="9">
        <v>2023</v>
      </c>
      <c r="B1391" s="2">
        <v>34015</v>
      </c>
      <c r="C1391" s="2">
        <v>2260004030</v>
      </c>
      <c r="D1391" s="1" t="s">
        <v>25</v>
      </c>
      <c r="E1391" s="1" t="s">
        <v>21</v>
      </c>
      <c r="F1391" s="1" t="s">
        <v>7</v>
      </c>
      <c r="G1391" s="2">
        <v>4.4092400000000003E-6</v>
      </c>
      <c r="H1391" s="2">
        <v>0.32211298639666669</v>
      </c>
      <c r="I1391" s="2">
        <v>6.3383559873333328E-2</v>
      </c>
      <c r="J1391" s="2">
        <v>6.0186125999999991E-4</v>
      </c>
      <c r="K1391" s="2">
        <v>7.2421767000000001E-4</v>
      </c>
      <c r="L1391" s="2">
        <v>2.2615726833333334E-3</v>
      </c>
      <c r="M1391" s="2">
        <v>2.0807938433333333E-3</v>
      </c>
      <c r="N1391" s="2">
        <v>2.2046200000000002E-6</v>
      </c>
      <c r="O1391" s="6">
        <v>1.7269155896666669E-2</v>
      </c>
    </row>
    <row r="1392" spans="1:15" x14ac:dyDescent="0.35">
      <c r="A1392" s="9">
        <v>2023</v>
      </c>
      <c r="B1392" s="2">
        <v>34015</v>
      </c>
      <c r="C1392" s="2">
        <v>2260004031</v>
      </c>
      <c r="D1392" s="1" t="s">
        <v>25</v>
      </c>
      <c r="E1392" s="1" t="s">
        <v>22</v>
      </c>
      <c r="F1392" s="1" t="s">
        <v>7</v>
      </c>
      <c r="G1392" s="2">
        <v>4.7766766666666671E-5</v>
      </c>
      <c r="H1392" s="2">
        <v>3.0864900462000002</v>
      </c>
      <c r="I1392" s="2">
        <v>0.82262125113666673</v>
      </c>
      <c r="J1392" s="2">
        <v>5.7768392733333332E-3</v>
      </c>
      <c r="K1392" s="2">
        <v>6.8945816133333332E-3</v>
      </c>
      <c r="L1392" s="2">
        <v>2.915903899333333E-2</v>
      </c>
      <c r="M1392" s="2">
        <v>2.6826183596666667E-2</v>
      </c>
      <c r="N1392" s="2">
        <v>1.873927E-5</v>
      </c>
      <c r="O1392" s="6">
        <v>0.18924237618000003</v>
      </c>
    </row>
    <row r="1393" spans="1:15" x14ac:dyDescent="0.35">
      <c r="A1393" s="9">
        <v>2023</v>
      </c>
      <c r="B1393" s="2">
        <v>34015</v>
      </c>
      <c r="C1393" s="2">
        <v>2260004035</v>
      </c>
      <c r="D1393" s="1" t="s">
        <v>97</v>
      </c>
      <c r="E1393" s="1" t="s">
        <v>21</v>
      </c>
      <c r="F1393" s="1" t="s">
        <v>7</v>
      </c>
      <c r="G1393" s="2">
        <v>0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6">
        <v>1.0931240833333333E-3</v>
      </c>
    </row>
    <row r="1394" spans="1:15" x14ac:dyDescent="0.35">
      <c r="A1394" s="9">
        <v>2023</v>
      </c>
      <c r="B1394" s="2">
        <v>34015</v>
      </c>
      <c r="C1394" s="2">
        <v>2260004036</v>
      </c>
      <c r="D1394" s="1" t="s">
        <v>97</v>
      </c>
      <c r="E1394" s="1" t="s">
        <v>22</v>
      </c>
      <c r="F1394" s="1" t="s">
        <v>7</v>
      </c>
      <c r="G1394" s="2">
        <v>0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6">
        <v>3.079119266666667E-4</v>
      </c>
    </row>
    <row r="1395" spans="1:15" x14ac:dyDescent="0.35">
      <c r="A1395" s="9">
        <v>2023</v>
      </c>
      <c r="B1395" s="2">
        <v>34015</v>
      </c>
      <c r="C1395" s="2">
        <v>2260004071</v>
      </c>
      <c r="D1395" s="1" t="s">
        <v>26</v>
      </c>
      <c r="E1395" s="1" t="s">
        <v>22</v>
      </c>
      <c r="F1395" s="1" t="s">
        <v>7</v>
      </c>
      <c r="G1395" s="2">
        <v>0</v>
      </c>
      <c r="H1395" s="2">
        <v>1.5513176066666665E-3</v>
      </c>
      <c r="I1395" s="2">
        <v>3.2077221000000001E-4</v>
      </c>
      <c r="J1395" s="2">
        <v>3.3069300000000005E-6</v>
      </c>
      <c r="K1395" s="2">
        <v>3.3069300000000005E-6</v>
      </c>
      <c r="L1395" s="2">
        <v>1.1023100000000001E-5</v>
      </c>
      <c r="M1395" s="2">
        <v>9.9207900000000009E-6</v>
      </c>
      <c r="N1395" s="2">
        <v>0</v>
      </c>
      <c r="O1395" s="6">
        <v>6.6506036666666682E-5</v>
      </c>
    </row>
    <row r="1396" spans="1:15" x14ac:dyDescent="0.35">
      <c r="A1396" s="9">
        <v>2023</v>
      </c>
      <c r="B1396" s="2">
        <v>34015</v>
      </c>
      <c r="C1396" s="2">
        <v>2260005035</v>
      </c>
      <c r="D1396" s="1" t="s">
        <v>27</v>
      </c>
      <c r="E1396" s="1" t="s">
        <v>28</v>
      </c>
      <c r="F1396" s="1" t="s">
        <v>7</v>
      </c>
      <c r="G1396" s="2">
        <v>0</v>
      </c>
      <c r="H1396" s="2">
        <v>2.1800017433333337E-3</v>
      </c>
      <c r="I1396" s="2">
        <v>3.9572929000000003E-4</v>
      </c>
      <c r="J1396" s="2">
        <v>3.3069300000000005E-6</v>
      </c>
      <c r="K1396" s="2">
        <v>4.7766766666666677E-6</v>
      </c>
      <c r="L1396" s="2">
        <v>1.6534650000000003E-5</v>
      </c>
      <c r="M1396" s="2">
        <v>1.4697466666666668E-5</v>
      </c>
      <c r="N1396" s="2">
        <v>0</v>
      </c>
      <c r="O1396" s="6">
        <v>9.4063786666666674E-5</v>
      </c>
    </row>
    <row r="1397" spans="1:15" x14ac:dyDescent="0.35">
      <c r="A1397" s="9">
        <v>2023</v>
      </c>
      <c r="B1397" s="2">
        <v>34015</v>
      </c>
      <c r="C1397" s="2">
        <v>2260006005</v>
      </c>
      <c r="D1397" s="1" t="s">
        <v>29</v>
      </c>
      <c r="E1397" s="1" t="s">
        <v>30</v>
      </c>
      <c r="F1397" s="1" t="s">
        <v>7</v>
      </c>
      <c r="G1397" s="2">
        <v>1.1023100000000001E-6</v>
      </c>
      <c r="H1397" s="2">
        <v>4.2424604970000002E-2</v>
      </c>
      <c r="I1397" s="2">
        <v>8.8239915500000002E-3</v>
      </c>
      <c r="J1397" s="2">
        <v>8.5980180000000013E-5</v>
      </c>
      <c r="K1397" s="2">
        <v>9.5900970000000014E-5</v>
      </c>
      <c r="L1397" s="2">
        <v>3.0680961666666669E-4</v>
      </c>
      <c r="M1397" s="2">
        <v>2.8219136000000008E-4</v>
      </c>
      <c r="N1397" s="2">
        <v>0</v>
      </c>
      <c r="O1397" s="6">
        <v>2.4952624033333336E-3</v>
      </c>
    </row>
    <row r="1398" spans="1:15" x14ac:dyDescent="0.35">
      <c r="A1398" s="9">
        <v>2023</v>
      </c>
      <c r="B1398" s="2">
        <v>34015</v>
      </c>
      <c r="C1398" s="2">
        <v>2260006010</v>
      </c>
      <c r="D1398" s="1" t="s">
        <v>31</v>
      </c>
      <c r="E1398" s="1" t="s">
        <v>30</v>
      </c>
      <c r="F1398" s="1" t="s">
        <v>7</v>
      </c>
      <c r="G1398" s="2">
        <v>4.4092400000000003E-6</v>
      </c>
      <c r="H1398" s="2">
        <v>0.28304565025</v>
      </c>
      <c r="I1398" s="2">
        <v>5.7100025436666667E-2</v>
      </c>
      <c r="J1398" s="2">
        <v>5.4527601333333338E-4</v>
      </c>
      <c r="K1398" s="2">
        <v>6.5403726666666672E-4</v>
      </c>
      <c r="L1398" s="2">
        <v>2.270391163333333E-3</v>
      </c>
      <c r="M1398" s="2">
        <v>2.0885100133333332E-3</v>
      </c>
      <c r="N1398" s="2">
        <v>2.2046200000000002E-6</v>
      </c>
      <c r="O1398" s="6">
        <v>1.7552817003333332E-2</v>
      </c>
    </row>
    <row r="1399" spans="1:15" x14ac:dyDescent="0.35">
      <c r="A1399" s="9">
        <v>2023</v>
      </c>
      <c r="B1399" s="2">
        <v>34015</v>
      </c>
      <c r="C1399" s="2">
        <v>2260006015</v>
      </c>
      <c r="D1399" s="1" t="s">
        <v>32</v>
      </c>
      <c r="E1399" s="1" t="s">
        <v>30</v>
      </c>
      <c r="F1399" s="1" t="s">
        <v>7</v>
      </c>
      <c r="G1399" s="2">
        <v>0</v>
      </c>
      <c r="H1399" s="2">
        <v>1.0582176000000001E-4</v>
      </c>
      <c r="I1399" s="2">
        <v>2.3515946666666668E-5</v>
      </c>
      <c r="J1399" s="2">
        <v>0</v>
      </c>
      <c r="K1399" s="2">
        <v>0</v>
      </c>
      <c r="L1399" s="2">
        <v>1.1023100000000001E-6</v>
      </c>
      <c r="M1399" s="2">
        <v>1.1023100000000001E-6</v>
      </c>
      <c r="N1399" s="2">
        <v>0</v>
      </c>
      <c r="O1399" s="6">
        <v>6.6138600000000009E-6</v>
      </c>
    </row>
    <row r="1400" spans="1:15" x14ac:dyDescent="0.35">
      <c r="A1400" s="9">
        <v>2023</v>
      </c>
      <c r="B1400" s="2">
        <v>34015</v>
      </c>
      <c r="C1400" s="2">
        <v>2260006035</v>
      </c>
      <c r="D1400" s="1" t="s">
        <v>33</v>
      </c>
      <c r="E1400" s="1" t="s">
        <v>30</v>
      </c>
      <c r="F1400" s="1" t="s">
        <v>7</v>
      </c>
      <c r="G1400" s="2">
        <v>0</v>
      </c>
      <c r="H1400" s="2">
        <v>1.7196036000000001E-3</v>
      </c>
      <c r="I1400" s="2">
        <v>3.8433875333333334E-4</v>
      </c>
      <c r="J1400" s="2">
        <v>3.6743666666666665E-6</v>
      </c>
      <c r="K1400" s="2">
        <v>4.4092400000000003E-6</v>
      </c>
      <c r="L1400" s="2">
        <v>1.3227720000000002E-5</v>
      </c>
      <c r="M1400" s="2">
        <v>1.212541E-5</v>
      </c>
      <c r="N1400" s="2">
        <v>0</v>
      </c>
      <c r="O1400" s="6">
        <v>1.0912869000000001E-4</v>
      </c>
    </row>
    <row r="1401" spans="1:15" x14ac:dyDescent="0.35">
      <c r="A1401" s="9">
        <v>2023</v>
      </c>
      <c r="B1401" s="2">
        <v>34015</v>
      </c>
      <c r="C1401" s="2">
        <v>2260007005</v>
      </c>
      <c r="D1401" s="1" t="s">
        <v>34</v>
      </c>
      <c r="E1401" s="1" t="s">
        <v>35</v>
      </c>
      <c r="F1401" s="1" t="s">
        <v>7</v>
      </c>
      <c r="G1401" s="2">
        <v>0</v>
      </c>
      <c r="H1401" s="2">
        <v>6.3415894299999999E-3</v>
      </c>
      <c r="I1401" s="2">
        <v>2.4588861733333333E-3</v>
      </c>
      <c r="J1401" s="2">
        <v>1.1023100000000001E-5</v>
      </c>
      <c r="K1401" s="2">
        <v>1.433003E-5</v>
      </c>
      <c r="L1401" s="2">
        <v>9.0389420000000007E-5</v>
      </c>
      <c r="M1401" s="2">
        <v>8.267324999999999E-5</v>
      </c>
      <c r="N1401" s="2">
        <v>0</v>
      </c>
      <c r="O1401" s="6">
        <v>6.3162363000000008E-4</v>
      </c>
    </row>
    <row r="1402" spans="1:15" x14ac:dyDescent="0.35">
      <c r="A1402" s="9">
        <v>2023</v>
      </c>
      <c r="B1402" s="2">
        <v>34015</v>
      </c>
      <c r="C1402" s="2">
        <v>2265001010</v>
      </c>
      <c r="D1402" s="1" t="s">
        <v>5</v>
      </c>
      <c r="E1402" s="1" t="s">
        <v>6</v>
      </c>
      <c r="F1402" s="1" t="s">
        <v>36</v>
      </c>
      <c r="G1402" s="2">
        <v>3.3069300000000005E-6</v>
      </c>
      <c r="H1402" s="2">
        <v>0.27303336851999999</v>
      </c>
      <c r="I1402" s="2">
        <v>3.3979073186666674E-2</v>
      </c>
      <c r="J1402" s="2">
        <v>3.619251166666667E-4</v>
      </c>
      <c r="K1402" s="2">
        <v>5.8165224333333329E-4</v>
      </c>
      <c r="L1402" s="2">
        <v>8.2305813333333319E-5</v>
      </c>
      <c r="M1402" s="2">
        <v>7.5691953333333341E-5</v>
      </c>
      <c r="N1402" s="2">
        <v>1.4697466666666668E-6</v>
      </c>
      <c r="O1402" s="6">
        <v>3.7555701699999999E-3</v>
      </c>
    </row>
    <row r="1403" spans="1:15" x14ac:dyDescent="0.35">
      <c r="A1403" s="9">
        <v>2023</v>
      </c>
      <c r="B1403" s="2">
        <v>34015</v>
      </c>
      <c r="C1403" s="2">
        <v>2265001030</v>
      </c>
      <c r="D1403" s="1" t="s">
        <v>8</v>
      </c>
      <c r="E1403" s="1" t="s">
        <v>6</v>
      </c>
      <c r="F1403" s="1" t="s">
        <v>36</v>
      </c>
      <c r="G1403" s="2">
        <v>3.4539046666666668E-5</v>
      </c>
      <c r="H1403" s="2">
        <v>2.5989162869999998</v>
      </c>
      <c r="I1403" s="2">
        <v>0.41867166803</v>
      </c>
      <c r="J1403" s="2">
        <v>2.5081226866666669E-3</v>
      </c>
      <c r="K1403" s="2">
        <v>4.0403335866666668E-3</v>
      </c>
      <c r="L1403" s="2">
        <v>7.3340358666666662E-4</v>
      </c>
      <c r="M1403" s="2">
        <v>6.7424628333333323E-4</v>
      </c>
      <c r="N1403" s="2">
        <v>1.5799776666666668E-5</v>
      </c>
      <c r="O1403" s="6">
        <v>3.8425424290000003E-2</v>
      </c>
    </row>
    <row r="1404" spans="1:15" x14ac:dyDescent="0.35">
      <c r="A1404" s="9">
        <v>2023</v>
      </c>
      <c r="B1404" s="2">
        <v>34015</v>
      </c>
      <c r="C1404" s="2">
        <v>2265001050</v>
      </c>
      <c r="D1404" s="1" t="s">
        <v>37</v>
      </c>
      <c r="E1404" s="1" t="s">
        <v>6</v>
      </c>
      <c r="F1404" s="1" t="s">
        <v>36</v>
      </c>
      <c r="G1404" s="2">
        <v>3.5641356666666673E-5</v>
      </c>
      <c r="H1404" s="2">
        <v>2.6758097582333336</v>
      </c>
      <c r="I1404" s="2">
        <v>0.70686694316333332</v>
      </c>
      <c r="J1404" s="2">
        <v>1.9580699966666665E-3</v>
      </c>
      <c r="K1404" s="2">
        <v>4.8009274866666661E-3</v>
      </c>
      <c r="L1404" s="2">
        <v>3.4979970666666667E-4</v>
      </c>
      <c r="M1404" s="2">
        <v>3.2113964666666668E-4</v>
      </c>
      <c r="N1404" s="2">
        <v>1.6534650000000003E-5</v>
      </c>
      <c r="O1404" s="6">
        <v>1.4278956303333333E-2</v>
      </c>
    </row>
    <row r="1405" spans="1:15" x14ac:dyDescent="0.35">
      <c r="A1405" s="9">
        <v>2023</v>
      </c>
      <c r="B1405" s="2">
        <v>34015</v>
      </c>
      <c r="C1405" s="2">
        <v>2265001060</v>
      </c>
      <c r="D1405" s="1" t="s">
        <v>9</v>
      </c>
      <c r="E1405" s="1" t="s">
        <v>6</v>
      </c>
      <c r="F1405" s="1" t="s">
        <v>36</v>
      </c>
      <c r="G1405" s="2">
        <v>4.7766766666666677E-6</v>
      </c>
      <c r="H1405" s="2">
        <v>0.37711494846666671</v>
      </c>
      <c r="I1405" s="2">
        <v>0.10189716896333334</v>
      </c>
      <c r="J1405" s="2">
        <v>3.1379091333333338E-4</v>
      </c>
      <c r="K1405" s="2">
        <v>1.0089810866666666E-3</v>
      </c>
      <c r="L1405" s="2">
        <v>4.0050596666666668E-5</v>
      </c>
      <c r="M1405" s="2">
        <v>3.6743666666666665E-5</v>
      </c>
      <c r="N1405" s="2">
        <v>2.2046200000000002E-6</v>
      </c>
      <c r="O1405" s="6">
        <v>3.1676715033333337E-3</v>
      </c>
    </row>
    <row r="1406" spans="1:15" x14ac:dyDescent="0.35">
      <c r="A1406" s="9">
        <v>2023</v>
      </c>
      <c r="B1406" s="2">
        <v>34015</v>
      </c>
      <c r="C1406" s="2">
        <v>2265002003</v>
      </c>
      <c r="D1406" s="1" t="s">
        <v>38</v>
      </c>
      <c r="E1406" s="1" t="s">
        <v>11</v>
      </c>
      <c r="F1406" s="1" t="s">
        <v>36</v>
      </c>
      <c r="G1406" s="2">
        <v>2.2046200000000002E-6</v>
      </c>
      <c r="H1406" s="2">
        <v>0.19026164549333335</v>
      </c>
      <c r="I1406" s="2">
        <v>4.022586395666667E-2</v>
      </c>
      <c r="J1406" s="2">
        <v>1.0692407E-4</v>
      </c>
      <c r="K1406" s="2">
        <v>3.215070833333333E-4</v>
      </c>
      <c r="L1406" s="2">
        <v>2.3148510000000001E-5</v>
      </c>
      <c r="M1406" s="2">
        <v>2.1311326666666668E-5</v>
      </c>
      <c r="N1406" s="2">
        <v>1.1023100000000001E-6</v>
      </c>
      <c r="O1406" s="6">
        <v>7.8227266333333334E-4</v>
      </c>
    </row>
    <row r="1407" spans="1:15" x14ac:dyDescent="0.35">
      <c r="A1407" s="9">
        <v>2023</v>
      </c>
      <c r="B1407" s="2">
        <v>34015</v>
      </c>
      <c r="C1407" s="2">
        <v>2265002006</v>
      </c>
      <c r="D1407" s="1" t="s">
        <v>10</v>
      </c>
      <c r="E1407" s="1" t="s">
        <v>11</v>
      </c>
      <c r="F1407" s="1" t="s">
        <v>36</v>
      </c>
      <c r="G1407" s="2">
        <v>0</v>
      </c>
      <c r="H1407" s="2">
        <v>1.4179380966666665E-3</v>
      </c>
      <c r="I1407" s="2">
        <v>3.637623E-4</v>
      </c>
      <c r="J1407" s="2">
        <v>1.1023100000000001E-6</v>
      </c>
      <c r="K1407" s="2">
        <v>2.2046200000000002E-6</v>
      </c>
      <c r="L1407" s="2">
        <v>0</v>
      </c>
      <c r="M1407" s="2">
        <v>0</v>
      </c>
      <c r="N1407" s="2">
        <v>0</v>
      </c>
      <c r="O1407" s="6">
        <v>7.7161700000000004E-6</v>
      </c>
    </row>
    <row r="1408" spans="1:15" x14ac:dyDescent="0.35">
      <c r="A1408" s="9">
        <v>2023</v>
      </c>
      <c r="B1408" s="2">
        <v>34015</v>
      </c>
      <c r="C1408" s="2">
        <v>2265002009</v>
      </c>
      <c r="D1408" s="1" t="s">
        <v>12</v>
      </c>
      <c r="E1408" s="1" t="s">
        <v>11</v>
      </c>
      <c r="F1408" s="1" t="s">
        <v>36</v>
      </c>
      <c r="G1408" s="2">
        <v>4.4092400000000003E-6</v>
      </c>
      <c r="H1408" s="2">
        <v>0.35798288867</v>
      </c>
      <c r="I1408" s="2">
        <v>7.1262504316666656E-2</v>
      </c>
      <c r="J1408" s="2">
        <v>2.4361051E-4</v>
      </c>
      <c r="K1408" s="2">
        <v>6.0590306333333334E-4</v>
      </c>
      <c r="L1408" s="2">
        <v>7.2385023333333318E-5</v>
      </c>
      <c r="M1408" s="2">
        <v>6.6873473333333352E-5</v>
      </c>
      <c r="N1408" s="2">
        <v>2.2046200000000002E-6</v>
      </c>
      <c r="O1408" s="6">
        <v>2.0488268533333334E-3</v>
      </c>
    </row>
    <row r="1409" spans="1:15" x14ac:dyDescent="0.35">
      <c r="A1409" s="9">
        <v>2023</v>
      </c>
      <c r="B1409" s="2">
        <v>34015</v>
      </c>
      <c r="C1409" s="2">
        <v>2265002015</v>
      </c>
      <c r="D1409" s="1" t="s">
        <v>39</v>
      </c>
      <c r="E1409" s="1" t="s">
        <v>11</v>
      </c>
      <c r="F1409" s="1" t="s">
        <v>36</v>
      </c>
      <c r="G1409" s="2">
        <v>4.4092400000000003E-6</v>
      </c>
      <c r="H1409" s="2">
        <v>0.33628097682666663</v>
      </c>
      <c r="I1409" s="2">
        <v>7.3658191383333335E-2</v>
      </c>
      <c r="J1409" s="2">
        <v>1.9804836333333332E-4</v>
      </c>
      <c r="K1409" s="2">
        <v>5.7283376333333331E-4</v>
      </c>
      <c r="L1409" s="2">
        <v>4.0050596666666668E-5</v>
      </c>
      <c r="M1409" s="2">
        <v>3.6743666666666665E-5</v>
      </c>
      <c r="N1409" s="2">
        <v>2.2046200000000002E-6</v>
      </c>
      <c r="O1409" s="6">
        <v>1.3966267700000002E-3</v>
      </c>
    </row>
    <row r="1410" spans="1:15" x14ac:dyDescent="0.35">
      <c r="A1410" s="9">
        <v>2023</v>
      </c>
      <c r="B1410" s="2">
        <v>34015</v>
      </c>
      <c r="C1410" s="2">
        <v>2265002021</v>
      </c>
      <c r="D1410" s="1" t="s">
        <v>13</v>
      </c>
      <c r="E1410" s="1" t="s">
        <v>11</v>
      </c>
      <c r="F1410" s="1" t="s">
        <v>36</v>
      </c>
      <c r="G1410" s="2">
        <v>8.8184800000000007E-6</v>
      </c>
      <c r="H1410" s="2">
        <v>0.67144531362333326</v>
      </c>
      <c r="I1410" s="2">
        <v>0.15539374301</v>
      </c>
      <c r="J1410" s="2">
        <v>4.3210551999999999E-4</v>
      </c>
      <c r="K1410" s="2">
        <v>1.1328072433333333E-3</v>
      </c>
      <c r="L1410" s="2">
        <v>9.8105589999999997E-5</v>
      </c>
      <c r="M1410" s="2">
        <v>9.0021983333333336E-5</v>
      </c>
      <c r="N1410" s="2">
        <v>4.4092400000000003E-6</v>
      </c>
      <c r="O1410" s="6">
        <v>3.4954250100000003E-3</v>
      </c>
    </row>
    <row r="1411" spans="1:15" x14ac:dyDescent="0.35">
      <c r="A1411" s="9">
        <v>2023</v>
      </c>
      <c r="B1411" s="2">
        <v>34015</v>
      </c>
      <c r="C1411" s="2">
        <v>2265002024</v>
      </c>
      <c r="D1411" s="1" t="s">
        <v>40</v>
      </c>
      <c r="E1411" s="1" t="s">
        <v>11</v>
      </c>
      <c r="F1411" s="1" t="s">
        <v>36</v>
      </c>
      <c r="G1411" s="2">
        <v>3.3069300000000005E-6</v>
      </c>
      <c r="H1411" s="2">
        <v>0.28327382841999998</v>
      </c>
      <c r="I1411" s="2">
        <v>6.6866492036666683E-2</v>
      </c>
      <c r="J1411" s="2">
        <v>1.9253681333333337E-4</v>
      </c>
      <c r="K1411" s="2">
        <v>4.8905820333333336E-4</v>
      </c>
      <c r="L1411" s="2">
        <v>4.3357526666666677E-5</v>
      </c>
      <c r="M1411" s="2">
        <v>4.0050596666666668E-5</v>
      </c>
      <c r="N1411" s="2">
        <v>2.2046200000000002E-6</v>
      </c>
      <c r="O1411" s="6">
        <v>1.4664397366666668E-3</v>
      </c>
    </row>
    <row r="1412" spans="1:15" x14ac:dyDescent="0.35">
      <c r="A1412" s="9">
        <v>2023</v>
      </c>
      <c r="B1412" s="2">
        <v>34015</v>
      </c>
      <c r="C1412" s="2">
        <v>2265002027</v>
      </c>
      <c r="D1412" s="1" t="s">
        <v>14</v>
      </c>
      <c r="E1412" s="1" t="s">
        <v>11</v>
      </c>
      <c r="F1412" s="1" t="s">
        <v>36</v>
      </c>
      <c r="G1412" s="2">
        <v>0</v>
      </c>
      <c r="H1412" s="2">
        <v>1.4684238946666669E-2</v>
      </c>
      <c r="I1412" s="2">
        <v>3.2617352900000001E-3</v>
      </c>
      <c r="J1412" s="2">
        <v>1.0288226666666667E-5</v>
      </c>
      <c r="K1412" s="2">
        <v>2.5720566666666669E-5</v>
      </c>
      <c r="L1412" s="2">
        <v>2.5720566666666666E-6</v>
      </c>
      <c r="M1412" s="2">
        <v>2.2046200000000002E-6</v>
      </c>
      <c r="N1412" s="2">
        <v>0</v>
      </c>
      <c r="O1412" s="6">
        <v>7.3854770000000001E-5</v>
      </c>
    </row>
    <row r="1413" spans="1:15" x14ac:dyDescent="0.35">
      <c r="A1413" s="9">
        <v>2023</v>
      </c>
      <c r="B1413" s="2">
        <v>34015</v>
      </c>
      <c r="C1413" s="2">
        <v>2265002030</v>
      </c>
      <c r="D1413" s="1" t="s">
        <v>41</v>
      </c>
      <c r="E1413" s="1" t="s">
        <v>11</v>
      </c>
      <c r="F1413" s="1" t="s">
        <v>36</v>
      </c>
      <c r="G1413" s="2">
        <v>7.7161700000000004E-6</v>
      </c>
      <c r="H1413" s="2">
        <v>0.59004743629333323</v>
      </c>
      <c r="I1413" s="2">
        <v>0.11724683571333334</v>
      </c>
      <c r="J1413" s="2">
        <v>3.4539046666666663E-4</v>
      </c>
      <c r="K1413" s="2">
        <v>1.0082462133333334E-3</v>
      </c>
      <c r="L1413" s="2">
        <v>8.8184799999999996E-5</v>
      </c>
      <c r="M1413" s="2">
        <v>8.1203503333333334E-5</v>
      </c>
      <c r="N1413" s="2">
        <v>3.3069300000000005E-6</v>
      </c>
      <c r="O1413" s="6">
        <v>2.5206155333333331E-3</v>
      </c>
    </row>
    <row r="1414" spans="1:15" x14ac:dyDescent="0.35">
      <c r="A1414" s="9">
        <v>2023</v>
      </c>
      <c r="B1414" s="2">
        <v>34015</v>
      </c>
      <c r="C1414" s="2">
        <v>2265002033</v>
      </c>
      <c r="D1414" s="1" t="s">
        <v>42</v>
      </c>
      <c r="E1414" s="1" t="s">
        <v>11</v>
      </c>
      <c r="F1414" s="1" t="s">
        <v>36</v>
      </c>
      <c r="G1414" s="2">
        <v>2.2046200000000002E-6</v>
      </c>
      <c r="H1414" s="2">
        <v>0.20207473432666667</v>
      </c>
      <c r="I1414" s="2">
        <v>3.1879540073333337E-2</v>
      </c>
      <c r="J1414" s="2">
        <v>1.2897026999999999E-4</v>
      </c>
      <c r="K1414" s="2">
        <v>4.6554225666666665E-4</v>
      </c>
      <c r="L1414" s="2">
        <v>4.2255216666666665E-5</v>
      </c>
      <c r="M1414" s="2">
        <v>3.8948286666666662E-5</v>
      </c>
      <c r="N1414" s="2">
        <v>1.1023100000000001E-6</v>
      </c>
      <c r="O1414" s="6">
        <v>1.0651988966666668E-3</v>
      </c>
    </row>
    <row r="1415" spans="1:15" x14ac:dyDescent="0.35">
      <c r="A1415" s="9">
        <v>2023</v>
      </c>
      <c r="B1415" s="2">
        <v>34015</v>
      </c>
      <c r="C1415" s="2">
        <v>2265002039</v>
      </c>
      <c r="D1415" s="1" t="s">
        <v>15</v>
      </c>
      <c r="E1415" s="1" t="s">
        <v>11</v>
      </c>
      <c r="F1415" s="1" t="s">
        <v>36</v>
      </c>
      <c r="G1415" s="2">
        <v>1.6534650000000003E-5</v>
      </c>
      <c r="H1415" s="2">
        <v>1.2353533054500001</v>
      </c>
      <c r="I1415" s="2">
        <v>0.30032399206333332</v>
      </c>
      <c r="J1415" s="2">
        <v>8.2379300666666664E-4</v>
      </c>
      <c r="K1415" s="2">
        <v>2.1693460800000001E-3</v>
      </c>
      <c r="L1415" s="2">
        <v>1.5579314666666665E-4</v>
      </c>
      <c r="M1415" s="2">
        <v>1.4366773666666668E-4</v>
      </c>
      <c r="N1415" s="2">
        <v>7.7161700000000004E-6</v>
      </c>
      <c r="O1415" s="6">
        <v>5.7298073800000002E-3</v>
      </c>
    </row>
    <row r="1416" spans="1:15" x14ac:dyDescent="0.35">
      <c r="A1416" s="9">
        <v>2023</v>
      </c>
      <c r="B1416" s="2">
        <v>34015</v>
      </c>
      <c r="C1416" s="2">
        <v>2265002042</v>
      </c>
      <c r="D1416" s="1" t="s">
        <v>43</v>
      </c>
      <c r="E1416" s="1" t="s">
        <v>11</v>
      </c>
      <c r="F1416" s="1" t="s">
        <v>36</v>
      </c>
      <c r="G1416" s="2">
        <v>7.7161700000000004E-6</v>
      </c>
      <c r="H1416" s="2">
        <v>0.59204886381666666</v>
      </c>
      <c r="I1416" s="2">
        <v>0.13605334662333335</v>
      </c>
      <c r="J1416" s="2">
        <v>3.7882720333333339E-4</v>
      </c>
      <c r="K1416" s="2">
        <v>9.9685567666666676E-4</v>
      </c>
      <c r="L1416" s="2">
        <v>8.5980180000000013E-5</v>
      </c>
      <c r="M1416" s="2">
        <v>7.8998883333333323E-5</v>
      </c>
      <c r="N1416" s="2">
        <v>3.3069300000000005E-6</v>
      </c>
      <c r="O1416" s="6">
        <v>3.6677528066666673E-3</v>
      </c>
    </row>
    <row r="1417" spans="1:15" x14ac:dyDescent="0.35">
      <c r="A1417" s="9">
        <v>2023</v>
      </c>
      <c r="B1417" s="2">
        <v>34015</v>
      </c>
      <c r="C1417" s="2">
        <v>2265002045</v>
      </c>
      <c r="D1417" s="1" t="s">
        <v>44</v>
      </c>
      <c r="E1417" s="1" t="s">
        <v>11</v>
      </c>
      <c r="F1417" s="1" t="s">
        <v>36</v>
      </c>
      <c r="G1417" s="2">
        <v>1.1023100000000001E-6</v>
      </c>
      <c r="H1417" s="2">
        <v>4.4236802609999994E-2</v>
      </c>
      <c r="I1417" s="2">
        <v>2.7502634500000001E-3</v>
      </c>
      <c r="J1417" s="2">
        <v>9.9207900000000009E-6</v>
      </c>
      <c r="K1417" s="2">
        <v>9.5900970000000014E-5</v>
      </c>
      <c r="L1417" s="2">
        <v>4.4092400000000003E-6</v>
      </c>
      <c r="M1417" s="2">
        <v>4.4092400000000003E-6</v>
      </c>
      <c r="N1417" s="2">
        <v>0</v>
      </c>
      <c r="O1417" s="6">
        <v>7.2017586666666661E-5</v>
      </c>
    </row>
    <row r="1418" spans="1:15" x14ac:dyDescent="0.35">
      <c r="A1418" s="9">
        <v>2023</v>
      </c>
      <c r="B1418" s="2">
        <v>34015</v>
      </c>
      <c r="C1418" s="2">
        <v>2265002054</v>
      </c>
      <c r="D1418" s="1" t="s">
        <v>16</v>
      </c>
      <c r="E1418" s="1" t="s">
        <v>11</v>
      </c>
      <c r="F1418" s="1" t="s">
        <v>36</v>
      </c>
      <c r="G1418" s="2">
        <v>1.1023100000000001E-6</v>
      </c>
      <c r="H1418" s="2">
        <v>7.9605888706666669E-2</v>
      </c>
      <c r="I1418" s="2">
        <v>1.7973899423333332E-2</v>
      </c>
      <c r="J1418" s="2">
        <v>5.1073696666666667E-5</v>
      </c>
      <c r="K1418" s="2">
        <v>1.3925849666666666E-4</v>
      </c>
      <c r="L1418" s="2">
        <v>1.1390536666666669E-5</v>
      </c>
      <c r="M1418" s="2">
        <v>1.0288226666666667E-5</v>
      </c>
      <c r="N1418" s="2">
        <v>0</v>
      </c>
      <c r="O1418" s="6">
        <v>3.7258078000000004E-4</v>
      </c>
    </row>
    <row r="1419" spans="1:15" x14ac:dyDescent="0.35">
      <c r="A1419" s="9">
        <v>2023</v>
      </c>
      <c r="B1419" s="2">
        <v>34015</v>
      </c>
      <c r="C1419" s="2">
        <v>2265002057</v>
      </c>
      <c r="D1419" s="1" t="s">
        <v>45</v>
      </c>
      <c r="E1419" s="1" t="s">
        <v>11</v>
      </c>
      <c r="F1419" s="1" t="s">
        <v>36</v>
      </c>
      <c r="G1419" s="2">
        <v>1.1023100000000001E-6</v>
      </c>
      <c r="H1419" s="2">
        <v>6.9279816063333333E-2</v>
      </c>
      <c r="I1419" s="2">
        <v>1.5682196933333335E-3</v>
      </c>
      <c r="J1419" s="2">
        <v>6.6138600000000009E-6</v>
      </c>
      <c r="K1419" s="2">
        <v>1.1390536666666666E-4</v>
      </c>
      <c r="L1419" s="2">
        <v>6.6138600000000009E-6</v>
      </c>
      <c r="M1419" s="2">
        <v>6.6138600000000009E-6</v>
      </c>
      <c r="N1419" s="2">
        <v>0</v>
      </c>
      <c r="O1419" s="6">
        <v>4.8134203333333329E-5</v>
      </c>
    </row>
    <row r="1420" spans="1:15" x14ac:dyDescent="0.35">
      <c r="A1420" s="9">
        <v>2023</v>
      </c>
      <c r="B1420" s="2">
        <v>34015</v>
      </c>
      <c r="C1420" s="2">
        <v>2265002060</v>
      </c>
      <c r="D1420" s="1" t="s">
        <v>46</v>
      </c>
      <c r="E1420" s="1" t="s">
        <v>11</v>
      </c>
      <c r="F1420" s="1" t="s">
        <v>36</v>
      </c>
      <c r="G1420" s="2">
        <v>2.2046200000000002E-6</v>
      </c>
      <c r="H1420" s="2">
        <v>0.1688040790333333</v>
      </c>
      <c r="I1420" s="2">
        <v>2.7418124066666671E-3</v>
      </c>
      <c r="J1420" s="2">
        <v>1.1023100000000001E-5</v>
      </c>
      <c r="K1420" s="2">
        <v>2.4985693333333332E-4</v>
      </c>
      <c r="L1420" s="2">
        <v>1.6534650000000003E-5</v>
      </c>
      <c r="M1420" s="2">
        <v>1.5432340000000001E-5</v>
      </c>
      <c r="N1420" s="2">
        <v>1.1023100000000001E-6</v>
      </c>
      <c r="O1420" s="6">
        <v>8.8184799999999996E-5</v>
      </c>
    </row>
    <row r="1421" spans="1:15" x14ac:dyDescent="0.35">
      <c r="A1421" s="9">
        <v>2023</v>
      </c>
      <c r="B1421" s="2">
        <v>34015</v>
      </c>
      <c r="C1421" s="2">
        <v>2265002066</v>
      </c>
      <c r="D1421" s="1" t="s">
        <v>47</v>
      </c>
      <c r="E1421" s="1" t="s">
        <v>11</v>
      </c>
      <c r="F1421" s="1" t="s">
        <v>36</v>
      </c>
      <c r="G1421" s="2">
        <v>5.5115500000000006E-6</v>
      </c>
      <c r="H1421" s="2">
        <v>0.40607446935000002</v>
      </c>
      <c r="I1421" s="2">
        <v>0.10100907454000001</v>
      </c>
      <c r="J1421" s="2">
        <v>2.6051259666666667E-4</v>
      </c>
      <c r="K1421" s="2">
        <v>6.9004606000000002E-4</v>
      </c>
      <c r="L1421" s="2">
        <v>4.7766766666666671E-5</v>
      </c>
      <c r="M1421" s="2">
        <v>4.3357526666666677E-5</v>
      </c>
      <c r="N1421" s="2">
        <v>2.2046200000000002E-6</v>
      </c>
      <c r="O1421" s="6">
        <v>1.8096255833333333E-3</v>
      </c>
    </row>
    <row r="1422" spans="1:15" x14ac:dyDescent="0.35">
      <c r="A1422" s="9">
        <v>2023</v>
      </c>
      <c r="B1422" s="2">
        <v>34015</v>
      </c>
      <c r="C1422" s="2">
        <v>2265002072</v>
      </c>
      <c r="D1422" s="1" t="s">
        <v>48</v>
      </c>
      <c r="E1422" s="1" t="s">
        <v>11</v>
      </c>
      <c r="F1422" s="1" t="s">
        <v>36</v>
      </c>
      <c r="G1422" s="2">
        <v>3.3069300000000005E-6</v>
      </c>
      <c r="H1422" s="2">
        <v>0.27113739532000003</v>
      </c>
      <c r="I1422" s="2">
        <v>3.718165117333333E-2</v>
      </c>
      <c r="J1422" s="2">
        <v>1.0104508333333335E-4</v>
      </c>
      <c r="K1422" s="2">
        <v>5.2506699666666665E-4</v>
      </c>
      <c r="L1422" s="2">
        <v>2.7925186666666666E-5</v>
      </c>
      <c r="M1422" s="2">
        <v>2.5720566666666669E-5</v>
      </c>
      <c r="N1422" s="2">
        <v>1.4697466666666668E-6</v>
      </c>
      <c r="O1422" s="6">
        <v>7.4075232000000003E-4</v>
      </c>
    </row>
    <row r="1423" spans="1:15" x14ac:dyDescent="0.35">
      <c r="A1423" s="9">
        <v>2023</v>
      </c>
      <c r="B1423" s="2">
        <v>34015</v>
      </c>
      <c r="C1423" s="2">
        <v>2265002078</v>
      </c>
      <c r="D1423" s="1" t="s">
        <v>49</v>
      </c>
      <c r="E1423" s="1" t="s">
        <v>11</v>
      </c>
      <c r="F1423" s="1" t="s">
        <v>36</v>
      </c>
      <c r="G1423" s="2">
        <v>1.1023100000000001E-6</v>
      </c>
      <c r="H1423" s="2">
        <v>9.0904566206666662E-2</v>
      </c>
      <c r="I1423" s="2">
        <v>2.2190970046666664E-2</v>
      </c>
      <c r="J1423" s="2">
        <v>5.805499333333333E-5</v>
      </c>
      <c r="K1423" s="2">
        <v>1.6387675333333332E-4</v>
      </c>
      <c r="L1423" s="2">
        <v>1.1023100000000001E-5</v>
      </c>
      <c r="M1423" s="2">
        <v>9.9207900000000009E-6</v>
      </c>
      <c r="N1423" s="2">
        <v>3.6743666666666669E-7</v>
      </c>
      <c r="O1423" s="6">
        <v>5.7320120000000003E-4</v>
      </c>
    </row>
    <row r="1424" spans="1:15" x14ac:dyDescent="0.35">
      <c r="A1424" s="9">
        <v>2023</v>
      </c>
      <c r="B1424" s="2">
        <v>34015</v>
      </c>
      <c r="C1424" s="2">
        <v>2265002081</v>
      </c>
      <c r="D1424" s="1" t="s">
        <v>50</v>
      </c>
      <c r="E1424" s="1" t="s">
        <v>11</v>
      </c>
      <c r="F1424" s="1" t="s">
        <v>36</v>
      </c>
      <c r="G1424" s="2">
        <v>1.1023100000000001E-6</v>
      </c>
      <c r="H1424" s="2">
        <v>6.0088020409999998E-2</v>
      </c>
      <c r="I1424" s="2">
        <v>1.9426376566666667E-3</v>
      </c>
      <c r="J1424" s="2">
        <v>9.9207900000000009E-6</v>
      </c>
      <c r="K1424" s="2">
        <v>1.5101646999999998E-4</v>
      </c>
      <c r="L1424" s="2">
        <v>5.5115500000000006E-6</v>
      </c>
      <c r="M1424" s="2">
        <v>5.5115500000000006E-6</v>
      </c>
      <c r="N1424" s="2">
        <v>0</v>
      </c>
      <c r="O1424" s="6">
        <v>7.2385023333333332E-5</v>
      </c>
    </row>
    <row r="1425" spans="1:15" x14ac:dyDescent="0.35">
      <c r="A1425" s="9">
        <v>2023</v>
      </c>
      <c r="B1425" s="2">
        <v>34015</v>
      </c>
      <c r="C1425" s="2">
        <v>2265003010</v>
      </c>
      <c r="D1425" s="1" t="s">
        <v>51</v>
      </c>
      <c r="E1425" s="1" t="s">
        <v>18</v>
      </c>
      <c r="F1425" s="1" t="s">
        <v>36</v>
      </c>
      <c r="G1425" s="2">
        <v>9.9207900000000009E-6</v>
      </c>
      <c r="H1425" s="2">
        <v>0.74562783712999992</v>
      </c>
      <c r="I1425" s="2">
        <v>7.7554857233333344E-2</v>
      </c>
      <c r="J1425" s="2">
        <v>2.3111766333333336E-4</v>
      </c>
      <c r="K1425" s="2">
        <v>1.6578742399999998E-3</v>
      </c>
      <c r="L1425" s="2">
        <v>7.4589643333333329E-5</v>
      </c>
      <c r="M1425" s="2">
        <v>6.7975783333333324E-5</v>
      </c>
      <c r="N1425" s="2">
        <v>4.4092400000000003E-6</v>
      </c>
      <c r="O1425" s="6">
        <v>1.7772911566666667E-3</v>
      </c>
    </row>
    <row r="1426" spans="1:15" x14ac:dyDescent="0.35">
      <c r="A1426" s="9">
        <v>2023</v>
      </c>
      <c r="B1426" s="2">
        <v>34015</v>
      </c>
      <c r="C1426" s="2">
        <v>2265003020</v>
      </c>
      <c r="D1426" s="1" t="s">
        <v>52</v>
      </c>
      <c r="E1426" s="1" t="s">
        <v>18</v>
      </c>
      <c r="F1426" s="1" t="s">
        <v>36</v>
      </c>
      <c r="G1426" s="2">
        <v>3.8948286666666662E-5</v>
      </c>
      <c r="H1426" s="2">
        <v>2.9970353850799998</v>
      </c>
      <c r="I1426" s="2">
        <v>4.8497230760000003E-2</v>
      </c>
      <c r="J1426" s="2">
        <v>1.9841580000000002E-4</v>
      </c>
      <c r="K1426" s="2">
        <v>4.4268769600000002E-3</v>
      </c>
      <c r="L1426" s="2">
        <v>2.961539533333334E-4</v>
      </c>
      <c r="M1426" s="2">
        <v>2.7190313333333329E-4</v>
      </c>
      <c r="N1426" s="2">
        <v>1.8004396666666665E-5</v>
      </c>
      <c r="O1426" s="6">
        <v>1.5740986800000002E-3</v>
      </c>
    </row>
    <row r="1427" spans="1:15" x14ac:dyDescent="0.35">
      <c r="A1427" s="9">
        <v>2023</v>
      </c>
      <c r="B1427" s="2">
        <v>34015</v>
      </c>
      <c r="C1427" s="2">
        <v>2265003030</v>
      </c>
      <c r="D1427" s="1" t="s">
        <v>17</v>
      </c>
      <c r="E1427" s="1" t="s">
        <v>18</v>
      </c>
      <c r="F1427" s="1" t="s">
        <v>36</v>
      </c>
      <c r="G1427" s="2">
        <v>8.083606666666666E-6</v>
      </c>
      <c r="H1427" s="2">
        <v>0.62589051569000009</v>
      </c>
      <c r="I1427" s="2">
        <v>7.2378409473333336E-2</v>
      </c>
      <c r="J1427" s="2">
        <v>2.1531788666666666E-4</v>
      </c>
      <c r="K1427" s="2">
        <v>1.0045718466666668E-3</v>
      </c>
      <c r="L1427" s="2">
        <v>7.6059390000000012E-5</v>
      </c>
      <c r="M1427" s="2">
        <v>7.0180403333333334E-5</v>
      </c>
      <c r="N1427" s="2">
        <v>3.6743666666666665E-6</v>
      </c>
      <c r="O1427" s="6">
        <v>1.6475860133333333E-3</v>
      </c>
    </row>
    <row r="1428" spans="1:15" x14ac:dyDescent="0.35">
      <c r="A1428" s="9">
        <v>2023</v>
      </c>
      <c r="B1428" s="2">
        <v>34015</v>
      </c>
      <c r="C1428" s="2">
        <v>2265003040</v>
      </c>
      <c r="D1428" s="1" t="s">
        <v>19</v>
      </c>
      <c r="E1428" s="1" t="s">
        <v>18</v>
      </c>
      <c r="F1428" s="1" t="s">
        <v>36</v>
      </c>
      <c r="G1428" s="2">
        <v>1.5432340000000001E-5</v>
      </c>
      <c r="H1428" s="2">
        <v>1.1638244095499999</v>
      </c>
      <c r="I1428" s="2">
        <v>0.22581628710666668</v>
      </c>
      <c r="J1428" s="2">
        <v>8.3885790999999998E-4</v>
      </c>
      <c r="K1428" s="2">
        <v>2.0984308033333327E-3</v>
      </c>
      <c r="L1428" s="2">
        <v>2.6308465333333336E-4</v>
      </c>
      <c r="M1428" s="2">
        <v>2.4214076333333332E-4</v>
      </c>
      <c r="N1428" s="2">
        <v>6.9812966666666665E-6</v>
      </c>
      <c r="O1428" s="6">
        <v>7.0195100799999993E-3</v>
      </c>
    </row>
    <row r="1429" spans="1:15" x14ac:dyDescent="0.35">
      <c r="A1429" s="9">
        <v>2023</v>
      </c>
      <c r="B1429" s="2">
        <v>34015</v>
      </c>
      <c r="C1429" s="2">
        <v>2265003050</v>
      </c>
      <c r="D1429" s="1" t="s">
        <v>53</v>
      </c>
      <c r="E1429" s="1" t="s">
        <v>18</v>
      </c>
      <c r="F1429" s="1" t="s">
        <v>36</v>
      </c>
      <c r="G1429" s="2">
        <v>1.1023100000000001E-6</v>
      </c>
      <c r="H1429" s="2">
        <v>5.3088719346666667E-2</v>
      </c>
      <c r="I1429" s="2">
        <v>6.2210702033333341E-3</v>
      </c>
      <c r="J1429" s="2">
        <v>1.6902086666666667E-5</v>
      </c>
      <c r="K1429" s="2">
        <v>1.0031021000000001E-4</v>
      </c>
      <c r="L1429" s="2">
        <v>5.5115500000000006E-6</v>
      </c>
      <c r="M1429" s="2">
        <v>4.7766766666666677E-6</v>
      </c>
      <c r="N1429" s="2">
        <v>0</v>
      </c>
      <c r="O1429" s="6">
        <v>1.2860283333333331E-4</v>
      </c>
    </row>
    <row r="1430" spans="1:15" x14ac:dyDescent="0.35">
      <c r="A1430" s="9">
        <v>2023</v>
      </c>
      <c r="B1430" s="2">
        <v>34015</v>
      </c>
      <c r="C1430" s="2">
        <v>2265003060</v>
      </c>
      <c r="D1430" s="1" t="s">
        <v>54</v>
      </c>
      <c r="E1430" s="1" t="s">
        <v>18</v>
      </c>
      <c r="F1430" s="1" t="s">
        <v>36</v>
      </c>
      <c r="G1430" s="2">
        <v>0</v>
      </c>
      <c r="H1430" s="2">
        <v>2.7576121833333331E-2</v>
      </c>
      <c r="I1430" s="2">
        <v>7.1190854166666671E-3</v>
      </c>
      <c r="J1430" s="2">
        <v>1.7636960000000001E-5</v>
      </c>
      <c r="K1430" s="2">
        <v>4.6297020000000002E-5</v>
      </c>
      <c r="L1430" s="2">
        <v>3.3069300000000005E-6</v>
      </c>
      <c r="M1430" s="2">
        <v>3.3069300000000005E-6</v>
      </c>
      <c r="N1430" s="2">
        <v>0</v>
      </c>
      <c r="O1430" s="6">
        <v>1.3668643999999999E-4</v>
      </c>
    </row>
    <row r="1431" spans="1:15" x14ac:dyDescent="0.35">
      <c r="A1431" s="9">
        <v>2023</v>
      </c>
      <c r="B1431" s="2">
        <v>34015</v>
      </c>
      <c r="C1431" s="2">
        <v>2265003070</v>
      </c>
      <c r="D1431" s="1" t="s">
        <v>55</v>
      </c>
      <c r="E1431" s="1" t="s">
        <v>18</v>
      </c>
      <c r="F1431" s="1" t="s">
        <v>36</v>
      </c>
      <c r="G1431" s="2">
        <v>3.3069300000000005E-6</v>
      </c>
      <c r="H1431" s="2">
        <v>0.25023245360666668</v>
      </c>
      <c r="I1431" s="2">
        <v>4.1167604133333334E-3</v>
      </c>
      <c r="J1431" s="2">
        <v>1.6902086666666667E-5</v>
      </c>
      <c r="K1431" s="2">
        <v>3.7258078000000004E-4</v>
      </c>
      <c r="L1431" s="2">
        <v>2.4618256666666667E-5</v>
      </c>
      <c r="M1431" s="2">
        <v>2.3148510000000001E-5</v>
      </c>
      <c r="N1431" s="2">
        <v>1.1023100000000001E-6</v>
      </c>
      <c r="O1431" s="6">
        <v>1.2897026999999999E-4</v>
      </c>
    </row>
    <row r="1432" spans="1:15" x14ac:dyDescent="0.35">
      <c r="A1432" s="9">
        <v>2023</v>
      </c>
      <c r="B1432" s="2">
        <v>34015</v>
      </c>
      <c r="C1432" s="2">
        <v>2265004010</v>
      </c>
      <c r="D1432" s="1" t="s">
        <v>56</v>
      </c>
      <c r="E1432" s="1" t="s">
        <v>21</v>
      </c>
      <c r="F1432" s="1" t="s">
        <v>36</v>
      </c>
      <c r="G1432" s="2">
        <v>6.025961333333334E-5</v>
      </c>
      <c r="H1432" s="2">
        <v>4.5798018960466669</v>
      </c>
      <c r="I1432" s="2">
        <v>0.73940786923666657</v>
      </c>
      <c r="J1432" s="2">
        <v>3.0651566733333334E-3</v>
      </c>
      <c r="K1432" s="2">
        <v>7.6011623233333339E-3</v>
      </c>
      <c r="L1432" s="2">
        <v>1.0868776599999999E-3</v>
      </c>
      <c r="M1432" s="2">
        <v>9.9979516999999991E-4</v>
      </c>
      <c r="N1432" s="2">
        <v>2.7925186666666666E-5</v>
      </c>
      <c r="O1432" s="6">
        <v>5.778492738333333E-2</v>
      </c>
    </row>
    <row r="1433" spans="1:15" x14ac:dyDescent="0.35">
      <c r="A1433" s="9">
        <v>2023</v>
      </c>
      <c r="B1433" s="2">
        <v>34015</v>
      </c>
      <c r="C1433" s="2">
        <v>2265004011</v>
      </c>
      <c r="D1433" s="1" t="s">
        <v>56</v>
      </c>
      <c r="E1433" s="1" t="s">
        <v>22</v>
      </c>
      <c r="F1433" s="1" t="s">
        <v>36</v>
      </c>
      <c r="G1433" s="2">
        <v>1.282353966666667E-4</v>
      </c>
      <c r="H1433" s="2">
        <v>9.6635141529300004</v>
      </c>
      <c r="I1433" s="2">
        <v>1.5778443293800002</v>
      </c>
      <c r="J1433" s="2">
        <v>6.955943536666666E-3</v>
      </c>
      <c r="K1433" s="2">
        <v>1.6655904099999997E-2</v>
      </c>
      <c r="L1433" s="2">
        <v>2.5577266366666666E-3</v>
      </c>
      <c r="M1433" s="2">
        <v>2.3530644133333335E-3</v>
      </c>
      <c r="N1433" s="2">
        <v>5.8789866666666664E-5</v>
      </c>
      <c r="O1433" s="6">
        <v>9.7128575903333347E-2</v>
      </c>
    </row>
    <row r="1434" spans="1:15" x14ac:dyDescent="0.35">
      <c r="A1434" s="9">
        <v>2023</v>
      </c>
      <c r="B1434" s="2">
        <v>34015</v>
      </c>
      <c r="C1434" s="2">
        <v>2265004015</v>
      </c>
      <c r="D1434" s="1" t="s">
        <v>20</v>
      </c>
      <c r="E1434" s="1" t="s">
        <v>21</v>
      </c>
      <c r="F1434" s="1" t="s">
        <v>36</v>
      </c>
      <c r="G1434" s="2">
        <v>5.5115500000000006E-6</v>
      </c>
      <c r="H1434" s="2">
        <v>0.39447890302333338</v>
      </c>
      <c r="I1434" s="2">
        <v>6.3666118669999994E-2</v>
      </c>
      <c r="J1434" s="2">
        <v>2.6418696333333332E-4</v>
      </c>
      <c r="K1434" s="2">
        <v>6.5440470333333334E-4</v>
      </c>
      <c r="L1434" s="2">
        <v>9.3696350000000003E-5</v>
      </c>
      <c r="M1434" s="2">
        <v>8.5980180000000013E-5</v>
      </c>
      <c r="N1434" s="2">
        <v>2.2046200000000002E-6</v>
      </c>
      <c r="O1434" s="6">
        <v>5.2480979099999991E-3</v>
      </c>
    </row>
    <row r="1435" spans="1:15" x14ac:dyDescent="0.35">
      <c r="A1435" s="9">
        <v>2023</v>
      </c>
      <c r="B1435" s="2">
        <v>34015</v>
      </c>
      <c r="C1435" s="2">
        <v>2265004016</v>
      </c>
      <c r="D1435" s="1" t="s">
        <v>20</v>
      </c>
      <c r="E1435" s="1" t="s">
        <v>22</v>
      </c>
      <c r="F1435" s="1" t="s">
        <v>36</v>
      </c>
      <c r="G1435" s="2">
        <v>7.2385023333333318E-5</v>
      </c>
      <c r="H1435" s="2">
        <v>5.4968672307999995</v>
      </c>
      <c r="I1435" s="2">
        <v>0.8890798884733333</v>
      </c>
      <c r="J1435" s="2">
        <v>3.7305844766666665E-3</v>
      </c>
      <c r="K1435" s="2">
        <v>9.1892235966666673E-3</v>
      </c>
      <c r="L1435" s="2">
        <v>1.3352648466666665E-3</v>
      </c>
      <c r="M1435" s="2">
        <v>1.2283407766666666E-3</v>
      </c>
      <c r="N1435" s="2">
        <v>3.3436736666666676E-5</v>
      </c>
      <c r="O1435" s="6">
        <v>6.1431001426666666E-2</v>
      </c>
    </row>
    <row r="1436" spans="1:15" x14ac:dyDescent="0.35">
      <c r="A1436" s="9">
        <v>2023</v>
      </c>
      <c r="B1436" s="2">
        <v>34015</v>
      </c>
      <c r="C1436" s="2">
        <v>2265004025</v>
      </c>
      <c r="D1436" s="1" t="s">
        <v>24</v>
      </c>
      <c r="E1436" s="1" t="s">
        <v>21</v>
      </c>
      <c r="F1436" s="1" t="s">
        <v>36</v>
      </c>
      <c r="G1436" s="2">
        <v>0</v>
      </c>
      <c r="H1436" s="2">
        <v>2.5369297213333333E-2</v>
      </c>
      <c r="I1436" s="2">
        <v>4.1046350033333333E-3</v>
      </c>
      <c r="J1436" s="2">
        <v>1.7269523333333334E-5</v>
      </c>
      <c r="K1436" s="2">
        <v>4.2255216666666665E-5</v>
      </c>
      <c r="L1436" s="2">
        <v>6.6138600000000009E-6</v>
      </c>
      <c r="M1436" s="2">
        <v>5.5115500000000006E-6</v>
      </c>
      <c r="N1436" s="2">
        <v>0</v>
      </c>
      <c r="O1436" s="6">
        <v>4.1961267333333335E-4</v>
      </c>
    </row>
    <row r="1437" spans="1:15" x14ac:dyDescent="0.35">
      <c r="A1437" s="9">
        <v>2023</v>
      </c>
      <c r="B1437" s="2">
        <v>34015</v>
      </c>
      <c r="C1437" s="2">
        <v>2265004026</v>
      </c>
      <c r="D1437" s="1" t="s">
        <v>24</v>
      </c>
      <c r="E1437" s="1" t="s">
        <v>22</v>
      </c>
      <c r="F1437" s="1" t="s">
        <v>36</v>
      </c>
      <c r="G1437" s="2">
        <v>3.3069300000000005E-6</v>
      </c>
      <c r="H1437" s="2">
        <v>0.22373622813666669</v>
      </c>
      <c r="I1437" s="2">
        <v>4.5637103746666664E-2</v>
      </c>
      <c r="J1437" s="2">
        <v>1.5395596333333332E-4</v>
      </c>
      <c r="K1437" s="2">
        <v>3.8139925999999998E-4</v>
      </c>
      <c r="L1437" s="2">
        <v>4.4459836666666669E-5</v>
      </c>
      <c r="M1437" s="2">
        <v>4.115290666666666E-5</v>
      </c>
      <c r="N1437" s="2">
        <v>1.1023100000000001E-6</v>
      </c>
      <c r="O1437" s="6">
        <v>2.6102700799999997E-3</v>
      </c>
    </row>
    <row r="1438" spans="1:15" x14ac:dyDescent="0.35">
      <c r="A1438" s="9">
        <v>2023</v>
      </c>
      <c r="B1438" s="2">
        <v>34015</v>
      </c>
      <c r="C1438" s="2">
        <v>2265004030</v>
      </c>
      <c r="D1438" s="1" t="s">
        <v>25</v>
      </c>
      <c r="E1438" s="1" t="s">
        <v>21</v>
      </c>
      <c r="F1438" s="1" t="s">
        <v>36</v>
      </c>
      <c r="G1438" s="2">
        <v>1.1023100000000001E-6</v>
      </c>
      <c r="H1438" s="2">
        <v>4.8396185676666668E-2</v>
      </c>
      <c r="I1438" s="2">
        <v>7.8308102399999996E-3</v>
      </c>
      <c r="J1438" s="2">
        <v>3.3069300000000005E-5</v>
      </c>
      <c r="K1438" s="2">
        <v>8.0836066666666677E-5</v>
      </c>
      <c r="L1438" s="2">
        <v>1.212541E-5</v>
      </c>
      <c r="M1438" s="2">
        <v>1.1023100000000001E-5</v>
      </c>
      <c r="N1438" s="2">
        <v>0</v>
      </c>
      <c r="O1438" s="6">
        <v>5.2984367333333332E-4</v>
      </c>
    </row>
    <row r="1439" spans="1:15" x14ac:dyDescent="0.35">
      <c r="A1439" s="9">
        <v>2023</v>
      </c>
      <c r="B1439" s="2">
        <v>34015</v>
      </c>
      <c r="C1439" s="2">
        <v>2265004031</v>
      </c>
      <c r="D1439" s="1" t="s">
        <v>25</v>
      </c>
      <c r="E1439" s="1" t="s">
        <v>22</v>
      </c>
      <c r="F1439" s="1" t="s">
        <v>36</v>
      </c>
      <c r="G1439" s="2">
        <v>1.2051922666666668E-4</v>
      </c>
      <c r="H1439" s="2">
        <v>9.1619370149266661</v>
      </c>
      <c r="I1439" s="2">
        <v>1.9421357381800002</v>
      </c>
      <c r="J1439" s="2">
        <v>5.0812816633333327E-3</v>
      </c>
      <c r="K1439" s="2">
        <v>1.550288784E-2</v>
      </c>
      <c r="L1439" s="2">
        <v>1.0743848133333333E-3</v>
      </c>
      <c r="M1439" s="2">
        <v>9.884046333333335E-4</v>
      </c>
      <c r="N1439" s="2">
        <v>5.5850373333333332E-5</v>
      </c>
      <c r="O1439" s="6">
        <v>6.0120354836666667E-2</v>
      </c>
    </row>
    <row r="1440" spans="1:15" x14ac:dyDescent="0.35">
      <c r="A1440" s="9">
        <v>2023</v>
      </c>
      <c r="B1440" s="2">
        <v>34015</v>
      </c>
      <c r="C1440" s="2">
        <v>2265004035</v>
      </c>
      <c r="D1440" s="1" t="s">
        <v>97</v>
      </c>
      <c r="E1440" s="1" t="s">
        <v>21</v>
      </c>
      <c r="F1440" s="1" t="s">
        <v>36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6">
        <v>2.4412492133333331E-3</v>
      </c>
    </row>
    <row r="1441" spans="1:15" x14ac:dyDescent="0.35">
      <c r="A1441" s="9">
        <v>2023</v>
      </c>
      <c r="B1441" s="2">
        <v>34015</v>
      </c>
      <c r="C1441" s="2">
        <v>2265004036</v>
      </c>
      <c r="D1441" s="1" t="s">
        <v>97</v>
      </c>
      <c r="E1441" s="1" t="s">
        <v>22</v>
      </c>
      <c r="F1441" s="1" t="s">
        <v>36</v>
      </c>
      <c r="G1441" s="2">
        <v>0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6">
        <v>7.0070172333333341E-4</v>
      </c>
    </row>
    <row r="1442" spans="1:15" x14ac:dyDescent="0.35">
      <c r="A1442" s="9">
        <v>2023</v>
      </c>
      <c r="B1442" s="2">
        <v>34015</v>
      </c>
      <c r="C1442" s="2">
        <v>2265004040</v>
      </c>
      <c r="D1442" s="1" t="s">
        <v>57</v>
      </c>
      <c r="E1442" s="1" t="s">
        <v>21</v>
      </c>
      <c r="F1442" s="1" t="s">
        <v>36</v>
      </c>
      <c r="G1442" s="2">
        <v>1.212541E-5</v>
      </c>
      <c r="H1442" s="2">
        <v>0.92598228778000002</v>
      </c>
      <c r="I1442" s="2">
        <v>0.23734240790333336</v>
      </c>
      <c r="J1442" s="2">
        <v>5.7393607333333337E-4</v>
      </c>
      <c r="K1442" s="2">
        <v>1.527066786666667E-3</v>
      </c>
      <c r="L1442" s="2">
        <v>9.9207900000000009E-5</v>
      </c>
      <c r="M1442" s="2">
        <v>9.1491729999999992E-5</v>
      </c>
      <c r="N1442" s="2">
        <v>5.5115500000000006E-6</v>
      </c>
      <c r="O1442" s="6">
        <v>8.0204075599999997E-3</v>
      </c>
    </row>
    <row r="1443" spans="1:15" x14ac:dyDescent="0.35">
      <c r="A1443" s="9">
        <v>2023</v>
      </c>
      <c r="B1443" s="2">
        <v>34015</v>
      </c>
      <c r="C1443" s="2">
        <v>2265004041</v>
      </c>
      <c r="D1443" s="1" t="s">
        <v>57</v>
      </c>
      <c r="E1443" s="1" t="s">
        <v>22</v>
      </c>
      <c r="F1443" s="1" t="s">
        <v>36</v>
      </c>
      <c r="G1443" s="2">
        <v>1.5432340000000001E-5</v>
      </c>
      <c r="H1443" s="2">
        <v>1.1744120971000001</v>
      </c>
      <c r="I1443" s="2">
        <v>0.3026638287566667</v>
      </c>
      <c r="J1443" s="2">
        <v>7.5361260333333335E-4</v>
      </c>
      <c r="K1443" s="2">
        <v>1.9646838566666669E-3</v>
      </c>
      <c r="L1443" s="2">
        <v>1.3154232666666668E-4</v>
      </c>
      <c r="M1443" s="2">
        <v>1.2125409999999999E-4</v>
      </c>
      <c r="N1443" s="2">
        <v>6.9812966666666665E-6</v>
      </c>
      <c r="O1443" s="6">
        <v>6.3548171500000007E-3</v>
      </c>
    </row>
    <row r="1444" spans="1:15" x14ac:dyDescent="0.35">
      <c r="A1444" s="9">
        <v>2023</v>
      </c>
      <c r="B1444" s="2">
        <v>34015</v>
      </c>
      <c r="C1444" s="2">
        <v>2265004046</v>
      </c>
      <c r="D1444" s="1" t="s">
        <v>58</v>
      </c>
      <c r="E1444" s="1" t="s">
        <v>22</v>
      </c>
      <c r="F1444" s="1" t="s">
        <v>36</v>
      </c>
      <c r="G1444" s="2">
        <v>1.7636960000000001E-5</v>
      </c>
      <c r="H1444" s="2">
        <v>1.3253852095733334</v>
      </c>
      <c r="I1444" s="2">
        <v>0.34205083480333331</v>
      </c>
      <c r="J1444" s="2">
        <v>8.5098332000000006E-4</v>
      </c>
      <c r="K1444" s="2">
        <v>2.3780501066666669E-3</v>
      </c>
      <c r="L1444" s="2">
        <v>1.4036080666666667E-4</v>
      </c>
      <c r="M1444" s="2">
        <v>1.2933770666666668E-4</v>
      </c>
      <c r="N1444" s="2">
        <v>7.7161700000000004E-6</v>
      </c>
      <c r="O1444" s="6">
        <v>7.5798509966666658E-3</v>
      </c>
    </row>
    <row r="1445" spans="1:15" x14ac:dyDescent="0.35">
      <c r="A1445" s="9">
        <v>2023</v>
      </c>
      <c r="B1445" s="2">
        <v>34015</v>
      </c>
      <c r="C1445" s="2">
        <v>2265004051</v>
      </c>
      <c r="D1445" s="1" t="s">
        <v>59</v>
      </c>
      <c r="E1445" s="1" t="s">
        <v>22</v>
      </c>
      <c r="F1445" s="1" t="s">
        <v>36</v>
      </c>
      <c r="G1445" s="2">
        <v>8.8184800000000007E-6</v>
      </c>
      <c r="H1445" s="2">
        <v>0.63341672093333345</v>
      </c>
      <c r="I1445" s="2">
        <v>0.10233846039999998</v>
      </c>
      <c r="J1445" s="2">
        <v>4.2659397000000004E-4</v>
      </c>
      <c r="K1445" s="2">
        <v>1.0545432333333334E-3</v>
      </c>
      <c r="L1445" s="2">
        <v>1.5248621666666667E-4</v>
      </c>
      <c r="M1445" s="2">
        <v>1.4036080666666667E-4</v>
      </c>
      <c r="N1445" s="2">
        <v>3.6743666666666665E-6</v>
      </c>
      <c r="O1445" s="6">
        <v>6.9636597066666667E-3</v>
      </c>
    </row>
    <row r="1446" spans="1:15" x14ac:dyDescent="0.35">
      <c r="A1446" s="9">
        <v>2023</v>
      </c>
      <c r="B1446" s="2">
        <v>34015</v>
      </c>
      <c r="C1446" s="2">
        <v>2265004055</v>
      </c>
      <c r="D1446" s="1" t="s">
        <v>60</v>
      </c>
      <c r="E1446" s="1" t="s">
        <v>21</v>
      </c>
      <c r="F1446" s="1" t="s">
        <v>36</v>
      </c>
      <c r="G1446" s="2">
        <v>1.6387675333333332E-4</v>
      </c>
      <c r="H1446" s="2">
        <v>12.413640549053333</v>
      </c>
      <c r="I1446" s="2">
        <v>3.1813824025499997</v>
      </c>
      <c r="J1446" s="2">
        <v>7.685672756666667E-3</v>
      </c>
      <c r="K1446" s="2">
        <v>2.0423232243333336E-2</v>
      </c>
      <c r="L1446" s="2">
        <v>1.3308556066666665E-3</v>
      </c>
      <c r="M1446" s="2">
        <v>1.2239315366666668E-3</v>
      </c>
      <c r="N1446" s="2">
        <v>7.5691953333333341E-5</v>
      </c>
      <c r="O1446" s="6">
        <v>8.6826754079999999E-2</v>
      </c>
    </row>
    <row r="1447" spans="1:15" x14ac:dyDescent="0.35">
      <c r="A1447" s="9">
        <v>2023</v>
      </c>
      <c r="B1447" s="2">
        <v>34015</v>
      </c>
      <c r="C1447" s="2">
        <v>2265004056</v>
      </c>
      <c r="D1447" s="1" t="s">
        <v>60</v>
      </c>
      <c r="E1447" s="1" t="s">
        <v>22</v>
      </c>
      <c r="F1447" s="1" t="s">
        <v>36</v>
      </c>
      <c r="G1447" s="2">
        <v>2.1054120999999999E-4</v>
      </c>
      <c r="H1447" s="2">
        <v>15.963553844663332</v>
      </c>
      <c r="I1447" s="2">
        <v>4.1160420746500002</v>
      </c>
      <c r="J1447" s="2">
        <v>1.0241194773333333E-2</v>
      </c>
      <c r="K1447" s="2">
        <v>2.6704929496666668E-2</v>
      </c>
      <c r="L1447" s="2">
        <v>1.7890491300000002E-3</v>
      </c>
      <c r="M1447" s="2">
        <v>1.6461162666666666E-3</v>
      </c>
      <c r="N1447" s="2">
        <v>9.7003279999999985E-5</v>
      </c>
      <c r="O1447" s="6">
        <v>8.2604906780000001E-2</v>
      </c>
    </row>
    <row r="1448" spans="1:15" x14ac:dyDescent="0.35">
      <c r="A1448" s="9">
        <v>2023</v>
      </c>
      <c r="B1448" s="2">
        <v>34015</v>
      </c>
      <c r="C1448" s="2">
        <v>2265004066</v>
      </c>
      <c r="D1448" s="1" t="s">
        <v>61</v>
      </c>
      <c r="E1448" s="1" t="s">
        <v>22</v>
      </c>
      <c r="F1448" s="1" t="s">
        <v>36</v>
      </c>
      <c r="G1448" s="2">
        <v>3.4539046666666668E-5</v>
      </c>
      <c r="H1448" s="2">
        <v>2.6644809509266669</v>
      </c>
      <c r="I1448" s="2">
        <v>0.42233537903333335</v>
      </c>
      <c r="J1448" s="2">
        <v>1.1324398066666667E-3</v>
      </c>
      <c r="K1448" s="2">
        <v>4.3298736799999996E-3</v>
      </c>
      <c r="L1448" s="2">
        <v>2.9762369999999997E-4</v>
      </c>
      <c r="M1448" s="2">
        <v>2.7337287999999998E-4</v>
      </c>
      <c r="N1448" s="2">
        <v>1.6534650000000003E-5</v>
      </c>
      <c r="O1448" s="6">
        <v>8.5715625599999991E-3</v>
      </c>
    </row>
    <row r="1449" spans="1:15" x14ac:dyDescent="0.35">
      <c r="A1449" s="9">
        <v>2023</v>
      </c>
      <c r="B1449" s="2">
        <v>34015</v>
      </c>
      <c r="C1449" s="2">
        <v>2265004071</v>
      </c>
      <c r="D1449" s="1" t="s">
        <v>26</v>
      </c>
      <c r="E1449" s="1" t="s">
        <v>22</v>
      </c>
      <c r="F1449" s="1" t="s">
        <v>36</v>
      </c>
      <c r="G1449" s="2">
        <v>6.7975783333333335E-4</v>
      </c>
      <c r="H1449" s="2">
        <v>51.529341649279992</v>
      </c>
      <c r="I1449" s="2">
        <v>11.430608942096667</v>
      </c>
      <c r="J1449" s="2">
        <v>3.1693984556666666E-2</v>
      </c>
      <c r="K1449" s="2">
        <v>8.639832292666666E-2</v>
      </c>
      <c r="L1449" s="2">
        <v>7.1506849700000005E-3</v>
      </c>
      <c r="M1449" s="2">
        <v>6.5782186433333322E-3</v>
      </c>
      <c r="N1449" s="2">
        <v>3.1305603999999998E-4</v>
      </c>
      <c r="O1449" s="6">
        <v>0.24095908701333335</v>
      </c>
    </row>
    <row r="1450" spans="1:15" x14ac:dyDescent="0.35">
      <c r="A1450" s="9">
        <v>2023</v>
      </c>
      <c r="B1450" s="2">
        <v>34015</v>
      </c>
      <c r="C1450" s="2">
        <v>2265004075</v>
      </c>
      <c r="D1450" s="1" t="s">
        <v>62</v>
      </c>
      <c r="E1450" s="1" t="s">
        <v>21</v>
      </c>
      <c r="F1450" s="1" t="s">
        <v>36</v>
      </c>
      <c r="G1450" s="2">
        <v>5.5115500000000006E-6</v>
      </c>
      <c r="H1450" s="2">
        <v>0.44116981513000003</v>
      </c>
      <c r="I1450" s="2">
        <v>9.0938370380000008E-2</v>
      </c>
      <c r="J1450" s="2">
        <v>2.9321445999999998E-4</v>
      </c>
      <c r="K1450" s="2">
        <v>7.7014725333333347E-4</v>
      </c>
      <c r="L1450" s="2">
        <v>7.8264009999999995E-5</v>
      </c>
      <c r="M1450" s="2">
        <v>7.2385023333333318E-5</v>
      </c>
      <c r="N1450" s="2">
        <v>2.2046200000000002E-6</v>
      </c>
      <c r="O1450" s="6">
        <v>3.68832926E-3</v>
      </c>
    </row>
    <row r="1451" spans="1:15" x14ac:dyDescent="0.35">
      <c r="A1451" s="9">
        <v>2023</v>
      </c>
      <c r="B1451" s="2">
        <v>34015</v>
      </c>
      <c r="C1451" s="2">
        <v>2265004076</v>
      </c>
      <c r="D1451" s="1" t="s">
        <v>62</v>
      </c>
      <c r="E1451" s="1" t="s">
        <v>22</v>
      </c>
      <c r="F1451" s="1" t="s">
        <v>36</v>
      </c>
      <c r="G1451" s="2">
        <v>2.094389E-5</v>
      </c>
      <c r="H1451" s="2">
        <v>1.5832647550866668</v>
      </c>
      <c r="I1451" s="2">
        <v>0.32566389434333337</v>
      </c>
      <c r="J1451" s="2">
        <v>1.0523386133333334E-3</v>
      </c>
      <c r="K1451" s="2">
        <v>2.7855373700000001E-3</v>
      </c>
      <c r="L1451" s="2">
        <v>2.8108905000000001E-4</v>
      </c>
      <c r="M1451" s="2">
        <v>2.5867541333333337E-4</v>
      </c>
      <c r="N1451" s="2">
        <v>9.9207900000000009E-6</v>
      </c>
      <c r="O1451" s="6">
        <v>1.1301616993333333E-2</v>
      </c>
    </row>
    <row r="1452" spans="1:15" x14ac:dyDescent="0.35">
      <c r="A1452" s="9">
        <v>2023</v>
      </c>
      <c r="B1452" s="2">
        <v>34015</v>
      </c>
      <c r="C1452" s="2">
        <v>2265005010</v>
      </c>
      <c r="D1452" s="1" t="s">
        <v>63</v>
      </c>
      <c r="E1452" s="1" t="s">
        <v>28</v>
      </c>
      <c r="F1452" s="1" t="s">
        <v>36</v>
      </c>
      <c r="G1452" s="2">
        <v>0</v>
      </c>
      <c r="H1452" s="2">
        <v>5.2921903100000001E-3</v>
      </c>
      <c r="I1452" s="2">
        <v>1.3716410766666666E-3</v>
      </c>
      <c r="J1452" s="2">
        <v>3.3069300000000005E-6</v>
      </c>
      <c r="K1452" s="2">
        <v>9.185916666666668E-6</v>
      </c>
      <c r="L1452" s="2">
        <v>1.1023100000000001E-6</v>
      </c>
      <c r="M1452" s="2">
        <v>1.1023100000000001E-6</v>
      </c>
      <c r="N1452" s="2">
        <v>0</v>
      </c>
      <c r="O1452" s="6">
        <v>2.425082E-5</v>
      </c>
    </row>
    <row r="1453" spans="1:15" x14ac:dyDescent="0.35">
      <c r="A1453" s="9">
        <v>2023</v>
      </c>
      <c r="B1453" s="2">
        <v>34015</v>
      </c>
      <c r="C1453" s="2">
        <v>2265005015</v>
      </c>
      <c r="D1453" s="1" t="s">
        <v>64</v>
      </c>
      <c r="E1453" s="1" t="s">
        <v>28</v>
      </c>
      <c r="F1453" s="1" t="s">
        <v>36</v>
      </c>
      <c r="G1453" s="2">
        <v>0</v>
      </c>
      <c r="H1453" s="2">
        <v>2.0317410483333329E-2</v>
      </c>
      <c r="I1453" s="2">
        <v>1.3764177533333334E-3</v>
      </c>
      <c r="J1453" s="2">
        <v>4.4092400000000003E-6</v>
      </c>
      <c r="K1453" s="2">
        <v>3.0864680000000001E-5</v>
      </c>
      <c r="L1453" s="2">
        <v>2.2046200000000002E-6</v>
      </c>
      <c r="M1453" s="2">
        <v>2.2046200000000002E-6</v>
      </c>
      <c r="N1453" s="2">
        <v>0</v>
      </c>
      <c r="O1453" s="6">
        <v>2.6822876666666664E-5</v>
      </c>
    </row>
    <row r="1454" spans="1:15" x14ac:dyDescent="0.35">
      <c r="A1454" s="9">
        <v>2023</v>
      </c>
      <c r="B1454" s="2">
        <v>34015</v>
      </c>
      <c r="C1454" s="2">
        <v>2265005025</v>
      </c>
      <c r="D1454" s="1" t="s">
        <v>65</v>
      </c>
      <c r="E1454" s="1" t="s">
        <v>28</v>
      </c>
      <c r="F1454" s="1" t="s">
        <v>36</v>
      </c>
      <c r="G1454" s="2">
        <v>0</v>
      </c>
      <c r="H1454" s="2">
        <v>1.3439363519999999E-2</v>
      </c>
      <c r="I1454" s="2">
        <v>1.1254585100000001E-3</v>
      </c>
      <c r="J1454" s="2">
        <v>6.9812966666666665E-6</v>
      </c>
      <c r="K1454" s="2">
        <v>8.5245306666666671E-5</v>
      </c>
      <c r="L1454" s="2">
        <v>1.1023100000000001E-6</v>
      </c>
      <c r="M1454" s="2">
        <v>1.1023100000000001E-6</v>
      </c>
      <c r="N1454" s="2">
        <v>0</v>
      </c>
      <c r="O1454" s="6">
        <v>5.805499333333333E-5</v>
      </c>
    </row>
    <row r="1455" spans="1:15" x14ac:dyDescent="0.35">
      <c r="A1455" s="9">
        <v>2023</v>
      </c>
      <c r="B1455" s="2">
        <v>34015</v>
      </c>
      <c r="C1455" s="2">
        <v>2265005030</v>
      </c>
      <c r="D1455" s="1" t="s">
        <v>66</v>
      </c>
      <c r="E1455" s="1" t="s">
        <v>28</v>
      </c>
      <c r="F1455" s="1" t="s">
        <v>36</v>
      </c>
      <c r="G1455" s="2">
        <v>0</v>
      </c>
      <c r="H1455" s="2">
        <v>4.3614732333333338E-3</v>
      </c>
      <c r="I1455" s="2">
        <v>1.1195795233333334E-3</v>
      </c>
      <c r="J1455" s="2">
        <v>2.5720566666666666E-6</v>
      </c>
      <c r="K1455" s="2">
        <v>7.7161700000000004E-6</v>
      </c>
      <c r="L1455" s="2">
        <v>0</v>
      </c>
      <c r="M1455" s="2">
        <v>0</v>
      </c>
      <c r="N1455" s="2">
        <v>0</v>
      </c>
      <c r="O1455" s="6">
        <v>2.0209016666666669E-5</v>
      </c>
    </row>
    <row r="1456" spans="1:15" x14ac:dyDescent="0.35">
      <c r="A1456" s="9">
        <v>2023</v>
      </c>
      <c r="B1456" s="2">
        <v>34015</v>
      </c>
      <c r="C1456" s="2">
        <v>2265005035</v>
      </c>
      <c r="D1456" s="1" t="s">
        <v>27</v>
      </c>
      <c r="E1456" s="1" t="s">
        <v>28</v>
      </c>
      <c r="F1456" s="1" t="s">
        <v>36</v>
      </c>
      <c r="G1456" s="2">
        <v>1.1023100000000001E-6</v>
      </c>
      <c r="H1456" s="2">
        <v>4.6995149666666659E-2</v>
      </c>
      <c r="I1456" s="2">
        <v>8.913278660000001E-3</v>
      </c>
      <c r="J1456" s="2">
        <v>3.0864680000000001E-5</v>
      </c>
      <c r="K1456" s="2">
        <v>1.4440260999999999E-4</v>
      </c>
      <c r="L1456" s="2">
        <v>6.6138600000000009E-6</v>
      </c>
      <c r="M1456" s="2">
        <v>5.8789866666666671E-6</v>
      </c>
      <c r="N1456" s="2">
        <v>0</v>
      </c>
      <c r="O1456" s="6">
        <v>2.4508025666666666E-4</v>
      </c>
    </row>
    <row r="1457" spans="1:15" x14ac:dyDescent="0.35">
      <c r="A1457" s="9">
        <v>2023</v>
      </c>
      <c r="B1457" s="2">
        <v>34015</v>
      </c>
      <c r="C1457" s="2">
        <v>2265005040</v>
      </c>
      <c r="D1457" s="1" t="s">
        <v>67</v>
      </c>
      <c r="E1457" s="1" t="s">
        <v>28</v>
      </c>
      <c r="F1457" s="1" t="s">
        <v>36</v>
      </c>
      <c r="G1457" s="2">
        <v>1.1023100000000001E-6</v>
      </c>
      <c r="H1457" s="2">
        <v>9.8436650436666676E-2</v>
      </c>
      <c r="I1457" s="2">
        <v>3.3117066766666668E-2</v>
      </c>
      <c r="J1457" s="2">
        <v>1.1243562000000001E-4</v>
      </c>
      <c r="K1457" s="2">
        <v>2.5353130000000003E-4</v>
      </c>
      <c r="L1457" s="2">
        <v>9.9207900000000009E-6</v>
      </c>
      <c r="M1457" s="2">
        <v>9.185916666666668E-6</v>
      </c>
      <c r="N1457" s="2">
        <v>1.1023100000000001E-6</v>
      </c>
      <c r="O1457" s="6">
        <v>9.1748935666666664E-4</v>
      </c>
    </row>
    <row r="1458" spans="1:15" x14ac:dyDescent="0.35">
      <c r="A1458" s="9">
        <v>2023</v>
      </c>
      <c r="B1458" s="2">
        <v>34015</v>
      </c>
      <c r="C1458" s="2">
        <v>2265005045</v>
      </c>
      <c r="D1458" s="1" t="s">
        <v>68</v>
      </c>
      <c r="E1458" s="1" t="s">
        <v>28</v>
      </c>
      <c r="F1458" s="1" t="s">
        <v>36</v>
      </c>
      <c r="G1458" s="2">
        <v>0</v>
      </c>
      <c r="H1458" s="2">
        <v>2.1418250736666668E-2</v>
      </c>
      <c r="I1458" s="2">
        <v>1.79345837E-3</v>
      </c>
      <c r="J1458" s="2">
        <v>1.1390536666666669E-5</v>
      </c>
      <c r="K1458" s="2">
        <v>1.3558413E-4</v>
      </c>
      <c r="L1458" s="2">
        <v>2.2046200000000002E-6</v>
      </c>
      <c r="M1458" s="2">
        <v>2.2046200000000002E-6</v>
      </c>
      <c r="N1458" s="2">
        <v>0</v>
      </c>
      <c r="O1458" s="6">
        <v>8.5245306666666671E-5</v>
      </c>
    </row>
    <row r="1459" spans="1:15" x14ac:dyDescent="0.35">
      <c r="A1459" s="9">
        <v>2023</v>
      </c>
      <c r="B1459" s="2">
        <v>34015</v>
      </c>
      <c r="C1459" s="2">
        <v>2265005055</v>
      </c>
      <c r="D1459" s="1" t="s">
        <v>69</v>
      </c>
      <c r="E1459" s="1" t="s">
        <v>28</v>
      </c>
      <c r="F1459" s="1" t="s">
        <v>36</v>
      </c>
      <c r="G1459" s="2">
        <v>0</v>
      </c>
      <c r="H1459" s="2">
        <v>3.1072649153333336E-2</v>
      </c>
      <c r="I1459" s="2">
        <v>3.9830134666666668E-3</v>
      </c>
      <c r="J1459" s="2">
        <v>1.7636960000000001E-5</v>
      </c>
      <c r="K1459" s="2">
        <v>1.5799776666666667E-4</v>
      </c>
      <c r="L1459" s="2">
        <v>3.3069300000000005E-6</v>
      </c>
      <c r="M1459" s="2">
        <v>2.5720566666666666E-6</v>
      </c>
      <c r="N1459" s="2">
        <v>0</v>
      </c>
      <c r="O1459" s="6">
        <v>1.2162153666666665E-4</v>
      </c>
    </row>
    <row r="1460" spans="1:15" x14ac:dyDescent="0.35">
      <c r="A1460" s="9">
        <v>2023</v>
      </c>
      <c r="B1460" s="2">
        <v>34015</v>
      </c>
      <c r="C1460" s="2">
        <v>2265005060</v>
      </c>
      <c r="D1460" s="1" t="s">
        <v>70</v>
      </c>
      <c r="E1460" s="1" t="s">
        <v>28</v>
      </c>
      <c r="F1460" s="1" t="s">
        <v>36</v>
      </c>
      <c r="G1460" s="2">
        <v>0</v>
      </c>
      <c r="H1460" s="2">
        <v>3.5065215973333334E-2</v>
      </c>
      <c r="I1460" s="2">
        <v>8.3114174000000006E-4</v>
      </c>
      <c r="J1460" s="2">
        <v>3.3069300000000005E-6</v>
      </c>
      <c r="K1460" s="2">
        <v>5.2543443333333337E-5</v>
      </c>
      <c r="L1460" s="2">
        <v>3.3069300000000005E-6</v>
      </c>
      <c r="M1460" s="2">
        <v>3.3069300000000005E-6</v>
      </c>
      <c r="N1460" s="2">
        <v>0</v>
      </c>
      <c r="O1460" s="6">
        <v>2.6455440000000004E-5</v>
      </c>
    </row>
    <row r="1461" spans="1:15" x14ac:dyDescent="0.35">
      <c r="A1461" s="9">
        <v>2023</v>
      </c>
      <c r="B1461" s="2">
        <v>34015</v>
      </c>
      <c r="C1461" s="2">
        <v>2265006005</v>
      </c>
      <c r="D1461" s="1" t="s">
        <v>29</v>
      </c>
      <c r="E1461" s="1" t="s">
        <v>30</v>
      </c>
      <c r="F1461" s="1" t="s">
        <v>36</v>
      </c>
      <c r="G1461" s="2">
        <v>1.1500767666666667E-4</v>
      </c>
      <c r="H1461" s="2">
        <v>8.7270709432499984</v>
      </c>
      <c r="I1461" s="2">
        <v>2.1522000153866667</v>
      </c>
      <c r="J1461" s="2">
        <v>5.5266149033333335E-3</v>
      </c>
      <c r="K1461" s="2">
        <v>1.463096063E-2</v>
      </c>
      <c r="L1461" s="2">
        <v>1.0721801933333333E-3</v>
      </c>
      <c r="M1461" s="2">
        <v>9.8620001333333336E-4</v>
      </c>
      <c r="N1461" s="2">
        <v>5.3278316666666678E-5</v>
      </c>
      <c r="O1461" s="6">
        <v>5.3105988870000002E-2</v>
      </c>
    </row>
    <row r="1462" spans="1:15" x14ac:dyDescent="0.35">
      <c r="A1462" s="9">
        <v>2023</v>
      </c>
      <c r="B1462" s="2">
        <v>34015</v>
      </c>
      <c r="C1462" s="2">
        <v>2265006010</v>
      </c>
      <c r="D1462" s="1" t="s">
        <v>31</v>
      </c>
      <c r="E1462" s="1" t="s">
        <v>30</v>
      </c>
      <c r="F1462" s="1" t="s">
        <v>36</v>
      </c>
      <c r="G1462" s="2">
        <v>2.9027496666666665E-5</v>
      </c>
      <c r="H1462" s="2">
        <v>2.1773488506000001</v>
      </c>
      <c r="I1462" s="2">
        <v>0.42648998542333333</v>
      </c>
      <c r="J1462" s="2">
        <v>1.3811944299999999E-3</v>
      </c>
      <c r="K1462" s="2">
        <v>3.96500907E-3</v>
      </c>
      <c r="L1462" s="2">
        <v>3.8874799333333334E-4</v>
      </c>
      <c r="M1462" s="2">
        <v>3.575158766666667E-4</v>
      </c>
      <c r="N1462" s="2">
        <v>1.3227720000000002E-5</v>
      </c>
      <c r="O1462" s="6">
        <v>1.3340523056666666E-2</v>
      </c>
    </row>
    <row r="1463" spans="1:15" x14ac:dyDescent="0.35">
      <c r="A1463" s="9">
        <v>2023</v>
      </c>
      <c r="B1463" s="2">
        <v>34015</v>
      </c>
      <c r="C1463" s="2">
        <v>2265006015</v>
      </c>
      <c r="D1463" s="1" t="s">
        <v>32</v>
      </c>
      <c r="E1463" s="1" t="s">
        <v>30</v>
      </c>
      <c r="F1463" s="1" t="s">
        <v>36</v>
      </c>
      <c r="G1463" s="2">
        <v>1.5432340000000001E-5</v>
      </c>
      <c r="H1463" s="2">
        <v>1.1514623703366669</v>
      </c>
      <c r="I1463" s="2">
        <v>0.20331152614666667</v>
      </c>
      <c r="J1463" s="2">
        <v>6.3787005333333343E-4</v>
      </c>
      <c r="K1463" s="2">
        <v>1.970195406666667E-3</v>
      </c>
      <c r="L1463" s="2">
        <v>1.8298345999999998E-4</v>
      </c>
      <c r="M1463" s="2">
        <v>1.6828599333333335E-4</v>
      </c>
      <c r="N1463" s="2">
        <v>6.6138600000000009E-6</v>
      </c>
      <c r="O1463" s="6">
        <v>5.51485693E-3</v>
      </c>
    </row>
    <row r="1464" spans="1:15" x14ac:dyDescent="0.35">
      <c r="A1464" s="9">
        <v>2023</v>
      </c>
      <c r="B1464" s="2">
        <v>34015</v>
      </c>
      <c r="C1464" s="2">
        <v>2265006025</v>
      </c>
      <c r="D1464" s="1" t="s">
        <v>71</v>
      </c>
      <c r="E1464" s="1" t="s">
        <v>30</v>
      </c>
      <c r="F1464" s="1" t="s">
        <v>36</v>
      </c>
      <c r="G1464" s="2">
        <v>3.2334426666666671E-5</v>
      </c>
      <c r="H1464" s="2">
        <v>2.4796687586366666</v>
      </c>
      <c r="I1464" s="2">
        <v>0.5606164941666667</v>
      </c>
      <c r="J1464" s="2">
        <v>1.4826069499999999E-3</v>
      </c>
      <c r="K1464" s="2">
        <v>4.2284611599999996E-3</v>
      </c>
      <c r="L1464" s="2">
        <v>2.9652139000000007E-4</v>
      </c>
      <c r="M1464" s="2">
        <v>2.7300544333333336E-4</v>
      </c>
      <c r="N1464" s="2">
        <v>1.5432340000000001E-5</v>
      </c>
      <c r="O1464" s="6">
        <v>1.267876962E-2</v>
      </c>
    </row>
    <row r="1465" spans="1:15" x14ac:dyDescent="0.35">
      <c r="A1465" s="9">
        <v>2023</v>
      </c>
      <c r="B1465" s="2">
        <v>34015</v>
      </c>
      <c r="C1465" s="2">
        <v>2265006030</v>
      </c>
      <c r="D1465" s="1" t="s">
        <v>72</v>
      </c>
      <c r="E1465" s="1" t="s">
        <v>30</v>
      </c>
      <c r="F1465" s="1" t="s">
        <v>36</v>
      </c>
      <c r="G1465" s="2">
        <v>5.2176006666666666E-5</v>
      </c>
      <c r="H1465" s="2">
        <v>3.9234167090800001</v>
      </c>
      <c r="I1465" s="2">
        <v>0.86412652956666669</v>
      </c>
      <c r="J1465" s="2">
        <v>2.6040236566666664E-3</v>
      </c>
      <c r="K1465" s="2">
        <v>6.6076135766666676E-3</v>
      </c>
      <c r="L1465" s="2">
        <v>6.6653011333333342E-4</v>
      </c>
      <c r="M1465" s="2">
        <v>6.1288436000000003E-4</v>
      </c>
      <c r="N1465" s="2">
        <v>2.3515946666666668E-5</v>
      </c>
      <c r="O1465" s="6">
        <v>2.5497532610000002E-2</v>
      </c>
    </row>
    <row r="1466" spans="1:15" x14ac:dyDescent="0.35">
      <c r="A1466" s="9">
        <v>2023</v>
      </c>
      <c r="B1466" s="2">
        <v>34015</v>
      </c>
      <c r="C1466" s="2">
        <v>2265006035</v>
      </c>
      <c r="D1466" s="1" t="s">
        <v>33</v>
      </c>
      <c r="E1466" s="1" t="s">
        <v>30</v>
      </c>
      <c r="F1466" s="1" t="s">
        <v>36</v>
      </c>
      <c r="G1466" s="2">
        <v>2.2046200000000002E-6</v>
      </c>
      <c r="H1466" s="2">
        <v>0.18421657745333334</v>
      </c>
      <c r="I1466" s="2">
        <v>4.4193445083333338E-2</v>
      </c>
      <c r="J1466" s="2">
        <v>1.2309128333333334E-4</v>
      </c>
      <c r="K1466" s="2">
        <v>3.1599553333333335E-4</v>
      </c>
      <c r="L1466" s="2">
        <v>2.6822876666666664E-5</v>
      </c>
      <c r="M1466" s="2">
        <v>2.4618256666666667E-5</v>
      </c>
      <c r="N1466" s="2">
        <v>1.1023100000000001E-6</v>
      </c>
      <c r="O1466" s="6">
        <v>9.1565217333333324E-4</v>
      </c>
    </row>
    <row r="1467" spans="1:15" x14ac:dyDescent="0.35">
      <c r="A1467" s="9">
        <v>2023</v>
      </c>
      <c r="B1467" s="2">
        <v>34015</v>
      </c>
      <c r="C1467" s="2">
        <v>2265007010</v>
      </c>
      <c r="D1467" s="1" t="s">
        <v>73</v>
      </c>
      <c r="E1467" s="1" t="s">
        <v>35</v>
      </c>
      <c r="F1467" s="1" t="s">
        <v>36</v>
      </c>
      <c r="G1467" s="2">
        <v>0</v>
      </c>
      <c r="H1467" s="2">
        <v>1.7402535406666666E-2</v>
      </c>
      <c r="I1467" s="2">
        <v>5.2616930666666674E-3</v>
      </c>
      <c r="J1467" s="2">
        <v>2.1311326666666668E-5</v>
      </c>
      <c r="K1467" s="2">
        <v>6.4301416666666671E-5</v>
      </c>
      <c r="L1467" s="2">
        <v>2.2046200000000002E-6</v>
      </c>
      <c r="M1467" s="2">
        <v>2.2046200000000002E-6</v>
      </c>
      <c r="N1467" s="2">
        <v>0</v>
      </c>
      <c r="O1467" s="6">
        <v>2.4361051E-4</v>
      </c>
    </row>
    <row r="1468" spans="1:15" x14ac:dyDescent="0.35">
      <c r="A1468" s="9">
        <v>2023</v>
      </c>
      <c r="B1468" s="2">
        <v>34015</v>
      </c>
      <c r="C1468" s="2">
        <v>2265007015</v>
      </c>
      <c r="D1468" s="1" t="s">
        <v>74</v>
      </c>
      <c r="E1468" s="1" t="s">
        <v>35</v>
      </c>
      <c r="F1468" s="1" t="s">
        <v>36</v>
      </c>
      <c r="G1468" s="2">
        <v>0</v>
      </c>
      <c r="H1468" s="2">
        <v>1.4587235666666668E-4</v>
      </c>
      <c r="I1468" s="2">
        <v>2.9027496666666665E-5</v>
      </c>
      <c r="J1468" s="2">
        <v>0</v>
      </c>
      <c r="K1468" s="2">
        <v>0</v>
      </c>
      <c r="L1468" s="2">
        <v>0</v>
      </c>
      <c r="M1468" s="2">
        <v>0</v>
      </c>
      <c r="N1468" s="2">
        <v>0</v>
      </c>
      <c r="O1468" s="6">
        <v>1.1023100000000001E-6</v>
      </c>
    </row>
    <row r="1469" spans="1:15" x14ac:dyDescent="0.35">
      <c r="A1469" s="9">
        <v>2023</v>
      </c>
      <c r="B1469" s="2">
        <v>34015</v>
      </c>
      <c r="C1469" s="2">
        <v>2267001060</v>
      </c>
      <c r="D1469" s="1" t="s">
        <v>76</v>
      </c>
      <c r="E1469" s="1" t="s">
        <v>6</v>
      </c>
      <c r="F1469" s="1" t="s">
        <v>77</v>
      </c>
      <c r="G1469" s="2">
        <v>0</v>
      </c>
      <c r="H1469" s="2">
        <v>2.5629074936666666E-2</v>
      </c>
      <c r="I1469" s="2">
        <v>9.597445733333334E-4</v>
      </c>
      <c r="J1469" s="2">
        <v>9.185916666666668E-6</v>
      </c>
      <c r="K1469" s="2">
        <v>1.8739270000000001E-4</v>
      </c>
      <c r="L1469" s="2">
        <v>2.2046200000000002E-6</v>
      </c>
      <c r="M1469" s="2">
        <v>2.2046200000000002E-6</v>
      </c>
      <c r="N1469" s="2">
        <v>0</v>
      </c>
      <c r="O1469" s="6">
        <v>4.0418033333333338E-5</v>
      </c>
    </row>
    <row r="1470" spans="1:15" x14ac:dyDescent="0.35">
      <c r="A1470" s="9">
        <v>2023</v>
      </c>
      <c r="B1470" s="2">
        <v>34015</v>
      </c>
      <c r="C1470" s="2">
        <v>2267002003</v>
      </c>
      <c r="D1470" s="1" t="s">
        <v>38</v>
      </c>
      <c r="E1470" s="1" t="s">
        <v>11</v>
      </c>
      <c r="F1470" s="1" t="s">
        <v>77</v>
      </c>
      <c r="G1470" s="2">
        <v>0</v>
      </c>
      <c r="H1470" s="2">
        <v>2.7530559686666668E-2</v>
      </c>
      <c r="I1470" s="2">
        <v>2.6639158333333334E-4</v>
      </c>
      <c r="J1470" s="2">
        <v>1.1023100000000001E-6</v>
      </c>
      <c r="K1470" s="2">
        <v>5.1073696666666667E-5</v>
      </c>
      <c r="L1470" s="2">
        <v>3.3069300000000005E-6</v>
      </c>
      <c r="M1470" s="2">
        <v>3.3069300000000005E-6</v>
      </c>
      <c r="N1470" s="2">
        <v>0</v>
      </c>
      <c r="O1470" s="6">
        <v>6.6138600000000009E-6</v>
      </c>
    </row>
    <row r="1471" spans="1:15" x14ac:dyDescent="0.35">
      <c r="A1471" s="9">
        <v>2023</v>
      </c>
      <c r="B1471" s="2">
        <v>34015</v>
      </c>
      <c r="C1471" s="2">
        <v>2267002015</v>
      </c>
      <c r="D1471" s="1" t="s">
        <v>39</v>
      </c>
      <c r="E1471" s="1" t="s">
        <v>11</v>
      </c>
      <c r="F1471" s="1" t="s">
        <v>77</v>
      </c>
      <c r="G1471" s="2">
        <v>0</v>
      </c>
      <c r="H1471" s="2">
        <v>4.6283057406666661E-2</v>
      </c>
      <c r="I1471" s="2">
        <v>4.0454777000000001E-4</v>
      </c>
      <c r="J1471" s="2">
        <v>2.2046200000000002E-6</v>
      </c>
      <c r="K1471" s="2">
        <v>7.7896573333333325E-5</v>
      </c>
      <c r="L1471" s="2">
        <v>4.7766766666666677E-6</v>
      </c>
      <c r="M1471" s="2">
        <v>4.7766766666666677E-6</v>
      </c>
      <c r="N1471" s="2">
        <v>0</v>
      </c>
      <c r="O1471" s="6">
        <v>9.185916666666668E-6</v>
      </c>
    </row>
    <row r="1472" spans="1:15" x14ac:dyDescent="0.35">
      <c r="A1472" s="9">
        <v>2023</v>
      </c>
      <c r="B1472" s="2">
        <v>34015</v>
      </c>
      <c r="C1472" s="2">
        <v>2267002021</v>
      </c>
      <c r="D1472" s="1" t="s">
        <v>13</v>
      </c>
      <c r="E1472" s="1" t="s">
        <v>11</v>
      </c>
      <c r="F1472" s="1" t="s">
        <v>77</v>
      </c>
      <c r="G1472" s="2">
        <v>0</v>
      </c>
      <c r="H1472" s="2">
        <v>7.388049056666666E-3</v>
      </c>
      <c r="I1472" s="2">
        <v>1.1831460666666667E-4</v>
      </c>
      <c r="J1472" s="2">
        <v>1.1023100000000001E-6</v>
      </c>
      <c r="K1472" s="2">
        <v>2.3515946666666668E-5</v>
      </c>
      <c r="L1472" s="2">
        <v>1.1023100000000001E-6</v>
      </c>
      <c r="M1472" s="2">
        <v>1.1023100000000001E-6</v>
      </c>
      <c r="N1472" s="2">
        <v>0</v>
      </c>
      <c r="O1472" s="6">
        <v>4.4092400000000003E-6</v>
      </c>
    </row>
    <row r="1473" spans="1:15" x14ac:dyDescent="0.35">
      <c r="A1473" s="9">
        <v>2023</v>
      </c>
      <c r="B1473" s="2">
        <v>34015</v>
      </c>
      <c r="C1473" s="2">
        <v>2267002024</v>
      </c>
      <c r="D1473" s="1" t="s">
        <v>40</v>
      </c>
      <c r="E1473" s="1" t="s">
        <v>11</v>
      </c>
      <c r="F1473" s="1" t="s">
        <v>77</v>
      </c>
      <c r="G1473" s="2">
        <v>0</v>
      </c>
      <c r="H1473" s="2">
        <v>4.9629670566666666E-3</v>
      </c>
      <c r="I1473" s="2">
        <v>4.8869076666666663E-5</v>
      </c>
      <c r="J1473" s="2">
        <v>0</v>
      </c>
      <c r="K1473" s="2">
        <v>9.185916666666668E-6</v>
      </c>
      <c r="L1473" s="2">
        <v>0</v>
      </c>
      <c r="M1473" s="2">
        <v>0</v>
      </c>
      <c r="N1473" s="2">
        <v>0</v>
      </c>
      <c r="O1473" s="6">
        <v>1.1023100000000001E-6</v>
      </c>
    </row>
    <row r="1474" spans="1:15" x14ac:dyDescent="0.35">
      <c r="A1474" s="9">
        <v>2023</v>
      </c>
      <c r="B1474" s="2">
        <v>34015</v>
      </c>
      <c r="C1474" s="2">
        <v>2267002030</v>
      </c>
      <c r="D1474" s="1" t="s">
        <v>41</v>
      </c>
      <c r="E1474" s="1" t="s">
        <v>11</v>
      </c>
      <c r="F1474" s="1" t="s">
        <v>77</v>
      </c>
      <c r="G1474" s="2">
        <v>0</v>
      </c>
      <c r="H1474" s="2">
        <v>8.4286296966666674E-2</v>
      </c>
      <c r="I1474" s="2">
        <v>8.1019784999999999E-4</v>
      </c>
      <c r="J1474" s="2">
        <v>4.4092400000000003E-6</v>
      </c>
      <c r="K1474" s="2">
        <v>1.5395596333333332E-4</v>
      </c>
      <c r="L1474" s="2">
        <v>8.8184800000000007E-6</v>
      </c>
      <c r="M1474" s="2">
        <v>8.8184800000000007E-6</v>
      </c>
      <c r="N1474" s="2">
        <v>0</v>
      </c>
      <c r="O1474" s="6">
        <v>2.0209016666666669E-5</v>
      </c>
    </row>
    <row r="1475" spans="1:15" x14ac:dyDescent="0.35">
      <c r="A1475" s="9">
        <v>2023</v>
      </c>
      <c r="B1475" s="2">
        <v>34015</v>
      </c>
      <c r="C1475" s="2">
        <v>2267002033</v>
      </c>
      <c r="D1475" s="1" t="s">
        <v>42</v>
      </c>
      <c r="E1475" s="1" t="s">
        <v>11</v>
      </c>
      <c r="F1475" s="1" t="s">
        <v>77</v>
      </c>
      <c r="G1475" s="2">
        <v>0</v>
      </c>
      <c r="H1475" s="2">
        <v>2.9222605536666668E-2</v>
      </c>
      <c r="I1475" s="2">
        <v>9.1087549666666668E-4</v>
      </c>
      <c r="J1475" s="2">
        <v>8.8184800000000007E-6</v>
      </c>
      <c r="K1475" s="2">
        <v>1.8629039000000002E-4</v>
      </c>
      <c r="L1475" s="2">
        <v>3.3069300000000005E-6</v>
      </c>
      <c r="M1475" s="2">
        <v>3.3069300000000005E-6</v>
      </c>
      <c r="N1475" s="2">
        <v>0</v>
      </c>
      <c r="O1475" s="6">
        <v>3.8948286666666662E-5</v>
      </c>
    </row>
    <row r="1476" spans="1:15" x14ac:dyDescent="0.35">
      <c r="A1476" s="9">
        <v>2023</v>
      </c>
      <c r="B1476" s="2">
        <v>34015</v>
      </c>
      <c r="C1476" s="2">
        <v>2267002039</v>
      </c>
      <c r="D1476" s="1" t="s">
        <v>15</v>
      </c>
      <c r="E1476" s="1" t="s">
        <v>11</v>
      </c>
      <c r="F1476" s="1" t="s">
        <v>77</v>
      </c>
      <c r="G1476" s="2">
        <v>0</v>
      </c>
      <c r="H1476" s="2">
        <v>8.0142346239999995E-2</v>
      </c>
      <c r="I1476" s="2">
        <v>7.0988763999999991E-4</v>
      </c>
      <c r="J1476" s="2">
        <v>3.6743666666666665E-6</v>
      </c>
      <c r="K1476" s="2">
        <v>1.3595156666666665E-4</v>
      </c>
      <c r="L1476" s="2">
        <v>8.8184800000000007E-6</v>
      </c>
      <c r="M1476" s="2">
        <v>8.8184800000000007E-6</v>
      </c>
      <c r="N1476" s="2">
        <v>0</v>
      </c>
      <c r="O1476" s="6">
        <v>1.6534650000000003E-5</v>
      </c>
    </row>
    <row r="1477" spans="1:15" x14ac:dyDescent="0.35">
      <c r="A1477" s="9">
        <v>2023</v>
      </c>
      <c r="B1477" s="2">
        <v>34015</v>
      </c>
      <c r="C1477" s="2">
        <v>2267002045</v>
      </c>
      <c r="D1477" s="1" t="s">
        <v>44</v>
      </c>
      <c r="E1477" s="1" t="s">
        <v>11</v>
      </c>
      <c r="F1477" s="1" t="s">
        <v>77</v>
      </c>
      <c r="G1477" s="2">
        <v>0</v>
      </c>
      <c r="H1477" s="2">
        <v>2.9639646153333334E-2</v>
      </c>
      <c r="I1477" s="2">
        <v>4.1263137666666666E-4</v>
      </c>
      <c r="J1477" s="2">
        <v>3.3069300000000005E-6</v>
      </c>
      <c r="K1477" s="2">
        <v>8.0468630000000006E-5</v>
      </c>
      <c r="L1477" s="2">
        <v>3.3069300000000005E-6</v>
      </c>
      <c r="M1477" s="2">
        <v>3.3069300000000005E-6</v>
      </c>
      <c r="N1477" s="2">
        <v>0</v>
      </c>
      <c r="O1477" s="6">
        <v>1.3595156666666667E-5</v>
      </c>
    </row>
    <row r="1478" spans="1:15" x14ac:dyDescent="0.35">
      <c r="A1478" s="9">
        <v>2023</v>
      </c>
      <c r="B1478" s="2">
        <v>34015</v>
      </c>
      <c r="C1478" s="2">
        <v>2267002054</v>
      </c>
      <c r="D1478" s="1" t="s">
        <v>16</v>
      </c>
      <c r="E1478" s="1" t="s">
        <v>11</v>
      </c>
      <c r="F1478" s="1" t="s">
        <v>77</v>
      </c>
      <c r="G1478" s="2">
        <v>0</v>
      </c>
      <c r="H1478" s="2">
        <v>4.9207118400000005E-3</v>
      </c>
      <c r="I1478" s="2">
        <v>6.4668853333333341E-5</v>
      </c>
      <c r="J1478" s="2">
        <v>0</v>
      </c>
      <c r="K1478" s="2">
        <v>1.2492846666666667E-5</v>
      </c>
      <c r="L1478" s="2">
        <v>0</v>
      </c>
      <c r="M1478" s="2">
        <v>0</v>
      </c>
      <c r="N1478" s="2">
        <v>0</v>
      </c>
      <c r="O1478" s="6">
        <v>2.2046200000000002E-6</v>
      </c>
    </row>
    <row r="1479" spans="1:15" x14ac:dyDescent="0.35">
      <c r="A1479" s="9">
        <v>2023</v>
      </c>
      <c r="B1479" s="2">
        <v>34015</v>
      </c>
      <c r="C1479" s="2">
        <v>2267002057</v>
      </c>
      <c r="D1479" s="1" t="s">
        <v>45</v>
      </c>
      <c r="E1479" s="1" t="s">
        <v>11</v>
      </c>
      <c r="F1479" s="1" t="s">
        <v>77</v>
      </c>
      <c r="G1479" s="2">
        <v>0</v>
      </c>
      <c r="H1479" s="2">
        <v>5.3722915033333339E-2</v>
      </c>
      <c r="I1479" s="2">
        <v>5.3719240666666663E-4</v>
      </c>
      <c r="J1479" s="2">
        <v>3.3069300000000005E-6</v>
      </c>
      <c r="K1479" s="2">
        <v>1.0251482999999999E-4</v>
      </c>
      <c r="L1479" s="2">
        <v>5.5115500000000006E-6</v>
      </c>
      <c r="M1479" s="2">
        <v>5.5115500000000006E-6</v>
      </c>
      <c r="N1479" s="2">
        <v>0</v>
      </c>
      <c r="O1479" s="6">
        <v>1.3595156666666667E-5</v>
      </c>
    </row>
    <row r="1480" spans="1:15" x14ac:dyDescent="0.35">
      <c r="A1480" s="9">
        <v>2023</v>
      </c>
      <c r="B1480" s="2">
        <v>34015</v>
      </c>
      <c r="C1480" s="2">
        <v>2267002060</v>
      </c>
      <c r="D1480" s="1" t="s">
        <v>46</v>
      </c>
      <c r="E1480" s="1" t="s">
        <v>11</v>
      </c>
      <c r="F1480" s="1" t="s">
        <v>77</v>
      </c>
      <c r="G1480" s="2">
        <v>0</v>
      </c>
      <c r="H1480" s="2">
        <v>0.13310025813333334</v>
      </c>
      <c r="I1480" s="2">
        <v>1.1482395833333334E-3</v>
      </c>
      <c r="J1480" s="2">
        <v>5.8789866666666671E-6</v>
      </c>
      <c r="K1480" s="2">
        <v>2.2303405666666666E-4</v>
      </c>
      <c r="L1480" s="2">
        <v>1.3595156666666667E-5</v>
      </c>
      <c r="M1480" s="2">
        <v>1.3595156666666667E-5</v>
      </c>
      <c r="N1480" s="2">
        <v>1.1023100000000001E-6</v>
      </c>
      <c r="O1480" s="6">
        <v>2.6455440000000004E-5</v>
      </c>
    </row>
    <row r="1481" spans="1:15" x14ac:dyDescent="0.35">
      <c r="A1481" s="9">
        <v>2023</v>
      </c>
      <c r="B1481" s="2">
        <v>34015</v>
      </c>
      <c r="C1481" s="2">
        <v>2267002066</v>
      </c>
      <c r="D1481" s="1" t="s">
        <v>47</v>
      </c>
      <c r="E1481" s="1" t="s">
        <v>11</v>
      </c>
      <c r="F1481" s="1" t="s">
        <v>77</v>
      </c>
      <c r="G1481" s="2">
        <v>0</v>
      </c>
      <c r="H1481" s="2">
        <v>1.4538366589999999E-2</v>
      </c>
      <c r="I1481" s="2">
        <v>1.2713308666666666E-4</v>
      </c>
      <c r="J1481" s="2">
        <v>1.1023100000000001E-6</v>
      </c>
      <c r="K1481" s="2">
        <v>2.4618256666666667E-5</v>
      </c>
      <c r="L1481" s="2">
        <v>1.1023100000000001E-6</v>
      </c>
      <c r="M1481" s="2">
        <v>1.1023100000000001E-6</v>
      </c>
      <c r="N1481" s="2">
        <v>0</v>
      </c>
      <c r="O1481" s="6">
        <v>3.3069300000000005E-6</v>
      </c>
    </row>
    <row r="1482" spans="1:15" x14ac:dyDescent="0.35">
      <c r="A1482" s="9">
        <v>2023</v>
      </c>
      <c r="B1482" s="2">
        <v>34015</v>
      </c>
      <c r="C1482" s="2">
        <v>2267002072</v>
      </c>
      <c r="D1482" s="1" t="s">
        <v>48</v>
      </c>
      <c r="E1482" s="1" t="s">
        <v>11</v>
      </c>
      <c r="F1482" s="1" t="s">
        <v>77</v>
      </c>
      <c r="G1482" s="2">
        <v>0</v>
      </c>
      <c r="H1482" s="2">
        <v>0.11131971484333332</v>
      </c>
      <c r="I1482" s="2">
        <v>1.4965695433333335E-3</v>
      </c>
      <c r="J1482" s="2">
        <v>1.1023100000000001E-5</v>
      </c>
      <c r="K1482" s="2">
        <v>2.9321445999999998E-4</v>
      </c>
      <c r="L1482" s="2">
        <v>1.1390536666666669E-5</v>
      </c>
      <c r="M1482" s="2">
        <v>1.1390536666666669E-5</v>
      </c>
      <c r="N1482" s="2">
        <v>3.6743666666666669E-7</v>
      </c>
      <c r="O1482" s="6">
        <v>4.8134203333333329E-5</v>
      </c>
    </row>
    <row r="1483" spans="1:15" x14ac:dyDescent="0.35">
      <c r="A1483" s="9">
        <v>2023</v>
      </c>
      <c r="B1483" s="2">
        <v>34015</v>
      </c>
      <c r="C1483" s="2">
        <v>2267002081</v>
      </c>
      <c r="D1483" s="1" t="s">
        <v>50</v>
      </c>
      <c r="E1483" s="1" t="s">
        <v>11</v>
      </c>
      <c r="F1483" s="1" t="s">
        <v>77</v>
      </c>
      <c r="G1483" s="2">
        <v>0</v>
      </c>
      <c r="H1483" s="2">
        <v>4.5084846436666666E-2</v>
      </c>
      <c r="I1483" s="2">
        <v>7.0327377999999995E-4</v>
      </c>
      <c r="J1483" s="2">
        <v>5.5115500000000006E-6</v>
      </c>
      <c r="K1483" s="2">
        <v>1.3815618666666667E-4</v>
      </c>
      <c r="L1483" s="2">
        <v>4.4092400000000003E-6</v>
      </c>
      <c r="M1483" s="2">
        <v>4.4092400000000003E-6</v>
      </c>
      <c r="N1483" s="2">
        <v>0</v>
      </c>
      <c r="O1483" s="6">
        <v>2.4618256666666667E-5</v>
      </c>
    </row>
    <row r="1484" spans="1:15" x14ac:dyDescent="0.35">
      <c r="A1484" s="9">
        <v>2023</v>
      </c>
      <c r="B1484" s="2">
        <v>34015</v>
      </c>
      <c r="C1484" s="2">
        <v>2267003010</v>
      </c>
      <c r="D1484" s="1" t="s">
        <v>51</v>
      </c>
      <c r="E1484" s="1" t="s">
        <v>18</v>
      </c>
      <c r="F1484" s="1" t="s">
        <v>77</v>
      </c>
      <c r="G1484" s="2">
        <v>0</v>
      </c>
      <c r="H1484" s="2">
        <v>0.39817788794666664</v>
      </c>
      <c r="I1484" s="2">
        <v>6.9147906300000006E-3</v>
      </c>
      <c r="J1484" s="2">
        <v>4.9971386666666669E-5</v>
      </c>
      <c r="K1484" s="2">
        <v>1.2191548600000001E-3</v>
      </c>
      <c r="L1484" s="2">
        <v>4.0050596666666668E-5</v>
      </c>
      <c r="M1484" s="2">
        <v>4.0050596666666668E-5</v>
      </c>
      <c r="N1484" s="2">
        <v>2.2046200000000002E-6</v>
      </c>
      <c r="O1484" s="6">
        <v>2.1825738000000002E-4</v>
      </c>
    </row>
    <row r="1485" spans="1:15" x14ac:dyDescent="0.35">
      <c r="A1485" s="9">
        <v>2023</v>
      </c>
      <c r="B1485" s="2">
        <v>34015</v>
      </c>
      <c r="C1485" s="2">
        <v>2267003020</v>
      </c>
      <c r="D1485" s="1" t="s">
        <v>52</v>
      </c>
      <c r="E1485" s="1" t="s">
        <v>18</v>
      </c>
      <c r="F1485" s="1" t="s">
        <v>77</v>
      </c>
      <c r="G1485" s="2">
        <v>0</v>
      </c>
      <c r="H1485" s="2">
        <v>38.965660542013332</v>
      </c>
      <c r="I1485" s="2">
        <v>0.33491007062333339</v>
      </c>
      <c r="J1485" s="2">
        <v>1.7541426466666666E-3</v>
      </c>
      <c r="K1485" s="2">
        <v>6.5305253640000019E-2</v>
      </c>
      <c r="L1485" s="2">
        <v>4.0671564633333332E-3</v>
      </c>
      <c r="M1485" s="2">
        <v>4.0671564633333332E-3</v>
      </c>
      <c r="N1485" s="2">
        <v>1.9180194000000003E-4</v>
      </c>
      <c r="O1485" s="6">
        <v>7.6592173166666654E-3</v>
      </c>
    </row>
    <row r="1486" spans="1:15" x14ac:dyDescent="0.35">
      <c r="A1486" s="9">
        <v>2023</v>
      </c>
      <c r="B1486" s="2">
        <v>34015</v>
      </c>
      <c r="C1486" s="2">
        <v>2267003030</v>
      </c>
      <c r="D1486" s="1" t="s">
        <v>17</v>
      </c>
      <c r="E1486" s="1" t="s">
        <v>18</v>
      </c>
      <c r="F1486" s="1" t="s">
        <v>77</v>
      </c>
      <c r="G1486" s="2">
        <v>0</v>
      </c>
      <c r="H1486" s="2">
        <v>0.28389589869666665</v>
      </c>
      <c r="I1486" s="2">
        <v>2.4721138933333333E-3</v>
      </c>
      <c r="J1486" s="2">
        <v>1.3227720000000002E-5</v>
      </c>
      <c r="K1486" s="2">
        <v>4.7840254000000002E-4</v>
      </c>
      <c r="L1486" s="2">
        <v>3.012980666666667E-5</v>
      </c>
      <c r="M1486" s="2">
        <v>3.012980666666667E-5</v>
      </c>
      <c r="N1486" s="2">
        <v>1.1023100000000001E-6</v>
      </c>
      <c r="O1486" s="6">
        <v>5.6952683333333338E-5</v>
      </c>
    </row>
    <row r="1487" spans="1:15" x14ac:dyDescent="0.35">
      <c r="A1487" s="9">
        <v>2023</v>
      </c>
      <c r="B1487" s="2">
        <v>34015</v>
      </c>
      <c r="C1487" s="2">
        <v>2267003040</v>
      </c>
      <c r="D1487" s="1" t="s">
        <v>78</v>
      </c>
      <c r="E1487" s="1" t="s">
        <v>18</v>
      </c>
      <c r="F1487" s="1" t="s">
        <v>77</v>
      </c>
      <c r="G1487" s="2">
        <v>0</v>
      </c>
      <c r="H1487" s="2">
        <v>8.5990468226666672E-2</v>
      </c>
      <c r="I1487" s="2">
        <v>7.4222206666666672E-4</v>
      </c>
      <c r="J1487" s="2">
        <v>3.6743666666666665E-6</v>
      </c>
      <c r="K1487" s="2">
        <v>1.4477004666666664E-4</v>
      </c>
      <c r="L1487" s="2">
        <v>8.8184800000000007E-6</v>
      </c>
      <c r="M1487" s="2">
        <v>8.8184800000000007E-6</v>
      </c>
      <c r="N1487" s="2">
        <v>0</v>
      </c>
      <c r="O1487" s="6">
        <v>1.6902086666666667E-5</v>
      </c>
    </row>
    <row r="1488" spans="1:15" x14ac:dyDescent="0.35">
      <c r="A1488" s="9">
        <v>2023</v>
      </c>
      <c r="B1488" s="2">
        <v>34015</v>
      </c>
      <c r="C1488" s="2">
        <v>2267003050</v>
      </c>
      <c r="D1488" s="1" t="s">
        <v>79</v>
      </c>
      <c r="E1488" s="1" t="s">
        <v>18</v>
      </c>
      <c r="F1488" s="1" t="s">
        <v>77</v>
      </c>
      <c r="G1488" s="2">
        <v>0</v>
      </c>
      <c r="H1488" s="2">
        <v>2.1601234196666669E-2</v>
      </c>
      <c r="I1488" s="2">
        <v>2.9652139000000007E-4</v>
      </c>
      <c r="J1488" s="2">
        <v>2.2046200000000002E-6</v>
      </c>
      <c r="K1488" s="2">
        <v>5.3278316666666678E-5</v>
      </c>
      <c r="L1488" s="2">
        <v>2.2046200000000002E-6</v>
      </c>
      <c r="M1488" s="2">
        <v>2.2046200000000002E-6</v>
      </c>
      <c r="N1488" s="2">
        <v>0</v>
      </c>
      <c r="O1488" s="6">
        <v>8.8184800000000007E-6</v>
      </c>
    </row>
    <row r="1489" spans="1:15" x14ac:dyDescent="0.35">
      <c r="A1489" s="9">
        <v>2023</v>
      </c>
      <c r="B1489" s="2">
        <v>34015</v>
      </c>
      <c r="C1489" s="2">
        <v>2267003070</v>
      </c>
      <c r="D1489" s="1" t="s">
        <v>55</v>
      </c>
      <c r="E1489" s="1" t="s">
        <v>18</v>
      </c>
      <c r="F1489" s="1" t="s">
        <v>77</v>
      </c>
      <c r="G1489" s="2">
        <v>0</v>
      </c>
      <c r="H1489" s="2">
        <v>0.17243178124333336</v>
      </c>
      <c r="I1489" s="2">
        <v>1.5068577699999999E-3</v>
      </c>
      <c r="J1489" s="2">
        <v>7.7161700000000004E-6</v>
      </c>
      <c r="K1489" s="2">
        <v>2.9100983999999996E-4</v>
      </c>
      <c r="L1489" s="2">
        <v>1.8004396666666665E-5</v>
      </c>
      <c r="M1489" s="2">
        <v>1.8004396666666665E-5</v>
      </c>
      <c r="N1489" s="2">
        <v>1.1023100000000001E-6</v>
      </c>
      <c r="O1489" s="6">
        <v>3.4539046666666668E-5</v>
      </c>
    </row>
    <row r="1490" spans="1:15" x14ac:dyDescent="0.35">
      <c r="A1490" s="9">
        <v>2023</v>
      </c>
      <c r="B1490" s="2">
        <v>34015</v>
      </c>
      <c r="C1490" s="2">
        <v>2267004066</v>
      </c>
      <c r="D1490" s="1" t="s">
        <v>61</v>
      </c>
      <c r="E1490" s="1" t="s">
        <v>22</v>
      </c>
      <c r="F1490" s="1" t="s">
        <v>77</v>
      </c>
      <c r="G1490" s="2">
        <v>0</v>
      </c>
      <c r="H1490" s="2">
        <v>0.87830407334999994</v>
      </c>
      <c r="I1490" s="2">
        <v>7.602264633333332E-3</v>
      </c>
      <c r="J1490" s="2">
        <v>4.0050596666666668E-5</v>
      </c>
      <c r="K1490" s="2">
        <v>1.4767279633333332E-3</v>
      </c>
      <c r="L1490" s="2">
        <v>9.2226603333333334E-5</v>
      </c>
      <c r="M1490" s="2">
        <v>9.2226603333333334E-5</v>
      </c>
      <c r="N1490" s="2">
        <v>4.4092400000000003E-6</v>
      </c>
      <c r="O1490" s="6">
        <v>1.7489985333333334E-4</v>
      </c>
    </row>
    <row r="1491" spans="1:15" x14ac:dyDescent="0.35">
      <c r="A1491" s="9">
        <v>2023</v>
      </c>
      <c r="B1491" s="2">
        <v>34015</v>
      </c>
      <c r="C1491" s="2">
        <v>2267005055</v>
      </c>
      <c r="D1491" s="1" t="s">
        <v>69</v>
      </c>
      <c r="E1491" s="1" t="s">
        <v>28</v>
      </c>
      <c r="F1491" s="1" t="s">
        <v>77</v>
      </c>
      <c r="G1491" s="2">
        <v>0</v>
      </c>
      <c r="H1491" s="2">
        <v>2.6418696333333332E-4</v>
      </c>
      <c r="I1491" s="2">
        <v>9.9207900000000009E-6</v>
      </c>
      <c r="J1491" s="2">
        <v>0</v>
      </c>
      <c r="K1491" s="2">
        <v>2.2046200000000002E-6</v>
      </c>
      <c r="L1491" s="2">
        <v>0</v>
      </c>
      <c r="M1491" s="2">
        <v>0</v>
      </c>
      <c r="N1491" s="2">
        <v>0</v>
      </c>
      <c r="O1491" s="6">
        <v>0</v>
      </c>
    </row>
    <row r="1492" spans="1:15" x14ac:dyDescent="0.35">
      <c r="A1492" s="9">
        <v>2023</v>
      </c>
      <c r="B1492" s="2">
        <v>34015</v>
      </c>
      <c r="C1492" s="2">
        <v>2267006005</v>
      </c>
      <c r="D1492" s="1" t="s">
        <v>29</v>
      </c>
      <c r="E1492" s="1" t="s">
        <v>30</v>
      </c>
      <c r="F1492" s="1" t="s">
        <v>77</v>
      </c>
      <c r="G1492" s="2">
        <v>0</v>
      </c>
      <c r="H1492" s="2">
        <v>0.80044644830333345</v>
      </c>
      <c r="I1492" s="2">
        <v>2.0105766963333337E-2</v>
      </c>
      <c r="J1492" s="2">
        <v>2.0392735E-4</v>
      </c>
      <c r="K1492" s="2">
        <v>5.3520824866666664E-3</v>
      </c>
      <c r="L1492" s="2">
        <v>7.7161699999999997E-5</v>
      </c>
      <c r="M1492" s="2">
        <v>7.7161699999999997E-5</v>
      </c>
      <c r="N1492" s="2">
        <v>4.4092400000000003E-6</v>
      </c>
      <c r="O1492" s="6">
        <v>8.8919673333333327E-4</v>
      </c>
    </row>
    <row r="1493" spans="1:15" x14ac:dyDescent="0.35">
      <c r="A1493" s="9">
        <v>2023</v>
      </c>
      <c r="B1493" s="2">
        <v>34015</v>
      </c>
      <c r="C1493" s="2">
        <v>2267006010</v>
      </c>
      <c r="D1493" s="1" t="s">
        <v>31</v>
      </c>
      <c r="E1493" s="1" t="s">
        <v>30</v>
      </c>
      <c r="F1493" s="1" t="s">
        <v>77</v>
      </c>
      <c r="G1493" s="2">
        <v>0</v>
      </c>
      <c r="H1493" s="2">
        <v>0.17853968095333331</v>
      </c>
      <c r="I1493" s="2">
        <v>2.6749389333333338E-3</v>
      </c>
      <c r="J1493" s="2">
        <v>1.9841580000000002E-5</v>
      </c>
      <c r="K1493" s="2">
        <v>5.8091737000000006E-4</v>
      </c>
      <c r="L1493" s="2">
        <v>1.8004396666666665E-5</v>
      </c>
      <c r="M1493" s="2">
        <v>1.8004396666666665E-5</v>
      </c>
      <c r="N1493" s="2">
        <v>1.1023100000000001E-6</v>
      </c>
      <c r="O1493" s="6">
        <v>8.5980180000000013E-5</v>
      </c>
    </row>
    <row r="1494" spans="1:15" x14ac:dyDescent="0.35">
      <c r="A1494" s="9">
        <v>2023</v>
      </c>
      <c r="B1494" s="2">
        <v>34015</v>
      </c>
      <c r="C1494" s="2">
        <v>2267006015</v>
      </c>
      <c r="D1494" s="1" t="s">
        <v>32</v>
      </c>
      <c r="E1494" s="1" t="s">
        <v>30</v>
      </c>
      <c r="F1494" s="1" t="s">
        <v>77</v>
      </c>
      <c r="G1494" s="2">
        <v>0</v>
      </c>
      <c r="H1494" s="2">
        <v>0.21136390069666666</v>
      </c>
      <c r="I1494" s="2">
        <v>2.0675661233333334E-3</v>
      </c>
      <c r="J1494" s="2">
        <v>1.1023100000000001E-5</v>
      </c>
      <c r="K1494" s="2">
        <v>3.8433875333333334E-4</v>
      </c>
      <c r="L1494" s="2">
        <v>2.2046200000000002E-5</v>
      </c>
      <c r="M1494" s="2">
        <v>2.2046200000000002E-5</v>
      </c>
      <c r="N1494" s="2">
        <v>1.1023100000000001E-6</v>
      </c>
      <c r="O1494" s="6">
        <v>4.6664456666666666E-5</v>
      </c>
    </row>
    <row r="1495" spans="1:15" x14ac:dyDescent="0.35">
      <c r="A1495" s="9">
        <v>2023</v>
      </c>
      <c r="B1495" s="2">
        <v>34015</v>
      </c>
      <c r="C1495" s="2">
        <v>2267006025</v>
      </c>
      <c r="D1495" s="1" t="s">
        <v>71</v>
      </c>
      <c r="E1495" s="1" t="s">
        <v>30</v>
      </c>
      <c r="F1495" s="1" t="s">
        <v>77</v>
      </c>
      <c r="G1495" s="2">
        <v>0</v>
      </c>
      <c r="H1495" s="2">
        <v>0.26366997994333335</v>
      </c>
      <c r="I1495" s="2">
        <v>2.7208685166666669E-3</v>
      </c>
      <c r="J1495" s="2">
        <v>1.4697466666666668E-5</v>
      </c>
      <c r="K1495" s="2">
        <v>4.8575127333333338E-4</v>
      </c>
      <c r="L1495" s="2">
        <v>2.7925186666666666E-5</v>
      </c>
      <c r="M1495" s="2">
        <v>2.7925186666666666E-5</v>
      </c>
      <c r="N1495" s="2">
        <v>1.1023100000000001E-6</v>
      </c>
      <c r="O1495" s="6">
        <v>6.3566543333333329E-5</v>
      </c>
    </row>
    <row r="1496" spans="1:15" x14ac:dyDescent="0.35">
      <c r="A1496" s="9">
        <v>2023</v>
      </c>
      <c r="B1496" s="2">
        <v>34015</v>
      </c>
      <c r="C1496" s="2">
        <v>2267006030</v>
      </c>
      <c r="D1496" s="1" t="s">
        <v>72</v>
      </c>
      <c r="E1496" s="1" t="s">
        <v>30</v>
      </c>
      <c r="F1496" s="1" t="s">
        <v>77</v>
      </c>
      <c r="G1496" s="2">
        <v>0</v>
      </c>
      <c r="H1496" s="2">
        <v>3.4932203900000006E-3</v>
      </c>
      <c r="I1496" s="2">
        <v>6.577116333333334E-5</v>
      </c>
      <c r="J1496" s="2">
        <v>0</v>
      </c>
      <c r="K1496" s="2">
        <v>1.212541E-5</v>
      </c>
      <c r="L1496" s="2">
        <v>0</v>
      </c>
      <c r="M1496" s="2">
        <v>0</v>
      </c>
      <c r="N1496" s="2">
        <v>0</v>
      </c>
      <c r="O1496" s="6">
        <v>2.2046200000000002E-6</v>
      </c>
    </row>
    <row r="1497" spans="1:15" x14ac:dyDescent="0.35">
      <c r="A1497" s="9">
        <v>2023</v>
      </c>
      <c r="B1497" s="2">
        <v>34015</v>
      </c>
      <c r="C1497" s="2">
        <v>2267006035</v>
      </c>
      <c r="D1497" s="1" t="s">
        <v>33</v>
      </c>
      <c r="E1497" s="1" t="s">
        <v>30</v>
      </c>
      <c r="F1497" s="1" t="s">
        <v>77</v>
      </c>
      <c r="G1497" s="2">
        <v>0</v>
      </c>
      <c r="H1497" s="2">
        <v>3.33228313E-3</v>
      </c>
      <c r="I1497" s="2">
        <v>3.2334426666666671E-5</v>
      </c>
      <c r="J1497" s="2">
        <v>0</v>
      </c>
      <c r="K1497" s="2">
        <v>5.8789866666666671E-6</v>
      </c>
      <c r="L1497" s="2">
        <v>0</v>
      </c>
      <c r="M1497" s="2">
        <v>0</v>
      </c>
      <c r="N1497" s="2">
        <v>0</v>
      </c>
      <c r="O1497" s="6">
        <v>1.1023100000000001E-6</v>
      </c>
    </row>
    <row r="1498" spans="1:15" x14ac:dyDescent="0.35">
      <c r="A1498" s="9">
        <v>2023</v>
      </c>
      <c r="B1498" s="2">
        <v>34015</v>
      </c>
      <c r="C1498" s="2">
        <v>2268002081</v>
      </c>
      <c r="D1498" s="1" t="s">
        <v>50</v>
      </c>
      <c r="E1498" s="1" t="s">
        <v>11</v>
      </c>
      <c r="F1498" s="1" t="s">
        <v>80</v>
      </c>
      <c r="G1498" s="2">
        <v>0</v>
      </c>
      <c r="H1498" s="2">
        <v>1.4432912266666667E-3</v>
      </c>
      <c r="I1498" s="2">
        <v>2.6455440000000004E-5</v>
      </c>
      <c r="J1498" s="2">
        <v>1.5432340000000001E-5</v>
      </c>
      <c r="K1498" s="2">
        <v>5.5115500000000006E-6</v>
      </c>
      <c r="L1498" s="2">
        <v>0</v>
      </c>
      <c r="M1498" s="2">
        <v>0</v>
      </c>
      <c r="N1498" s="2">
        <v>0</v>
      </c>
      <c r="O1498" s="6">
        <v>3.3069300000000005E-6</v>
      </c>
    </row>
    <row r="1499" spans="1:15" x14ac:dyDescent="0.35">
      <c r="A1499" s="9">
        <v>2023</v>
      </c>
      <c r="B1499" s="2">
        <v>34015</v>
      </c>
      <c r="C1499" s="2">
        <v>2268003020</v>
      </c>
      <c r="D1499" s="1" t="s">
        <v>52</v>
      </c>
      <c r="E1499" s="1" t="s">
        <v>18</v>
      </c>
      <c r="F1499" s="1" t="s">
        <v>80</v>
      </c>
      <c r="G1499" s="2">
        <v>0</v>
      </c>
      <c r="H1499" s="2">
        <v>2.6287190750333336</v>
      </c>
      <c r="I1499" s="2">
        <v>2.6029580903333335E-2</v>
      </c>
      <c r="J1499" s="2">
        <v>1.0477089113333332E-2</v>
      </c>
      <c r="K1499" s="2">
        <v>5.3142365100000005E-3</v>
      </c>
      <c r="L1499" s="2">
        <v>3.1636296999999996E-4</v>
      </c>
      <c r="M1499" s="2">
        <v>3.1636296999999996E-4</v>
      </c>
      <c r="N1499" s="2">
        <v>1.4697466666666668E-5</v>
      </c>
      <c r="O1499" s="6">
        <v>2.2648796133333334E-3</v>
      </c>
    </row>
    <row r="1500" spans="1:15" x14ac:dyDescent="0.35">
      <c r="A1500" s="9">
        <v>2023</v>
      </c>
      <c r="B1500" s="2">
        <v>34015</v>
      </c>
      <c r="C1500" s="2">
        <v>2268003030</v>
      </c>
      <c r="D1500" s="1" t="s">
        <v>17</v>
      </c>
      <c r="E1500" s="1" t="s">
        <v>18</v>
      </c>
      <c r="F1500" s="1" t="s">
        <v>80</v>
      </c>
      <c r="G1500" s="2">
        <v>0</v>
      </c>
      <c r="H1500" s="2">
        <v>3.3947473633333335E-3</v>
      </c>
      <c r="I1500" s="2">
        <v>3.3436736666666676E-5</v>
      </c>
      <c r="J1500" s="2">
        <v>1.3595156666666667E-5</v>
      </c>
      <c r="K1500" s="2">
        <v>6.6138600000000009E-6</v>
      </c>
      <c r="L1500" s="2">
        <v>0</v>
      </c>
      <c r="M1500" s="2">
        <v>0</v>
      </c>
      <c r="N1500" s="2">
        <v>0</v>
      </c>
      <c r="O1500" s="6">
        <v>3.3069300000000005E-6</v>
      </c>
    </row>
    <row r="1501" spans="1:15" x14ac:dyDescent="0.35">
      <c r="A1501" s="9">
        <v>2023</v>
      </c>
      <c r="B1501" s="2">
        <v>34015</v>
      </c>
      <c r="C1501" s="2">
        <v>2268003040</v>
      </c>
      <c r="D1501" s="1" t="s">
        <v>81</v>
      </c>
      <c r="E1501" s="1" t="s">
        <v>18</v>
      </c>
      <c r="F1501" s="1" t="s">
        <v>80</v>
      </c>
      <c r="G1501" s="2">
        <v>0</v>
      </c>
      <c r="H1501" s="2">
        <v>1.8493087433333333E-3</v>
      </c>
      <c r="I1501" s="2">
        <v>1.8004396666666665E-5</v>
      </c>
      <c r="J1501" s="2">
        <v>7.7161700000000004E-6</v>
      </c>
      <c r="K1501" s="2">
        <v>3.3069300000000005E-6</v>
      </c>
      <c r="L1501" s="2">
        <v>0</v>
      </c>
      <c r="M1501" s="2">
        <v>0</v>
      </c>
      <c r="N1501" s="2">
        <v>0</v>
      </c>
      <c r="O1501" s="6">
        <v>1.1023100000000001E-6</v>
      </c>
    </row>
    <row r="1502" spans="1:15" x14ac:dyDescent="0.35">
      <c r="A1502" s="9">
        <v>2023</v>
      </c>
      <c r="B1502" s="2">
        <v>34015</v>
      </c>
      <c r="C1502" s="2">
        <v>2268003060</v>
      </c>
      <c r="D1502" s="1" t="s">
        <v>54</v>
      </c>
      <c r="E1502" s="1" t="s">
        <v>18</v>
      </c>
      <c r="F1502" s="1" t="s">
        <v>80</v>
      </c>
      <c r="G1502" s="2">
        <v>0</v>
      </c>
      <c r="H1502" s="2">
        <v>5.4979548433333339E-3</v>
      </c>
      <c r="I1502" s="2">
        <v>5.7687556666666672E-5</v>
      </c>
      <c r="J1502" s="2">
        <v>2.3515946666666668E-5</v>
      </c>
      <c r="K1502" s="2">
        <v>1.1390536666666669E-5</v>
      </c>
      <c r="L1502" s="2">
        <v>1.1023100000000001E-6</v>
      </c>
      <c r="M1502" s="2">
        <v>1.1023100000000001E-6</v>
      </c>
      <c r="N1502" s="2">
        <v>0</v>
      </c>
      <c r="O1502" s="6">
        <v>5.5115500000000006E-6</v>
      </c>
    </row>
    <row r="1503" spans="1:15" x14ac:dyDescent="0.35">
      <c r="A1503" s="9">
        <v>2023</v>
      </c>
      <c r="B1503" s="2">
        <v>34015</v>
      </c>
      <c r="C1503" s="2">
        <v>2268003070</v>
      </c>
      <c r="D1503" s="1" t="s">
        <v>55</v>
      </c>
      <c r="E1503" s="1" t="s">
        <v>18</v>
      </c>
      <c r="F1503" s="1" t="s">
        <v>80</v>
      </c>
      <c r="G1503" s="2">
        <v>0</v>
      </c>
      <c r="H1503" s="2">
        <v>1.0807782113333332E-2</v>
      </c>
      <c r="I1503" s="2">
        <v>1.0912869000000001E-4</v>
      </c>
      <c r="J1503" s="2">
        <v>4.4459836666666669E-5</v>
      </c>
      <c r="K1503" s="2">
        <v>2.2046200000000002E-5</v>
      </c>
      <c r="L1503" s="2">
        <v>1.1023100000000001E-6</v>
      </c>
      <c r="M1503" s="2">
        <v>1.1023100000000001E-6</v>
      </c>
      <c r="N1503" s="2">
        <v>0</v>
      </c>
      <c r="O1503" s="6">
        <v>9.9207900000000009E-6</v>
      </c>
    </row>
    <row r="1504" spans="1:15" x14ac:dyDescent="0.35">
      <c r="A1504" s="9">
        <v>2023</v>
      </c>
      <c r="B1504" s="2">
        <v>34015</v>
      </c>
      <c r="C1504" s="2">
        <v>2268005055</v>
      </c>
      <c r="D1504" s="1" t="s">
        <v>69</v>
      </c>
      <c r="E1504" s="1" t="s">
        <v>28</v>
      </c>
      <c r="F1504" s="1" t="s">
        <v>80</v>
      </c>
      <c r="G1504" s="2">
        <v>0</v>
      </c>
      <c r="H1504" s="2">
        <v>3.1085142000000007E-4</v>
      </c>
      <c r="I1504" s="2">
        <v>1.3595156666666667E-5</v>
      </c>
      <c r="J1504" s="2">
        <v>1.1023100000000001E-5</v>
      </c>
      <c r="K1504" s="2">
        <v>3.3069300000000005E-6</v>
      </c>
      <c r="L1504" s="2">
        <v>0</v>
      </c>
      <c r="M1504" s="2">
        <v>0</v>
      </c>
      <c r="N1504" s="2">
        <v>0</v>
      </c>
      <c r="O1504" s="6">
        <v>2.2046200000000002E-6</v>
      </c>
    </row>
    <row r="1505" spans="1:15" x14ac:dyDescent="0.35">
      <c r="A1505" s="9">
        <v>2023</v>
      </c>
      <c r="B1505" s="2">
        <v>34015</v>
      </c>
      <c r="C1505" s="2">
        <v>2268006005</v>
      </c>
      <c r="D1505" s="1" t="s">
        <v>29</v>
      </c>
      <c r="E1505" s="1" t="s">
        <v>30</v>
      </c>
      <c r="F1505" s="1" t="s">
        <v>80</v>
      </c>
      <c r="G1505" s="2">
        <v>0</v>
      </c>
      <c r="H1505" s="2">
        <v>0.24728891847000001</v>
      </c>
      <c r="I1505" s="2">
        <v>8.0079147133333348E-3</v>
      </c>
      <c r="J1505" s="2">
        <v>6.1277412899999996E-3</v>
      </c>
      <c r="K1505" s="2">
        <v>2.2182151566666666E-3</v>
      </c>
      <c r="L1505" s="2">
        <v>2.7925186666666666E-5</v>
      </c>
      <c r="M1505" s="2">
        <v>2.7925186666666666E-5</v>
      </c>
      <c r="N1505" s="2">
        <v>1.1023100000000001E-6</v>
      </c>
      <c r="O1505" s="6">
        <v>1.3242417466666665E-3</v>
      </c>
    </row>
    <row r="1506" spans="1:15" x14ac:dyDescent="0.35">
      <c r="A1506" s="9">
        <v>2023</v>
      </c>
      <c r="B1506" s="2">
        <v>34015</v>
      </c>
      <c r="C1506" s="2">
        <v>2268006010</v>
      </c>
      <c r="D1506" s="1" t="s">
        <v>31</v>
      </c>
      <c r="E1506" s="1" t="s">
        <v>30</v>
      </c>
      <c r="F1506" s="1" t="s">
        <v>80</v>
      </c>
      <c r="G1506" s="2">
        <v>0</v>
      </c>
      <c r="H1506" s="2">
        <v>1.2414215220000002E-2</v>
      </c>
      <c r="I1506" s="2">
        <v>2.5867541333333337E-4</v>
      </c>
      <c r="J1506" s="2">
        <v>1.5028159666666664E-4</v>
      </c>
      <c r="K1506" s="2">
        <v>5.9157303333333335E-5</v>
      </c>
      <c r="L1506" s="2">
        <v>1.1023100000000001E-6</v>
      </c>
      <c r="M1506" s="2">
        <v>1.1023100000000001E-6</v>
      </c>
      <c r="N1506" s="2">
        <v>0</v>
      </c>
      <c r="O1506" s="6">
        <v>3.2334426666666671E-5</v>
      </c>
    </row>
    <row r="1507" spans="1:15" x14ac:dyDescent="0.35">
      <c r="A1507" s="9">
        <v>2023</v>
      </c>
      <c r="B1507" s="2">
        <v>34015</v>
      </c>
      <c r="C1507" s="2">
        <v>2268006015</v>
      </c>
      <c r="D1507" s="1" t="s">
        <v>32</v>
      </c>
      <c r="E1507" s="1" t="s">
        <v>30</v>
      </c>
      <c r="F1507" s="1" t="s">
        <v>80</v>
      </c>
      <c r="G1507" s="2">
        <v>0</v>
      </c>
      <c r="H1507" s="2">
        <v>1.7248946880000005E-2</v>
      </c>
      <c r="I1507" s="2">
        <v>1.9621117999999999E-4</v>
      </c>
      <c r="J1507" s="2">
        <v>7.6794263333333326E-5</v>
      </c>
      <c r="K1507" s="2">
        <v>3.7845976666666671E-5</v>
      </c>
      <c r="L1507" s="2">
        <v>2.2046200000000002E-6</v>
      </c>
      <c r="M1507" s="2">
        <v>2.2046200000000002E-6</v>
      </c>
      <c r="N1507" s="2">
        <v>0</v>
      </c>
      <c r="O1507" s="6">
        <v>1.6534650000000003E-5</v>
      </c>
    </row>
    <row r="1508" spans="1:15" x14ac:dyDescent="0.35">
      <c r="A1508" s="9">
        <v>2023</v>
      </c>
      <c r="B1508" s="2">
        <v>34015</v>
      </c>
      <c r="C1508" s="2">
        <v>2268006020</v>
      </c>
      <c r="D1508" s="1" t="s">
        <v>82</v>
      </c>
      <c r="E1508" s="1" t="s">
        <v>30</v>
      </c>
      <c r="F1508" s="1" t="s">
        <v>80</v>
      </c>
      <c r="G1508" s="2">
        <v>0</v>
      </c>
      <c r="H1508" s="2">
        <v>0.62868707615999997</v>
      </c>
      <c r="I1508" s="2">
        <v>7.0206123899999992E-3</v>
      </c>
      <c r="J1508" s="2">
        <v>3.0037947500000002E-3</v>
      </c>
      <c r="K1508" s="2">
        <v>1.3477576933333332E-3</v>
      </c>
      <c r="L1508" s="2">
        <v>8.267324999999999E-5</v>
      </c>
      <c r="M1508" s="2">
        <v>8.267324999999999E-5</v>
      </c>
      <c r="N1508" s="2">
        <v>3.3069300000000005E-6</v>
      </c>
      <c r="O1508" s="6">
        <v>6.4962802666666678E-4</v>
      </c>
    </row>
    <row r="1509" spans="1:15" x14ac:dyDescent="0.35">
      <c r="A1509" s="9">
        <v>2023</v>
      </c>
      <c r="B1509" s="2">
        <v>34015</v>
      </c>
      <c r="C1509" s="2">
        <v>2270001060</v>
      </c>
      <c r="D1509" s="1" t="s">
        <v>83</v>
      </c>
      <c r="E1509" s="1" t="s">
        <v>6</v>
      </c>
      <c r="F1509" s="1" t="s">
        <v>84</v>
      </c>
      <c r="G1509" s="2">
        <v>3.3069300000000005E-6</v>
      </c>
      <c r="H1509" s="2">
        <v>0.41837698382333333</v>
      </c>
      <c r="I1509" s="2">
        <v>1.9011173133333334E-3</v>
      </c>
      <c r="J1509" s="2">
        <v>1.5432340000000001E-5</v>
      </c>
      <c r="K1509" s="2">
        <v>2.4283889300000003E-3</v>
      </c>
      <c r="L1509" s="2">
        <v>2.8733547333333336E-4</v>
      </c>
      <c r="M1509" s="2">
        <v>2.7851699333333331E-4</v>
      </c>
      <c r="N1509" s="2">
        <v>1.1023100000000001E-6</v>
      </c>
      <c r="O1509" s="6">
        <v>4.8391409000000002E-4</v>
      </c>
    </row>
    <row r="1510" spans="1:15" x14ac:dyDescent="0.35">
      <c r="A1510" s="9">
        <v>2023</v>
      </c>
      <c r="B1510" s="2">
        <v>34015</v>
      </c>
      <c r="C1510" s="2">
        <v>2270002003</v>
      </c>
      <c r="D1510" s="1" t="s">
        <v>38</v>
      </c>
      <c r="E1510" s="1" t="s">
        <v>11</v>
      </c>
      <c r="F1510" s="1" t="s">
        <v>84</v>
      </c>
      <c r="G1510" s="2">
        <v>3.3436736666666676E-5</v>
      </c>
      <c r="H1510" s="2">
        <v>4.0752430094933336</v>
      </c>
      <c r="I1510" s="2">
        <v>1.7133571766666667E-3</v>
      </c>
      <c r="J1510" s="2">
        <v>2.9027496666666665E-5</v>
      </c>
      <c r="K1510" s="2">
        <v>6.7931690933333332E-3</v>
      </c>
      <c r="L1510" s="2">
        <v>2.9100983999999996E-4</v>
      </c>
      <c r="M1510" s="2">
        <v>2.8219136000000008E-4</v>
      </c>
      <c r="N1510" s="2">
        <v>1.1023100000000001E-5</v>
      </c>
      <c r="O1510" s="6">
        <v>2.7631237333333334E-4</v>
      </c>
    </row>
    <row r="1511" spans="1:15" x14ac:dyDescent="0.35">
      <c r="A1511" s="9">
        <v>2023</v>
      </c>
      <c r="B1511" s="2">
        <v>34015</v>
      </c>
      <c r="C1511" s="2">
        <v>2270002006</v>
      </c>
      <c r="D1511" s="1" t="s">
        <v>10</v>
      </c>
      <c r="E1511" s="1" t="s">
        <v>11</v>
      </c>
      <c r="F1511" s="1" t="s">
        <v>84</v>
      </c>
      <c r="G1511" s="2">
        <v>0</v>
      </c>
      <c r="H1511" s="2">
        <v>6.6417851866666664E-3</v>
      </c>
      <c r="I1511" s="2">
        <v>2.9027496666666665E-5</v>
      </c>
      <c r="J1511" s="2">
        <v>1.1023100000000001E-6</v>
      </c>
      <c r="K1511" s="2">
        <v>4.7766766666666671E-5</v>
      </c>
      <c r="L1511" s="2">
        <v>3.3069300000000005E-6</v>
      </c>
      <c r="M1511" s="2">
        <v>3.3069300000000005E-6</v>
      </c>
      <c r="N1511" s="2">
        <v>0</v>
      </c>
      <c r="O1511" s="6">
        <v>9.185916666666668E-6</v>
      </c>
    </row>
    <row r="1512" spans="1:15" x14ac:dyDescent="0.35">
      <c r="A1512" s="9">
        <v>2023</v>
      </c>
      <c r="B1512" s="2">
        <v>34015</v>
      </c>
      <c r="C1512" s="2">
        <v>2270002009</v>
      </c>
      <c r="D1512" s="1" t="s">
        <v>12</v>
      </c>
      <c r="E1512" s="1" t="s">
        <v>11</v>
      </c>
      <c r="F1512" s="1" t="s">
        <v>84</v>
      </c>
      <c r="G1512" s="2">
        <v>1.1023100000000001E-6</v>
      </c>
      <c r="H1512" s="2">
        <v>0.10938295617333334</v>
      </c>
      <c r="I1512" s="2">
        <v>4.1005931999999997E-4</v>
      </c>
      <c r="J1512" s="2">
        <v>1.1023100000000001E-5</v>
      </c>
      <c r="K1512" s="2">
        <v>7.5912415333333335E-4</v>
      </c>
      <c r="L1512" s="2">
        <v>4.2622653333333336E-5</v>
      </c>
      <c r="M1512" s="2">
        <v>4.115290666666666E-5</v>
      </c>
      <c r="N1512" s="2">
        <v>0</v>
      </c>
      <c r="O1512" s="6">
        <v>1.2566334E-4</v>
      </c>
    </row>
    <row r="1513" spans="1:15" x14ac:dyDescent="0.35">
      <c r="A1513" s="9">
        <v>2023</v>
      </c>
      <c r="B1513" s="2">
        <v>34015</v>
      </c>
      <c r="C1513" s="2">
        <v>2270002015</v>
      </c>
      <c r="D1513" s="1" t="s">
        <v>39</v>
      </c>
      <c r="E1513" s="1" t="s">
        <v>11</v>
      </c>
      <c r="F1513" s="1" t="s">
        <v>84</v>
      </c>
      <c r="G1513" s="2">
        <v>8.267324999999999E-5</v>
      </c>
      <c r="H1513" s="2">
        <v>10.205652992003332</v>
      </c>
      <c r="I1513" s="2">
        <v>6.4176488199999999E-3</v>
      </c>
      <c r="J1513" s="2">
        <v>9.9207900000000009E-5</v>
      </c>
      <c r="K1513" s="2">
        <v>2.1988879880000003E-2</v>
      </c>
      <c r="L1513" s="2">
        <v>1.0431526966666665E-3</v>
      </c>
      <c r="M1513" s="2">
        <v>1.01192058E-3</v>
      </c>
      <c r="N1513" s="2">
        <v>2.7925186666666666E-5</v>
      </c>
      <c r="O1513" s="6">
        <v>9.817907733333331E-4</v>
      </c>
    </row>
    <row r="1514" spans="1:15" x14ac:dyDescent="0.35">
      <c r="A1514" s="9">
        <v>2023</v>
      </c>
      <c r="B1514" s="2">
        <v>34015</v>
      </c>
      <c r="C1514" s="2">
        <v>2270002018</v>
      </c>
      <c r="D1514" s="1" t="s">
        <v>85</v>
      </c>
      <c r="E1514" s="1" t="s">
        <v>11</v>
      </c>
      <c r="F1514" s="1" t="s">
        <v>84</v>
      </c>
      <c r="G1514" s="2">
        <v>9.0021983333333336E-5</v>
      </c>
      <c r="H1514" s="2">
        <v>11.10118433347</v>
      </c>
      <c r="I1514" s="2">
        <v>5.9708458333333344E-3</v>
      </c>
      <c r="J1514" s="2">
        <v>7.2385023333333318E-5</v>
      </c>
      <c r="K1514" s="2">
        <v>1.3933198399999999E-2</v>
      </c>
      <c r="L1514" s="2">
        <v>8.1240247000000001E-4</v>
      </c>
      <c r="M1514" s="2">
        <v>7.8778421333333334E-4</v>
      </c>
      <c r="N1514" s="2">
        <v>3.1232116666666665E-5</v>
      </c>
      <c r="O1514" s="6">
        <v>7.543474766666668E-4</v>
      </c>
    </row>
    <row r="1515" spans="1:15" x14ac:dyDescent="0.35">
      <c r="A1515" s="9">
        <v>2023</v>
      </c>
      <c r="B1515" s="2">
        <v>34015</v>
      </c>
      <c r="C1515" s="2">
        <v>2270002021</v>
      </c>
      <c r="D1515" s="1" t="s">
        <v>13</v>
      </c>
      <c r="E1515" s="1" t="s">
        <v>11</v>
      </c>
      <c r="F1515" s="1" t="s">
        <v>84</v>
      </c>
      <c r="G1515" s="2">
        <v>4.7766766666666677E-6</v>
      </c>
      <c r="H1515" s="2">
        <v>0.61368243243999998</v>
      </c>
      <c r="I1515" s="2">
        <v>5.3829471666666669E-4</v>
      </c>
      <c r="J1515" s="2">
        <v>8.8184800000000007E-6</v>
      </c>
      <c r="K1515" s="2">
        <v>1.6174562066666668E-3</v>
      </c>
      <c r="L1515" s="2">
        <v>9.0021983333333336E-5</v>
      </c>
      <c r="M1515" s="2">
        <v>8.7082489999999998E-5</v>
      </c>
      <c r="N1515" s="2">
        <v>2.2046200000000002E-6</v>
      </c>
      <c r="O1515" s="6">
        <v>9.7003279999999985E-5</v>
      </c>
    </row>
    <row r="1516" spans="1:15" x14ac:dyDescent="0.35">
      <c r="A1516" s="9">
        <v>2023</v>
      </c>
      <c r="B1516" s="2">
        <v>34015</v>
      </c>
      <c r="C1516" s="2">
        <v>2270002024</v>
      </c>
      <c r="D1516" s="1" t="s">
        <v>40</v>
      </c>
      <c r="E1516" s="1" t="s">
        <v>11</v>
      </c>
      <c r="F1516" s="1" t="s">
        <v>84</v>
      </c>
      <c r="G1516" s="2">
        <v>3.3069300000000005E-6</v>
      </c>
      <c r="H1516" s="2">
        <v>0.36632994742666664</v>
      </c>
      <c r="I1516" s="2">
        <v>4.7693279333333333E-4</v>
      </c>
      <c r="J1516" s="2">
        <v>5.5115500000000006E-6</v>
      </c>
      <c r="K1516" s="2">
        <v>1.3161581399999999E-3</v>
      </c>
      <c r="L1516" s="2">
        <v>6.577116333333334E-5</v>
      </c>
      <c r="M1516" s="2">
        <v>6.3566543333333329E-5</v>
      </c>
      <c r="N1516" s="2">
        <v>1.1023100000000001E-6</v>
      </c>
      <c r="O1516" s="6">
        <v>7.1282713333333347E-5</v>
      </c>
    </row>
    <row r="1517" spans="1:15" x14ac:dyDescent="0.35">
      <c r="A1517" s="9">
        <v>2023</v>
      </c>
      <c r="B1517" s="2">
        <v>34015</v>
      </c>
      <c r="C1517" s="2">
        <v>2270002027</v>
      </c>
      <c r="D1517" s="1" t="s">
        <v>14</v>
      </c>
      <c r="E1517" s="1" t="s">
        <v>11</v>
      </c>
      <c r="F1517" s="1" t="s">
        <v>84</v>
      </c>
      <c r="G1517" s="2">
        <v>8.8184800000000007E-6</v>
      </c>
      <c r="H1517" s="2">
        <v>1.1271174865499998</v>
      </c>
      <c r="I1517" s="2">
        <v>2.3350600166666667E-3</v>
      </c>
      <c r="J1517" s="2">
        <v>5.1073696666666667E-5</v>
      </c>
      <c r="K1517" s="2">
        <v>6.5414749766666662E-3</v>
      </c>
      <c r="L1517" s="2">
        <v>2.8439597999999999E-4</v>
      </c>
      <c r="M1517" s="2">
        <v>2.7631237333333334E-4</v>
      </c>
      <c r="N1517" s="2">
        <v>3.6743666666666665E-6</v>
      </c>
      <c r="O1517" s="6">
        <v>5.7944762333333327E-4</v>
      </c>
    </row>
    <row r="1518" spans="1:15" x14ac:dyDescent="0.35">
      <c r="A1518" s="9">
        <v>2023</v>
      </c>
      <c r="B1518" s="2">
        <v>34015</v>
      </c>
      <c r="C1518" s="2">
        <v>2270002030</v>
      </c>
      <c r="D1518" s="1" t="s">
        <v>41</v>
      </c>
      <c r="E1518" s="1" t="s">
        <v>11</v>
      </c>
      <c r="F1518" s="1" t="s">
        <v>84</v>
      </c>
      <c r="G1518" s="2">
        <v>3.8948286666666662E-5</v>
      </c>
      <c r="H1518" s="2">
        <v>4.8344285247499998</v>
      </c>
      <c r="I1518" s="2">
        <v>4.9541485766666669E-3</v>
      </c>
      <c r="J1518" s="2">
        <v>7.7161699999999997E-5</v>
      </c>
      <c r="K1518" s="2">
        <v>1.7285690546666666E-2</v>
      </c>
      <c r="L1518" s="2">
        <v>7.1356200666666673E-4</v>
      </c>
      <c r="M1518" s="2">
        <v>6.9225068000000004E-4</v>
      </c>
      <c r="N1518" s="2">
        <v>1.3595156666666667E-5</v>
      </c>
      <c r="O1518" s="6">
        <v>7.7786342333333329E-4</v>
      </c>
    </row>
    <row r="1519" spans="1:15" x14ac:dyDescent="0.35">
      <c r="A1519" s="9">
        <v>2023</v>
      </c>
      <c r="B1519" s="2">
        <v>34015</v>
      </c>
      <c r="C1519" s="2">
        <v>2270002033</v>
      </c>
      <c r="D1519" s="1" t="s">
        <v>42</v>
      </c>
      <c r="E1519" s="1" t="s">
        <v>11</v>
      </c>
      <c r="F1519" s="1" t="s">
        <v>84</v>
      </c>
      <c r="G1519" s="2">
        <v>3.3436736666666676E-5</v>
      </c>
      <c r="H1519" s="2">
        <v>4.1621190000866664</v>
      </c>
      <c r="I1519" s="2">
        <v>4.7292773366666664E-3</v>
      </c>
      <c r="J1519" s="2">
        <v>5.6952683333333338E-5</v>
      </c>
      <c r="K1519" s="2">
        <v>1.8957527380000002E-2</v>
      </c>
      <c r="L1519" s="2">
        <v>8.6163898333333335E-4</v>
      </c>
      <c r="M1519" s="2">
        <v>8.3591841666666661E-4</v>
      </c>
      <c r="N1519" s="2">
        <v>1.2492846666666667E-5</v>
      </c>
      <c r="O1519" s="6">
        <v>1.1599975566666666E-3</v>
      </c>
    </row>
    <row r="1520" spans="1:15" x14ac:dyDescent="0.35">
      <c r="A1520" s="9">
        <v>2023</v>
      </c>
      <c r="B1520" s="2">
        <v>34015</v>
      </c>
      <c r="C1520" s="2">
        <v>2270002036</v>
      </c>
      <c r="D1520" s="1" t="s">
        <v>86</v>
      </c>
      <c r="E1520" s="1" t="s">
        <v>11</v>
      </c>
      <c r="F1520" s="1" t="s">
        <v>84</v>
      </c>
      <c r="G1520" s="2">
        <v>3.3546967666666668E-4</v>
      </c>
      <c r="H1520" s="2">
        <v>41.346190111306662</v>
      </c>
      <c r="I1520" s="2">
        <v>1.0164767946666667E-2</v>
      </c>
      <c r="J1520" s="2">
        <v>1.6387675333333332E-4</v>
      </c>
      <c r="K1520" s="2">
        <v>3.8739582639999999E-2</v>
      </c>
      <c r="L1520" s="2">
        <v>1.81109533E-3</v>
      </c>
      <c r="M1520" s="2">
        <v>1.7567147033333331E-3</v>
      </c>
      <c r="N1520" s="2">
        <v>1.1133330999999998E-4</v>
      </c>
      <c r="O1520" s="6">
        <v>1.8379182066666667E-3</v>
      </c>
    </row>
    <row r="1521" spans="1:15" x14ac:dyDescent="0.35">
      <c r="A1521" s="9">
        <v>2023</v>
      </c>
      <c r="B1521" s="2">
        <v>34015</v>
      </c>
      <c r="C1521" s="2">
        <v>2270002039</v>
      </c>
      <c r="D1521" s="1" t="s">
        <v>15</v>
      </c>
      <c r="E1521" s="1" t="s">
        <v>11</v>
      </c>
      <c r="F1521" s="1" t="s">
        <v>84</v>
      </c>
      <c r="G1521" s="2">
        <v>2.5720566666666666E-6</v>
      </c>
      <c r="H1521" s="2">
        <v>0.34277762453000005</v>
      </c>
      <c r="I1521" s="2">
        <v>4.0013853000000002E-4</v>
      </c>
      <c r="J1521" s="2">
        <v>6.6138600000000009E-6</v>
      </c>
      <c r="K1521" s="2">
        <v>1.3231394366666667E-3</v>
      </c>
      <c r="L1521" s="2">
        <v>5.6952683333333338E-5</v>
      </c>
      <c r="M1521" s="2">
        <v>5.5482936666666662E-5</v>
      </c>
      <c r="N1521" s="2">
        <v>1.1023100000000001E-6</v>
      </c>
      <c r="O1521" s="6">
        <v>6.4668853333333341E-5</v>
      </c>
    </row>
    <row r="1522" spans="1:15" x14ac:dyDescent="0.35">
      <c r="A1522" s="9">
        <v>2023</v>
      </c>
      <c r="B1522" s="2">
        <v>34015</v>
      </c>
      <c r="C1522" s="2">
        <v>2270002042</v>
      </c>
      <c r="D1522" s="1" t="s">
        <v>43</v>
      </c>
      <c r="E1522" s="1" t="s">
        <v>11</v>
      </c>
      <c r="F1522" s="1" t="s">
        <v>84</v>
      </c>
      <c r="G1522" s="2">
        <v>1.1023100000000001E-6</v>
      </c>
      <c r="H1522" s="2">
        <v>0.16254148848666669</v>
      </c>
      <c r="I1522" s="2">
        <v>3.4906483333333333E-4</v>
      </c>
      <c r="J1522" s="2">
        <v>4.4092400000000003E-6</v>
      </c>
      <c r="K1522" s="2">
        <v>8.9066647999999995E-4</v>
      </c>
      <c r="L1522" s="2">
        <v>5.2543443333333337E-5</v>
      </c>
      <c r="M1522" s="2">
        <v>5.1073696666666667E-5</v>
      </c>
      <c r="N1522" s="2">
        <v>0</v>
      </c>
      <c r="O1522" s="6">
        <v>8.8184799999999996E-5</v>
      </c>
    </row>
    <row r="1523" spans="1:15" x14ac:dyDescent="0.35">
      <c r="A1523" s="9">
        <v>2023</v>
      </c>
      <c r="B1523" s="2">
        <v>34015</v>
      </c>
      <c r="C1523" s="2">
        <v>2270002045</v>
      </c>
      <c r="D1523" s="1" t="s">
        <v>44</v>
      </c>
      <c r="E1523" s="1" t="s">
        <v>11</v>
      </c>
      <c r="F1523" s="1" t="s">
        <v>84</v>
      </c>
      <c r="G1523" s="2">
        <v>7.6794263333333326E-5</v>
      </c>
      <c r="H1523" s="2">
        <v>9.4483384642533323</v>
      </c>
      <c r="I1523" s="2">
        <v>3.6412973666666661E-3</v>
      </c>
      <c r="J1523" s="2">
        <v>6.7975783333333324E-5</v>
      </c>
      <c r="K1523" s="2">
        <v>1.5204896703333332E-2</v>
      </c>
      <c r="L1523" s="2">
        <v>6.0957743000000005E-4</v>
      </c>
      <c r="M1523" s="2">
        <v>5.9157303333333335E-4</v>
      </c>
      <c r="N1523" s="2">
        <v>2.6822876666666664E-5</v>
      </c>
      <c r="O1523" s="6">
        <v>7.6206364666666661E-4</v>
      </c>
    </row>
    <row r="1524" spans="1:15" x14ac:dyDescent="0.35">
      <c r="A1524" s="9">
        <v>2023</v>
      </c>
      <c r="B1524" s="2">
        <v>34015</v>
      </c>
      <c r="C1524" s="2">
        <v>2270002048</v>
      </c>
      <c r="D1524" s="1" t="s">
        <v>87</v>
      </c>
      <c r="E1524" s="1" t="s">
        <v>11</v>
      </c>
      <c r="F1524" s="1" t="s">
        <v>84</v>
      </c>
      <c r="G1524" s="2">
        <v>8.3408123333333331E-5</v>
      </c>
      <c r="H1524" s="2">
        <v>10.294837219736666</v>
      </c>
      <c r="I1524" s="2">
        <v>2.440881776666667E-3</v>
      </c>
      <c r="J1524" s="2">
        <v>3.6743666666666665E-5</v>
      </c>
      <c r="K1524" s="2">
        <v>7.4766012933333336E-3</v>
      </c>
      <c r="L1524" s="2">
        <v>4.6370507333333335E-4</v>
      </c>
      <c r="M1524" s="2">
        <v>4.4937504333333335E-4</v>
      </c>
      <c r="N1524" s="2">
        <v>2.7925186666666666E-5</v>
      </c>
      <c r="O1524" s="6">
        <v>4.3357526666666668E-4</v>
      </c>
    </row>
    <row r="1525" spans="1:15" x14ac:dyDescent="0.35">
      <c r="A1525" s="9">
        <v>2023</v>
      </c>
      <c r="B1525" s="2">
        <v>34015</v>
      </c>
      <c r="C1525" s="2">
        <v>2270002051</v>
      </c>
      <c r="D1525" s="1" t="s">
        <v>88</v>
      </c>
      <c r="E1525" s="1" t="s">
        <v>11</v>
      </c>
      <c r="F1525" s="1" t="s">
        <v>84</v>
      </c>
      <c r="G1525" s="2">
        <v>2.8660059999999996E-4</v>
      </c>
      <c r="H1525" s="2">
        <v>35.332666509139997</v>
      </c>
      <c r="I1525" s="2">
        <v>8.9044601799999987E-3</v>
      </c>
      <c r="J1525" s="2">
        <v>1.9951811E-4</v>
      </c>
      <c r="K1525" s="2">
        <v>9.7914155496666669E-2</v>
      </c>
      <c r="L1525" s="2">
        <v>1.6450139566666667E-3</v>
      </c>
      <c r="M1525" s="2">
        <v>1.59614488E-3</v>
      </c>
      <c r="N1525" s="2">
        <v>9.4798660000000001E-5</v>
      </c>
      <c r="O1525" s="6">
        <v>2.3482877366666666E-3</v>
      </c>
    </row>
    <row r="1526" spans="1:15" x14ac:dyDescent="0.35">
      <c r="A1526" s="9">
        <v>2023</v>
      </c>
      <c r="B1526" s="2">
        <v>34015</v>
      </c>
      <c r="C1526" s="2">
        <v>2270002054</v>
      </c>
      <c r="D1526" s="1" t="s">
        <v>16</v>
      </c>
      <c r="E1526" s="1" t="s">
        <v>11</v>
      </c>
      <c r="F1526" s="1" t="s">
        <v>84</v>
      </c>
      <c r="G1526" s="2">
        <v>1.3595156666666667E-5</v>
      </c>
      <c r="H1526" s="2">
        <v>1.6689807481233334</v>
      </c>
      <c r="I1526" s="2">
        <v>9.5313071333333332E-4</v>
      </c>
      <c r="J1526" s="2">
        <v>1.8004396666666665E-5</v>
      </c>
      <c r="K1526" s="2">
        <v>4.157545883333333E-3</v>
      </c>
      <c r="L1526" s="2">
        <v>1.4256542666666669E-4</v>
      </c>
      <c r="M1526" s="2">
        <v>1.3815618666666667E-4</v>
      </c>
      <c r="N1526" s="2">
        <v>4.4092400000000003E-6</v>
      </c>
      <c r="O1526" s="6">
        <v>1.8702526333333336E-4</v>
      </c>
    </row>
    <row r="1527" spans="1:15" x14ac:dyDescent="0.35">
      <c r="A1527" s="9">
        <v>2023</v>
      </c>
      <c r="B1527" s="2">
        <v>34015</v>
      </c>
      <c r="C1527" s="2">
        <v>2270002057</v>
      </c>
      <c r="D1527" s="1" t="s">
        <v>45</v>
      </c>
      <c r="E1527" s="1" t="s">
        <v>11</v>
      </c>
      <c r="F1527" s="1" t="s">
        <v>84</v>
      </c>
      <c r="G1527" s="2">
        <v>1.0729150666666666E-4</v>
      </c>
      <c r="H1527" s="2">
        <v>13.239824466110001</v>
      </c>
      <c r="I1527" s="2">
        <v>1.2099689433333333E-2</v>
      </c>
      <c r="J1527" s="2">
        <v>1.2162153666666665E-4</v>
      </c>
      <c r="K1527" s="2">
        <v>3.3215907230000001E-2</v>
      </c>
      <c r="L1527" s="2">
        <v>2.1054121000000001E-3</v>
      </c>
      <c r="M1527" s="2">
        <v>2.0429478666666666E-3</v>
      </c>
      <c r="N1527" s="2">
        <v>3.6743666666666665E-5</v>
      </c>
      <c r="O1527" s="6">
        <v>1.3506971866666668E-3</v>
      </c>
    </row>
    <row r="1528" spans="1:15" x14ac:dyDescent="0.35">
      <c r="A1528" s="9">
        <v>2023</v>
      </c>
      <c r="B1528" s="2">
        <v>34015</v>
      </c>
      <c r="C1528" s="2">
        <v>2270002060</v>
      </c>
      <c r="D1528" s="1" t="s">
        <v>46</v>
      </c>
      <c r="E1528" s="1" t="s">
        <v>11</v>
      </c>
      <c r="F1528" s="1" t="s">
        <v>84</v>
      </c>
      <c r="G1528" s="2">
        <v>3.6523204666666668E-4</v>
      </c>
      <c r="H1528" s="2">
        <v>45.015083441386672</v>
      </c>
      <c r="I1528" s="2">
        <v>2.5630177246666667E-2</v>
      </c>
      <c r="J1528" s="2">
        <v>3.4759508666666665E-4</v>
      </c>
      <c r="K1528" s="2">
        <v>8.7212195143333338E-2</v>
      </c>
      <c r="L1528" s="2">
        <v>4.1873082533333342E-3</v>
      </c>
      <c r="M1528" s="2">
        <v>4.0616449133333331E-3</v>
      </c>
      <c r="N1528" s="2">
        <v>1.2603077666666667E-4</v>
      </c>
      <c r="O1528" s="6">
        <v>4.0091014699999991E-3</v>
      </c>
    </row>
    <row r="1529" spans="1:15" x14ac:dyDescent="0.35">
      <c r="A1529" s="9">
        <v>2023</v>
      </c>
      <c r="B1529" s="2">
        <v>34015</v>
      </c>
      <c r="C1529" s="2">
        <v>2270002066</v>
      </c>
      <c r="D1529" s="1" t="s">
        <v>47</v>
      </c>
      <c r="E1529" s="1" t="s">
        <v>11</v>
      </c>
      <c r="F1529" s="1" t="s">
        <v>84</v>
      </c>
      <c r="G1529" s="2">
        <v>2.2193174666666665E-4</v>
      </c>
      <c r="H1529" s="2">
        <v>27.355538579233336</v>
      </c>
      <c r="I1529" s="2">
        <v>6.0279822350000005E-2</v>
      </c>
      <c r="J1529" s="2">
        <v>5.4527601333333338E-4</v>
      </c>
      <c r="K1529" s="2">
        <v>9.0720480436666681E-2</v>
      </c>
      <c r="L1529" s="2">
        <v>1.0323133150000002E-2</v>
      </c>
      <c r="M1529" s="2">
        <v>1.0013384039999998E-2</v>
      </c>
      <c r="N1529" s="2">
        <v>8.0101193333333335E-5</v>
      </c>
      <c r="O1529" s="6">
        <v>1.0941896496666666E-2</v>
      </c>
    </row>
    <row r="1530" spans="1:15" x14ac:dyDescent="0.35">
      <c r="A1530" s="9">
        <v>2023</v>
      </c>
      <c r="B1530" s="2">
        <v>34015</v>
      </c>
      <c r="C1530" s="2">
        <v>2270002069</v>
      </c>
      <c r="D1530" s="1" t="s">
        <v>89</v>
      </c>
      <c r="E1530" s="1" t="s">
        <v>11</v>
      </c>
      <c r="F1530" s="1" t="s">
        <v>84</v>
      </c>
      <c r="G1530" s="2">
        <v>3.3436736666666672E-4</v>
      </c>
      <c r="H1530" s="2">
        <v>41.179470867920003</v>
      </c>
      <c r="I1530" s="2">
        <v>1.8107278933333335E-2</v>
      </c>
      <c r="J1530" s="2">
        <v>2.4655000333333334E-4</v>
      </c>
      <c r="K1530" s="2">
        <v>6.4028043786666669E-2</v>
      </c>
      <c r="L1530" s="2">
        <v>2.8553503366666663E-3</v>
      </c>
      <c r="M1530" s="2">
        <v>2.7697375933333334E-3</v>
      </c>
      <c r="N1530" s="2">
        <v>1.1353793E-4</v>
      </c>
      <c r="O1530" s="6">
        <v>2.7697375933333334E-3</v>
      </c>
    </row>
    <row r="1531" spans="1:15" x14ac:dyDescent="0.35">
      <c r="A1531" s="9">
        <v>2023</v>
      </c>
      <c r="B1531" s="2">
        <v>34015</v>
      </c>
      <c r="C1531" s="2">
        <v>2270002072</v>
      </c>
      <c r="D1531" s="1" t="s">
        <v>48</v>
      </c>
      <c r="E1531" s="1" t="s">
        <v>11</v>
      </c>
      <c r="F1531" s="1" t="s">
        <v>84</v>
      </c>
      <c r="G1531" s="2">
        <v>1.5248621666666667E-4</v>
      </c>
      <c r="H1531" s="2">
        <v>18.762727891673336</v>
      </c>
      <c r="I1531" s="2">
        <v>6.9173994303333333E-2</v>
      </c>
      <c r="J1531" s="2">
        <v>5.493178166666667E-4</v>
      </c>
      <c r="K1531" s="2">
        <v>9.5324829306666678E-2</v>
      </c>
      <c r="L1531" s="2">
        <v>1.0883474066666668E-2</v>
      </c>
      <c r="M1531" s="2">
        <v>1.0557190306666665E-2</v>
      </c>
      <c r="N1531" s="2">
        <v>5.8789866666666664E-5</v>
      </c>
      <c r="O1531" s="6">
        <v>1.3888371126666665E-2</v>
      </c>
    </row>
    <row r="1532" spans="1:15" x14ac:dyDescent="0.35">
      <c r="A1532" s="9">
        <v>2023</v>
      </c>
      <c r="B1532" s="2">
        <v>34015</v>
      </c>
      <c r="C1532" s="2">
        <v>2270002075</v>
      </c>
      <c r="D1532" s="1" t="s">
        <v>90</v>
      </c>
      <c r="E1532" s="1" t="s">
        <v>11</v>
      </c>
      <c r="F1532" s="1" t="s">
        <v>84</v>
      </c>
      <c r="G1532" s="2">
        <v>3.5641356666666673E-5</v>
      </c>
      <c r="H1532" s="2">
        <v>4.4216887542666656</v>
      </c>
      <c r="I1532" s="2">
        <v>3.3539618933333334E-3</v>
      </c>
      <c r="J1532" s="2">
        <v>4.3724963333333327E-5</v>
      </c>
      <c r="K1532" s="2">
        <v>1.3678932226666668E-2</v>
      </c>
      <c r="L1532" s="2">
        <v>4.5709121333333338E-4</v>
      </c>
      <c r="M1532" s="2">
        <v>4.4349605666666668E-4</v>
      </c>
      <c r="N1532" s="2">
        <v>1.2492846666666667E-5</v>
      </c>
      <c r="O1532" s="6">
        <v>5.3131342E-4</v>
      </c>
    </row>
    <row r="1533" spans="1:15" x14ac:dyDescent="0.35">
      <c r="A1533" s="9">
        <v>2023</v>
      </c>
      <c r="B1533" s="2">
        <v>34015</v>
      </c>
      <c r="C1533" s="2">
        <v>2270002078</v>
      </c>
      <c r="D1533" s="1" t="s">
        <v>49</v>
      </c>
      <c r="E1533" s="1" t="s">
        <v>11</v>
      </c>
      <c r="F1533" s="1" t="s">
        <v>84</v>
      </c>
      <c r="G1533" s="2">
        <v>0</v>
      </c>
      <c r="H1533" s="2">
        <v>5.8098350860000002E-2</v>
      </c>
      <c r="I1533" s="2">
        <v>2.1752250666666668E-4</v>
      </c>
      <c r="J1533" s="2">
        <v>2.2046200000000002E-6</v>
      </c>
      <c r="K1533" s="2">
        <v>3.0460499666666666E-4</v>
      </c>
      <c r="L1533" s="2">
        <v>3.2334426666666671E-5</v>
      </c>
      <c r="M1533" s="2">
        <v>3.1232116666666665E-5</v>
      </c>
      <c r="N1533" s="2">
        <v>0</v>
      </c>
      <c r="O1533" s="6">
        <v>4.9236513333333334E-5</v>
      </c>
    </row>
    <row r="1534" spans="1:15" x14ac:dyDescent="0.35">
      <c r="A1534" s="9">
        <v>2023</v>
      </c>
      <c r="B1534" s="2">
        <v>34015</v>
      </c>
      <c r="C1534" s="2">
        <v>2270002081</v>
      </c>
      <c r="D1534" s="1" t="s">
        <v>50</v>
      </c>
      <c r="E1534" s="1" t="s">
        <v>11</v>
      </c>
      <c r="F1534" s="1" t="s">
        <v>84</v>
      </c>
      <c r="G1534" s="2">
        <v>3.4539046666666668E-5</v>
      </c>
      <c r="H1534" s="2">
        <v>4.2443461819733335</v>
      </c>
      <c r="I1534" s="2">
        <v>3.8907868633333335E-3</v>
      </c>
      <c r="J1534" s="2">
        <v>4.0050596666666668E-5</v>
      </c>
      <c r="K1534" s="2">
        <v>1.0139414816666666E-2</v>
      </c>
      <c r="L1534" s="2">
        <v>5.493178166666667E-4</v>
      </c>
      <c r="M1534" s="2">
        <v>5.3278316666666669E-4</v>
      </c>
      <c r="N1534" s="2">
        <v>1.212541E-5</v>
      </c>
      <c r="O1534" s="6">
        <v>5.4160164666666678E-4</v>
      </c>
    </row>
    <row r="1535" spans="1:15" x14ac:dyDescent="0.35">
      <c r="A1535" s="9">
        <v>2023</v>
      </c>
      <c r="B1535" s="2">
        <v>34015</v>
      </c>
      <c r="C1535" s="2">
        <v>2270003010</v>
      </c>
      <c r="D1535" s="1" t="s">
        <v>51</v>
      </c>
      <c r="E1535" s="1" t="s">
        <v>18</v>
      </c>
      <c r="F1535" s="1" t="s">
        <v>84</v>
      </c>
      <c r="G1535" s="2">
        <v>5.5115500000000006E-6</v>
      </c>
      <c r="H1535" s="2">
        <v>0.68136610362333327</v>
      </c>
      <c r="I1535" s="2">
        <v>2.9233261199999999E-3</v>
      </c>
      <c r="J1535" s="2">
        <v>2.241363666666667E-5</v>
      </c>
      <c r="K1535" s="2">
        <v>3.8195041499999999E-3</v>
      </c>
      <c r="L1535" s="2">
        <v>4.1446856000000002E-4</v>
      </c>
      <c r="M1535" s="2">
        <v>4.0234314999999999E-4</v>
      </c>
      <c r="N1535" s="2">
        <v>2.2046200000000002E-6</v>
      </c>
      <c r="O1535" s="6">
        <v>6.4779084333333326E-4</v>
      </c>
    </row>
    <row r="1536" spans="1:15" x14ac:dyDescent="0.35">
      <c r="A1536" s="9">
        <v>2023</v>
      </c>
      <c r="B1536" s="2">
        <v>34015</v>
      </c>
      <c r="C1536" s="2">
        <v>2270003020</v>
      </c>
      <c r="D1536" s="1" t="s">
        <v>52</v>
      </c>
      <c r="E1536" s="1" t="s">
        <v>18</v>
      </c>
      <c r="F1536" s="1" t="s">
        <v>84</v>
      </c>
      <c r="G1536" s="2">
        <v>8.0101193333333335E-5</v>
      </c>
      <c r="H1536" s="2">
        <v>9.8598914143033323</v>
      </c>
      <c r="I1536" s="2">
        <v>1.7710447333333336E-3</v>
      </c>
      <c r="J1536" s="2">
        <v>5.0338823333333326E-5</v>
      </c>
      <c r="K1536" s="2">
        <v>1.8255723346666666E-2</v>
      </c>
      <c r="L1536" s="2">
        <v>2.2928048000000001E-4</v>
      </c>
      <c r="M1536" s="2">
        <v>2.2193174666666665E-4</v>
      </c>
      <c r="N1536" s="2">
        <v>2.5720566666666669E-5</v>
      </c>
      <c r="O1536" s="6">
        <v>3.6780410333333327E-4</v>
      </c>
    </row>
    <row r="1537" spans="1:15" x14ac:dyDescent="0.35">
      <c r="A1537" s="9">
        <v>2023</v>
      </c>
      <c r="B1537" s="2">
        <v>34015</v>
      </c>
      <c r="C1537" s="2">
        <v>2270003030</v>
      </c>
      <c r="D1537" s="1" t="s">
        <v>17</v>
      </c>
      <c r="E1537" s="1" t="s">
        <v>18</v>
      </c>
      <c r="F1537" s="1" t="s">
        <v>84</v>
      </c>
      <c r="G1537" s="2">
        <v>3.4539046666666668E-5</v>
      </c>
      <c r="H1537" s="2">
        <v>4.3066369851999999</v>
      </c>
      <c r="I1537" s="2">
        <v>1.5303737166666668E-3</v>
      </c>
      <c r="J1537" s="2">
        <v>2.9027496666666665E-5</v>
      </c>
      <c r="K1537" s="2">
        <v>7.1330480099999994E-3</v>
      </c>
      <c r="L1537" s="2">
        <v>2.5610335666666667E-4</v>
      </c>
      <c r="M1537" s="2">
        <v>2.4838718666666664E-4</v>
      </c>
      <c r="N1537" s="2">
        <v>1.212541E-5</v>
      </c>
      <c r="O1537" s="6">
        <v>2.8954009333333327E-4</v>
      </c>
    </row>
    <row r="1538" spans="1:15" x14ac:dyDescent="0.35">
      <c r="A1538" s="9">
        <v>2023</v>
      </c>
      <c r="B1538" s="2">
        <v>34015</v>
      </c>
      <c r="C1538" s="2">
        <v>2270003040</v>
      </c>
      <c r="D1538" s="1" t="s">
        <v>19</v>
      </c>
      <c r="E1538" s="1" t="s">
        <v>18</v>
      </c>
      <c r="F1538" s="1" t="s">
        <v>84</v>
      </c>
      <c r="G1538" s="2">
        <v>3.5641356666666673E-5</v>
      </c>
      <c r="H1538" s="2">
        <v>4.370283629726667</v>
      </c>
      <c r="I1538" s="2">
        <v>2.2645121766666667E-3</v>
      </c>
      <c r="J1538" s="2">
        <v>3.7845976666666671E-5</v>
      </c>
      <c r="K1538" s="2">
        <v>8.6700355866666662E-3</v>
      </c>
      <c r="L1538" s="2">
        <v>4.1483599666666669E-4</v>
      </c>
      <c r="M1538" s="2">
        <v>4.0234314999999999E-4</v>
      </c>
      <c r="N1538" s="2">
        <v>1.212541E-5</v>
      </c>
      <c r="O1538" s="6">
        <v>4.4827273333333334E-4</v>
      </c>
    </row>
    <row r="1539" spans="1:15" x14ac:dyDescent="0.35">
      <c r="A1539" s="9">
        <v>2023</v>
      </c>
      <c r="B1539" s="2">
        <v>34015</v>
      </c>
      <c r="C1539" s="2">
        <v>2270003050</v>
      </c>
      <c r="D1539" s="1" t="s">
        <v>53</v>
      </c>
      <c r="E1539" s="1" t="s">
        <v>18</v>
      </c>
      <c r="F1539" s="1" t="s">
        <v>84</v>
      </c>
      <c r="G1539" s="2">
        <v>1.1023100000000001E-6</v>
      </c>
      <c r="H1539" s="2">
        <v>0.16845060496</v>
      </c>
      <c r="I1539" s="2">
        <v>4.4496580333333331E-4</v>
      </c>
      <c r="J1539" s="2">
        <v>4.4092400000000003E-6</v>
      </c>
      <c r="K1539" s="2">
        <v>7.6316595666666668E-4</v>
      </c>
      <c r="L1539" s="2">
        <v>7.495708E-5</v>
      </c>
      <c r="M1539" s="2">
        <v>7.2752459999999989E-5</v>
      </c>
      <c r="N1539" s="2">
        <v>0</v>
      </c>
      <c r="O1539" s="6">
        <v>1.1610998666666666E-4</v>
      </c>
    </row>
    <row r="1540" spans="1:15" x14ac:dyDescent="0.35">
      <c r="A1540" s="9">
        <v>2023</v>
      </c>
      <c r="B1540" s="2">
        <v>34015</v>
      </c>
      <c r="C1540" s="2">
        <v>2270003060</v>
      </c>
      <c r="D1540" s="1" t="s">
        <v>54</v>
      </c>
      <c r="E1540" s="1" t="s">
        <v>18</v>
      </c>
      <c r="F1540" s="1" t="s">
        <v>84</v>
      </c>
      <c r="G1540" s="2">
        <v>1.2125409999999999E-4</v>
      </c>
      <c r="H1540" s="2">
        <v>14.912632067116666</v>
      </c>
      <c r="I1540" s="2">
        <v>9.3835975933333343E-3</v>
      </c>
      <c r="J1540" s="2">
        <v>3.0754448999999998E-4</v>
      </c>
      <c r="K1540" s="2">
        <v>6.7733642569999988E-2</v>
      </c>
      <c r="L1540" s="2">
        <v>9.4284248666666665E-4</v>
      </c>
      <c r="M1540" s="2">
        <v>9.149173E-4</v>
      </c>
      <c r="N1540" s="2">
        <v>4.115290666666666E-5</v>
      </c>
      <c r="O1540" s="6">
        <v>2.3361623266666669E-3</v>
      </c>
    </row>
    <row r="1541" spans="1:15" x14ac:dyDescent="0.35">
      <c r="A1541" s="9">
        <v>2023</v>
      </c>
      <c r="B1541" s="2">
        <v>34015</v>
      </c>
      <c r="C1541" s="2">
        <v>2270003070</v>
      </c>
      <c r="D1541" s="1" t="s">
        <v>55</v>
      </c>
      <c r="E1541" s="1" t="s">
        <v>18</v>
      </c>
      <c r="F1541" s="1" t="s">
        <v>84</v>
      </c>
      <c r="G1541" s="2">
        <v>5.0338823333333326E-5</v>
      </c>
      <c r="H1541" s="2">
        <v>6.2100118294133333</v>
      </c>
      <c r="I1541" s="2">
        <v>8.3444867000000004E-4</v>
      </c>
      <c r="J1541" s="2">
        <v>1.433003E-5</v>
      </c>
      <c r="K1541" s="2">
        <v>4.0781795633333335E-3</v>
      </c>
      <c r="L1541" s="2">
        <v>1.5064903333333334E-4</v>
      </c>
      <c r="M1541" s="2">
        <v>1.4587235666666668E-4</v>
      </c>
      <c r="N1541" s="2">
        <v>1.6534650000000003E-5</v>
      </c>
      <c r="O1541" s="6">
        <v>1.7379754333333332E-4</v>
      </c>
    </row>
    <row r="1542" spans="1:15" x14ac:dyDescent="0.35">
      <c r="A1542" s="9">
        <v>2023</v>
      </c>
      <c r="B1542" s="2">
        <v>34015</v>
      </c>
      <c r="C1542" s="2">
        <v>2270004031</v>
      </c>
      <c r="D1542" s="1" t="s">
        <v>25</v>
      </c>
      <c r="E1542" s="1" t="s">
        <v>22</v>
      </c>
      <c r="F1542" s="1" t="s">
        <v>84</v>
      </c>
      <c r="G1542" s="2">
        <v>0</v>
      </c>
      <c r="H1542" s="2">
        <v>1.0332319066666668E-3</v>
      </c>
      <c r="I1542" s="2">
        <v>4.4092400000000003E-6</v>
      </c>
      <c r="J1542" s="2">
        <v>0</v>
      </c>
      <c r="K1542" s="2">
        <v>8.8184800000000007E-6</v>
      </c>
      <c r="L1542" s="2">
        <v>1.1023100000000001E-6</v>
      </c>
      <c r="M1542" s="2">
        <v>1.1023100000000001E-6</v>
      </c>
      <c r="N1542" s="2">
        <v>0</v>
      </c>
      <c r="O1542" s="6">
        <v>1.1023100000000001E-6</v>
      </c>
    </row>
    <row r="1543" spans="1:15" x14ac:dyDescent="0.35">
      <c r="A1543" s="9">
        <v>2023</v>
      </c>
      <c r="B1543" s="2">
        <v>34015</v>
      </c>
      <c r="C1543" s="2">
        <v>2270004036</v>
      </c>
      <c r="D1543" s="1" t="s">
        <v>97</v>
      </c>
      <c r="E1543" s="1" t="s">
        <v>22</v>
      </c>
      <c r="F1543" s="1" t="s">
        <v>84</v>
      </c>
      <c r="G1543" s="2">
        <v>0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2">
        <v>0</v>
      </c>
      <c r="O1543" s="6">
        <v>0</v>
      </c>
    </row>
    <row r="1544" spans="1:15" x14ac:dyDescent="0.35">
      <c r="A1544" s="9">
        <v>2023</v>
      </c>
      <c r="B1544" s="2">
        <v>34015</v>
      </c>
      <c r="C1544" s="2">
        <v>2270004046</v>
      </c>
      <c r="D1544" s="1" t="s">
        <v>58</v>
      </c>
      <c r="E1544" s="1" t="s">
        <v>22</v>
      </c>
      <c r="F1544" s="1" t="s">
        <v>84</v>
      </c>
      <c r="G1544" s="2">
        <v>6.0994486666666668E-5</v>
      </c>
      <c r="H1544" s="2">
        <v>7.4942206163733331</v>
      </c>
      <c r="I1544" s="2">
        <v>1.5599523683333333E-2</v>
      </c>
      <c r="J1544" s="2">
        <v>2.9394933333333332E-4</v>
      </c>
      <c r="K1544" s="2">
        <v>4.4811840993333331E-2</v>
      </c>
      <c r="L1544" s="2">
        <v>2.2200523400000001E-3</v>
      </c>
      <c r="M1544" s="2">
        <v>2.153546303333333E-3</v>
      </c>
      <c r="N1544" s="2">
        <v>2.4618256666666667E-5</v>
      </c>
      <c r="O1544" s="6">
        <v>3.7291147300000001E-3</v>
      </c>
    </row>
    <row r="1545" spans="1:15" x14ac:dyDescent="0.35">
      <c r="A1545" s="9">
        <v>2023</v>
      </c>
      <c r="B1545" s="2">
        <v>34015</v>
      </c>
      <c r="C1545" s="2">
        <v>2270004056</v>
      </c>
      <c r="D1545" s="1" t="s">
        <v>60</v>
      </c>
      <c r="E1545" s="1" t="s">
        <v>22</v>
      </c>
      <c r="F1545" s="1" t="s">
        <v>84</v>
      </c>
      <c r="G1545" s="2">
        <v>1.2492846666666667E-5</v>
      </c>
      <c r="H1545" s="2">
        <v>1.54687382762</v>
      </c>
      <c r="I1545" s="2">
        <v>3.9411256866666673E-3</v>
      </c>
      <c r="J1545" s="2">
        <v>8.0101193333333335E-5</v>
      </c>
      <c r="K1545" s="2">
        <v>9.7587504299999992E-3</v>
      </c>
      <c r="L1545" s="2">
        <v>4.692166233333333E-4</v>
      </c>
      <c r="M1545" s="2">
        <v>4.5488659333333331E-4</v>
      </c>
      <c r="N1545" s="2">
        <v>5.5115500000000006E-6</v>
      </c>
      <c r="O1545" s="6">
        <v>9.2961476666666672E-4</v>
      </c>
    </row>
    <row r="1546" spans="1:15" x14ac:dyDescent="0.35">
      <c r="A1546" s="9">
        <v>2023</v>
      </c>
      <c r="B1546" s="2">
        <v>34015</v>
      </c>
      <c r="C1546" s="2">
        <v>2270004066</v>
      </c>
      <c r="D1546" s="1" t="s">
        <v>61</v>
      </c>
      <c r="E1546" s="1" t="s">
        <v>22</v>
      </c>
      <c r="F1546" s="1" t="s">
        <v>84</v>
      </c>
      <c r="G1546" s="2">
        <v>8.267324999999999E-5</v>
      </c>
      <c r="H1546" s="2">
        <v>10.196305035766668</v>
      </c>
      <c r="I1546" s="2">
        <v>1.9162924476666666E-2</v>
      </c>
      <c r="J1546" s="2">
        <v>1.7269523333333337E-4</v>
      </c>
      <c r="K1546" s="2">
        <v>5.7010738326666671E-2</v>
      </c>
      <c r="L1546" s="2">
        <v>3.4649277666666668E-3</v>
      </c>
      <c r="M1546" s="2">
        <v>3.360575753333333E-3</v>
      </c>
      <c r="N1546" s="2">
        <v>3.2334426666666671E-5</v>
      </c>
      <c r="O1546" s="6">
        <v>4.2868835900000003E-3</v>
      </c>
    </row>
    <row r="1547" spans="1:15" x14ac:dyDescent="0.35">
      <c r="A1547" s="9">
        <v>2023</v>
      </c>
      <c r="B1547" s="2">
        <v>34015</v>
      </c>
      <c r="C1547" s="2">
        <v>2270004071</v>
      </c>
      <c r="D1547" s="1" t="s">
        <v>26</v>
      </c>
      <c r="E1547" s="1" t="s">
        <v>22</v>
      </c>
      <c r="F1547" s="1" t="s">
        <v>84</v>
      </c>
      <c r="G1547" s="2">
        <v>9.9207900000000009E-6</v>
      </c>
      <c r="H1547" s="2">
        <v>1.2043236463866667</v>
      </c>
      <c r="I1547" s="2">
        <v>8.9581059333333334E-4</v>
      </c>
      <c r="J1547" s="2">
        <v>2.0209016666666669E-5</v>
      </c>
      <c r="K1547" s="2">
        <v>3.9356141366666672E-3</v>
      </c>
      <c r="L1547" s="2">
        <v>1.2162153666666665E-4</v>
      </c>
      <c r="M1547" s="2">
        <v>1.1831460666666667E-4</v>
      </c>
      <c r="N1547" s="2">
        <v>3.3069300000000005E-6</v>
      </c>
      <c r="O1547" s="6">
        <v>1.9510887000000001E-4</v>
      </c>
    </row>
    <row r="1548" spans="1:15" x14ac:dyDescent="0.35">
      <c r="A1548" s="9">
        <v>2023</v>
      </c>
      <c r="B1548" s="2">
        <v>34015</v>
      </c>
      <c r="C1548" s="2">
        <v>2270004076</v>
      </c>
      <c r="D1548" s="1" t="s">
        <v>62</v>
      </c>
      <c r="E1548" s="1" t="s">
        <v>22</v>
      </c>
      <c r="F1548" s="1" t="s">
        <v>84</v>
      </c>
      <c r="G1548" s="2">
        <v>0</v>
      </c>
      <c r="H1548" s="2">
        <v>2.8872438393333335E-2</v>
      </c>
      <c r="I1548" s="2">
        <v>8.0468630000000006E-5</v>
      </c>
      <c r="J1548" s="2">
        <v>1.1023100000000001E-6</v>
      </c>
      <c r="K1548" s="2">
        <v>1.9400655999999997E-4</v>
      </c>
      <c r="L1548" s="2">
        <v>1.3595156666666667E-5</v>
      </c>
      <c r="M1548" s="2">
        <v>1.3227720000000002E-5</v>
      </c>
      <c r="N1548" s="2">
        <v>0</v>
      </c>
      <c r="O1548" s="6">
        <v>1.8004396666666665E-5</v>
      </c>
    </row>
    <row r="1549" spans="1:15" x14ac:dyDescent="0.35">
      <c r="A1549" s="9">
        <v>2023</v>
      </c>
      <c r="B1549" s="2">
        <v>34015</v>
      </c>
      <c r="C1549" s="2">
        <v>2270005010</v>
      </c>
      <c r="D1549" s="1" t="s">
        <v>63</v>
      </c>
      <c r="E1549" s="1" t="s">
        <v>28</v>
      </c>
      <c r="F1549" s="1" t="s">
        <v>84</v>
      </c>
      <c r="G1549" s="2">
        <v>0</v>
      </c>
      <c r="H1549" s="2">
        <v>2.2523867666666668E-4</v>
      </c>
      <c r="I1549" s="2">
        <v>1.1023100000000001E-6</v>
      </c>
      <c r="J1549" s="2">
        <v>0</v>
      </c>
      <c r="K1549" s="2">
        <v>1.1023100000000001E-6</v>
      </c>
      <c r="L1549" s="2">
        <v>0</v>
      </c>
      <c r="M1549" s="2">
        <v>0</v>
      </c>
      <c r="N1549" s="2">
        <v>0</v>
      </c>
      <c r="O1549" s="6">
        <v>0</v>
      </c>
    </row>
    <row r="1550" spans="1:15" x14ac:dyDescent="0.35">
      <c r="A1550" s="9">
        <v>2023</v>
      </c>
      <c r="B1550" s="2">
        <v>34015</v>
      </c>
      <c r="C1550" s="2">
        <v>2270005015</v>
      </c>
      <c r="D1550" s="1" t="s">
        <v>64</v>
      </c>
      <c r="E1550" s="1" t="s">
        <v>28</v>
      </c>
      <c r="F1550" s="1" t="s">
        <v>84</v>
      </c>
      <c r="G1550" s="2">
        <v>9.3328913333333332E-5</v>
      </c>
      <c r="H1550" s="2">
        <v>11.489016674630001</v>
      </c>
      <c r="I1550" s="2">
        <v>1.9512356746666668E-2</v>
      </c>
      <c r="J1550" s="2">
        <v>1.6938830333333333E-4</v>
      </c>
      <c r="K1550" s="2">
        <v>4.5964489816666669E-2</v>
      </c>
      <c r="L1550" s="2">
        <v>3.5376802266666664E-3</v>
      </c>
      <c r="M1550" s="2">
        <v>3.4314910300000004E-3</v>
      </c>
      <c r="N1550" s="2">
        <v>3.4539046666666668E-5</v>
      </c>
      <c r="O1550" s="6">
        <v>3.2400565266666667E-3</v>
      </c>
    </row>
    <row r="1551" spans="1:15" x14ac:dyDescent="0.35">
      <c r="A1551" s="9">
        <v>2023</v>
      </c>
      <c r="B1551" s="2">
        <v>34015</v>
      </c>
      <c r="C1551" s="2">
        <v>2270005020</v>
      </c>
      <c r="D1551" s="1" t="s">
        <v>91</v>
      </c>
      <c r="E1551" s="1" t="s">
        <v>28</v>
      </c>
      <c r="F1551" s="1" t="s">
        <v>84</v>
      </c>
      <c r="G1551" s="2">
        <v>8.8184800000000007E-6</v>
      </c>
      <c r="H1551" s="2">
        <v>1.0307913923266667</v>
      </c>
      <c r="I1551" s="2">
        <v>1.9224286399999997E-3</v>
      </c>
      <c r="J1551" s="2">
        <v>1.0288226666666667E-5</v>
      </c>
      <c r="K1551" s="2">
        <v>5.6853475433333335E-3</v>
      </c>
      <c r="L1551" s="2">
        <v>5.1367646000000002E-4</v>
      </c>
      <c r="M1551" s="2">
        <v>4.9824411999999996E-4</v>
      </c>
      <c r="N1551" s="2">
        <v>3.3069300000000005E-6</v>
      </c>
      <c r="O1551" s="6">
        <v>4.3026833666666664E-4</v>
      </c>
    </row>
    <row r="1552" spans="1:15" x14ac:dyDescent="0.35">
      <c r="A1552" s="9">
        <v>2023</v>
      </c>
      <c r="B1552" s="2">
        <v>34015</v>
      </c>
      <c r="C1552" s="2">
        <v>2270005025</v>
      </c>
      <c r="D1552" s="1" t="s">
        <v>65</v>
      </c>
      <c r="E1552" s="1" t="s">
        <v>28</v>
      </c>
      <c r="F1552" s="1" t="s">
        <v>84</v>
      </c>
      <c r="G1552" s="2">
        <v>0</v>
      </c>
      <c r="H1552" s="2">
        <v>5.8525312266666666E-3</v>
      </c>
      <c r="I1552" s="2">
        <v>1.8004396666666665E-5</v>
      </c>
      <c r="J1552" s="2">
        <v>0</v>
      </c>
      <c r="K1552" s="2">
        <v>3.4539046666666668E-5</v>
      </c>
      <c r="L1552" s="2">
        <v>3.3069300000000005E-6</v>
      </c>
      <c r="M1552" s="2">
        <v>3.3069300000000005E-6</v>
      </c>
      <c r="N1552" s="2">
        <v>0</v>
      </c>
      <c r="O1552" s="6">
        <v>4.4092400000000003E-6</v>
      </c>
    </row>
    <row r="1553" spans="1:15" x14ac:dyDescent="0.35">
      <c r="A1553" s="9">
        <v>2023</v>
      </c>
      <c r="B1553" s="2">
        <v>34015</v>
      </c>
      <c r="C1553" s="2">
        <v>2270005030</v>
      </c>
      <c r="D1553" s="1" t="s">
        <v>66</v>
      </c>
      <c r="E1553" s="1" t="s">
        <v>28</v>
      </c>
      <c r="F1553" s="1" t="s">
        <v>84</v>
      </c>
      <c r="G1553" s="2">
        <v>0</v>
      </c>
      <c r="H1553" s="2">
        <v>1.0244134266666667E-3</v>
      </c>
      <c r="I1553" s="2">
        <v>3.3069300000000005E-6</v>
      </c>
      <c r="J1553" s="2">
        <v>0</v>
      </c>
      <c r="K1553" s="2">
        <v>4.4092400000000003E-6</v>
      </c>
      <c r="L1553" s="2">
        <v>1.1023100000000001E-6</v>
      </c>
      <c r="M1553" s="2">
        <v>3.6743666666666669E-7</v>
      </c>
      <c r="N1553" s="2">
        <v>0</v>
      </c>
      <c r="O1553" s="6">
        <v>0</v>
      </c>
    </row>
    <row r="1554" spans="1:15" x14ac:dyDescent="0.35">
      <c r="A1554" s="9">
        <v>2023</v>
      </c>
      <c r="B1554" s="2">
        <v>34015</v>
      </c>
      <c r="C1554" s="2">
        <v>2270005035</v>
      </c>
      <c r="D1554" s="1" t="s">
        <v>27</v>
      </c>
      <c r="E1554" s="1" t="s">
        <v>28</v>
      </c>
      <c r="F1554" s="1" t="s">
        <v>84</v>
      </c>
      <c r="G1554" s="2">
        <v>1.1023100000000001E-6</v>
      </c>
      <c r="H1554" s="2">
        <v>8.7636584493333336E-2</v>
      </c>
      <c r="I1554" s="2">
        <v>1.9841580000000002E-4</v>
      </c>
      <c r="J1554" s="2">
        <v>1.1023100000000001E-6</v>
      </c>
      <c r="K1554" s="2">
        <v>4.5268197333333334E-4</v>
      </c>
      <c r="L1554" s="2">
        <v>4.0050596666666668E-5</v>
      </c>
      <c r="M1554" s="2">
        <v>3.8948286666666662E-5</v>
      </c>
      <c r="N1554" s="2">
        <v>0</v>
      </c>
      <c r="O1554" s="6">
        <v>4.9971386666666669E-5</v>
      </c>
    </row>
    <row r="1555" spans="1:15" x14ac:dyDescent="0.35">
      <c r="A1555" s="9">
        <v>2023</v>
      </c>
      <c r="B1555" s="2">
        <v>34015</v>
      </c>
      <c r="C1555" s="2">
        <v>2270005045</v>
      </c>
      <c r="D1555" s="1" t="s">
        <v>68</v>
      </c>
      <c r="E1555" s="1" t="s">
        <v>28</v>
      </c>
      <c r="F1555" s="1" t="s">
        <v>84</v>
      </c>
      <c r="G1555" s="2">
        <v>1.1023100000000001E-6</v>
      </c>
      <c r="H1555" s="2">
        <v>8.1058365849999994E-2</v>
      </c>
      <c r="I1555" s="2">
        <v>2.4397794666666667E-4</v>
      </c>
      <c r="J1555" s="2">
        <v>1.1023100000000001E-6</v>
      </c>
      <c r="K1555" s="2">
        <v>4.7472817333333336E-4</v>
      </c>
      <c r="L1555" s="2">
        <v>5.0338823333333326E-5</v>
      </c>
      <c r="M1555" s="2">
        <v>4.8869076666666663E-5</v>
      </c>
      <c r="N1555" s="2">
        <v>0</v>
      </c>
      <c r="O1555" s="6">
        <v>4.2255216666666665E-5</v>
      </c>
    </row>
    <row r="1556" spans="1:15" x14ac:dyDescent="0.35">
      <c r="A1556" s="9">
        <v>2023</v>
      </c>
      <c r="B1556" s="2">
        <v>34015</v>
      </c>
      <c r="C1556" s="2">
        <v>2270005055</v>
      </c>
      <c r="D1556" s="1" t="s">
        <v>69</v>
      </c>
      <c r="E1556" s="1" t="s">
        <v>28</v>
      </c>
      <c r="F1556" s="1" t="s">
        <v>84</v>
      </c>
      <c r="G1556" s="2">
        <v>2.2046200000000002E-6</v>
      </c>
      <c r="H1556" s="2">
        <v>0.22361607634666666</v>
      </c>
      <c r="I1556" s="2">
        <v>4.2255216666666672E-4</v>
      </c>
      <c r="J1556" s="2">
        <v>2.2046200000000002E-6</v>
      </c>
      <c r="K1556" s="2">
        <v>9.509260933333333E-4</v>
      </c>
      <c r="L1556" s="2">
        <v>8.3408123333333331E-5</v>
      </c>
      <c r="M1556" s="2">
        <v>8.0468630000000006E-5</v>
      </c>
      <c r="N1556" s="2">
        <v>1.1023100000000001E-6</v>
      </c>
      <c r="O1556" s="6">
        <v>7.7896573333333325E-5</v>
      </c>
    </row>
    <row r="1557" spans="1:15" x14ac:dyDescent="0.35">
      <c r="A1557" s="9">
        <v>2023</v>
      </c>
      <c r="B1557" s="2">
        <v>34015</v>
      </c>
      <c r="C1557" s="2">
        <v>2270005060</v>
      </c>
      <c r="D1557" s="1" t="s">
        <v>70</v>
      </c>
      <c r="E1557" s="1" t="s">
        <v>28</v>
      </c>
      <c r="F1557" s="1" t="s">
        <v>84</v>
      </c>
      <c r="G1557" s="2">
        <v>1.1023100000000001E-6</v>
      </c>
      <c r="H1557" s="2">
        <v>0.16448963769333333</v>
      </c>
      <c r="I1557" s="2">
        <v>2.1642019666666664E-4</v>
      </c>
      <c r="J1557" s="2">
        <v>2.2046200000000002E-6</v>
      </c>
      <c r="K1557" s="2">
        <v>5.7944762333333327E-4</v>
      </c>
      <c r="L1557" s="2">
        <v>4.115290666666666E-5</v>
      </c>
      <c r="M1557" s="2">
        <v>4.0050596666666668E-5</v>
      </c>
      <c r="N1557" s="2">
        <v>0</v>
      </c>
      <c r="O1557" s="6">
        <v>3.3436736666666676E-5</v>
      </c>
    </row>
    <row r="1558" spans="1:15" x14ac:dyDescent="0.35">
      <c r="A1558" s="9">
        <v>2023</v>
      </c>
      <c r="B1558" s="2">
        <v>34015</v>
      </c>
      <c r="C1558" s="2">
        <v>2270006005</v>
      </c>
      <c r="D1558" s="1" t="s">
        <v>29</v>
      </c>
      <c r="E1558" s="1" t="s">
        <v>30</v>
      </c>
      <c r="F1558" s="1" t="s">
        <v>84</v>
      </c>
      <c r="G1558" s="2">
        <v>5.1073696666666667E-5</v>
      </c>
      <c r="H1558" s="2">
        <v>6.2700667805233339</v>
      </c>
      <c r="I1558" s="2">
        <v>1.338351314666667E-2</v>
      </c>
      <c r="J1558" s="2">
        <v>1.6167213333333335E-4</v>
      </c>
      <c r="K1558" s="2">
        <v>3.5164056436666667E-2</v>
      </c>
      <c r="L1558" s="2">
        <v>2.2983163499999998E-3</v>
      </c>
      <c r="M1558" s="2">
        <v>2.2292382566666664E-3</v>
      </c>
      <c r="N1558" s="2">
        <v>1.9841580000000002E-5</v>
      </c>
      <c r="O1558" s="6">
        <v>3.2389542166666664E-3</v>
      </c>
    </row>
    <row r="1559" spans="1:15" x14ac:dyDescent="0.35">
      <c r="A1559" s="9">
        <v>2023</v>
      </c>
      <c r="B1559" s="2">
        <v>34015</v>
      </c>
      <c r="C1559" s="2">
        <v>2270006010</v>
      </c>
      <c r="D1559" s="1" t="s">
        <v>31</v>
      </c>
      <c r="E1559" s="1" t="s">
        <v>30</v>
      </c>
      <c r="F1559" s="1" t="s">
        <v>84</v>
      </c>
      <c r="G1559" s="2">
        <v>1.212541E-5</v>
      </c>
      <c r="H1559" s="2">
        <v>1.4792691553200001</v>
      </c>
      <c r="I1559" s="2">
        <v>3.2745955733333334E-3</v>
      </c>
      <c r="J1559" s="2">
        <v>3.7845976666666671E-5</v>
      </c>
      <c r="K1559" s="2">
        <v>8.3025989199999994E-3</v>
      </c>
      <c r="L1559" s="2">
        <v>5.7430350999999999E-4</v>
      </c>
      <c r="M1559" s="2">
        <v>5.5740142333333335E-4</v>
      </c>
      <c r="N1559" s="2">
        <v>4.4092400000000003E-6</v>
      </c>
      <c r="O1559" s="6">
        <v>7.833749733333334E-4</v>
      </c>
    </row>
    <row r="1560" spans="1:15" x14ac:dyDescent="0.35">
      <c r="A1560" s="9">
        <v>2023</v>
      </c>
      <c r="B1560" s="2">
        <v>34015</v>
      </c>
      <c r="C1560" s="2">
        <v>2270006015</v>
      </c>
      <c r="D1560" s="1" t="s">
        <v>32</v>
      </c>
      <c r="E1560" s="1" t="s">
        <v>30</v>
      </c>
      <c r="F1560" s="1" t="s">
        <v>84</v>
      </c>
      <c r="G1560" s="2">
        <v>3.3436736666666676E-5</v>
      </c>
      <c r="H1560" s="2">
        <v>4.1039916217300005</v>
      </c>
      <c r="I1560" s="2">
        <v>3.536577916666667E-3</v>
      </c>
      <c r="J1560" s="2">
        <v>5.4748063333333341E-5</v>
      </c>
      <c r="K1560" s="2">
        <v>1.3342360239999998E-2</v>
      </c>
      <c r="L1560" s="2">
        <v>5.5262474666666669E-4</v>
      </c>
      <c r="M1560" s="2">
        <v>5.3609009666666667E-4</v>
      </c>
      <c r="N1560" s="2">
        <v>1.1390536666666669E-5</v>
      </c>
      <c r="O1560" s="6">
        <v>6.3640030666666663E-4</v>
      </c>
    </row>
    <row r="1561" spans="1:15" x14ac:dyDescent="0.35">
      <c r="A1561" s="9">
        <v>2023</v>
      </c>
      <c r="B1561" s="2">
        <v>34015</v>
      </c>
      <c r="C1561" s="2">
        <v>2270006025</v>
      </c>
      <c r="D1561" s="1" t="s">
        <v>71</v>
      </c>
      <c r="E1561" s="1" t="s">
        <v>30</v>
      </c>
      <c r="F1561" s="1" t="s">
        <v>84</v>
      </c>
      <c r="G1561" s="2">
        <v>1.6902086666666667E-5</v>
      </c>
      <c r="H1561" s="2">
        <v>2.0875502687599998</v>
      </c>
      <c r="I1561" s="2">
        <v>9.2509529566666675E-3</v>
      </c>
      <c r="J1561" s="2">
        <v>8.3775560000000002E-5</v>
      </c>
      <c r="K1561" s="2">
        <v>1.1679341886666667E-2</v>
      </c>
      <c r="L1561" s="2">
        <v>1.3753154433333332E-3</v>
      </c>
      <c r="M1561" s="2">
        <v>1.3341625366666665E-3</v>
      </c>
      <c r="N1561" s="2">
        <v>6.6138600000000009E-6</v>
      </c>
      <c r="O1561" s="6">
        <v>1.9562328133333334E-3</v>
      </c>
    </row>
    <row r="1562" spans="1:15" x14ac:dyDescent="0.35">
      <c r="A1562" s="9">
        <v>2023</v>
      </c>
      <c r="B1562" s="2">
        <v>34015</v>
      </c>
      <c r="C1562" s="2">
        <v>2270006030</v>
      </c>
      <c r="D1562" s="1" t="s">
        <v>72</v>
      </c>
      <c r="E1562" s="1" t="s">
        <v>30</v>
      </c>
      <c r="F1562" s="1" t="s">
        <v>84</v>
      </c>
      <c r="G1562" s="2">
        <v>1.4697466666666668E-6</v>
      </c>
      <c r="H1562" s="2">
        <v>0.20053003057999999</v>
      </c>
      <c r="I1562" s="2">
        <v>4.3247295666666666E-4</v>
      </c>
      <c r="J1562" s="2">
        <v>4.4092400000000003E-6</v>
      </c>
      <c r="K1562" s="2">
        <v>1.1489744566666666E-3</v>
      </c>
      <c r="L1562" s="2">
        <v>6.9078093333333336E-5</v>
      </c>
      <c r="M1562" s="2">
        <v>6.6873473333333352E-5</v>
      </c>
      <c r="N1562" s="2">
        <v>1.1023100000000001E-6</v>
      </c>
      <c r="O1562" s="6">
        <v>1.1794717E-4</v>
      </c>
    </row>
    <row r="1563" spans="1:15" x14ac:dyDescent="0.35">
      <c r="A1563" s="9">
        <v>2023</v>
      </c>
      <c r="B1563" s="2">
        <v>34015</v>
      </c>
      <c r="C1563" s="2">
        <v>2270006035</v>
      </c>
      <c r="D1563" s="1" t="s">
        <v>33</v>
      </c>
      <c r="E1563" s="1" t="s">
        <v>30</v>
      </c>
      <c r="F1563" s="1" t="s">
        <v>84</v>
      </c>
      <c r="G1563" s="2">
        <v>1.1023100000000001E-6</v>
      </c>
      <c r="H1563" s="2">
        <v>0.17796023333</v>
      </c>
      <c r="I1563" s="2">
        <v>1.6938830333333333E-4</v>
      </c>
      <c r="J1563" s="2">
        <v>3.3069300000000005E-6</v>
      </c>
      <c r="K1563" s="2">
        <v>6.3640030666666663E-4</v>
      </c>
      <c r="L1563" s="2">
        <v>2.5720566666666669E-5</v>
      </c>
      <c r="M1563" s="2">
        <v>2.4618256666666667E-5</v>
      </c>
      <c r="N1563" s="2">
        <v>0</v>
      </c>
      <c r="O1563" s="6">
        <v>3.3436736666666676E-5</v>
      </c>
    </row>
    <row r="1564" spans="1:15" x14ac:dyDescent="0.35">
      <c r="A1564" s="9">
        <v>2023</v>
      </c>
      <c r="B1564" s="2">
        <v>34015</v>
      </c>
      <c r="C1564" s="2">
        <v>2270007015</v>
      </c>
      <c r="D1564" s="1" t="s">
        <v>74</v>
      </c>
      <c r="E1564" s="1" t="s">
        <v>35</v>
      </c>
      <c r="F1564" s="1" t="s">
        <v>84</v>
      </c>
      <c r="G1564" s="2">
        <v>1.1023100000000001E-6</v>
      </c>
      <c r="H1564" s="2">
        <v>0.18147696966666663</v>
      </c>
      <c r="I1564" s="2">
        <v>7.348733333333333E-5</v>
      </c>
      <c r="J1564" s="2">
        <v>1.1023100000000001E-6</v>
      </c>
      <c r="K1564" s="2">
        <v>1.4734210333333336E-4</v>
      </c>
      <c r="L1564" s="2">
        <v>1.1023100000000001E-5</v>
      </c>
      <c r="M1564" s="2">
        <v>1.0288226666666667E-5</v>
      </c>
      <c r="N1564" s="2">
        <v>0</v>
      </c>
      <c r="O1564" s="6">
        <v>9.9207900000000009E-6</v>
      </c>
    </row>
    <row r="1565" spans="1:15" x14ac:dyDescent="0.35">
      <c r="A1565" s="9">
        <v>2023</v>
      </c>
      <c r="B1565" s="2">
        <v>34015</v>
      </c>
      <c r="C1565" s="2">
        <v>2282005010</v>
      </c>
      <c r="D1565" s="3" t="s">
        <v>92</v>
      </c>
      <c r="E1565" s="3" t="s">
        <v>93</v>
      </c>
      <c r="F1565" s="3" t="s">
        <v>7</v>
      </c>
      <c r="G1565" s="2">
        <v>6.9687159521331378E-5</v>
      </c>
      <c r="H1565" s="2">
        <v>5.1036006264629812</v>
      </c>
      <c r="I1565" s="2">
        <v>0.50589445719880155</v>
      </c>
      <c r="J1565" s="2">
        <v>5.8396097499887655E-3</v>
      </c>
      <c r="K1565" s="2">
        <v>3.0025061115563231E-2</v>
      </c>
      <c r="L1565" s="2">
        <v>1.1500123500007712E-3</v>
      </c>
      <c r="M1565" s="2">
        <v>1.0580252994326135E-3</v>
      </c>
      <c r="N1565" s="2">
        <v>3.1185003885795793E-5</v>
      </c>
      <c r="O1565" s="6">
        <v>0.12418338935650652</v>
      </c>
    </row>
    <row r="1566" spans="1:15" x14ac:dyDescent="0.35">
      <c r="A1566" s="9">
        <v>2023</v>
      </c>
      <c r="B1566" s="2">
        <v>34015</v>
      </c>
      <c r="C1566" s="2">
        <v>2282005015</v>
      </c>
      <c r="D1566" s="3" t="s">
        <v>94</v>
      </c>
      <c r="E1566" s="3" t="s">
        <v>93</v>
      </c>
      <c r="F1566" s="3" t="s">
        <v>7</v>
      </c>
      <c r="G1566" s="2">
        <v>2.8571735403745859E-5</v>
      </c>
      <c r="H1566" s="2">
        <v>2.1530539579173578</v>
      </c>
      <c r="I1566" s="2">
        <v>0.25968623825196174</v>
      </c>
      <c r="J1566" s="2">
        <v>2.3648337583563809E-3</v>
      </c>
      <c r="K1566" s="2">
        <v>1.4411130371112526E-2</v>
      </c>
      <c r="L1566" s="2">
        <v>1.7282415561290179E-4</v>
      </c>
      <c r="M1566" s="2">
        <v>1.5906094160743887E-4</v>
      </c>
      <c r="N1566" s="2">
        <v>1.324056030905296E-5</v>
      </c>
      <c r="O1566" s="6">
        <v>1.8206467296543034E-2</v>
      </c>
    </row>
    <row r="1567" spans="1:15" x14ac:dyDescent="0.35">
      <c r="A1567" s="9">
        <v>2023</v>
      </c>
      <c r="B1567" s="2">
        <v>34015</v>
      </c>
      <c r="C1567" s="2">
        <v>2282010005</v>
      </c>
      <c r="D1567" s="1" t="s">
        <v>95</v>
      </c>
      <c r="E1567" s="1" t="s">
        <v>93</v>
      </c>
      <c r="F1567" s="1" t="s">
        <v>36</v>
      </c>
      <c r="G1567" s="2">
        <v>2.2648326844432697E-5</v>
      </c>
      <c r="H1567" s="2">
        <v>1.7310950710935178</v>
      </c>
      <c r="I1567" s="2">
        <v>0.12501249233691158</v>
      </c>
      <c r="J1567" s="2">
        <v>7.2492067692064963E-4</v>
      </c>
      <c r="K1567" s="2">
        <v>8.6903372281076276E-3</v>
      </c>
      <c r="L1567" s="2">
        <v>1.4111649803069602E-4</v>
      </c>
      <c r="M1567" s="2">
        <v>1.29966552507283E-4</v>
      </c>
      <c r="N1567" s="2">
        <v>1.0627291827003033E-5</v>
      </c>
      <c r="O1567" s="6">
        <v>1.2766861842206711E-2</v>
      </c>
    </row>
    <row r="1568" spans="1:15" x14ac:dyDescent="0.35">
      <c r="A1568" s="9">
        <v>2023</v>
      </c>
      <c r="B1568" s="2">
        <v>34015</v>
      </c>
      <c r="C1568" s="2">
        <v>2282020005</v>
      </c>
      <c r="D1568" s="1" t="s">
        <v>95</v>
      </c>
      <c r="E1568" s="1" t="s">
        <v>93</v>
      </c>
      <c r="F1568" s="1" t="s">
        <v>84</v>
      </c>
      <c r="G1568" s="2">
        <v>1.1672599219823005E-5</v>
      </c>
      <c r="H1568" s="2">
        <v>1.4210312883519904</v>
      </c>
      <c r="I1568" s="2">
        <v>2.7432350345572101E-3</v>
      </c>
      <c r="J1568" s="2">
        <v>5.4878638123048453E-5</v>
      </c>
      <c r="K1568" s="2">
        <v>1.2109189274224148E-2</v>
      </c>
      <c r="L1568" s="2">
        <v>2.8153612446617872E-4</v>
      </c>
      <c r="M1568" s="2">
        <v>2.7317366532361893E-4</v>
      </c>
      <c r="N1568" s="2">
        <v>1.324056030905296E-5</v>
      </c>
      <c r="O1568" s="6">
        <v>7.5140179753875559E-4</v>
      </c>
    </row>
    <row r="1569" spans="1:15" x14ac:dyDescent="0.35">
      <c r="A1569" s="9">
        <v>2023</v>
      </c>
      <c r="B1569" s="2">
        <v>34015</v>
      </c>
      <c r="C1569" s="2">
        <v>2282020010</v>
      </c>
      <c r="D1569" s="1" t="s">
        <v>96</v>
      </c>
      <c r="E1569" s="1" t="s">
        <v>93</v>
      </c>
      <c r="F1569" s="1" t="s">
        <v>84</v>
      </c>
      <c r="G1569" s="2">
        <v>0</v>
      </c>
      <c r="H1569" s="2">
        <v>1.0657954177192419E-2</v>
      </c>
      <c r="I1569" s="2">
        <v>3.5540451355879005E-5</v>
      </c>
      <c r="J1569" s="2">
        <v>5.2265369640998528E-7</v>
      </c>
      <c r="K1569" s="2">
        <v>5.8014560301508366E-5</v>
      </c>
      <c r="L1569" s="2">
        <v>5.7491906605098388E-6</v>
      </c>
      <c r="M1569" s="2">
        <v>5.400754862903181E-6</v>
      </c>
      <c r="N1569" s="2">
        <v>0</v>
      </c>
      <c r="O1569" s="6">
        <v>1.0975727624609691E-5</v>
      </c>
    </row>
    <row r="1570" spans="1:15" x14ac:dyDescent="0.35">
      <c r="A1570" s="9">
        <v>2023</v>
      </c>
      <c r="B1570" s="2">
        <v>34017</v>
      </c>
      <c r="C1570" s="2">
        <v>2260001010</v>
      </c>
      <c r="D1570" s="1" t="s">
        <v>5</v>
      </c>
      <c r="E1570" s="1" t="s">
        <v>6</v>
      </c>
      <c r="F1570" s="1" t="s">
        <v>7</v>
      </c>
      <c r="G1570" s="2">
        <v>2.5720566666666666E-6</v>
      </c>
      <c r="H1570" s="2">
        <v>0.1511285381833333</v>
      </c>
      <c r="I1570" s="2">
        <v>2.2403715876666671E-2</v>
      </c>
      <c r="J1570" s="2">
        <v>4.6480738333333336E-4</v>
      </c>
      <c r="K1570" s="2">
        <v>2.6198234333333335E-4</v>
      </c>
      <c r="L1570" s="2">
        <v>7.2752460000000011E-4</v>
      </c>
      <c r="M1570" s="2">
        <v>6.6873473333333344E-4</v>
      </c>
      <c r="N1570" s="2">
        <v>1.1023100000000001E-6</v>
      </c>
      <c r="O1570" s="6">
        <v>1.9867300566666666E-2</v>
      </c>
    </row>
    <row r="1571" spans="1:15" x14ac:dyDescent="0.35">
      <c r="A1571" s="9">
        <v>2023</v>
      </c>
      <c r="B1571" s="2">
        <v>34017</v>
      </c>
      <c r="C1571" s="2">
        <v>2260001030</v>
      </c>
      <c r="D1571" s="1" t="s">
        <v>8</v>
      </c>
      <c r="E1571" s="1" t="s">
        <v>6</v>
      </c>
      <c r="F1571" s="1" t="s">
        <v>7</v>
      </c>
      <c r="G1571" s="2">
        <v>1.1023100000000001E-6</v>
      </c>
      <c r="H1571" s="2">
        <v>6.9912909440000004E-2</v>
      </c>
      <c r="I1571" s="2">
        <v>1.1875920503333333E-2</v>
      </c>
      <c r="J1571" s="2">
        <v>9.8105589999999997E-5</v>
      </c>
      <c r="K1571" s="2">
        <v>1.3595156666666665E-4</v>
      </c>
      <c r="L1571" s="2">
        <v>6.025961333333334E-5</v>
      </c>
      <c r="M1571" s="2">
        <v>5.5482936666666662E-5</v>
      </c>
      <c r="N1571" s="2">
        <v>0</v>
      </c>
      <c r="O1571" s="6">
        <v>2.1704483899999999E-3</v>
      </c>
    </row>
    <row r="1572" spans="1:15" x14ac:dyDescent="0.35">
      <c r="A1572" s="9">
        <v>2023</v>
      </c>
      <c r="B1572" s="2">
        <v>34017</v>
      </c>
      <c r="C1572" s="2">
        <v>2260001060</v>
      </c>
      <c r="D1572" s="1" t="s">
        <v>9</v>
      </c>
      <c r="E1572" s="1" t="s">
        <v>6</v>
      </c>
      <c r="F1572" s="1" t="s">
        <v>7</v>
      </c>
      <c r="G1572" s="2">
        <v>1.1023100000000001E-6</v>
      </c>
      <c r="H1572" s="2">
        <v>0.10138239019333334</v>
      </c>
      <c r="I1572" s="2">
        <v>2.530793529E-2</v>
      </c>
      <c r="J1572" s="2">
        <v>7.348733333333333E-5</v>
      </c>
      <c r="K1572" s="2">
        <v>2.0392735E-4</v>
      </c>
      <c r="L1572" s="2">
        <v>1.3227720000000002E-5</v>
      </c>
      <c r="M1572" s="2">
        <v>1.212541E-5</v>
      </c>
      <c r="N1572" s="2">
        <v>1.1023100000000001E-6</v>
      </c>
      <c r="O1572" s="6">
        <v>7.5324516666666673E-4</v>
      </c>
    </row>
    <row r="1573" spans="1:15" x14ac:dyDescent="0.35">
      <c r="A1573" s="9">
        <v>2023</v>
      </c>
      <c r="B1573" s="2">
        <v>34017</v>
      </c>
      <c r="C1573" s="2">
        <v>2260002006</v>
      </c>
      <c r="D1573" s="1" t="s">
        <v>10</v>
      </c>
      <c r="E1573" s="1" t="s">
        <v>11</v>
      </c>
      <c r="F1573" s="1" t="s">
        <v>7</v>
      </c>
      <c r="G1573" s="2">
        <v>9.9207900000000009E-6</v>
      </c>
      <c r="H1573" s="2">
        <v>0.58849575125000009</v>
      </c>
      <c r="I1573" s="2">
        <v>0.21487145111666664</v>
      </c>
      <c r="J1573" s="2">
        <v>9.5423302333333328E-4</v>
      </c>
      <c r="K1573" s="2">
        <v>1.2926421933333332E-3</v>
      </c>
      <c r="L1573" s="2">
        <v>7.8289730566666674E-3</v>
      </c>
      <c r="M1573" s="2">
        <v>7.2024935400000004E-3</v>
      </c>
      <c r="N1573" s="2">
        <v>3.3069300000000005E-6</v>
      </c>
      <c r="O1573" s="6">
        <v>5.1498086016666667E-2</v>
      </c>
    </row>
    <row r="1574" spans="1:15" x14ac:dyDescent="0.35">
      <c r="A1574" s="9">
        <v>2023</v>
      </c>
      <c r="B1574" s="2">
        <v>34017</v>
      </c>
      <c r="C1574" s="2">
        <v>2260002009</v>
      </c>
      <c r="D1574" s="1" t="s">
        <v>12</v>
      </c>
      <c r="E1574" s="1" t="s">
        <v>11</v>
      </c>
      <c r="F1574" s="1" t="s">
        <v>7</v>
      </c>
      <c r="G1574" s="2">
        <v>1.1023100000000001E-6</v>
      </c>
      <c r="H1574" s="2">
        <v>3.8159032706666672E-2</v>
      </c>
      <c r="I1574" s="2">
        <v>8.0648673966666664E-3</v>
      </c>
      <c r="J1574" s="2">
        <v>7.8998883333333323E-5</v>
      </c>
      <c r="K1574" s="2">
        <v>8.5980180000000013E-5</v>
      </c>
      <c r="L1574" s="2">
        <v>2.7667980999999996E-4</v>
      </c>
      <c r="M1574" s="2">
        <v>2.5500104666666671E-4</v>
      </c>
      <c r="N1574" s="2">
        <v>0</v>
      </c>
      <c r="O1574" s="6">
        <v>1.7897840033333334E-3</v>
      </c>
    </row>
    <row r="1575" spans="1:15" x14ac:dyDescent="0.35">
      <c r="A1575" s="9">
        <v>2023</v>
      </c>
      <c r="B1575" s="2">
        <v>34017</v>
      </c>
      <c r="C1575" s="2">
        <v>2260002021</v>
      </c>
      <c r="D1575" s="1" t="s">
        <v>13</v>
      </c>
      <c r="E1575" s="1" t="s">
        <v>11</v>
      </c>
      <c r="F1575" s="1" t="s">
        <v>7</v>
      </c>
      <c r="G1575" s="2">
        <v>1.1023100000000001E-6</v>
      </c>
      <c r="H1575" s="2">
        <v>4.561542498333334E-2</v>
      </c>
      <c r="I1575" s="2">
        <v>9.7311926800000004E-3</v>
      </c>
      <c r="J1575" s="2">
        <v>9.5900970000000014E-5</v>
      </c>
      <c r="K1575" s="2">
        <v>1.0361714E-4</v>
      </c>
      <c r="L1575" s="2">
        <v>3.3399993E-4</v>
      </c>
      <c r="M1575" s="2">
        <v>3.0754448999999998E-4</v>
      </c>
      <c r="N1575" s="2">
        <v>0</v>
      </c>
      <c r="O1575" s="6">
        <v>2.1366442166666669E-3</v>
      </c>
    </row>
    <row r="1576" spans="1:15" x14ac:dyDescent="0.35">
      <c r="A1576" s="9">
        <v>2023</v>
      </c>
      <c r="B1576" s="2">
        <v>34017</v>
      </c>
      <c r="C1576" s="2">
        <v>2260002027</v>
      </c>
      <c r="D1576" s="1" t="s">
        <v>14</v>
      </c>
      <c r="E1576" s="1" t="s">
        <v>11</v>
      </c>
      <c r="F1576" s="1" t="s">
        <v>7</v>
      </c>
      <c r="G1576" s="2">
        <v>0</v>
      </c>
      <c r="H1576" s="2">
        <v>3.3069300000000001E-4</v>
      </c>
      <c r="I1576" s="2">
        <v>7.348733333333333E-5</v>
      </c>
      <c r="J1576" s="2">
        <v>1.1023100000000001E-6</v>
      </c>
      <c r="K1576" s="2">
        <v>1.1023100000000001E-6</v>
      </c>
      <c r="L1576" s="2">
        <v>2.2046200000000002E-6</v>
      </c>
      <c r="M1576" s="2">
        <v>2.2046200000000002E-6</v>
      </c>
      <c r="N1576" s="2">
        <v>0</v>
      </c>
      <c r="O1576" s="6">
        <v>1.873927E-5</v>
      </c>
    </row>
    <row r="1577" spans="1:15" x14ac:dyDescent="0.35">
      <c r="A1577" s="9">
        <v>2023</v>
      </c>
      <c r="B1577" s="2">
        <v>34017</v>
      </c>
      <c r="C1577" s="2">
        <v>2260002039</v>
      </c>
      <c r="D1577" s="1" t="s">
        <v>15</v>
      </c>
      <c r="E1577" s="1" t="s">
        <v>11</v>
      </c>
      <c r="F1577" s="1" t="s">
        <v>7</v>
      </c>
      <c r="G1577" s="2">
        <v>2.4618256666666667E-5</v>
      </c>
      <c r="H1577" s="2">
        <v>1.5204092017033333</v>
      </c>
      <c r="I1577" s="2">
        <v>0.56037325109333336</v>
      </c>
      <c r="J1577" s="2">
        <v>2.7227056999999995E-3</v>
      </c>
      <c r="K1577" s="2">
        <v>3.3980542933333331E-3</v>
      </c>
      <c r="L1577" s="2">
        <v>2.0440134330000002E-2</v>
      </c>
      <c r="M1577" s="2">
        <v>1.8805041163333334E-2</v>
      </c>
      <c r="N1577" s="2">
        <v>9.185916666666668E-6</v>
      </c>
      <c r="O1577" s="6">
        <v>0.13163822763666669</v>
      </c>
    </row>
    <row r="1578" spans="1:15" x14ac:dyDescent="0.35">
      <c r="A1578" s="9">
        <v>2023</v>
      </c>
      <c r="B1578" s="2">
        <v>34017</v>
      </c>
      <c r="C1578" s="2">
        <v>2260002054</v>
      </c>
      <c r="D1578" s="1" t="s">
        <v>16</v>
      </c>
      <c r="E1578" s="1" t="s">
        <v>11</v>
      </c>
      <c r="F1578" s="1" t="s">
        <v>7</v>
      </c>
      <c r="G1578" s="2">
        <v>0</v>
      </c>
      <c r="H1578" s="2">
        <v>8.8809442333333335E-3</v>
      </c>
      <c r="I1578" s="2">
        <v>1.9841580000000002E-3</v>
      </c>
      <c r="J1578" s="2">
        <v>1.9841580000000002E-5</v>
      </c>
      <c r="K1578" s="2">
        <v>2.0209016666666669E-5</v>
      </c>
      <c r="L1578" s="2">
        <v>6.7975783333333324E-5</v>
      </c>
      <c r="M1578" s="2">
        <v>6.2464233333333331E-5</v>
      </c>
      <c r="N1578" s="2">
        <v>0</v>
      </c>
      <c r="O1578" s="6">
        <v>4.3541244999999998E-4</v>
      </c>
    </row>
    <row r="1579" spans="1:15" x14ac:dyDescent="0.35">
      <c r="A1579" s="9">
        <v>2023</v>
      </c>
      <c r="B1579" s="2">
        <v>34017</v>
      </c>
      <c r="C1579" s="2">
        <v>2260003030</v>
      </c>
      <c r="D1579" s="1" t="s">
        <v>17</v>
      </c>
      <c r="E1579" s="1" t="s">
        <v>18</v>
      </c>
      <c r="F1579" s="1" t="s">
        <v>7</v>
      </c>
      <c r="G1579" s="2">
        <v>0</v>
      </c>
      <c r="H1579" s="2">
        <v>9.3600816466666657E-3</v>
      </c>
      <c r="I1579" s="2">
        <v>2.0910820699999999E-3</v>
      </c>
      <c r="J1579" s="2">
        <v>2.094389E-5</v>
      </c>
      <c r="K1579" s="2">
        <v>2.1311326666666668E-5</v>
      </c>
      <c r="L1579" s="2">
        <v>7.1282713333333347E-5</v>
      </c>
      <c r="M1579" s="2">
        <v>6.577116333333334E-5</v>
      </c>
      <c r="N1579" s="2">
        <v>0</v>
      </c>
      <c r="O1579" s="6">
        <v>5.0081617666666671E-4</v>
      </c>
    </row>
    <row r="1580" spans="1:15" x14ac:dyDescent="0.35">
      <c r="A1580" s="9">
        <v>2023</v>
      </c>
      <c r="B1580" s="2">
        <v>34017</v>
      </c>
      <c r="C1580" s="2">
        <v>2260003040</v>
      </c>
      <c r="D1580" s="1" t="s">
        <v>19</v>
      </c>
      <c r="E1580" s="1" t="s">
        <v>18</v>
      </c>
      <c r="F1580" s="1" t="s">
        <v>7</v>
      </c>
      <c r="G1580" s="2">
        <v>0</v>
      </c>
      <c r="H1580" s="2">
        <v>7.5581722333333337E-4</v>
      </c>
      <c r="I1580" s="2">
        <v>1.6938830333333333E-4</v>
      </c>
      <c r="J1580" s="2">
        <v>2.2046200000000002E-6</v>
      </c>
      <c r="K1580" s="2">
        <v>2.2046200000000002E-6</v>
      </c>
      <c r="L1580" s="2">
        <v>5.5115500000000006E-6</v>
      </c>
      <c r="M1580" s="2">
        <v>5.5115500000000006E-6</v>
      </c>
      <c r="N1580" s="2">
        <v>0</v>
      </c>
      <c r="O1580" s="6">
        <v>3.8948286666666662E-5</v>
      </c>
    </row>
    <row r="1581" spans="1:15" x14ac:dyDescent="0.35">
      <c r="A1581" s="9">
        <v>2023</v>
      </c>
      <c r="B1581" s="2">
        <v>34017</v>
      </c>
      <c r="C1581" s="2">
        <v>2260004015</v>
      </c>
      <c r="D1581" s="1" t="s">
        <v>20</v>
      </c>
      <c r="E1581" s="1" t="s">
        <v>21</v>
      </c>
      <c r="F1581" s="1" t="s">
        <v>7</v>
      </c>
      <c r="G1581" s="2">
        <v>1.1023100000000001E-6</v>
      </c>
      <c r="H1581" s="2">
        <v>6.6595691213333336E-2</v>
      </c>
      <c r="I1581" s="2">
        <v>1.2918705763333335E-2</v>
      </c>
      <c r="J1581" s="2">
        <v>1.2162153666666665E-4</v>
      </c>
      <c r="K1581" s="2">
        <v>1.4917928666666666E-4</v>
      </c>
      <c r="L1581" s="2">
        <v>4.6223532666666667E-4</v>
      </c>
      <c r="M1581" s="2">
        <v>4.2475678666666663E-4</v>
      </c>
      <c r="N1581" s="2">
        <v>0</v>
      </c>
      <c r="O1581" s="6">
        <v>3.4098122666666661E-3</v>
      </c>
    </row>
    <row r="1582" spans="1:15" x14ac:dyDescent="0.35">
      <c r="A1582" s="9">
        <v>2023</v>
      </c>
      <c r="B1582" s="2">
        <v>34017</v>
      </c>
      <c r="C1582" s="2">
        <v>2260004016</v>
      </c>
      <c r="D1582" s="1" t="s">
        <v>20</v>
      </c>
      <c r="E1582" s="1" t="s">
        <v>22</v>
      </c>
      <c r="F1582" s="1" t="s">
        <v>7</v>
      </c>
      <c r="G1582" s="2">
        <v>1.1023100000000001E-6</v>
      </c>
      <c r="H1582" s="2">
        <v>4.2035489539999998E-2</v>
      </c>
      <c r="I1582" s="2">
        <v>8.2533624066666676E-3</v>
      </c>
      <c r="J1582" s="2">
        <v>7.8264009999999995E-5</v>
      </c>
      <c r="K1582" s="2">
        <v>9.4798660000000001E-5</v>
      </c>
      <c r="L1582" s="2">
        <v>2.9431676999999999E-4</v>
      </c>
      <c r="M1582" s="2">
        <v>2.7080082333333339E-4</v>
      </c>
      <c r="N1582" s="2">
        <v>0</v>
      </c>
      <c r="O1582" s="6">
        <v>1.9881998033333334E-3</v>
      </c>
    </row>
    <row r="1583" spans="1:15" x14ac:dyDescent="0.35">
      <c r="A1583" s="9">
        <v>2023</v>
      </c>
      <c r="B1583" s="2">
        <v>34017</v>
      </c>
      <c r="C1583" s="2">
        <v>2260004020</v>
      </c>
      <c r="D1583" s="1" t="s">
        <v>23</v>
      </c>
      <c r="E1583" s="1" t="s">
        <v>21</v>
      </c>
      <c r="F1583" s="1" t="s">
        <v>7</v>
      </c>
      <c r="G1583" s="2">
        <v>8.083606666666666E-6</v>
      </c>
      <c r="H1583" s="2">
        <v>0.55604411228666673</v>
      </c>
      <c r="I1583" s="2">
        <v>0.11174006239000001</v>
      </c>
      <c r="J1583" s="2">
        <v>1.0721801933333333E-3</v>
      </c>
      <c r="K1583" s="2">
        <v>1.2470800466666666E-3</v>
      </c>
      <c r="L1583" s="2">
        <v>3.862126803333333E-3</v>
      </c>
      <c r="M1583" s="2">
        <v>3.5531125666666669E-3</v>
      </c>
      <c r="N1583" s="2">
        <v>3.3069300000000005E-6</v>
      </c>
      <c r="O1583" s="6">
        <v>4.2684015256666659E-2</v>
      </c>
    </row>
    <row r="1584" spans="1:15" x14ac:dyDescent="0.35">
      <c r="A1584" s="9">
        <v>2023</v>
      </c>
      <c r="B1584" s="2">
        <v>34017</v>
      </c>
      <c r="C1584" s="2">
        <v>2260004021</v>
      </c>
      <c r="D1584" s="1" t="s">
        <v>23</v>
      </c>
      <c r="E1584" s="1" t="s">
        <v>22</v>
      </c>
      <c r="F1584" s="1" t="s">
        <v>7</v>
      </c>
      <c r="G1584" s="2">
        <v>4.4092400000000003E-6</v>
      </c>
      <c r="H1584" s="2">
        <v>0.26489648353666667</v>
      </c>
      <c r="I1584" s="2">
        <v>9.4517938386666667E-2</v>
      </c>
      <c r="J1584" s="2">
        <v>4.8391409000000002E-4</v>
      </c>
      <c r="K1584" s="2">
        <v>5.9304278000000014E-4</v>
      </c>
      <c r="L1584" s="2">
        <v>3.4373700166666671E-3</v>
      </c>
      <c r="M1584" s="2">
        <v>3.1621599533333336E-3</v>
      </c>
      <c r="N1584" s="2">
        <v>1.1023100000000001E-6</v>
      </c>
      <c r="O1584" s="6">
        <v>2.6531499390000001E-2</v>
      </c>
    </row>
    <row r="1585" spans="1:15" x14ac:dyDescent="0.35">
      <c r="A1585" s="9">
        <v>2023</v>
      </c>
      <c r="B1585" s="2">
        <v>34017</v>
      </c>
      <c r="C1585" s="2">
        <v>2260004025</v>
      </c>
      <c r="D1585" s="1" t="s">
        <v>24</v>
      </c>
      <c r="E1585" s="1" t="s">
        <v>21</v>
      </c>
      <c r="F1585" s="1" t="s">
        <v>7</v>
      </c>
      <c r="G1585" s="2">
        <v>1.8004396666666665E-5</v>
      </c>
      <c r="H1585" s="2">
        <v>1.2337053520000001</v>
      </c>
      <c r="I1585" s="2">
        <v>0.22886417425666669</v>
      </c>
      <c r="J1585" s="2">
        <v>2.1043097899999998E-3</v>
      </c>
      <c r="K1585" s="2">
        <v>2.7928861033333341E-3</v>
      </c>
      <c r="L1585" s="2">
        <v>8.9044601799999987E-3</v>
      </c>
      <c r="M1585" s="2">
        <v>8.1920004833333331E-3</v>
      </c>
      <c r="N1585" s="2">
        <v>7.7161700000000004E-6</v>
      </c>
      <c r="O1585" s="6">
        <v>6.857397022666667E-2</v>
      </c>
    </row>
    <row r="1586" spans="1:15" x14ac:dyDescent="0.35">
      <c r="A1586" s="9">
        <v>2023</v>
      </c>
      <c r="B1586" s="2">
        <v>34017</v>
      </c>
      <c r="C1586" s="2">
        <v>2260004026</v>
      </c>
      <c r="D1586" s="1" t="s">
        <v>24</v>
      </c>
      <c r="E1586" s="1" t="s">
        <v>22</v>
      </c>
      <c r="F1586" s="1" t="s">
        <v>7</v>
      </c>
      <c r="G1586" s="2">
        <v>5.5115500000000006E-6</v>
      </c>
      <c r="H1586" s="2">
        <v>0.36975996871</v>
      </c>
      <c r="I1586" s="2">
        <v>8.2585432636666664E-2</v>
      </c>
      <c r="J1586" s="2">
        <v>7.3230127666666677E-4</v>
      </c>
      <c r="K1586" s="2">
        <v>8.3150917666666667E-4</v>
      </c>
      <c r="L1586" s="2">
        <v>2.8689454933333333E-3</v>
      </c>
      <c r="M1586" s="2">
        <v>2.6392975766666663E-3</v>
      </c>
      <c r="N1586" s="2">
        <v>2.2046200000000002E-6</v>
      </c>
      <c r="O1586" s="6">
        <v>2.1172435606666668E-2</v>
      </c>
    </row>
    <row r="1587" spans="1:15" x14ac:dyDescent="0.35">
      <c r="A1587" s="9">
        <v>2023</v>
      </c>
      <c r="B1587" s="2">
        <v>34017</v>
      </c>
      <c r="C1587" s="2">
        <v>2260004030</v>
      </c>
      <c r="D1587" s="1" t="s">
        <v>25</v>
      </c>
      <c r="E1587" s="1" t="s">
        <v>21</v>
      </c>
      <c r="F1587" s="1" t="s">
        <v>7</v>
      </c>
      <c r="G1587" s="2">
        <v>1.1390536666666669E-5</v>
      </c>
      <c r="H1587" s="2">
        <v>0.79400785559333331</v>
      </c>
      <c r="I1587" s="2">
        <v>0.15623994965333335</v>
      </c>
      <c r="J1587" s="2">
        <v>1.4826069499999999E-3</v>
      </c>
      <c r="K1587" s="2">
        <v>1.7853747633333333E-3</v>
      </c>
      <c r="L1587" s="2">
        <v>5.5751165433333321E-3</v>
      </c>
      <c r="M1587" s="2">
        <v>5.1294158666666673E-3</v>
      </c>
      <c r="N1587" s="2">
        <v>4.4092400000000003E-6</v>
      </c>
      <c r="O1587" s="6">
        <v>4.1651518223333329E-2</v>
      </c>
    </row>
    <row r="1588" spans="1:15" x14ac:dyDescent="0.35">
      <c r="A1588" s="9">
        <v>2023</v>
      </c>
      <c r="B1588" s="2">
        <v>34017</v>
      </c>
      <c r="C1588" s="2">
        <v>2260004031</v>
      </c>
      <c r="D1588" s="1" t="s">
        <v>25</v>
      </c>
      <c r="E1588" s="1" t="s">
        <v>22</v>
      </c>
      <c r="F1588" s="1" t="s">
        <v>7</v>
      </c>
      <c r="G1588" s="2">
        <v>5.5115500000000006E-6</v>
      </c>
      <c r="H1588" s="2">
        <v>0.34526774282</v>
      </c>
      <c r="I1588" s="2">
        <v>9.2022308546666667E-2</v>
      </c>
      <c r="J1588" s="2">
        <v>6.4632109666666658E-4</v>
      </c>
      <c r="K1588" s="2">
        <v>7.7124956333333332E-4</v>
      </c>
      <c r="L1588" s="2">
        <v>3.2621027266666672E-3</v>
      </c>
      <c r="M1588" s="2">
        <v>3.0004878200000002E-3</v>
      </c>
      <c r="N1588" s="2">
        <v>2.2046200000000002E-6</v>
      </c>
      <c r="O1588" s="6">
        <v>2.1158105576666666E-2</v>
      </c>
    </row>
    <row r="1589" spans="1:15" x14ac:dyDescent="0.35">
      <c r="A1589" s="9">
        <v>2023</v>
      </c>
      <c r="B1589" s="2">
        <v>34017</v>
      </c>
      <c r="C1589" s="2">
        <v>2260004035</v>
      </c>
      <c r="D1589" s="1" t="s">
        <v>97</v>
      </c>
      <c r="E1589" s="1" t="s">
        <v>21</v>
      </c>
      <c r="F1589" s="1" t="s">
        <v>7</v>
      </c>
      <c r="G1589" s="2">
        <v>0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  <c r="O1589" s="6">
        <v>2.4327981699999997E-3</v>
      </c>
    </row>
    <row r="1590" spans="1:15" x14ac:dyDescent="0.35">
      <c r="A1590" s="9">
        <v>2023</v>
      </c>
      <c r="B1590" s="2">
        <v>34017</v>
      </c>
      <c r="C1590" s="2">
        <v>2260004036</v>
      </c>
      <c r="D1590" s="1" t="s">
        <v>97</v>
      </c>
      <c r="E1590" s="1" t="s">
        <v>22</v>
      </c>
      <c r="F1590" s="1" t="s">
        <v>7</v>
      </c>
      <c r="G1590" s="2">
        <v>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  <c r="O1590" s="6">
        <v>3.1232116666666665E-5</v>
      </c>
    </row>
    <row r="1591" spans="1:15" x14ac:dyDescent="0.35">
      <c r="A1591" s="9">
        <v>2023</v>
      </c>
      <c r="B1591" s="2">
        <v>34017</v>
      </c>
      <c r="C1591" s="2">
        <v>2260004071</v>
      </c>
      <c r="D1591" s="1" t="s">
        <v>26</v>
      </c>
      <c r="E1591" s="1" t="s">
        <v>22</v>
      </c>
      <c r="F1591" s="1" t="s">
        <v>7</v>
      </c>
      <c r="G1591" s="2">
        <v>0</v>
      </c>
      <c r="H1591" s="2">
        <v>1.7379754333333332E-4</v>
      </c>
      <c r="I1591" s="2">
        <v>3.5641356666666673E-5</v>
      </c>
      <c r="J1591" s="2">
        <v>0</v>
      </c>
      <c r="K1591" s="2">
        <v>0</v>
      </c>
      <c r="L1591" s="2">
        <v>1.1023100000000001E-6</v>
      </c>
      <c r="M1591" s="2">
        <v>1.1023100000000001E-6</v>
      </c>
      <c r="N1591" s="2">
        <v>0</v>
      </c>
      <c r="O1591" s="6">
        <v>7.7161700000000004E-6</v>
      </c>
    </row>
    <row r="1592" spans="1:15" x14ac:dyDescent="0.35">
      <c r="A1592" s="9">
        <v>2023</v>
      </c>
      <c r="B1592" s="2">
        <v>34017</v>
      </c>
      <c r="C1592" s="2">
        <v>2260006005</v>
      </c>
      <c r="D1592" s="1" t="s">
        <v>29</v>
      </c>
      <c r="E1592" s="1" t="s">
        <v>30</v>
      </c>
      <c r="F1592" s="1" t="s">
        <v>7</v>
      </c>
      <c r="G1592" s="2">
        <v>1.1023100000000001E-6</v>
      </c>
      <c r="H1592" s="2">
        <v>0.10938038411666666</v>
      </c>
      <c r="I1592" s="2">
        <v>2.2751310963333337E-2</v>
      </c>
      <c r="J1592" s="2">
        <v>2.2156431E-4</v>
      </c>
      <c r="K1592" s="2">
        <v>2.4728487666666668E-4</v>
      </c>
      <c r="L1592" s="2">
        <v>7.9145858000000005E-4</v>
      </c>
      <c r="M1592" s="2">
        <v>7.2789203666666672E-4</v>
      </c>
      <c r="N1592" s="2">
        <v>1.1023100000000001E-6</v>
      </c>
      <c r="O1592" s="6">
        <v>6.4169139466666676E-3</v>
      </c>
    </row>
    <row r="1593" spans="1:15" x14ac:dyDescent="0.35">
      <c r="A1593" s="9">
        <v>2023</v>
      </c>
      <c r="B1593" s="2">
        <v>34017</v>
      </c>
      <c r="C1593" s="2">
        <v>2260006010</v>
      </c>
      <c r="D1593" s="1" t="s">
        <v>31</v>
      </c>
      <c r="E1593" s="1" t="s">
        <v>30</v>
      </c>
      <c r="F1593" s="1" t="s">
        <v>7</v>
      </c>
      <c r="G1593" s="2">
        <v>1.1023100000000001E-5</v>
      </c>
      <c r="H1593" s="2">
        <v>0.72975236850999992</v>
      </c>
      <c r="I1593" s="2">
        <v>0.14721754230333331</v>
      </c>
      <c r="J1593" s="2">
        <v>1.4065475599999999E-3</v>
      </c>
      <c r="K1593" s="2">
        <v>1.68543199E-3</v>
      </c>
      <c r="L1593" s="2">
        <v>5.8525312266666666E-3</v>
      </c>
      <c r="M1593" s="2">
        <v>5.384416913333333E-3</v>
      </c>
      <c r="N1593" s="2">
        <v>4.4092400000000003E-6</v>
      </c>
      <c r="O1593" s="6">
        <v>4.5195444873333331E-2</v>
      </c>
    </row>
    <row r="1594" spans="1:15" x14ac:dyDescent="0.35">
      <c r="A1594" s="9">
        <v>2023</v>
      </c>
      <c r="B1594" s="2">
        <v>34017</v>
      </c>
      <c r="C1594" s="2">
        <v>2260006015</v>
      </c>
      <c r="D1594" s="1" t="s">
        <v>32</v>
      </c>
      <c r="E1594" s="1" t="s">
        <v>30</v>
      </c>
      <c r="F1594" s="1" t="s">
        <v>7</v>
      </c>
      <c r="G1594" s="2">
        <v>0</v>
      </c>
      <c r="H1594" s="2">
        <v>2.7410775333333337E-4</v>
      </c>
      <c r="I1594" s="2">
        <v>6.1361923333333346E-5</v>
      </c>
      <c r="J1594" s="2">
        <v>1.1023100000000001E-6</v>
      </c>
      <c r="K1594" s="2">
        <v>1.1023100000000001E-6</v>
      </c>
      <c r="L1594" s="2">
        <v>2.2046200000000002E-6</v>
      </c>
      <c r="M1594" s="2">
        <v>2.2046200000000002E-6</v>
      </c>
      <c r="N1594" s="2">
        <v>0</v>
      </c>
      <c r="O1594" s="6">
        <v>1.6534650000000003E-5</v>
      </c>
    </row>
    <row r="1595" spans="1:15" x14ac:dyDescent="0.35">
      <c r="A1595" s="9">
        <v>2023</v>
      </c>
      <c r="B1595" s="2">
        <v>34017</v>
      </c>
      <c r="C1595" s="2">
        <v>2260006035</v>
      </c>
      <c r="D1595" s="1" t="s">
        <v>33</v>
      </c>
      <c r="E1595" s="1" t="s">
        <v>30</v>
      </c>
      <c r="F1595" s="1" t="s">
        <v>7</v>
      </c>
      <c r="G1595" s="2">
        <v>0</v>
      </c>
      <c r="H1595" s="2">
        <v>4.4327559466666661E-3</v>
      </c>
      <c r="I1595" s="2">
        <v>9.9060925333333341E-4</v>
      </c>
      <c r="J1595" s="2">
        <v>9.9207900000000009E-6</v>
      </c>
      <c r="K1595" s="2">
        <v>9.9207900000000009E-6</v>
      </c>
      <c r="L1595" s="2">
        <v>3.3436736666666676E-5</v>
      </c>
      <c r="M1595" s="2">
        <v>3.1232116666666665E-5</v>
      </c>
      <c r="N1595" s="2">
        <v>0</v>
      </c>
      <c r="O1595" s="6">
        <v>2.8072161333333334E-4</v>
      </c>
    </row>
    <row r="1596" spans="1:15" x14ac:dyDescent="0.35">
      <c r="A1596" s="9">
        <v>2023</v>
      </c>
      <c r="B1596" s="2">
        <v>34017</v>
      </c>
      <c r="C1596" s="2">
        <v>2265001010</v>
      </c>
      <c r="D1596" s="1" t="s">
        <v>5</v>
      </c>
      <c r="E1596" s="1" t="s">
        <v>6</v>
      </c>
      <c r="F1596" s="1" t="s">
        <v>36</v>
      </c>
      <c r="G1596" s="2">
        <v>1.1023100000000001E-6</v>
      </c>
      <c r="H1596" s="2">
        <v>6.8258709566666673E-2</v>
      </c>
      <c r="I1596" s="2">
        <v>8.4653733633333339E-3</v>
      </c>
      <c r="J1596" s="2">
        <v>9.0389420000000007E-5</v>
      </c>
      <c r="K1596" s="2">
        <v>1.4697466666666666E-4</v>
      </c>
      <c r="L1596" s="2">
        <v>2.0209016666666669E-5</v>
      </c>
      <c r="M1596" s="2">
        <v>1.9106706666666671E-5</v>
      </c>
      <c r="N1596" s="2">
        <v>0</v>
      </c>
      <c r="O1596" s="6">
        <v>9.2557296333333329E-4</v>
      </c>
    </row>
    <row r="1597" spans="1:15" x14ac:dyDescent="0.35">
      <c r="A1597" s="9">
        <v>2023</v>
      </c>
      <c r="B1597" s="2">
        <v>34017</v>
      </c>
      <c r="C1597" s="2">
        <v>2265001030</v>
      </c>
      <c r="D1597" s="1" t="s">
        <v>8</v>
      </c>
      <c r="E1597" s="1" t="s">
        <v>6</v>
      </c>
      <c r="F1597" s="1" t="s">
        <v>36</v>
      </c>
      <c r="G1597" s="2">
        <v>8.8184800000000007E-6</v>
      </c>
      <c r="H1597" s="2">
        <v>0.64972907174999994</v>
      </c>
      <c r="I1597" s="2">
        <v>0.10430645118666666</v>
      </c>
      <c r="J1597" s="2">
        <v>6.268469533333333E-4</v>
      </c>
      <c r="K1597" s="2">
        <v>1.0196367500000002E-3</v>
      </c>
      <c r="L1597" s="2">
        <v>1.8298345999999998E-4</v>
      </c>
      <c r="M1597" s="2">
        <v>1.6828599333333335E-4</v>
      </c>
      <c r="N1597" s="2">
        <v>4.4092400000000003E-6</v>
      </c>
      <c r="O1597" s="6">
        <v>9.4563500533333348E-3</v>
      </c>
    </row>
    <row r="1598" spans="1:15" x14ac:dyDescent="0.35">
      <c r="A1598" s="9">
        <v>2023</v>
      </c>
      <c r="B1598" s="2">
        <v>34017</v>
      </c>
      <c r="C1598" s="2">
        <v>2265001060</v>
      </c>
      <c r="D1598" s="1" t="s">
        <v>9</v>
      </c>
      <c r="E1598" s="1" t="s">
        <v>6</v>
      </c>
      <c r="F1598" s="1" t="s">
        <v>36</v>
      </c>
      <c r="G1598" s="2">
        <v>1.1023100000000001E-6</v>
      </c>
      <c r="H1598" s="2">
        <v>9.4278369679999988E-2</v>
      </c>
      <c r="I1598" s="2">
        <v>2.5386199299999999E-2</v>
      </c>
      <c r="J1598" s="2">
        <v>7.8264009999999995E-5</v>
      </c>
      <c r="K1598" s="2">
        <v>2.5500104666666671E-4</v>
      </c>
      <c r="L1598" s="2">
        <v>9.9207900000000009E-6</v>
      </c>
      <c r="M1598" s="2">
        <v>9.185916666666668E-6</v>
      </c>
      <c r="N1598" s="2">
        <v>1.1023100000000001E-6</v>
      </c>
      <c r="O1598" s="6">
        <v>7.7529136666666665E-4</v>
      </c>
    </row>
    <row r="1599" spans="1:15" x14ac:dyDescent="0.35">
      <c r="A1599" s="9">
        <v>2023</v>
      </c>
      <c r="B1599" s="2">
        <v>34017</v>
      </c>
      <c r="C1599" s="2">
        <v>2265002003</v>
      </c>
      <c r="D1599" s="1" t="s">
        <v>38</v>
      </c>
      <c r="E1599" s="1" t="s">
        <v>11</v>
      </c>
      <c r="F1599" s="1" t="s">
        <v>36</v>
      </c>
      <c r="G1599" s="2">
        <v>6.6138600000000009E-6</v>
      </c>
      <c r="H1599" s="2">
        <v>0.52151388409999999</v>
      </c>
      <c r="I1599" s="2">
        <v>0.10987973054666667</v>
      </c>
      <c r="J1599" s="2">
        <v>2.9284702333333331E-4</v>
      </c>
      <c r="K1599" s="2">
        <v>8.8882929666666665E-4</v>
      </c>
      <c r="L1599" s="2">
        <v>6.3199106666666659E-5</v>
      </c>
      <c r="M1599" s="2">
        <v>5.805499333333333E-5</v>
      </c>
      <c r="N1599" s="2">
        <v>3.3069300000000005E-6</v>
      </c>
      <c r="O1599" s="6">
        <v>2.1337047233333331E-3</v>
      </c>
    </row>
    <row r="1600" spans="1:15" x14ac:dyDescent="0.35">
      <c r="A1600" s="9">
        <v>2023</v>
      </c>
      <c r="B1600" s="2">
        <v>34017</v>
      </c>
      <c r="C1600" s="2">
        <v>2265002006</v>
      </c>
      <c r="D1600" s="1" t="s">
        <v>10</v>
      </c>
      <c r="E1600" s="1" t="s">
        <v>11</v>
      </c>
      <c r="F1600" s="1" t="s">
        <v>36</v>
      </c>
      <c r="G1600" s="2">
        <v>0</v>
      </c>
      <c r="H1600" s="2">
        <v>3.8874799333333335E-3</v>
      </c>
      <c r="I1600" s="2">
        <v>9.9465105666666684E-4</v>
      </c>
      <c r="J1600" s="2">
        <v>2.2046200000000002E-6</v>
      </c>
      <c r="K1600" s="2">
        <v>6.6138600000000009E-6</v>
      </c>
      <c r="L1600" s="2">
        <v>0</v>
      </c>
      <c r="M1600" s="2">
        <v>0</v>
      </c>
      <c r="N1600" s="2">
        <v>0</v>
      </c>
      <c r="O1600" s="6">
        <v>2.0576453333333333E-5</v>
      </c>
    </row>
    <row r="1601" spans="1:15" x14ac:dyDescent="0.35">
      <c r="A1601" s="9">
        <v>2023</v>
      </c>
      <c r="B1601" s="2">
        <v>34017</v>
      </c>
      <c r="C1601" s="2">
        <v>2265002009</v>
      </c>
      <c r="D1601" s="1" t="s">
        <v>12</v>
      </c>
      <c r="E1601" s="1" t="s">
        <v>11</v>
      </c>
      <c r="F1601" s="1" t="s">
        <v>36</v>
      </c>
      <c r="G1601" s="2">
        <v>1.3227720000000002E-5</v>
      </c>
      <c r="H1601" s="2">
        <v>0.98124108807999999</v>
      </c>
      <c r="I1601" s="2">
        <v>0.19465802521</v>
      </c>
      <c r="J1601" s="2">
        <v>6.6799985999999999E-4</v>
      </c>
      <c r="K1601" s="2">
        <v>1.6762460733333335E-3</v>
      </c>
      <c r="L1601" s="2">
        <v>1.9951811E-4</v>
      </c>
      <c r="M1601" s="2">
        <v>1.8371833333333333E-4</v>
      </c>
      <c r="N1601" s="2">
        <v>5.8789866666666671E-6</v>
      </c>
      <c r="O1601" s="6">
        <v>5.5820978400000004E-3</v>
      </c>
    </row>
    <row r="1602" spans="1:15" x14ac:dyDescent="0.35">
      <c r="A1602" s="9">
        <v>2023</v>
      </c>
      <c r="B1602" s="2">
        <v>34017</v>
      </c>
      <c r="C1602" s="2">
        <v>2265002015</v>
      </c>
      <c r="D1602" s="1" t="s">
        <v>39</v>
      </c>
      <c r="E1602" s="1" t="s">
        <v>11</v>
      </c>
      <c r="F1602" s="1" t="s">
        <v>36</v>
      </c>
      <c r="G1602" s="2">
        <v>1.212541E-5</v>
      </c>
      <c r="H1602" s="2">
        <v>0.92175750098666676</v>
      </c>
      <c r="I1602" s="2">
        <v>0.20120243967999998</v>
      </c>
      <c r="J1602" s="2">
        <v>5.4233652000000002E-4</v>
      </c>
      <c r="K1602" s="2">
        <v>1.5851217800000002E-3</v>
      </c>
      <c r="L1602" s="2">
        <v>1.1023100000000001E-4</v>
      </c>
      <c r="M1602" s="2">
        <v>1.0141251999999999E-4</v>
      </c>
      <c r="N1602" s="2">
        <v>5.5115500000000006E-6</v>
      </c>
      <c r="O1602" s="6">
        <v>3.8062764299999995E-3</v>
      </c>
    </row>
    <row r="1603" spans="1:15" x14ac:dyDescent="0.35">
      <c r="A1603" s="9">
        <v>2023</v>
      </c>
      <c r="B1603" s="2">
        <v>34017</v>
      </c>
      <c r="C1603" s="2">
        <v>2265002021</v>
      </c>
      <c r="D1603" s="1" t="s">
        <v>13</v>
      </c>
      <c r="E1603" s="1" t="s">
        <v>11</v>
      </c>
      <c r="F1603" s="1" t="s">
        <v>36</v>
      </c>
      <c r="G1603" s="2">
        <v>2.4618256666666667E-5</v>
      </c>
      <c r="H1603" s="2">
        <v>1.8404527847933334</v>
      </c>
      <c r="I1603" s="2">
        <v>0.4244679814466667</v>
      </c>
      <c r="J1603" s="2">
        <v>1.1831460666666667E-3</v>
      </c>
      <c r="K1603" s="2">
        <v>3.134602203333333E-3</v>
      </c>
      <c r="L1603" s="2">
        <v>2.6749389333333341E-4</v>
      </c>
      <c r="M1603" s="2">
        <v>2.4618256666666667E-4</v>
      </c>
      <c r="N1603" s="2">
        <v>1.1023100000000001E-5</v>
      </c>
      <c r="O1603" s="6">
        <v>9.4372433466666673E-3</v>
      </c>
    </row>
    <row r="1604" spans="1:15" x14ac:dyDescent="0.35">
      <c r="A1604" s="9">
        <v>2023</v>
      </c>
      <c r="B1604" s="2">
        <v>34017</v>
      </c>
      <c r="C1604" s="2">
        <v>2265002024</v>
      </c>
      <c r="D1604" s="1" t="s">
        <v>40</v>
      </c>
      <c r="E1604" s="1" t="s">
        <v>11</v>
      </c>
      <c r="F1604" s="1" t="s">
        <v>36</v>
      </c>
      <c r="G1604" s="2">
        <v>1.0288226666666667E-5</v>
      </c>
      <c r="H1604" s="2">
        <v>0.77646348963333323</v>
      </c>
      <c r="I1604" s="2">
        <v>0.18264982750666667</v>
      </c>
      <c r="J1604" s="2">
        <v>5.2690418000000006E-4</v>
      </c>
      <c r="K1604" s="2">
        <v>1.35363668E-3</v>
      </c>
      <c r="L1604" s="2">
        <v>1.1831460666666667E-4</v>
      </c>
      <c r="M1604" s="2">
        <v>1.0912869000000001E-4</v>
      </c>
      <c r="N1604" s="2">
        <v>4.4092400000000003E-6</v>
      </c>
      <c r="O1604" s="6">
        <v>3.9907296366666666E-3</v>
      </c>
    </row>
    <row r="1605" spans="1:15" x14ac:dyDescent="0.35">
      <c r="A1605" s="9">
        <v>2023</v>
      </c>
      <c r="B1605" s="2">
        <v>34017</v>
      </c>
      <c r="C1605" s="2">
        <v>2265002027</v>
      </c>
      <c r="D1605" s="1" t="s">
        <v>14</v>
      </c>
      <c r="E1605" s="1" t="s">
        <v>11</v>
      </c>
      <c r="F1605" s="1" t="s">
        <v>36</v>
      </c>
      <c r="G1605" s="2">
        <v>0</v>
      </c>
      <c r="H1605" s="2">
        <v>4.0248645030000002E-2</v>
      </c>
      <c r="I1605" s="2">
        <v>8.9099717300000006E-3</v>
      </c>
      <c r="J1605" s="2">
        <v>2.9027496666666665E-5</v>
      </c>
      <c r="K1605" s="2">
        <v>7.0915276666666676E-5</v>
      </c>
      <c r="L1605" s="2">
        <v>7.7161700000000004E-6</v>
      </c>
      <c r="M1605" s="2">
        <v>6.6138600000000009E-6</v>
      </c>
      <c r="N1605" s="2">
        <v>0</v>
      </c>
      <c r="O1605" s="6">
        <v>2.013552933333333E-4</v>
      </c>
    </row>
    <row r="1606" spans="1:15" x14ac:dyDescent="0.35">
      <c r="A1606" s="9">
        <v>2023</v>
      </c>
      <c r="B1606" s="2">
        <v>34017</v>
      </c>
      <c r="C1606" s="2">
        <v>2265002030</v>
      </c>
      <c r="D1606" s="1" t="s">
        <v>41</v>
      </c>
      <c r="E1606" s="1" t="s">
        <v>11</v>
      </c>
      <c r="F1606" s="1" t="s">
        <v>36</v>
      </c>
      <c r="G1606" s="2">
        <v>2.1311326666666668E-5</v>
      </c>
      <c r="H1606" s="2">
        <v>1.6173400966800002</v>
      </c>
      <c r="I1606" s="2">
        <v>0.32026661714666665</v>
      </c>
      <c r="J1606" s="2">
        <v>9.4614941666666674E-4</v>
      </c>
      <c r="K1606" s="2">
        <v>2.7895791733333337E-3</v>
      </c>
      <c r="L1606" s="2">
        <v>2.4103845333333336E-4</v>
      </c>
      <c r="M1606" s="2">
        <v>2.2193174666666665E-4</v>
      </c>
      <c r="N1606" s="2">
        <v>9.9207900000000009E-6</v>
      </c>
      <c r="O1606" s="6">
        <v>6.8629820600000007E-3</v>
      </c>
    </row>
    <row r="1607" spans="1:15" x14ac:dyDescent="0.35">
      <c r="A1607" s="9">
        <v>2023</v>
      </c>
      <c r="B1607" s="2">
        <v>34017</v>
      </c>
      <c r="C1607" s="2">
        <v>2265002033</v>
      </c>
      <c r="D1607" s="1" t="s">
        <v>42</v>
      </c>
      <c r="E1607" s="1" t="s">
        <v>11</v>
      </c>
      <c r="F1607" s="1" t="s">
        <v>36</v>
      </c>
      <c r="G1607" s="2">
        <v>7.7161700000000004E-6</v>
      </c>
      <c r="H1607" s="2">
        <v>0.55389203573000001</v>
      </c>
      <c r="I1607" s="2">
        <v>8.7080285379999997E-2</v>
      </c>
      <c r="J1607" s="2">
        <v>3.5347407333333338E-4</v>
      </c>
      <c r="K1607" s="2">
        <v>1.2882329533333333E-3</v>
      </c>
      <c r="L1607" s="2">
        <v>1.1464024E-4</v>
      </c>
      <c r="M1607" s="2">
        <v>1.0582176000000001E-4</v>
      </c>
      <c r="N1607" s="2">
        <v>3.3069300000000005E-6</v>
      </c>
      <c r="O1607" s="6">
        <v>2.8660059999999995E-3</v>
      </c>
    </row>
    <row r="1608" spans="1:15" x14ac:dyDescent="0.35">
      <c r="A1608" s="9">
        <v>2023</v>
      </c>
      <c r="B1608" s="2">
        <v>34017</v>
      </c>
      <c r="C1608" s="2">
        <v>2265002039</v>
      </c>
      <c r="D1608" s="1" t="s">
        <v>15</v>
      </c>
      <c r="E1608" s="1" t="s">
        <v>11</v>
      </c>
      <c r="F1608" s="1" t="s">
        <v>36</v>
      </c>
      <c r="G1608" s="2">
        <v>4.4459836666666669E-5</v>
      </c>
      <c r="H1608" s="2">
        <v>3.3861397919799998</v>
      </c>
      <c r="I1608" s="2">
        <v>0.8203526971566667</v>
      </c>
      <c r="J1608" s="2">
        <v>2.2575308800000002E-3</v>
      </c>
      <c r="K1608" s="2">
        <v>6.0024453866666669E-3</v>
      </c>
      <c r="L1608" s="2">
        <v>4.2696140666666666E-4</v>
      </c>
      <c r="M1608" s="2">
        <v>3.9242235999999999E-4</v>
      </c>
      <c r="N1608" s="2">
        <v>2.0209016666666669E-5</v>
      </c>
      <c r="O1608" s="6">
        <v>1.5632960419999998E-2</v>
      </c>
    </row>
    <row r="1609" spans="1:15" x14ac:dyDescent="0.35">
      <c r="A1609" s="9">
        <v>2023</v>
      </c>
      <c r="B1609" s="2">
        <v>34017</v>
      </c>
      <c r="C1609" s="2">
        <v>2265002042</v>
      </c>
      <c r="D1609" s="1" t="s">
        <v>43</v>
      </c>
      <c r="E1609" s="1" t="s">
        <v>11</v>
      </c>
      <c r="F1609" s="1" t="s">
        <v>36</v>
      </c>
      <c r="G1609" s="2">
        <v>2.1311326666666668E-5</v>
      </c>
      <c r="H1609" s="2">
        <v>1.6228251912399998</v>
      </c>
      <c r="I1609" s="2">
        <v>0.37163793751333335</v>
      </c>
      <c r="J1609" s="2">
        <v>1.0383760200000003E-3</v>
      </c>
      <c r="K1609" s="2">
        <v>2.7579796199999999E-3</v>
      </c>
      <c r="L1609" s="2">
        <v>2.3515946666666666E-4</v>
      </c>
      <c r="M1609" s="2">
        <v>2.1642019666666664E-4</v>
      </c>
      <c r="N1609" s="2">
        <v>9.9207900000000009E-6</v>
      </c>
      <c r="O1609" s="6">
        <v>9.7525040066666659E-3</v>
      </c>
    </row>
    <row r="1610" spans="1:15" x14ac:dyDescent="0.35">
      <c r="A1610" s="9">
        <v>2023</v>
      </c>
      <c r="B1610" s="2">
        <v>34017</v>
      </c>
      <c r="C1610" s="2">
        <v>2265002045</v>
      </c>
      <c r="D1610" s="1" t="s">
        <v>44</v>
      </c>
      <c r="E1610" s="1" t="s">
        <v>11</v>
      </c>
      <c r="F1610" s="1" t="s">
        <v>36</v>
      </c>
      <c r="G1610" s="2">
        <v>1.1023100000000001E-6</v>
      </c>
      <c r="H1610" s="2">
        <v>0.12125409999999999</v>
      </c>
      <c r="I1610" s="2">
        <v>7.5115077766666665E-3</v>
      </c>
      <c r="J1610" s="2">
        <v>2.6455440000000004E-5</v>
      </c>
      <c r="K1610" s="2">
        <v>2.6528927333333333E-4</v>
      </c>
      <c r="L1610" s="2">
        <v>1.212541E-5</v>
      </c>
      <c r="M1610" s="2">
        <v>1.1023100000000001E-5</v>
      </c>
      <c r="N1610" s="2">
        <v>1.1023100000000001E-6</v>
      </c>
      <c r="O1610" s="6">
        <v>1.9474143333333334E-4</v>
      </c>
    </row>
    <row r="1611" spans="1:15" x14ac:dyDescent="0.35">
      <c r="A1611" s="9">
        <v>2023</v>
      </c>
      <c r="B1611" s="2">
        <v>34017</v>
      </c>
      <c r="C1611" s="2">
        <v>2265002054</v>
      </c>
      <c r="D1611" s="1" t="s">
        <v>16</v>
      </c>
      <c r="E1611" s="1" t="s">
        <v>11</v>
      </c>
      <c r="F1611" s="1" t="s">
        <v>36</v>
      </c>
      <c r="G1611" s="2">
        <v>3.3069300000000005E-6</v>
      </c>
      <c r="H1611" s="2">
        <v>0.2182015296266667</v>
      </c>
      <c r="I1611" s="2">
        <v>4.9096519963333335E-2</v>
      </c>
      <c r="J1611" s="2">
        <v>1.3925849666666666E-4</v>
      </c>
      <c r="K1611" s="2">
        <v>3.8544106333333335E-4</v>
      </c>
      <c r="L1611" s="2">
        <v>3.1232116666666665E-5</v>
      </c>
      <c r="M1611" s="2">
        <v>2.9027496666666665E-5</v>
      </c>
      <c r="N1611" s="2">
        <v>1.1023100000000001E-6</v>
      </c>
      <c r="O1611" s="6">
        <v>1.0122880166666666E-3</v>
      </c>
    </row>
    <row r="1612" spans="1:15" x14ac:dyDescent="0.35">
      <c r="A1612" s="9">
        <v>2023</v>
      </c>
      <c r="B1612" s="2">
        <v>34017</v>
      </c>
      <c r="C1612" s="2">
        <v>2265002057</v>
      </c>
      <c r="D1612" s="1" t="s">
        <v>45</v>
      </c>
      <c r="E1612" s="1" t="s">
        <v>11</v>
      </c>
      <c r="F1612" s="1" t="s">
        <v>36</v>
      </c>
      <c r="G1612" s="2">
        <v>2.2046200000000002E-6</v>
      </c>
      <c r="H1612" s="2">
        <v>0.18989788319333334</v>
      </c>
      <c r="I1612" s="2">
        <v>4.2835766600000007E-3</v>
      </c>
      <c r="J1612" s="2">
        <v>1.7636960000000001E-5</v>
      </c>
      <c r="K1612" s="2">
        <v>3.1489322333333334E-4</v>
      </c>
      <c r="L1612" s="2">
        <v>1.873927E-5</v>
      </c>
      <c r="M1612" s="2">
        <v>1.7636960000000001E-5</v>
      </c>
      <c r="N1612" s="2">
        <v>1.1023100000000001E-6</v>
      </c>
      <c r="O1612" s="6">
        <v>1.3117489000000001E-4</v>
      </c>
    </row>
    <row r="1613" spans="1:15" x14ac:dyDescent="0.35">
      <c r="A1613" s="9">
        <v>2023</v>
      </c>
      <c r="B1613" s="2">
        <v>34017</v>
      </c>
      <c r="C1613" s="2">
        <v>2265002060</v>
      </c>
      <c r="D1613" s="1" t="s">
        <v>46</v>
      </c>
      <c r="E1613" s="1" t="s">
        <v>11</v>
      </c>
      <c r="F1613" s="1" t="s">
        <v>36</v>
      </c>
      <c r="G1613" s="2">
        <v>5.8789866666666671E-6</v>
      </c>
      <c r="H1613" s="2">
        <v>0.46269756199333334</v>
      </c>
      <c r="I1613" s="2">
        <v>7.4898290133333335E-3</v>
      </c>
      <c r="J1613" s="2">
        <v>3.0864680000000001E-5</v>
      </c>
      <c r="K1613" s="2">
        <v>6.9114837000000008E-4</v>
      </c>
      <c r="L1613" s="2">
        <v>4.5562146666666661E-5</v>
      </c>
      <c r="M1613" s="2">
        <v>4.2255216666666665E-5</v>
      </c>
      <c r="N1613" s="2">
        <v>3.3069300000000005E-6</v>
      </c>
      <c r="O1613" s="6">
        <v>2.3920127000000001E-4</v>
      </c>
    </row>
    <row r="1614" spans="1:15" x14ac:dyDescent="0.35">
      <c r="A1614" s="9">
        <v>2023</v>
      </c>
      <c r="B1614" s="2">
        <v>34017</v>
      </c>
      <c r="C1614" s="2">
        <v>2265002066</v>
      </c>
      <c r="D1614" s="1" t="s">
        <v>47</v>
      </c>
      <c r="E1614" s="1" t="s">
        <v>11</v>
      </c>
      <c r="F1614" s="1" t="s">
        <v>36</v>
      </c>
      <c r="G1614" s="2">
        <v>1.4697466666666668E-5</v>
      </c>
      <c r="H1614" s="2">
        <v>1.1130645037966664</v>
      </c>
      <c r="I1614" s="2">
        <v>0.27591296967666668</v>
      </c>
      <c r="J1614" s="2">
        <v>7.1356200666666673E-4</v>
      </c>
      <c r="K1614" s="2">
        <v>1.9092009199999998E-3</v>
      </c>
      <c r="L1614" s="2">
        <v>1.3007258E-4</v>
      </c>
      <c r="M1614" s="2">
        <v>1.1941691666666667E-4</v>
      </c>
      <c r="N1614" s="2">
        <v>6.6138600000000009E-6</v>
      </c>
      <c r="O1614" s="6">
        <v>4.9328372499999997E-3</v>
      </c>
    </row>
    <row r="1615" spans="1:15" x14ac:dyDescent="0.35">
      <c r="A1615" s="9">
        <v>2023</v>
      </c>
      <c r="B1615" s="2">
        <v>34017</v>
      </c>
      <c r="C1615" s="2">
        <v>2265002072</v>
      </c>
      <c r="D1615" s="1" t="s">
        <v>48</v>
      </c>
      <c r="E1615" s="1" t="s">
        <v>11</v>
      </c>
      <c r="F1615" s="1" t="s">
        <v>36</v>
      </c>
      <c r="G1615" s="2">
        <v>9.9207900000000009E-6</v>
      </c>
      <c r="H1615" s="2">
        <v>0.74319577383333346</v>
      </c>
      <c r="I1615" s="2">
        <v>0.10156353646999999</v>
      </c>
      <c r="J1615" s="2">
        <v>2.7667981000000001E-4</v>
      </c>
      <c r="K1615" s="2">
        <v>1.4528445800000001E-3</v>
      </c>
      <c r="L1615" s="2">
        <v>7.6794263333333326E-5</v>
      </c>
      <c r="M1615" s="2">
        <v>7.0180403333333334E-5</v>
      </c>
      <c r="N1615" s="2">
        <v>4.4092400000000003E-6</v>
      </c>
      <c r="O1615" s="6">
        <v>2.0054693266666665E-3</v>
      </c>
    </row>
    <row r="1616" spans="1:15" x14ac:dyDescent="0.35">
      <c r="A1616" s="9">
        <v>2023</v>
      </c>
      <c r="B1616" s="2">
        <v>34017</v>
      </c>
      <c r="C1616" s="2">
        <v>2265002078</v>
      </c>
      <c r="D1616" s="1" t="s">
        <v>49</v>
      </c>
      <c r="E1616" s="1" t="s">
        <v>11</v>
      </c>
      <c r="F1616" s="1" t="s">
        <v>36</v>
      </c>
      <c r="G1616" s="2">
        <v>3.3069300000000005E-6</v>
      </c>
      <c r="H1616" s="2">
        <v>0.24917313369666672</v>
      </c>
      <c r="I1616" s="2">
        <v>6.0616761773333333E-2</v>
      </c>
      <c r="J1616" s="2">
        <v>1.5910007666666666E-4</v>
      </c>
      <c r="K1616" s="2">
        <v>4.5415172000000002E-4</v>
      </c>
      <c r="L1616" s="2">
        <v>3.012980666666667E-5</v>
      </c>
      <c r="M1616" s="2">
        <v>2.7925186666666666E-5</v>
      </c>
      <c r="N1616" s="2">
        <v>1.1023100000000001E-6</v>
      </c>
      <c r="O1616" s="6">
        <v>1.5274342233333332E-3</v>
      </c>
    </row>
    <row r="1617" spans="1:15" x14ac:dyDescent="0.35">
      <c r="A1617" s="9">
        <v>2023</v>
      </c>
      <c r="B1617" s="2">
        <v>34017</v>
      </c>
      <c r="C1617" s="2">
        <v>2265002081</v>
      </c>
      <c r="D1617" s="1" t="s">
        <v>50</v>
      </c>
      <c r="E1617" s="1" t="s">
        <v>11</v>
      </c>
      <c r="F1617" s="1" t="s">
        <v>36</v>
      </c>
      <c r="G1617" s="2">
        <v>2.2046200000000002E-6</v>
      </c>
      <c r="H1617" s="2">
        <v>0.16470385327000001</v>
      </c>
      <c r="I1617" s="2">
        <v>5.3065203399999998E-3</v>
      </c>
      <c r="J1617" s="2">
        <v>2.7925186666666666E-5</v>
      </c>
      <c r="K1617" s="2">
        <v>4.1777549E-4</v>
      </c>
      <c r="L1617" s="2">
        <v>1.5799776666666668E-5</v>
      </c>
      <c r="M1617" s="2">
        <v>1.433003E-5</v>
      </c>
      <c r="N1617" s="2">
        <v>1.1023100000000001E-6</v>
      </c>
      <c r="O1617" s="6">
        <v>1.9547630666666668E-4</v>
      </c>
    </row>
    <row r="1618" spans="1:15" x14ac:dyDescent="0.35">
      <c r="A1618" s="9">
        <v>2023</v>
      </c>
      <c r="B1618" s="2">
        <v>34017</v>
      </c>
      <c r="C1618" s="2">
        <v>2265003010</v>
      </c>
      <c r="D1618" s="1" t="s">
        <v>51</v>
      </c>
      <c r="E1618" s="1" t="s">
        <v>18</v>
      </c>
      <c r="F1618" s="1" t="s">
        <v>36</v>
      </c>
      <c r="G1618" s="2">
        <v>1.3227720000000002E-5</v>
      </c>
      <c r="H1618" s="2">
        <v>1.0127403312033334</v>
      </c>
      <c r="I1618" s="2">
        <v>0.10497408360999999</v>
      </c>
      <c r="J1618" s="2">
        <v>3.1379091333333338E-4</v>
      </c>
      <c r="K1618" s="2">
        <v>2.2725957833333332E-3</v>
      </c>
      <c r="L1618" s="2">
        <v>1.0141251999999999E-4</v>
      </c>
      <c r="M1618" s="2">
        <v>9.2594040000000004E-5</v>
      </c>
      <c r="N1618" s="2">
        <v>6.6138600000000009E-6</v>
      </c>
      <c r="O1618" s="6">
        <v>2.3758454866666663E-3</v>
      </c>
    </row>
    <row r="1619" spans="1:15" x14ac:dyDescent="0.35">
      <c r="A1619" s="9">
        <v>2023</v>
      </c>
      <c r="B1619" s="2">
        <v>34017</v>
      </c>
      <c r="C1619" s="2">
        <v>2265003020</v>
      </c>
      <c r="D1619" s="1" t="s">
        <v>52</v>
      </c>
      <c r="E1619" s="1" t="s">
        <v>18</v>
      </c>
      <c r="F1619" s="1" t="s">
        <v>36</v>
      </c>
      <c r="G1619" s="2">
        <v>5.3278316666666678E-5</v>
      </c>
      <c r="H1619" s="2">
        <v>4.0706776089100005</v>
      </c>
      <c r="I1619" s="2">
        <v>6.5644030246666665E-2</v>
      </c>
      <c r="J1619" s="2">
        <v>2.6933107666666671E-4</v>
      </c>
      <c r="K1619" s="2">
        <v>6.068951423333334E-3</v>
      </c>
      <c r="L1619" s="2">
        <v>4.0234314999999999E-4</v>
      </c>
      <c r="M1619" s="2">
        <v>3.7000872333333335E-4</v>
      </c>
      <c r="N1619" s="2">
        <v>2.4618256666666667E-5</v>
      </c>
      <c r="O1619" s="6">
        <v>2.1259885533333332E-3</v>
      </c>
    </row>
    <row r="1620" spans="1:15" x14ac:dyDescent="0.35">
      <c r="A1620" s="9">
        <v>2023</v>
      </c>
      <c r="B1620" s="2">
        <v>34017</v>
      </c>
      <c r="C1620" s="2">
        <v>2265003030</v>
      </c>
      <c r="D1620" s="1" t="s">
        <v>17</v>
      </c>
      <c r="E1620" s="1" t="s">
        <v>18</v>
      </c>
      <c r="F1620" s="1" t="s">
        <v>36</v>
      </c>
      <c r="G1620" s="2">
        <v>1.1023100000000001E-5</v>
      </c>
      <c r="H1620" s="2">
        <v>0.85010808585999997</v>
      </c>
      <c r="I1620" s="2">
        <v>9.7967066376666675E-2</v>
      </c>
      <c r="J1620" s="2">
        <v>2.9211215000000002E-4</v>
      </c>
      <c r="K1620" s="2">
        <v>1.3775200633333333E-3</v>
      </c>
      <c r="L1620" s="2">
        <v>1.0361714E-4</v>
      </c>
      <c r="M1620" s="2">
        <v>9.4798660000000001E-5</v>
      </c>
      <c r="N1620" s="2">
        <v>5.5115500000000006E-6</v>
      </c>
      <c r="O1620" s="6">
        <v>2.2218895233333336E-3</v>
      </c>
    </row>
    <row r="1621" spans="1:15" x14ac:dyDescent="0.35">
      <c r="A1621" s="9">
        <v>2023</v>
      </c>
      <c r="B1621" s="2">
        <v>34017</v>
      </c>
      <c r="C1621" s="2">
        <v>2265003040</v>
      </c>
      <c r="D1621" s="1" t="s">
        <v>19</v>
      </c>
      <c r="E1621" s="1" t="s">
        <v>18</v>
      </c>
      <c r="F1621" s="1" t="s">
        <v>36</v>
      </c>
      <c r="G1621" s="2">
        <v>2.094389E-5</v>
      </c>
      <c r="H1621" s="2">
        <v>1.5807485487933335</v>
      </c>
      <c r="I1621" s="2">
        <v>0.30565182372999999</v>
      </c>
      <c r="J1621" s="2">
        <v>1.1386862299999998E-3</v>
      </c>
      <c r="K1621" s="2">
        <v>2.8766616633333335E-3</v>
      </c>
      <c r="L1621" s="2">
        <v>3.5788331333333332E-4</v>
      </c>
      <c r="M1621" s="2">
        <v>3.2885581666666666E-4</v>
      </c>
      <c r="N1621" s="2">
        <v>9.9207900000000009E-6</v>
      </c>
      <c r="O1621" s="6">
        <v>9.4817031833333339E-3</v>
      </c>
    </row>
    <row r="1622" spans="1:15" x14ac:dyDescent="0.35">
      <c r="A1622" s="9">
        <v>2023</v>
      </c>
      <c r="B1622" s="2">
        <v>34017</v>
      </c>
      <c r="C1622" s="2">
        <v>2265003050</v>
      </c>
      <c r="D1622" s="1" t="s">
        <v>53</v>
      </c>
      <c r="E1622" s="1" t="s">
        <v>18</v>
      </c>
      <c r="F1622" s="1" t="s">
        <v>36</v>
      </c>
      <c r="G1622" s="2">
        <v>1.1023100000000001E-6</v>
      </c>
      <c r="H1622" s="2">
        <v>7.2106506340000001E-2</v>
      </c>
      <c r="I1622" s="2">
        <v>8.4209135266666672E-3</v>
      </c>
      <c r="J1622" s="2">
        <v>2.3148510000000001E-5</v>
      </c>
      <c r="K1622" s="2">
        <v>1.3778875000000003E-4</v>
      </c>
      <c r="L1622" s="2">
        <v>7.7161700000000004E-6</v>
      </c>
      <c r="M1622" s="2">
        <v>6.6138600000000009E-6</v>
      </c>
      <c r="N1622" s="2">
        <v>0</v>
      </c>
      <c r="O1622" s="6">
        <v>1.7232779666666667E-4</v>
      </c>
    </row>
    <row r="1623" spans="1:15" x14ac:dyDescent="0.35">
      <c r="A1623" s="9">
        <v>2023</v>
      </c>
      <c r="B1623" s="2">
        <v>34017</v>
      </c>
      <c r="C1623" s="2">
        <v>2265003060</v>
      </c>
      <c r="D1623" s="1" t="s">
        <v>54</v>
      </c>
      <c r="E1623" s="1" t="s">
        <v>18</v>
      </c>
      <c r="F1623" s="1" t="s">
        <v>36</v>
      </c>
      <c r="G1623" s="2">
        <v>1.1023100000000001E-6</v>
      </c>
      <c r="H1623" s="2">
        <v>6.4022164800000003E-2</v>
      </c>
      <c r="I1623" s="2">
        <v>1.6470716020000001E-2</v>
      </c>
      <c r="J1623" s="2">
        <v>4.115290666666666E-5</v>
      </c>
      <c r="K1623" s="2">
        <v>1.0839381666666667E-4</v>
      </c>
      <c r="L1623" s="2">
        <v>6.9812966666666665E-6</v>
      </c>
      <c r="M1623" s="2">
        <v>6.6138600000000009E-6</v>
      </c>
      <c r="N1623" s="2">
        <v>0</v>
      </c>
      <c r="O1623" s="6">
        <v>3.1526065999999995E-4</v>
      </c>
    </row>
    <row r="1624" spans="1:15" x14ac:dyDescent="0.35">
      <c r="A1624" s="9">
        <v>2023</v>
      </c>
      <c r="B1624" s="2">
        <v>34017</v>
      </c>
      <c r="C1624" s="2">
        <v>2265003070</v>
      </c>
      <c r="D1624" s="1" t="s">
        <v>55</v>
      </c>
      <c r="E1624" s="1" t="s">
        <v>18</v>
      </c>
      <c r="F1624" s="1" t="s">
        <v>36</v>
      </c>
      <c r="G1624" s="2">
        <v>4.4092400000000003E-6</v>
      </c>
      <c r="H1624" s="2">
        <v>0.33987413998999999</v>
      </c>
      <c r="I1624" s="2">
        <v>5.5718096133333325E-3</v>
      </c>
      <c r="J1624" s="2">
        <v>2.3148510000000001E-5</v>
      </c>
      <c r="K1624" s="2">
        <v>5.1073696666666666E-4</v>
      </c>
      <c r="L1624" s="2">
        <v>3.3804173333333333E-5</v>
      </c>
      <c r="M1624" s="2">
        <v>3.1232116666666665E-5</v>
      </c>
      <c r="N1624" s="2">
        <v>2.2046200000000002E-6</v>
      </c>
      <c r="O1624" s="6">
        <v>1.7416498E-4</v>
      </c>
    </row>
    <row r="1625" spans="1:15" x14ac:dyDescent="0.35">
      <c r="A1625" s="9">
        <v>2023</v>
      </c>
      <c r="B1625" s="2">
        <v>34017</v>
      </c>
      <c r="C1625" s="2">
        <v>2265004010</v>
      </c>
      <c r="D1625" s="1" t="s">
        <v>56</v>
      </c>
      <c r="E1625" s="1" t="s">
        <v>21</v>
      </c>
      <c r="F1625" s="1" t="s">
        <v>36</v>
      </c>
      <c r="G1625" s="2">
        <v>1.4917928666666666E-4</v>
      </c>
      <c r="H1625" s="2">
        <v>11.289214903523336</v>
      </c>
      <c r="I1625" s="2">
        <v>1.8163419581633333</v>
      </c>
      <c r="J1625" s="2">
        <v>7.5511909366666671E-3</v>
      </c>
      <c r="K1625" s="2">
        <v>1.8912700106666666E-2</v>
      </c>
      <c r="L1625" s="2">
        <v>2.6793481733333332E-3</v>
      </c>
      <c r="M1625" s="2">
        <v>2.4651325966666662E-3</v>
      </c>
      <c r="N1625" s="2">
        <v>6.9078093333333336E-5</v>
      </c>
      <c r="O1625" s="6">
        <v>0.13978944265000001</v>
      </c>
    </row>
    <row r="1626" spans="1:15" x14ac:dyDescent="0.35">
      <c r="A1626" s="9">
        <v>2023</v>
      </c>
      <c r="B1626" s="2">
        <v>34017</v>
      </c>
      <c r="C1626" s="2">
        <v>2265004011</v>
      </c>
      <c r="D1626" s="1" t="s">
        <v>56</v>
      </c>
      <c r="E1626" s="1" t="s">
        <v>22</v>
      </c>
      <c r="F1626" s="1" t="s">
        <v>36</v>
      </c>
      <c r="G1626" s="2">
        <v>1.433003E-5</v>
      </c>
      <c r="H1626" s="2">
        <v>1.0810041848833334</v>
      </c>
      <c r="I1626" s="2">
        <v>0.17589450439000001</v>
      </c>
      <c r="J1626" s="2">
        <v>7.7749598666666667E-4</v>
      </c>
      <c r="K1626" s="2">
        <v>1.8809082966666666E-3</v>
      </c>
      <c r="L1626" s="2">
        <v>2.8623316333333329E-4</v>
      </c>
      <c r="M1626" s="2">
        <v>2.6308465333333336E-4</v>
      </c>
      <c r="N1626" s="2">
        <v>6.6138600000000009E-6</v>
      </c>
      <c r="O1626" s="6">
        <v>1.084342347E-2</v>
      </c>
    </row>
    <row r="1627" spans="1:15" x14ac:dyDescent="0.35">
      <c r="A1627" s="9">
        <v>2023</v>
      </c>
      <c r="B1627" s="2">
        <v>34017</v>
      </c>
      <c r="C1627" s="2">
        <v>2265004015</v>
      </c>
      <c r="D1627" s="1" t="s">
        <v>20</v>
      </c>
      <c r="E1627" s="1" t="s">
        <v>21</v>
      </c>
      <c r="F1627" s="1" t="s">
        <v>36</v>
      </c>
      <c r="G1627" s="2">
        <v>1.3227720000000002E-5</v>
      </c>
      <c r="H1627" s="2">
        <v>0.9723902736533333</v>
      </c>
      <c r="I1627" s="2">
        <v>0.15639464048999999</v>
      </c>
      <c r="J1627" s="2">
        <v>6.5073033666666663E-4</v>
      </c>
      <c r="K1627" s="2">
        <v>1.6284793066666666E-3</v>
      </c>
      <c r="L1627" s="2">
        <v>2.3075022666666669E-4</v>
      </c>
      <c r="M1627" s="2">
        <v>2.1274583000000001E-4</v>
      </c>
      <c r="N1627" s="2">
        <v>5.5115500000000006E-6</v>
      </c>
      <c r="O1627" s="6">
        <v>1.2750052333333333E-2</v>
      </c>
    </row>
    <row r="1628" spans="1:15" x14ac:dyDescent="0.35">
      <c r="A1628" s="9">
        <v>2023</v>
      </c>
      <c r="B1628" s="2">
        <v>34017</v>
      </c>
      <c r="C1628" s="2">
        <v>2265004016</v>
      </c>
      <c r="D1628" s="1" t="s">
        <v>20</v>
      </c>
      <c r="E1628" s="1" t="s">
        <v>22</v>
      </c>
      <c r="F1628" s="1" t="s">
        <v>36</v>
      </c>
      <c r="G1628" s="2">
        <v>8.083606666666666E-6</v>
      </c>
      <c r="H1628" s="2">
        <v>0.61490379192000011</v>
      </c>
      <c r="I1628" s="2">
        <v>9.9112733903333347E-2</v>
      </c>
      <c r="J1628" s="2">
        <v>4.1704061666666671E-4</v>
      </c>
      <c r="K1628" s="2">
        <v>1.0376411466666666E-3</v>
      </c>
      <c r="L1628" s="2">
        <v>1.4917928666666666E-4</v>
      </c>
      <c r="M1628" s="2">
        <v>1.3705387666666669E-4</v>
      </c>
      <c r="N1628" s="2">
        <v>3.3069300000000005E-6</v>
      </c>
      <c r="O1628" s="6">
        <v>6.8629820600000007E-3</v>
      </c>
    </row>
    <row r="1629" spans="1:15" x14ac:dyDescent="0.35">
      <c r="A1629" s="9">
        <v>2023</v>
      </c>
      <c r="B1629" s="2">
        <v>34017</v>
      </c>
      <c r="C1629" s="2">
        <v>2265004025</v>
      </c>
      <c r="D1629" s="1" t="s">
        <v>24</v>
      </c>
      <c r="E1629" s="1" t="s">
        <v>21</v>
      </c>
      <c r="F1629" s="1" t="s">
        <v>36</v>
      </c>
      <c r="G1629" s="2">
        <v>1.1023100000000001E-6</v>
      </c>
      <c r="H1629" s="2">
        <v>6.253551604666667E-2</v>
      </c>
      <c r="I1629" s="2">
        <v>1.008282957E-2</v>
      </c>
      <c r="J1629" s="2">
        <v>4.2255216666666665E-5</v>
      </c>
      <c r="K1629" s="2">
        <v>1.0582176000000001E-4</v>
      </c>
      <c r="L1629" s="2">
        <v>1.5432340000000001E-5</v>
      </c>
      <c r="M1629" s="2">
        <v>1.433003E-5</v>
      </c>
      <c r="N1629" s="2">
        <v>0</v>
      </c>
      <c r="O1629" s="6">
        <v>1.0233111166666666E-3</v>
      </c>
    </row>
    <row r="1630" spans="1:15" x14ac:dyDescent="0.35">
      <c r="A1630" s="9">
        <v>2023</v>
      </c>
      <c r="B1630" s="2">
        <v>34017</v>
      </c>
      <c r="C1630" s="2">
        <v>2265004026</v>
      </c>
      <c r="D1630" s="1" t="s">
        <v>24</v>
      </c>
      <c r="E1630" s="1" t="s">
        <v>22</v>
      </c>
      <c r="F1630" s="1" t="s">
        <v>36</v>
      </c>
      <c r="G1630" s="2">
        <v>0</v>
      </c>
      <c r="H1630" s="2">
        <v>2.5028315986666664E-2</v>
      </c>
      <c r="I1630" s="2">
        <v>5.0875280866666669E-3</v>
      </c>
      <c r="J1630" s="2">
        <v>1.6902086666666667E-5</v>
      </c>
      <c r="K1630" s="2">
        <v>4.2990090000000006E-5</v>
      </c>
      <c r="L1630" s="2">
        <v>4.7766766666666677E-6</v>
      </c>
      <c r="M1630" s="2">
        <v>4.4092400000000003E-6</v>
      </c>
      <c r="N1630" s="2">
        <v>0</v>
      </c>
      <c r="O1630" s="6">
        <v>2.9137727666666673E-4</v>
      </c>
    </row>
    <row r="1631" spans="1:15" x14ac:dyDescent="0.35">
      <c r="A1631" s="9">
        <v>2023</v>
      </c>
      <c r="B1631" s="2">
        <v>34017</v>
      </c>
      <c r="C1631" s="2">
        <v>2265004030</v>
      </c>
      <c r="D1631" s="1" t="s">
        <v>25</v>
      </c>
      <c r="E1631" s="1" t="s">
        <v>21</v>
      </c>
      <c r="F1631" s="1" t="s">
        <v>36</v>
      </c>
      <c r="G1631" s="2">
        <v>1.1023100000000001E-6</v>
      </c>
      <c r="H1631" s="2">
        <v>0.11929676487666667</v>
      </c>
      <c r="I1631" s="2">
        <v>1.9236044373333334E-2</v>
      </c>
      <c r="J1631" s="2">
        <v>8.1203503333333334E-5</v>
      </c>
      <c r="K1631" s="2">
        <v>2.013552933333333E-4</v>
      </c>
      <c r="L1631" s="2">
        <v>2.9027496666666665E-5</v>
      </c>
      <c r="M1631" s="2">
        <v>2.6822876666666664E-5</v>
      </c>
      <c r="N1631" s="2">
        <v>1.1023100000000001E-6</v>
      </c>
      <c r="O1631" s="6">
        <v>1.25773571E-3</v>
      </c>
    </row>
    <row r="1632" spans="1:15" x14ac:dyDescent="0.35">
      <c r="A1632" s="9">
        <v>2023</v>
      </c>
      <c r="B1632" s="2">
        <v>34017</v>
      </c>
      <c r="C1632" s="2">
        <v>2265004031</v>
      </c>
      <c r="D1632" s="1" t="s">
        <v>25</v>
      </c>
      <c r="E1632" s="1" t="s">
        <v>22</v>
      </c>
      <c r="F1632" s="1" t="s">
        <v>36</v>
      </c>
      <c r="G1632" s="2">
        <v>1.3595156666666667E-5</v>
      </c>
      <c r="H1632" s="2">
        <v>1.0248947687000001</v>
      </c>
      <c r="I1632" s="2">
        <v>0.21650507453666668</v>
      </c>
      <c r="J1632" s="2">
        <v>5.6805708666666664E-4</v>
      </c>
      <c r="K1632" s="2">
        <v>1.7501008433333332E-3</v>
      </c>
      <c r="L1632" s="2">
        <v>1.2015179000000001E-4</v>
      </c>
      <c r="M1632" s="2">
        <v>1.1059843666666665E-4</v>
      </c>
      <c r="N1632" s="2">
        <v>6.6138600000000009E-6</v>
      </c>
      <c r="O1632" s="6">
        <v>6.7108632799999998E-3</v>
      </c>
    </row>
    <row r="1633" spans="1:15" x14ac:dyDescent="0.35">
      <c r="A1633" s="9">
        <v>2023</v>
      </c>
      <c r="B1633" s="2">
        <v>34017</v>
      </c>
      <c r="C1633" s="2">
        <v>2265004035</v>
      </c>
      <c r="D1633" s="1" t="s">
        <v>97</v>
      </c>
      <c r="E1633" s="1" t="s">
        <v>21</v>
      </c>
      <c r="F1633" s="1" t="s">
        <v>36</v>
      </c>
      <c r="G1633" s="2">
        <v>0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6">
        <v>5.3902958999999988E-3</v>
      </c>
    </row>
    <row r="1634" spans="1:15" x14ac:dyDescent="0.35">
      <c r="A1634" s="9">
        <v>2023</v>
      </c>
      <c r="B1634" s="2">
        <v>34017</v>
      </c>
      <c r="C1634" s="2">
        <v>2265004036</v>
      </c>
      <c r="D1634" s="1" t="s">
        <v>97</v>
      </c>
      <c r="E1634" s="1" t="s">
        <v>22</v>
      </c>
      <c r="F1634" s="1" t="s">
        <v>36</v>
      </c>
      <c r="G1634" s="2">
        <v>0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  <c r="O1634" s="6">
        <v>7.0180403333333334E-5</v>
      </c>
    </row>
    <row r="1635" spans="1:15" x14ac:dyDescent="0.35">
      <c r="A1635" s="9">
        <v>2023</v>
      </c>
      <c r="B1635" s="2">
        <v>34017</v>
      </c>
      <c r="C1635" s="2">
        <v>2265004040</v>
      </c>
      <c r="D1635" s="1" t="s">
        <v>57</v>
      </c>
      <c r="E1635" s="1" t="s">
        <v>21</v>
      </c>
      <c r="F1635" s="1" t="s">
        <v>36</v>
      </c>
      <c r="G1635" s="2">
        <v>3.012980666666667E-5</v>
      </c>
      <c r="H1635" s="2">
        <v>2.2825496426333332</v>
      </c>
      <c r="I1635" s="2">
        <v>0.58302572159333332</v>
      </c>
      <c r="J1635" s="2">
        <v>1.4142637300000001E-3</v>
      </c>
      <c r="K1635" s="2">
        <v>3.7992951333333334E-3</v>
      </c>
      <c r="L1635" s="2">
        <v>2.4508025666666666E-4</v>
      </c>
      <c r="M1635" s="2">
        <v>2.2523867666666668E-4</v>
      </c>
      <c r="N1635" s="2">
        <v>1.3595156666666667E-5</v>
      </c>
      <c r="O1635" s="6">
        <v>1.8958629689999996E-2</v>
      </c>
    </row>
    <row r="1636" spans="1:15" x14ac:dyDescent="0.35">
      <c r="A1636" s="9">
        <v>2023</v>
      </c>
      <c r="B1636" s="2">
        <v>34017</v>
      </c>
      <c r="C1636" s="2">
        <v>2265004041</v>
      </c>
      <c r="D1636" s="1" t="s">
        <v>57</v>
      </c>
      <c r="E1636" s="1" t="s">
        <v>22</v>
      </c>
      <c r="F1636" s="1" t="s">
        <v>36</v>
      </c>
      <c r="G1636" s="2">
        <v>2.2046200000000002E-6</v>
      </c>
      <c r="H1636" s="2">
        <v>0.13137514298333333</v>
      </c>
      <c r="I1636" s="2">
        <v>3.3740606789999995E-2</v>
      </c>
      <c r="J1636" s="2">
        <v>8.451043333333333E-5</v>
      </c>
      <c r="K1636" s="2">
        <v>2.2156431E-4</v>
      </c>
      <c r="L1636" s="2">
        <v>1.4697466666666668E-5</v>
      </c>
      <c r="M1636" s="2">
        <v>1.3595156666666667E-5</v>
      </c>
      <c r="N1636" s="2">
        <v>1.1023100000000001E-6</v>
      </c>
      <c r="O1636" s="6">
        <v>7.0768302E-4</v>
      </c>
    </row>
    <row r="1637" spans="1:15" x14ac:dyDescent="0.35">
      <c r="A1637" s="9">
        <v>2023</v>
      </c>
      <c r="B1637" s="2">
        <v>34017</v>
      </c>
      <c r="C1637" s="2">
        <v>2265004046</v>
      </c>
      <c r="D1637" s="1" t="s">
        <v>58</v>
      </c>
      <c r="E1637" s="1" t="s">
        <v>22</v>
      </c>
      <c r="F1637" s="1" t="s">
        <v>36</v>
      </c>
      <c r="G1637" s="2">
        <v>2.2046200000000002E-6</v>
      </c>
      <c r="H1637" s="2">
        <v>0.14826400193</v>
      </c>
      <c r="I1637" s="2">
        <v>3.8131107520000006E-2</v>
      </c>
      <c r="J1637" s="2">
        <v>9.5166096666666672E-5</v>
      </c>
      <c r="K1637" s="2">
        <v>2.6859620333333337E-4</v>
      </c>
      <c r="L1637" s="2">
        <v>1.5799776666666668E-5</v>
      </c>
      <c r="M1637" s="2">
        <v>1.433003E-5</v>
      </c>
      <c r="N1637" s="2">
        <v>1.1023100000000001E-6</v>
      </c>
      <c r="O1637" s="6">
        <v>8.3849047333333336E-4</v>
      </c>
    </row>
    <row r="1638" spans="1:15" x14ac:dyDescent="0.35">
      <c r="A1638" s="9">
        <v>2023</v>
      </c>
      <c r="B1638" s="2">
        <v>34017</v>
      </c>
      <c r="C1638" s="2">
        <v>2265004051</v>
      </c>
      <c r="D1638" s="1" t="s">
        <v>59</v>
      </c>
      <c r="E1638" s="1" t="s">
        <v>22</v>
      </c>
      <c r="F1638" s="1" t="s">
        <v>36</v>
      </c>
      <c r="G1638" s="2">
        <v>1.1023100000000001E-6</v>
      </c>
      <c r="H1638" s="2">
        <v>7.0856854236666669E-2</v>
      </c>
      <c r="I1638" s="2">
        <v>1.1408541063333335E-2</v>
      </c>
      <c r="J1638" s="2">
        <v>4.7766766666666671E-5</v>
      </c>
      <c r="K1638" s="2">
        <v>1.1941691666666667E-4</v>
      </c>
      <c r="L1638" s="2">
        <v>1.6902086666666667E-5</v>
      </c>
      <c r="M1638" s="2">
        <v>1.5799776666666668E-5</v>
      </c>
      <c r="N1638" s="2">
        <v>0</v>
      </c>
      <c r="O1638" s="6">
        <v>7.7676111333333344E-4</v>
      </c>
    </row>
    <row r="1639" spans="1:15" x14ac:dyDescent="0.35">
      <c r="A1639" s="9">
        <v>2023</v>
      </c>
      <c r="B1639" s="2">
        <v>34017</v>
      </c>
      <c r="C1639" s="2">
        <v>2265004055</v>
      </c>
      <c r="D1639" s="1" t="s">
        <v>60</v>
      </c>
      <c r="E1639" s="1" t="s">
        <v>21</v>
      </c>
      <c r="F1639" s="1" t="s">
        <v>36</v>
      </c>
      <c r="G1639" s="2">
        <v>4.0344546E-4</v>
      </c>
      <c r="H1639" s="2">
        <v>30.599614128159999</v>
      </c>
      <c r="I1639" s="2">
        <v>7.815012300516667</v>
      </c>
      <c r="J1639" s="2">
        <v>1.8935113743333332E-2</v>
      </c>
      <c r="K1639" s="2">
        <v>5.0816490999999998E-2</v>
      </c>
      <c r="L1639" s="2">
        <v>3.2801071233333336E-3</v>
      </c>
      <c r="M1639" s="2">
        <v>3.0170224700000001E-3</v>
      </c>
      <c r="N1639" s="2">
        <v>1.8592295333333332E-4</v>
      </c>
      <c r="O1639" s="6">
        <v>0.20794380020333333</v>
      </c>
    </row>
    <row r="1640" spans="1:15" x14ac:dyDescent="0.35">
      <c r="A1640" s="9">
        <v>2023</v>
      </c>
      <c r="B1640" s="2">
        <v>34017</v>
      </c>
      <c r="C1640" s="2">
        <v>2265004056</v>
      </c>
      <c r="D1640" s="1" t="s">
        <v>60</v>
      </c>
      <c r="E1640" s="1" t="s">
        <v>22</v>
      </c>
      <c r="F1640" s="1" t="s">
        <v>36</v>
      </c>
      <c r="G1640" s="2">
        <v>2.3515946666666668E-5</v>
      </c>
      <c r="H1640" s="2">
        <v>1.7857495487333335</v>
      </c>
      <c r="I1640" s="2">
        <v>0.45884829547333333</v>
      </c>
      <c r="J1640" s="2">
        <v>1.14530009E-3</v>
      </c>
      <c r="K1640" s="2">
        <v>3.0151852866666666E-3</v>
      </c>
      <c r="L1640" s="2">
        <v>2.0062042000000002E-4</v>
      </c>
      <c r="M1640" s="2">
        <v>1.8408577E-4</v>
      </c>
      <c r="N1640" s="2">
        <v>1.1023100000000001E-5</v>
      </c>
      <c r="O1640" s="6">
        <v>9.2072279933333324E-3</v>
      </c>
    </row>
    <row r="1641" spans="1:15" x14ac:dyDescent="0.35">
      <c r="A1641" s="9">
        <v>2023</v>
      </c>
      <c r="B1641" s="2">
        <v>34017</v>
      </c>
      <c r="C1641" s="2">
        <v>2265004066</v>
      </c>
      <c r="D1641" s="1" t="s">
        <v>61</v>
      </c>
      <c r="E1641" s="1" t="s">
        <v>22</v>
      </c>
      <c r="F1641" s="1" t="s">
        <v>36</v>
      </c>
      <c r="G1641" s="2">
        <v>4.4092400000000003E-6</v>
      </c>
      <c r="H1641" s="2">
        <v>0.29806058219666665</v>
      </c>
      <c r="I1641" s="2">
        <v>4.708112984666666E-2</v>
      </c>
      <c r="J1641" s="2">
        <v>1.2676565000000002E-4</v>
      </c>
      <c r="K1641" s="2">
        <v>4.8869076666666663E-4</v>
      </c>
      <c r="L1641" s="2">
        <v>3.3436736666666676E-5</v>
      </c>
      <c r="M1641" s="2">
        <v>3.012980666666667E-5</v>
      </c>
      <c r="N1641" s="2">
        <v>2.2046200000000002E-6</v>
      </c>
      <c r="O1641" s="6">
        <v>9.527632766666666E-4</v>
      </c>
    </row>
    <row r="1642" spans="1:15" x14ac:dyDescent="0.35">
      <c r="A1642" s="9">
        <v>2023</v>
      </c>
      <c r="B1642" s="2">
        <v>34017</v>
      </c>
      <c r="C1642" s="2">
        <v>2265004071</v>
      </c>
      <c r="D1642" s="1" t="s">
        <v>26</v>
      </c>
      <c r="E1642" s="1" t="s">
        <v>22</v>
      </c>
      <c r="F1642" s="1" t="s">
        <v>36</v>
      </c>
      <c r="G1642" s="2">
        <v>7.6059390000000012E-5</v>
      </c>
      <c r="H1642" s="2">
        <v>5.7643056411966667</v>
      </c>
      <c r="I1642" s="2">
        <v>1.2742608066466667</v>
      </c>
      <c r="J1642" s="2">
        <v>3.5435592133333336E-3</v>
      </c>
      <c r="K1642" s="2">
        <v>9.7554435000000005E-3</v>
      </c>
      <c r="L1642" s="2">
        <v>8.0027706000000004E-4</v>
      </c>
      <c r="M1642" s="2">
        <v>7.3560820666666654E-4</v>
      </c>
      <c r="N1642" s="2">
        <v>3.4539046666666668E-5</v>
      </c>
      <c r="O1642" s="6">
        <v>2.681809999E-2</v>
      </c>
    </row>
    <row r="1643" spans="1:15" x14ac:dyDescent="0.35">
      <c r="A1643" s="9">
        <v>2023</v>
      </c>
      <c r="B1643" s="2">
        <v>34017</v>
      </c>
      <c r="C1643" s="2">
        <v>2265004075</v>
      </c>
      <c r="D1643" s="1" t="s">
        <v>62</v>
      </c>
      <c r="E1643" s="1" t="s">
        <v>21</v>
      </c>
      <c r="F1643" s="1" t="s">
        <v>36</v>
      </c>
      <c r="G1643" s="2">
        <v>1.433003E-5</v>
      </c>
      <c r="H1643" s="2">
        <v>1.08748172588</v>
      </c>
      <c r="I1643" s="2">
        <v>0.22338753074000003</v>
      </c>
      <c r="J1643" s="2">
        <v>7.2274792333333322E-4</v>
      </c>
      <c r="K1643" s="2">
        <v>1.9165496533333334E-3</v>
      </c>
      <c r="L1643" s="2">
        <v>1.9290425000000001E-4</v>
      </c>
      <c r="M1643" s="2">
        <v>1.7820678333333332E-4</v>
      </c>
      <c r="N1643" s="2">
        <v>6.6138600000000009E-6</v>
      </c>
      <c r="O1643" s="6">
        <v>8.7167000433333326E-3</v>
      </c>
    </row>
    <row r="1644" spans="1:15" x14ac:dyDescent="0.35">
      <c r="A1644" s="9">
        <v>2023</v>
      </c>
      <c r="B1644" s="2">
        <v>34017</v>
      </c>
      <c r="C1644" s="2">
        <v>2265004076</v>
      </c>
      <c r="D1644" s="1" t="s">
        <v>62</v>
      </c>
      <c r="E1644" s="1" t="s">
        <v>22</v>
      </c>
      <c r="F1644" s="1" t="s">
        <v>36</v>
      </c>
      <c r="G1644" s="2">
        <v>2.2046200000000002E-6</v>
      </c>
      <c r="H1644" s="2">
        <v>0.17711108719333332</v>
      </c>
      <c r="I1644" s="2">
        <v>3.6304579850000004E-2</v>
      </c>
      <c r="J1644" s="2">
        <v>1.1794717E-4</v>
      </c>
      <c r="K1644" s="2">
        <v>3.1452578666666666E-4</v>
      </c>
      <c r="L1644" s="2">
        <v>3.1232116666666665E-5</v>
      </c>
      <c r="M1644" s="2">
        <v>2.9027496666666665E-5</v>
      </c>
      <c r="N1644" s="2">
        <v>1.1023100000000001E-6</v>
      </c>
      <c r="O1644" s="6">
        <v>1.22135948E-3</v>
      </c>
    </row>
    <row r="1645" spans="1:15" x14ac:dyDescent="0.35">
      <c r="A1645" s="9">
        <v>2023</v>
      </c>
      <c r="B1645" s="2">
        <v>34017</v>
      </c>
      <c r="C1645" s="2">
        <v>2265006005</v>
      </c>
      <c r="D1645" s="1" t="s">
        <v>29</v>
      </c>
      <c r="E1645" s="1" t="s">
        <v>30</v>
      </c>
      <c r="F1645" s="1" t="s">
        <v>36</v>
      </c>
      <c r="G1645" s="2">
        <v>2.972562633333333E-4</v>
      </c>
      <c r="H1645" s="2">
        <v>22.500237814633337</v>
      </c>
      <c r="I1645" s="2">
        <v>5.5296536045666675</v>
      </c>
      <c r="J1645" s="2">
        <v>1.4241110326666667E-2</v>
      </c>
      <c r="K1645" s="2">
        <v>3.8075992019999998E-2</v>
      </c>
      <c r="L1645" s="2">
        <v>2.7638586066666671E-3</v>
      </c>
      <c r="M1645" s="2">
        <v>2.542294296666667E-3</v>
      </c>
      <c r="N1645" s="2">
        <v>1.3705387666666669E-4</v>
      </c>
      <c r="O1645" s="6">
        <v>0.1337844252066667</v>
      </c>
    </row>
    <row r="1646" spans="1:15" x14ac:dyDescent="0.35">
      <c r="A1646" s="9">
        <v>2023</v>
      </c>
      <c r="B1646" s="2">
        <v>34017</v>
      </c>
      <c r="C1646" s="2">
        <v>2265006010</v>
      </c>
      <c r="D1646" s="1" t="s">
        <v>31</v>
      </c>
      <c r="E1646" s="1" t="s">
        <v>30</v>
      </c>
      <c r="F1646" s="1" t="s">
        <v>36</v>
      </c>
      <c r="G1646" s="2">
        <v>7.3854770000000001E-5</v>
      </c>
      <c r="H1646" s="2">
        <v>5.6136613845399994</v>
      </c>
      <c r="I1646" s="2">
        <v>1.0957817527433333</v>
      </c>
      <c r="J1646" s="2">
        <v>3.5589915533333332E-3</v>
      </c>
      <c r="K1646" s="2">
        <v>1.0319091346666667E-2</v>
      </c>
      <c r="L1646" s="2">
        <v>1.00199979E-3</v>
      </c>
      <c r="M1646" s="2">
        <v>9.2153115999999997E-4</v>
      </c>
      <c r="N1646" s="2">
        <v>3.4539046666666668E-5</v>
      </c>
      <c r="O1646" s="6">
        <v>3.4083425199999996E-2</v>
      </c>
    </row>
    <row r="1647" spans="1:15" x14ac:dyDescent="0.35">
      <c r="A1647" s="9">
        <v>2023</v>
      </c>
      <c r="B1647" s="2">
        <v>34017</v>
      </c>
      <c r="C1647" s="2">
        <v>2265006015</v>
      </c>
      <c r="D1647" s="1" t="s">
        <v>32</v>
      </c>
      <c r="E1647" s="1" t="s">
        <v>30</v>
      </c>
      <c r="F1647" s="1" t="s">
        <v>36</v>
      </c>
      <c r="G1647" s="2">
        <v>3.8948286666666662E-5</v>
      </c>
      <c r="H1647" s="2">
        <v>2.968717408616667</v>
      </c>
      <c r="I1647" s="2">
        <v>0.52236890922333334</v>
      </c>
      <c r="J1647" s="2">
        <v>1.6435442100000001E-3</v>
      </c>
      <c r="K1647" s="2">
        <v>5.1272112466666667E-3</v>
      </c>
      <c r="L1647" s="2">
        <v>4.7142124333333333E-4</v>
      </c>
      <c r="M1647" s="2">
        <v>4.3357526666666668E-4</v>
      </c>
      <c r="N1647" s="2">
        <v>1.8004396666666665E-5</v>
      </c>
      <c r="O1647" s="6">
        <v>1.4128674706666669E-2</v>
      </c>
    </row>
    <row r="1648" spans="1:15" x14ac:dyDescent="0.35">
      <c r="A1648" s="9">
        <v>2023</v>
      </c>
      <c r="B1648" s="2">
        <v>34017</v>
      </c>
      <c r="C1648" s="2">
        <v>2265006025</v>
      </c>
      <c r="D1648" s="1" t="s">
        <v>71</v>
      </c>
      <c r="E1648" s="1" t="s">
        <v>30</v>
      </c>
      <c r="F1648" s="1" t="s">
        <v>36</v>
      </c>
      <c r="G1648" s="2">
        <v>8.451043333333333E-5</v>
      </c>
      <c r="H1648" s="2">
        <v>6.3931025809199999</v>
      </c>
      <c r="I1648" s="2">
        <v>1.4403947234233334</v>
      </c>
      <c r="J1648" s="2">
        <v>3.8206064600000002E-3</v>
      </c>
      <c r="K1648" s="2">
        <v>1.1004728166666667E-2</v>
      </c>
      <c r="L1648" s="2">
        <v>7.6573801333333343E-4</v>
      </c>
      <c r="M1648" s="2">
        <v>7.0437609000000001E-4</v>
      </c>
      <c r="N1648" s="2">
        <v>3.8948286666666662E-5</v>
      </c>
      <c r="O1648" s="6">
        <v>3.2535781960000003E-2</v>
      </c>
    </row>
    <row r="1649" spans="1:15" x14ac:dyDescent="0.35">
      <c r="A1649" s="9">
        <v>2023</v>
      </c>
      <c r="B1649" s="2">
        <v>34017</v>
      </c>
      <c r="C1649" s="2">
        <v>2265006030</v>
      </c>
      <c r="D1649" s="1" t="s">
        <v>72</v>
      </c>
      <c r="E1649" s="1" t="s">
        <v>30</v>
      </c>
      <c r="F1649" s="1" t="s">
        <v>36</v>
      </c>
      <c r="G1649" s="2">
        <v>1.337469466666667E-4</v>
      </c>
      <c r="H1649" s="2">
        <v>10.115404667683334</v>
      </c>
      <c r="I1649" s="2">
        <v>2.2202044587800001</v>
      </c>
      <c r="J1649" s="2">
        <v>6.7097609699999991E-3</v>
      </c>
      <c r="K1649" s="2">
        <v>1.7195668563333332E-2</v>
      </c>
      <c r="L1649" s="2">
        <v>1.7177664166666666E-3</v>
      </c>
      <c r="M1649" s="2">
        <v>1.5803451033333334E-3</v>
      </c>
      <c r="N1649" s="2">
        <v>6.1361923333333346E-5</v>
      </c>
      <c r="O1649" s="6">
        <v>6.4910259223333322E-2</v>
      </c>
    </row>
    <row r="1650" spans="1:15" x14ac:dyDescent="0.35">
      <c r="A1650" s="9">
        <v>2023</v>
      </c>
      <c r="B1650" s="2">
        <v>34017</v>
      </c>
      <c r="C1650" s="2">
        <v>2265006035</v>
      </c>
      <c r="D1650" s="1" t="s">
        <v>33</v>
      </c>
      <c r="E1650" s="1" t="s">
        <v>30</v>
      </c>
      <c r="F1650" s="1" t="s">
        <v>36</v>
      </c>
      <c r="G1650" s="2">
        <v>6.6138600000000009E-6</v>
      </c>
      <c r="H1650" s="2">
        <v>0.47494900277000002</v>
      </c>
      <c r="I1650" s="2">
        <v>0.11354748335333333</v>
      </c>
      <c r="J1650" s="2">
        <v>3.1673040666666663E-4</v>
      </c>
      <c r="K1650" s="2">
        <v>8.2195582333333334E-4</v>
      </c>
      <c r="L1650" s="2">
        <v>6.7975783333333324E-5</v>
      </c>
      <c r="M1650" s="2">
        <v>6.2464233333333331E-5</v>
      </c>
      <c r="N1650" s="2">
        <v>3.3069300000000005E-6</v>
      </c>
      <c r="O1650" s="6">
        <v>2.3442459333333338E-3</v>
      </c>
    </row>
    <row r="1651" spans="1:15" x14ac:dyDescent="0.35">
      <c r="A1651" s="9">
        <v>2023</v>
      </c>
      <c r="B1651" s="2">
        <v>34017</v>
      </c>
      <c r="C1651" s="2">
        <v>2267001060</v>
      </c>
      <c r="D1651" s="1" t="s">
        <v>76</v>
      </c>
      <c r="E1651" s="1" t="s">
        <v>6</v>
      </c>
      <c r="F1651" s="1" t="s">
        <v>77</v>
      </c>
      <c r="G1651" s="2">
        <v>0</v>
      </c>
      <c r="H1651" s="2">
        <v>6.4073605933333338E-3</v>
      </c>
      <c r="I1651" s="2">
        <v>2.3956870666666668E-4</v>
      </c>
      <c r="J1651" s="2">
        <v>2.2046200000000002E-6</v>
      </c>
      <c r="K1651" s="2">
        <v>4.6664456666666666E-5</v>
      </c>
      <c r="L1651" s="2">
        <v>1.1023100000000001E-6</v>
      </c>
      <c r="M1651" s="2">
        <v>1.1023100000000001E-6</v>
      </c>
      <c r="N1651" s="2">
        <v>0</v>
      </c>
      <c r="O1651" s="6">
        <v>9.9207900000000009E-6</v>
      </c>
    </row>
    <row r="1652" spans="1:15" x14ac:dyDescent="0.35">
      <c r="A1652" s="9">
        <v>2023</v>
      </c>
      <c r="B1652" s="2">
        <v>34017</v>
      </c>
      <c r="C1652" s="2">
        <v>2267002003</v>
      </c>
      <c r="D1652" s="1" t="s">
        <v>38</v>
      </c>
      <c r="E1652" s="1" t="s">
        <v>11</v>
      </c>
      <c r="F1652" s="1" t="s">
        <v>77</v>
      </c>
      <c r="G1652" s="2">
        <v>0</v>
      </c>
      <c r="H1652" s="2">
        <v>7.5463040290000005E-2</v>
      </c>
      <c r="I1652" s="2">
        <v>7.2899434666666657E-4</v>
      </c>
      <c r="J1652" s="2">
        <v>4.4092400000000003E-6</v>
      </c>
      <c r="K1652" s="2">
        <v>1.3925849666666666E-4</v>
      </c>
      <c r="L1652" s="2">
        <v>7.7161700000000004E-6</v>
      </c>
      <c r="M1652" s="2">
        <v>7.7161700000000004E-6</v>
      </c>
      <c r="N1652" s="2">
        <v>0</v>
      </c>
      <c r="O1652" s="6">
        <v>1.8004396666666665E-5</v>
      </c>
    </row>
    <row r="1653" spans="1:15" x14ac:dyDescent="0.35">
      <c r="A1653" s="9">
        <v>2023</v>
      </c>
      <c r="B1653" s="2">
        <v>34017</v>
      </c>
      <c r="C1653" s="2">
        <v>2267002015</v>
      </c>
      <c r="D1653" s="1" t="s">
        <v>39</v>
      </c>
      <c r="E1653" s="1" t="s">
        <v>11</v>
      </c>
      <c r="F1653" s="1" t="s">
        <v>77</v>
      </c>
      <c r="G1653" s="2">
        <v>0</v>
      </c>
      <c r="H1653" s="2">
        <v>0.12686338815333334</v>
      </c>
      <c r="I1653" s="2">
        <v>1.1089238600000002E-3</v>
      </c>
      <c r="J1653" s="2">
        <v>5.5115500000000006E-6</v>
      </c>
      <c r="K1653" s="2">
        <v>2.142155766666667E-4</v>
      </c>
      <c r="L1653" s="2">
        <v>1.3227720000000002E-5</v>
      </c>
      <c r="M1653" s="2">
        <v>1.3227720000000002E-5</v>
      </c>
      <c r="N1653" s="2">
        <v>1.1023100000000001E-6</v>
      </c>
      <c r="O1653" s="6">
        <v>2.5720566666666669E-5</v>
      </c>
    </row>
    <row r="1654" spans="1:15" x14ac:dyDescent="0.35">
      <c r="A1654" s="9">
        <v>2023</v>
      </c>
      <c r="B1654" s="2">
        <v>34017</v>
      </c>
      <c r="C1654" s="2">
        <v>2267002021</v>
      </c>
      <c r="D1654" s="1" t="s">
        <v>13</v>
      </c>
      <c r="E1654" s="1" t="s">
        <v>11</v>
      </c>
      <c r="F1654" s="1" t="s">
        <v>77</v>
      </c>
      <c r="G1654" s="2">
        <v>0</v>
      </c>
      <c r="H1654" s="2">
        <v>2.025053701E-2</v>
      </c>
      <c r="I1654" s="2">
        <v>3.2444657666666667E-4</v>
      </c>
      <c r="J1654" s="2">
        <v>2.2046200000000002E-6</v>
      </c>
      <c r="K1654" s="2">
        <v>6.3566543333333329E-5</v>
      </c>
      <c r="L1654" s="2">
        <v>2.2046200000000002E-6</v>
      </c>
      <c r="M1654" s="2">
        <v>2.2046200000000002E-6</v>
      </c>
      <c r="N1654" s="2">
        <v>0</v>
      </c>
      <c r="O1654" s="6">
        <v>1.1390536666666669E-5</v>
      </c>
    </row>
    <row r="1655" spans="1:15" x14ac:dyDescent="0.35">
      <c r="A1655" s="9">
        <v>2023</v>
      </c>
      <c r="B1655" s="2">
        <v>34017</v>
      </c>
      <c r="C1655" s="2">
        <v>2267002024</v>
      </c>
      <c r="D1655" s="1" t="s">
        <v>40</v>
      </c>
      <c r="E1655" s="1" t="s">
        <v>11</v>
      </c>
      <c r="F1655" s="1" t="s">
        <v>77</v>
      </c>
      <c r="G1655" s="2">
        <v>0</v>
      </c>
      <c r="H1655" s="2">
        <v>1.3603240273333332E-2</v>
      </c>
      <c r="I1655" s="2">
        <v>1.3264463666666667E-4</v>
      </c>
      <c r="J1655" s="2">
        <v>1.1023100000000001E-6</v>
      </c>
      <c r="K1655" s="2">
        <v>2.5720566666666669E-5</v>
      </c>
      <c r="L1655" s="2">
        <v>1.1023100000000001E-6</v>
      </c>
      <c r="M1655" s="2">
        <v>1.1023100000000001E-6</v>
      </c>
      <c r="N1655" s="2">
        <v>0</v>
      </c>
      <c r="O1655" s="6">
        <v>3.3069300000000005E-6</v>
      </c>
    </row>
    <row r="1656" spans="1:15" x14ac:dyDescent="0.35">
      <c r="A1656" s="9">
        <v>2023</v>
      </c>
      <c r="B1656" s="2">
        <v>34017</v>
      </c>
      <c r="C1656" s="2">
        <v>2267002030</v>
      </c>
      <c r="D1656" s="1" t="s">
        <v>41</v>
      </c>
      <c r="E1656" s="1" t="s">
        <v>11</v>
      </c>
      <c r="F1656" s="1" t="s">
        <v>77</v>
      </c>
      <c r="G1656" s="2">
        <v>0</v>
      </c>
      <c r="H1656" s="2">
        <v>0.23103241802666666</v>
      </c>
      <c r="I1656" s="2">
        <v>2.2211546499999999E-3</v>
      </c>
      <c r="J1656" s="2">
        <v>1.2492846666666667E-5</v>
      </c>
      <c r="K1656" s="2">
        <v>4.2255216666666672E-4</v>
      </c>
      <c r="L1656" s="2">
        <v>2.425082E-5</v>
      </c>
      <c r="M1656" s="2">
        <v>2.425082E-5</v>
      </c>
      <c r="N1656" s="2">
        <v>1.1023100000000001E-6</v>
      </c>
      <c r="O1656" s="6">
        <v>5.4748063333333341E-5</v>
      </c>
    </row>
    <row r="1657" spans="1:15" x14ac:dyDescent="0.35">
      <c r="A1657" s="9">
        <v>2023</v>
      </c>
      <c r="B1657" s="2">
        <v>34017</v>
      </c>
      <c r="C1657" s="2">
        <v>2267002033</v>
      </c>
      <c r="D1657" s="1" t="s">
        <v>42</v>
      </c>
      <c r="E1657" s="1" t="s">
        <v>11</v>
      </c>
      <c r="F1657" s="1" t="s">
        <v>77</v>
      </c>
      <c r="G1657" s="2">
        <v>0</v>
      </c>
      <c r="H1657" s="2">
        <v>8.010119333333332E-2</v>
      </c>
      <c r="I1657" s="2">
        <v>2.4974670233333333E-3</v>
      </c>
      <c r="J1657" s="2">
        <v>2.4618256666666667E-5</v>
      </c>
      <c r="K1657" s="2">
        <v>5.1147184E-4</v>
      </c>
      <c r="L1657" s="2">
        <v>7.7161700000000004E-6</v>
      </c>
      <c r="M1657" s="2">
        <v>7.7161700000000004E-6</v>
      </c>
      <c r="N1657" s="2">
        <v>0</v>
      </c>
      <c r="O1657" s="6">
        <v>1.0729150666666666E-4</v>
      </c>
    </row>
    <row r="1658" spans="1:15" x14ac:dyDescent="0.35">
      <c r="A1658" s="9">
        <v>2023</v>
      </c>
      <c r="B1658" s="2">
        <v>34017</v>
      </c>
      <c r="C1658" s="2">
        <v>2267002039</v>
      </c>
      <c r="D1658" s="1" t="s">
        <v>15</v>
      </c>
      <c r="E1658" s="1" t="s">
        <v>11</v>
      </c>
      <c r="F1658" s="1" t="s">
        <v>77</v>
      </c>
      <c r="G1658" s="2">
        <v>0</v>
      </c>
      <c r="H1658" s="2">
        <v>0.21967237860333336</v>
      </c>
      <c r="I1658" s="2">
        <v>1.9459445866666667E-3</v>
      </c>
      <c r="J1658" s="2">
        <v>1.0288226666666667E-5</v>
      </c>
      <c r="K1658" s="2">
        <v>3.7331565333333338E-4</v>
      </c>
      <c r="L1658" s="2">
        <v>2.3515946666666668E-5</v>
      </c>
      <c r="M1658" s="2">
        <v>2.3515946666666668E-5</v>
      </c>
      <c r="N1658" s="2">
        <v>1.1023100000000001E-6</v>
      </c>
      <c r="O1658" s="6">
        <v>4.5562146666666661E-5</v>
      </c>
    </row>
    <row r="1659" spans="1:15" x14ac:dyDescent="0.35">
      <c r="A1659" s="9">
        <v>2023</v>
      </c>
      <c r="B1659" s="2">
        <v>34017</v>
      </c>
      <c r="C1659" s="2">
        <v>2267002045</v>
      </c>
      <c r="D1659" s="1" t="s">
        <v>44</v>
      </c>
      <c r="E1659" s="1" t="s">
        <v>11</v>
      </c>
      <c r="F1659" s="1" t="s">
        <v>77</v>
      </c>
      <c r="G1659" s="2">
        <v>0</v>
      </c>
      <c r="H1659" s="2">
        <v>8.1243553930000004E-2</v>
      </c>
      <c r="I1659" s="2">
        <v>1.1313374966666666E-3</v>
      </c>
      <c r="J1659" s="2">
        <v>8.8184800000000007E-6</v>
      </c>
      <c r="K1659" s="2">
        <v>2.2082943666666666E-4</v>
      </c>
      <c r="L1659" s="2">
        <v>8.083606666666666E-6</v>
      </c>
      <c r="M1659" s="2">
        <v>8.083606666666666E-6</v>
      </c>
      <c r="N1659" s="2">
        <v>0</v>
      </c>
      <c r="O1659" s="6">
        <v>3.6743666666666665E-5</v>
      </c>
    </row>
    <row r="1660" spans="1:15" x14ac:dyDescent="0.35">
      <c r="A1660" s="9">
        <v>2023</v>
      </c>
      <c r="B1660" s="2">
        <v>34017</v>
      </c>
      <c r="C1660" s="2">
        <v>2267002054</v>
      </c>
      <c r="D1660" s="1" t="s">
        <v>16</v>
      </c>
      <c r="E1660" s="1" t="s">
        <v>11</v>
      </c>
      <c r="F1660" s="1" t="s">
        <v>77</v>
      </c>
      <c r="G1660" s="2">
        <v>0</v>
      </c>
      <c r="H1660" s="2">
        <v>1.3488600033333334E-2</v>
      </c>
      <c r="I1660" s="2">
        <v>1.7820678333333332E-4</v>
      </c>
      <c r="J1660" s="2">
        <v>1.1023100000000001E-6</v>
      </c>
      <c r="K1660" s="2">
        <v>3.4539046666666668E-5</v>
      </c>
      <c r="L1660" s="2">
        <v>1.1023100000000001E-6</v>
      </c>
      <c r="M1660" s="2">
        <v>1.1023100000000001E-6</v>
      </c>
      <c r="N1660" s="2">
        <v>0</v>
      </c>
      <c r="O1660" s="6">
        <v>5.5115500000000006E-6</v>
      </c>
    </row>
    <row r="1661" spans="1:15" x14ac:dyDescent="0.35">
      <c r="A1661" s="9">
        <v>2023</v>
      </c>
      <c r="B1661" s="2">
        <v>34017</v>
      </c>
      <c r="C1661" s="2">
        <v>2267002057</v>
      </c>
      <c r="D1661" s="1" t="s">
        <v>45</v>
      </c>
      <c r="E1661" s="1" t="s">
        <v>11</v>
      </c>
      <c r="F1661" s="1" t="s">
        <v>77</v>
      </c>
      <c r="G1661" s="2">
        <v>0</v>
      </c>
      <c r="H1661" s="2">
        <v>0.14725649058999998</v>
      </c>
      <c r="I1661" s="2">
        <v>1.4723187233333334E-3</v>
      </c>
      <c r="J1661" s="2">
        <v>8.8184800000000007E-6</v>
      </c>
      <c r="K1661" s="2">
        <v>2.7961930333333333E-4</v>
      </c>
      <c r="L1661" s="2">
        <v>1.5432340000000001E-5</v>
      </c>
      <c r="M1661" s="2">
        <v>1.5432340000000001E-5</v>
      </c>
      <c r="N1661" s="2">
        <v>1.1023100000000001E-6</v>
      </c>
      <c r="O1661" s="6">
        <v>3.7845976666666671E-5</v>
      </c>
    </row>
    <row r="1662" spans="1:15" x14ac:dyDescent="0.35">
      <c r="A1662" s="9">
        <v>2023</v>
      </c>
      <c r="B1662" s="2">
        <v>34017</v>
      </c>
      <c r="C1662" s="2">
        <v>2267002060</v>
      </c>
      <c r="D1662" s="1" t="s">
        <v>46</v>
      </c>
      <c r="E1662" s="1" t="s">
        <v>11</v>
      </c>
      <c r="F1662" s="1" t="s">
        <v>77</v>
      </c>
      <c r="G1662" s="2">
        <v>0</v>
      </c>
      <c r="H1662" s="2">
        <v>0.36483080582666666</v>
      </c>
      <c r="I1662" s="2">
        <v>3.1474624866666668E-3</v>
      </c>
      <c r="J1662" s="2">
        <v>1.6534650000000003E-5</v>
      </c>
      <c r="K1662" s="2">
        <v>6.1288436000000003E-4</v>
      </c>
      <c r="L1662" s="2">
        <v>3.7845976666666671E-5</v>
      </c>
      <c r="M1662" s="2">
        <v>3.7845976666666671E-5</v>
      </c>
      <c r="N1662" s="2">
        <v>2.2046200000000002E-6</v>
      </c>
      <c r="O1662" s="6">
        <v>7.2385023333333318E-5</v>
      </c>
    </row>
    <row r="1663" spans="1:15" x14ac:dyDescent="0.35">
      <c r="A1663" s="9">
        <v>2023</v>
      </c>
      <c r="B1663" s="2">
        <v>34017</v>
      </c>
      <c r="C1663" s="2">
        <v>2267002066</v>
      </c>
      <c r="D1663" s="1" t="s">
        <v>47</v>
      </c>
      <c r="E1663" s="1" t="s">
        <v>11</v>
      </c>
      <c r="F1663" s="1" t="s">
        <v>77</v>
      </c>
      <c r="G1663" s="2">
        <v>0</v>
      </c>
      <c r="H1663" s="2">
        <v>3.9849976246666662E-2</v>
      </c>
      <c r="I1663" s="2">
        <v>3.4906483333333333E-4</v>
      </c>
      <c r="J1663" s="2">
        <v>2.2046200000000002E-6</v>
      </c>
      <c r="K1663" s="2">
        <v>6.6873473333333352E-5</v>
      </c>
      <c r="L1663" s="2">
        <v>4.4092400000000003E-6</v>
      </c>
      <c r="M1663" s="2">
        <v>4.4092400000000003E-6</v>
      </c>
      <c r="N1663" s="2">
        <v>0</v>
      </c>
      <c r="O1663" s="6">
        <v>7.7161700000000004E-6</v>
      </c>
    </row>
    <row r="1664" spans="1:15" x14ac:dyDescent="0.35">
      <c r="A1664" s="9">
        <v>2023</v>
      </c>
      <c r="B1664" s="2">
        <v>34017</v>
      </c>
      <c r="C1664" s="2">
        <v>2267002072</v>
      </c>
      <c r="D1664" s="1" t="s">
        <v>48</v>
      </c>
      <c r="E1664" s="1" t="s">
        <v>11</v>
      </c>
      <c r="F1664" s="1" t="s">
        <v>77</v>
      </c>
      <c r="G1664" s="2">
        <v>0</v>
      </c>
      <c r="H1664" s="2">
        <v>0.30513043109999999</v>
      </c>
      <c r="I1664" s="2">
        <v>4.1016955100000004E-3</v>
      </c>
      <c r="J1664" s="2">
        <v>3.012980666666667E-5</v>
      </c>
      <c r="K1664" s="2">
        <v>8.0468629999999998E-4</v>
      </c>
      <c r="L1664" s="2">
        <v>3.1232116666666665E-5</v>
      </c>
      <c r="M1664" s="2">
        <v>3.1232116666666665E-5</v>
      </c>
      <c r="N1664" s="2">
        <v>1.1023100000000001E-6</v>
      </c>
      <c r="O1664" s="6">
        <v>1.3264463666666667E-4</v>
      </c>
    </row>
    <row r="1665" spans="1:15" x14ac:dyDescent="0.35">
      <c r="A1665" s="9">
        <v>2023</v>
      </c>
      <c r="B1665" s="2">
        <v>34017</v>
      </c>
      <c r="C1665" s="2">
        <v>2267002081</v>
      </c>
      <c r="D1665" s="1" t="s">
        <v>50</v>
      </c>
      <c r="E1665" s="1" t="s">
        <v>11</v>
      </c>
      <c r="F1665" s="1" t="s">
        <v>77</v>
      </c>
      <c r="G1665" s="2">
        <v>0</v>
      </c>
      <c r="H1665" s="2">
        <v>0.12357776948</v>
      </c>
      <c r="I1665" s="2">
        <v>1.9283076266666665E-3</v>
      </c>
      <c r="J1665" s="2">
        <v>1.5432340000000001E-5</v>
      </c>
      <c r="K1665" s="2">
        <v>3.7919464000000001E-4</v>
      </c>
      <c r="L1665" s="2">
        <v>1.2492846666666667E-5</v>
      </c>
      <c r="M1665" s="2">
        <v>1.2492846666666667E-5</v>
      </c>
      <c r="N1665" s="2">
        <v>1.1023100000000001E-6</v>
      </c>
      <c r="O1665" s="6">
        <v>6.6873473333333352E-5</v>
      </c>
    </row>
    <row r="1666" spans="1:15" x14ac:dyDescent="0.35">
      <c r="A1666" s="9">
        <v>2023</v>
      </c>
      <c r="B1666" s="2">
        <v>34017</v>
      </c>
      <c r="C1666" s="2">
        <v>2267003010</v>
      </c>
      <c r="D1666" s="1" t="s">
        <v>51</v>
      </c>
      <c r="E1666" s="1" t="s">
        <v>18</v>
      </c>
      <c r="F1666" s="1" t="s">
        <v>77</v>
      </c>
      <c r="G1666" s="2">
        <v>0</v>
      </c>
      <c r="H1666" s="2">
        <v>0.54082010887666654</v>
      </c>
      <c r="I1666" s="2">
        <v>9.3924160733333348E-3</v>
      </c>
      <c r="J1666" s="2">
        <v>6.7975783333333324E-5</v>
      </c>
      <c r="K1666" s="2">
        <v>1.6560370566666668E-3</v>
      </c>
      <c r="L1666" s="2">
        <v>5.4748063333333341E-5</v>
      </c>
      <c r="M1666" s="2">
        <v>5.4748063333333341E-5</v>
      </c>
      <c r="N1666" s="2">
        <v>2.2046200000000002E-6</v>
      </c>
      <c r="O1666" s="6">
        <v>2.9652139000000007E-4</v>
      </c>
    </row>
    <row r="1667" spans="1:15" x14ac:dyDescent="0.35">
      <c r="A1667" s="9">
        <v>2023</v>
      </c>
      <c r="B1667" s="2">
        <v>34017</v>
      </c>
      <c r="C1667" s="2">
        <v>2267003020</v>
      </c>
      <c r="D1667" s="1" t="s">
        <v>52</v>
      </c>
      <c r="E1667" s="1" t="s">
        <v>18</v>
      </c>
      <c r="F1667" s="1" t="s">
        <v>77</v>
      </c>
      <c r="G1667" s="2">
        <v>0</v>
      </c>
      <c r="H1667" s="2">
        <v>52.9246809212</v>
      </c>
      <c r="I1667" s="2">
        <v>0.45488512358666666</v>
      </c>
      <c r="J1667" s="2">
        <v>2.3828267833333333E-3</v>
      </c>
      <c r="K1667" s="2">
        <v>8.8699946206666658E-2</v>
      </c>
      <c r="L1667" s="2">
        <v>5.5236754100000006E-3</v>
      </c>
      <c r="M1667" s="2">
        <v>5.5236754100000006E-3</v>
      </c>
      <c r="N1667" s="2">
        <v>2.6051259666666667E-4</v>
      </c>
      <c r="O1667" s="6">
        <v>1.0403234343333333E-2</v>
      </c>
    </row>
    <row r="1668" spans="1:15" x14ac:dyDescent="0.35">
      <c r="A1668" s="9">
        <v>2023</v>
      </c>
      <c r="B1668" s="2">
        <v>34017</v>
      </c>
      <c r="C1668" s="2">
        <v>2267003030</v>
      </c>
      <c r="D1668" s="1" t="s">
        <v>17</v>
      </c>
      <c r="E1668" s="1" t="s">
        <v>18</v>
      </c>
      <c r="F1668" s="1" t="s">
        <v>77</v>
      </c>
      <c r="G1668" s="2">
        <v>0</v>
      </c>
      <c r="H1668" s="2">
        <v>0.38559795878999997</v>
      </c>
      <c r="I1668" s="2">
        <v>3.3580036966666667E-3</v>
      </c>
      <c r="J1668" s="2">
        <v>1.7636960000000001E-5</v>
      </c>
      <c r="K1668" s="2">
        <v>6.499954633333334E-4</v>
      </c>
      <c r="L1668" s="2">
        <v>4.0418033333333338E-5</v>
      </c>
      <c r="M1668" s="2">
        <v>4.0418033333333338E-5</v>
      </c>
      <c r="N1668" s="2">
        <v>2.2046200000000002E-6</v>
      </c>
      <c r="O1668" s="6">
        <v>7.7161699999999997E-5</v>
      </c>
    </row>
    <row r="1669" spans="1:15" x14ac:dyDescent="0.35">
      <c r="A1669" s="9">
        <v>2023</v>
      </c>
      <c r="B1669" s="2">
        <v>34017</v>
      </c>
      <c r="C1669" s="2">
        <v>2267003040</v>
      </c>
      <c r="D1669" s="1" t="s">
        <v>78</v>
      </c>
      <c r="E1669" s="1" t="s">
        <v>18</v>
      </c>
      <c r="F1669" s="1" t="s">
        <v>77</v>
      </c>
      <c r="G1669" s="2">
        <v>0</v>
      </c>
      <c r="H1669" s="2">
        <v>0.11679562348666667</v>
      </c>
      <c r="I1669" s="2">
        <v>1.0075113400000002E-3</v>
      </c>
      <c r="J1669" s="2">
        <v>5.5115500000000006E-6</v>
      </c>
      <c r="K1669" s="2">
        <v>1.9621117999999999E-4</v>
      </c>
      <c r="L1669" s="2">
        <v>1.212541E-5</v>
      </c>
      <c r="M1669" s="2">
        <v>1.212541E-5</v>
      </c>
      <c r="N1669" s="2">
        <v>1.1023100000000001E-6</v>
      </c>
      <c r="O1669" s="6">
        <v>2.3148510000000001E-5</v>
      </c>
    </row>
    <row r="1670" spans="1:15" x14ac:dyDescent="0.35">
      <c r="A1670" s="9">
        <v>2023</v>
      </c>
      <c r="B1670" s="2">
        <v>34017</v>
      </c>
      <c r="C1670" s="2">
        <v>2267003050</v>
      </c>
      <c r="D1670" s="1" t="s">
        <v>79</v>
      </c>
      <c r="E1670" s="1" t="s">
        <v>18</v>
      </c>
      <c r="F1670" s="1" t="s">
        <v>77</v>
      </c>
      <c r="G1670" s="2">
        <v>0</v>
      </c>
      <c r="H1670" s="2">
        <v>2.9339817833333334E-2</v>
      </c>
      <c r="I1670" s="2">
        <v>4.0234314999999999E-4</v>
      </c>
      <c r="J1670" s="2">
        <v>2.2046200000000002E-6</v>
      </c>
      <c r="K1670" s="2">
        <v>7.2385023333333318E-5</v>
      </c>
      <c r="L1670" s="2">
        <v>3.3069300000000005E-6</v>
      </c>
      <c r="M1670" s="2">
        <v>3.3069300000000005E-6</v>
      </c>
      <c r="N1670" s="2">
        <v>0</v>
      </c>
      <c r="O1670" s="6">
        <v>1.1390536666666669E-5</v>
      </c>
    </row>
    <row r="1671" spans="1:15" x14ac:dyDescent="0.35">
      <c r="A1671" s="9">
        <v>2023</v>
      </c>
      <c r="B1671" s="2">
        <v>34017</v>
      </c>
      <c r="C1671" s="2">
        <v>2267003070</v>
      </c>
      <c r="D1671" s="1" t="s">
        <v>55</v>
      </c>
      <c r="E1671" s="1" t="s">
        <v>18</v>
      </c>
      <c r="F1671" s="1" t="s">
        <v>77</v>
      </c>
      <c r="G1671" s="2">
        <v>0</v>
      </c>
      <c r="H1671" s="2">
        <v>0.23420302902333334</v>
      </c>
      <c r="I1671" s="2">
        <v>2.0462547966666671E-3</v>
      </c>
      <c r="J1671" s="2">
        <v>1.1023100000000001E-5</v>
      </c>
      <c r="K1671" s="2">
        <v>3.9572929000000003E-4</v>
      </c>
      <c r="L1671" s="2">
        <v>2.4618256666666667E-5</v>
      </c>
      <c r="M1671" s="2">
        <v>2.4618256666666667E-5</v>
      </c>
      <c r="N1671" s="2">
        <v>1.1023100000000001E-6</v>
      </c>
      <c r="O1671" s="6">
        <v>4.7031893333333337E-5</v>
      </c>
    </row>
    <row r="1672" spans="1:15" x14ac:dyDescent="0.35">
      <c r="A1672" s="9">
        <v>2023</v>
      </c>
      <c r="B1672" s="2">
        <v>34017</v>
      </c>
      <c r="C1672" s="2">
        <v>2267004066</v>
      </c>
      <c r="D1672" s="1" t="s">
        <v>61</v>
      </c>
      <c r="E1672" s="1" t="s">
        <v>22</v>
      </c>
      <c r="F1672" s="1" t="s">
        <v>77</v>
      </c>
      <c r="G1672" s="2">
        <v>0</v>
      </c>
      <c r="H1672" s="2">
        <v>9.8250727483333342E-2</v>
      </c>
      <c r="I1672" s="2">
        <v>8.5024844666666672E-4</v>
      </c>
      <c r="J1672" s="2">
        <v>4.4092400000000003E-6</v>
      </c>
      <c r="K1672" s="2">
        <v>1.6497906333333334E-4</v>
      </c>
      <c r="L1672" s="2">
        <v>1.0288226666666667E-5</v>
      </c>
      <c r="M1672" s="2">
        <v>1.0288226666666667E-5</v>
      </c>
      <c r="N1672" s="2">
        <v>0</v>
      </c>
      <c r="O1672" s="6">
        <v>1.9841580000000002E-5</v>
      </c>
    </row>
    <row r="1673" spans="1:15" x14ac:dyDescent="0.35">
      <c r="A1673" s="9">
        <v>2023</v>
      </c>
      <c r="B1673" s="2">
        <v>34017</v>
      </c>
      <c r="C1673" s="2">
        <v>2267006005</v>
      </c>
      <c r="D1673" s="1" t="s">
        <v>29</v>
      </c>
      <c r="E1673" s="1" t="s">
        <v>30</v>
      </c>
      <c r="F1673" s="1" t="s">
        <v>77</v>
      </c>
      <c r="G1673" s="2">
        <v>0</v>
      </c>
      <c r="H1673" s="2">
        <v>2.0637201637433336</v>
      </c>
      <c r="I1673" s="2">
        <v>5.1836862623333334E-2</v>
      </c>
      <c r="J1673" s="2">
        <v>5.2506699666666665E-4</v>
      </c>
      <c r="K1673" s="2">
        <v>1.3799084016666666E-2</v>
      </c>
      <c r="L1673" s="2">
        <v>1.9951811E-4</v>
      </c>
      <c r="M1673" s="2">
        <v>1.9951811E-4</v>
      </c>
      <c r="N1673" s="2">
        <v>9.9207900000000009E-6</v>
      </c>
      <c r="O1673" s="6">
        <v>2.2928047999999997E-3</v>
      </c>
    </row>
    <row r="1674" spans="1:15" x14ac:dyDescent="0.35">
      <c r="A1674" s="9">
        <v>2023</v>
      </c>
      <c r="B1674" s="2">
        <v>34017</v>
      </c>
      <c r="C1674" s="2">
        <v>2267006010</v>
      </c>
      <c r="D1674" s="1" t="s">
        <v>31</v>
      </c>
      <c r="E1674" s="1" t="s">
        <v>30</v>
      </c>
      <c r="F1674" s="1" t="s">
        <v>77</v>
      </c>
      <c r="G1674" s="2">
        <v>0</v>
      </c>
      <c r="H1674" s="2">
        <v>0.46031253058999999</v>
      </c>
      <c r="I1674" s="2">
        <v>6.8978885433333336E-3</v>
      </c>
      <c r="J1674" s="2">
        <v>5.1073696666666667E-5</v>
      </c>
      <c r="K1674" s="2">
        <v>1.49803929E-3</v>
      </c>
      <c r="L1674" s="2">
        <v>4.6664456666666666E-5</v>
      </c>
      <c r="M1674" s="2">
        <v>4.6664456666666666E-5</v>
      </c>
      <c r="N1674" s="2">
        <v>2.2046200000000002E-6</v>
      </c>
      <c r="O1674" s="6">
        <v>2.2193174666666665E-4</v>
      </c>
    </row>
    <row r="1675" spans="1:15" x14ac:dyDescent="0.35">
      <c r="A1675" s="9">
        <v>2023</v>
      </c>
      <c r="B1675" s="2">
        <v>34017</v>
      </c>
      <c r="C1675" s="2">
        <v>2267006015</v>
      </c>
      <c r="D1675" s="1" t="s">
        <v>32</v>
      </c>
      <c r="E1675" s="1" t="s">
        <v>30</v>
      </c>
      <c r="F1675" s="1" t="s">
        <v>77</v>
      </c>
      <c r="G1675" s="2">
        <v>0</v>
      </c>
      <c r="H1675" s="2">
        <v>0.54494201340333337</v>
      </c>
      <c r="I1675" s="2">
        <v>5.33077116E-3</v>
      </c>
      <c r="J1675" s="2">
        <v>2.7925186666666666E-5</v>
      </c>
      <c r="K1675" s="2">
        <v>9.8987437999999996E-4</v>
      </c>
      <c r="L1675" s="2">
        <v>5.6952683333333338E-5</v>
      </c>
      <c r="M1675" s="2">
        <v>5.6952683333333338E-5</v>
      </c>
      <c r="N1675" s="2">
        <v>2.2046200000000002E-6</v>
      </c>
      <c r="O1675" s="6">
        <v>1.2051922666666668E-4</v>
      </c>
    </row>
    <row r="1676" spans="1:15" x14ac:dyDescent="0.35">
      <c r="A1676" s="9">
        <v>2023</v>
      </c>
      <c r="B1676" s="2">
        <v>34017</v>
      </c>
      <c r="C1676" s="2">
        <v>2267006025</v>
      </c>
      <c r="D1676" s="1" t="s">
        <v>71</v>
      </c>
      <c r="E1676" s="1" t="s">
        <v>30</v>
      </c>
      <c r="F1676" s="1" t="s">
        <v>77</v>
      </c>
      <c r="G1676" s="2">
        <v>0</v>
      </c>
      <c r="H1676" s="2">
        <v>0.67979861880333337</v>
      </c>
      <c r="I1676" s="2">
        <v>7.0151008399999999E-3</v>
      </c>
      <c r="J1676" s="2">
        <v>3.7845976666666671E-5</v>
      </c>
      <c r="K1676" s="2">
        <v>1.2518567233333333E-3</v>
      </c>
      <c r="L1676" s="2">
        <v>7.1282713333333347E-5</v>
      </c>
      <c r="M1676" s="2">
        <v>7.1282713333333347E-5</v>
      </c>
      <c r="N1676" s="2">
        <v>3.3069300000000005E-6</v>
      </c>
      <c r="O1676" s="6">
        <v>1.6497906333333334E-4</v>
      </c>
    </row>
    <row r="1677" spans="1:15" x14ac:dyDescent="0.35">
      <c r="A1677" s="9">
        <v>2023</v>
      </c>
      <c r="B1677" s="2">
        <v>34017</v>
      </c>
      <c r="C1677" s="2">
        <v>2267006030</v>
      </c>
      <c r="D1677" s="1" t="s">
        <v>72</v>
      </c>
      <c r="E1677" s="1" t="s">
        <v>30</v>
      </c>
      <c r="F1677" s="1" t="s">
        <v>77</v>
      </c>
      <c r="G1677" s="2">
        <v>0</v>
      </c>
      <c r="H1677" s="2">
        <v>9.0069750099999995E-3</v>
      </c>
      <c r="I1677" s="2">
        <v>1.6828599333333335E-4</v>
      </c>
      <c r="J1677" s="2">
        <v>1.1023100000000001E-6</v>
      </c>
      <c r="K1677" s="2">
        <v>3.1232116666666665E-5</v>
      </c>
      <c r="L1677" s="2">
        <v>1.1023100000000001E-6</v>
      </c>
      <c r="M1677" s="2">
        <v>1.1023100000000001E-6</v>
      </c>
      <c r="N1677" s="2">
        <v>0</v>
      </c>
      <c r="O1677" s="6">
        <v>5.5115500000000006E-6</v>
      </c>
    </row>
    <row r="1678" spans="1:15" x14ac:dyDescent="0.35">
      <c r="A1678" s="9">
        <v>2023</v>
      </c>
      <c r="B1678" s="2">
        <v>34017</v>
      </c>
      <c r="C1678" s="2">
        <v>2267006035</v>
      </c>
      <c r="D1678" s="1" t="s">
        <v>33</v>
      </c>
      <c r="E1678" s="1" t="s">
        <v>30</v>
      </c>
      <c r="F1678" s="1" t="s">
        <v>77</v>
      </c>
      <c r="G1678" s="2">
        <v>0</v>
      </c>
      <c r="H1678" s="2">
        <v>8.5910367033333341E-3</v>
      </c>
      <c r="I1678" s="2">
        <v>8.267324999999999E-5</v>
      </c>
      <c r="J1678" s="2">
        <v>0</v>
      </c>
      <c r="K1678" s="2">
        <v>1.5799776666666668E-5</v>
      </c>
      <c r="L1678" s="2">
        <v>1.1023100000000001E-6</v>
      </c>
      <c r="M1678" s="2">
        <v>1.1023100000000001E-6</v>
      </c>
      <c r="N1678" s="2">
        <v>0</v>
      </c>
      <c r="O1678" s="6">
        <v>2.2046200000000002E-6</v>
      </c>
    </row>
    <row r="1679" spans="1:15" x14ac:dyDescent="0.35">
      <c r="A1679" s="9">
        <v>2023</v>
      </c>
      <c r="B1679" s="2">
        <v>34017</v>
      </c>
      <c r="C1679" s="2">
        <v>2268002081</v>
      </c>
      <c r="D1679" s="1" t="s">
        <v>50</v>
      </c>
      <c r="E1679" s="1" t="s">
        <v>11</v>
      </c>
      <c r="F1679" s="1" t="s">
        <v>80</v>
      </c>
      <c r="G1679" s="2">
        <v>0</v>
      </c>
      <c r="H1679" s="2">
        <v>3.9569254633333327E-3</v>
      </c>
      <c r="I1679" s="2">
        <v>7.2385023333333318E-5</v>
      </c>
      <c r="J1679" s="2">
        <v>4.2255216666666665E-5</v>
      </c>
      <c r="K1679" s="2">
        <v>1.433003E-5</v>
      </c>
      <c r="L1679" s="2">
        <v>0</v>
      </c>
      <c r="M1679" s="2">
        <v>0</v>
      </c>
      <c r="N1679" s="2">
        <v>0</v>
      </c>
      <c r="O1679" s="6">
        <v>8.8184800000000007E-6</v>
      </c>
    </row>
    <row r="1680" spans="1:15" x14ac:dyDescent="0.35">
      <c r="A1680" s="9">
        <v>2023</v>
      </c>
      <c r="B1680" s="2">
        <v>34017</v>
      </c>
      <c r="C1680" s="2">
        <v>2268003020</v>
      </c>
      <c r="D1680" s="1" t="s">
        <v>52</v>
      </c>
      <c r="E1680" s="1" t="s">
        <v>18</v>
      </c>
      <c r="F1680" s="1" t="s">
        <v>80</v>
      </c>
      <c r="G1680" s="2">
        <v>0</v>
      </c>
      <c r="H1680" s="2">
        <v>3.5704188336666669</v>
      </c>
      <c r="I1680" s="2">
        <v>3.5354756066666666E-2</v>
      </c>
      <c r="J1680" s="2">
        <v>1.42308221E-2</v>
      </c>
      <c r="K1680" s="2">
        <v>7.21792588E-3</v>
      </c>
      <c r="L1680" s="2">
        <v>4.2916602666666668E-4</v>
      </c>
      <c r="M1680" s="2">
        <v>4.2916602666666668E-4</v>
      </c>
      <c r="N1680" s="2">
        <v>2.0209016666666669E-5</v>
      </c>
      <c r="O1680" s="6">
        <v>3.0761797733333332E-3</v>
      </c>
    </row>
    <row r="1681" spans="1:15" x14ac:dyDescent="0.35">
      <c r="A1681" s="9">
        <v>2023</v>
      </c>
      <c r="B1681" s="2">
        <v>34017</v>
      </c>
      <c r="C1681" s="2">
        <v>2268003030</v>
      </c>
      <c r="D1681" s="1" t="s">
        <v>17</v>
      </c>
      <c r="E1681" s="1" t="s">
        <v>18</v>
      </c>
      <c r="F1681" s="1" t="s">
        <v>80</v>
      </c>
      <c r="G1681" s="2">
        <v>0</v>
      </c>
      <c r="H1681" s="2">
        <v>4.6105952933333328E-3</v>
      </c>
      <c r="I1681" s="2">
        <v>4.5562146666666661E-5</v>
      </c>
      <c r="J1681" s="2">
        <v>1.873927E-5</v>
      </c>
      <c r="K1681" s="2">
        <v>9.185916666666668E-6</v>
      </c>
      <c r="L1681" s="2">
        <v>3.6743666666666669E-7</v>
      </c>
      <c r="M1681" s="2">
        <v>3.6743666666666669E-7</v>
      </c>
      <c r="N1681" s="2">
        <v>0</v>
      </c>
      <c r="O1681" s="6">
        <v>4.4092400000000003E-6</v>
      </c>
    </row>
    <row r="1682" spans="1:15" x14ac:dyDescent="0.35">
      <c r="A1682" s="9">
        <v>2023</v>
      </c>
      <c r="B1682" s="2">
        <v>34017</v>
      </c>
      <c r="C1682" s="2">
        <v>2268003040</v>
      </c>
      <c r="D1682" s="1" t="s">
        <v>81</v>
      </c>
      <c r="E1682" s="1" t="s">
        <v>18</v>
      </c>
      <c r="F1682" s="1" t="s">
        <v>80</v>
      </c>
      <c r="G1682" s="2">
        <v>0</v>
      </c>
      <c r="H1682" s="2">
        <v>2.5121644900000001E-3</v>
      </c>
      <c r="I1682" s="2">
        <v>2.4618256666666667E-5</v>
      </c>
      <c r="J1682" s="2">
        <v>9.9207900000000009E-6</v>
      </c>
      <c r="K1682" s="2">
        <v>5.5115500000000006E-6</v>
      </c>
      <c r="L1682" s="2">
        <v>0</v>
      </c>
      <c r="M1682" s="2">
        <v>0</v>
      </c>
      <c r="N1682" s="2">
        <v>0</v>
      </c>
      <c r="O1682" s="6">
        <v>2.2046200000000002E-6</v>
      </c>
    </row>
    <row r="1683" spans="1:15" x14ac:dyDescent="0.35">
      <c r="A1683" s="9">
        <v>2023</v>
      </c>
      <c r="B1683" s="2">
        <v>34017</v>
      </c>
      <c r="C1683" s="2">
        <v>2268003060</v>
      </c>
      <c r="D1683" s="1" t="s">
        <v>54</v>
      </c>
      <c r="E1683" s="1" t="s">
        <v>18</v>
      </c>
      <c r="F1683" s="1" t="s">
        <v>80</v>
      </c>
      <c r="G1683" s="2">
        <v>0</v>
      </c>
      <c r="H1683" s="2">
        <v>1.2764014926666666E-2</v>
      </c>
      <c r="I1683" s="2">
        <v>1.337469466666667E-4</v>
      </c>
      <c r="J1683" s="2">
        <v>5.438062666666667E-5</v>
      </c>
      <c r="K1683" s="2">
        <v>2.6822876666666664E-5</v>
      </c>
      <c r="L1683" s="2">
        <v>1.1023100000000001E-6</v>
      </c>
      <c r="M1683" s="2">
        <v>1.1023100000000001E-6</v>
      </c>
      <c r="N1683" s="2">
        <v>0</v>
      </c>
      <c r="O1683" s="6">
        <v>1.1390536666666669E-5</v>
      </c>
    </row>
    <row r="1684" spans="1:15" x14ac:dyDescent="0.35">
      <c r="A1684" s="9">
        <v>2023</v>
      </c>
      <c r="B1684" s="2">
        <v>34017</v>
      </c>
      <c r="C1684" s="2">
        <v>2268003070</v>
      </c>
      <c r="D1684" s="1" t="s">
        <v>55</v>
      </c>
      <c r="E1684" s="1" t="s">
        <v>18</v>
      </c>
      <c r="F1684" s="1" t="s">
        <v>80</v>
      </c>
      <c r="G1684" s="2">
        <v>0</v>
      </c>
      <c r="H1684" s="2">
        <v>1.4678727396666667E-2</v>
      </c>
      <c r="I1684" s="2">
        <v>1.480769766666667E-4</v>
      </c>
      <c r="J1684" s="2">
        <v>6.025961333333334E-5</v>
      </c>
      <c r="K1684" s="2">
        <v>3.012980666666667E-5</v>
      </c>
      <c r="L1684" s="2">
        <v>2.2046200000000002E-6</v>
      </c>
      <c r="M1684" s="2">
        <v>2.2046200000000002E-6</v>
      </c>
      <c r="N1684" s="2">
        <v>0</v>
      </c>
      <c r="O1684" s="6">
        <v>1.3227720000000002E-5</v>
      </c>
    </row>
    <row r="1685" spans="1:15" x14ac:dyDescent="0.35">
      <c r="A1685" s="9">
        <v>2023</v>
      </c>
      <c r="B1685" s="2">
        <v>34017</v>
      </c>
      <c r="C1685" s="2">
        <v>2268006005</v>
      </c>
      <c r="D1685" s="1" t="s">
        <v>29</v>
      </c>
      <c r="E1685" s="1" t="s">
        <v>30</v>
      </c>
      <c r="F1685" s="1" t="s">
        <v>80</v>
      </c>
      <c r="G1685" s="2">
        <v>0</v>
      </c>
      <c r="H1685" s="2">
        <v>0.63756324371666662</v>
      </c>
      <c r="I1685" s="2">
        <v>2.0645898863333335E-2</v>
      </c>
      <c r="J1685" s="2">
        <v>1.5797939483333332E-2</v>
      </c>
      <c r="K1685" s="2">
        <v>5.7198865900000007E-3</v>
      </c>
      <c r="L1685" s="2">
        <v>7.348733333333333E-5</v>
      </c>
      <c r="M1685" s="2">
        <v>7.348733333333333E-5</v>
      </c>
      <c r="N1685" s="2">
        <v>3.3069300000000005E-6</v>
      </c>
      <c r="O1685" s="6">
        <v>3.41495638E-3</v>
      </c>
    </row>
    <row r="1686" spans="1:15" x14ac:dyDescent="0.35">
      <c r="A1686" s="9">
        <v>2023</v>
      </c>
      <c r="B1686" s="2">
        <v>34017</v>
      </c>
      <c r="C1686" s="2">
        <v>2268006010</v>
      </c>
      <c r="D1686" s="1" t="s">
        <v>31</v>
      </c>
      <c r="E1686" s="1" t="s">
        <v>30</v>
      </c>
      <c r="F1686" s="1" t="s">
        <v>80</v>
      </c>
      <c r="G1686" s="2">
        <v>0</v>
      </c>
      <c r="H1686" s="2">
        <v>3.2006673159999999E-2</v>
      </c>
      <c r="I1686" s="2">
        <v>6.6653011333333342E-4</v>
      </c>
      <c r="J1686" s="2">
        <v>3.8654337333333331E-4</v>
      </c>
      <c r="K1686" s="2">
        <v>1.5248621666666667E-4</v>
      </c>
      <c r="L1686" s="2">
        <v>3.3069300000000005E-6</v>
      </c>
      <c r="M1686" s="2">
        <v>3.3069300000000005E-6</v>
      </c>
      <c r="N1686" s="2">
        <v>0</v>
      </c>
      <c r="O1686" s="6">
        <v>8.3408123333333331E-5</v>
      </c>
    </row>
    <row r="1687" spans="1:15" x14ac:dyDescent="0.35">
      <c r="A1687" s="9">
        <v>2023</v>
      </c>
      <c r="B1687" s="2">
        <v>34017</v>
      </c>
      <c r="C1687" s="2">
        <v>2268006015</v>
      </c>
      <c r="D1687" s="1" t="s">
        <v>32</v>
      </c>
      <c r="E1687" s="1" t="s">
        <v>30</v>
      </c>
      <c r="F1687" s="1" t="s">
        <v>80</v>
      </c>
      <c r="G1687" s="2">
        <v>0</v>
      </c>
      <c r="H1687" s="2">
        <v>4.447196207666667E-2</v>
      </c>
      <c r="I1687" s="2">
        <v>5.0522541666666665E-4</v>
      </c>
      <c r="J1687" s="2">
        <v>1.9841580000000002E-4</v>
      </c>
      <c r="K1687" s="2">
        <v>9.7738153333333327E-5</v>
      </c>
      <c r="L1687" s="2">
        <v>5.5115500000000006E-6</v>
      </c>
      <c r="M1687" s="2">
        <v>5.5115500000000006E-6</v>
      </c>
      <c r="N1687" s="2">
        <v>0</v>
      </c>
      <c r="O1687" s="6">
        <v>4.3357526666666677E-5</v>
      </c>
    </row>
    <row r="1688" spans="1:15" x14ac:dyDescent="0.35">
      <c r="A1688" s="9">
        <v>2023</v>
      </c>
      <c r="B1688" s="2">
        <v>34017</v>
      </c>
      <c r="C1688" s="2">
        <v>2268006020</v>
      </c>
      <c r="D1688" s="1" t="s">
        <v>82</v>
      </c>
      <c r="E1688" s="1" t="s">
        <v>30</v>
      </c>
      <c r="F1688" s="1" t="s">
        <v>80</v>
      </c>
      <c r="G1688" s="2">
        <v>0</v>
      </c>
      <c r="H1688" s="2">
        <v>1.6208884325700001</v>
      </c>
      <c r="I1688" s="2">
        <v>1.8101399946666666E-2</v>
      </c>
      <c r="J1688" s="2">
        <v>7.7451974966666675E-3</v>
      </c>
      <c r="K1688" s="2">
        <v>3.4752159933333338E-3</v>
      </c>
      <c r="L1688" s="2">
        <v>2.1384814E-4</v>
      </c>
      <c r="M1688" s="2">
        <v>2.1384814E-4</v>
      </c>
      <c r="N1688" s="2">
        <v>8.8184800000000007E-6</v>
      </c>
      <c r="O1688" s="6">
        <v>1.6740414533333336E-3</v>
      </c>
    </row>
    <row r="1689" spans="1:15" x14ac:dyDescent="0.35">
      <c r="A1689" s="9">
        <v>2023</v>
      </c>
      <c r="B1689" s="2">
        <v>34017</v>
      </c>
      <c r="C1689" s="2">
        <v>2270001060</v>
      </c>
      <c r="D1689" s="1" t="s">
        <v>83</v>
      </c>
      <c r="E1689" s="1" t="s">
        <v>6</v>
      </c>
      <c r="F1689" s="1" t="s">
        <v>84</v>
      </c>
      <c r="G1689" s="2">
        <v>1.1023100000000001E-6</v>
      </c>
      <c r="H1689" s="2">
        <v>0.10459452153333333</v>
      </c>
      <c r="I1689" s="2">
        <v>4.7509561000000003E-4</v>
      </c>
      <c r="J1689" s="2">
        <v>3.6743666666666665E-6</v>
      </c>
      <c r="K1689" s="2">
        <v>6.0737281000000003E-4</v>
      </c>
      <c r="L1689" s="2">
        <v>7.1650150000000017E-5</v>
      </c>
      <c r="M1689" s="2">
        <v>6.9445529999999993E-5</v>
      </c>
      <c r="N1689" s="2">
        <v>0</v>
      </c>
      <c r="O1689" s="6">
        <v>1.2125409999999999E-4</v>
      </c>
    </row>
    <row r="1690" spans="1:15" x14ac:dyDescent="0.35">
      <c r="A1690" s="9">
        <v>2023</v>
      </c>
      <c r="B1690" s="2">
        <v>34017</v>
      </c>
      <c r="C1690" s="2">
        <v>2270002003</v>
      </c>
      <c r="D1690" s="1" t="s">
        <v>38</v>
      </c>
      <c r="E1690" s="1" t="s">
        <v>11</v>
      </c>
      <c r="F1690" s="1" t="s">
        <v>84</v>
      </c>
      <c r="G1690" s="2">
        <v>9.0389420000000007E-5</v>
      </c>
      <c r="H1690" s="2">
        <v>11.170356490590001</v>
      </c>
      <c r="I1690" s="2">
        <v>4.6969429099999989E-3</v>
      </c>
      <c r="J1690" s="2">
        <v>7.9366319999999994E-5</v>
      </c>
      <c r="K1690" s="2">
        <v>1.8619853083333335E-2</v>
      </c>
      <c r="L1690" s="2">
        <v>7.9807244000000002E-4</v>
      </c>
      <c r="M1690" s="2">
        <v>7.7455649333333331E-4</v>
      </c>
      <c r="N1690" s="2">
        <v>3.012980666666667E-5</v>
      </c>
      <c r="O1690" s="6">
        <v>7.580218433333334E-4</v>
      </c>
    </row>
    <row r="1691" spans="1:15" x14ac:dyDescent="0.35">
      <c r="A1691" s="9">
        <v>2023</v>
      </c>
      <c r="B1691" s="2">
        <v>34017</v>
      </c>
      <c r="C1691" s="2">
        <v>2270002006</v>
      </c>
      <c r="D1691" s="1" t="s">
        <v>10</v>
      </c>
      <c r="E1691" s="1" t="s">
        <v>11</v>
      </c>
      <c r="F1691" s="1" t="s">
        <v>84</v>
      </c>
      <c r="G1691" s="2">
        <v>0</v>
      </c>
      <c r="H1691" s="2">
        <v>1.820538452333333E-2</v>
      </c>
      <c r="I1691" s="2">
        <v>7.8264009999999995E-5</v>
      </c>
      <c r="J1691" s="2">
        <v>2.2046200000000002E-6</v>
      </c>
      <c r="K1691" s="2">
        <v>1.3154232666666668E-4</v>
      </c>
      <c r="L1691" s="2">
        <v>7.7161700000000004E-6</v>
      </c>
      <c r="M1691" s="2">
        <v>7.7161700000000004E-6</v>
      </c>
      <c r="N1691" s="2">
        <v>0</v>
      </c>
      <c r="O1691" s="6">
        <v>2.5720566666666669E-5</v>
      </c>
    </row>
    <row r="1692" spans="1:15" x14ac:dyDescent="0.35">
      <c r="A1692" s="9">
        <v>2023</v>
      </c>
      <c r="B1692" s="2">
        <v>34017</v>
      </c>
      <c r="C1692" s="2">
        <v>2270002009</v>
      </c>
      <c r="D1692" s="1" t="s">
        <v>12</v>
      </c>
      <c r="E1692" s="1" t="s">
        <v>11</v>
      </c>
      <c r="F1692" s="1" t="s">
        <v>84</v>
      </c>
      <c r="G1692" s="2">
        <v>2.2046200000000002E-6</v>
      </c>
      <c r="H1692" s="2">
        <v>0.29982280845000003</v>
      </c>
      <c r="I1692" s="2">
        <v>1.12325389E-3</v>
      </c>
      <c r="J1692" s="2">
        <v>3.012980666666667E-5</v>
      </c>
      <c r="K1692" s="2">
        <v>2.0800589700000001E-3</v>
      </c>
      <c r="L1692" s="2">
        <v>1.1684485999999999E-4</v>
      </c>
      <c r="M1692" s="2">
        <v>1.1353793E-4</v>
      </c>
      <c r="N1692" s="2">
        <v>1.1023100000000001E-6</v>
      </c>
      <c r="O1692" s="6">
        <v>3.4428815666666667E-4</v>
      </c>
    </row>
    <row r="1693" spans="1:15" x14ac:dyDescent="0.35">
      <c r="A1693" s="9">
        <v>2023</v>
      </c>
      <c r="B1693" s="2">
        <v>34017</v>
      </c>
      <c r="C1693" s="2">
        <v>2270002015</v>
      </c>
      <c r="D1693" s="1" t="s">
        <v>39</v>
      </c>
      <c r="E1693" s="1" t="s">
        <v>11</v>
      </c>
      <c r="F1693" s="1" t="s">
        <v>84</v>
      </c>
      <c r="G1693" s="2">
        <v>2.2707586000000001E-4</v>
      </c>
      <c r="H1693" s="2">
        <v>27.974005771946668</v>
      </c>
      <c r="I1693" s="2">
        <v>1.7589928106666666E-2</v>
      </c>
      <c r="J1693" s="2">
        <v>2.7080082333333339E-4</v>
      </c>
      <c r="K1693" s="2">
        <v>6.027210618E-2</v>
      </c>
      <c r="L1693" s="2">
        <v>2.8586572666666667E-3</v>
      </c>
      <c r="M1693" s="2">
        <v>2.7730445233333338E-3</v>
      </c>
      <c r="N1693" s="2">
        <v>7.7896573333333325E-5</v>
      </c>
      <c r="O1693" s="6">
        <v>2.6918410199999999E-3</v>
      </c>
    </row>
    <row r="1694" spans="1:15" x14ac:dyDescent="0.35">
      <c r="A1694" s="9">
        <v>2023</v>
      </c>
      <c r="B1694" s="2">
        <v>34017</v>
      </c>
      <c r="C1694" s="2">
        <v>2270002018</v>
      </c>
      <c r="D1694" s="1" t="s">
        <v>85</v>
      </c>
      <c r="E1694" s="1" t="s">
        <v>11</v>
      </c>
      <c r="F1694" s="1" t="s">
        <v>84</v>
      </c>
      <c r="G1694" s="2">
        <v>2.4655000333333334E-4</v>
      </c>
      <c r="H1694" s="2">
        <v>30.428685530319999</v>
      </c>
      <c r="I1694" s="2">
        <v>1.6365996570000003E-2</v>
      </c>
      <c r="J1694" s="2">
        <v>1.9951811E-4</v>
      </c>
      <c r="K1694" s="2">
        <v>3.8192469443333328E-2</v>
      </c>
      <c r="L1694" s="2">
        <v>2.2259313266666668E-3</v>
      </c>
      <c r="M1694" s="2">
        <v>2.1590578533333331E-3</v>
      </c>
      <c r="N1694" s="2">
        <v>8.451043333333333E-5</v>
      </c>
      <c r="O1694" s="6">
        <v>2.0664638133333336E-3</v>
      </c>
    </row>
    <row r="1695" spans="1:15" x14ac:dyDescent="0.35">
      <c r="A1695" s="9">
        <v>2023</v>
      </c>
      <c r="B1695" s="2">
        <v>34017</v>
      </c>
      <c r="C1695" s="2">
        <v>2270002021</v>
      </c>
      <c r="D1695" s="1" t="s">
        <v>13</v>
      </c>
      <c r="E1695" s="1" t="s">
        <v>11</v>
      </c>
      <c r="F1695" s="1" t="s">
        <v>84</v>
      </c>
      <c r="G1695" s="2">
        <v>1.3595156666666667E-5</v>
      </c>
      <c r="H1695" s="2">
        <v>1.6821232228166665</v>
      </c>
      <c r="I1695" s="2">
        <v>1.4756256533333331E-3</v>
      </c>
      <c r="J1695" s="2">
        <v>2.425082E-5</v>
      </c>
      <c r="K1695" s="2">
        <v>4.4338582566666668E-3</v>
      </c>
      <c r="L1695" s="2">
        <v>2.4618256666666667E-4</v>
      </c>
      <c r="M1695" s="2">
        <v>2.3846639666666667E-4</v>
      </c>
      <c r="N1695" s="2">
        <v>4.4092400000000003E-6</v>
      </c>
      <c r="O1695" s="6">
        <v>2.6639158333333334E-4</v>
      </c>
    </row>
    <row r="1696" spans="1:15" x14ac:dyDescent="0.35">
      <c r="A1696" s="9">
        <v>2023</v>
      </c>
      <c r="B1696" s="2">
        <v>34017</v>
      </c>
      <c r="C1696" s="2">
        <v>2270002024</v>
      </c>
      <c r="D1696" s="1" t="s">
        <v>40</v>
      </c>
      <c r="E1696" s="1" t="s">
        <v>11</v>
      </c>
      <c r="F1696" s="1" t="s">
        <v>84</v>
      </c>
      <c r="G1696" s="2">
        <v>8.083606666666666E-6</v>
      </c>
      <c r="H1696" s="2">
        <v>1.0041228390599999</v>
      </c>
      <c r="I1696" s="2">
        <v>1.3073396600000002E-3</v>
      </c>
      <c r="J1696" s="2">
        <v>1.4697466666666668E-5</v>
      </c>
      <c r="K1696" s="2">
        <v>3.6067583200000003E-3</v>
      </c>
      <c r="L1696" s="2">
        <v>1.8077884000000001E-4</v>
      </c>
      <c r="M1696" s="2">
        <v>1.7600216333333335E-4</v>
      </c>
      <c r="N1696" s="2">
        <v>3.3069300000000005E-6</v>
      </c>
      <c r="O1696" s="6">
        <v>1.9510887000000001E-4</v>
      </c>
    </row>
    <row r="1697" spans="1:15" x14ac:dyDescent="0.35">
      <c r="A1697" s="9">
        <v>2023</v>
      </c>
      <c r="B1697" s="2">
        <v>34017</v>
      </c>
      <c r="C1697" s="2">
        <v>2270002027</v>
      </c>
      <c r="D1697" s="1" t="s">
        <v>14</v>
      </c>
      <c r="E1697" s="1" t="s">
        <v>11</v>
      </c>
      <c r="F1697" s="1" t="s">
        <v>84</v>
      </c>
      <c r="G1697" s="2">
        <v>2.5353129999999998E-5</v>
      </c>
      <c r="H1697" s="2">
        <v>3.0894677529466663</v>
      </c>
      <c r="I1697" s="2">
        <v>6.4011141699999996E-3</v>
      </c>
      <c r="J1697" s="2">
        <v>1.4036080666666667E-4</v>
      </c>
      <c r="K1697" s="2">
        <v>1.7930909333333335E-2</v>
      </c>
      <c r="L1697" s="2">
        <v>7.8006804333333342E-4</v>
      </c>
      <c r="M1697" s="2">
        <v>7.5691953333333333E-4</v>
      </c>
      <c r="N1697" s="2">
        <v>1.0288226666666667E-5</v>
      </c>
      <c r="O1697" s="6">
        <v>1.5880612733333334E-3</v>
      </c>
    </row>
    <row r="1698" spans="1:15" x14ac:dyDescent="0.35">
      <c r="A1698" s="9">
        <v>2023</v>
      </c>
      <c r="B1698" s="2">
        <v>34017</v>
      </c>
      <c r="C1698" s="2">
        <v>2270002030</v>
      </c>
      <c r="D1698" s="1" t="s">
        <v>41</v>
      </c>
      <c r="E1698" s="1" t="s">
        <v>11</v>
      </c>
      <c r="F1698" s="1" t="s">
        <v>84</v>
      </c>
      <c r="G1698" s="2">
        <v>1.0729150666666666E-4</v>
      </c>
      <c r="H1698" s="2">
        <v>13.251341768426668</v>
      </c>
      <c r="I1698" s="2">
        <v>1.3578622016666667E-2</v>
      </c>
      <c r="J1698" s="2">
        <v>2.1164352000000003E-4</v>
      </c>
      <c r="K1698" s="2">
        <v>4.7379855856666674E-2</v>
      </c>
      <c r="L1698" s="2">
        <v>1.9562328133333334E-3</v>
      </c>
      <c r="M1698" s="2">
        <v>1.89817782E-3</v>
      </c>
      <c r="N1698" s="2">
        <v>3.7845976666666671E-5</v>
      </c>
      <c r="O1698" s="6">
        <v>2.1311326666666667E-3</v>
      </c>
    </row>
    <row r="1699" spans="1:15" x14ac:dyDescent="0.35">
      <c r="A1699" s="9">
        <v>2023</v>
      </c>
      <c r="B1699" s="2">
        <v>34017</v>
      </c>
      <c r="C1699" s="2">
        <v>2270002033</v>
      </c>
      <c r="D1699" s="1" t="s">
        <v>42</v>
      </c>
      <c r="E1699" s="1" t="s">
        <v>11</v>
      </c>
      <c r="F1699" s="1" t="s">
        <v>84</v>
      </c>
      <c r="G1699" s="2">
        <v>9.2594040000000004E-5</v>
      </c>
      <c r="H1699" s="2">
        <v>11.408502849919998</v>
      </c>
      <c r="I1699" s="2">
        <v>1.2963533036666669E-2</v>
      </c>
      <c r="J1699" s="2">
        <v>1.5616058333333335E-4</v>
      </c>
      <c r="K1699" s="2">
        <v>5.1962893399999995E-2</v>
      </c>
      <c r="L1699" s="2">
        <v>2.3626177666666668E-3</v>
      </c>
      <c r="M1699" s="2">
        <v>2.2917024899999998E-3</v>
      </c>
      <c r="N1699" s="2">
        <v>3.4539046666666668E-5</v>
      </c>
      <c r="O1699" s="6">
        <v>3.1797969133333334E-3</v>
      </c>
    </row>
    <row r="1700" spans="1:15" x14ac:dyDescent="0.35">
      <c r="A1700" s="9">
        <v>2023</v>
      </c>
      <c r="B1700" s="2">
        <v>34017</v>
      </c>
      <c r="C1700" s="2">
        <v>2270002036</v>
      </c>
      <c r="D1700" s="1" t="s">
        <v>86</v>
      </c>
      <c r="E1700" s="1" t="s">
        <v>11</v>
      </c>
      <c r="F1700" s="1" t="s">
        <v>84</v>
      </c>
      <c r="G1700" s="2">
        <v>9.1932653999999994E-4</v>
      </c>
      <c r="H1700" s="2">
        <v>113.33130713461334</v>
      </c>
      <c r="I1700" s="2">
        <v>2.7862722433333334E-2</v>
      </c>
      <c r="J1700" s="2">
        <v>4.4937504333333335E-4</v>
      </c>
      <c r="K1700" s="2">
        <v>0.10618625717333334</v>
      </c>
      <c r="L1700" s="2">
        <v>4.9651716766666663E-3</v>
      </c>
      <c r="M1700" s="2">
        <v>4.81599239E-3</v>
      </c>
      <c r="N1700" s="2">
        <v>3.0533987E-4</v>
      </c>
      <c r="O1700" s="6">
        <v>5.0386590099999991E-3</v>
      </c>
    </row>
    <row r="1701" spans="1:15" x14ac:dyDescent="0.35">
      <c r="A1701" s="9">
        <v>2023</v>
      </c>
      <c r="B1701" s="2">
        <v>34017</v>
      </c>
      <c r="C1701" s="2">
        <v>2270002039</v>
      </c>
      <c r="D1701" s="1" t="s">
        <v>15</v>
      </c>
      <c r="E1701" s="1" t="s">
        <v>11</v>
      </c>
      <c r="F1701" s="1" t="s">
        <v>84</v>
      </c>
      <c r="G1701" s="2">
        <v>7.7161700000000004E-6</v>
      </c>
      <c r="H1701" s="2">
        <v>0.93956348185333327</v>
      </c>
      <c r="I1701" s="2">
        <v>1.0967984500000001E-3</v>
      </c>
      <c r="J1701" s="2">
        <v>1.7636960000000001E-5</v>
      </c>
      <c r="K1701" s="2">
        <v>3.62770221E-3</v>
      </c>
      <c r="L1701" s="2">
        <v>1.5616058333333335E-4</v>
      </c>
      <c r="M1701" s="2">
        <v>1.5138390666666668E-4</v>
      </c>
      <c r="N1701" s="2">
        <v>2.2046200000000002E-6</v>
      </c>
      <c r="O1701" s="6">
        <v>1.7820678333333332E-4</v>
      </c>
    </row>
    <row r="1702" spans="1:15" x14ac:dyDescent="0.35">
      <c r="A1702" s="9">
        <v>2023</v>
      </c>
      <c r="B1702" s="2">
        <v>34017</v>
      </c>
      <c r="C1702" s="2">
        <v>2270002042</v>
      </c>
      <c r="D1702" s="1" t="s">
        <v>43</v>
      </c>
      <c r="E1702" s="1" t="s">
        <v>11</v>
      </c>
      <c r="F1702" s="1" t="s">
        <v>84</v>
      </c>
      <c r="G1702" s="2">
        <v>3.3069300000000005E-6</v>
      </c>
      <c r="H1702" s="2">
        <v>0.44553165579999998</v>
      </c>
      <c r="I1702" s="2">
        <v>9.5717251666666665E-4</v>
      </c>
      <c r="J1702" s="2">
        <v>1.3227720000000002E-5</v>
      </c>
      <c r="K1702" s="2">
        <v>2.440881776666667E-3</v>
      </c>
      <c r="L1702" s="2">
        <v>1.4366773666666668E-4</v>
      </c>
      <c r="M1702" s="2">
        <v>1.3925849666666666E-4</v>
      </c>
      <c r="N1702" s="2">
        <v>1.1023100000000001E-6</v>
      </c>
      <c r="O1702" s="6">
        <v>2.4214076333333332E-4</v>
      </c>
    </row>
    <row r="1703" spans="1:15" x14ac:dyDescent="0.35">
      <c r="A1703" s="9">
        <v>2023</v>
      </c>
      <c r="B1703" s="2">
        <v>34017</v>
      </c>
      <c r="C1703" s="2">
        <v>2270002045</v>
      </c>
      <c r="D1703" s="1" t="s">
        <v>44</v>
      </c>
      <c r="E1703" s="1" t="s">
        <v>11</v>
      </c>
      <c r="F1703" s="1" t="s">
        <v>84</v>
      </c>
      <c r="G1703" s="2">
        <v>2.0980633666666665E-4</v>
      </c>
      <c r="H1703" s="2">
        <v>25.898192165193336</v>
      </c>
      <c r="I1703" s="2">
        <v>9.9810496133333343E-3</v>
      </c>
      <c r="J1703" s="2">
        <v>1.8592295333333332E-4</v>
      </c>
      <c r="K1703" s="2">
        <v>4.1677973663333333E-2</v>
      </c>
      <c r="L1703" s="2">
        <v>1.6718368333333332E-3</v>
      </c>
      <c r="M1703" s="2">
        <v>1.62149801E-3</v>
      </c>
      <c r="N1703" s="2">
        <v>7.2385023333333318E-5</v>
      </c>
      <c r="O1703" s="6">
        <v>2.0885100133333332E-3</v>
      </c>
    </row>
    <row r="1704" spans="1:15" x14ac:dyDescent="0.35">
      <c r="A1704" s="9">
        <v>2023</v>
      </c>
      <c r="B1704" s="2">
        <v>34017</v>
      </c>
      <c r="C1704" s="2">
        <v>2270002048</v>
      </c>
      <c r="D1704" s="1" t="s">
        <v>87</v>
      </c>
      <c r="E1704" s="1" t="s">
        <v>11</v>
      </c>
      <c r="F1704" s="1" t="s">
        <v>84</v>
      </c>
      <c r="G1704" s="2">
        <v>2.2854560666666669E-4</v>
      </c>
      <c r="H1704" s="2">
        <v>28.218468735013332</v>
      </c>
      <c r="I1704" s="2">
        <v>6.6917565733333349E-3</v>
      </c>
      <c r="J1704" s="2">
        <v>1.0141251999999999E-4</v>
      </c>
      <c r="K1704" s="2">
        <v>2.0493412646666667E-2</v>
      </c>
      <c r="L1704" s="2">
        <v>1.2705959933333334E-3</v>
      </c>
      <c r="M1704" s="2">
        <v>1.2316477066666666E-3</v>
      </c>
      <c r="N1704" s="2">
        <v>7.6059390000000012E-5</v>
      </c>
      <c r="O1704" s="6">
        <v>1.1871878700000001E-3</v>
      </c>
    </row>
    <row r="1705" spans="1:15" x14ac:dyDescent="0.35">
      <c r="A1705" s="9">
        <v>2023</v>
      </c>
      <c r="B1705" s="2">
        <v>34017</v>
      </c>
      <c r="C1705" s="2">
        <v>2270002051</v>
      </c>
      <c r="D1705" s="1" t="s">
        <v>88</v>
      </c>
      <c r="E1705" s="1" t="s">
        <v>11</v>
      </c>
      <c r="F1705" s="1" t="s">
        <v>84</v>
      </c>
      <c r="G1705" s="2">
        <v>7.8557959333333332E-4</v>
      </c>
      <c r="H1705" s="2">
        <v>96.847945414293349</v>
      </c>
      <c r="I1705" s="2">
        <v>2.440771545666667E-2</v>
      </c>
      <c r="J1705" s="2">
        <v>5.4637832333333334E-4</v>
      </c>
      <c r="K1705" s="2">
        <v>0.26838602955999996</v>
      </c>
      <c r="L1705" s="2">
        <v>4.5095502100000002E-3</v>
      </c>
      <c r="M1705" s="2">
        <v>4.3743335166666663E-3</v>
      </c>
      <c r="N1705" s="2">
        <v>2.6088003333333328E-4</v>
      </c>
      <c r="O1705" s="6">
        <v>6.4363880900000009E-3</v>
      </c>
    </row>
    <row r="1706" spans="1:15" x14ac:dyDescent="0.35">
      <c r="A1706" s="9">
        <v>2023</v>
      </c>
      <c r="B1706" s="2">
        <v>34017</v>
      </c>
      <c r="C1706" s="2">
        <v>2270002054</v>
      </c>
      <c r="D1706" s="1" t="s">
        <v>16</v>
      </c>
      <c r="E1706" s="1" t="s">
        <v>11</v>
      </c>
      <c r="F1706" s="1" t="s">
        <v>84</v>
      </c>
      <c r="G1706" s="2">
        <v>3.6743666666666665E-5</v>
      </c>
      <c r="H1706" s="2">
        <v>4.5747323723566664</v>
      </c>
      <c r="I1706" s="2">
        <v>2.6128421366666665E-3</v>
      </c>
      <c r="J1706" s="2">
        <v>4.9236513333333334E-5</v>
      </c>
      <c r="K1706" s="2">
        <v>1.1396415653333334E-2</v>
      </c>
      <c r="L1706" s="2">
        <v>3.9132004999999992E-4</v>
      </c>
      <c r="M1706" s="2">
        <v>3.7992951333333335E-4</v>
      </c>
      <c r="N1706" s="2">
        <v>1.3227720000000002E-5</v>
      </c>
      <c r="O1706" s="6">
        <v>5.1257414999999996E-4</v>
      </c>
    </row>
    <row r="1707" spans="1:15" x14ac:dyDescent="0.35">
      <c r="A1707" s="9">
        <v>2023</v>
      </c>
      <c r="B1707" s="2">
        <v>34017</v>
      </c>
      <c r="C1707" s="2">
        <v>2270002057</v>
      </c>
      <c r="D1707" s="1" t="s">
        <v>45</v>
      </c>
      <c r="E1707" s="1" t="s">
        <v>11</v>
      </c>
      <c r="F1707" s="1" t="s">
        <v>84</v>
      </c>
      <c r="G1707" s="2">
        <v>2.9431676999999999E-4</v>
      </c>
      <c r="H1707" s="2">
        <v>36.290792156520006</v>
      </c>
      <c r="I1707" s="2">
        <v>3.3167038153333335E-2</v>
      </c>
      <c r="J1707" s="2">
        <v>3.3326505666666671E-4</v>
      </c>
      <c r="K1707" s="2">
        <v>9.1046029323333333E-2</v>
      </c>
      <c r="L1707" s="2">
        <v>5.7724300333333338E-3</v>
      </c>
      <c r="M1707" s="2">
        <v>5.599367363333334E-3</v>
      </c>
      <c r="N1707" s="2">
        <v>1.0141251999999999E-4</v>
      </c>
      <c r="O1707" s="6">
        <v>3.7015569799999995E-3</v>
      </c>
    </row>
    <row r="1708" spans="1:15" x14ac:dyDescent="0.35">
      <c r="A1708" s="9">
        <v>2023</v>
      </c>
      <c r="B1708" s="2">
        <v>34017</v>
      </c>
      <c r="C1708" s="2">
        <v>2270002060</v>
      </c>
      <c r="D1708" s="1" t="s">
        <v>46</v>
      </c>
      <c r="E1708" s="1" t="s">
        <v>11</v>
      </c>
      <c r="F1708" s="1" t="s">
        <v>84</v>
      </c>
      <c r="G1708" s="2">
        <v>1.0008974800000002E-3</v>
      </c>
      <c r="H1708" s="2">
        <v>123.38790172661334</v>
      </c>
      <c r="I1708" s="2">
        <v>7.0253890666666666E-2</v>
      </c>
      <c r="J1708" s="2">
        <v>9.5276327666666671E-4</v>
      </c>
      <c r="K1708" s="2">
        <v>0.23905172327666668</v>
      </c>
      <c r="L1708" s="2">
        <v>1.1477619156666667E-2</v>
      </c>
      <c r="M1708" s="2">
        <v>1.1133331000000002E-2</v>
      </c>
      <c r="N1708" s="2">
        <v>3.4575790333333335E-4</v>
      </c>
      <c r="O1708" s="6">
        <v>1.0988560953333332E-2</v>
      </c>
    </row>
    <row r="1709" spans="1:15" x14ac:dyDescent="0.35">
      <c r="A1709" s="9">
        <v>2023</v>
      </c>
      <c r="B1709" s="2">
        <v>34017</v>
      </c>
      <c r="C1709" s="2">
        <v>2270002066</v>
      </c>
      <c r="D1709" s="1" t="s">
        <v>47</v>
      </c>
      <c r="E1709" s="1" t="s">
        <v>11</v>
      </c>
      <c r="F1709" s="1" t="s">
        <v>84</v>
      </c>
      <c r="G1709" s="2">
        <v>6.0847511999999988E-4</v>
      </c>
      <c r="H1709" s="2">
        <v>74.982300852799995</v>
      </c>
      <c r="I1709" s="2">
        <v>0.16523002257666666</v>
      </c>
      <c r="J1709" s="2">
        <v>1.49473236E-3</v>
      </c>
      <c r="K1709" s="2">
        <v>0.24866864315333334</v>
      </c>
      <c r="L1709" s="2">
        <v>2.8296297700000004E-2</v>
      </c>
      <c r="M1709" s="2">
        <v>2.7447151563333331E-2</v>
      </c>
      <c r="N1709" s="2">
        <v>2.1972712666666668E-4</v>
      </c>
      <c r="O1709" s="6">
        <v>2.9992752790000004E-2</v>
      </c>
    </row>
    <row r="1710" spans="1:15" x14ac:dyDescent="0.35">
      <c r="A1710" s="9">
        <v>2023</v>
      </c>
      <c r="B1710" s="2">
        <v>34017</v>
      </c>
      <c r="C1710" s="2">
        <v>2270002069</v>
      </c>
      <c r="D1710" s="1" t="s">
        <v>89</v>
      </c>
      <c r="E1710" s="1" t="s">
        <v>11</v>
      </c>
      <c r="F1710" s="1" t="s">
        <v>84</v>
      </c>
      <c r="G1710" s="2">
        <v>9.1528473666666662E-4</v>
      </c>
      <c r="H1710" s="2">
        <v>112.87416594989334</v>
      </c>
      <c r="I1710" s="2">
        <v>4.963334493333333E-2</v>
      </c>
      <c r="J1710" s="2">
        <v>6.7645090333333336E-4</v>
      </c>
      <c r="K1710" s="2">
        <v>0.17550281690333333</v>
      </c>
      <c r="L1710" s="2">
        <v>7.8267684366666677E-3</v>
      </c>
      <c r="M1710" s="2">
        <v>7.5923438433333325E-3</v>
      </c>
      <c r="N1710" s="2">
        <v>3.1085142000000007E-4</v>
      </c>
      <c r="O1710" s="6">
        <v>7.5912415333333335E-3</v>
      </c>
    </row>
    <row r="1711" spans="1:15" x14ac:dyDescent="0.35">
      <c r="A1711" s="9">
        <v>2023</v>
      </c>
      <c r="B1711" s="2">
        <v>34017</v>
      </c>
      <c r="C1711" s="2">
        <v>2270002072</v>
      </c>
      <c r="D1711" s="1" t="s">
        <v>48</v>
      </c>
      <c r="E1711" s="1" t="s">
        <v>11</v>
      </c>
      <c r="F1711" s="1" t="s">
        <v>84</v>
      </c>
      <c r="G1711" s="2">
        <v>4.1777549E-4</v>
      </c>
      <c r="H1711" s="2">
        <v>51.429254840773332</v>
      </c>
      <c r="I1711" s="2">
        <v>0.18960944540999999</v>
      </c>
      <c r="J1711" s="2">
        <v>1.5046531499999999E-3</v>
      </c>
      <c r="K1711" s="2">
        <v>0.26128935778000001</v>
      </c>
      <c r="L1711" s="2">
        <v>2.9831448093333334E-2</v>
      </c>
      <c r="M1711" s="2">
        <v>2.8937107246666666E-2</v>
      </c>
      <c r="N1711" s="2">
        <v>1.6056982333333334E-4</v>
      </c>
      <c r="O1711" s="6">
        <v>3.8067540976666668E-2</v>
      </c>
    </row>
    <row r="1712" spans="1:15" x14ac:dyDescent="0.35">
      <c r="A1712" s="9">
        <v>2023</v>
      </c>
      <c r="B1712" s="2">
        <v>34017</v>
      </c>
      <c r="C1712" s="2">
        <v>2270002075</v>
      </c>
      <c r="D1712" s="1" t="s">
        <v>90</v>
      </c>
      <c r="E1712" s="1" t="s">
        <v>11</v>
      </c>
      <c r="F1712" s="1" t="s">
        <v>84</v>
      </c>
      <c r="G1712" s="2">
        <v>9.8105589999999997E-5</v>
      </c>
      <c r="H1712" s="2">
        <v>12.119997290463333</v>
      </c>
      <c r="I1712" s="2">
        <v>9.1940002733333342E-3</v>
      </c>
      <c r="J1712" s="2">
        <v>1.2015179000000001E-4</v>
      </c>
      <c r="K1712" s="2">
        <v>3.7493604903333332E-2</v>
      </c>
      <c r="L1712" s="2">
        <v>1.2525915966666668E-3</v>
      </c>
      <c r="M1712" s="2">
        <v>1.2147456200000001E-3</v>
      </c>
      <c r="N1712" s="2">
        <v>3.4539046666666668E-5</v>
      </c>
      <c r="O1712" s="6">
        <v>1.4557840733333334E-3</v>
      </c>
    </row>
    <row r="1713" spans="1:15" x14ac:dyDescent="0.35">
      <c r="A1713" s="9">
        <v>2023</v>
      </c>
      <c r="B1713" s="2">
        <v>34017</v>
      </c>
      <c r="C1713" s="2">
        <v>2270002078</v>
      </c>
      <c r="D1713" s="1" t="s">
        <v>49</v>
      </c>
      <c r="E1713" s="1" t="s">
        <v>11</v>
      </c>
      <c r="F1713" s="1" t="s">
        <v>84</v>
      </c>
      <c r="G1713" s="2">
        <v>1.1023100000000001E-6</v>
      </c>
      <c r="H1713" s="2">
        <v>0.15924925595333336</v>
      </c>
      <c r="I1713" s="2">
        <v>5.9634970999999991E-4</v>
      </c>
      <c r="J1713" s="2">
        <v>5.5115500000000006E-6</v>
      </c>
      <c r="K1713" s="2">
        <v>8.3555098E-4</v>
      </c>
      <c r="L1713" s="2">
        <v>9.0021983333333336E-5</v>
      </c>
      <c r="M1713" s="2">
        <v>8.7082489999999998E-5</v>
      </c>
      <c r="N1713" s="2">
        <v>0</v>
      </c>
      <c r="O1713" s="6">
        <v>1.3595156666666665E-4</v>
      </c>
    </row>
    <row r="1714" spans="1:15" x14ac:dyDescent="0.35">
      <c r="A1714" s="9">
        <v>2023</v>
      </c>
      <c r="B1714" s="2">
        <v>34017</v>
      </c>
      <c r="C1714" s="2">
        <v>2270002081</v>
      </c>
      <c r="D1714" s="1" t="s">
        <v>50</v>
      </c>
      <c r="E1714" s="1" t="s">
        <v>11</v>
      </c>
      <c r="F1714" s="1" t="s">
        <v>84</v>
      </c>
      <c r="G1714" s="2">
        <v>9.4431223333333344E-5</v>
      </c>
      <c r="H1714" s="2">
        <v>11.633898054606666</v>
      </c>
      <c r="I1714" s="2">
        <v>1.0664114376666667E-2</v>
      </c>
      <c r="J1714" s="2">
        <v>1.1023100000000001E-4</v>
      </c>
      <c r="K1714" s="2">
        <v>2.7792542030000002E-2</v>
      </c>
      <c r="L1714" s="2">
        <v>1.5046531499999999E-3</v>
      </c>
      <c r="M1714" s="2">
        <v>1.4598258766666667E-3</v>
      </c>
      <c r="N1714" s="2">
        <v>3.3436736666666676E-5</v>
      </c>
      <c r="O1714" s="6">
        <v>1.4848115700000001E-3</v>
      </c>
    </row>
    <row r="1715" spans="1:15" x14ac:dyDescent="0.35">
      <c r="A1715" s="9">
        <v>2023</v>
      </c>
      <c r="B1715" s="2">
        <v>34017</v>
      </c>
      <c r="C1715" s="2">
        <v>2270003010</v>
      </c>
      <c r="D1715" s="1" t="s">
        <v>51</v>
      </c>
      <c r="E1715" s="1" t="s">
        <v>18</v>
      </c>
      <c r="F1715" s="1" t="s">
        <v>84</v>
      </c>
      <c r="G1715" s="2">
        <v>7.7161700000000004E-6</v>
      </c>
      <c r="H1715" s="2">
        <v>0.92545685334666672</v>
      </c>
      <c r="I1715" s="2">
        <v>3.9701531833333326E-3</v>
      </c>
      <c r="J1715" s="2">
        <v>3.0864680000000001E-5</v>
      </c>
      <c r="K1715" s="2">
        <v>5.1874708600000005E-3</v>
      </c>
      <c r="L1715" s="2">
        <v>5.6291297333333325E-4</v>
      </c>
      <c r="M1715" s="2">
        <v>5.4637832333333334E-4</v>
      </c>
      <c r="N1715" s="2">
        <v>3.3069300000000005E-6</v>
      </c>
      <c r="O1715" s="6">
        <v>8.8037825333333339E-4</v>
      </c>
    </row>
    <row r="1716" spans="1:15" x14ac:dyDescent="0.35">
      <c r="A1716" s="9">
        <v>2023</v>
      </c>
      <c r="B1716" s="2">
        <v>34017</v>
      </c>
      <c r="C1716" s="2">
        <v>2270003020</v>
      </c>
      <c r="D1716" s="1" t="s">
        <v>52</v>
      </c>
      <c r="E1716" s="1" t="s">
        <v>18</v>
      </c>
      <c r="F1716" s="1" t="s">
        <v>84</v>
      </c>
      <c r="G1716" s="2">
        <v>1.0839381666666667E-4</v>
      </c>
      <c r="H1716" s="2">
        <v>13.392076258183335</v>
      </c>
      <c r="I1716" s="2">
        <v>2.40524042E-3</v>
      </c>
      <c r="J1716" s="2">
        <v>6.7975783333333324E-5</v>
      </c>
      <c r="K1716" s="2">
        <v>2.4795728576666665E-2</v>
      </c>
      <c r="L1716" s="2">
        <v>3.1085142000000007E-4</v>
      </c>
      <c r="M1716" s="2">
        <v>3.0203293999999997E-4</v>
      </c>
      <c r="N1716" s="2">
        <v>3.5641356666666673E-5</v>
      </c>
      <c r="O1716" s="6">
        <v>4.9934643000000003E-4</v>
      </c>
    </row>
    <row r="1717" spans="1:15" x14ac:dyDescent="0.35">
      <c r="A1717" s="9">
        <v>2023</v>
      </c>
      <c r="B1717" s="2">
        <v>34017</v>
      </c>
      <c r="C1717" s="2">
        <v>2270003030</v>
      </c>
      <c r="D1717" s="1" t="s">
        <v>17</v>
      </c>
      <c r="E1717" s="1" t="s">
        <v>18</v>
      </c>
      <c r="F1717" s="1" t="s">
        <v>84</v>
      </c>
      <c r="G1717" s="2">
        <v>4.7766766666666671E-5</v>
      </c>
      <c r="H1717" s="2">
        <v>5.8494396145533338</v>
      </c>
      <c r="I1717" s="2">
        <v>2.0785892233333332E-3</v>
      </c>
      <c r="J1717" s="2">
        <v>3.9315723333333333E-5</v>
      </c>
      <c r="K1717" s="2">
        <v>9.6878351533333327E-3</v>
      </c>
      <c r="L1717" s="2">
        <v>3.4796252333333337E-4</v>
      </c>
      <c r="M1717" s="2">
        <v>3.376742966666667E-4</v>
      </c>
      <c r="N1717" s="2">
        <v>1.5799776666666668E-5</v>
      </c>
      <c r="O1717" s="6">
        <v>3.9242235999999999E-4</v>
      </c>
    </row>
    <row r="1718" spans="1:15" x14ac:dyDescent="0.35">
      <c r="A1718" s="9">
        <v>2023</v>
      </c>
      <c r="B1718" s="2">
        <v>34017</v>
      </c>
      <c r="C1718" s="2">
        <v>2270003040</v>
      </c>
      <c r="D1718" s="1" t="s">
        <v>19</v>
      </c>
      <c r="E1718" s="1" t="s">
        <v>18</v>
      </c>
      <c r="F1718" s="1" t="s">
        <v>84</v>
      </c>
      <c r="G1718" s="2">
        <v>4.8134203333333329E-5</v>
      </c>
      <c r="H1718" s="2">
        <v>5.9358710067800002</v>
      </c>
      <c r="I1718" s="2">
        <v>3.0750774633333338E-3</v>
      </c>
      <c r="J1718" s="2">
        <v>5.1441133333333338E-5</v>
      </c>
      <c r="K1718" s="2">
        <v>1.1775242856666668E-2</v>
      </c>
      <c r="L1718" s="2">
        <v>5.6401528333333343E-4</v>
      </c>
      <c r="M1718" s="2">
        <v>5.4711319666666668E-4</v>
      </c>
      <c r="N1718" s="2">
        <v>1.6534650000000003E-5</v>
      </c>
      <c r="O1718" s="6">
        <v>6.0957743000000005E-4</v>
      </c>
    </row>
    <row r="1719" spans="1:15" x14ac:dyDescent="0.35">
      <c r="A1719" s="9">
        <v>2023</v>
      </c>
      <c r="B1719" s="2">
        <v>34017</v>
      </c>
      <c r="C1719" s="2">
        <v>2270003050</v>
      </c>
      <c r="D1719" s="1" t="s">
        <v>53</v>
      </c>
      <c r="E1719" s="1" t="s">
        <v>18</v>
      </c>
      <c r="F1719" s="1" t="s">
        <v>84</v>
      </c>
      <c r="G1719" s="2">
        <v>2.2046200000000002E-6</v>
      </c>
      <c r="H1719" s="2">
        <v>0.22879546360000003</v>
      </c>
      <c r="I1719" s="2">
        <v>6.0406587999999994E-4</v>
      </c>
      <c r="J1719" s="2">
        <v>6.6138600000000009E-6</v>
      </c>
      <c r="K1719" s="2">
        <v>1.0365388366666665E-3</v>
      </c>
      <c r="L1719" s="2">
        <v>1.0251482999999999E-4</v>
      </c>
      <c r="M1719" s="2">
        <v>9.9207900000000009E-5</v>
      </c>
      <c r="N1719" s="2">
        <v>1.1023100000000001E-6</v>
      </c>
      <c r="O1719" s="6">
        <v>1.5836520333333332E-4</v>
      </c>
    </row>
    <row r="1720" spans="1:15" x14ac:dyDescent="0.35">
      <c r="A1720" s="9">
        <v>2023</v>
      </c>
      <c r="B1720" s="2">
        <v>34017</v>
      </c>
      <c r="C1720" s="2">
        <v>2270003060</v>
      </c>
      <c r="D1720" s="1" t="s">
        <v>54</v>
      </c>
      <c r="E1720" s="1" t="s">
        <v>18</v>
      </c>
      <c r="F1720" s="1" t="s">
        <v>84</v>
      </c>
      <c r="G1720" s="2">
        <v>2.8072161333333334E-4</v>
      </c>
      <c r="H1720" s="2">
        <v>34.621968303853329</v>
      </c>
      <c r="I1720" s="2">
        <v>2.1786054839999999E-2</v>
      </c>
      <c r="J1720" s="2">
        <v>7.1429687999999996E-4</v>
      </c>
      <c r="K1720" s="2">
        <v>0.15725333997999999</v>
      </c>
      <c r="L1720" s="2">
        <v>2.1888202233333333E-3</v>
      </c>
      <c r="M1720" s="2">
        <v>2.1234164966666669E-3</v>
      </c>
      <c r="N1720" s="2">
        <v>9.5533533333333343E-5</v>
      </c>
      <c r="O1720" s="6">
        <v>5.423732636666667E-3</v>
      </c>
    </row>
    <row r="1721" spans="1:15" x14ac:dyDescent="0.35">
      <c r="A1721" s="9">
        <v>2023</v>
      </c>
      <c r="B1721" s="2">
        <v>34017</v>
      </c>
      <c r="C1721" s="2">
        <v>2270003070</v>
      </c>
      <c r="D1721" s="1" t="s">
        <v>55</v>
      </c>
      <c r="E1721" s="1" t="s">
        <v>18</v>
      </c>
      <c r="F1721" s="1" t="s">
        <v>84</v>
      </c>
      <c r="G1721" s="2">
        <v>6.7975783333333324E-5</v>
      </c>
      <c r="H1721" s="2">
        <v>8.434664843916666</v>
      </c>
      <c r="I1721" s="2">
        <v>1.1335421166666667E-3</v>
      </c>
      <c r="J1721" s="2">
        <v>1.9106706666666671E-5</v>
      </c>
      <c r="K1721" s="2">
        <v>5.5391077500000002E-3</v>
      </c>
      <c r="L1721" s="2">
        <v>2.0429478666666667E-4</v>
      </c>
      <c r="M1721" s="2">
        <v>1.9841580000000002E-4</v>
      </c>
      <c r="N1721" s="2">
        <v>2.241363666666667E-5</v>
      </c>
      <c r="O1721" s="6">
        <v>2.3626177666666664E-4</v>
      </c>
    </row>
    <row r="1722" spans="1:15" x14ac:dyDescent="0.35">
      <c r="A1722" s="9">
        <v>2023</v>
      </c>
      <c r="B1722" s="2">
        <v>34017</v>
      </c>
      <c r="C1722" s="2">
        <v>2270004031</v>
      </c>
      <c r="D1722" s="1" t="s">
        <v>25</v>
      </c>
      <c r="E1722" s="1" t="s">
        <v>22</v>
      </c>
      <c r="F1722" s="1" t="s">
        <v>84</v>
      </c>
      <c r="G1722" s="2">
        <v>0</v>
      </c>
      <c r="H1722" s="2">
        <v>1.1574255000000002E-4</v>
      </c>
      <c r="I1722" s="2">
        <v>0</v>
      </c>
      <c r="J1722" s="2">
        <v>0</v>
      </c>
      <c r="K1722" s="2">
        <v>1.1023100000000001E-6</v>
      </c>
      <c r="L1722" s="2">
        <v>0</v>
      </c>
      <c r="M1722" s="2">
        <v>0</v>
      </c>
      <c r="N1722" s="2">
        <v>0</v>
      </c>
      <c r="O1722" s="6">
        <v>0</v>
      </c>
    </row>
    <row r="1723" spans="1:15" x14ac:dyDescent="0.35">
      <c r="A1723" s="9">
        <v>2023</v>
      </c>
      <c r="B1723" s="2">
        <v>34017</v>
      </c>
      <c r="C1723" s="2">
        <v>2270004036</v>
      </c>
      <c r="D1723" s="1" t="s">
        <v>97</v>
      </c>
      <c r="E1723" s="1" t="s">
        <v>22</v>
      </c>
      <c r="F1723" s="1" t="s">
        <v>84</v>
      </c>
      <c r="G1723" s="2">
        <v>0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  <c r="O1723" s="6">
        <v>0</v>
      </c>
    </row>
    <row r="1724" spans="1:15" x14ac:dyDescent="0.35">
      <c r="A1724" s="9">
        <v>2023</v>
      </c>
      <c r="B1724" s="2">
        <v>34017</v>
      </c>
      <c r="C1724" s="2">
        <v>2270004046</v>
      </c>
      <c r="D1724" s="1" t="s">
        <v>58</v>
      </c>
      <c r="E1724" s="1" t="s">
        <v>22</v>
      </c>
      <c r="F1724" s="1" t="s">
        <v>84</v>
      </c>
      <c r="G1724" s="2">
        <v>6.6138600000000009E-6</v>
      </c>
      <c r="H1724" s="2">
        <v>0.83833614993333327</v>
      </c>
      <c r="I1724" s="2">
        <v>1.7453241666666667E-3</v>
      </c>
      <c r="J1724" s="2">
        <v>3.2334426666666671E-5</v>
      </c>
      <c r="K1724" s="2">
        <v>5.01330588E-3</v>
      </c>
      <c r="L1724" s="2">
        <v>2.4838718666666664E-4</v>
      </c>
      <c r="M1724" s="2">
        <v>2.4067101666666666E-4</v>
      </c>
      <c r="N1724" s="2">
        <v>2.5720566666666666E-6</v>
      </c>
      <c r="O1724" s="6">
        <v>4.1704061666666671E-4</v>
      </c>
    </row>
    <row r="1725" spans="1:15" x14ac:dyDescent="0.35">
      <c r="A1725" s="9">
        <v>2023</v>
      </c>
      <c r="B1725" s="2">
        <v>34017</v>
      </c>
      <c r="C1725" s="2">
        <v>2270004056</v>
      </c>
      <c r="D1725" s="1" t="s">
        <v>60</v>
      </c>
      <c r="E1725" s="1" t="s">
        <v>22</v>
      </c>
      <c r="F1725" s="1" t="s">
        <v>84</v>
      </c>
      <c r="G1725" s="2">
        <v>1.1023100000000001E-6</v>
      </c>
      <c r="H1725" s="2">
        <v>0.17303988892666666</v>
      </c>
      <c r="I1725" s="2">
        <v>4.4129143666666665E-4</v>
      </c>
      <c r="J1725" s="2">
        <v>8.8184800000000007E-6</v>
      </c>
      <c r="K1725" s="2">
        <v>1.0912869E-3</v>
      </c>
      <c r="L1725" s="2">
        <v>5.2543443333333337E-5</v>
      </c>
      <c r="M1725" s="2">
        <v>5.1073696666666667E-5</v>
      </c>
      <c r="N1725" s="2">
        <v>1.1023100000000001E-6</v>
      </c>
      <c r="O1725" s="6">
        <v>1.0361714E-4</v>
      </c>
    </row>
    <row r="1726" spans="1:15" x14ac:dyDescent="0.35">
      <c r="A1726" s="9">
        <v>2023</v>
      </c>
      <c r="B1726" s="2">
        <v>34017</v>
      </c>
      <c r="C1726" s="2">
        <v>2270004066</v>
      </c>
      <c r="D1726" s="1" t="s">
        <v>61</v>
      </c>
      <c r="E1726" s="1" t="s">
        <v>22</v>
      </c>
      <c r="F1726" s="1" t="s">
        <v>84</v>
      </c>
      <c r="G1726" s="2">
        <v>9.185916666666668E-6</v>
      </c>
      <c r="H1726" s="2">
        <v>1.1406049842733335</v>
      </c>
      <c r="I1726" s="2">
        <v>2.1432580766666668E-3</v>
      </c>
      <c r="J1726" s="2">
        <v>1.9106706666666671E-5</v>
      </c>
      <c r="K1726" s="2">
        <v>6.3775982233333335E-3</v>
      </c>
      <c r="L1726" s="2">
        <v>3.8764568333333332E-4</v>
      </c>
      <c r="M1726" s="2">
        <v>3.7588771000000002E-4</v>
      </c>
      <c r="N1726" s="2">
        <v>3.3069300000000005E-6</v>
      </c>
      <c r="O1726" s="6">
        <v>4.7950485000000003E-4</v>
      </c>
    </row>
    <row r="1727" spans="1:15" x14ac:dyDescent="0.35">
      <c r="A1727" s="9">
        <v>2023</v>
      </c>
      <c r="B1727" s="2">
        <v>34017</v>
      </c>
      <c r="C1727" s="2">
        <v>2270004071</v>
      </c>
      <c r="D1727" s="1" t="s">
        <v>26</v>
      </c>
      <c r="E1727" s="1" t="s">
        <v>22</v>
      </c>
      <c r="F1727" s="1" t="s">
        <v>84</v>
      </c>
      <c r="G1727" s="2">
        <v>1.1023100000000001E-6</v>
      </c>
      <c r="H1727" s="2">
        <v>0.13472102126999999</v>
      </c>
      <c r="I1727" s="2">
        <v>1.0031021000000001E-4</v>
      </c>
      <c r="J1727" s="2">
        <v>2.2046200000000002E-6</v>
      </c>
      <c r="K1727" s="2">
        <v>4.4018912666666669E-4</v>
      </c>
      <c r="L1727" s="2">
        <v>1.3595156666666667E-5</v>
      </c>
      <c r="M1727" s="2">
        <v>1.3227720000000002E-5</v>
      </c>
      <c r="N1727" s="2">
        <v>0</v>
      </c>
      <c r="O1727" s="6">
        <v>2.2046200000000002E-5</v>
      </c>
    </row>
    <row r="1728" spans="1:15" x14ac:dyDescent="0.35">
      <c r="A1728" s="9">
        <v>2023</v>
      </c>
      <c r="B1728" s="2">
        <v>34017</v>
      </c>
      <c r="C1728" s="2">
        <v>2270004076</v>
      </c>
      <c r="D1728" s="1" t="s">
        <v>62</v>
      </c>
      <c r="E1728" s="1" t="s">
        <v>22</v>
      </c>
      <c r="F1728" s="1" t="s">
        <v>84</v>
      </c>
      <c r="G1728" s="2">
        <v>0</v>
      </c>
      <c r="H1728" s="2">
        <v>3.2297683000000002E-3</v>
      </c>
      <c r="I1728" s="2">
        <v>8.8184800000000007E-6</v>
      </c>
      <c r="J1728" s="2">
        <v>0</v>
      </c>
      <c r="K1728" s="2">
        <v>2.2046200000000002E-5</v>
      </c>
      <c r="L1728" s="2">
        <v>1.1023100000000001E-6</v>
      </c>
      <c r="M1728" s="2">
        <v>1.1023100000000001E-6</v>
      </c>
      <c r="N1728" s="2">
        <v>0</v>
      </c>
      <c r="O1728" s="6">
        <v>2.2046200000000002E-6</v>
      </c>
    </row>
    <row r="1729" spans="1:15" x14ac:dyDescent="0.35">
      <c r="A1729" s="9">
        <v>2023</v>
      </c>
      <c r="B1729" s="2">
        <v>34017</v>
      </c>
      <c r="C1729" s="2">
        <v>2270006005</v>
      </c>
      <c r="D1729" s="1" t="s">
        <v>29</v>
      </c>
      <c r="E1729" s="1" t="s">
        <v>30</v>
      </c>
      <c r="F1729" s="1" t="s">
        <v>84</v>
      </c>
      <c r="G1729" s="2">
        <v>1.3154232666666668E-4</v>
      </c>
      <c r="H1729" s="2">
        <v>16.16556684963</v>
      </c>
      <c r="I1729" s="2">
        <v>3.4504507619999993E-2</v>
      </c>
      <c r="J1729" s="2">
        <v>4.1593830666666664E-4</v>
      </c>
      <c r="K1729" s="2">
        <v>9.0660220823333346E-2</v>
      </c>
      <c r="L1729" s="2">
        <v>5.9249162499999996E-3</v>
      </c>
      <c r="M1729" s="2">
        <v>5.7474443400000004E-3</v>
      </c>
      <c r="N1729" s="2">
        <v>5.1441133333333338E-5</v>
      </c>
      <c r="O1729" s="6">
        <v>8.3511005599999997E-3</v>
      </c>
    </row>
    <row r="1730" spans="1:15" x14ac:dyDescent="0.35">
      <c r="A1730" s="9">
        <v>2023</v>
      </c>
      <c r="B1730" s="2">
        <v>34017</v>
      </c>
      <c r="C1730" s="2">
        <v>2270006010</v>
      </c>
      <c r="D1730" s="1" t="s">
        <v>31</v>
      </c>
      <c r="E1730" s="1" t="s">
        <v>30</v>
      </c>
      <c r="F1730" s="1" t="s">
        <v>84</v>
      </c>
      <c r="G1730" s="2">
        <v>3.1232116666666665E-5</v>
      </c>
      <c r="H1730" s="2">
        <v>3.8138735505199999</v>
      </c>
      <c r="I1730" s="2">
        <v>8.441857416666667E-3</v>
      </c>
      <c r="J1730" s="2">
        <v>9.8105589999999997E-5</v>
      </c>
      <c r="K1730" s="2">
        <v>2.140649276333333E-2</v>
      </c>
      <c r="L1730" s="2">
        <v>1.4811372033333332E-3</v>
      </c>
      <c r="M1730" s="2">
        <v>1.4366773666666666E-3</v>
      </c>
      <c r="N1730" s="2">
        <v>1.212541E-5</v>
      </c>
      <c r="O1730" s="6">
        <v>2.0197993566666663E-3</v>
      </c>
    </row>
    <row r="1731" spans="1:15" x14ac:dyDescent="0.35">
      <c r="A1731" s="9">
        <v>2023</v>
      </c>
      <c r="B1731" s="2">
        <v>34017</v>
      </c>
      <c r="C1731" s="2">
        <v>2270006015</v>
      </c>
      <c r="D1731" s="1" t="s">
        <v>32</v>
      </c>
      <c r="E1731" s="1" t="s">
        <v>30</v>
      </c>
      <c r="F1731" s="1" t="s">
        <v>84</v>
      </c>
      <c r="G1731" s="2">
        <v>8.5980180000000013E-5</v>
      </c>
      <c r="H1731" s="2">
        <v>10.580944352293333</v>
      </c>
      <c r="I1731" s="2">
        <v>9.1183083200000025E-3</v>
      </c>
      <c r="J1731" s="2">
        <v>1.4183055333333335E-4</v>
      </c>
      <c r="K1731" s="2">
        <v>3.4399788170000001E-2</v>
      </c>
      <c r="L1731" s="2">
        <v>1.4241845200000001E-3</v>
      </c>
      <c r="M1731" s="2">
        <v>1.3819293033333336E-3</v>
      </c>
      <c r="N1731" s="2">
        <v>3.012980666666667E-5</v>
      </c>
      <c r="O1731" s="6">
        <v>1.6406047166666667E-3</v>
      </c>
    </row>
    <row r="1732" spans="1:15" x14ac:dyDescent="0.35">
      <c r="A1732" s="9">
        <v>2023</v>
      </c>
      <c r="B1732" s="2">
        <v>34017</v>
      </c>
      <c r="C1732" s="2">
        <v>2270006025</v>
      </c>
      <c r="D1732" s="1" t="s">
        <v>71</v>
      </c>
      <c r="E1732" s="1" t="s">
        <v>30</v>
      </c>
      <c r="F1732" s="1" t="s">
        <v>84</v>
      </c>
      <c r="G1732" s="2">
        <v>4.3724963333333327E-5</v>
      </c>
      <c r="H1732" s="2">
        <v>5.3821468896066662</v>
      </c>
      <c r="I1732" s="2">
        <v>2.3851783779999997E-2</v>
      </c>
      <c r="J1732" s="2">
        <v>2.1642019666666664E-4</v>
      </c>
      <c r="K1732" s="2">
        <v>3.0112904579999999E-2</v>
      </c>
      <c r="L1732" s="2">
        <v>3.5453963966666662E-3</v>
      </c>
      <c r="M1732" s="2">
        <v>3.4395746366666664E-3</v>
      </c>
      <c r="N1732" s="2">
        <v>1.6902086666666667E-5</v>
      </c>
      <c r="O1732" s="6">
        <v>5.0445379966666667E-3</v>
      </c>
    </row>
    <row r="1733" spans="1:15" x14ac:dyDescent="0.35">
      <c r="A1733" s="9">
        <v>2023</v>
      </c>
      <c r="B1733" s="2">
        <v>34017</v>
      </c>
      <c r="C1733" s="2">
        <v>2270006030</v>
      </c>
      <c r="D1733" s="1" t="s">
        <v>72</v>
      </c>
      <c r="E1733" s="1" t="s">
        <v>30</v>
      </c>
      <c r="F1733" s="1" t="s">
        <v>84</v>
      </c>
      <c r="G1733" s="2">
        <v>4.4092400000000003E-6</v>
      </c>
      <c r="H1733" s="2">
        <v>0.51700874313</v>
      </c>
      <c r="I1733" s="2">
        <v>1.1137005366666669E-3</v>
      </c>
      <c r="J1733" s="2">
        <v>1.2492846666666667E-5</v>
      </c>
      <c r="K1733" s="2">
        <v>2.9626418433333335E-3</v>
      </c>
      <c r="L1733" s="2">
        <v>1.7710447333333331E-4</v>
      </c>
      <c r="M1733" s="2">
        <v>1.7159292333333333E-4</v>
      </c>
      <c r="N1733" s="2">
        <v>1.4697466666666668E-6</v>
      </c>
      <c r="O1733" s="6">
        <v>3.0313525000000003E-4</v>
      </c>
    </row>
    <row r="1734" spans="1:15" x14ac:dyDescent="0.35">
      <c r="A1734" s="9">
        <v>2023</v>
      </c>
      <c r="B1734" s="2">
        <v>34017</v>
      </c>
      <c r="C1734" s="2">
        <v>2270006035</v>
      </c>
      <c r="D1734" s="1" t="s">
        <v>33</v>
      </c>
      <c r="E1734" s="1" t="s">
        <v>30</v>
      </c>
      <c r="F1734" s="1" t="s">
        <v>84</v>
      </c>
      <c r="G1734" s="2">
        <v>3.3069300000000005E-6</v>
      </c>
      <c r="H1734" s="2">
        <v>0.45882000285000002</v>
      </c>
      <c r="I1734" s="2">
        <v>4.3577988666666675E-4</v>
      </c>
      <c r="J1734" s="2">
        <v>7.7161700000000004E-6</v>
      </c>
      <c r="K1734" s="2">
        <v>1.6395024066666666E-3</v>
      </c>
      <c r="L1734" s="2">
        <v>6.577116333333334E-5</v>
      </c>
      <c r="M1734" s="2">
        <v>6.3566543333333329E-5</v>
      </c>
      <c r="N1734" s="2">
        <v>1.1023100000000001E-6</v>
      </c>
      <c r="O1734" s="6">
        <v>8.5980180000000013E-5</v>
      </c>
    </row>
    <row r="1735" spans="1:15" x14ac:dyDescent="0.35">
      <c r="A1735" s="9">
        <v>2023</v>
      </c>
      <c r="B1735" s="2">
        <v>34017</v>
      </c>
      <c r="C1735" s="2">
        <v>2282005010</v>
      </c>
      <c r="D1735" s="3" t="s">
        <v>92</v>
      </c>
      <c r="E1735" s="3" t="s">
        <v>93</v>
      </c>
      <c r="F1735" s="3" t="s">
        <v>7</v>
      </c>
      <c r="G1735" s="2">
        <v>9.4077665353797354E-5</v>
      </c>
      <c r="H1735" s="2">
        <v>6.9145564854963482</v>
      </c>
      <c r="I1735" s="2">
        <v>0.68540596685726918</v>
      </c>
      <c r="J1735" s="2">
        <v>7.9115832204567516E-3</v>
      </c>
      <c r="K1735" s="2">
        <v>4.0679356716880784E-2</v>
      </c>
      <c r="L1735" s="2">
        <v>1.5578564510993628E-3</v>
      </c>
      <c r="M1735" s="2">
        <v>1.4332906534549829E-3</v>
      </c>
      <c r="N1735" s="2">
        <v>4.1812295712798824E-5</v>
      </c>
      <c r="O1735" s="6">
        <v>0.16417981191007824</v>
      </c>
    </row>
    <row r="1736" spans="1:15" x14ac:dyDescent="0.35">
      <c r="A1736" s="9">
        <v>2023</v>
      </c>
      <c r="B1736" s="2">
        <v>34017</v>
      </c>
      <c r="C1736" s="2">
        <v>2282005015</v>
      </c>
      <c r="D1736" s="3" t="s">
        <v>94</v>
      </c>
      <c r="E1736" s="3" t="s">
        <v>93</v>
      </c>
      <c r="F1736" s="3" t="s">
        <v>7</v>
      </c>
      <c r="G1736" s="2">
        <v>3.9024809331945569E-5</v>
      </c>
      <c r="H1736" s="2">
        <v>2.9170416049014634</v>
      </c>
      <c r="I1736" s="2">
        <v>0.35183304663332177</v>
      </c>
      <c r="J1736" s="2">
        <v>3.2040413768920132E-3</v>
      </c>
      <c r="K1736" s="2">
        <v>1.9524948354686628E-2</v>
      </c>
      <c r="L1736" s="2">
        <v>2.341488559916734E-4</v>
      </c>
      <c r="M1736" s="2">
        <v>2.1550754081971725E-4</v>
      </c>
      <c r="N1736" s="2">
        <v>1.7944443576742831E-5</v>
      </c>
      <c r="O1736" s="6">
        <v>2.4500611544509682E-2</v>
      </c>
    </row>
    <row r="1737" spans="1:15" x14ac:dyDescent="0.35">
      <c r="A1737" s="9">
        <v>2023</v>
      </c>
      <c r="B1737" s="2">
        <v>34017</v>
      </c>
      <c r="C1737" s="2">
        <v>2282010005</v>
      </c>
      <c r="D1737" s="1" t="s">
        <v>95</v>
      </c>
      <c r="E1737" s="1" t="s">
        <v>93</v>
      </c>
      <c r="F1737" s="1" t="s">
        <v>36</v>
      </c>
      <c r="G1737" s="2">
        <v>3.9024809331945569E-5</v>
      </c>
      <c r="H1737" s="2">
        <v>2.9596162781394262</v>
      </c>
      <c r="I1737" s="2">
        <v>0.21299235701469366</v>
      </c>
      <c r="J1737" s="2">
        <v>1.2385150425928619E-3</v>
      </c>
      <c r="K1737" s="2">
        <v>1.4997025164788118E-2</v>
      </c>
      <c r="L1737" s="2">
        <v>2.4146600774141319E-4</v>
      </c>
      <c r="M1737" s="2">
        <v>2.2195360307544041E-4</v>
      </c>
      <c r="N1737" s="2">
        <v>1.7944443576742831E-5</v>
      </c>
      <c r="O1737" s="6">
        <v>2.0844823156020639E-2</v>
      </c>
    </row>
    <row r="1738" spans="1:15" x14ac:dyDescent="0.35">
      <c r="A1738" s="9">
        <v>2023</v>
      </c>
      <c r="B1738" s="2">
        <v>34017</v>
      </c>
      <c r="C1738" s="2">
        <v>2282020005</v>
      </c>
      <c r="D1738" s="1" t="s">
        <v>95</v>
      </c>
      <c r="E1738" s="1" t="s">
        <v>93</v>
      </c>
      <c r="F1738" s="1" t="s">
        <v>84</v>
      </c>
      <c r="G1738" s="2">
        <v>1.9686622564776113E-5</v>
      </c>
      <c r="H1738" s="2">
        <v>2.4295044876995688</v>
      </c>
      <c r="I1738" s="2">
        <v>4.6899458357856014E-3</v>
      </c>
      <c r="J1738" s="2">
        <v>9.3555011657387384E-5</v>
      </c>
      <c r="K1738" s="2">
        <v>2.0702487132698323E-2</v>
      </c>
      <c r="L1738" s="2">
        <v>4.8136405439359642E-4</v>
      </c>
      <c r="M1738" s="2">
        <v>4.6672975089411683E-4</v>
      </c>
      <c r="N1738" s="2">
        <v>2.229989104682604E-5</v>
      </c>
      <c r="O1738" s="6">
        <v>1.284682785775744E-3</v>
      </c>
    </row>
    <row r="1739" spans="1:15" x14ac:dyDescent="0.35">
      <c r="A1739" s="9">
        <v>2023</v>
      </c>
      <c r="B1739" s="2">
        <v>34017</v>
      </c>
      <c r="C1739" s="2">
        <v>2282020010</v>
      </c>
      <c r="D1739" s="1" t="s">
        <v>96</v>
      </c>
      <c r="E1739" s="1" t="s">
        <v>93</v>
      </c>
      <c r="F1739" s="1" t="s">
        <v>84</v>
      </c>
      <c r="G1739" s="2">
        <v>0</v>
      </c>
      <c r="H1739" s="2">
        <v>1.4439702106516272E-2</v>
      </c>
      <c r="I1739" s="2">
        <v>4.808414006971865E-5</v>
      </c>
      <c r="J1739" s="2">
        <v>1.0453073928199706E-6</v>
      </c>
      <c r="K1739" s="2">
        <v>7.8223836562694456E-5</v>
      </c>
      <c r="L1739" s="2">
        <v>7.4913696485431217E-6</v>
      </c>
      <c r="M1739" s="2">
        <v>7.3171517497397937E-6</v>
      </c>
      <c r="N1739" s="2">
        <v>0</v>
      </c>
      <c r="O1739" s="6">
        <v>1.4808521398282916E-5</v>
      </c>
    </row>
    <row r="1740" spans="1:15" x14ac:dyDescent="0.35">
      <c r="A1740" s="9">
        <v>2023</v>
      </c>
      <c r="B1740" s="2">
        <v>34017</v>
      </c>
      <c r="C1740" s="2">
        <v>2285002015</v>
      </c>
      <c r="D1740" s="1" t="s">
        <v>98</v>
      </c>
      <c r="E1740" s="1" t="s">
        <v>99</v>
      </c>
      <c r="F1740" s="1" t="s">
        <v>84</v>
      </c>
      <c r="G1740" s="2">
        <v>0</v>
      </c>
      <c r="H1740" s="2">
        <v>1.5656108929999999E-2</v>
      </c>
      <c r="I1740" s="2">
        <v>4.5929583333333331E-5</v>
      </c>
      <c r="J1740" s="2">
        <v>0</v>
      </c>
      <c r="K1740" s="2">
        <v>7.348733333333333E-5</v>
      </c>
      <c r="L1740" s="2">
        <v>8.083606666666666E-6</v>
      </c>
      <c r="M1740" s="2">
        <v>7.7161700000000004E-6</v>
      </c>
      <c r="N1740" s="2">
        <v>0</v>
      </c>
      <c r="O1740" s="6">
        <v>1.1023100000000001E-5</v>
      </c>
    </row>
    <row r="1741" spans="1:15" x14ac:dyDescent="0.35">
      <c r="A1741" s="9">
        <v>2023</v>
      </c>
      <c r="B1741" s="2">
        <v>34017</v>
      </c>
      <c r="C1741" s="2">
        <v>2285004015</v>
      </c>
      <c r="D1741" s="1" t="s">
        <v>98</v>
      </c>
      <c r="E1741" s="1" t="s">
        <v>99</v>
      </c>
      <c r="F1741" s="1" t="s">
        <v>36</v>
      </c>
      <c r="G1741" s="2">
        <v>0</v>
      </c>
      <c r="H1741" s="2">
        <v>9.9207900000000009E-4</v>
      </c>
      <c r="I1741" s="2">
        <v>2.3111766333333333E-4</v>
      </c>
      <c r="J1741" s="2">
        <v>1.1023100000000001E-6</v>
      </c>
      <c r="K1741" s="2">
        <v>1.4697466666666668E-6</v>
      </c>
      <c r="L1741" s="2">
        <v>0</v>
      </c>
      <c r="M1741" s="2">
        <v>0</v>
      </c>
      <c r="N1741" s="2">
        <v>0</v>
      </c>
      <c r="O1741" s="6">
        <v>4.4092400000000003E-6</v>
      </c>
    </row>
    <row r="1742" spans="1:15" x14ac:dyDescent="0.35">
      <c r="A1742" s="9">
        <v>2023</v>
      </c>
      <c r="B1742" s="2">
        <v>34017</v>
      </c>
      <c r="C1742" s="2">
        <v>2285006015</v>
      </c>
      <c r="D1742" s="1" t="s">
        <v>98</v>
      </c>
      <c r="E1742" s="1" t="s">
        <v>99</v>
      </c>
      <c r="F1742" s="1" t="s">
        <v>77</v>
      </c>
      <c r="G1742" s="2">
        <v>0</v>
      </c>
      <c r="H1742" s="2">
        <v>4.3357526666666677E-5</v>
      </c>
      <c r="I1742" s="2">
        <v>1.1023100000000001E-6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6">
        <v>0</v>
      </c>
    </row>
    <row r="1743" spans="1:15" x14ac:dyDescent="0.35">
      <c r="A1743" s="9">
        <v>2023</v>
      </c>
      <c r="B1743" s="2">
        <v>34019</v>
      </c>
      <c r="C1743" s="2">
        <v>2260001010</v>
      </c>
      <c r="D1743" s="1" t="s">
        <v>5</v>
      </c>
      <c r="E1743" s="1" t="s">
        <v>6</v>
      </c>
      <c r="F1743" s="1" t="s">
        <v>7</v>
      </c>
      <c r="G1743" s="2">
        <v>5.5115500000000006E-6</v>
      </c>
      <c r="H1743" s="2">
        <v>0.30225817867666671</v>
      </c>
      <c r="I1743" s="2">
        <v>4.4807431753333342E-2</v>
      </c>
      <c r="J1743" s="2">
        <v>9.3034964000000006E-4</v>
      </c>
      <c r="K1743" s="2">
        <v>5.239646866666667E-4</v>
      </c>
      <c r="L1743" s="2">
        <v>1.4546817633333334E-3</v>
      </c>
      <c r="M1743" s="2">
        <v>1.3385717766666669E-3</v>
      </c>
      <c r="N1743" s="2">
        <v>2.2046200000000002E-6</v>
      </c>
      <c r="O1743" s="6">
        <v>3.9761056573333335E-2</v>
      </c>
    </row>
    <row r="1744" spans="1:15" x14ac:dyDescent="0.35">
      <c r="A1744" s="9">
        <v>2023</v>
      </c>
      <c r="B1744" s="2">
        <v>34019</v>
      </c>
      <c r="C1744" s="2">
        <v>2260001030</v>
      </c>
      <c r="D1744" s="1" t="s">
        <v>8</v>
      </c>
      <c r="E1744" s="1" t="s">
        <v>6</v>
      </c>
      <c r="F1744" s="1" t="s">
        <v>7</v>
      </c>
      <c r="G1744" s="2">
        <v>2.2046200000000002E-6</v>
      </c>
      <c r="H1744" s="2">
        <v>0.13982581888000001</v>
      </c>
      <c r="I1744" s="2">
        <v>2.3752208443333336E-2</v>
      </c>
      <c r="J1744" s="2">
        <v>1.9621117999999999E-4</v>
      </c>
      <c r="K1744" s="2">
        <v>2.7190313333333329E-4</v>
      </c>
      <c r="L1744" s="2">
        <v>1.2051922666666668E-4</v>
      </c>
      <c r="M1744" s="2">
        <v>1.1133330999999998E-4</v>
      </c>
      <c r="N1744" s="2">
        <v>1.1023100000000001E-6</v>
      </c>
      <c r="O1744" s="6">
        <v>4.3618406699999996E-3</v>
      </c>
    </row>
    <row r="1745" spans="1:15" x14ac:dyDescent="0.35">
      <c r="A1745" s="9">
        <v>2023</v>
      </c>
      <c r="B1745" s="2">
        <v>34019</v>
      </c>
      <c r="C1745" s="2">
        <v>2260001060</v>
      </c>
      <c r="D1745" s="1" t="s">
        <v>9</v>
      </c>
      <c r="E1745" s="1" t="s">
        <v>6</v>
      </c>
      <c r="F1745" s="1" t="s">
        <v>7</v>
      </c>
      <c r="G1745" s="2">
        <v>2.2046200000000002E-6</v>
      </c>
      <c r="H1745" s="2">
        <v>0.20276478038666668</v>
      </c>
      <c r="I1745" s="2">
        <v>5.0615503143333331E-2</v>
      </c>
      <c r="J1745" s="2">
        <v>1.480769766666667E-4</v>
      </c>
      <c r="K1745" s="2">
        <v>4.078547E-4</v>
      </c>
      <c r="L1745" s="2">
        <v>2.5720566666666669E-5</v>
      </c>
      <c r="M1745" s="2">
        <v>2.425082E-5</v>
      </c>
      <c r="N1745" s="2">
        <v>1.1023100000000001E-6</v>
      </c>
      <c r="O1745" s="6">
        <v>1.5399270699999999E-3</v>
      </c>
    </row>
    <row r="1746" spans="1:15" x14ac:dyDescent="0.35">
      <c r="A1746" s="9">
        <v>2023</v>
      </c>
      <c r="B1746" s="2">
        <v>34019</v>
      </c>
      <c r="C1746" s="2">
        <v>2260002006</v>
      </c>
      <c r="D1746" s="1" t="s">
        <v>10</v>
      </c>
      <c r="E1746" s="1" t="s">
        <v>11</v>
      </c>
      <c r="F1746" s="1" t="s">
        <v>7</v>
      </c>
      <c r="G1746" s="2">
        <v>3.3069300000000005E-6</v>
      </c>
      <c r="H1746" s="2">
        <v>0.20292314559000002</v>
      </c>
      <c r="I1746" s="2">
        <v>7.4091399213333325E-2</v>
      </c>
      <c r="J1746" s="2">
        <v>3.2885581666666666E-4</v>
      </c>
      <c r="K1746" s="2">
        <v>4.457006766666667E-4</v>
      </c>
      <c r="L1746" s="2">
        <v>2.6995571900000001E-3</v>
      </c>
      <c r="M1746" s="2">
        <v>2.4835044300000001E-3</v>
      </c>
      <c r="N1746" s="2">
        <v>1.1023100000000001E-6</v>
      </c>
      <c r="O1746" s="6">
        <v>1.7767032580000001E-2</v>
      </c>
    </row>
    <row r="1747" spans="1:15" x14ac:dyDescent="0.35">
      <c r="A1747" s="9">
        <v>2023</v>
      </c>
      <c r="B1747" s="2">
        <v>34019</v>
      </c>
      <c r="C1747" s="2">
        <v>2260002009</v>
      </c>
      <c r="D1747" s="1" t="s">
        <v>12</v>
      </c>
      <c r="E1747" s="1" t="s">
        <v>11</v>
      </c>
      <c r="F1747" s="1" t="s">
        <v>7</v>
      </c>
      <c r="G1747" s="2">
        <v>0</v>
      </c>
      <c r="H1747" s="2">
        <v>1.315827447E-2</v>
      </c>
      <c r="I1747" s="2">
        <v>2.7807606933333332E-3</v>
      </c>
      <c r="J1747" s="2">
        <v>2.6822876666666664E-5</v>
      </c>
      <c r="K1747" s="2">
        <v>3.012980666666667E-5</v>
      </c>
      <c r="L1747" s="2">
        <v>9.5900970000000014E-5</v>
      </c>
      <c r="M1747" s="2">
        <v>8.7817363333333326E-5</v>
      </c>
      <c r="N1747" s="2">
        <v>0</v>
      </c>
      <c r="O1747" s="6">
        <v>6.1802847333333332E-4</v>
      </c>
    </row>
    <row r="1748" spans="1:15" x14ac:dyDescent="0.35">
      <c r="A1748" s="9">
        <v>2023</v>
      </c>
      <c r="B1748" s="2">
        <v>34019</v>
      </c>
      <c r="C1748" s="2">
        <v>2260002021</v>
      </c>
      <c r="D1748" s="1" t="s">
        <v>13</v>
      </c>
      <c r="E1748" s="1" t="s">
        <v>11</v>
      </c>
      <c r="F1748" s="1" t="s">
        <v>7</v>
      </c>
      <c r="G1748" s="2">
        <v>0</v>
      </c>
      <c r="H1748" s="2">
        <v>1.5728861389999998E-2</v>
      </c>
      <c r="I1748" s="2">
        <v>3.3550642033333329E-3</v>
      </c>
      <c r="J1748" s="2">
        <v>3.3436736666666676E-5</v>
      </c>
      <c r="K1748" s="2">
        <v>3.5641356666666673E-5</v>
      </c>
      <c r="L1748" s="2">
        <v>1.1500767666666667E-4</v>
      </c>
      <c r="M1748" s="2">
        <v>1.0582176000000001E-4</v>
      </c>
      <c r="N1748" s="2">
        <v>0</v>
      </c>
      <c r="O1748" s="6">
        <v>7.3744538999999994E-4</v>
      </c>
    </row>
    <row r="1749" spans="1:15" x14ac:dyDescent="0.35">
      <c r="A1749" s="9">
        <v>2023</v>
      </c>
      <c r="B1749" s="2">
        <v>34019</v>
      </c>
      <c r="C1749" s="2">
        <v>2260002027</v>
      </c>
      <c r="D1749" s="1" t="s">
        <v>14</v>
      </c>
      <c r="E1749" s="1" t="s">
        <v>11</v>
      </c>
      <c r="F1749" s="1" t="s">
        <v>7</v>
      </c>
      <c r="G1749" s="2">
        <v>0</v>
      </c>
      <c r="H1749" s="2">
        <v>1.1390536666666668E-4</v>
      </c>
      <c r="I1749" s="2">
        <v>2.5720566666666669E-5</v>
      </c>
      <c r="J1749" s="2">
        <v>0</v>
      </c>
      <c r="K1749" s="2">
        <v>0</v>
      </c>
      <c r="L1749" s="2">
        <v>1.1023100000000001E-6</v>
      </c>
      <c r="M1749" s="2">
        <v>1.1023100000000001E-6</v>
      </c>
      <c r="N1749" s="2">
        <v>0</v>
      </c>
      <c r="O1749" s="6">
        <v>6.6138600000000009E-6</v>
      </c>
    </row>
    <row r="1750" spans="1:15" x14ac:dyDescent="0.35">
      <c r="A1750" s="9">
        <v>2023</v>
      </c>
      <c r="B1750" s="2">
        <v>34019</v>
      </c>
      <c r="C1750" s="2">
        <v>2260002039</v>
      </c>
      <c r="D1750" s="1" t="s">
        <v>15</v>
      </c>
      <c r="E1750" s="1" t="s">
        <v>11</v>
      </c>
      <c r="F1750" s="1" t="s">
        <v>7</v>
      </c>
      <c r="G1750" s="2">
        <v>8.8184800000000007E-6</v>
      </c>
      <c r="H1750" s="2">
        <v>0.52426231036666671</v>
      </c>
      <c r="I1750" s="2">
        <v>0.19322612452000001</v>
      </c>
      <c r="J1750" s="2">
        <v>9.384332466666666E-4</v>
      </c>
      <c r="K1750" s="2">
        <v>1.1713880933333335E-3</v>
      </c>
      <c r="L1750" s="2">
        <v>7.0481701399999997E-3</v>
      </c>
      <c r="M1750" s="2">
        <v>6.4845222933333337E-3</v>
      </c>
      <c r="N1750" s="2">
        <v>3.3069300000000005E-6</v>
      </c>
      <c r="O1750" s="6">
        <v>4.5400474533333339E-2</v>
      </c>
    </row>
    <row r="1751" spans="1:15" x14ac:dyDescent="0.35">
      <c r="A1751" s="9">
        <v>2023</v>
      </c>
      <c r="B1751" s="2">
        <v>34019</v>
      </c>
      <c r="C1751" s="2">
        <v>2260002054</v>
      </c>
      <c r="D1751" s="1" t="s">
        <v>16</v>
      </c>
      <c r="E1751" s="1" t="s">
        <v>11</v>
      </c>
      <c r="F1751" s="1" t="s">
        <v>7</v>
      </c>
      <c r="G1751" s="2">
        <v>0</v>
      </c>
      <c r="H1751" s="2">
        <v>3.0625846166666671E-3</v>
      </c>
      <c r="I1751" s="2">
        <v>6.8416707333333329E-4</v>
      </c>
      <c r="J1751" s="2">
        <v>6.6138600000000009E-6</v>
      </c>
      <c r="K1751" s="2">
        <v>6.6138600000000009E-6</v>
      </c>
      <c r="L1751" s="2">
        <v>2.3515946666666668E-5</v>
      </c>
      <c r="M1751" s="2">
        <v>2.1311326666666668E-5</v>
      </c>
      <c r="N1751" s="2">
        <v>0</v>
      </c>
      <c r="O1751" s="6">
        <v>1.5028159666666664E-4</v>
      </c>
    </row>
    <row r="1752" spans="1:15" x14ac:dyDescent="0.35">
      <c r="A1752" s="9">
        <v>2023</v>
      </c>
      <c r="B1752" s="2">
        <v>34019</v>
      </c>
      <c r="C1752" s="2">
        <v>2260003030</v>
      </c>
      <c r="D1752" s="1" t="s">
        <v>17</v>
      </c>
      <c r="E1752" s="1" t="s">
        <v>18</v>
      </c>
      <c r="F1752" s="1" t="s">
        <v>7</v>
      </c>
      <c r="G1752" s="2">
        <v>0</v>
      </c>
      <c r="H1752" s="2">
        <v>2.9913019033333335E-3</v>
      </c>
      <c r="I1752" s="2">
        <v>6.6873473333333344E-4</v>
      </c>
      <c r="J1752" s="2">
        <v>6.6138600000000009E-6</v>
      </c>
      <c r="K1752" s="2">
        <v>6.6138600000000009E-6</v>
      </c>
      <c r="L1752" s="2">
        <v>2.3148510000000001E-5</v>
      </c>
      <c r="M1752" s="2">
        <v>2.1311326666666668E-5</v>
      </c>
      <c r="N1752" s="2">
        <v>0</v>
      </c>
      <c r="O1752" s="6">
        <v>1.6020238666666667E-4</v>
      </c>
    </row>
    <row r="1753" spans="1:15" x14ac:dyDescent="0.35">
      <c r="A1753" s="9">
        <v>2023</v>
      </c>
      <c r="B1753" s="2">
        <v>34019</v>
      </c>
      <c r="C1753" s="2">
        <v>2260003040</v>
      </c>
      <c r="D1753" s="1" t="s">
        <v>19</v>
      </c>
      <c r="E1753" s="1" t="s">
        <v>18</v>
      </c>
      <c r="F1753" s="1" t="s">
        <v>7</v>
      </c>
      <c r="G1753" s="2">
        <v>0</v>
      </c>
      <c r="H1753" s="2">
        <v>2.4177332666666665E-4</v>
      </c>
      <c r="I1753" s="2">
        <v>5.3645753333333328E-5</v>
      </c>
      <c r="J1753" s="2">
        <v>3.6743666666666669E-7</v>
      </c>
      <c r="K1753" s="2">
        <v>3.6743666666666669E-7</v>
      </c>
      <c r="L1753" s="2">
        <v>2.2046200000000002E-6</v>
      </c>
      <c r="M1753" s="2">
        <v>2.2046200000000002E-6</v>
      </c>
      <c r="N1753" s="2">
        <v>0</v>
      </c>
      <c r="O1753" s="6">
        <v>1.2492846666666667E-5</v>
      </c>
    </row>
    <row r="1754" spans="1:15" x14ac:dyDescent="0.35">
      <c r="A1754" s="9">
        <v>2023</v>
      </c>
      <c r="B1754" s="2">
        <v>34019</v>
      </c>
      <c r="C1754" s="2">
        <v>2260004015</v>
      </c>
      <c r="D1754" s="1" t="s">
        <v>20</v>
      </c>
      <c r="E1754" s="1" t="s">
        <v>21</v>
      </c>
      <c r="F1754" s="1" t="s">
        <v>7</v>
      </c>
      <c r="G1754" s="2">
        <v>0</v>
      </c>
      <c r="H1754" s="2">
        <v>1.274711284E-2</v>
      </c>
      <c r="I1754" s="2">
        <v>2.4732162033333335E-3</v>
      </c>
      <c r="J1754" s="2">
        <v>2.3515946666666668E-5</v>
      </c>
      <c r="K1754" s="2">
        <v>2.9027496666666665E-5</v>
      </c>
      <c r="L1754" s="2">
        <v>8.8184799999999996E-5</v>
      </c>
      <c r="M1754" s="2">
        <v>8.1203503333333334E-5</v>
      </c>
      <c r="N1754" s="2">
        <v>0</v>
      </c>
      <c r="O1754" s="6">
        <v>6.5513957666666668E-4</v>
      </c>
    </row>
    <row r="1755" spans="1:15" x14ac:dyDescent="0.35">
      <c r="A1755" s="9">
        <v>2023</v>
      </c>
      <c r="B1755" s="2">
        <v>34019</v>
      </c>
      <c r="C1755" s="2">
        <v>2260004016</v>
      </c>
      <c r="D1755" s="1" t="s">
        <v>20</v>
      </c>
      <c r="E1755" s="1" t="s">
        <v>22</v>
      </c>
      <c r="F1755" s="1" t="s">
        <v>7</v>
      </c>
      <c r="G1755" s="2">
        <v>4.4092400000000003E-6</v>
      </c>
      <c r="H1755" s="2">
        <v>0.31208490489000001</v>
      </c>
      <c r="I1755" s="2">
        <v>6.1276310589999994E-2</v>
      </c>
      <c r="J1755" s="2">
        <v>5.8091737000000006E-4</v>
      </c>
      <c r="K1755" s="2">
        <v>7.0106916000000003E-4</v>
      </c>
      <c r="L1755" s="2">
        <v>2.1877179133333331E-3</v>
      </c>
      <c r="M1755" s="2">
        <v>2.0128180600000006E-3</v>
      </c>
      <c r="N1755" s="2">
        <v>2.2046200000000002E-6</v>
      </c>
      <c r="O1755" s="6">
        <v>1.4757358843333334E-2</v>
      </c>
    </row>
    <row r="1756" spans="1:15" x14ac:dyDescent="0.35">
      <c r="A1756" s="9">
        <v>2023</v>
      </c>
      <c r="B1756" s="2">
        <v>34019</v>
      </c>
      <c r="C1756" s="2">
        <v>2260004020</v>
      </c>
      <c r="D1756" s="1" t="s">
        <v>23</v>
      </c>
      <c r="E1756" s="1" t="s">
        <v>21</v>
      </c>
      <c r="F1756" s="1" t="s">
        <v>7</v>
      </c>
      <c r="G1756" s="2">
        <v>1.1023100000000001E-6</v>
      </c>
      <c r="H1756" s="2">
        <v>0.10643354205</v>
      </c>
      <c r="I1756" s="2">
        <v>2.1388488366666666E-2</v>
      </c>
      <c r="J1756" s="2">
        <v>2.0502965999999998E-4</v>
      </c>
      <c r="K1756" s="2">
        <v>2.3846639666666667E-4</v>
      </c>
      <c r="L1756" s="2">
        <v>7.3891513666666674E-4</v>
      </c>
      <c r="M1756" s="2">
        <v>6.8012526999999996E-4</v>
      </c>
      <c r="N1756" s="2">
        <v>1.1023100000000001E-6</v>
      </c>
      <c r="O1756" s="6">
        <v>8.1159410933333339E-3</v>
      </c>
    </row>
    <row r="1757" spans="1:15" x14ac:dyDescent="0.35">
      <c r="A1757" s="9">
        <v>2023</v>
      </c>
      <c r="B1757" s="2">
        <v>34019</v>
      </c>
      <c r="C1757" s="2">
        <v>2260004021</v>
      </c>
      <c r="D1757" s="1" t="s">
        <v>23</v>
      </c>
      <c r="E1757" s="1" t="s">
        <v>22</v>
      </c>
      <c r="F1757" s="1" t="s">
        <v>7</v>
      </c>
      <c r="G1757" s="2">
        <v>3.2334426666666671E-5</v>
      </c>
      <c r="H1757" s="2">
        <v>1.9666511125800001</v>
      </c>
      <c r="I1757" s="2">
        <v>0.70172613675999995</v>
      </c>
      <c r="J1757" s="2">
        <v>3.5924282900000001E-3</v>
      </c>
      <c r="K1757" s="2">
        <v>4.4037284500000008E-3</v>
      </c>
      <c r="L1757" s="2">
        <v>2.5518109063333332E-2</v>
      </c>
      <c r="M1757" s="2">
        <v>2.3476998380000003E-2</v>
      </c>
      <c r="N1757" s="2">
        <v>1.212541E-5</v>
      </c>
      <c r="O1757" s="6">
        <v>0.19692768149999998</v>
      </c>
    </row>
    <row r="1758" spans="1:15" x14ac:dyDescent="0.35">
      <c r="A1758" s="9">
        <v>2023</v>
      </c>
      <c r="B1758" s="2">
        <v>34019</v>
      </c>
      <c r="C1758" s="2">
        <v>2260004025</v>
      </c>
      <c r="D1758" s="1" t="s">
        <v>24</v>
      </c>
      <c r="E1758" s="1" t="s">
        <v>21</v>
      </c>
      <c r="F1758" s="1" t="s">
        <v>7</v>
      </c>
      <c r="G1758" s="2">
        <v>3.3069300000000005E-6</v>
      </c>
      <c r="H1758" s="2">
        <v>0.23614676898999998</v>
      </c>
      <c r="I1758" s="2">
        <v>4.3807636583333337E-2</v>
      </c>
      <c r="J1758" s="2">
        <v>4.0234314999999999E-4</v>
      </c>
      <c r="K1758" s="2">
        <v>5.3498778666666682E-4</v>
      </c>
      <c r="L1758" s="2">
        <v>1.7041712600000005E-3</v>
      </c>
      <c r="M1758" s="2">
        <v>1.5682196933333333E-3</v>
      </c>
      <c r="N1758" s="2">
        <v>1.1023100000000001E-6</v>
      </c>
      <c r="O1758" s="6">
        <v>1.3166725513333333E-2</v>
      </c>
    </row>
    <row r="1759" spans="1:15" x14ac:dyDescent="0.35">
      <c r="A1759" s="9">
        <v>2023</v>
      </c>
      <c r="B1759" s="2">
        <v>34019</v>
      </c>
      <c r="C1759" s="2">
        <v>2260004026</v>
      </c>
      <c r="D1759" s="1" t="s">
        <v>24</v>
      </c>
      <c r="E1759" s="1" t="s">
        <v>22</v>
      </c>
      <c r="F1759" s="1" t="s">
        <v>7</v>
      </c>
      <c r="G1759" s="2">
        <v>4.115290666666666E-5</v>
      </c>
      <c r="H1759" s="2">
        <v>2.745187679886667</v>
      </c>
      <c r="I1759" s="2">
        <v>0.61313164487666671</v>
      </c>
      <c r="J1759" s="2">
        <v>5.4358580466666662E-3</v>
      </c>
      <c r="K1759" s="2">
        <v>6.1758754933333333E-3</v>
      </c>
      <c r="L1759" s="2">
        <v>2.1298098946666667E-2</v>
      </c>
      <c r="M1759" s="2">
        <v>1.9595029996666666E-2</v>
      </c>
      <c r="N1759" s="2">
        <v>1.6534650000000003E-5</v>
      </c>
      <c r="O1759" s="6">
        <v>0.15716993185666669</v>
      </c>
    </row>
    <row r="1760" spans="1:15" x14ac:dyDescent="0.35">
      <c r="A1760" s="9">
        <v>2023</v>
      </c>
      <c r="B1760" s="2">
        <v>34019</v>
      </c>
      <c r="C1760" s="2">
        <v>2260004030</v>
      </c>
      <c r="D1760" s="1" t="s">
        <v>25</v>
      </c>
      <c r="E1760" s="1" t="s">
        <v>21</v>
      </c>
      <c r="F1760" s="1" t="s">
        <v>7</v>
      </c>
      <c r="G1760" s="2">
        <v>2.2046200000000002E-6</v>
      </c>
      <c r="H1760" s="2">
        <v>0.15198356330666668</v>
      </c>
      <c r="I1760" s="2">
        <v>2.9906037736666669E-2</v>
      </c>
      <c r="J1760" s="2">
        <v>2.8402854333333332E-4</v>
      </c>
      <c r="K1760" s="2">
        <v>3.4208353666666664E-4</v>
      </c>
      <c r="L1760" s="2">
        <v>1.0674035166666667E-3</v>
      </c>
      <c r="M1760" s="2">
        <v>9.817907733333331E-4</v>
      </c>
      <c r="N1760" s="2">
        <v>1.1023100000000001E-6</v>
      </c>
      <c r="O1760" s="6">
        <v>8.0755230600000009E-3</v>
      </c>
    </row>
    <row r="1761" spans="1:15" x14ac:dyDescent="0.35">
      <c r="A1761" s="9">
        <v>2023</v>
      </c>
      <c r="B1761" s="2">
        <v>34019</v>
      </c>
      <c r="C1761" s="2">
        <v>2260004031</v>
      </c>
      <c r="D1761" s="1" t="s">
        <v>25</v>
      </c>
      <c r="E1761" s="1" t="s">
        <v>22</v>
      </c>
      <c r="F1761" s="1" t="s">
        <v>7</v>
      </c>
      <c r="G1761" s="2">
        <v>3.9315723333333333E-5</v>
      </c>
      <c r="H1761" s="2">
        <v>2.5633542966533334</v>
      </c>
      <c r="I1761" s="2">
        <v>0.68319410104000011</v>
      </c>
      <c r="J1761" s="2">
        <v>4.7972531200000008E-3</v>
      </c>
      <c r="K1761" s="2">
        <v>5.7257655766666665E-3</v>
      </c>
      <c r="L1761" s="2">
        <v>2.4217015826666671E-2</v>
      </c>
      <c r="M1761" s="2">
        <v>2.2279154846666666E-2</v>
      </c>
      <c r="N1761" s="2">
        <v>1.5432340000000001E-5</v>
      </c>
      <c r="O1761" s="6">
        <v>0.15708284936666664</v>
      </c>
    </row>
    <row r="1762" spans="1:15" x14ac:dyDescent="0.35">
      <c r="A1762" s="9">
        <v>2023</v>
      </c>
      <c r="B1762" s="2">
        <v>34019</v>
      </c>
      <c r="C1762" s="2">
        <v>2260004035</v>
      </c>
      <c r="D1762" s="1" t="s">
        <v>97</v>
      </c>
      <c r="E1762" s="1" t="s">
        <v>21</v>
      </c>
      <c r="F1762" s="1" t="s">
        <v>7</v>
      </c>
      <c r="G1762" s="2">
        <v>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0</v>
      </c>
      <c r="O1762" s="6">
        <v>4.8869076666666663E-4</v>
      </c>
    </row>
    <row r="1763" spans="1:15" x14ac:dyDescent="0.35">
      <c r="A1763" s="9">
        <v>2023</v>
      </c>
      <c r="B1763" s="2">
        <v>34019</v>
      </c>
      <c r="C1763" s="2">
        <v>2260004036</v>
      </c>
      <c r="D1763" s="1" t="s">
        <v>97</v>
      </c>
      <c r="E1763" s="1" t="s">
        <v>22</v>
      </c>
      <c r="F1763" s="1" t="s">
        <v>7</v>
      </c>
      <c r="G1763" s="2">
        <v>0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  <c r="O1763" s="6">
        <v>2.4214076333333332E-4</v>
      </c>
    </row>
    <row r="1764" spans="1:15" x14ac:dyDescent="0.35">
      <c r="A1764" s="9">
        <v>2023</v>
      </c>
      <c r="B1764" s="2">
        <v>34019</v>
      </c>
      <c r="C1764" s="2">
        <v>2260004071</v>
      </c>
      <c r="D1764" s="1" t="s">
        <v>26</v>
      </c>
      <c r="E1764" s="1" t="s">
        <v>22</v>
      </c>
      <c r="F1764" s="1" t="s">
        <v>7</v>
      </c>
      <c r="G1764" s="2">
        <v>0</v>
      </c>
      <c r="H1764" s="2">
        <v>1.2886003899999999E-3</v>
      </c>
      <c r="I1764" s="2">
        <v>2.6639158333333334E-4</v>
      </c>
      <c r="J1764" s="2">
        <v>2.2046200000000002E-6</v>
      </c>
      <c r="K1764" s="2">
        <v>3.3069300000000005E-6</v>
      </c>
      <c r="L1764" s="2">
        <v>9.185916666666668E-6</v>
      </c>
      <c r="M1764" s="2">
        <v>8.8184800000000007E-6</v>
      </c>
      <c r="N1764" s="2">
        <v>0</v>
      </c>
      <c r="O1764" s="6">
        <v>5.4748063333333341E-5</v>
      </c>
    </row>
    <row r="1765" spans="1:15" x14ac:dyDescent="0.35">
      <c r="A1765" s="9">
        <v>2023</v>
      </c>
      <c r="B1765" s="2">
        <v>34019</v>
      </c>
      <c r="C1765" s="2">
        <v>2260005035</v>
      </c>
      <c r="D1765" s="1" t="s">
        <v>27</v>
      </c>
      <c r="E1765" s="1" t="s">
        <v>28</v>
      </c>
      <c r="F1765" s="1" t="s">
        <v>7</v>
      </c>
      <c r="G1765" s="2">
        <v>0</v>
      </c>
      <c r="H1765" s="2">
        <v>3.6581994533333335E-3</v>
      </c>
      <c r="I1765" s="2">
        <v>6.6322318333333333E-4</v>
      </c>
      <c r="J1765" s="2">
        <v>5.8789866666666671E-6</v>
      </c>
      <c r="K1765" s="2">
        <v>8.083606666666666E-6</v>
      </c>
      <c r="L1765" s="2">
        <v>2.6822876666666664E-5</v>
      </c>
      <c r="M1765" s="2">
        <v>2.4618256666666667E-5</v>
      </c>
      <c r="N1765" s="2">
        <v>0</v>
      </c>
      <c r="O1765" s="6">
        <v>1.5726289333333333E-4</v>
      </c>
    </row>
    <row r="1766" spans="1:15" x14ac:dyDescent="0.35">
      <c r="A1766" s="9">
        <v>2023</v>
      </c>
      <c r="B1766" s="2">
        <v>34019</v>
      </c>
      <c r="C1766" s="2">
        <v>2260006005</v>
      </c>
      <c r="D1766" s="1" t="s">
        <v>29</v>
      </c>
      <c r="E1766" s="1" t="s">
        <v>30</v>
      </c>
      <c r="F1766" s="1" t="s">
        <v>7</v>
      </c>
      <c r="G1766" s="2">
        <v>0</v>
      </c>
      <c r="H1766" s="2">
        <v>2.5241429253333333E-2</v>
      </c>
      <c r="I1766" s="2">
        <v>5.2506699666666672E-3</v>
      </c>
      <c r="J1766" s="2">
        <v>5.1073696666666667E-5</v>
      </c>
      <c r="K1766" s="2">
        <v>5.6952683333333338E-5</v>
      </c>
      <c r="L1766" s="2">
        <v>1.8261602333333334E-4</v>
      </c>
      <c r="M1766" s="2">
        <v>1.6828599333333335E-4</v>
      </c>
      <c r="N1766" s="2">
        <v>0</v>
      </c>
      <c r="O1766" s="6">
        <v>1.4826069499999999E-3</v>
      </c>
    </row>
    <row r="1767" spans="1:15" x14ac:dyDescent="0.35">
      <c r="A1767" s="9">
        <v>2023</v>
      </c>
      <c r="B1767" s="2">
        <v>34019</v>
      </c>
      <c r="C1767" s="2">
        <v>2260006010</v>
      </c>
      <c r="D1767" s="1" t="s">
        <v>31</v>
      </c>
      <c r="E1767" s="1" t="s">
        <v>30</v>
      </c>
      <c r="F1767" s="1" t="s">
        <v>7</v>
      </c>
      <c r="G1767" s="2">
        <v>2.2046200000000002E-6</v>
      </c>
      <c r="H1767" s="2">
        <v>0.16840430794000003</v>
      </c>
      <c r="I1767" s="2">
        <v>3.3972826763333332E-2</v>
      </c>
      <c r="J1767" s="2">
        <v>3.2444657666666667E-4</v>
      </c>
      <c r="K1767" s="2">
        <v>3.8911543000000001E-4</v>
      </c>
      <c r="L1767" s="2">
        <v>1.3506971866666668E-3</v>
      </c>
      <c r="M1767" s="2">
        <v>1.2426708066666668E-3</v>
      </c>
      <c r="N1767" s="2">
        <v>1.1023100000000001E-6</v>
      </c>
      <c r="O1767" s="6">
        <v>1.0435201333333333E-2</v>
      </c>
    </row>
    <row r="1768" spans="1:15" x14ac:dyDescent="0.35">
      <c r="A1768" s="9">
        <v>2023</v>
      </c>
      <c r="B1768" s="2">
        <v>34019</v>
      </c>
      <c r="C1768" s="2">
        <v>2260006015</v>
      </c>
      <c r="D1768" s="1" t="s">
        <v>32</v>
      </c>
      <c r="E1768" s="1" t="s">
        <v>30</v>
      </c>
      <c r="F1768" s="1" t="s">
        <v>7</v>
      </c>
      <c r="G1768" s="2">
        <v>0</v>
      </c>
      <c r="H1768" s="2">
        <v>6.3566543333333329E-5</v>
      </c>
      <c r="I1768" s="2">
        <v>1.433003E-5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6">
        <v>3.6743666666666665E-6</v>
      </c>
    </row>
    <row r="1769" spans="1:15" x14ac:dyDescent="0.35">
      <c r="A1769" s="9">
        <v>2023</v>
      </c>
      <c r="B1769" s="2">
        <v>34019</v>
      </c>
      <c r="C1769" s="2">
        <v>2260006035</v>
      </c>
      <c r="D1769" s="1" t="s">
        <v>33</v>
      </c>
      <c r="E1769" s="1" t="s">
        <v>30</v>
      </c>
      <c r="F1769" s="1" t="s">
        <v>7</v>
      </c>
      <c r="G1769" s="2">
        <v>0</v>
      </c>
      <c r="H1769" s="2">
        <v>1.02294368E-3</v>
      </c>
      <c r="I1769" s="2">
        <v>2.2854560666666669E-4</v>
      </c>
      <c r="J1769" s="2">
        <v>2.2046200000000002E-6</v>
      </c>
      <c r="K1769" s="2">
        <v>2.2046200000000002E-6</v>
      </c>
      <c r="L1769" s="2">
        <v>7.7161700000000004E-6</v>
      </c>
      <c r="M1769" s="2">
        <v>6.9812966666666665E-6</v>
      </c>
      <c r="N1769" s="2">
        <v>0</v>
      </c>
      <c r="O1769" s="6">
        <v>6.4668853333333341E-5</v>
      </c>
    </row>
    <row r="1770" spans="1:15" x14ac:dyDescent="0.35">
      <c r="A1770" s="9">
        <v>2023</v>
      </c>
      <c r="B1770" s="2">
        <v>34019</v>
      </c>
      <c r="C1770" s="2">
        <v>2260007005</v>
      </c>
      <c r="D1770" s="1" t="s">
        <v>34</v>
      </c>
      <c r="E1770" s="1" t="s">
        <v>35</v>
      </c>
      <c r="F1770" s="1" t="s">
        <v>7</v>
      </c>
      <c r="G1770" s="2">
        <v>0</v>
      </c>
      <c r="H1770" s="2">
        <v>1.544997696E-2</v>
      </c>
      <c r="I1770" s="2">
        <v>5.9917897233333342E-3</v>
      </c>
      <c r="J1770" s="2">
        <v>2.6822876666666664E-5</v>
      </c>
      <c r="K1770" s="2">
        <v>3.4539046666666668E-5</v>
      </c>
      <c r="L1770" s="2">
        <v>2.1972712666666668E-4</v>
      </c>
      <c r="M1770" s="2">
        <v>2.0172273E-4</v>
      </c>
      <c r="N1770" s="2">
        <v>0</v>
      </c>
      <c r="O1770" s="6">
        <v>1.5377224500000002E-3</v>
      </c>
    </row>
    <row r="1771" spans="1:15" x14ac:dyDescent="0.35">
      <c r="A1771" s="9">
        <v>2023</v>
      </c>
      <c r="B1771" s="2">
        <v>34019</v>
      </c>
      <c r="C1771" s="2">
        <v>2265001010</v>
      </c>
      <c r="D1771" s="1" t="s">
        <v>5</v>
      </c>
      <c r="E1771" s="1" t="s">
        <v>6</v>
      </c>
      <c r="F1771" s="1" t="s">
        <v>36</v>
      </c>
      <c r="G1771" s="2">
        <v>2.2046200000000002E-6</v>
      </c>
      <c r="H1771" s="2">
        <v>0.13651668425999999</v>
      </c>
      <c r="I1771" s="2">
        <v>1.6846236293333334E-2</v>
      </c>
      <c r="J1771" s="2">
        <v>1.8077884000000001E-4</v>
      </c>
      <c r="K1771" s="2">
        <v>2.9762369999999997E-4</v>
      </c>
      <c r="L1771" s="2">
        <v>4.115290666666666E-5</v>
      </c>
      <c r="M1771" s="2">
        <v>3.7845976666666671E-5</v>
      </c>
      <c r="N1771" s="2">
        <v>1.1023100000000001E-6</v>
      </c>
      <c r="O1771" s="6">
        <v>1.8647410833333336E-3</v>
      </c>
    </row>
    <row r="1772" spans="1:15" x14ac:dyDescent="0.35">
      <c r="A1772" s="9">
        <v>2023</v>
      </c>
      <c r="B1772" s="2">
        <v>34019</v>
      </c>
      <c r="C1772" s="2">
        <v>2265001030</v>
      </c>
      <c r="D1772" s="1" t="s">
        <v>8</v>
      </c>
      <c r="E1772" s="1" t="s">
        <v>6</v>
      </c>
      <c r="F1772" s="1" t="s">
        <v>36</v>
      </c>
      <c r="G1772" s="2">
        <v>1.7636960000000001E-5</v>
      </c>
      <c r="H1772" s="2">
        <v>1.2994618178666668</v>
      </c>
      <c r="I1772" s="2">
        <v>0.20757673097333332</v>
      </c>
      <c r="J1772" s="2">
        <v>1.2525915966666668E-3</v>
      </c>
      <c r="K1772" s="2">
        <v>2.0671986866666668E-3</v>
      </c>
      <c r="L1772" s="2">
        <v>3.6670179333333331E-4</v>
      </c>
      <c r="M1772" s="2">
        <v>3.376742966666667E-4</v>
      </c>
      <c r="N1772" s="2">
        <v>7.7161700000000004E-6</v>
      </c>
      <c r="O1772" s="6">
        <v>1.9086865086666665E-2</v>
      </c>
    </row>
    <row r="1773" spans="1:15" x14ac:dyDescent="0.35">
      <c r="A1773" s="9">
        <v>2023</v>
      </c>
      <c r="B1773" s="2">
        <v>34019</v>
      </c>
      <c r="C1773" s="2">
        <v>2265001050</v>
      </c>
      <c r="D1773" s="1" t="s">
        <v>37</v>
      </c>
      <c r="E1773" s="1" t="s">
        <v>6</v>
      </c>
      <c r="F1773" s="1" t="s">
        <v>36</v>
      </c>
      <c r="G1773" s="2">
        <v>1.9841580000000002E-5</v>
      </c>
      <c r="H1773" s="2">
        <v>1.4865642429000001</v>
      </c>
      <c r="I1773" s="2">
        <v>0.38940386778333336</v>
      </c>
      <c r="J1773" s="2">
        <v>1.0861427866666667E-3</v>
      </c>
      <c r="K1773" s="2">
        <v>2.7289521233333333E-3</v>
      </c>
      <c r="L1773" s="2">
        <v>1.9400655999999997E-4</v>
      </c>
      <c r="M1773" s="2">
        <v>1.7857422000000002E-4</v>
      </c>
      <c r="N1773" s="2">
        <v>8.8184800000000007E-6</v>
      </c>
      <c r="O1773" s="6">
        <v>7.9134834899999996E-3</v>
      </c>
    </row>
    <row r="1774" spans="1:15" x14ac:dyDescent="0.35">
      <c r="A1774" s="9">
        <v>2023</v>
      </c>
      <c r="B1774" s="2">
        <v>34019</v>
      </c>
      <c r="C1774" s="2">
        <v>2265001060</v>
      </c>
      <c r="D1774" s="1" t="s">
        <v>9</v>
      </c>
      <c r="E1774" s="1" t="s">
        <v>6</v>
      </c>
      <c r="F1774" s="1" t="s">
        <v>36</v>
      </c>
      <c r="G1774" s="2">
        <v>2.2046200000000002E-6</v>
      </c>
      <c r="H1774" s="2">
        <v>0.18855747423333336</v>
      </c>
      <c r="I1774" s="2">
        <v>5.0520704483333338E-2</v>
      </c>
      <c r="J1774" s="2">
        <v>1.5652801999999999E-4</v>
      </c>
      <c r="K1774" s="2">
        <v>5.1588108000000016E-4</v>
      </c>
      <c r="L1774" s="2">
        <v>2.0209016666666669E-5</v>
      </c>
      <c r="M1774" s="2">
        <v>1.873927E-5</v>
      </c>
      <c r="N1774" s="2">
        <v>1.1023100000000001E-6</v>
      </c>
      <c r="O1774" s="6">
        <v>1.5461734933333332E-3</v>
      </c>
    </row>
    <row r="1775" spans="1:15" x14ac:dyDescent="0.35">
      <c r="A1775" s="9">
        <v>2023</v>
      </c>
      <c r="B1775" s="2">
        <v>34019</v>
      </c>
      <c r="C1775" s="2">
        <v>2265002003</v>
      </c>
      <c r="D1775" s="1" t="s">
        <v>38</v>
      </c>
      <c r="E1775" s="1" t="s">
        <v>11</v>
      </c>
      <c r="F1775" s="1" t="s">
        <v>36</v>
      </c>
      <c r="G1775" s="2">
        <v>2.2046200000000002E-6</v>
      </c>
      <c r="H1775" s="2">
        <v>0.17982717903333331</v>
      </c>
      <c r="I1775" s="2">
        <v>3.7700104310000003E-2</v>
      </c>
      <c r="J1775" s="2">
        <v>1.0104508333333332E-4</v>
      </c>
      <c r="K1775" s="2">
        <v>3.1048398333333329E-4</v>
      </c>
      <c r="L1775" s="2">
        <v>2.1311326666666668E-5</v>
      </c>
      <c r="M1775" s="2">
        <v>2.0209016666666669E-5</v>
      </c>
      <c r="N1775" s="2">
        <v>1.1023100000000001E-6</v>
      </c>
      <c r="O1775" s="6">
        <v>7.3744538999999994E-4</v>
      </c>
    </row>
    <row r="1776" spans="1:15" x14ac:dyDescent="0.35">
      <c r="A1776" s="9">
        <v>2023</v>
      </c>
      <c r="B1776" s="2">
        <v>34019</v>
      </c>
      <c r="C1776" s="2">
        <v>2265002006</v>
      </c>
      <c r="D1776" s="1" t="s">
        <v>10</v>
      </c>
      <c r="E1776" s="1" t="s">
        <v>11</v>
      </c>
      <c r="F1776" s="1" t="s">
        <v>36</v>
      </c>
      <c r="G1776" s="2">
        <v>0</v>
      </c>
      <c r="H1776" s="2">
        <v>1.3407763966666666E-3</v>
      </c>
      <c r="I1776" s="2">
        <v>3.4134866333333336E-4</v>
      </c>
      <c r="J1776" s="2">
        <v>1.1023100000000001E-6</v>
      </c>
      <c r="K1776" s="2">
        <v>2.2046200000000002E-6</v>
      </c>
      <c r="L1776" s="2">
        <v>0</v>
      </c>
      <c r="M1776" s="2">
        <v>0</v>
      </c>
      <c r="N1776" s="2">
        <v>0</v>
      </c>
      <c r="O1776" s="6">
        <v>6.9812966666666665E-6</v>
      </c>
    </row>
    <row r="1777" spans="1:15" x14ac:dyDescent="0.35">
      <c r="A1777" s="9">
        <v>2023</v>
      </c>
      <c r="B1777" s="2">
        <v>34019</v>
      </c>
      <c r="C1777" s="2">
        <v>2265002009</v>
      </c>
      <c r="D1777" s="1" t="s">
        <v>12</v>
      </c>
      <c r="E1777" s="1" t="s">
        <v>11</v>
      </c>
      <c r="F1777" s="1" t="s">
        <v>36</v>
      </c>
      <c r="G1777" s="2">
        <v>4.4092400000000003E-6</v>
      </c>
      <c r="H1777" s="2">
        <v>0.33834854295</v>
      </c>
      <c r="I1777" s="2">
        <v>6.678822802666666E-2</v>
      </c>
      <c r="J1777" s="2">
        <v>2.3038278999999999E-4</v>
      </c>
      <c r="K1777" s="2">
        <v>5.8606148333333323E-4</v>
      </c>
      <c r="L1777" s="2">
        <v>6.9078093333333336E-5</v>
      </c>
      <c r="M1777" s="2">
        <v>6.3566543333333329E-5</v>
      </c>
      <c r="N1777" s="2">
        <v>2.2046200000000002E-6</v>
      </c>
      <c r="O1777" s="6">
        <v>1.9297773733333336E-3</v>
      </c>
    </row>
    <row r="1778" spans="1:15" x14ac:dyDescent="0.35">
      <c r="A1778" s="9">
        <v>2023</v>
      </c>
      <c r="B1778" s="2">
        <v>34019</v>
      </c>
      <c r="C1778" s="2">
        <v>2265002015</v>
      </c>
      <c r="D1778" s="1" t="s">
        <v>39</v>
      </c>
      <c r="E1778" s="1" t="s">
        <v>11</v>
      </c>
      <c r="F1778" s="1" t="s">
        <v>36</v>
      </c>
      <c r="G1778" s="2">
        <v>4.4092400000000003E-6</v>
      </c>
      <c r="H1778" s="2">
        <v>0.31783786078000004</v>
      </c>
      <c r="I1778" s="2">
        <v>6.9033266060000001E-2</v>
      </c>
      <c r="J1778" s="2">
        <v>1.8665782666666666E-4</v>
      </c>
      <c r="K1778" s="2">
        <v>5.5409449333333326E-4</v>
      </c>
      <c r="L1778" s="2">
        <v>3.7845976666666671E-5</v>
      </c>
      <c r="M1778" s="2">
        <v>3.4539046666666668E-5</v>
      </c>
      <c r="N1778" s="2">
        <v>2.2046200000000002E-6</v>
      </c>
      <c r="O1778" s="6">
        <v>1.3157907033333333E-3</v>
      </c>
    </row>
    <row r="1779" spans="1:15" x14ac:dyDescent="0.35">
      <c r="A1779" s="9">
        <v>2023</v>
      </c>
      <c r="B1779" s="2">
        <v>34019</v>
      </c>
      <c r="C1779" s="2">
        <v>2265002021</v>
      </c>
      <c r="D1779" s="1" t="s">
        <v>13</v>
      </c>
      <c r="E1779" s="1" t="s">
        <v>11</v>
      </c>
      <c r="F1779" s="1" t="s">
        <v>36</v>
      </c>
      <c r="G1779" s="2">
        <v>8.8184800000000007E-6</v>
      </c>
      <c r="H1779" s="2">
        <v>0.63461934114333329</v>
      </c>
      <c r="I1779" s="2">
        <v>0.14563719720000001</v>
      </c>
      <c r="J1779" s="2">
        <v>4.0748726333333327E-4</v>
      </c>
      <c r="K1779" s="2">
        <v>1.09569614E-3</v>
      </c>
      <c r="L1779" s="2">
        <v>9.2594040000000004E-5</v>
      </c>
      <c r="M1779" s="2">
        <v>8.4877870000000001E-5</v>
      </c>
      <c r="N1779" s="2">
        <v>3.6743666666666665E-6</v>
      </c>
      <c r="O1779" s="6">
        <v>3.2856186733333328E-3</v>
      </c>
    </row>
    <row r="1780" spans="1:15" x14ac:dyDescent="0.35">
      <c r="A1780" s="9">
        <v>2023</v>
      </c>
      <c r="B1780" s="2">
        <v>34019</v>
      </c>
      <c r="C1780" s="2">
        <v>2265002024</v>
      </c>
      <c r="D1780" s="1" t="s">
        <v>40</v>
      </c>
      <c r="E1780" s="1" t="s">
        <v>11</v>
      </c>
      <c r="F1780" s="1" t="s">
        <v>36</v>
      </c>
      <c r="G1780" s="2">
        <v>3.3069300000000005E-6</v>
      </c>
      <c r="H1780" s="2">
        <v>0.26773787127999998</v>
      </c>
      <c r="I1780" s="2">
        <v>6.2668160683333335E-2</v>
      </c>
      <c r="J1780" s="2">
        <v>1.8151371333333336E-4</v>
      </c>
      <c r="K1780" s="2">
        <v>4.7289099000000001E-4</v>
      </c>
      <c r="L1780" s="2">
        <v>4.115290666666666E-5</v>
      </c>
      <c r="M1780" s="2">
        <v>3.7845976666666671E-5</v>
      </c>
      <c r="N1780" s="2">
        <v>1.4697466666666668E-6</v>
      </c>
      <c r="O1780" s="6">
        <v>1.3815618666666665E-3</v>
      </c>
    </row>
    <row r="1781" spans="1:15" x14ac:dyDescent="0.35">
      <c r="A1781" s="9">
        <v>2023</v>
      </c>
      <c r="B1781" s="2">
        <v>34019</v>
      </c>
      <c r="C1781" s="2">
        <v>2265002027</v>
      </c>
      <c r="D1781" s="1" t="s">
        <v>14</v>
      </c>
      <c r="E1781" s="1" t="s">
        <v>11</v>
      </c>
      <c r="F1781" s="1" t="s">
        <v>36</v>
      </c>
      <c r="G1781" s="2">
        <v>0</v>
      </c>
      <c r="H1781" s="2">
        <v>1.3878450336666667E-2</v>
      </c>
      <c r="I1781" s="2">
        <v>3.057073066666667E-3</v>
      </c>
      <c r="J1781" s="2">
        <v>9.9207900000000009E-6</v>
      </c>
      <c r="K1781" s="2">
        <v>2.4985693333333334E-5</v>
      </c>
      <c r="L1781" s="2">
        <v>2.2046200000000002E-6</v>
      </c>
      <c r="M1781" s="2">
        <v>2.2046200000000002E-6</v>
      </c>
      <c r="N1781" s="2">
        <v>0</v>
      </c>
      <c r="O1781" s="6">
        <v>6.9445530000000007E-5</v>
      </c>
    </row>
    <row r="1782" spans="1:15" x14ac:dyDescent="0.35">
      <c r="A1782" s="9">
        <v>2023</v>
      </c>
      <c r="B1782" s="2">
        <v>34019</v>
      </c>
      <c r="C1782" s="2">
        <v>2265002030</v>
      </c>
      <c r="D1782" s="1" t="s">
        <v>41</v>
      </c>
      <c r="E1782" s="1" t="s">
        <v>11</v>
      </c>
      <c r="F1782" s="1" t="s">
        <v>36</v>
      </c>
      <c r="G1782" s="2">
        <v>7.7161700000000004E-6</v>
      </c>
      <c r="H1782" s="2">
        <v>0.55768692162333333</v>
      </c>
      <c r="I1782" s="2">
        <v>0.10988487466000001</v>
      </c>
      <c r="J1782" s="2">
        <v>3.2591632333333335E-4</v>
      </c>
      <c r="K1782" s="2">
        <v>9.7480947666666662E-4</v>
      </c>
      <c r="L1782" s="2">
        <v>8.3408123333333331E-5</v>
      </c>
      <c r="M1782" s="2">
        <v>7.6794263333333326E-5</v>
      </c>
      <c r="N1782" s="2">
        <v>3.3069300000000005E-6</v>
      </c>
      <c r="O1782" s="6">
        <v>2.3743757399999998E-3</v>
      </c>
    </row>
    <row r="1783" spans="1:15" x14ac:dyDescent="0.35">
      <c r="A1783" s="9">
        <v>2023</v>
      </c>
      <c r="B1783" s="2">
        <v>34019</v>
      </c>
      <c r="C1783" s="2">
        <v>2265002033</v>
      </c>
      <c r="D1783" s="1" t="s">
        <v>42</v>
      </c>
      <c r="E1783" s="1" t="s">
        <v>11</v>
      </c>
      <c r="F1783" s="1" t="s">
        <v>36</v>
      </c>
      <c r="G1783" s="2">
        <v>2.2046200000000002E-6</v>
      </c>
      <c r="H1783" s="2">
        <v>0.19099174215000003</v>
      </c>
      <c r="I1783" s="2">
        <v>2.9877745113333336E-2</v>
      </c>
      <c r="J1783" s="2">
        <v>1.2162153666666665E-4</v>
      </c>
      <c r="K1783" s="2">
        <v>4.5010991666666664E-4</v>
      </c>
      <c r="L1783" s="2">
        <v>3.9315723333333333E-5</v>
      </c>
      <c r="M1783" s="2">
        <v>3.6743666666666665E-5</v>
      </c>
      <c r="N1783" s="2">
        <v>1.1023100000000001E-6</v>
      </c>
      <c r="O1783" s="6">
        <v>1.0005300433333334E-3</v>
      </c>
    </row>
    <row r="1784" spans="1:15" x14ac:dyDescent="0.35">
      <c r="A1784" s="9">
        <v>2023</v>
      </c>
      <c r="B1784" s="2">
        <v>34019</v>
      </c>
      <c r="C1784" s="2">
        <v>2265002039</v>
      </c>
      <c r="D1784" s="1" t="s">
        <v>15</v>
      </c>
      <c r="E1784" s="1" t="s">
        <v>11</v>
      </c>
      <c r="F1784" s="1" t="s">
        <v>36</v>
      </c>
      <c r="G1784" s="2">
        <v>1.5432340000000001E-5</v>
      </c>
      <c r="H1784" s="2">
        <v>1.1675987189900001</v>
      </c>
      <c r="I1784" s="2">
        <v>0.28146750976666662</v>
      </c>
      <c r="J1784" s="2">
        <v>7.778634233333334E-4</v>
      </c>
      <c r="K1784" s="2">
        <v>2.0980633666666669E-3</v>
      </c>
      <c r="L1784" s="2">
        <v>1.4697466666666666E-4</v>
      </c>
      <c r="M1784" s="2">
        <v>1.3595156666666665E-4</v>
      </c>
      <c r="N1784" s="2">
        <v>6.9812966666666665E-6</v>
      </c>
      <c r="O1784" s="6">
        <v>5.401318999999999E-3</v>
      </c>
    </row>
    <row r="1785" spans="1:15" x14ac:dyDescent="0.35">
      <c r="A1785" s="9">
        <v>2023</v>
      </c>
      <c r="B1785" s="2">
        <v>34019</v>
      </c>
      <c r="C1785" s="2">
        <v>2265002042</v>
      </c>
      <c r="D1785" s="1" t="s">
        <v>43</v>
      </c>
      <c r="E1785" s="1" t="s">
        <v>11</v>
      </c>
      <c r="F1785" s="1" t="s">
        <v>36</v>
      </c>
      <c r="G1785" s="2">
        <v>7.7161700000000004E-6</v>
      </c>
      <c r="H1785" s="2">
        <v>0.5595773832733334</v>
      </c>
      <c r="I1785" s="2">
        <v>0.12751117899666667</v>
      </c>
      <c r="J1785" s="2">
        <v>3.5788331333333332E-4</v>
      </c>
      <c r="K1785" s="2">
        <v>9.6415381333333323E-4</v>
      </c>
      <c r="L1785" s="2">
        <v>8.1203503333333334E-5</v>
      </c>
      <c r="M1785" s="2">
        <v>7.4589643333333329E-5</v>
      </c>
      <c r="N1785" s="2">
        <v>3.3069300000000005E-6</v>
      </c>
      <c r="O1785" s="6">
        <v>3.4322259033333336E-3</v>
      </c>
    </row>
    <row r="1786" spans="1:15" x14ac:dyDescent="0.35">
      <c r="A1786" s="9">
        <v>2023</v>
      </c>
      <c r="B1786" s="2">
        <v>34019</v>
      </c>
      <c r="C1786" s="2">
        <v>2265002045</v>
      </c>
      <c r="D1786" s="1" t="s">
        <v>44</v>
      </c>
      <c r="E1786" s="1" t="s">
        <v>11</v>
      </c>
      <c r="F1786" s="1" t="s">
        <v>36</v>
      </c>
      <c r="G1786" s="2">
        <v>3.6743666666666669E-7</v>
      </c>
      <c r="H1786" s="2">
        <v>4.1810618299999998E-2</v>
      </c>
      <c r="I1786" s="2">
        <v>2.5772007799999999E-3</v>
      </c>
      <c r="J1786" s="2">
        <v>8.8184800000000007E-6</v>
      </c>
      <c r="K1786" s="2">
        <v>9.2961476666666661E-5</v>
      </c>
      <c r="L1786" s="2">
        <v>4.4092400000000003E-6</v>
      </c>
      <c r="M1786" s="2">
        <v>3.6743666666666665E-6</v>
      </c>
      <c r="N1786" s="2">
        <v>0</v>
      </c>
      <c r="O1786" s="6">
        <v>6.7608346666666653E-5</v>
      </c>
    </row>
    <row r="1787" spans="1:15" x14ac:dyDescent="0.35">
      <c r="A1787" s="9">
        <v>2023</v>
      </c>
      <c r="B1787" s="2">
        <v>34019</v>
      </c>
      <c r="C1787" s="2">
        <v>2265002054</v>
      </c>
      <c r="D1787" s="1" t="s">
        <v>16</v>
      </c>
      <c r="E1787" s="1" t="s">
        <v>11</v>
      </c>
      <c r="F1787" s="1" t="s">
        <v>36</v>
      </c>
      <c r="G1787" s="2">
        <v>1.1023100000000001E-6</v>
      </c>
      <c r="H1787" s="2">
        <v>7.5239638796666661E-2</v>
      </c>
      <c r="I1787" s="2">
        <v>1.6845133983333333E-2</v>
      </c>
      <c r="J1787" s="2">
        <v>4.8134203333333329E-5</v>
      </c>
      <c r="K1787" s="2">
        <v>1.3484925666666669E-4</v>
      </c>
      <c r="L1787" s="2">
        <v>1.1023100000000001E-5</v>
      </c>
      <c r="M1787" s="2">
        <v>9.9207900000000009E-6</v>
      </c>
      <c r="N1787" s="2">
        <v>0</v>
      </c>
      <c r="O1787" s="6">
        <v>3.512694533333333E-4</v>
      </c>
    </row>
    <row r="1788" spans="1:15" x14ac:dyDescent="0.35">
      <c r="A1788" s="9">
        <v>2023</v>
      </c>
      <c r="B1788" s="2">
        <v>34019</v>
      </c>
      <c r="C1788" s="2">
        <v>2265002057</v>
      </c>
      <c r="D1788" s="1" t="s">
        <v>45</v>
      </c>
      <c r="E1788" s="1" t="s">
        <v>11</v>
      </c>
      <c r="F1788" s="1" t="s">
        <v>36</v>
      </c>
      <c r="G1788" s="2">
        <v>1.1023100000000001E-6</v>
      </c>
      <c r="H1788" s="2">
        <v>6.5480153493333318E-2</v>
      </c>
      <c r="I1788" s="2">
        <v>1.4697466666666666E-3</v>
      </c>
      <c r="J1788" s="2">
        <v>5.8789866666666671E-6</v>
      </c>
      <c r="K1788" s="2">
        <v>1.1023100000000001E-4</v>
      </c>
      <c r="L1788" s="2">
        <v>6.6138600000000009E-6</v>
      </c>
      <c r="M1788" s="2">
        <v>5.8789866666666671E-6</v>
      </c>
      <c r="N1788" s="2">
        <v>0</v>
      </c>
      <c r="O1788" s="6">
        <v>4.5562146666666661E-5</v>
      </c>
    </row>
    <row r="1789" spans="1:15" x14ac:dyDescent="0.35">
      <c r="A1789" s="9">
        <v>2023</v>
      </c>
      <c r="B1789" s="2">
        <v>34019</v>
      </c>
      <c r="C1789" s="2">
        <v>2265002060</v>
      </c>
      <c r="D1789" s="1" t="s">
        <v>46</v>
      </c>
      <c r="E1789" s="1" t="s">
        <v>11</v>
      </c>
      <c r="F1789" s="1" t="s">
        <v>36</v>
      </c>
      <c r="G1789" s="2">
        <v>2.2046200000000002E-6</v>
      </c>
      <c r="H1789" s="2">
        <v>0.15954614478000004</v>
      </c>
      <c r="I1789" s="2">
        <v>2.5694846100000001E-3</v>
      </c>
      <c r="J1789" s="2">
        <v>1.1023100000000001E-5</v>
      </c>
      <c r="K1789" s="2">
        <v>2.4140589E-4</v>
      </c>
      <c r="L1789" s="2">
        <v>1.5799776666666668E-5</v>
      </c>
      <c r="M1789" s="2">
        <v>1.433003E-5</v>
      </c>
      <c r="N1789" s="2">
        <v>1.1023100000000001E-6</v>
      </c>
      <c r="O1789" s="6">
        <v>8.267324999999999E-5</v>
      </c>
    </row>
    <row r="1790" spans="1:15" x14ac:dyDescent="0.35">
      <c r="A1790" s="9">
        <v>2023</v>
      </c>
      <c r="B1790" s="2">
        <v>34019</v>
      </c>
      <c r="C1790" s="2">
        <v>2265002066</v>
      </c>
      <c r="D1790" s="1" t="s">
        <v>47</v>
      </c>
      <c r="E1790" s="1" t="s">
        <v>11</v>
      </c>
      <c r="F1790" s="1" t="s">
        <v>36</v>
      </c>
      <c r="G1790" s="2">
        <v>5.5115500000000006E-6</v>
      </c>
      <c r="H1790" s="2">
        <v>0.38380376554666668</v>
      </c>
      <c r="I1790" s="2">
        <v>9.4667117673333342E-2</v>
      </c>
      <c r="J1790" s="2">
        <v>2.4581513E-4</v>
      </c>
      <c r="K1790" s="2">
        <v>6.6726498666666665E-4</v>
      </c>
      <c r="L1790" s="2">
        <v>4.482727333333334E-5</v>
      </c>
      <c r="M1790" s="2">
        <v>4.115290666666666E-5</v>
      </c>
      <c r="N1790" s="2">
        <v>2.2046200000000002E-6</v>
      </c>
      <c r="O1790" s="6">
        <v>1.7052735699999999E-3</v>
      </c>
    </row>
    <row r="1791" spans="1:15" x14ac:dyDescent="0.35">
      <c r="A1791" s="9">
        <v>2023</v>
      </c>
      <c r="B1791" s="2">
        <v>34019</v>
      </c>
      <c r="C1791" s="2">
        <v>2265002072</v>
      </c>
      <c r="D1791" s="1" t="s">
        <v>48</v>
      </c>
      <c r="E1791" s="1" t="s">
        <v>11</v>
      </c>
      <c r="F1791" s="1" t="s">
        <v>36</v>
      </c>
      <c r="G1791" s="2">
        <v>3.3069300000000005E-6</v>
      </c>
      <c r="H1791" s="2">
        <v>0.25626613111000002</v>
      </c>
      <c r="I1791" s="2">
        <v>3.4846958593333331E-2</v>
      </c>
      <c r="J1791" s="2">
        <v>9.5533533333333343E-5</v>
      </c>
      <c r="K1791" s="2">
        <v>5.0779747333333329E-4</v>
      </c>
      <c r="L1791" s="2">
        <v>2.6455440000000004E-5</v>
      </c>
      <c r="M1791" s="2">
        <v>2.4618256666666667E-5</v>
      </c>
      <c r="N1791" s="2">
        <v>1.1023100000000001E-6</v>
      </c>
      <c r="O1791" s="6">
        <v>6.9665991999999998E-4</v>
      </c>
    </row>
    <row r="1792" spans="1:15" x14ac:dyDescent="0.35">
      <c r="A1792" s="9">
        <v>2023</v>
      </c>
      <c r="B1792" s="2">
        <v>34019</v>
      </c>
      <c r="C1792" s="2">
        <v>2265002078</v>
      </c>
      <c r="D1792" s="1" t="s">
        <v>49</v>
      </c>
      <c r="E1792" s="1" t="s">
        <v>11</v>
      </c>
      <c r="F1792" s="1" t="s">
        <v>36</v>
      </c>
      <c r="G1792" s="2">
        <v>1.1023100000000001E-6</v>
      </c>
      <c r="H1792" s="2">
        <v>8.5919185513333329E-2</v>
      </c>
      <c r="I1792" s="2">
        <v>2.0798017643333333E-2</v>
      </c>
      <c r="J1792" s="2">
        <v>5.4748063333333341E-5</v>
      </c>
      <c r="K1792" s="2">
        <v>1.5910007666666666E-4</v>
      </c>
      <c r="L1792" s="2">
        <v>1.0288226666666667E-5</v>
      </c>
      <c r="M1792" s="2">
        <v>9.9207900000000009E-6</v>
      </c>
      <c r="N1792" s="2">
        <v>0</v>
      </c>
      <c r="O1792" s="6">
        <v>5.3609009666666667E-4</v>
      </c>
    </row>
    <row r="1793" spans="1:15" x14ac:dyDescent="0.35">
      <c r="A1793" s="9">
        <v>2023</v>
      </c>
      <c r="B1793" s="2">
        <v>34019</v>
      </c>
      <c r="C1793" s="2">
        <v>2265002081</v>
      </c>
      <c r="D1793" s="1" t="s">
        <v>50</v>
      </c>
      <c r="E1793" s="1" t="s">
        <v>11</v>
      </c>
      <c r="F1793" s="1" t="s">
        <v>36</v>
      </c>
      <c r="G1793" s="2">
        <v>1.1023100000000001E-6</v>
      </c>
      <c r="H1793" s="2">
        <v>5.6792480946666668E-2</v>
      </c>
      <c r="I1793" s="2">
        <v>1.8206486833333331E-3</v>
      </c>
      <c r="J1793" s="2">
        <v>9.9207900000000009E-6</v>
      </c>
      <c r="K1793" s="2">
        <v>1.4587235666666668E-4</v>
      </c>
      <c r="L1793" s="2">
        <v>5.5115500000000006E-6</v>
      </c>
      <c r="M1793" s="2">
        <v>4.7766766666666677E-6</v>
      </c>
      <c r="N1793" s="2">
        <v>0</v>
      </c>
      <c r="O1793" s="6">
        <v>6.7975783333333324E-5</v>
      </c>
    </row>
    <row r="1794" spans="1:15" x14ac:dyDescent="0.35">
      <c r="A1794" s="9">
        <v>2023</v>
      </c>
      <c r="B1794" s="2">
        <v>34019</v>
      </c>
      <c r="C1794" s="2">
        <v>2265003010</v>
      </c>
      <c r="D1794" s="1" t="s">
        <v>51</v>
      </c>
      <c r="E1794" s="1" t="s">
        <v>18</v>
      </c>
      <c r="F1794" s="1" t="s">
        <v>36</v>
      </c>
      <c r="G1794" s="2">
        <v>4.4092400000000003E-6</v>
      </c>
      <c r="H1794" s="2">
        <v>0.32360110489666666</v>
      </c>
      <c r="I1794" s="2">
        <v>3.3375742180000001E-2</v>
      </c>
      <c r="J1794" s="2">
        <v>1.0031021000000001E-4</v>
      </c>
      <c r="K1794" s="2">
        <v>7.3597564333333348E-4</v>
      </c>
      <c r="L1794" s="2">
        <v>3.2334426666666671E-5</v>
      </c>
      <c r="M1794" s="2">
        <v>3.012980666666667E-5</v>
      </c>
      <c r="N1794" s="2">
        <v>2.2046200000000002E-6</v>
      </c>
      <c r="O1794" s="6">
        <v>7.6720776000000011E-4</v>
      </c>
    </row>
    <row r="1795" spans="1:15" x14ac:dyDescent="0.35">
      <c r="A1795" s="9">
        <v>2023</v>
      </c>
      <c r="B1795" s="2">
        <v>34019</v>
      </c>
      <c r="C1795" s="2">
        <v>2265003020</v>
      </c>
      <c r="D1795" s="1" t="s">
        <v>52</v>
      </c>
      <c r="E1795" s="1" t="s">
        <v>18</v>
      </c>
      <c r="F1795" s="1" t="s">
        <v>36</v>
      </c>
      <c r="G1795" s="2">
        <v>1.6902086666666667E-5</v>
      </c>
      <c r="H1795" s="2">
        <v>1.3007048561100001</v>
      </c>
      <c r="I1795" s="2">
        <v>2.0871137540000001E-2</v>
      </c>
      <c r="J1795" s="2">
        <v>8.5980180000000013E-5</v>
      </c>
      <c r="K1795" s="2">
        <v>1.9657861666666668E-3</v>
      </c>
      <c r="L1795" s="2">
        <v>1.282353966666667E-4</v>
      </c>
      <c r="M1795" s="2">
        <v>1.1831460666666667E-4</v>
      </c>
      <c r="N1795" s="2">
        <v>7.7161700000000004E-6</v>
      </c>
      <c r="O1795" s="6">
        <v>6.7828808666666655E-4</v>
      </c>
    </row>
    <row r="1796" spans="1:15" x14ac:dyDescent="0.35">
      <c r="A1796" s="9">
        <v>2023</v>
      </c>
      <c r="B1796" s="2">
        <v>34019</v>
      </c>
      <c r="C1796" s="2">
        <v>2265003030</v>
      </c>
      <c r="D1796" s="1" t="s">
        <v>17</v>
      </c>
      <c r="E1796" s="1" t="s">
        <v>18</v>
      </c>
      <c r="F1796" s="1" t="s">
        <v>36</v>
      </c>
      <c r="G1796" s="2">
        <v>3.3069300000000005E-6</v>
      </c>
      <c r="H1796" s="2">
        <v>0.27163563943999997</v>
      </c>
      <c r="I1796" s="2">
        <v>3.1148341106666668E-2</v>
      </c>
      <c r="J1796" s="2">
        <v>9.3696350000000003E-5</v>
      </c>
      <c r="K1796" s="2">
        <v>4.4643554999999999E-4</v>
      </c>
      <c r="L1796" s="2">
        <v>3.3436736666666676E-5</v>
      </c>
      <c r="M1796" s="2">
        <v>3.012980666666667E-5</v>
      </c>
      <c r="N1796" s="2">
        <v>1.4697466666666668E-6</v>
      </c>
      <c r="O1796" s="6">
        <v>7.113573866666667E-4</v>
      </c>
    </row>
    <row r="1797" spans="1:15" x14ac:dyDescent="0.35">
      <c r="A1797" s="9">
        <v>2023</v>
      </c>
      <c r="B1797" s="2">
        <v>34019</v>
      </c>
      <c r="C1797" s="2">
        <v>2265003040</v>
      </c>
      <c r="D1797" s="1" t="s">
        <v>19</v>
      </c>
      <c r="E1797" s="1" t="s">
        <v>18</v>
      </c>
      <c r="F1797" s="1" t="s">
        <v>36</v>
      </c>
      <c r="G1797" s="2">
        <v>6.6138600000000009E-6</v>
      </c>
      <c r="H1797" s="2">
        <v>0.50509681383333327</v>
      </c>
      <c r="I1797" s="2">
        <v>9.7179649600000015E-2</v>
      </c>
      <c r="J1797" s="2">
        <v>3.6339486333333333E-4</v>
      </c>
      <c r="K1797" s="2">
        <v>9.3181938666666664E-4</v>
      </c>
      <c r="L1797" s="2">
        <v>1.1464024E-4</v>
      </c>
      <c r="M1797" s="2">
        <v>1.0508688666666667E-4</v>
      </c>
      <c r="N1797" s="2">
        <v>3.3069300000000005E-6</v>
      </c>
      <c r="O1797" s="6">
        <v>3.0324548100000002E-3</v>
      </c>
    </row>
    <row r="1798" spans="1:15" x14ac:dyDescent="0.35">
      <c r="A1798" s="9">
        <v>2023</v>
      </c>
      <c r="B1798" s="2">
        <v>34019</v>
      </c>
      <c r="C1798" s="2">
        <v>2265003050</v>
      </c>
      <c r="D1798" s="1" t="s">
        <v>53</v>
      </c>
      <c r="E1798" s="1" t="s">
        <v>18</v>
      </c>
      <c r="F1798" s="1" t="s">
        <v>36</v>
      </c>
      <c r="G1798" s="2">
        <v>0</v>
      </c>
      <c r="H1798" s="2">
        <v>2.3040116183333334E-2</v>
      </c>
      <c r="I1798" s="2">
        <v>2.6775109900000001E-3</v>
      </c>
      <c r="J1798" s="2">
        <v>7.7161700000000004E-6</v>
      </c>
      <c r="K1798" s="2">
        <v>4.4459836666666669E-5</v>
      </c>
      <c r="L1798" s="2">
        <v>2.2046200000000002E-6</v>
      </c>
      <c r="M1798" s="2">
        <v>2.2046200000000002E-6</v>
      </c>
      <c r="N1798" s="2">
        <v>0</v>
      </c>
      <c r="O1798" s="6">
        <v>5.5482936666666662E-5</v>
      </c>
    </row>
    <row r="1799" spans="1:15" x14ac:dyDescent="0.35">
      <c r="A1799" s="9">
        <v>2023</v>
      </c>
      <c r="B1799" s="2">
        <v>34019</v>
      </c>
      <c r="C1799" s="2">
        <v>2265003060</v>
      </c>
      <c r="D1799" s="1" t="s">
        <v>54</v>
      </c>
      <c r="E1799" s="1" t="s">
        <v>18</v>
      </c>
      <c r="F1799" s="1" t="s">
        <v>36</v>
      </c>
      <c r="G1799" s="2">
        <v>0</v>
      </c>
      <c r="H1799" s="2">
        <v>1.3313332743333335E-2</v>
      </c>
      <c r="I1799" s="2">
        <v>3.4079750833333334E-3</v>
      </c>
      <c r="J1799" s="2">
        <v>8.8184800000000007E-6</v>
      </c>
      <c r="K1799" s="2">
        <v>2.2781073333333337E-5</v>
      </c>
      <c r="L1799" s="2">
        <v>1.1023100000000001E-6</v>
      </c>
      <c r="M1799" s="2">
        <v>1.1023100000000001E-6</v>
      </c>
      <c r="N1799" s="2">
        <v>0</v>
      </c>
      <c r="O1799" s="6">
        <v>6.577116333333334E-5</v>
      </c>
    </row>
    <row r="1800" spans="1:15" x14ac:dyDescent="0.35">
      <c r="A1800" s="9">
        <v>2023</v>
      </c>
      <c r="B1800" s="2">
        <v>34019</v>
      </c>
      <c r="C1800" s="2">
        <v>2265003070</v>
      </c>
      <c r="D1800" s="1" t="s">
        <v>55</v>
      </c>
      <c r="E1800" s="1" t="s">
        <v>18</v>
      </c>
      <c r="F1800" s="1" t="s">
        <v>36</v>
      </c>
      <c r="G1800" s="2">
        <v>1.1023100000000001E-6</v>
      </c>
      <c r="H1800" s="2">
        <v>0.10860031607333333</v>
      </c>
      <c r="I1800" s="2">
        <v>1.7714121700000002E-3</v>
      </c>
      <c r="J1800" s="2">
        <v>7.7161700000000004E-6</v>
      </c>
      <c r="K1800" s="2">
        <v>1.6534649999999998E-4</v>
      </c>
      <c r="L1800" s="2">
        <v>1.1023100000000001E-5</v>
      </c>
      <c r="M1800" s="2">
        <v>9.9207900000000009E-6</v>
      </c>
      <c r="N1800" s="2">
        <v>1.1023100000000001E-6</v>
      </c>
      <c r="O1800" s="6">
        <v>5.5482936666666662E-5</v>
      </c>
    </row>
    <row r="1801" spans="1:15" x14ac:dyDescent="0.35">
      <c r="A1801" s="9">
        <v>2023</v>
      </c>
      <c r="B1801" s="2">
        <v>34019</v>
      </c>
      <c r="C1801" s="2">
        <v>2265004010</v>
      </c>
      <c r="D1801" s="1" t="s">
        <v>56</v>
      </c>
      <c r="E1801" s="1" t="s">
        <v>21</v>
      </c>
      <c r="F1801" s="1" t="s">
        <v>36</v>
      </c>
      <c r="G1801" s="2">
        <v>2.8660060000000001E-5</v>
      </c>
      <c r="H1801" s="2">
        <v>2.1609005482166666</v>
      </c>
      <c r="I1801" s="2">
        <v>0.34594529603333335</v>
      </c>
      <c r="J1801" s="2">
        <v>1.444393536666667E-3</v>
      </c>
      <c r="K1801" s="2">
        <v>3.66958999E-3</v>
      </c>
      <c r="L1801" s="2">
        <v>5.1294158666666679E-4</v>
      </c>
      <c r="M1801" s="2">
        <v>4.7142124333333333E-4</v>
      </c>
      <c r="N1801" s="2">
        <v>1.3227720000000002E-5</v>
      </c>
      <c r="O1801" s="6">
        <v>2.6979404686666666E-2</v>
      </c>
    </row>
    <row r="1802" spans="1:15" x14ac:dyDescent="0.35">
      <c r="A1802" s="9">
        <v>2023</v>
      </c>
      <c r="B1802" s="2">
        <v>34019</v>
      </c>
      <c r="C1802" s="2">
        <v>2265004011</v>
      </c>
      <c r="D1802" s="1" t="s">
        <v>56</v>
      </c>
      <c r="E1802" s="1" t="s">
        <v>22</v>
      </c>
      <c r="F1802" s="1" t="s">
        <v>36</v>
      </c>
      <c r="G1802" s="2">
        <v>1.0582176000000001E-4</v>
      </c>
      <c r="H1802" s="2">
        <v>8.0256325094000012</v>
      </c>
      <c r="I1802" s="2">
        <v>1.2993997210700001</v>
      </c>
      <c r="J1802" s="2">
        <v>5.7702254133333332E-3</v>
      </c>
      <c r="K1802" s="2">
        <v>1.4153292963333333E-2</v>
      </c>
      <c r="L1802" s="2">
        <v>2.1241513700000002E-3</v>
      </c>
      <c r="M1802" s="2">
        <v>1.9540281933333333E-3</v>
      </c>
      <c r="N1802" s="2">
        <v>4.8869076666666663E-5</v>
      </c>
      <c r="O1802" s="6">
        <v>8.0427109656666662E-2</v>
      </c>
    </row>
    <row r="1803" spans="1:15" x14ac:dyDescent="0.35">
      <c r="A1803" s="9">
        <v>2023</v>
      </c>
      <c r="B1803" s="2">
        <v>34019</v>
      </c>
      <c r="C1803" s="2">
        <v>2265004015</v>
      </c>
      <c r="D1803" s="1" t="s">
        <v>20</v>
      </c>
      <c r="E1803" s="1" t="s">
        <v>21</v>
      </c>
      <c r="F1803" s="1" t="s">
        <v>36</v>
      </c>
      <c r="G1803" s="2">
        <v>2.2046200000000002E-6</v>
      </c>
      <c r="H1803" s="2">
        <v>0.18612798299333333</v>
      </c>
      <c r="I1803" s="2">
        <v>2.9786988256666664E-2</v>
      </c>
      <c r="J1803" s="2">
        <v>1.2419359333333332E-4</v>
      </c>
      <c r="K1803" s="2">
        <v>3.1599553333333335E-4</v>
      </c>
      <c r="L1803" s="2">
        <v>4.4459836666666669E-5</v>
      </c>
      <c r="M1803" s="2">
        <v>4.0418033333333338E-5</v>
      </c>
      <c r="N1803" s="2">
        <v>1.1023100000000001E-6</v>
      </c>
      <c r="O1803" s="6">
        <v>2.4530071866666666E-3</v>
      </c>
    </row>
    <row r="1804" spans="1:15" x14ac:dyDescent="0.35">
      <c r="A1804" s="9">
        <v>2023</v>
      </c>
      <c r="B1804" s="2">
        <v>34019</v>
      </c>
      <c r="C1804" s="2">
        <v>2265004016</v>
      </c>
      <c r="D1804" s="1" t="s">
        <v>20</v>
      </c>
      <c r="E1804" s="1" t="s">
        <v>22</v>
      </c>
      <c r="F1804" s="1" t="s">
        <v>36</v>
      </c>
      <c r="G1804" s="2">
        <v>6.025961333333334E-5</v>
      </c>
      <c r="H1804" s="2">
        <v>4.5651948187999993</v>
      </c>
      <c r="I1804" s="2">
        <v>0.73218406437000005</v>
      </c>
      <c r="J1804" s="2">
        <v>3.0949190433333332E-3</v>
      </c>
      <c r="K1804" s="2">
        <v>7.8087640400000017E-3</v>
      </c>
      <c r="L1804" s="2">
        <v>1.1089238600000002E-3</v>
      </c>
      <c r="M1804" s="2">
        <v>1.0200041866666669E-3</v>
      </c>
      <c r="N1804" s="2">
        <v>2.7925186666666666E-5</v>
      </c>
      <c r="O1804" s="6">
        <v>5.0894387573333331E-2</v>
      </c>
    </row>
    <row r="1805" spans="1:15" x14ac:dyDescent="0.35">
      <c r="A1805" s="9">
        <v>2023</v>
      </c>
      <c r="B1805" s="2">
        <v>34019</v>
      </c>
      <c r="C1805" s="2">
        <v>2265004025</v>
      </c>
      <c r="D1805" s="1" t="s">
        <v>24</v>
      </c>
      <c r="E1805" s="1" t="s">
        <v>21</v>
      </c>
      <c r="F1805" s="1" t="s">
        <v>36</v>
      </c>
      <c r="G1805" s="2">
        <v>0</v>
      </c>
      <c r="H1805" s="2">
        <v>1.1970351726666667E-2</v>
      </c>
      <c r="I1805" s="2">
        <v>1.9205914566666666E-3</v>
      </c>
      <c r="J1805" s="2">
        <v>8.083606666666666E-6</v>
      </c>
      <c r="K1805" s="2">
        <v>2.0209016666666669E-5</v>
      </c>
      <c r="L1805" s="2">
        <v>3.3069300000000005E-6</v>
      </c>
      <c r="M1805" s="2">
        <v>2.2046200000000002E-6</v>
      </c>
      <c r="N1805" s="2">
        <v>0</v>
      </c>
      <c r="O1805" s="6">
        <v>1.9621118000000002E-4</v>
      </c>
    </row>
    <row r="1806" spans="1:15" x14ac:dyDescent="0.35">
      <c r="A1806" s="9">
        <v>2023</v>
      </c>
      <c r="B1806" s="2">
        <v>34019</v>
      </c>
      <c r="C1806" s="2">
        <v>2265004026</v>
      </c>
      <c r="D1806" s="1" t="s">
        <v>24</v>
      </c>
      <c r="E1806" s="1" t="s">
        <v>22</v>
      </c>
      <c r="F1806" s="1" t="s">
        <v>36</v>
      </c>
      <c r="G1806" s="2">
        <v>2.2046200000000002E-6</v>
      </c>
      <c r="H1806" s="2">
        <v>0.1858145595166667</v>
      </c>
      <c r="I1806" s="2">
        <v>3.7583259449999996E-2</v>
      </c>
      <c r="J1806" s="2">
        <v>1.2786796E-4</v>
      </c>
      <c r="K1806" s="2">
        <v>3.2407913999999999E-4</v>
      </c>
      <c r="L1806" s="2">
        <v>3.6743666666666665E-5</v>
      </c>
      <c r="M1806" s="2">
        <v>3.3436736666666676E-5</v>
      </c>
      <c r="N1806" s="2">
        <v>1.1023100000000001E-6</v>
      </c>
      <c r="O1806" s="6">
        <v>2.1619973466666664E-3</v>
      </c>
    </row>
    <row r="1807" spans="1:15" x14ac:dyDescent="0.35">
      <c r="A1807" s="9">
        <v>2023</v>
      </c>
      <c r="B1807" s="2">
        <v>34019</v>
      </c>
      <c r="C1807" s="2">
        <v>2265004030</v>
      </c>
      <c r="D1807" s="1" t="s">
        <v>25</v>
      </c>
      <c r="E1807" s="1" t="s">
        <v>21</v>
      </c>
      <c r="F1807" s="1" t="s">
        <v>36</v>
      </c>
      <c r="G1807" s="2">
        <v>0</v>
      </c>
      <c r="H1807" s="2">
        <v>2.2835086523333336E-2</v>
      </c>
      <c r="I1807" s="2">
        <v>3.6637110033333332E-3</v>
      </c>
      <c r="J1807" s="2">
        <v>1.5432340000000001E-5</v>
      </c>
      <c r="K1807" s="2">
        <v>3.8948286666666662E-5</v>
      </c>
      <c r="L1807" s="2">
        <v>5.5115500000000006E-6</v>
      </c>
      <c r="M1807" s="2">
        <v>5.5115500000000006E-6</v>
      </c>
      <c r="N1807" s="2">
        <v>0</v>
      </c>
      <c r="O1807" s="6">
        <v>2.4581513E-4</v>
      </c>
    </row>
    <row r="1808" spans="1:15" x14ac:dyDescent="0.35">
      <c r="A1808" s="9">
        <v>2023</v>
      </c>
      <c r="B1808" s="2">
        <v>34019</v>
      </c>
      <c r="C1808" s="2">
        <v>2265004031</v>
      </c>
      <c r="D1808" s="1" t="s">
        <v>25</v>
      </c>
      <c r="E1808" s="1" t="s">
        <v>22</v>
      </c>
      <c r="F1808" s="1" t="s">
        <v>36</v>
      </c>
      <c r="G1808" s="2">
        <v>1.0031021000000001E-4</v>
      </c>
      <c r="H1808" s="2">
        <v>7.609059272173333</v>
      </c>
      <c r="I1808" s="2">
        <v>1.5994073501633332</v>
      </c>
      <c r="J1808" s="2">
        <v>4.2152334399999996E-3</v>
      </c>
      <c r="K1808" s="2">
        <v>1.3173339373333334E-2</v>
      </c>
      <c r="L1808" s="2">
        <v>8.9176879000000002E-4</v>
      </c>
      <c r="M1808" s="2">
        <v>8.2048607666666666E-4</v>
      </c>
      <c r="N1808" s="2">
        <v>4.6664456666666666E-5</v>
      </c>
      <c r="O1808" s="6">
        <v>4.9734390016666664E-2</v>
      </c>
    </row>
    <row r="1809" spans="1:15" x14ac:dyDescent="0.35">
      <c r="A1809" s="9">
        <v>2023</v>
      </c>
      <c r="B1809" s="2">
        <v>34019</v>
      </c>
      <c r="C1809" s="2">
        <v>2265004035</v>
      </c>
      <c r="D1809" s="1" t="s">
        <v>97</v>
      </c>
      <c r="E1809" s="1" t="s">
        <v>21</v>
      </c>
      <c r="F1809" s="1" t="s">
        <v>36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6">
        <v>1.0971658866666667E-3</v>
      </c>
    </row>
    <row r="1810" spans="1:15" x14ac:dyDescent="0.35">
      <c r="A1810" s="9">
        <v>2023</v>
      </c>
      <c r="B1810" s="2">
        <v>34019</v>
      </c>
      <c r="C1810" s="2">
        <v>2265004036</v>
      </c>
      <c r="D1810" s="1" t="s">
        <v>97</v>
      </c>
      <c r="E1810" s="1" t="s">
        <v>22</v>
      </c>
      <c r="F1810" s="1" t="s">
        <v>36</v>
      </c>
      <c r="G1810" s="2">
        <v>0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6">
        <v>5.5335962000000003E-4</v>
      </c>
    </row>
    <row r="1811" spans="1:15" x14ac:dyDescent="0.35">
      <c r="A1811" s="9">
        <v>2023</v>
      </c>
      <c r="B1811" s="2">
        <v>34019</v>
      </c>
      <c r="C1811" s="2">
        <v>2265004040</v>
      </c>
      <c r="D1811" s="1" t="s">
        <v>57</v>
      </c>
      <c r="E1811" s="1" t="s">
        <v>21</v>
      </c>
      <c r="F1811" s="1" t="s">
        <v>36</v>
      </c>
      <c r="G1811" s="2">
        <v>5.5115500000000006E-6</v>
      </c>
      <c r="H1811" s="2">
        <v>0.43690865210666668</v>
      </c>
      <c r="I1811" s="2">
        <v>0.11104450478</v>
      </c>
      <c r="J1811" s="2">
        <v>2.7043338666666667E-4</v>
      </c>
      <c r="K1811" s="2">
        <v>7.3707795333333333E-4</v>
      </c>
      <c r="L1811" s="2">
        <v>4.6664456666666666E-5</v>
      </c>
      <c r="M1811" s="2">
        <v>4.3357526666666677E-5</v>
      </c>
      <c r="N1811" s="2">
        <v>2.2046200000000002E-6</v>
      </c>
      <c r="O1811" s="6">
        <v>3.723970616666667E-3</v>
      </c>
    </row>
    <row r="1812" spans="1:15" x14ac:dyDescent="0.35">
      <c r="A1812" s="9">
        <v>2023</v>
      </c>
      <c r="B1812" s="2">
        <v>34019</v>
      </c>
      <c r="C1812" s="2">
        <v>2265004041</v>
      </c>
      <c r="D1812" s="1" t="s">
        <v>57</v>
      </c>
      <c r="E1812" s="1" t="s">
        <v>22</v>
      </c>
      <c r="F1812" s="1" t="s">
        <v>36</v>
      </c>
      <c r="G1812" s="2">
        <v>1.3227720000000002E-5</v>
      </c>
      <c r="H1812" s="2">
        <v>0.97535916192000005</v>
      </c>
      <c r="I1812" s="2">
        <v>0.24925250001666666</v>
      </c>
      <c r="J1812" s="2">
        <v>6.2500977000000001E-4</v>
      </c>
      <c r="K1812" s="2">
        <v>1.6696322133333333E-3</v>
      </c>
      <c r="L1812" s="2">
        <v>1.0949612666666668E-4</v>
      </c>
      <c r="M1812" s="2">
        <v>1.0031021000000001E-4</v>
      </c>
      <c r="N1812" s="2">
        <v>5.5115500000000006E-6</v>
      </c>
      <c r="O1812" s="6">
        <v>5.2484653466666675E-3</v>
      </c>
    </row>
    <row r="1813" spans="1:15" x14ac:dyDescent="0.35">
      <c r="A1813" s="9">
        <v>2023</v>
      </c>
      <c r="B1813" s="2">
        <v>34019</v>
      </c>
      <c r="C1813" s="2">
        <v>2265004046</v>
      </c>
      <c r="D1813" s="1" t="s">
        <v>58</v>
      </c>
      <c r="E1813" s="1" t="s">
        <v>22</v>
      </c>
      <c r="F1813" s="1" t="s">
        <v>36</v>
      </c>
      <c r="G1813" s="2">
        <v>1.433003E-5</v>
      </c>
      <c r="H1813" s="2">
        <v>1.1007428826166668</v>
      </c>
      <c r="I1813" s="2">
        <v>0.28168944151333336</v>
      </c>
      <c r="J1813" s="2">
        <v>7.0621327333333331E-4</v>
      </c>
      <c r="K1813" s="2">
        <v>2.0201667933333334E-3</v>
      </c>
      <c r="L1813" s="2">
        <v>1.1684485999999999E-4</v>
      </c>
      <c r="M1813" s="2">
        <v>1.0692407E-4</v>
      </c>
      <c r="N1813" s="2">
        <v>6.6138600000000009E-6</v>
      </c>
      <c r="O1813" s="6">
        <v>6.2331956133333333E-3</v>
      </c>
    </row>
    <row r="1814" spans="1:15" x14ac:dyDescent="0.35">
      <c r="A1814" s="9">
        <v>2023</v>
      </c>
      <c r="B1814" s="2">
        <v>34019</v>
      </c>
      <c r="C1814" s="2">
        <v>2265004051</v>
      </c>
      <c r="D1814" s="1" t="s">
        <v>59</v>
      </c>
      <c r="E1814" s="1" t="s">
        <v>22</v>
      </c>
      <c r="F1814" s="1" t="s">
        <v>36</v>
      </c>
      <c r="G1814" s="2">
        <v>6.6138600000000009E-6</v>
      </c>
      <c r="H1814" s="2">
        <v>0.52605687104666654</v>
      </c>
      <c r="I1814" s="2">
        <v>8.4278580796666669E-2</v>
      </c>
      <c r="J1814" s="2">
        <v>3.5420894666666667E-4</v>
      </c>
      <c r="K1814" s="2">
        <v>8.9654546666666668E-4</v>
      </c>
      <c r="L1814" s="2">
        <v>1.2603077666666667E-4</v>
      </c>
      <c r="M1814" s="2">
        <v>1.1610998666666666E-4</v>
      </c>
      <c r="N1814" s="2">
        <v>3.3069300000000005E-6</v>
      </c>
      <c r="O1814" s="6">
        <v>5.7632441166666666E-3</v>
      </c>
    </row>
    <row r="1815" spans="1:15" x14ac:dyDescent="0.35">
      <c r="A1815" s="9">
        <v>2023</v>
      </c>
      <c r="B1815" s="2">
        <v>34019</v>
      </c>
      <c r="C1815" s="2">
        <v>2265004055</v>
      </c>
      <c r="D1815" s="1" t="s">
        <v>60</v>
      </c>
      <c r="E1815" s="1" t="s">
        <v>21</v>
      </c>
      <c r="F1815" s="1" t="s">
        <v>36</v>
      </c>
      <c r="G1815" s="2">
        <v>7.7161699999999997E-5</v>
      </c>
      <c r="H1815" s="2">
        <v>5.8571616635400003</v>
      </c>
      <c r="I1815" s="2">
        <v>1.4884657276500002</v>
      </c>
      <c r="J1815" s="2">
        <v>3.6221906599999999E-3</v>
      </c>
      <c r="K1815" s="2">
        <v>9.8597955133333335E-3</v>
      </c>
      <c r="L1815" s="2">
        <v>6.2758182666666675E-4</v>
      </c>
      <c r="M1815" s="2">
        <v>5.7724300333333335E-4</v>
      </c>
      <c r="N1815" s="2">
        <v>3.5641356666666673E-5</v>
      </c>
      <c r="O1815" s="6">
        <v>4.0433833110000005E-2</v>
      </c>
    </row>
    <row r="1816" spans="1:15" x14ac:dyDescent="0.35">
      <c r="A1816" s="9">
        <v>2023</v>
      </c>
      <c r="B1816" s="2">
        <v>34019</v>
      </c>
      <c r="C1816" s="2">
        <v>2265004056</v>
      </c>
      <c r="D1816" s="1" t="s">
        <v>60</v>
      </c>
      <c r="E1816" s="1" t="s">
        <v>22</v>
      </c>
      <c r="F1816" s="1" t="s">
        <v>36</v>
      </c>
      <c r="G1816" s="2">
        <v>1.7489985333333334E-4</v>
      </c>
      <c r="H1816" s="2">
        <v>13.257865973880001</v>
      </c>
      <c r="I1816" s="2">
        <v>3.3896833511933333</v>
      </c>
      <c r="J1816" s="2">
        <v>8.4958706066666657E-3</v>
      </c>
      <c r="K1816" s="2">
        <v>2.2692521096666668E-2</v>
      </c>
      <c r="L1816" s="2">
        <v>1.4855464433333333E-3</v>
      </c>
      <c r="M1816" s="2">
        <v>1.3664969633333333E-3</v>
      </c>
      <c r="N1816" s="2">
        <v>8.0468630000000006E-5</v>
      </c>
      <c r="O1816" s="6">
        <v>6.8231886690000007E-2</v>
      </c>
    </row>
    <row r="1817" spans="1:15" x14ac:dyDescent="0.35">
      <c r="A1817" s="9">
        <v>2023</v>
      </c>
      <c r="B1817" s="2">
        <v>34019</v>
      </c>
      <c r="C1817" s="2">
        <v>2265004066</v>
      </c>
      <c r="D1817" s="1" t="s">
        <v>61</v>
      </c>
      <c r="E1817" s="1" t="s">
        <v>22</v>
      </c>
      <c r="F1817" s="1" t="s">
        <v>36</v>
      </c>
      <c r="G1817" s="2">
        <v>2.9027496666666665E-5</v>
      </c>
      <c r="H1817" s="2">
        <v>2.2128744647166667</v>
      </c>
      <c r="I1817" s="2">
        <v>0.34780599531333328</v>
      </c>
      <c r="J1817" s="2">
        <v>9.3953555666666667E-4</v>
      </c>
      <c r="K1817" s="2">
        <v>3.6791433433333333E-3</v>
      </c>
      <c r="L1817" s="2">
        <v>2.4728487666666668E-4</v>
      </c>
      <c r="M1817" s="2">
        <v>2.2744329666666665E-4</v>
      </c>
      <c r="N1817" s="2">
        <v>1.3227720000000002E-5</v>
      </c>
      <c r="O1817" s="6">
        <v>7.0613978599999997E-3</v>
      </c>
    </row>
    <row r="1818" spans="1:15" x14ac:dyDescent="0.35">
      <c r="A1818" s="9">
        <v>2023</v>
      </c>
      <c r="B1818" s="2">
        <v>34019</v>
      </c>
      <c r="C1818" s="2">
        <v>2265004071</v>
      </c>
      <c r="D1818" s="1" t="s">
        <v>26</v>
      </c>
      <c r="E1818" s="1" t="s">
        <v>22</v>
      </c>
      <c r="F1818" s="1" t="s">
        <v>36</v>
      </c>
      <c r="G1818" s="2">
        <v>5.6511759333333338E-4</v>
      </c>
      <c r="H1818" s="2">
        <v>42.795596953853327</v>
      </c>
      <c r="I1818" s="2">
        <v>9.4134529248100005</v>
      </c>
      <c r="J1818" s="2">
        <v>2.6292298120000002E-2</v>
      </c>
      <c r="K1818" s="2">
        <v>7.3416418056666669E-2</v>
      </c>
      <c r="L1818" s="2">
        <v>5.938511406666667E-3</v>
      </c>
      <c r="M1818" s="2">
        <v>5.4634157966666659E-3</v>
      </c>
      <c r="N1818" s="2">
        <v>2.5977772333333338E-4</v>
      </c>
      <c r="O1818" s="6">
        <v>0.19890816513333334</v>
      </c>
    </row>
    <row r="1819" spans="1:15" x14ac:dyDescent="0.35">
      <c r="A1819" s="9">
        <v>2023</v>
      </c>
      <c r="B1819" s="2">
        <v>34019</v>
      </c>
      <c r="C1819" s="2">
        <v>2265004075</v>
      </c>
      <c r="D1819" s="1" t="s">
        <v>62</v>
      </c>
      <c r="E1819" s="1" t="s">
        <v>21</v>
      </c>
      <c r="F1819" s="1" t="s">
        <v>36</v>
      </c>
      <c r="G1819" s="2">
        <v>2.5720566666666666E-6</v>
      </c>
      <c r="H1819" s="2">
        <v>0.20815801578000001</v>
      </c>
      <c r="I1819" s="2">
        <v>4.2546961379999998E-2</v>
      </c>
      <c r="J1819" s="2">
        <v>1.3815618666666667E-4</v>
      </c>
      <c r="K1819" s="2">
        <v>3.7184590666666665E-4</v>
      </c>
      <c r="L1819" s="2">
        <v>3.6743666666666665E-5</v>
      </c>
      <c r="M1819" s="2">
        <v>3.4539046666666668E-5</v>
      </c>
      <c r="N1819" s="2">
        <v>1.1023100000000001E-6</v>
      </c>
      <c r="O1819" s="6">
        <v>1.7129897400000001E-3</v>
      </c>
    </row>
    <row r="1820" spans="1:15" x14ac:dyDescent="0.35">
      <c r="A1820" s="9">
        <v>2023</v>
      </c>
      <c r="B1820" s="2">
        <v>34019</v>
      </c>
      <c r="C1820" s="2">
        <v>2265004076</v>
      </c>
      <c r="D1820" s="1" t="s">
        <v>62</v>
      </c>
      <c r="E1820" s="1" t="s">
        <v>22</v>
      </c>
      <c r="F1820" s="1" t="s">
        <v>36</v>
      </c>
      <c r="G1820" s="2">
        <v>1.7636960000000001E-5</v>
      </c>
      <c r="H1820" s="2">
        <v>1.3149143668833334</v>
      </c>
      <c r="I1820" s="2">
        <v>0.26819422762</v>
      </c>
      <c r="J1820" s="2">
        <v>8.7302951999999997E-4</v>
      </c>
      <c r="K1820" s="2">
        <v>2.36665957E-3</v>
      </c>
      <c r="L1820" s="2">
        <v>2.3405715666666667E-4</v>
      </c>
      <c r="M1820" s="2">
        <v>2.1495045000000001E-4</v>
      </c>
      <c r="N1820" s="2">
        <v>7.7161700000000004E-6</v>
      </c>
      <c r="O1820" s="6">
        <v>9.2546273233333337E-3</v>
      </c>
    </row>
    <row r="1821" spans="1:15" x14ac:dyDescent="0.35">
      <c r="A1821" s="9">
        <v>2023</v>
      </c>
      <c r="B1821" s="2">
        <v>34019</v>
      </c>
      <c r="C1821" s="2">
        <v>2265005010</v>
      </c>
      <c r="D1821" s="1" t="s">
        <v>63</v>
      </c>
      <c r="E1821" s="1" t="s">
        <v>28</v>
      </c>
      <c r="F1821" s="1" t="s">
        <v>36</v>
      </c>
      <c r="G1821" s="2">
        <v>0</v>
      </c>
      <c r="H1821" s="2">
        <v>8.8798419233333346E-3</v>
      </c>
      <c r="I1821" s="2">
        <v>2.2817817000000003E-3</v>
      </c>
      <c r="J1821" s="2">
        <v>5.5115500000000006E-6</v>
      </c>
      <c r="K1821" s="2">
        <v>1.5799776666666668E-5</v>
      </c>
      <c r="L1821" s="2">
        <v>1.1023100000000001E-6</v>
      </c>
      <c r="M1821" s="2">
        <v>1.1023100000000001E-6</v>
      </c>
      <c r="N1821" s="2">
        <v>0</v>
      </c>
      <c r="O1821" s="6">
        <v>4.0050596666666668E-5</v>
      </c>
    </row>
    <row r="1822" spans="1:15" x14ac:dyDescent="0.35">
      <c r="A1822" s="9">
        <v>2023</v>
      </c>
      <c r="B1822" s="2">
        <v>34019</v>
      </c>
      <c r="C1822" s="2">
        <v>2265005015</v>
      </c>
      <c r="D1822" s="1" t="s">
        <v>64</v>
      </c>
      <c r="E1822" s="1" t="s">
        <v>28</v>
      </c>
      <c r="F1822" s="1" t="s">
        <v>36</v>
      </c>
      <c r="G1822" s="2">
        <v>0</v>
      </c>
      <c r="H1822" s="2">
        <v>3.4090773933333339E-2</v>
      </c>
      <c r="I1822" s="2">
        <v>2.2902327433333334E-3</v>
      </c>
      <c r="J1822" s="2">
        <v>6.6138600000000009E-6</v>
      </c>
      <c r="K1822" s="2">
        <v>5.3278316666666664E-5</v>
      </c>
      <c r="L1822" s="2">
        <v>3.3069300000000005E-6</v>
      </c>
      <c r="M1822" s="2">
        <v>3.3069300000000005E-6</v>
      </c>
      <c r="N1822" s="2">
        <v>0</v>
      </c>
      <c r="O1822" s="6">
        <v>4.4827273333333333E-5</v>
      </c>
    </row>
    <row r="1823" spans="1:15" x14ac:dyDescent="0.35">
      <c r="A1823" s="9">
        <v>2023</v>
      </c>
      <c r="B1823" s="2">
        <v>34019</v>
      </c>
      <c r="C1823" s="2">
        <v>2265005025</v>
      </c>
      <c r="D1823" s="1" t="s">
        <v>65</v>
      </c>
      <c r="E1823" s="1" t="s">
        <v>28</v>
      </c>
      <c r="F1823" s="1" t="s">
        <v>36</v>
      </c>
      <c r="G1823" s="2">
        <v>0</v>
      </c>
      <c r="H1823" s="2">
        <v>2.2549588233333334E-2</v>
      </c>
      <c r="I1823" s="2">
        <v>1.8720898166666668E-3</v>
      </c>
      <c r="J1823" s="2">
        <v>1.212541E-5</v>
      </c>
      <c r="K1823" s="2">
        <v>1.4587235666666668E-4</v>
      </c>
      <c r="L1823" s="2">
        <v>2.2046200000000002E-6</v>
      </c>
      <c r="M1823" s="2">
        <v>2.2046200000000002E-6</v>
      </c>
      <c r="N1823" s="2">
        <v>0</v>
      </c>
      <c r="O1823" s="6">
        <v>9.7370716666666656E-5</v>
      </c>
    </row>
    <row r="1824" spans="1:15" x14ac:dyDescent="0.35">
      <c r="A1824" s="9">
        <v>2023</v>
      </c>
      <c r="B1824" s="2">
        <v>34019</v>
      </c>
      <c r="C1824" s="2">
        <v>2265005030</v>
      </c>
      <c r="D1824" s="1" t="s">
        <v>66</v>
      </c>
      <c r="E1824" s="1" t="s">
        <v>28</v>
      </c>
      <c r="F1824" s="1" t="s">
        <v>36</v>
      </c>
      <c r="G1824" s="2">
        <v>0</v>
      </c>
      <c r="H1824" s="2">
        <v>7.3182360899999993E-3</v>
      </c>
      <c r="I1824" s="2">
        <v>1.8629038999999998E-3</v>
      </c>
      <c r="J1824" s="2">
        <v>4.4092400000000003E-6</v>
      </c>
      <c r="K1824" s="2">
        <v>1.2492846666666667E-5</v>
      </c>
      <c r="L1824" s="2">
        <v>1.1023100000000001E-6</v>
      </c>
      <c r="M1824" s="2">
        <v>1.1023100000000001E-6</v>
      </c>
      <c r="N1824" s="2">
        <v>0</v>
      </c>
      <c r="O1824" s="6">
        <v>3.3804173333333333E-5</v>
      </c>
    </row>
    <row r="1825" spans="1:15" x14ac:dyDescent="0.35">
      <c r="A1825" s="9">
        <v>2023</v>
      </c>
      <c r="B1825" s="2">
        <v>34019</v>
      </c>
      <c r="C1825" s="2">
        <v>2265005035</v>
      </c>
      <c r="D1825" s="1" t="s">
        <v>27</v>
      </c>
      <c r="E1825" s="1" t="s">
        <v>28</v>
      </c>
      <c r="F1825" s="1" t="s">
        <v>36</v>
      </c>
      <c r="G1825" s="2">
        <v>1.1023100000000001E-6</v>
      </c>
      <c r="H1825" s="2">
        <v>7.8851908666666651E-2</v>
      </c>
      <c r="I1825" s="2">
        <v>1.4829376429999999E-2</v>
      </c>
      <c r="J1825" s="2">
        <v>5.1441133333333338E-5</v>
      </c>
      <c r="K1825" s="2">
        <v>2.4875462333333337E-4</v>
      </c>
      <c r="L1825" s="2">
        <v>1.1023100000000001E-5</v>
      </c>
      <c r="M1825" s="2">
        <v>9.9207900000000009E-6</v>
      </c>
      <c r="N1825" s="2">
        <v>0</v>
      </c>
      <c r="O1825" s="6">
        <v>4.078547E-4</v>
      </c>
    </row>
    <row r="1826" spans="1:15" x14ac:dyDescent="0.35">
      <c r="A1826" s="9">
        <v>2023</v>
      </c>
      <c r="B1826" s="2">
        <v>34019</v>
      </c>
      <c r="C1826" s="2">
        <v>2265005040</v>
      </c>
      <c r="D1826" s="1" t="s">
        <v>67</v>
      </c>
      <c r="E1826" s="1" t="s">
        <v>28</v>
      </c>
      <c r="F1826" s="1" t="s">
        <v>36</v>
      </c>
      <c r="G1826" s="2">
        <v>2.2046200000000002E-6</v>
      </c>
      <c r="H1826" s="2">
        <v>0.16516608859666668</v>
      </c>
      <c r="I1826" s="2">
        <v>5.5100067660000002E-2</v>
      </c>
      <c r="J1826" s="2">
        <v>1.8849500999999999E-4</v>
      </c>
      <c r="K1826" s="2">
        <v>4.350450133333333E-4</v>
      </c>
      <c r="L1826" s="2">
        <v>1.6902086666666667E-5</v>
      </c>
      <c r="M1826" s="2">
        <v>1.5799776666666668E-5</v>
      </c>
      <c r="N1826" s="2">
        <v>1.1023100000000001E-6</v>
      </c>
      <c r="O1826" s="6">
        <v>1.5215552366666669E-3</v>
      </c>
    </row>
    <row r="1827" spans="1:15" x14ac:dyDescent="0.35">
      <c r="A1827" s="9">
        <v>2023</v>
      </c>
      <c r="B1827" s="2">
        <v>34019</v>
      </c>
      <c r="C1827" s="2">
        <v>2265005045</v>
      </c>
      <c r="D1827" s="1" t="s">
        <v>68</v>
      </c>
      <c r="E1827" s="1" t="s">
        <v>28</v>
      </c>
      <c r="F1827" s="1" t="s">
        <v>36</v>
      </c>
      <c r="G1827" s="2">
        <v>0</v>
      </c>
      <c r="H1827" s="2">
        <v>3.593677574666667E-2</v>
      </c>
      <c r="I1827" s="2">
        <v>2.9835857333333333E-3</v>
      </c>
      <c r="J1827" s="2">
        <v>1.9106706666666671E-5</v>
      </c>
      <c r="K1827" s="2">
        <v>2.3258740999999999E-4</v>
      </c>
      <c r="L1827" s="2">
        <v>3.3069300000000005E-6</v>
      </c>
      <c r="M1827" s="2">
        <v>3.3069300000000005E-6</v>
      </c>
      <c r="N1827" s="2">
        <v>0</v>
      </c>
      <c r="O1827" s="6">
        <v>1.4219799E-4</v>
      </c>
    </row>
    <row r="1828" spans="1:15" x14ac:dyDescent="0.35">
      <c r="A1828" s="9">
        <v>2023</v>
      </c>
      <c r="B1828" s="2">
        <v>34019</v>
      </c>
      <c r="C1828" s="2">
        <v>2265005055</v>
      </c>
      <c r="D1828" s="1" t="s">
        <v>69</v>
      </c>
      <c r="E1828" s="1" t="s">
        <v>28</v>
      </c>
      <c r="F1828" s="1" t="s">
        <v>36</v>
      </c>
      <c r="G1828" s="2">
        <v>1.1023100000000001E-6</v>
      </c>
      <c r="H1828" s="2">
        <v>5.2135956069999996E-2</v>
      </c>
      <c r="I1828" s="2">
        <v>6.6270877200000008E-3</v>
      </c>
      <c r="J1828" s="2">
        <v>2.9027496666666665E-5</v>
      </c>
      <c r="K1828" s="2">
        <v>2.7153569666666668E-4</v>
      </c>
      <c r="L1828" s="2">
        <v>5.5115500000000006E-6</v>
      </c>
      <c r="M1828" s="2">
        <v>4.4092400000000003E-6</v>
      </c>
      <c r="N1828" s="2">
        <v>0</v>
      </c>
      <c r="O1828" s="6">
        <v>2.0282503999999999E-4</v>
      </c>
    </row>
    <row r="1829" spans="1:15" x14ac:dyDescent="0.35">
      <c r="A1829" s="9">
        <v>2023</v>
      </c>
      <c r="B1829" s="2">
        <v>34019</v>
      </c>
      <c r="C1829" s="2">
        <v>2265005060</v>
      </c>
      <c r="D1829" s="1" t="s">
        <v>70</v>
      </c>
      <c r="E1829" s="1" t="s">
        <v>28</v>
      </c>
      <c r="F1829" s="1" t="s">
        <v>36</v>
      </c>
      <c r="G1829" s="2">
        <v>1.1023100000000001E-6</v>
      </c>
      <c r="H1829" s="2">
        <v>5.8835428813333333E-2</v>
      </c>
      <c r="I1829" s="2">
        <v>1.3826641766666668E-3</v>
      </c>
      <c r="J1829" s="2">
        <v>5.5115500000000006E-6</v>
      </c>
      <c r="K1829" s="2">
        <v>9.0756856666666678E-5</v>
      </c>
      <c r="L1829" s="2">
        <v>6.6138600000000009E-6</v>
      </c>
      <c r="M1829" s="2">
        <v>5.5115500000000006E-6</v>
      </c>
      <c r="N1829" s="2">
        <v>0</v>
      </c>
      <c r="O1829" s="6">
        <v>4.3724963333333334E-5</v>
      </c>
    </row>
    <row r="1830" spans="1:15" x14ac:dyDescent="0.35">
      <c r="A1830" s="9">
        <v>2023</v>
      </c>
      <c r="B1830" s="2">
        <v>34019</v>
      </c>
      <c r="C1830" s="2">
        <v>2265006005</v>
      </c>
      <c r="D1830" s="1" t="s">
        <v>29</v>
      </c>
      <c r="E1830" s="1" t="s">
        <v>30</v>
      </c>
      <c r="F1830" s="1" t="s">
        <v>36</v>
      </c>
      <c r="G1830" s="2">
        <v>6.9078093333333336E-5</v>
      </c>
      <c r="H1830" s="2">
        <v>5.1923636466533329</v>
      </c>
      <c r="I1830" s="2">
        <v>1.2697387635899999</v>
      </c>
      <c r="J1830" s="2">
        <v>3.2848838000000004E-3</v>
      </c>
      <c r="K1830" s="2">
        <v>8.9066648000000002E-3</v>
      </c>
      <c r="L1830" s="2">
        <v>6.375026166666667E-4</v>
      </c>
      <c r="M1830" s="2">
        <v>5.8642891999999996E-4</v>
      </c>
      <c r="N1830" s="2">
        <v>3.1232116666666665E-5</v>
      </c>
      <c r="O1830" s="6">
        <v>3.1291273969999998E-2</v>
      </c>
    </row>
    <row r="1831" spans="1:15" x14ac:dyDescent="0.35">
      <c r="A1831" s="9">
        <v>2023</v>
      </c>
      <c r="B1831" s="2">
        <v>34019</v>
      </c>
      <c r="C1831" s="2">
        <v>2265006010</v>
      </c>
      <c r="D1831" s="1" t="s">
        <v>31</v>
      </c>
      <c r="E1831" s="1" t="s">
        <v>30</v>
      </c>
      <c r="F1831" s="1" t="s">
        <v>36</v>
      </c>
      <c r="G1831" s="2">
        <v>1.6902086666666667E-5</v>
      </c>
      <c r="H1831" s="2">
        <v>1.2954615348766665</v>
      </c>
      <c r="I1831" s="2">
        <v>0.25161732240333334</v>
      </c>
      <c r="J1831" s="2">
        <v>8.2085351333333327E-4</v>
      </c>
      <c r="K1831" s="2">
        <v>2.4136914633333339E-3</v>
      </c>
      <c r="L1831" s="2">
        <v>2.3075022666666669E-4</v>
      </c>
      <c r="M1831" s="2">
        <v>2.1274583000000001E-4</v>
      </c>
      <c r="N1831" s="2">
        <v>7.7161700000000004E-6</v>
      </c>
      <c r="O1831" s="6">
        <v>7.8918047266666666E-3</v>
      </c>
    </row>
    <row r="1832" spans="1:15" x14ac:dyDescent="0.35">
      <c r="A1832" s="9">
        <v>2023</v>
      </c>
      <c r="B1832" s="2">
        <v>34019</v>
      </c>
      <c r="C1832" s="2">
        <v>2265006015</v>
      </c>
      <c r="D1832" s="1" t="s">
        <v>32</v>
      </c>
      <c r="E1832" s="1" t="s">
        <v>30</v>
      </c>
      <c r="F1832" s="1" t="s">
        <v>36</v>
      </c>
      <c r="G1832" s="2">
        <v>8.8184800000000007E-6</v>
      </c>
      <c r="H1832" s="2">
        <v>0.68508823705666666</v>
      </c>
      <c r="I1832" s="2">
        <v>0.11994786265000001</v>
      </c>
      <c r="J1832" s="2">
        <v>3.7919464000000001E-4</v>
      </c>
      <c r="K1832" s="2">
        <v>1.19931328E-3</v>
      </c>
      <c r="L1832" s="2">
        <v>1.0912869000000001E-4</v>
      </c>
      <c r="M1832" s="2">
        <v>1.0031021000000001E-4</v>
      </c>
      <c r="N1832" s="2">
        <v>4.4092400000000003E-6</v>
      </c>
      <c r="O1832" s="6">
        <v>3.2646747833333331E-3</v>
      </c>
    </row>
    <row r="1833" spans="1:15" x14ac:dyDescent="0.35">
      <c r="A1833" s="9">
        <v>2023</v>
      </c>
      <c r="B1833" s="2">
        <v>34019</v>
      </c>
      <c r="C1833" s="2">
        <v>2265006025</v>
      </c>
      <c r="D1833" s="1" t="s">
        <v>71</v>
      </c>
      <c r="E1833" s="1" t="s">
        <v>30</v>
      </c>
      <c r="F1833" s="1" t="s">
        <v>36</v>
      </c>
      <c r="G1833" s="2">
        <v>1.9106706666666671E-5</v>
      </c>
      <c r="H1833" s="2">
        <v>1.4753302342533334</v>
      </c>
      <c r="I1833" s="2">
        <v>0.33074848293666664</v>
      </c>
      <c r="J1833" s="2">
        <v>8.8111312666666662E-4</v>
      </c>
      <c r="K1833" s="2">
        <v>2.5738938499999999E-3</v>
      </c>
      <c r="L1833" s="2">
        <v>1.7710447333333331E-4</v>
      </c>
      <c r="M1833" s="2">
        <v>1.6277444333333331E-4</v>
      </c>
      <c r="N1833" s="2">
        <v>8.8184800000000007E-6</v>
      </c>
      <c r="O1833" s="6">
        <v>7.5085682833333327E-3</v>
      </c>
    </row>
    <row r="1834" spans="1:15" x14ac:dyDescent="0.35">
      <c r="A1834" s="9">
        <v>2023</v>
      </c>
      <c r="B1834" s="2">
        <v>34019</v>
      </c>
      <c r="C1834" s="2">
        <v>2265006030</v>
      </c>
      <c r="D1834" s="1" t="s">
        <v>72</v>
      </c>
      <c r="E1834" s="1" t="s">
        <v>30</v>
      </c>
      <c r="F1834" s="1" t="s">
        <v>36</v>
      </c>
      <c r="G1834" s="2">
        <v>3.1232116666666665E-5</v>
      </c>
      <c r="H1834" s="2">
        <v>2.3343236735866668</v>
      </c>
      <c r="I1834" s="2">
        <v>0.50981139370333339</v>
      </c>
      <c r="J1834" s="2">
        <v>1.5472758033333335E-3</v>
      </c>
      <c r="K1834" s="2">
        <v>4.0223291899999999E-3</v>
      </c>
      <c r="L1834" s="2">
        <v>3.9683160000000004E-4</v>
      </c>
      <c r="M1834" s="2">
        <v>3.6449717333333329E-4</v>
      </c>
      <c r="N1834" s="2">
        <v>1.433003E-5</v>
      </c>
      <c r="O1834" s="6">
        <v>1.5064168460000001E-2</v>
      </c>
    </row>
    <row r="1835" spans="1:15" x14ac:dyDescent="0.35">
      <c r="A1835" s="9">
        <v>2023</v>
      </c>
      <c r="B1835" s="2">
        <v>34019</v>
      </c>
      <c r="C1835" s="2">
        <v>2265006035</v>
      </c>
      <c r="D1835" s="1" t="s">
        <v>33</v>
      </c>
      <c r="E1835" s="1" t="s">
        <v>30</v>
      </c>
      <c r="F1835" s="1" t="s">
        <v>36</v>
      </c>
      <c r="G1835" s="2">
        <v>1.1023100000000001E-6</v>
      </c>
      <c r="H1835" s="2">
        <v>0.10960341817333334</v>
      </c>
      <c r="I1835" s="2">
        <v>2.607330586666667E-2</v>
      </c>
      <c r="J1835" s="2">
        <v>7.311989666666666E-5</v>
      </c>
      <c r="K1835" s="2">
        <v>1.9216937666666667E-4</v>
      </c>
      <c r="L1835" s="2">
        <v>1.5799776666666668E-5</v>
      </c>
      <c r="M1835" s="2">
        <v>1.433003E-5</v>
      </c>
      <c r="N1835" s="2">
        <v>1.1023100000000001E-6</v>
      </c>
      <c r="O1835" s="6">
        <v>5.4307139333333336E-4</v>
      </c>
    </row>
    <row r="1836" spans="1:15" x14ac:dyDescent="0.35">
      <c r="A1836" s="9">
        <v>2023</v>
      </c>
      <c r="B1836" s="2">
        <v>34019</v>
      </c>
      <c r="C1836" s="2">
        <v>2265007010</v>
      </c>
      <c r="D1836" s="1" t="s">
        <v>73</v>
      </c>
      <c r="E1836" s="1" t="s">
        <v>35</v>
      </c>
      <c r="F1836" s="1" t="s">
        <v>36</v>
      </c>
      <c r="G1836" s="2">
        <v>1.1023100000000001E-6</v>
      </c>
      <c r="H1836" s="2">
        <v>4.2396679783333335E-2</v>
      </c>
      <c r="I1836" s="2">
        <v>1.271073661E-2</v>
      </c>
      <c r="J1836" s="2">
        <v>5.1441133333333338E-5</v>
      </c>
      <c r="K1836" s="2">
        <v>1.6056982333333334E-4</v>
      </c>
      <c r="L1836" s="2">
        <v>5.5115500000000006E-6</v>
      </c>
      <c r="M1836" s="2">
        <v>5.5115500000000006E-6</v>
      </c>
      <c r="N1836" s="2">
        <v>0</v>
      </c>
      <c r="O1836" s="6">
        <v>5.7614069333333329E-4</v>
      </c>
    </row>
    <row r="1837" spans="1:15" x14ac:dyDescent="0.35">
      <c r="A1837" s="9">
        <v>2023</v>
      </c>
      <c r="B1837" s="2">
        <v>34019</v>
      </c>
      <c r="C1837" s="2">
        <v>2265007015</v>
      </c>
      <c r="D1837" s="1" t="s">
        <v>74</v>
      </c>
      <c r="E1837" s="1" t="s">
        <v>35</v>
      </c>
      <c r="F1837" s="1" t="s">
        <v>36</v>
      </c>
      <c r="G1837" s="2">
        <v>0</v>
      </c>
      <c r="H1837" s="2">
        <v>3.5531125666666668E-4</v>
      </c>
      <c r="I1837" s="2">
        <v>7.0547840000000005E-5</v>
      </c>
      <c r="J1837" s="2">
        <v>0</v>
      </c>
      <c r="K1837" s="2">
        <v>1.1023100000000001E-6</v>
      </c>
      <c r="L1837" s="2">
        <v>0</v>
      </c>
      <c r="M1837" s="2">
        <v>0</v>
      </c>
      <c r="N1837" s="2">
        <v>0</v>
      </c>
      <c r="O1837" s="6">
        <v>2.2046200000000002E-6</v>
      </c>
    </row>
    <row r="1838" spans="1:15" x14ac:dyDescent="0.35">
      <c r="A1838" s="9">
        <v>2023</v>
      </c>
      <c r="B1838" s="2">
        <v>34019</v>
      </c>
      <c r="C1838" s="2">
        <v>2267001060</v>
      </c>
      <c r="D1838" s="1" t="s">
        <v>76</v>
      </c>
      <c r="E1838" s="1" t="s">
        <v>6</v>
      </c>
      <c r="F1838" s="1" t="s">
        <v>77</v>
      </c>
      <c r="G1838" s="2">
        <v>0</v>
      </c>
      <c r="H1838" s="2">
        <v>1.281435375E-2</v>
      </c>
      <c r="I1838" s="2">
        <v>4.8023972333333331E-4</v>
      </c>
      <c r="J1838" s="2">
        <v>4.4092400000000003E-6</v>
      </c>
      <c r="K1838" s="2">
        <v>9.3696350000000003E-5</v>
      </c>
      <c r="L1838" s="2">
        <v>1.1023100000000001E-6</v>
      </c>
      <c r="M1838" s="2">
        <v>1.1023100000000001E-6</v>
      </c>
      <c r="N1838" s="2">
        <v>0</v>
      </c>
      <c r="O1838" s="6">
        <v>2.0209016666666669E-5</v>
      </c>
    </row>
    <row r="1839" spans="1:15" x14ac:dyDescent="0.35">
      <c r="A1839" s="9">
        <v>2023</v>
      </c>
      <c r="B1839" s="2">
        <v>34019</v>
      </c>
      <c r="C1839" s="2">
        <v>2267002003</v>
      </c>
      <c r="D1839" s="1" t="s">
        <v>38</v>
      </c>
      <c r="E1839" s="1" t="s">
        <v>11</v>
      </c>
      <c r="F1839" s="1" t="s">
        <v>77</v>
      </c>
      <c r="G1839" s="2">
        <v>0</v>
      </c>
      <c r="H1839" s="2">
        <v>2.6020762423333333E-2</v>
      </c>
      <c r="I1839" s="2">
        <v>2.5169411666666662E-4</v>
      </c>
      <c r="J1839" s="2">
        <v>1.1023100000000001E-6</v>
      </c>
      <c r="K1839" s="2">
        <v>4.8134203333333329E-5</v>
      </c>
      <c r="L1839" s="2">
        <v>2.5720566666666666E-6</v>
      </c>
      <c r="M1839" s="2">
        <v>2.5720566666666666E-6</v>
      </c>
      <c r="N1839" s="2">
        <v>0</v>
      </c>
      <c r="O1839" s="6">
        <v>6.6138600000000009E-6</v>
      </c>
    </row>
    <row r="1840" spans="1:15" x14ac:dyDescent="0.35">
      <c r="A1840" s="9">
        <v>2023</v>
      </c>
      <c r="B1840" s="2">
        <v>34019</v>
      </c>
      <c r="C1840" s="2">
        <v>2267002015</v>
      </c>
      <c r="D1840" s="1" t="s">
        <v>39</v>
      </c>
      <c r="E1840" s="1" t="s">
        <v>11</v>
      </c>
      <c r="F1840" s="1" t="s">
        <v>77</v>
      </c>
      <c r="G1840" s="2">
        <v>0</v>
      </c>
      <c r="H1840" s="2">
        <v>4.3744437476666669E-2</v>
      </c>
      <c r="I1840" s="2">
        <v>3.8250156999999999E-4</v>
      </c>
      <c r="J1840" s="2">
        <v>2.2046200000000002E-6</v>
      </c>
      <c r="K1840" s="2">
        <v>7.3854770000000001E-5</v>
      </c>
      <c r="L1840" s="2">
        <v>4.4092400000000003E-6</v>
      </c>
      <c r="M1840" s="2">
        <v>4.4092400000000003E-6</v>
      </c>
      <c r="N1840" s="2">
        <v>0</v>
      </c>
      <c r="O1840" s="6">
        <v>8.8184800000000007E-6</v>
      </c>
    </row>
    <row r="1841" spans="1:15" x14ac:dyDescent="0.35">
      <c r="A1841" s="9">
        <v>2023</v>
      </c>
      <c r="B1841" s="2">
        <v>34019</v>
      </c>
      <c r="C1841" s="2">
        <v>2267002021</v>
      </c>
      <c r="D1841" s="1" t="s">
        <v>13</v>
      </c>
      <c r="E1841" s="1" t="s">
        <v>11</v>
      </c>
      <c r="F1841" s="1" t="s">
        <v>77</v>
      </c>
      <c r="G1841" s="2">
        <v>0</v>
      </c>
      <c r="H1841" s="2">
        <v>6.9827664133333342E-3</v>
      </c>
      <c r="I1841" s="2">
        <v>1.1170074666666666E-4</v>
      </c>
      <c r="J1841" s="2">
        <v>1.1023100000000001E-6</v>
      </c>
      <c r="K1841" s="2">
        <v>2.2046200000000002E-5</v>
      </c>
      <c r="L1841" s="2">
        <v>1.1023100000000001E-6</v>
      </c>
      <c r="M1841" s="2">
        <v>1.1023100000000001E-6</v>
      </c>
      <c r="N1841" s="2">
        <v>0</v>
      </c>
      <c r="O1841" s="6">
        <v>4.4092400000000003E-6</v>
      </c>
    </row>
    <row r="1842" spans="1:15" x14ac:dyDescent="0.35">
      <c r="A1842" s="9">
        <v>2023</v>
      </c>
      <c r="B1842" s="2">
        <v>34019</v>
      </c>
      <c r="C1842" s="2">
        <v>2267002024</v>
      </c>
      <c r="D1842" s="1" t="s">
        <v>40</v>
      </c>
      <c r="E1842" s="1" t="s">
        <v>11</v>
      </c>
      <c r="F1842" s="1" t="s">
        <v>77</v>
      </c>
      <c r="G1842" s="2">
        <v>0</v>
      </c>
      <c r="H1842" s="2">
        <v>4.6910639233333331E-3</v>
      </c>
      <c r="I1842" s="2">
        <v>4.5929583333333331E-5</v>
      </c>
      <c r="J1842" s="2">
        <v>0</v>
      </c>
      <c r="K1842" s="2">
        <v>8.8184800000000007E-6</v>
      </c>
      <c r="L1842" s="2">
        <v>0</v>
      </c>
      <c r="M1842" s="2">
        <v>0</v>
      </c>
      <c r="N1842" s="2">
        <v>0</v>
      </c>
      <c r="O1842" s="6">
        <v>1.1023100000000001E-6</v>
      </c>
    </row>
    <row r="1843" spans="1:15" x14ac:dyDescent="0.35">
      <c r="A1843" s="9">
        <v>2023</v>
      </c>
      <c r="B1843" s="2">
        <v>34019</v>
      </c>
      <c r="C1843" s="2">
        <v>2267002030</v>
      </c>
      <c r="D1843" s="1" t="s">
        <v>41</v>
      </c>
      <c r="E1843" s="1" t="s">
        <v>11</v>
      </c>
      <c r="F1843" s="1" t="s">
        <v>77</v>
      </c>
      <c r="G1843" s="2">
        <v>0</v>
      </c>
      <c r="H1843" s="2">
        <v>7.9663943700000003E-2</v>
      </c>
      <c r="I1843" s="2">
        <v>7.6573801333333343E-4</v>
      </c>
      <c r="J1843" s="2">
        <v>4.4092400000000003E-6</v>
      </c>
      <c r="K1843" s="2">
        <v>1.4587235666666668E-4</v>
      </c>
      <c r="L1843" s="2">
        <v>8.8184800000000007E-6</v>
      </c>
      <c r="M1843" s="2">
        <v>8.8184800000000007E-6</v>
      </c>
      <c r="N1843" s="2">
        <v>0</v>
      </c>
      <c r="O1843" s="6">
        <v>1.873927E-5</v>
      </c>
    </row>
    <row r="1844" spans="1:15" x14ac:dyDescent="0.35">
      <c r="A1844" s="9">
        <v>2023</v>
      </c>
      <c r="B1844" s="2">
        <v>34019</v>
      </c>
      <c r="C1844" s="2">
        <v>2267002033</v>
      </c>
      <c r="D1844" s="1" t="s">
        <v>42</v>
      </c>
      <c r="E1844" s="1" t="s">
        <v>11</v>
      </c>
      <c r="F1844" s="1" t="s">
        <v>77</v>
      </c>
      <c r="G1844" s="2">
        <v>0</v>
      </c>
      <c r="H1844" s="2">
        <v>2.7619846796666667E-2</v>
      </c>
      <c r="I1844" s="2">
        <v>8.6127154666666662E-4</v>
      </c>
      <c r="J1844" s="2">
        <v>8.8184800000000007E-6</v>
      </c>
      <c r="K1844" s="2">
        <v>1.7600216333333335E-4</v>
      </c>
      <c r="L1844" s="2">
        <v>2.2046200000000002E-6</v>
      </c>
      <c r="M1844" s="2">
        <v>2.2046200000000002E-6</v>
      </c>
      <c r="N1844" s="2">
        <v>0</v>
      </c>
      <c r="O1844" s="6">
        <v>3.6743666666666665E-5</v>
      </c>
    </row>
    <row r="1845" spans="1:15" x14ac:dyDescent="0.35">
      <c r="A1845" s="9">
        <v>2023</v>
      </c>
      <c r="B1845" s="2">
        <v>34019</v>
      </c>
      <c r="C1845" s="2">
        <v>2267002039</v>
      </c>
      <c r="D1845" s="1" t="s">
        <v>15</v>
      </c>
      <c r="E1845" s="1" t="s">
        <v>11</v>
      </c>
      <c r="F1845" s="1" t="s">
        <v>77</v>
      </c>
      <c r="G1845" s="2">
        <v>0</v>
      </c>
      <c r="H1845" s="2">
        <v>7.5746701396666657E-2</v>
      </c>
      <c r="I1845" s="2">
        <v>6.7093935333333336E-4</v>
      </c>
      <c r="J1845" s="2">
        <v>3.3069300000000005E-6</v>
      </c>
      <c r="K1845" s="2">
        <v>1.2897026999999999E-4</v>
      </c>
      <c r="L1845" s="2">
        <v>8.083606666666666E-6</v>
      </c>
      <c r="M1845" s="2">
        <v>8.083606666666666E-6</v>
      </c>
      <c r="N1845" s="2">
        <v>0</v>
      </c>
      <c r="O1845" s="6">
        <v>1.5432340000000001E-5</v>
      </c>
    </row>
    <row r="1846" spans="1:15" x14ac:dyDescent="0.35">
      <c r="A1846" s="9">
        <v>2023</v>
      </c>
      <c r="B1846" s="2">
        <v>34019</v>
      </c>
      <c r="C1846" s="2">
        <v>2267002045</v>
      </c>
      <c r="D1846" s="1" t="s">
        <v>44</v>
      </c>
      <c r="E1846" s="1" t="s">
        <v>11</v>
      </c>
      <c r="F1846" s="1" t="s">
        <v>77</v>
      </c>
      <c r="G1846" s="2">
        <v>0</v>
      </c>
      <c r="H1846" s="2">
        <v>2.801447377666667E-2</v>
      </c>
      <c r="I1846" s="2">
        <v>3.9021774000000002E-4</v>
      </c>
      <c r="J1846" s="2">
        <v>3.3069300000000005E-6</v>
      </c>
      <c r="K1846" s="2">
        <v>7.6059390000000012E-5</v>
      </c>
      <c r="L1846" s="2">
        <v>3.3069300000000005E-6</v>
      </c>
      <c r="M1846" s="2">
        <v>3.3069300000000005E-6</v>
      </c>
      <c r="N1846" s="2">
        <v>0</v>
      </c>
      <c r="O1846" s="6">
        <v>1.2492846666666667E-5</v>
      </c>
    </row>
    <row r="1847" spans="1:15" x14ac:dyDescent="0.35">
      <c r="A1847" s="9">
        <v>2023</v>
      </c>
      <c r="B1847" s="2">
        <v>34019</v>
      </c>
      <c r="C1847" s="2">
        <v>2267002054</v>
      </c>
      <c r="D1847" s="1" t="s">
        <v>16</v>
      </c>
      <c r="E1847" s="1" t="s">
        <v>11</v>
      </c>
      <c r="F1847" s="1" t="s">
        <v>77</v>
      </c>
      <c r="G1847" s="2">
        <v>0</v>
      </c>
      <c r="H1847" s="2">
        <v>4.6510133266666675E-3</v>
      </c>
      <c r="I1847" s="2">
        <v>6.1361923333333346E-5</v>
      </c>
      <c r="J1847" s="2">
        <v>0</v>
      </c>
      <c r="K1847" s="2">
        <v>1.212541E-5</v>
      </c>
      <c r="L1847" s="2">
        <v>0</v>
      </c>
      <c r="M1847" s="2">
        <v>0</v>
      </c>
      <c r="N1847" s="2">
        <v>0</v>
      </c>
      <c r="O1847" s="6">
        <v>2.2046200000000002E-6</v>
      </c>
    </row>
    <row r="1848" spans="1:15" x14ac:dyDescent="0.35">
      <c r="A1848" s="9">
        <v>2023</v>
      </c>
      <c r="B1848" s="2">
        <v>34019</v>
      </c>
      <c r="C1848" s="2">
        <v>2267002057</v>
      </c>
      <c r="D1848" s="1" t="s">
        <v>45</v>
      </c>
      <c r="E1848" s="1" t="s">
        <v>11</v>
      </c>
      <c r="F1848" s="1" t="s">
        <v>77</v>
      </c>
      <c r="G1848" s="2">
        <v>0</v>
      </c>
      <c r="H1848" s="2">
        <v>5.077680784E-2</v>
      </c>
      <c r="I1848" s="2">
        <v>5.0816491000000002E-4</v>
      </c>
      <c r="J1848" s="2">
        <v>3.3069300000000005E-6</v>
      </c>
      <c r="K1848" s="2">
        <v>9.6635843333333328E-5</v>
      </c>
      <c r="L1848" s="2">
        <v>5.5115500000000006E-6</v>
      </c>
      <c r="M1848" s="2">
        <v>5.5115500000000006E-6</v>
      </c>
      <c r="N1848" s="2">
        <v>0</v>
      </c>
      <c r="O1848" s="6">
        <v>1.3227720000000002E-5</v>
      </c>
    </row>
    <row r="1849" spans="1:15" x14ac:dyDescent="0.35">
      <c r="A1849" s="9">
        <v>2023</v>
      </c>
      <c r="B1849" s="2">
        <v>34019</v>
      </c>
      <c r="C1849" s="2">
        <v>2267002060</v>
      </c>
      <c r="D1849" s="1" t="s">
        <v>46</v>
      </c>
      <c r="E1849" s="1" t="s">
        <v>11</v>
      </c>
      <c r="F1849" s="1" t="s">
        <v>77</v>
      </c>
      <c r="G1849" s="2">
        <v>0</v>
      </c>
      <c r="H1849" s="2">
        <v>0.12580039387666667</v>
      </c>
      <c r="I1849" s="2">
        <v>1.0854079133333333E-3</v>
      </c>
      <c r="J1849" s="2">
        <v>5.5115500000000006E-6</v>
      </c>
      <c r="K1849" s="2">
        <v>2.1164352000000003E-4</v>
      </c>
      <c r="L1849" s="2">
        <v>1.3227720000000002E-5</v>
      </c>
      <c r="M1849" s="2">
        <v>1.3227720000000002E-5</v>
      </c>
      <c r="N1849" s="2">
        <v>1.1023100000000001E-6</v>
      </c>
      <c r="O1849" s="6">
        <v>2.4618256666666667E-5</v>
      </c>
    </row>
    <row r="1850" spans="1:15" x14ac:dyDescent="0.35">
      <c r="A1850" s="9">
        <v>2023</v>
      </c>
      <c r="B1850" s="2">
        <v>34019</v>
      </c>
      <c r="C1850" s="2">
        <v>2267002066</v>
      </c>
      <c r="D1850" s="1" t="s">
        <v>47</v>
      </c>
      <c r="E1850" s="1" t="s">
        <v>11</v>
      </c>
      <c r="F1850" s="1" t="s">
        <v>77</v>
      </c>
      <c r="G1850" s="2">
        <v>0</v>
      </c>
      <c r="H1850" s="2">
        <v>1.3741396459999999E-2</v>
      </c>
      <c r="I1850" s="2">
        <v>1.2051922666666668E-4</v>
      </c>
      <c r="J1850" s="2">
        <v>1.1023100000000001E-6</v>
      </c>
      <c r="K1850" s="2">
        <v>2.3515946666666668E-5</v>
      </c>
      <c r="L1850" s="2">
        <v>1.1023100000000001E-6</v>
      </c>
      <c r="M1850" s="2">
        <v>1.1023100000000001E-6</v>
      </c>
      <c r="N1850" s="2">
        <v>0</v>
      </c>
      <c r="O1850" s="6">
        <v>2.5720566666666666E-6</v>
      </c>
    </row>
    <row r="1851" spans="1:15" x14ac:dyDescent="0.35">
      <c r="A1851" s="9">
        <v>2023</v>
      </c>
      <c r="B1851" s="2">
        <v>34019</v>
      </c>
      <c r="C1851" s="2">
        <v>2267002072</v>
      </c>
      <c r="D1851" s="1" t="s">
        <v>48</v>
      </c>
      <c r="E1851" s="1" t="s">
        <v>11</v>
      </c>
      <c r="F1851" s="1" t="s">
        <v>77</v>
      </c>
      <c r="G1851" s="2">
        <v>0</v>
      </c>
      <c r="H1851" s="2">
        <v>0.10521438718999999</v>
      </c>
      <c r="I1851" s="2">
        <v>1.4142637300000001E-3</v>
      </c>
      <c r="J1851" s="2">
        <v>1.0288226666666667E-5</v>
      </c>
      <c r="K1851" s="2">
        <v>2.7741468333333336E-4</v>
      </c>
      <c r="L1851" s="2">
        <v>1.1023100000000001E-5</v>
      </c>
      <c r="M1851" s="2">
        <v>1.1023100000000001E-5</v>
      </c>
      <c r="N1851" s="2">
        <v>0</v>
      </c>
      <c r="O1851" s="6">
        <v>4.5562146666666661E-5</v>
      </c>
    </row>
    <row r="1852" spans="1:15" x14ac:dyDescent="0.35">
      <c r="A1852" s="9">
        <v>2023</v>
      </c>
      <c r="B1852" s="2">
        <v>34019</v>
      </c>
      <c r="C1852" s="2">
        <v>2267002081</v>
      </c>
      <c r="D1852" s="1" t="s">
        <v>50</v>
      </c>
      <c r="E1852" s="1" t="s">
        <v>11</v>
      </c>
      <c r="F1852" s="1" t="s">
        <v>77</v>
      </c>
      <c r="G1852" s="2">
        <v>0</v>
      </c>
      <c r="H1852" s="2">
        <v>4.2611630233333329E-2</v>
      </c>
      <c r="I1852" s="2">
        <v>6.6506036666666663E-4</v>
      </c>
      <c r="J1852" s="2">
        <v>5.5115500000000006E-6</v>
      </c>
      <c r="K1852" s="2">
        <v>1.3044001666666664E-4</v>
      </c>
      <c r="L1852" s="2">
        <v>4.4092400000000003E-6</v>
      </c>
      <c r="M1852" s="2">
        <v>4.4092400000000003E-6</v>
      </c>
      <c r="N1852" s="2">
        <v>0</v>
      </c>
      <c r="O1852" s="6">
        <v>2.3148510000000001E-5</v>
      </c>
    </row>
    <row r="1853" spans="1:15" x14ac:dyDescent="0.35">
      <c r="A1853" s="9">
        <v>2023</v>
      </c>
      <c r="B1853" s="2">
        <v>34019</v>
      </c>
      <c r="C1853" s="2">
        <v>2267003010</v>
      </c>
      <c r="D1853" s="1" t="s">
        <v>51</v>
      </c>
      <c r="E1853" s="1" t="s">
        <v>18</v>
      </c>
      <c r="F1853" s="1" t="s">
        <v>77</v>
      </c>
      <c r="G1853" s="2">
        <v>0</v>
      </c>
      <c r="H1853" s="2">
        <v>0.17280840382666671</v>
      </c>
      <c r="I1853" s="2">
        <v>3.0012226933333335E-3</v>
      </c>
      <c r="J1853" s="2">
        <v>2.1311326666666668E-5</v>
      </c>
      <c r="K1853" s="2">
        <v>5.294762366666667E-4</v>
      </c>
      <c r="L1853" s="2">
        <v>1.7636960000000001E-5</v>
      </c>
      <c r="M1853" s="2">
        <v>1.7636960000000001E-5</v>
      </c>
      <c r="N1853" s="2">
        <v>1.1023100000000001E-6</v>
      </c>
      <c r="O1853" s="6">
        <v>9.4798660000000001E-5</v>
      </c>
    </row>
    <row r="1854" spans="1:15" x14ac:dyDescent="0.35">
      <c r="A1854" s="9">
        <v>2023</v>
      </c>
      <c r="B1854" s="2">
        <v>34019</v>
      </c>
      <c r="C1854" s="2">
        <v>2267003020</v>
      </c>
      <c r="D1854" s="1" t="s">
        <v>52</v>
      </c>
      <c r="E1854" s="1" t="s">
        <v>18</v>
      </c>
      <c r="F1854" s="1" t="s">
        <v>77</v>
      </c>
      <c r="G1854" s="2">
        <v>0</v>
      </c>
      <c r="H1854" s="2">
        <v>16.911041833106665</v>
      </c>
      <c r="I1854" s="2">
        <v>0.14534949429000002</v>
      </c>
      <c r="J1854" s="2">
        <v>7.6132877333333338E-4</v>
      </c>
      <c r="K1854" s="2">
        <v>2.8342227283333337E-2</v>
      </c>
      <c r="L1854" s="2">
        <v>1.7651657466666666E-3</v>
      </c>
      <c r="M1854" s="2">
        <v>1.7651657466666666E-3</v>
      </c>
      <c r="N1854" s="2">
        <v>8.3408123333333331E-5</v>
      </c>
      <c r="O1854" s="6">
        <v>3.323832086666667E-3</v>
      </c>
    </row>
    <row r="1855" spans="1:15" x14ac:dyDescent="0.35">
      <c r="A1855" s="9">
        <v>2023</v>
      </c>
      <c r="B1855" s="2">
        <v>34019</v>
      </c>
      <c r="C1855" s="2">
        <v>2267003030</v>
      </c>
      <c r="D1855" s="1" t="s">
        <v>17</v>
      </c>
      <c r="E1855" s="1" t="s">
        <v>18</v>
      </c>
      <c r="F1855" s="1" t="s">
        <v>77</v>
      </c>
      <c r="G1855" s="2">
        <v>0</v>
      </c>
      <c r="H1855" s="2">
        <v>0.12320996537666667</v>
      </c>
      <c r="I1855" s="2">
        <v>1.0732825033333334E-3</v>
      </c>
      <c r="J1855" s="2">
        <v>5.5115500000000006E-6</v>
      </c>
      <c r="K1855" s="2">
        <v>2.0760171666666665E-4</v>
      </c>
      <c r="L1855" s="2">
        <v>1.3227720000000002E-5</v>
      </c>
      <c r="M1855" s="2">
        <v>1.3227720000000002E-5</v>
      </c>
      <c r="N1855" s="2">
        <v>1.1023100000000001E-6</v>
      </c>
      <c r="O1855" s="6">
        <v>2.4618256666666667E-5</v>
      </c>
    </row>
    <row r="1856" spans="1:15" x14ac:dyDescent="0.35">
      <c r="A1856" s="9">
        <v>2023</v>
      </c>
      <c r="B1856" s="2">
        <v>34019</v>
      </c>
      <c r="C1856" s="2">
        <v>2267003040</v>
      </c>
      <c r="D1856" s="1" t="s">
        <v>78</v>
      </c>
      <c r="E1856" s="1" t="s">
        <v>18</v>
      </c>
      <c r="F1856" s="1" t="s">
        <v>77</v>
      </c>
      <c r="G1856" s="2">
        <v>0</v>
      </c>
      <c r="H1856" s="2">
        <v>3.7319807360000005E-2</v>
      </c>
      <c r="I1856" s="2">
        <v>3.2224195666666664E-4</v>
      </c>
      <c r="J1856" s="2">
        <v>2.2046200000000002E-6</v>
      </c>
      <c r="K1856" s="2">
        <v>6.2464233333333331E-5</v>
      </c>
      <c r="L1856" s="2">
        <v>4.4092400000000003E-6</v>
      </c>
      <c r="M1856" s="2">
        <v>4.4092400000000003E-6</v>
      </c>
      <c r="N1856" s="2">
        <v>0</v>
      </c>
      <c r="O1856" s="6">
        <v>7.7161700000000004E-6</v>
      </c>
    </row>
    <row r="1857" spans="1:15" x14ac:dyDescent="0.35">
      <c r="A1857" s="9">
        <v>2023</v>
      </c>
      <c r="B1857" s="2">
        <v>34019</v>
      </c>
      <c r="C1857" s="2">
        <v>2267003050</v>
      </c>
      <c r="D1857" s="1" t="s">
        <v>79</v>
      </c>
      <c r="E1857" s="1" t="s">
        <v>18</v>
      </c>
      <c r="F1857" s="1" t="s">
        <v>77</v>
      </c>
      <c r="G1857" s="2">
        <v>0</v>
      </c>
      <c r="H1857" s="2">
        <v>9.3747791133333338E-3</v>
      </c>
      <c r="I1857" s="2">
        <v>1.282353966666667E-4</v>
      </c>
      <c r="J1857" s="2">
        <v>1.1023100000000001E-6</v>
      </c>
      <c r="K1857" s="2">
        <v>2.3148510000000001E-5</v>
      </c>
      <c r="L1857" s="2">
        <v>1.1023100000000001E-6</v>
      </c>
      <c r="M1857" s="2">
        <v>1.1023100000000001E-6</v>
      </c>
      <c r="N1857" s="2">
        <v>0</v>
      </c>
      <c r="O1857" s="6">
        <v>3.3069300000000005E-6</v>
      </c>
    </row>
    <row r="1858" spans="1:15" x14ac:dyDescent="0.35">
      <c r="A1858" s="9">
        <v>2023</v>
      </c>
      <c r="B1858" s="2">
        <v>34019</v>
      </c>
      <c r="C1858" s="2">
        <v>2267003070</v>
      </c>
      <c r="D1858" s="1" t="s">
        <v>55</v>
      </c>
      <c r="E1858" s="1" t="s">
        <v>18</v>
      </c>
      <c r="F1858" s="1" t="s">
        <v>77</v>
      </c>
      <c r="G1858" s="2">
        <v>0</v>
      </c>
      <c r="H1858" s="2">
        <v>7.4834723589999999E-2</v>
      </c>
      <c r="I1858" s="2">
        <v>6.5403726666666672E-4</v>
      </c>
      <c r="J1858" s="2">
        <v>3.3069300000000005E-6</v>
      </c>
      <c r="K1858" s="2">
        <v>1.2603077666666667E-4</v>
      </c>
      <c r="L1858" s="2">
        <v>7.7161700000000004E-6</v>
      </c>
      <c r="M1858" s="2">
        <v>7.7161700000000004E-6</v>
      </c>
      <c r="N1858" s="2">
        <v>0</v>
      </c>
      <c r="O1858" s="6">
        <v>1.5432340000000001E-5</v>
      </c>
    </row>
    <row r="1859" spans="1:15" x14ac:dyDescent="0.35">
      <c r="A1859" s="9">
        <v>2023</v>
      </c>
      <c r="B1859" s="2">
        <v>34019</v>
      </c>
      <c r="C1859" s="2">
        <v>2267004066</v>
      </c>
      <c r="D1859" s="1" t="s">
        <v>61</v>
      </c>
      <c r="E1859" s="1" t="s">
        <v>22</v>
      </c>
      <c r="F1859" s="1" t="s">
        <v>77</v>
      </c>
      <c r="G1859" s="2">
        <v>0</v>
      </c>
      <c r="H1859" s="2">
        <v>0.7294389450333334</v>
      </c>
      <c r="I1859" s="2">
        <v>6.3140316800000011E-3</v>
      </c>
      <c r="J1859" s="2">
        <v>3.3436736666666676E-5</v>
      </c>
      <c r="K1859" s="2">
        <v>1.2261361566666667E-3</v>
      </c>
      <c r="L1859" s="2">
        <v>7.6794263333333326E-5</v>
      </c>
      <c r="M1859" s="2">
        <v>7.6794263333333326E-5</v>
      </c>
      <c r="N1859" s="2">
        <v>3.3069300000000005E-6</v>
      </c>
      <c r="O1859" s="6">
        <v>1.4477004666666664E-4</v>
      </c>
    </row>
    <row r="1860" spans="1:15" x14ac:dyDescent="0.35">
      <c r="A1860" s="9">
        <v>2023</v>
      </c>
      <c r="B1860" s="2">
        <v>34019</v>
      </c>
      <c r="C1860" s="2">
        <v>2267005055</v>
      </c>
      <c r="D1860" s="1" t="s">
        <v>69</v>
      </c>
      <c r="E1860" s="1" t="s">
        <v>28</v>
      </c>
      <c r="F1860" s="1" t="s">
        <v>77</v>
      </c>
      <c r="G1860" s="2">
        <v>0</v>
      </c>
      <c r="H1860" s="2">
        <v>4.4386349333333329E-4</v>
      </c>
      <c r="I1860" s="2">
        <v>1.6534650000000003E-5</v>
      </c>
      <c r="J1860" s="2">
        <v>0</v>
      </c>
      <c r="K1860" s="2">
        <v>3.3069300000000005E-6</v>
      </c>
      <c r="L1860" s="2">
        <v>0</v>
      </c>
      <c r="M1860" s="2">
        <v>0</v>
      </c>
      <c r="N1860" s="2">
        <v>0</v>
      </c>
      <c r="O1860" s="6">
        <v>1.1023100000000001E-6</v>
      </c>
    </row>
    <row r="1861" spans="1:15" x14ac:dyDescent="0.35">
      <c r="A1861" s="9">
        <v>2023</v>
      </c>
      <c r="B1861" s="2">
        <v>34019</v>
      </c>
      <c r="C1861" s="2">
        <v>2267006005</v>
      </c>
      <c r="D1861" s="1" t="s">
        <v>29</v>
      </c>
      <c r="E1861" s="1" t="s">
        <v>30</v>
      </c>
      <c r="F1861" s="1" t="s">
        <v>77</v>
      </c>
      <c r="G1861" s="2">
        <v>0</v>
      </c>
      <c r="H1861" s="2">
        <v>0.47624311470999997</v>
      </c>
      <c r="I1861" s="2">
        <v>1.1962635556666669E-2</v>
      </c>
      <c r="J1861" s="2">
        <v>1.2125409999999999E-4</v>
      </c>
      <c r="K1861" s="2">
        <v>3.1842061533333336E-3</v>
      </c>
      <c r="L1861" s="2">
        <v>4.5929583333333331E-5</v>
      </c>
      <c r="M1861" s="2">
        <v>4.5929583333333331E-5</v>
      </c>
      <c r="N1861" s="2">
        <v>2.2046200000000002E-6</v>
      </c>
      <c r="O1861" s="6">
        <v>5.294762366666667E-4</v>
      </c>
    </row>
    <row r="1862" spans="1:15" x14ac:dyDescent="0.35">
      <c r="A1862" s="9">
        <v>2023</v>
      </c>
      <c r="B1862" s="2">
        <v>34019</v>
      </c>
      <c r="C1862" s="2">
        <v>2267006010</v>
      </c>
      <c r="D1862" s="1" t="s">
        <v>31</v>
      </c>
      <c r="E1862" s="1" t="s">
        <v>30</v>
      </c>
      <c r="F1862" s="1" t="s">
        <v>77</v>
      </c>
      <c r="G1862" s="2">
        <v>0</v>
      </c>
      <c r="H1862" s="2">
        <v>0.10622630777000001</v>
      </c>
      <c r="I1862" s="2">
        <v>1.5917356400000002E-3</v>
      </c>
      <c r="J1862" s="2">
        <v>1.212541E-5</v>
      </c>
      <c r="K1862" s="2">
        <v>3.4575790333333335E-4</v>
      </c>
      <c r="L1862" s="2">
        <v>1.1023100000000001E-5</v>
      </c>
      <c r="M1862" s="2">
        <v>1.1023100000000001E-5</v>
      </c>
      <c r="N1862" s="2">
        <v>0</v>
      </c>
      <c r="O1862" s="6">
        <v>5.1073696666666667E-5</v>
      </c>
    </row>
    <row r="1863" spans="1:15" x14ac:dyDescent="0.35">
      <c r="A1863" s="9">
        <v>2023</v>
      </c>
      <c r="B1863" s="2">
        <v>34019</v>
      </c>
      <c r="C1863" s="2">
        <v>2267006015</v>
      </c>
      <c r="D1863" s="1" t="s">
        <v>32</v>
      </c>
      <c r="E1863" s="1" t="s">
        <v>30</v>
      </c>
      <c r="F1863" s="1" t="s">
        <v>77</v>
      </c>
      <c r="G1863" s="2">
        <v>0</v>
      </c>
      <c r="H1863" s="2">
        <v>0.12575556660333334</v>
      </c>
      <c r="I1863" s="2">
        <v>1.2301779599999999E-3</v>
      </c>
      <c r="J1863" s="2">
        <v>6.6138600000000009E-6</v>
      </c>
      <c r="K1863" s="2">
        <v>2.2854560666666669E-4</v>
      </c>
      <c r="L1863" s="2">
        <v>1.3227720000000002E-5</v>
      </c>
      <c r="M1863" s="2">
        <v>1.3227720000000002E-5</v>
      </c>
      <c r="N1863" s="2">
        <v>1.1023100000000001E-6</v>
      </c>
      <c r="O1863" s="6">
        <v>2.7925186666666666E-5</v>
      </c>
    </row>
    <row r="1864" spans="1:15" x14ac:dyDescent="0.35">
      <c r="A1864" s="9">
        <v>2023</v>
      </c>
      <c r="B1864" s="2">
        <v>34019</v>
      </c>
      <c r="C1864" s="2">
        <v>2267006025</v>
      </c>
      <c r="D1864" s="1" t="s">
        <v>71</v>
      </c>
      <c r="E1864" s="1" t="s">
        <v>30</v>
      </c>
      <c r="F1864" s="1" t="s">
        <v>77</v>
      </c>
      <c r="G1864" s="2">
        <v>0</v>
      </c>
      <c r="H1864" s="2">
        <v>0.15687708483333332</v>
      </c>
      <c r="I1864" s="2">
        <v>1.6192933900000001E-3</v>
      </c>
      <c r="J1864" s="2">
        <v>8.8184800000000007E-6</v>
      </c>
      <c r="K1864" s="2">
        <v>2.8880522000000004E-4</v>
      </c>
      <c r="L1864" s="2">
        <v>1.6534650000000003E-5</v>
      </c>
      <c r="M1864" s="2">
        <v>1.6534650000000003E-5</v>
      </c>
      <c r="N1864" s="2">
        <v>1.1023100000000001E-6</v>
      </c>
      <c r="O1864" s="6">
        <v>3.7845976666666671E-5</v>
      </c>
    </row>
    <row r="1865" spans="1:15" x14ac:dyDescent="0.35">
      <c r="A1865" s="9">
        <v>2023</v>
      </c>
      <c r="B1865" s="2">
        <v>34019</v>
      </c>
      <c r="C1865" s="2">
        <v>2267006030</v>
      </c>
      <c r="D1865" s="1" t="s">
        <v>72</v>
      </c>
      <c r="E1865" s="1" t="s">
        <v>30</v>
      </c>
      <c r="F1865" s="1" t="s">
        <v>77</v>
      </c>
      <c r="G1865" s="2">
        <v>0</v>
      </c>
      <c r="H1865" s="2">
        <v>2.0785892233333332E-3</v>
      </c>
      <c r="I1865" s="2">
        <v>3.8948286666666662E-5</v>
      </c>
      <c r="J1865" s="2">
        <v>0</v>
      </c>
      <c r="K1865" s="2">
        <v>7.7161700000000004E-6</v>
      </c>
      <c r="L1865" s="2">
        <v>0</v>
      </c>
      <c r="M1865" s="2">
        <v>0</v>
      </c>
      <c r="N1865" s="2">
        <v>0</v>
      </c>
      <c r="O1865" s="6">
        <v>1.1023100000000001E-6</v>
      </c>
    </row>
    <row r="1866" spans="1:15" x14ac:dyDescent="0.35">
      <c r="A1866" s="9">
        <v>2023</v>
      </c>
      <c r="B1866" s="2">
        <v>34019</v>
      </c>
      <c r="C1866" s="2">
        <v>2267006035</v>
      </c>
      <c r="D1866" s="1" t="s">
        <v>33</v>
      </c>
      <c r="E1866" s="1" t="s">
        <v>30</v>
      </c>
      <c r="F1866" s="1" t="s">
        <v>77</v>
      </c>
      <c r="G1866" s="2">
        <v>0</v>
      </c>
      <c r="H1866" s="2">
        <v>1.9826882533333333E-3</v>
      </c>
      <c r="I1866" s="2">
        <v>1.9106706666666671E-5</v>
      </c>
      <c r="J1866" s="2">
        <v>0</v>
      </c>
      <c r="K1866" s="2">
        <v>3.3069300000000005E-6</v>
      </c>
      <c r="L1866" s="2">
        <v>0</v>
      </c>
      <c r="M1866" s="2">
        <v>0</v>
      </c>
      <c r="N1866" s="2">
        <v>0</v>
      </c>
      <c r="O1866" s="6">
        <v>0</v>
      </c>
    </row>
    <row r="1867" spans="1:15" x14ac:dyDescent="0.35">
      <c r="A1867" s="9">
        <v>2023</v>
      </c>
      <c r="B1867" s="2">
        <v>34019</v>
      </c>
      <c r="C1867" s="2">
        <v>2268002081</v>
      </c>
      <c r="D1867" s="1" t="s">
        <v>50</v>
      </c>
      <c r="E1867" s="1" t="s">
        <v>11</v>
      </c>
      <c r="F1867" s="1" t="s">
        <v>80</v>
      </c>
      <c r="G1867" s="2">
        <v>0</v>
      </c>
      <c r="H1867" s="2">
        <v>1.3642923433333334E-3</v>
      </c>
      <c r="I1867" s="2">
        <v>2.4618256666666667E-5</v>
      </c>
      <c r="J1867" s="2">
        <v>1.433003E-5</v>
      </c>
      <c r="K1867" s="2">
        <v>4.7766766666666677E-6</v>
      </c>
      <c r="L1867" s="2">
        <v>0</v>
      </c>
      <c r="M1867" s="2">
        <v>0</v>
      </c>
      <c r="N1867" s="2">
        <v>0</v>
      </c>
      <c r="O1867" s="6">
        <v>3.3069300000000005E-6</v>
      </c>
    </row>
    <row r="1868" spans="1:15" x14ac:dyDescent="0.35">
      <c r="A1868" s="9">
        <v>2023</v>
      </c>
      <c r="B1868" s="2">
        <v>34019</v>
      </c>
      <c r="C1868" s="2">
        <v>2268003020</v>
      </c>
      <c r="D1868" s="1" t="s">
        <v>52</v>
      </c>
      <c r="E1868" s="1" t="s">
        <v>18</v>
      </c>
      <c r="F1868" s="1" t="s">
        <v>80</v>
      </c>
      <c r="G1868" s="2">
        <v>0</v>
      </c>
      <c r="H1868" s="2">
        <v>1.1408614550666665</v>
      </c>
      <c r="I1868" s="2">
        <v>1.1297207753333335E-2</v>
      </c>
      <c r="J1868" s="2">
        <v>4.5473961866666669E-3</v>
      </c>
      <c r="K1868" s="2">
        <v>2.3060325200000001E-3</v>
      </c>
      <c r="L1868" s="2">
        <v>1.3705387666666669E-4</v>
      </c>
      <c r="M1868" s="2">
        <v>1.3705387666666669E-4</v>
      </c>
      <c r="N1868" s="2">
        <v>6.6138600000000009E-6</v>
      </c>
      <c r="O1868" s="6">
        <v>9.8289308333333338E-4</v>
      </c>
    </row>
    <row r="1869" spans="1:15" x14ac:dyDescent="0.35">
      <c r="A1869" s="9">
        <v>2023</v>
      </c>
      <c r="B1869" s="2">
        <v>34019</v>
      </c>
      <c r="C1869" s="2">
        <v>2268003030</v>
      </c>
      <c r="D1869" s="1" t="s">
        <v>17</v>
      </c>
      <c r="E1869" s="1" t="s">
        <v>18</v>
      </c>
      <c r="F1869" s="1" t="s">
        <v>80</v>
      </c>
      <c r="G1869" s="2">
        <v>0</v>
      </c>
      <c r="H1869" s="2">
        <v>1.4734210333333334E-3</v>
      </c>
      <c r="I1869" s="2">
        <v>1.4697466666666668E-5</v>
      </c>
      <c r="J1869" s="2">
        <v>5.5115500000000006E-6</v>
      </c>
      <c r="K1869" s="2">
        <v>3.3069300000000005E-6</v>
      </c>
      <c r="L1869" s="2">
        <v>0</v>
      </c>
      <c r="M1869" s="2">
        <v>0</v>
      </c>
      <c r="N1869" s="2">
        <v>0</v>
      </c>
      <c r="O1869" s="6">
        <v>1.1023100000000001E-6</v>
      </c>
    </row>
    <row r="1870" spans="1:15" x14ac:dyDescent="0.35">
      <c r="A1870" s="9">
        <v>2023</v>
      </c>
      <c r="B1870" s="2">
        <v>34019</v>
      </c>
      <c r="C1870" s="2">
        <v>2268003040</v>
      </c>
      <c r="D1870" s="1" t="s">
        <v>81</v>
      </c>
      <c r="E1870" s="1" t="s">
        <v>18</v>
      </c>
      <c r="F1870" s="1" t="s">
        <v>80</v>
      </c>
      <c r="G1870" s="2">
        <v>0</v>
      </c>
      <c r="H1870" s="2">
        <v>8.0248168000000006E-4</v>
      </c>
      <c r="I1870" s="2">
        <v>7.7161700000000004E-6</v>
      </c>
      <c r="J1870" s="2">
        <v>3.3069300000000005E-6</v>
      </c>
      <c r="K1870" s="2">
        <v>1.4697466666666668E-6</v>
      </c>
      <c r="L1870" s="2">
        <v>0</v>
      </c>
      <c r="M1870" s="2">
        <v>0</v>
      </c>
      <c r="N1870" s="2">
        <v>0</v>
      </c>
      <c r="O1870" s="6">
        <v>1.1023100000000001E-6</v>
      </c>
    </row>
    <row r="1871" spans="1:15" x14ac:dyDescent="0.35">
      <c r="A1871" s="9">
        <v>2023</v>
      </c>
      <c r="B1871" s="2">
        <v>34019</v>
      </c>
      <c r="C1871" s="2">
        <v>2268003060</v>
      </c>
      <c r="D1871" s="1" t="s">
        <v>54</v>
      </c>
      <c r="E1871" s="1" t="s">
        <v>18</v>
      </c>
      <c r="F1871" s="1" t="s">
        <v>80</v>
      </c>
      <c r="G1871" s="2">
        <v>0</v>
      </c>
      <c r="H1871" s="2">
        <v>2.6539950433333332E-3</v>
      </c>
      <c r="I1871" s="2">
        <v>2.7925186666666666E-5</v>
      </c>
      <c r="J1871" s="2">
        <v>1.1023100000000001E-5</v>
      </c>
      <c r="K1871" s="2">
        <v>5.5115500000000006E-6</v>
      </c>
      <c r="L1871" s="2">
        <v>0</v>
      </c>
      <c r="M1871" s="2">
        <v>0</v>
      </c>
      <c r="N1871" s="2">
        <v>0</v>
      </c>
      <c r="O1871" s="6">
        <v>2.2046200000000002E-6</v>
      </c>
    </row>
    <row r="1872" spans="1:15" x14ac:dyDescent="0.35">
      <c r="A1872" s="9">
        <v>2023</v>
      </c>
      <c r="B1872" s="2">
        <v>34019</v>
      </c>
      <c r="C1872" s="2">
        <v>2268003070</v>
      </c>
      <c r="D1872" s="1" t="s">
        <v>55</v>
      </c>
      <c r="E1872" s="1" t="s">
        <v>18</v>
      </c>
      <c r="F1872" s="1" t="s">
        <v>80</v>
      </c>
      <c r="G1872" s="2">
        <v>0</v>
      </c>
      <c r="H1872" s="2">
        <v>4.6903290499999998E-3</v>
      </c>
      <c r="I1872" s="2">
        <v>4.7031893333333337E-5</v>
      </c>
      <c r="J1872" s="2">
        <v>1.9106706666666671E-5</v>
      </c>
      <c r="K1872" s="2">
        <v>9.9207900000000009E-6</v>
      </c>
      <c r="L1872" s="2">
        <v>1.1023100000000001E-6</v>
      </c>
      <c r="M1872" s="2">
        <v>1.1023100000000001E-6</v>
      </c>
      <c r="N1872" s="2">
        <v>0</v>
      </c>
      <c r="O1872" s="6">
        <v>4.4092400000000003E-6</v>
      </c>
    </row>
    <row r="1873" spans="1:15" x14ac:dyDescent="0.35">
      <c r="A1873" s="9">
        <v>2023</v>
      </c>
      <c r="B1873" s="2">
        <v>34019</v>
      </c>
      <c r="C1873" s="2">
        <v>2268005055</v>
      </c>
      <c r="D1873" s="1" t="s">
        <v>69</v>
      </c>
      <c r="E1873" s="1" t="s">
        <v>28</v>
      </c>
      <c r="F1873" s="1" t="s">
        <v>80</v>
      </c>
      <c r="G1873" s="2">
        <v>0</v>
      </c>
      <c r="H1873" s="2">
        <v>5.2176006666666656E-4</v>
      </c>
      <c r="I1873" s="2">
        <v>2.3515946666666668E-5</v>
      </c>
      <c r="J1873" s="2">
        <v>1.873927E-5</v>
      </c>
      <c r="K1873" s="2">
        <v>5.5115500000000006E-6</v>
      </c>
      <c r="L1873" s="2">
        <v>0</v>
      </c>
      <c r="M1873" s="2">
        <v>0</v>
      </c>
      <c r="N1873" s="2">
        <v>0</v>
      </c>
      <c r="O1873" s="6">
        <v>4.4092400000000003E-6</v>
      </c>
    </row>
    <row r="1874" spans="1:15" x14ac:dyDescent="0.35">
      <c r="A1874" s="9">
        <v>2023</v>
      </c>
      <c r="B1874" s="2">
        <v>34019</v>
      </c>
      <c r="C1874" s="2">
        <v>2268006005</v>
      </c>
      <c r="D1874" s="1" t="s">
        <v>29</v>
      </c>
      <c r="E1874" s="1" t="s">
        <v>30</v>
      </c>
      <c r="F1874" s="1" t="s">
        <v>80</v>
      </c>
      <c r="G1874" s="2">
        <v>0</v>
      </c>
      <c r="H1874" s="2">
        <v>0.14712972494000001</v>
      </c>
      <c r="I1874" s="2">
        <v>4.7645512566666668E-3</v>
      </c>
      <c r="J1874" s="2">
        <v>3.6457066066666668E-3</v>
      </c>
      <c r="K1874" s="2">
        <v>1.3198325066666667E-3</v>
      </c>
      <c r="L1874" s="2">
        <v>1.6902086666666667E-5</v>
      </c>
      <c r="M1874" s="2">
        <v>1.6902086666666667E-5</v>
      </c>
      <c r="N1874" s="2">
        <v>1.1023100000000001E-6</v>
      </c>
      <c r="O1874" s="6">
        <v>7.8815164999999996E-4</v>
      </c>
    </row>
    <row r="1875" spans="1:15" x14ac:dyDescent="0.35">
      <c r="A1875" s="9">
        <v>2023</v>
      </c>
      <c r="B1875" s="2">
        <v>34019</v>
      </c>
      <c r="C1875" s="2">
        <v>2268006010</v>
      </c>
      <c r="D1875" s="1" t="s">
        <v>31</v>
      </c>
      <c r="E1875" s="1" t="s">
        <v>30</v>
      </c>
      <c r="F1875" s="1" t="s">
        <v>80</v>
      </c>
      <c r="G1875" s="2">
        <v>0</v>
      </c>
      <c r="H1875" s="2">
        <v>7.3862118733333338E-3</v>
      </c>
      <c r="I1875" s="2">
        <v>1.5395596333333332E-4</v>
      </c>
      <c r="J1875" s="2">
        <v>8.9287110000000009E-5</v>
      </c>
      <c r="K1875" s="2">
        <v>3.5641356666666673E-5</v>
      </c>
      <c r="L1875" s="2">
        <v>1.1023100000000001E-6</v>
      </c>
      <c r="M1875" s="2">
        <v>1.1023100000000001E-6</v>
      </c>
      <c r="N1875" s="2">
        <v>0</v>
      </c>
      <c r="O1875" s="6">
        <v>1.9106706666666671E-5</v>
      </c>
    </row>
    <row r="1876" spans="1:15" x14ac:dyDescent="0.35">
      <c r="A1876" s="9">
        <v>2023</v>
      </c>
      <c r="B1876" s="2">
        <v>34019</v>
      </c>
      <c r="C1876" s="2">
        <v>2268006015</v>
      </c>
      <c r="D1876" s="1" t="s">
        <v>32</v>
      </c>
      <c r="E1876" s="1" t="s">
        <v>30</v>
      </c>
      <c r="F1876" s="1" t="s">
        <v>80</v>
      </c>
      <c r="G1876" s="2">
        <v>0</v>
      </c>
      <c r="H1876" s="2">
        <v>1.0262873536666668E-2</v>
      </c>
      <c r="I1876" s="2">
        <v>1.1684485999999999E-4</v>
      </c>
      <c r="J1876" s="2">
        <v>4.5929583333333331E-5</v>
      </c>
      <c r="K1876" s="2">
        <v>2.241363666666667E-5</v>
      </c>
      <c r="L1876" s="2">
        <v>1.1023100000000001E-6</v>
      </c>
      <c r="M1876" s="2">
        <v>1.1023100000000001E-6</v>
      </c>
      <c r="N1876" s="2">
        <v>0</v>
      </c>
      <c r="O1876" s="6">
        <v>9.9207900000000009E-6</v>
      </c>
    </row>
    <row r="1877" spans="1:15" x14ac:dyDescent="0.35">
      <c r="A1877" s="9">
        <v>2023</v>
      </c>
      <c r="B1877" s="2">
        <v>34019</v>
      </c>
      <c r="C1877" s="2">
        <v>2268006020</v>
      </c>
      <c r="D1877" s="1" t="s">
        <v>82</v>
      </c>
      <c r="E1877" s="1" t="s">
        <v>30</v>
      </c>
      <c r="F1877" s="1" t="s">
        <v>80</v>
      </c>
      <c r="G1877" s="2">
        <v>0</v>
      </c>
      <c r="H1877" s="2">
        <v>0.37405126154000001</v>
      </c>
      <c r="I1877" s="2">
        <v>4.1773874633333329E-3</v>
      </c>
      <c r="J1877" s="2">
        <v>1.7875793833333333E-3</v>
      </c>
      <c r="K1877" s="2">
        <v>8.0248168000000006E-4</v>
      </c>
      <c r="L1877" s="2">
        <v>4.9236513333333334E-5</v>
      </c>
      <c r="M1877" s="2">
        <v>4.9236513333333334E-5</v>
      </c>
      <c r="N1877" s="2">
        <v>2.2046200000000002E-6</v>
      </c>
      <c r="O1877" s="6">
        <v>3.8654337333333331E-4</v>
      </c>
    </row>
    <row r="1878" spans="1:15" x14ac:dyDescent="0.35">
      <c r="A1878" s="9">
        <v>2023</v>
      </c>
      <c r="B1878" s="2">
        <v>34019</v>
      </c>
      <c r="C1878" s="2">
        <v>2270001060</v>
      </c>
      <c r="D1878" s="1" t="s">
        <v>83</v>
      </c>
      <c r="E1878" s="1" t="s">
        <v>6</v>
      </c>
      <c r="F1878" s="1" t="s">
        <v>84</v>
      </c>
      <c r="G1878" s="2">
        <v>2.2046200000000002E-6</v>
      </c>
      <c r="H1878" s="2">
        <v>0.20918830819333331</v>
      </c>
      <c r="I1878" s="2">
        <v>9.5055865666666668E-4</v>
      </c>
      <c r="J1878" s="2">
        <v>7.7161700000000004E-6</v>
      </c>
      <c r="K1878" s="2">
        <v>1.2140107466666668E-3</v>
      </c>
      <c r="L1878" s="2">
        <v>1.4366773666666668E-4</v>
      </c>
      <c r="M1878" s="2">
        <v>1.3925849666666666E-4</v>
      </c>
      <c r="N1878" s="2">
        <v>1.1023100000000001E-6</v>
      </c>
      <c r="O1878" s="6">
        <v>2.4177332666666665E-4</v>
      </c>
    </row>
    <row r="1879" spans="1:15" x14ac:dyDescent="0.35">
      <c r="A1879" s="9">
        <v>2023</v>
      </c>
      <c r="B1879" s="2">
        <v>34019</v>
      </c>
      <c r="C1879" s="2">
        <v>2270002003</v>
      </c>
      <c r="D1879" s="1" t="s">
        <v>38</v>
      </c>
      <c r="E1879" s="1" t="s">
        <v>11</v>
      </c>
      <c r="F1879" s="1" t="s">
        <v>84</v>
      </c>
      <c r="G1879" s="2">
        <v>3.1232116666666665E-5</v>
      </c>
      <c r="H1879" s="2">
        <v>3.8517268759200003</v>
      </c>
      <c r="I1879" s="2">
        <v>1.6196608266666667E-3</v>
      </c>
      <c r="J1879" s="2">
        <v>2.7557749999999995E-5</v>
      </c>
      <c r="K1879" s="2">
        <v>6.4209557500000012E-3</v>
      </c>
      <c r="L1879" s="2">
        <v>2.7521006333333328E-4</v>
      </c>
      <c r="M1879" s="2">
        <v>2.6749389333333341E-4</v>
      </c>
      <c r="N1879" s="2">
        <v>1.0288226666666667E-5</v>
      </c>
      <c r="O1879" s="6">
        <v>2.6088003333333328E-4</v>
      </c>
    </row>
    <row r="1880" spans="1:15" x14ac:dyDescent="0.35">
      <c r="A1880" s="9">
        <v>2023</v>
      </c>
      <c r="B1880" s="2">
        <v>34019</v>
      </c>
      <c r="C1880" s="2">
        <v>2270002006</v>
      </c>
      <c r="D1880" s="1" t="s">
        <v>10</v>
      </c>
      <c r="E1880" s="1" t="s">
        <v>11</v>
      </c>
      <c r="F1880" s="1" t="s">
        <v>84</v>
      </c>
      <c r="G1880" s="2">
        <v>0</v>
      </c>
      <c r="H1880" s="2">
        <v>6.2772880133333334E-3</v>
      </c>
      <c r="I1880" s="2">
        <v>2.6822876666666664E-5</v>
      </c>
      <c r="J1880" s="2">
        <v>1.1023100000000001E-6</v>
      </c>
      <c r="K1880" s="2">
        <v>4.5562146666666661E-5</v>
      </c>
      <c r="L1880" s="2">
        <v>2.5720566666666666E-6</v>
      </c>
      <c r="M1880" s="2">
        <v>2.2046200000000002E-6</v>
      </c>
      <c r="N1880" s="2">
        <v>0</v>
      </c>
      <c r="O1880" s="6">
        <v>8.8184800000000007E-6</v>
      </c>
    </row>
    <row r="1881" spans="1:15" x14ac:dyDescent="0.35">
      <c r="A1881" s="9">
        <v>2023</v>
      </c>
      <c r="B1881" s="2">
        <v>34019</v>
      </c>
      <c r="C1881" s="2">
        <v>2270002009</v>
      </c>
      <c r="D1881" s="1" t="s">
        <v>12</v>
      </c>
      <c r="E1881" s="1" t="s">
        <v>11</v>
      </c>
      <c r="F1881" s="1" t="s">
        <v>84</v>
      </c>
      <c r="G1881" s="2">
        <v>1.1023100000000001E-6</v>
      </c>
      <c r="H1881" s="2">
        <v>0.10338418515333332</v>
      </c>
      <c r="I1881" s="2">
        <v>3.8691081000000004E-4</v>
      </c>
      <c r="J1881" s="2">
        <v>9.9207900000000009E-6</v>
      </c>
      <c r="K1881" s="2">
        <v>7.1760381000000005E-4</v>
      </c>
      <c r="L1881" s="2">
        <v>4.0050596666666668E-5</v>
      </c>
      <c r="M1881" s="2">
        <v>3.8948286666666662E-5</v>
      </c>
      <c r="N1881" s="2">
        <v>0</v>
      </c>
      <c r="O1881" s="6">
        <v>1.1904948000000001E-4</v>
      </c>
    </row>
    <row r="1882" spans="1:15" x14ac:dyDescent="0.35">
      <c r="A1882" s="9">
        <v>2023</v>
      </c>
      <c r="B1882" s="2">
        <v>34019</v>
      </c>
      <c r="C1882" s="2">
        <v>2270002015</v>
      </c>
      <c r="D1882" s="1" t="s">
        <v>39</v>
      </c>
      <c r="E1882" s="1" t="s">
        <v>11</v>
      </c>
      <c r="F1882" s="1" t="s">
        <v>84</v>
      </c>
      <c r="G1882" s="2">
        <v>7.8264009999999995E-5</v>
      </c>
      <c r="H1882" s="2">
        <v>9.6459172435266662</v>
      </c>
      <c r="I1882" s="2">
        <v>6.0652770566666679E-3</v>
      </c>
      <c r="J1882" s="2">
        <v>9.3696350000000003E-5</v>
      </c>
      <c r="K1882" s="2">
        <v>2.0782952739999999E-2</v>
      </c>
      <c r="L1882" s="2">
        <v>9.8546514000000013E-4</v>
      </c>
      <c r="M1882" s="2">
        <v>9.5607020666666669E-4</v>
      </c>
      <c r="N1882" s="2">
        <v>2.6822876666666664E-5</v>
      </c>
      <c r="O1882" s="6">
        <v>9.2851245666666666E-4</v>
      </c>
    </row>
    <row r="1883" spans="1:15" x14ac:dyDescent="0.35">
      <c r="A1883" s="9">
        <v>2023</v>
      </c>
      <c r="B1883" s="2">
        <v>34019</v>
      </c>
      <c r="C1883" s="2">
        <v>2270002018</v>
      </c>
      <c r="D1883" s="1" t="s">
        <v>85</v>
      </c>
      <c r="E1883" s="1" t="s">
        <v>11</v>
      </c>
      <c r="F1883" s="1" t="s">
        <v>84</v>
      </c>
      <c r="G1883" s="2">
        <v>8.4877870000000001E-5</v>
      </c>
      <c r="H1883" s="2">
        <v>10.492335530380002</v>
      </c>
      <c r="I1883" s="2">
        <v>5.6430923266666674E-3</v>
      </c>
      <c r="J1883" s="2">
        <v>6.9078093333333336E-5</v>
      </c>
      <c r="K1883" s="2">
        <v>1.3169665006666666E-2</v>
      </c>
      <c r="L1883" s="2">
        <v>7.6794263333333334E-4</v>
      </c>
      <c r="M1883" s="2">
        <v>7.4442668666666663E-4</v>
      </c>
      <c r="N1883" s="2">
        <v>2.9027496666666665E-5</v>
      </c>
      <c r="O1883" s="6">
        <v>7.1245969666666666E-4</v>
      </c>
    </row>
    <row r="1884" spans="1:15" x14ac:dyDescent="0.35">
      <c r="A1884" s="9">
        <v>2023</v>
      </c>
      <c r="B1884" s="2">
        <v>34019</v>
      </c>
      <c r="C1884" s="2">
        <v>2270002021</v>
      </c>
      <c r="D1884" s="1" t="s">
        <v>13</v>
      </c>
      <c r="E1884" s="1" t="s">
        <v>11</v>
      </c>
      <c r="F1884" s="1" t="s">
        <v>84</v>
      </c>
      <c r="G1884" s="2">
        <v>4.4092400000000003E-6</v>
      </c>
      <c r="H1884" s="2">
        <v>0.58002486633666672</v>
      </c>
      <c r="I1884" s="2">
        <v>5.0926721999999998E-4</v>
      </c>
      <c r="J1884" s="2">
        <v>8.083606666666666E-6</v>
      </c>
      <c r="K1884" s="2">
        <v>1.5292714066666667E-3</v>
      </c>
      <c r="L1884" s="2">
        <v>8.4877870000000001E-5</v>
      </c>
      <c r="M1884" s="2">
        <v>8.2305813333333319E-5</v>
      </c>
      <c r="N1884" s="2">
        <v>1.4697466666666668E-6</v>
      </c>
      <c r="O1884" s="6">
        <v>9.2226603333333334E-5</v>
      </c>
    </row>
    <row r="1885" spans="1:15" x14ac:dyDescent="0.35">
      <c r="A1885" s="9">
        <v>2023</v>
      </c>
      <c r="B1885" s="2">
        <v>34019</v>
      </c>
      <c r="C1885" s="2">
        <v>2270002024</v>
      </c>
      <c r="D1885" s="1" t="s">
        <v>40</v>
      </c>
      <c r="E1885" s="1" t="s">
        <v>11</v>
      </c>
      <c r="F1885" s="1" t="s">
        <v>84</v>
      </c>
      <c r="G1885" s="2">
        <v>3.3069300000000005E-6</v>
      </c>
      <c r="H1885" s="2">
        <v>0.34623851049333337</v>
      </c>
      <c r="I1885" s="2">
        <v>4.5121222666666665E-4</v>
      </c>
      <c r="J1885" s="2">
        <v>5.5115500000000006E-6</v>
      </c>
      <c r="K1885" s="2">
        <v>1.2437731166666669E-3</v>
      </c>
      <c r="L1885" s="2">
        <v>6.2464233333333331E-5</v>
      </c>
      <c r="M1885" s="2">
        <v>6.025961333333334E-5</v>
      </c>
      <c r="N1885" s="2">
        <v>1.1023100000000001E-6</v>
      </c>
      <c r="O1885" s="6">
        <v>6.6873473333333352E-5</v>
      </c>
    </row>
    <row r="1886" spans="1:15" x14ac:dyDescent="0.35">
      <c r="A1886" s="9">
        <v>2023</v>
      </c>
      <c r="B1886" s="2">
        <v>34019</v>
      </c>
      <c r="C1886" s="2">
        <v>2270002027</v>
      </c>
      <c r="D1886" s="1" t="s">
        <v>14</v>
      </c>
      <c r="E1886" s="1" t="s">
        <v>11</v>
      </c>
      <c r="F1886" s="1" t="s">
        <v>84</v>
      </c>
      <c r="G1886" s="2">
        <v>8.8184800000000007E-6</v>
      </c>
      <c r="H1886" s="2">
        <v>1.0653010440600001</v>
      </c>
      <c r="I1886" s="2">
        <v>2.2068246200000001E-3</v>
      </c>
      <c r="J1886" s="2">
        <v>4.8134203333333329E-5</v>
      </c>
      <c r="K1886" s="2">
        <v>6.1824893533333333E-3</v>
      </c>
      <c r="L1886" s="2">
        <v>2.6859620333333331E-4</v>
      </c>
      <c r="M1886" s="2">
        <v>2.6088003333333328E-4</v>
      </c>
      <c r="N1886" s="2">
        <v>3.3069300000000005E-6</v>
      </c>
      <c r="O1886" s="6">
        <v>5.4748063333333341E-4</v>
      </c>
    </row>
    <row r="1887" spans="1:15" x14ac:dyDescent="0.35">
      <c r="A1887" s="9">
        <v>2023</v>
      </c>
      <c r="B1887" s="2">
        <v>34019</v>
      </c>
      <c r="C1887" s="2">
        <v>2270002030</v>
      </c>
      <c r="D1887" s="1" t="s">
        <v>41</v>
      </c>
      <c r="E1887" s="1" t="s">
        <v>11</v>
      </c>
      <c r="F1887" s="1" t="s">
        <v>84</v>
      </c>
      <c r="G1887" s="2">
        <v>3.6743666666666665E-5</v>
      </c>
      <c r="H1887" s="2">
        <v>4.5692825517166673</v>
      </c>
      <c r="I1887" s="2">
        <v>4.6822454433333334E-3</v>
      </c>
      <c r="J1887" s="2">
        <v>7.2752459999999989E-5</v>
      </c>
      <c r="K1887" s="2">
        <v>1.6337336510000001E-2</v>
      </c>
      <c r="L1887" s="2">
        <v>6.7424628333333323E-4</v>
      </c>
      <c r="M1887" s="2">
        <v>6.5440470333333334E-4</v>
      </c>
      <c r="N1887" s="2">
        <v>1.3227720000000002E-5</v>
      </c>
      <c r="O1887" s="6">
        <v>7.3450589666666669E-4</v>
      </c>
    </row>
    <row r="1888" spans="1:15" x14ac:dyDescent="0.35">
      <c r="A1888" s="9">
        <v>2023</v>
      </c>
      <c r="B1888" s="2">
        <v>34019</v>
      </c>
      <c r="C1888" s="2">
        <v>2270002033</v>
      </c>
      <c r="D1888" s="1" t="s">
        <v>42</v>
      </c>
      <c r="E1888" s="1" t="s">
        <v>11</v>
      </c>
      <c r="F1888" s="1" t="s">
        <v>84</v>
      </c>
      <c r="G1888" s="2">
        <v>3.2334426666666671E-5</v>
      </c>
      <c r="H1888" s="2">
        <v>3.9338456639900001</v>
      </c>
      <c r="I1888" s="2">
        <v>4.4702344866666662E-3</v>
      </c>
      <c r="J1888" s="2">
        <v>5.3645753333333328E-5</v>
      </c>
      <c r="K1888" s="2">
        <v>1.7917681613333333E-2</v>
      </c>
      <c r="L1888" s="2">
        <v>8.1460709000000014E-4</v>
      </c>
      <c r="M1888" s="2">
        <v>7.9035626999999998E-4</v>
      </c>
      <c r="N1888" s="2">
        <v>1.212541E-5</v>
      </c>
      <c r="O1888" s="6">
        <v>1.0964310133333335E-3</v>
      </c>
    </row>
    <row r="1889" spans="1:15" x14ac:dyDescent="0.35">
      <c r="A1889" s="9">
        <v>2023</v>
      </c>
      <c r="B1889" s="2">
        <v>34019</v>
      </c>
      <c r="C1889" s="2">
        <v>2270002036</v>
      </c>
      <c r="D1889" s="1" t="s">
        <v>86</v>
      </c>
      <c r="E1889" s="1" t="s">
        <v>11</v>
      </c>
      <c r="F1889" s="1" t="s">
        <v>84</v>
      </c>
      <c r="G1889" s="2">
        <v>3.1673040666666663E-4</v>
      </c>
      <c r="H1889" s="2">
        <v>39.078498872600001</v>
      </c>
      <c r="I1889" s="2">
        <v>9.6073665233333324E-3</v>
      </c>
      <c r="J1889" s="2">
        <v>1.5505827333333334E-4</v>
      </c>
      <c r="K1889" s="2">
        <v>3.6614696396666667E-2</v>
      </c>
      <c r="L1889" s="2">
        <v>1.7118874300000003E-3</v>
      </c>
      <c r="M1889" s="2">
        <v>1.6608137333333336E-3</v>
      </c>
      <c r="N1889" s="2">
        <v>1.0508688666666667E-4</v>
      </c>
      <c r="O1889" s="6">
        <v>1.7376079966666669E-3</v>
      </c>
    </row>
    <row r="1890" spans="1:15" x14ac:dyDescent="0.35">
      <c r="A1890" s="9">
        <v>2023</v>
      </c>
      <c r="B1890" s="2">
        <v>34019</v>
      </c>
      <c r="C1890" s="2">
        <v>2270002039</v>
      </c>
      <c r="D1890" s="1" t="s">
        <v>15</v>
      </c>
      <c r="E1890" s="1" t="s">
        <v>11</v>
      </c>
      <c r="F1890" s="1" t="s">
        <v>84</v>
      </c>
      <c r="G1890" s="2">
        <v>2.2046200000000002E-6</v>
      </c>
      <c r="H1890" s="2">
        <v>0.32397736004333333</v>
      </c>
      <c r="I1890" s="2">
        <v>3.7809232999999999E-4</v>
      </c>
      <c r="J1890" s="2">
        <v>5.8789866666666671E-6</v>
      </c>
      <c r="K1890" s="2">
        <v>1.2507544133333335E-3</v>
      </c>
      <c r="L1890" s="2">
        <v>5.3645753333333328E-5</v>
      </c>
      <c r="M1890" s="2">
        <v>5.2176006666666666E-5</v>
      </c>
      <c r="N1890" s="2">
        <v>1.1023100000000001E-6</v>
      </c>
      <c r="O1890" s="6">
        <v>6.1361923333333346E-5</v>
      </c>
    </row>
    <row r="1891" spans="1:15" x14ac:dyDescent="0.35">
      <c r="A1891" s="9">
        <v>2023</v>
      </c>
      <c r="B1891" s="2">
        <v>34019</v>
      </c>
      <c r="C1891" s="2">
        <v>2270002042</v>
      </c>
      <c r="D1891" s="1" t="s">
        <v>43</v>
      </c>
      <c r="E1891" s="1" t="s">
        <v>11</v>
      </c>
      <c r="F1891" s="1" t="s">
        <v>84</v>
      </c>
      <c r="G1891" s="2">
        <v>1.1023100000000001E-6</v>
      </c>
      <c r="H1891" s="2">
        <v>0.15362710751666667</v>
      </c>
      <c r="I1891" s="2">
        <v>3.2995812666666667E-4</v>
      </c>
      <c r="J1891" s="2">
        <v>4.4092400000000003E-6</v>
      </c>
      <c r="K1891" s="2">
        <v>8.4142996666666673E-4</v>
      </c>
      <c r="L1891" s="2">
        <v>4.9236513333333334E-5</v>
      </c>
      <c r="M1891" s="2">
        <v>4.8134203333333329E-5</v>
      </c>
      <c r="N1891" s="2">
        <v>0</v>
      </c>
      <c r="O1891" s="6">
        <v>8.3408123333333331E-5</v>
      </c>
    </row>
    <row r="1892" spans="1:15" x14ac:dyDescent="0.35">
      <c r="A1892" s="9">
        <v>2023</v>
      </c>
      <c r="B1892" s="2">
        <v>34019</v>
      </c>
      <c r="C1892" s="2">
        <v>2270002045</v>
      </c>
      <c r="D1892" s="1" t="s">
        <v>44</v>
      </c>
      <c r="E1892" s="1" t="s">
        <v>11</v>
      </c>
      <c r="F1892" s="1" t="s">
        <v>84</v>
      </c>
      <c r="G1892" s="2">
        <v>7.2385023333333318E-5</v>
      </c>
      <c r="H1892" s="2">
        <v>8.9301414309433351</v>
      </c>
      <c r="I1892" s="2">
        <v>3.4417792566666665E-3</v>
      </c>
      <c r="J1892" s="2">
        <v>6.4301416666666671E-5</v>
      </c>
      <c r="K1892" s="2">
        <v>1.4371182906666669E-2</v>
      </c>
      <c r="L1892" s="2">
        <v>5.761406933333334E-4</v>
      </c>
      <c r="M1892" s="2">
        <v>5.5923860666666665E-4</v>
      </c>
      <c r="N1892" s="2">
        <v>2.4618256666666667E-5</v>
      </c>
      <c r="O1892" s="6">
        <v>7.2017586666666669E-4</v>
      </c>
    </row>
    <row r="1893" spans="1:15" x14ac:dyDescent="0.35">
      <c r="A1893" s="9">
        <v>2023</v>
      </c>
      <c r="B1893" s="2">
        <v>34019</v>
      </c>
      <c r="C1893" s="2">
        <v>2270002048</v>
      </c>
      <c r="D1893" s="1" t="s">
        <v>87</v>
      </c>
      <c r="E1893" s="1" t="s">
        <v>11</v>
      </c>
      <c r="F1893" s="1" t="s">
        <v>84</v>
      </c>
      <c r="G1893" s="2">
        <v>7.8998883333333323E-5</v>
      </c>
      <c r="H1893" s="2">
        <v>9.7302097869166673</v>
      </c>
      <c r="I1893" s="2">
        <v>2.3071348299999999E-3</v>
      </c>
      <c r="J1893" s="2">
        <v>3.4539046666666668E-5</v>
      </c>
      <c r="K1893" s="2">
        <v>7.0665419733333332E-3</v>
      </c>
      <c r="L1893" s="2">
        <v>4.3798450666666667E-4</v>
      </c>
      <c r="M1893" s="2">
        <v>4.2475678666666663E-4</v>
      </c>
      <c r="N1893" s="2">
        <v>2.6455440000000004E-5</v>
      </c>
      <c r="O1893" s="6">
        <v>4.0932444666666668E-4</v>
      </c>
    </row>
    <row r="1894" spans="1:15" x14ac:dyDescent="0.35">
      <c r="A1894" s="9">
        <v>2023</v>
      </c>
      <c r="B1894" s="2">
        <v>34019</v>
      </c>
      <c r="C1894" s="2">
        <v>2270002051</v>
      </c>
      <c r="D1894" s="1" t="s">
        <v>88</v>
      </c>
      <c r="E1894" s="1" t="s">
        <v>11</v>
      </c>
      <c r="F1894" s="1" t="s">
        <v>84</v>
      </c>
      <c r="G1894" s="2">
        <v>2.7080082333333339E-4</v>
      </c>
      <c r="H1894" s="2">
        <v>33.394847416920008</v>
      </c>
      <c r="I1894" s="2">
        <v>8.4161368500000003E-3</v>
      </c>
      <c r="J1894" s="2">
        <v>1.8849500999999999E-4</v>
      </c>
      <c r="K1894" s="2">
        <v>9.254406861333335E-2</v>
      </c>
      <c r="L1894" s="2">
        <v>1.5549919733333333E-3</v>
      </c>
      <c r="M1894" s="2">
        <v>1.5079600799999999E-3</v>
      </c>
      <c r="N1894" s="2">
        <v>9.0021983333333336E-5</v>
      </c>
      <c r="O1894" s="6">
        <v>2.2193174666666668E-3</v>
      </c>
    </row>
    <row r="1895" spans="1:15" x14ac:dyDescent="0.35">
      <c r="A1895" s="9">
        <v>2023</v>
      </c>
      <c r="B1895" s="2">
        <v>34019</v>
      </c>
      <c r="C1895" s="2">
        <v>2270002054</v>
      </c>
      <c r="D1895" s="1" t="s">
        <v>16</v>
      </c>
      <c r="E1895" s="1" t="s">
        <v>11</v>
      </c>
      <c r="F1895" s="1" t="s">
        <v>84</v>
      </c>
      <c r="G1895" s="2">
        <v>1.2492846666666667E-5</v>
      </c>
      <c r="H1895" s="2">
        <v>1.5774441908500003</v>
      </c>
      <c r="I1895" s="2">
        <v>9.005872699999999E-4</v>
      </c>
      <c r="J1895" s="2">
        <v>1.6902086666666667E-5</v>
      </c>
      <c r="K1895" s="2">
        <v>3.9297351499999996E-3</v>
      </c>
      <c r="L1895" s="2">
        <v>1.3484925666666666E-4</v>
      </c>
      <c r="M1895" s="2">
        <v>1.3044001666666664E-4</v>
      </c>
      <c r="N1895" s="2">
        <v>4.4092400000000003E-6</v>
      </c>
      <c r="O1895" s="6">
        <v>1.7636959999999999E-4</v>
      </c>
    </row>
    <row r="1896" spans="1:15" x14ac:dyDescent="0.35">
      <c r="A1896" s="9">
        <v>2023</v>
      </c>
      <c r="B1896" s="2">
        <v>34019</v>
      </c>
      <c r="C1896" s="2">
        <v>2270002057</v>
      </c>
      <c r="D1896" s="1" t="s">
        <v>45</v>
      </c>
      <c r="E1896" s="1" t="s">
        <v>11</v>
      </c>
      <c r="F1896" s="1" t="s">
        <v>84</v>
      </c>
      <c r="G1896" s="2">
        <v>1.0141251999999999E-4</v>
      </c>
      <c r="H1896" s="2">
        <v>12.513687674400002</v>
      </c>
      <c r="I1896" s="2">
        <v>1.1436466249999999E-2</v>
      </c>
      <c r="J1896" s="2">
        <v>1.1500767666666667E-4</v>
      </c>
      <c r="K1896" s="2">
        <v>3.1393788800000003E-2</v>
      </c>
      <c r="L1896" s="2">
        <v>1.9904044233333335E-3</v>
      </c>
      <c r="M1896" s="2">
        <v>1.9305122466666668E-3</v>
      </c>
      <c r="N1896" s="2">
        <v>3.4906483333333332E-5</v>
      </c>
      <c r="O1896" s="6">
        <v>1.2761075433333333E-3</v>
      </c>
    </row>
    <row r="1897" spans="1:15" x14ac:dyDescent="0.35">
      <c r="A1897" s="9">
        <v>2023</v>
      </c>
      <c r="B1897" s="2">
        <v>34019</v>
      </c>
      <c r="C1897" s="2">
        <v>2270002060</v>
      </c>
      <c r="D1897" s="1" t="s">
        <v>46</v>
      </c>
      <c r="E1897" s="1" t="s">
        <v>11</v>
      </c>
      <c r="F1897" s="1" t="s">
        <v>84</v>
      </c>
      <c r="G1897" s="2">
        <v>3.4539046666666673E-4</v>
      </c>
      <c r="H1897" s="2">
        <v>42.546235325146661</v>
      </c>
      <c r="I1897" s="2">
        <v>2.4224731996666665E-2</v>
      </c>
      <c r="J1897" s="2">
        <v>3.2885581666666666E-4</v>
      </c>
      <c r="K1897" s="2">
        <v>8.2429272053333336E-2</v>
      </c>
      <c r="L1897" s="2">
        <v>3.9576603366666659E-3</v>
      </c>
      <c r="M1897" s="2">
        <v>3.838610856666667E-3</v>
      </c>
      <c r="N1897" s="2">
        <v>1.1941691666666667E-4</v>
      </c>
      <c r="O1897" s="6">
        <v>3.7893743433333334E-3</v>
      </c>
    </row>
    <row r="1898" spans="1:15" x14ac:dyDescent="0.35">
      <c r="A1898" s="9">
        <v>2023</v>
      </c>
      <c r="B1898" s="2">
        <v>34019</v>
      </c>
      <c r="C1898" s="2">
        <v>2270002066</v>
      </c>
      <c r="D1898" s="1" t="s">
        <v>47</v>
      </c>
      <c r="E1898" s="1" t="s">
        <v>11</v>
      </c>
      <c r="F1898" s="1" t="s">
        <v>84</v>
      </c>
      <c r="G1898" s="2">
        <v>2.0980633666666665E-4</v>
      </c>
      <c r="H1898" s="2">
        <v>25.855204279813332</v>
      </c>
      <c r="I1898" s="2">
        <v>5.6973994659999999E-2</v>
      </c>
      <c r="J1898" s="2">
        <v>5.1588107999999994E-4</v>
      </c>
      <c r="K1898" s="2">
        <v>8.5745020533333327E-2</v>
      </c>
      <c r="L1898" s="2">
        <v>9.756913246666667E-3</v>
      </c>
      <c r="M1898" s="2">
        <v>9.4636987866666671E-3</v>
      </c>
      <c r="N1898" s="2">
        <v>7.5691953333333341E-5</v>
      </c>
      <c r="O1898" s="6">
        <v>1.034187242E-2</v>
      </c>
    </row>
    <row r="1899" spans="1:15" x14ac:dyDescent="0.35">
      <c r="A1899" s="9">
        <v>2023</v>
      </c>
      <c r="B1899" s="2">
        <v>34019</v>
      </c>
      <c r="C1899" s="2">
        <v>2270002069</v>
      </c>
      <c r="D1899" s="1" t="s">
        <v>89</v>
      </c>
      <c r="E1899" s="1" t="s">
        <v>11</v>
      </c>
      <c r="F1899" s="1" t="s">
        <v>84</v>
      </c>
      <c r="G1899" s="2">
        <v>3.1562809666666668E-4</v>
      </c>
      <c r="H1899" s="2">
        <v>38.920946439173335</v>
      </c>
      <c r="I1899" s="2">
        <v>1.7114097623333335E-2</v>
      </c>
      <c r="J1899" s="2">
        <v>2.3295484666666666E-4</v>
      </c>
      <c r="K1899" s="2">
        <v>6.0516084126666675E-2</v>
      </c>
      <c r="L1899" s="2">
        <v>2.6984548799999998E-3</v>
      </c>
      <c r="M1899" s="2">
        <v>2.6179862499999995E-3</v>
      </c>
      <c r="N1899" s="2">
        <v>1.0692407E-4</v>
      </c>
      <c r="O1899" s="6">
        <v>2.6172513766666672E-3</v>
      </c>
    </row>
    <row r="1900" spans="1:15" x14ac:dyDescent="0.35">
      <c r="A1900" s="9">
        <v>2023</v>
      </c>
      <c r="B1900" s="2">
        <v>34019</v>
      </c>
      <c r="C1900" s="2">
        <v>2270002072</v>
      </c>
      <c r="D1900" s="1" t="s">
        <v>48</v>
      </c>
      <c r="E1900" s="1" t="s">
        <v>11</v>
      </c>
      <c r="F1900" s="1" t="s">
        <v>84</v>
      </c>
      <c r="G1900" s="2">
        <v>1.4403517333333332E-4</v>
      </c>
      <c r="H1900" s="2">
        <v>17.733682190950002</v>
      </c>
      <c r="I1900" s="2">
        <v>6.5380210719999998E-2</v>
      </c>
      <c r="J1900" s="2">
        <v>5.1918800999999992E-4</v>
      </c>
      <c r="K1900" s="2">
        <v>9.0097307849999989E-2</v>
      </c>
      <c r="L1900" s="2">
        <v>1.0286389483333333E-2</v>
      </c>
      <c r="M1900" s="2">
        <v>9.9777426833333321E-3</v>
      </c>
      <c r="N1900" s="2">
        <v>5.5482936666666662E-5</v>
      </c>
      <c r="O1900" s="6">
        <v>1.312630748E-2</v>
      </c>
    </row>
    <row r="1901" spans="1:15" x14ac:dyDescent="0.35">
      <c r="A1901" s="9">
        <v>2023</v>
      </c>
      <c r="B1901" s="2">
        <v>34019</v>
      </c>
      <c r="C1901" s="2">
        <v>2270002075</v>
      </c>
      <c r="D1901" s="1" t="s">
        <v>90</v>
      </c>
      <c r="E1901" s="1" t="s">
        <v>11</v>
      </c>
      <c r="F1901" s="1" t="s">
        <v>84</v>
      </c>
      <c r="G1901" s="2">
        <v>3.3436736666666676E-5</v>
      </c>
      <c r="H1901" s="2">
        <v>4.1791864332533342</v>
      </c>
      <c r="I1901" s="2">
        <v>3.1698761233333334E-3</v>
      </c>
      <c r="J1901" s="2">
        <v>4.115290666666666E-5</v>
      </c>
      <c r="K1901" s="2">
        <v>1.2928626553333334E-2</v>
      </c>
      <c r="L1901" s="2">
        <v>4.3210551999999999E-4</v>
      </c>
      <c r="M1901" s="2">
        <v>4.1887780000000001E-4</v>
      </c>
      <c r="N1901" s="2">
        <v>1.212541E-5</v>
      </c>
      <c r="O1901" s="6">
        <v>5.0155105000000005E-4</v>
      </c>
    </row>
    <row r="1902" spans="1:15" x14ac:dyDescent="0.35">
      <c r="A1902" s="9">
        <v>2023</v>
      </c>
      <c r="B1902" s="2">
        <v>34019</v>
      </c>
      <c r="C1902" s="2">
        <v>2270002078</v>
      </c>
      <c r="D1902" s="1" t="s">
        <v>49</v>
      </c>
      <c r="E1902" s="1" t="s">
        <v>11</v>
      </c>
      <c r="F1902" s="1" t="s">
        <v>84</v>
      </c>
      <c r="G1902" s="2">
        <v>0</v>
      </c>
      <c r="H1902" s="2">
        <v>5.4911940086666666E-2</v>
      </c>
      <c r="I1902" s="2">
        <v>2.0613197000000002E-4</v>
      </c>
      <c r="J1902" s="2">
        <v>2.2046200000000002E-6</v>
      </c>
      <c r="K1902" s="2">
        <v>2.8770290999999997E-4</v>
      </c>
      <c r="L1902" s="2">
        <v>3.1232116666666665E-5</v>
      </c>
      <c r="M1902" s="2">
        <v>3.012980666666667E-5</v>
      </c>
      <c r="N1902" s="2">
        <v>0</v>
      </c>
      <c r="O1902" s="6">
        <v>4.6664456666666666E-5</v>
      </c>
    </row>
    <row r="1903" spans="1:15" x14ac:dyDescent="0.35">
      <c r="A1903" s="9">
        <v>2023</v>
      </c>
      <c r="B1903" s="2">
        <v>34019</v>
      </c>
      <c r="C1903" s="2">
        <v>2270002081</v>
      </c>
      <c r="D1903" s="1" t="s">
        <v>50</v>
      </c>
      <c r="E1903" s="1" t="s">
        <v>11</v>
      </c>
      <c r="F1903" s="1" t="s">
        <v>84</v>
      </c>
      <c r="G1903" s="2">
        <v>3.2334426666666671E-5</v>
      </c>
      <c r="H1903" s="2">
        <v>4.0115677049066667</v>
      </c>
      <c r="I1903" s="2">
        <v>3.6769387233333336E-3</v>
      </c>
      <c r="J1903" s="2">
        <v>3.7845976666666671E-5</v>
      </c>
      <c r="K1903" s="2">
        <v>9.583115703333334E-3</v>
      </c>
      <c r="L1903" s="2">
        <v>5.1918800999999992E-4</v>
      </c>
      <c r="M1903" s="2">
        <v>5.0375567000000008E-4</v>
      </c>
      <c r="N1903" s="2">
        <v>1.1390536666666669E-5</v>
      </c>
      <c r="O1903" s="6">
        <v>5.1183927666666662E-4</v>
      </c>
    </row>
    <row r="1904" spans="1:15" x14ac:dyDescent="0.35">
      <c r="A1904" s="9">
        <v>2023</v>
      </c>
      <c r="B1904" s="2">
        <v>34019</v>
      </c>
      <c r="C1904" s="2">
        <v>2270003010</v>
      </c>
      <c r="D1904" s="1" t="s">
        <v>51</v>
      </c>
      <c r="E1904" s="1" t="s">
        <v>18</v>
      </c>
      <c r="F1904" s="1" t="s">
        <v>84</v>
      </c>
      <c r="G1904" s="2">
        <v>2.2046200000000002E-6</v>
      </c>
      <c r="H1904" s="2">
        <v>0.29571119215000002</v>
      </c>
      <c r="I1904" s="2">
        <v>1.2683913733333334E-3</v>
      </c>
      <c r="J1904" s="2">
        <v>9.9207900000000009E-6</v>
      </c>
      <c r="K1904" s="2">
        <v>1.6575068033333334E-3</v>
      </c>
      <c r="L1904" s="2">
        <v>1.7967652999999997E-4</v>
      </c>
      <c r="M1904" s="2">
        <v>1.7489985333333334E-4</v>
      </c>
      <c r="N1904" s="2">
        <v>1.1023100000000001E-6</v>
      </c>
      <c r="O1904" s="6">
        <v>2.8108905000000001E-4</v>
      </c>
    </row>
    <row r="1905" spans="1:15" x14ac:dyDescent="0.35">
      <c r="A1905" s="9">
        <v>2023</v>
      </c>
      <c r="B1905" s="2">
        <v>34019</v>
      </c>
      <c r="C1905" s="2">
        <v>2270003020</v>
      </c>
      <c r="D1905" s="1" t="s">
        <v>52</v>
      </c>
      <c r="E1905" s="1" t="s">
        <v>18</v>
      </c>
      <c r="F1905" s="1" t="s">
        <v>84</v>
      </c>
      <c r="G1905" s="2">
        <v>3.4539046666666668E-5</v>
      </c>
      <c r="H1905" s="2">
        <v>4.279175871043333</v>
      </c>
      <c r="I1905" s="2">
        <v>7.6794263333333334E-4</v>
      </c>
      <c r="J1905" s="2">
        <v>2.2046200000000002E-5</v>
      </c>
      <c r="K1905" s="2">
        <v>7.9234042799999991E-3</v>
      </c>
      <c r="L1905" s="2">
        <v>9.9207900000000009E-5</v>
      </c>
      <c r="M1905" s="2">
        <v>9.6635843333333328E-5</v>
      </c>
      <c r="N1905" s="2">
        <v>1.1023100000000001E-5</v>
      </c>
      <c r="O1905" s="6">
        <v>1.5946751333333333E-4</v>
      </c>
    </row>
    <row r="1906" spans="1:15" x14ac:dyDescent="0.35">
      <c r="A1906" s="9">
        <v>2023</v>
      </c>
      <c r="B1906" s="2">
        <v>34019</v>
      </c>
      <c r="C1906" s="2">
        <v>2270003030</v>
      </c>
      <c r="D1906" s="1" t="s">
        <v>17</v>
      </c>
      <c r="E1906" s="1" t="s">
        <v>18</v>
      </c>
      <c r="F1906" s="1" t="s">
        <v>84</v>
      </c>
      <c r="G1906" s="2">
        <v>1.5432340000000001E-5</v>
      </c>
      <c r="H1906" s="2">
        <v>1.8690713244499999</v>
      </c>
      <c r="I1906" s="2">
        <v>6.6432549333333339E-4</v>
      </c>
      <c r="J1906" s="2">
        <v>1.2492846666666667E-5</v>
      </c>
      <c r="K1906" s="2">
        <v>3.0952864799999994E-3</v>
      </c>
      <c r="L1906" s="2">
        <v>1.1133330999999998E-4</v>
      </c>
      <c r="M1906" s="2">
        <v>1.0802638E-4</v>
      </c>
      <c r="N1906" s="2">
        <v>5.5115500000000006E-6</v>
      </c>
      <c r="O1906" s="6">
        <v>1.2566334E-4</v>
      </c>
    </row>
    <row r="1907" spans="1:15" x14ac:dyDescent="0.35">
      <c r="A1907" s="9">
        <v>2023</v>
      </c>
      <c r="B1907" s="2">
        <v>34019</v>
      </c>
      <c r="C1907" s="2">
        <v>2270003040</v>
      </c>
      <c r="D1907" s="1" t="s">
        <v>19</v>
      </c>
      <c r="E1907" s="1" t="s">
        <v>18</v>
      </c>
      <c r="F1907" s="1" t="s">
        <v>84</v>
      </c>
      <c r="G1907" s="2">
        <v>1.5432340000000001E-5</v>
      </c>
      <c r="H1907" s="2">
        <v>1.8966915386833332</v>
      </c>
      <c r="I1907" s="2">
        <v>9.8289308333333338E-4</v>
      </c>
      <c r="J1907" s="2">
        <v>1.6534650000000003E-5</v>
      </c>
      <c r="K1907" s="2">
        <v>3.7625514666666665E-3</v>
      </c>
      <c r="L1907" s="2">
        <v>1.8041140333333334E-4</v>
      </c>
      <c r="M1907" s="2">
        <v>1.7489985333333334E-4</v>
      </c>
      <c r="N1907" s="2">
        <v>5.5115500000000006E-6</v>
      </c>
      <c r="O1907" s="6">
        <v>1.9474143333333334E-4</v>
      </c>
    </row>
    <row r="1908" spans="1:15" x14ac:dyDescent="0.35">
      <c r="A1908" s="9">
        <v>2023</v>
      </c>
      <c r="B1908" s="2">
        <v>34019</v>
      </c>
      <c r="C1908" s="2">
        <v>2270003050</v>
      </c>
      <c r="D1908" s="1" t="s">
        <v>53</v>
      </c>
      <c r="E1908" s="1" t="s">
        <v>18</v>
      </c>
      <c r="F1908" s="1" t="s">
        <v>84</v>
      </c>
      <c r="G1908" s="2">
        <v>1.1023100000000001E-6</v>
      </c>
      <c r="H1908" s="2">
        <v>7.3107036383333324E-2</v>
      </c>
      <c r="I1908" s="2">
        <v>1.9290425000000001E-4</v>
      </c>
      <c r="J1908" s="2">
        <v>2.2046200000000002E-6</v>
      </c>
      <c r="K1908" s="2">
        <v>3.3106043666666663E-4</v>
      </c>
      <c r="L1908" s="2">
        <v>3.2334426666666671E-5</v>
      </c>
      <c r="M1908" s="2">
        <v>3.1232116666666665E-5</v>
      </c>
      <c r="N1908" s="2">
        <v>0</v>
      </c>
      <c r="O1908" s="6">
        <v>5.0338823333333326E-5</v>
      </c>
    </row>
    <row r="1909" spans="1:15" x14ac:dyDescent="0.35">
      <c r="A1909" s="9">
        <v>2023</v>
      </c>
      <c r="B1909" s="2">
        <v>34019</v>
      </c>
      <c r="C1909" s="2">
        <v>2270003060</v>
      </c>
      <c r="D1909" s="1" t="s">
        <v>54</v>
      </c>
      <c r="E1909" s="1" t="s">
        <v>18</v>
      </c>
      <c r="F1909" s="1" t="s">
        <v>84</v>
      </c>
      <c r="G1909" s="2">
        <v>5.805499333333333E-5</v>
      </c>
      <c r="H1909" s="2">
        <v>7.199606957546667</v>
      </c>
      <c r="I1909" s="2">
        <v>4.5304941000000008E-3</v>
      </c>
      <c r="J1909" s="2">
        <v>1.4844441333333334E-4</v>
      </c>
      <c r="K1909" s="2">
        <v>3.2701128459999999E-2</v>
      </c>
      <c r="L1909" s="2">
        <v>4.5488659333333331E-4</v>
      </c>
      <c r="M1909" s="2">
        <v>4.4129143666666665E-4</v>
      </c>
      <c r="N1909" s="2">
        <v>1.9841580000000002E-5</v>
      </c>
      <c r="O1909" s="6">
        <v>1.1280305666666669E-3</v>
      </c>
    </row>
    <row r="1910" spans="1:15" x14ac:dyDescent="0.35">
      <c r="A1910" s="9">
        <v>2023</v>
      </c>
      <c r="B1910" s="2">
        <v>34019</v>
      </c>
      <c r="C1910" s="2">
        <v>2270003070</v>
      </c>
      <c r="D1910" s="1" t="s">
        <v>55</v>
      </c>
      <c r="E1910" s="1" t="s">
        <v>18</v>
      </c>
      <c r="F1910" s="1" t="s">
        <v>84</v>
      </c>
      <c r="G1910" s="2">
        <v>2.2046200000000002E-5</v>
      </c>
      <c r="H1910" s="2">
        <v>2.6951350897166666</v>
      </c>
      <c r="I1910" s="2">
        <v>3.6229255333333332E-4</v>
      </c>
      <c r="J1910" s="2">
        <v>5.8789866666666671E-6</v>
      </c>
      <c r="K1910" s="2">
        <v>1.7699424233333331E-3</v>
      </c>
      <c r="L1910" s="2">
        <v>6.577116333333334E-5</v>
      </c>
      <c r="M1910" s="2">
        <v>6.3566543333333329E-5</v>
      </c>
      <c r="N1910" s="2">
        <v>6.9812966666666665E-6</v>
      </c>
      <c r="O1910" s="6">
        <v>7.5691953333333341E-5</v>
      </c>
    </row>
    <row r="1911" spans="1:15" x14ac:dyDescent="0.35">
      <c r="A1911" s="9">
        <v>2023</v>
      </c>
      <c r="B1911" s="2">
        <v>34019</v>
      </c>
      <c r="C1911" s="2">
        <v>2270004031</v>
      </c>
      <c r="D1911" s="1" t="s">
        <v>25</v>
      </c>
      <c r="E1911" s="1" t="s">
        <v>22</v>
      </c>
      <c r="F1911" s="1" t="s">
        <v>84</v>
      </c>
      <c r="G1911" s="2">
        <v>0</v>
      </c>
      <c r="H1911" s="2">
        <v>8.5833205333333336E-4</v>
      </c>
      <c r="I1911" s="2">
        <v>3.3069300000000005E-6</v>
      </c>
      <c r="J1911" s="2">
        <v>0</v>
      </c>
      <c r="K1911" s="2">
        <v>6.9812966666666665E-6</v>
      </c>
      <c r="L1911" s="2">
        <v>1.1023100000000001E-6</v>
      </c>
      <c r="M1911" s="2">
        <v>3.6743666666666669E-7</v>
      </c>
      <c r="N1911" s="2">
        <v>0</v>
      </c>
      <c r="O1911" s="6">
        <v>1.1023100000000001E-6</v>
      </c>
    </row>
    <row r="1912" spans="1:15" x14ac:dyDescent="0.35">
      <c r="A1912" s="9">
        <v>2023</v>
      </c>
      <c r="B1912" s="2">
        <v>34019</v>
      </c>
      <c r="C1912" s="2">
        <v>2270004036</v>
      </c>
      <c r="D1912" s="1" t="s">
        <v>97</v>
      </c>
      <c r="E1912" s="1" t="s">
        <v>22</v>
      </c>
      <c r="F1912" s="1" t="s">
        <v>84</v>
      </c>
      <c r="G1912" s="2">
        <v>0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6">
        <v>0</v>
      </c>
    </row>
    <row r="1913" spans="1:15" x14ac:dyDescent="0.35">
      <c r="A1913" s="9">
        <v>2023</v>
      </c>
      <c r="B1913" s="2">
        <v>34019</v>
      </c>
      <c r="C1913" s="2">
        <v>2270004046</v>
      </c>
      <c r="D1913" s="1" t="s">
        <v>58</v>
      </c>
      <c r="E1913" s="1" t="s">
        <v>22</v>
      </c>
      <c r="F1913" s="1" t="s">
        <v>84</v>
      </c>
      <c r="G1913" s="2">
        <v>5.0338823333333326E-5</v>
      </c>
      <c r="H1913" s="2">
        <v>6.2240148407799998</v>
      </c>
      <c r="I1913" s="2">
        <v>1.295544943E-2</v>
      </c>
      <c r="J1913" s="2">
        <v>2.4397794666666667E-4</v>
      </c>
      <c r="K1913" s="2">
        <v>3.7216190219999994E-2</v>
      </c>
      <c r="L1913" s="2">
        <v>1.8437971933333332E-3</v>
      </c>
      <c r="M1913" s="2">
        <v>1.7886816933333331E-3</v>
      </c>
      <c r="N1913" s="2">
        <v>2.0209016666666669E-5</v>
      </c>
      <c r="O1913" s="6">
        <v>3.0971236633333329E-3</v>
      </c>
    </row>
    <row r="1914" spans="1:15" x14ac:dyDescent="0.35">
      <c r="A1914" s="9">
        <v>2023</v>
      </c>
      <c r="B1914" s="2">
        <v>34019</v>
      </c>
      <c r="C1914" s="2">
        <v>2270004056</v>
      </c>
      <c r="D1914" s="1" t="s">
        <v>60</v>
      </c>
      <c r="E1914" s="1" t="s">
        <v>22</v>
      </c>
      <c r="F1914" s="1" t="s">
        <v>84</v>
      </c>
      <c r="G1914" s="2">
        <v>1.0288226666666667E-5</v>
      </c>
      <c r="H1914" s="2">
        <v>1.2846919661766665</v>
      </c>
      <c r="I1914" s="2">
        <v>3.2734932633333332E-3</v>
      </c>
      <c r="J1914" s="2">
        <v>6.577116333333334E-5</v>
      </c>
      <c r="K1914" s="2">
        <v>8.1049179933333337E-3</v>
      </c>
      <c r="L1914" s="2">
        <v>3.8985030333333329E-4</v>
      </c>
      <c r="M1914" s="2">
        <v>3.7772489333333332E-4</v>
      </c>
      <c r="N1914" s="2">
        <v>4.4092400000000003E-6</v>
      </c>
      <c r="O1914" s="6">
        <v>7.7235187333333339E-4</v>
      </c>
    </row>
    <row r="1915" spans="1:15" x14ac:dyDescent="0.35">
      <c r="A1915" s="9">
        <v>2023</v>
      </c>
      <c r="B1915" s="2">
        <v>34019</v>
      </c>
      <c r="C1915" s="2">
        <v>2270004066</v>
      </c>
      <c r="D1915" s="1" t="s">
        <v>61</v>
      </c>
      <c r="E1915" s="1" t="s">
        <v>22</v>
      </c>
      <c r="F1915" s="1" t="s">
        <v>84</v>
      </c>
      <c r="G1915" s="2">
        <v>6.9078093333333336E-5</v>
      </c>
      <c r="H1915" s="2">
        <v>8.4681250965300006</v>
      </c>
      <c r="I1915" s="2">
        <v>1.5914784343333332E-2</v>
      </c>
      <c r="J1915" s="2">
        <v>1.4366773666666668E-4</v>
      </c>
      <c r="K1915" s="2">
        <v>4.7347521430000004E-2</v>
      </c>
      <c r="L1915" s="2">
        <v>2.8777639733333338E-3</v>
      </c>
      <c r="M1915" s="2">
        <v>2.7910489200000002E-3</v>
      </c>
      <c r="N1915" s="2">
        <v>2.6822876666666664E-5</v>
      </c>
      <c r="O1915" s="6">
        <v>3.5600938633333335E-3</v>
      </c>
    </row>
    <row r="1916" spans="1:15" x14ac:dyDescent="0.35">
      <c r="A1916" s="9">
        <v>2023</v>
      </c>
      <c r="B1916" s="2">
        <v>34019</v>
      </c>
      <c r="C1916" s="2">
        <v>2270004071</v>
      </c>
      <c r="D1916" s="1" t="s">
        <v>26</v>
      </c>
      <c r="E1916" s="1" t="s">
        <v>22</v>
      </c>
      <c r="F1916" s="1" t="s">
        <v>84</v>
      </c>
      <c r="G1916" s="2">
        <v>8.083606666666666E-6</v>
      </c>
      <c r="H1916" s="2">
        <v>1.0002008200799999</v>
      </c>
      <c r="I1916" s="2">
        <v>7.4369181333333329E-4</v>
      </c>
      <c r="J1916" s="2">
        <v>1.6902086666666667E-5</v>
      </c>
      <c r="K1916" s="2">
        <v>3.2687165866666667E-3</v>
      </c>
      <c r="L1916" s="2">
        <v>1.0141251999999999E-4</v>
      </c>
      <c r="M1916" s="2">
        <v>9.8105589999999997E-5</v>
      </c>
      <c r="N1916" s="2">
        <v>3.3069300000000005E-6</v>
      </c>
      <c r="O1916" s="6">
        <v>1.6167213333333335E-4</v>
      </c>
    </row>
    <row r="1917" spans="1:15" x14ac:dyDescent="0.35">
      <c r="A1917" s="9">
        <v>2023</v>
      </c>
      <c r="B1917" s="2">
        <v>34019</v>
      </c>
      <c r="C1917" s="2">
        <v>2270004076</v>
      </c>
      <c r="D1917" s="1" t="s">
        <v>62</v>
      </c>
      <c r="E1917" s="1" t="s">
        <v>22</v>
      </c>
      <c r="F1917" s="1" t="s">
        <v>84</v>
      </c>
      <c r="G1917" s="2">
        <v>0</v>
      </c>
      <c r="H1917" s="2">
        <v>2.3978549429999999E-2</v>
      </c>
      <c r="I1917" s="2">
        <v>6.6873473333333352E-5</v>
      </c>
      <c r="J1917" s="2">
        <v>1.1023100000000001E-6</v>
      </c>
      <c r="K1917" s="2">
        <v>1.6167213333333335E-4</v>
      </c>
      <c r="L1917" s="2">
        <v>1.1390536666666669E-5</v>
      </c>
      <c r="M1917" s="2">
        <v>1.1023100000000001E-5</v>
      </c>
      <c r="N1917" s="2">
        <v>0</v>
      </c>
      <c r="O1917" s="6">
        <v>1.5432340000000001E-5</v>
      </c>
    </row>
    <row r="1918" spans="1:15" x14ac:dyDescent="0.35">
      <c r="A1918" s="9">
        <v>2023</v>
      </c>
      <c r="B1918" s="2">
        <v>34019</v>
      </c>
      <c r="C1918" s="2">
        <v>2270005010</v>
      </c>
      <c r="D1918" s="1" t="s">
        <v>63</v>
      </c>
      <c r="E1918" s="1" t="s">
        <v>28</v>
      </c>
      <c r="F1918" s="1" t="s">
        <v>84</v>
      </c>
      <c r="G1918" s="2">
        <v>0</v>
      </c>
      <c r="H1918" s="2">
        <v>3.7882720333333339E-4</v>
      </c>
      <c r="I1918" s="2">
        <v>1.1023100000000001E-6</v>
      </c>
      <c r="J1918" s="2">
        <v>0</v>
      </c>
      <c r="K1918" s="2">
        <v>2.2046200000000002E-6</v>
      </c>
      <c r="L1918" s="2">
        <v>0</v>
      </c>
      <c r="M1918" s="2">
        <v>0</v>
      </c>
      <c r="N1918" s="2">
        <v>0</v>
      </c>
      <c r="O1918" s="6">
        <v>0</v>
      </c>
    </row>
    <row r="1919" spans="1:15" x14ac:dyDescent="0.35">
      <c r="A1919" s="9">
        <v>2023</v>
      </c>
      <c r="B1919" s="2">
        <v>34019</v>
      </c>
      <c r="C1919" s="2">
        <v>2270005015</v>
      </c>
      <c r="D1919" s="1" t="s">
        <v>64</v>
      </c>
      <c r="E1919" s="1" t="s">
        <v>28</v>
      </c>
      <c r="F1919" s="1" t="s">
        <v>84</v>
      </c>
      <c r="G1919" s="2">
        <v>1.5616058333333335E-4</v>
      </c>
      <c r="H1919" s="2">
        <v>19.277253865246667</v>
      </c>
      <c r="I1919" s="2">
        <v>3.2740076746666659E-2</v>
      </c>
      <c r="J1919" s="2">
        <v>2.8402854333333332E-4</v>
      </c>
      <c r="K1919" s="2">
        <v>7.7123854023333327E-2</v>
      </c>
      <c r="L1919" s="2">
        <v>5.9359393499999998E-3</v>
      </c>
      <c r="M1919" s="2">
        <v>5.7577325666666665E-3</v>
      </c>
      <c r="N1919" s="2">
        <v>5.8789866666666664E-5</v>
      </c>
      <c r="O1919" s="6">
        <v>5.4369603566666669E-3</v>
      </c>
    </row>
    <row r="1920" spans="1:15" x14ac:dyDescent="0.35">
      <c r="A1920" s="9">
        <v>2023</v>
      </c>
      <c r="B1920" s="2">
        <v>34019</v>
      </c>
      <c r="C1920" s="2">
        <v>2270005020</v>
      </c>
      <c r="D1920" s="1" t="s">
        <v>91</v>
      </c>
      <c r="E1920" s="1" t="s">
        <v>28</v>
      </c>
      <c r="F1920" s="1" t="s">
        <v>84</v>
      </c>
      <c r="G1920" s="2">
        <v>1.433003E-5</v>
      </c>
      <c r="H1920" s="2">
        <v>1.72954864082</v>
      </c>
      <c r="I1920" s="2">
        <v>3.2257264966666665E-3</v>
      </c>
      <c r="J1920" s="2">
        <v>1.7636960000000001E-5</v>
      </c>
      <c r="K1920" s="2">
        <v>9.5382884300000016E-3</v>
      </c>
      <c r="L1920" s="2">
        <v>8.6163898333333335E-4</v>
      </c>
      <c r="M1920" s="2">
        <v>8.3591841666666661E-4</v>
      </c>
      <c r="N1920" s="2">
        <v>5.5115500000000006E-6</v>
      </c>
      <c r="O1920" s="6">
        <v>7.2238048666666661E-4</v>
      </c>
    </row>
    <row r="1921" spans="1:15" x14ac:dyDescent="0.35">
      <c r="A1921" s="9">
        <v>2023</v>
      </c>
      <c r="B1921" s="2">
        <v>34019</v>
      </c>
      <c r="C1921" s="2">
        <v>2270005025</v>
      </c>
      <c r="D1921" s="1" t="s">
        <v>65</v>
      </c>
      <c r="E1921" s="1" t="s">
        <v>28</v>
      </c>
      <c r="F1921" s="1" t="s">
        <v>84</v>
      </c>
      <c r="G1921" s="2">
        <v>0</v>
      </c>
      <c r="H1921" s="2">
        <v>9.819010043333333E-3</v>
      </c>
      <c r="I1921" s="2">
        <v>3.012980666666667E-5</v>
      </c>
      <c r="J1921" s="2">
        <v>0</v>
      </c>
      <c r="K1921" s="2">
        <v>5.805499333333333E-5</v>
      </c>
      <c r="L1921" s="2">
        <v>5.5115500000000006E-6</v>
      </c>
      <c r="M1921" s="2">
        <v>5.5115500000000006E-6</v>
      </c>
      <c r="N1921" s="2">
        <v>0</v>
      </c>
      <c r="O1921" s="6">
        <v>6.6138600000000009E-6</v>
      </c>
    </row>
    <row r="1922" spans="1:15" x14ac:dyDescent="0.35">
      <c r="A1922" s="9">
        <v>2023</v>
      </c>
      <c r="B1922" s="2">
        <v>34019</v>
      </c>
      <c r="C1922" s="2">
        <v>2270005030</v>
      </c>
      <c r="D1922" s="1" t="s">
        <v>66</v>
      </c>
      <c r="E1922" s="1" t="s">
        <v>28</v>
      </c>
      <c r="F1922" s="1" t="s">
        <v>84</v>
      </c>
      <c r="G1922" s="2">
        <v>0</v>
      </c>
      <c r="H1922" s="2">
        <v>1.7188687266666669E-3</v>
      </c>
      <c r="I1922" s="2">
        <v>5.5115500000000006E-6</v>
      </c>
      <c r="J1922" s="2">
        <v>0</v>
      </c>
      <c r="K1922" s="2">
        <v>7.7161700000000004E-6</v>
      </c>
      <c r="L1922" s="2">
        <v>1.1023100000000001E-6</v>
      </c>
      <c r="M1922" s="2">
        <v>1.1023100000000001E-6</v>
      </c>
      <c r="N1922" s="2">
        <v>0</v>
      </c>
      <c r="O1922" s="6">
        <v>1.1023100000000001E-6</v>
      </c>
    </row>
    <row r="1923" spans="1:15" x14ac:dyDescent="0.35">
      <c r="A1923" s="9">
        <v>2023</v>
      </c>
      <c r="B1923" s="2">
        <v>34019</v>
      </c>
      <c r="C1923" s="2">
        <v>2270005035</v>
      </c>
      <c r="D1923" s="1" t="s">
        <v>27</v>
      </c>
      <c r="E1923" s="1" t="s">
        <v>28</v>
      </c>
      <c r="F1923" s="1" t="s">
        <v>84</v>
      </c>
      <c r="G1923" s="2">
        <v>1.1023100000000001E-6</v>
      </c>
      <c r="H1923" s="2">
        <v>0.14704447963333334</v>
      </c>
      <c r="I1923" s="2">
        <v>3.3326505666666671E-4</v>
      </c>
      <c r="J1923" s="2">
        <v>1.4697466666666668E-6</v>
      </c>
      <c r="K1923" s="2">
        <v>7.5912415333333335E-4</v>
      </c>
      <c r="L1923" s="2">
        <v>6.6873473333333352E-5</v>
      </c>
      <c r="M1923" s="2">
        <v>6.4668853333333341E-5</v>
      </c>
      <c r="N1923" s="2">
        <v>0</v>
      </c>
      <c r="O1923" s="6">
        <v>8.3775560000000002E-5</v>
      </c>
    </row>
    <row r="1924" spans="1:15" x14ac:dyDescent="0.35">
      <c r="A1924" s="9">
        <v>2023</v>
      </c>
      <c r="B1924" s="2">
        <v>34019</v>
      </c>
      <c r="C1924" s="2">
        <v>2270005045</v>
      </c>
      <c r="D1924" s="1" t="s">
        <v>68</v>
      </c>
      <c r="E1924" s="1" t="s">
        <v>28</v>
      </c>
      <c r="F1924" s="1" t="s">
        <v>84</v>
      </c>
      <c r="G1924" s="2">
        <v>1.1023100000000001E-6</v>
      </c>
      <c r="H1924" s="2">
        <v>0.13600631473000002</v>
      </c>
      <c r="I1924" s="2">
        <v>4.0895701000000006E-4</v>
      </c>
      <c r="J1924" s="2">
        <v>2.2046200000000002E-6</v>
      </c>
      <c r="K1924" s="2">
        <v>7.958678200000001E-4</v>
      </c>
      <c r="L1924" s="2">
        <v>8.4877870000000001E-5</v>
      </c>
      <c r="M1924" s="2">
        <v>8.2305813333333319E-5</v>
      </c>
      <c r="N1924" s="2">
        <v>0</v>
      </c>
      <c r="O1924" s="6">
        <v>7.0547840000000005E-5</v>
      </c>
    </row>
    <row r="1925" spans="1:15" x14ac:dyDescent="0.35">
      <c r="A1925" s="9">
        <v>2023</v>
      </c>
      <c r="B1925" s="2">
        <v>34019</v>
      </c>
      <c r="C1925" s="2">
        <v>2270005055</v>
      </c>
      <c r="D1925" s="1" t="s">
        <v>69</v>
      </c>
      <c r="E1925" s="1" t="s">
        <v>28</v>
      </c>
      <c r="F1925" s="1" t="s">
        <v>84</v>
      </c>
      <c r="G1925" s="2">
        <v>3.3069300000000005E-6</v>
      </c>
      <c r="H1925" s="2">
        <v>0.37520280805333334</v>
      </c>
      <c r="I1925" s="2">
        <v>7.0878532999999995E-4</v>
      </c>
      <c r="J1925" s="2">
        <v>4.4092400000000003E-6</v>
      </c>
      <c r="K1925" s="2">
        <v>1.59614488E-3</v>
      </c>
      <c r="L1925" s="2">
        <v>1.3925849666666666E-4</v>
      </c>
      <c r="M1925" s="2">
        <v>1.3484925666666666E-4</v>
      </c>
      <c r="N1925" s="2">
        <v>1.1023100000000001E-6</v>
      </c>
      <c r="O1925" s="6">
        <v>1.3154232666666668E-4</v>
      </c>
    </row>
    <row r="1926" spans="1:15" x14ac:dyDescent="0.35">
      <c r="A1926" s="9">
        <v>2023</v>
      </c>
      <c r="B1926" s="2">
        <v>34019</v>
      </c>
      <c r="C1926" s="2">
        <v>2270005060</v>
      </c>
      <c r="D1926" s="1" t="s">
        <v>70</v>
      </c>
      <c r="E1926" s="1" t="s">
        <v>28</v>
      </c>
      <c r="F1926" s="1" t="s">
        <v>84</v>
      </c>
      <c r="G1926" s="2">
        <v>2.2046200000000002E-6</v>
      </c>
      <c r="H1926" s="2">
        <v>0.27599564292666667</v>
      </c>
      <c r="I1926" s="2">
        <v>3.6339486333333333E-4</v>
      </c>
      <c r="J1926" s="2">
        <v>4.4092400000000003E-6</v>
      </c>
      <c r="K1926" s="2">
        <v>9.7297229333333333E-4</v>
      </c>
      <c r="L1926" s="2">
        <v>6.8343219999999994E-5</v>
      </c>
      <c r="M1926" s="2">
        <v>6.6873473333333352E-5</v>
      </c>
      <c r="N1926" s="2">
        <v>1.1023100000000001E-6</v>
      </c>
      <c r="O1926" s="6">
        <v>5.5850373333333332E-5</v>
      </c>
    </row>
    <row r="1927" spans="1:15" x14ac:dyDescent="0.35">
      <c r="A1927" s="9">
        <v>2023</v>
      </c>
      <c r="B1927" s="2">
        <v>34019</v>
      </c>
      <c r="C1927" s="2">
        <v>2270006005</v>
      </c>
      <c r="D1927" s="1" t="s">
        <v>29</v>
      </c>
      <c r="E1927" s="1" t="s">
        <v>30</v>
      </c>
      <c r="F1927" s="1" t="s">
        <v>84</v>
      </c>
      <c r="G1927" s="2">
        <v>3.012980666666667E-5</v>
      </c>
      <c r="H1927" s="2">
        <v>3.7305150311366666</v>
      </c>
      <c r="I1927" s="2">
        <v>7.9623525666666656E-3</v>
      </c>
      <c r="J1927" s="2">
        <v>9.5900970000000014E-5</v>
      </c>
      <c r="K1927" s="2">
        <v>2.0921476363333334E-2</v>
      </c>
      <c r="L1927" s="2">
        <v>1.3675992733333333E-3</v>
      </c>
      <c r="M1927" s="2">
        <v>1.3264463666666667E-3</v>
      </c>
      <c r="N1927" s="2">
        <v>1.212541E-5</v>
      </c>
      <c r="O1927" s="6">
        <v>1.9272053166666666E-3</v>
      </c>
    </row>
    <row r="1928" spans="1:15" x14ac:dyDescent="0.35">
      <c r="A1928" s="9">
        <v>2023</v>
      </c>
      <c r="B1928" s="2">
        <v>34019</v>
      </c>
      <c r="C1928" s="2">
        <v>2270006010</v>
      </c>
      <c r="D1928" s="1" t="s">
        <v>31</v>
      </c>
      <c r="E1928" s="1" t="s">
        <v>30</v>
      </c>
      <c r="F1928" s="1" t="s">
        <v>84</v>
      </c>
      <c r="G1928" s="2">
        <v>6.9812966666666665E-6</v>
      </c>
      <c r="H1928" s="2">
        <v>0.88012435459666671</v>
      </c>
      <c r="I1928" s="2">
        <v>1.9481492066666668E-3</v>
      </c>
      <c r="J1928" s="2">
        <v>2.241363666666667E-5</v>
      </c>
      <c r="K1928" s="2">
        <v>4.9398185466666663E-3</v>
      </c>
      <c r="L1928" s="2">
        <v>3.4208353666666664E-4</v>
      </c>
      <c r="M1928" s="2">
        <v>3.3106043666666663E-4</v>
      </c>
      <c r="N1928" s="2">
        <v>3.3069300000000005E-6</v>
      </c>
      <c r="O1928" s="6">
        <v>4.6590969333333332E-4</v>
      </c>
    </row>
    <row r="1929" spans="1:15" x14ac:dyDescent="0.35">
      <c r="A1929" s="9">
        <v>2023</v>
      </c>
      <c r="B1929" s="2">
        <v>34019</v>
      </c>
      <c r="C1929" s="2">
        <v>2270006015</v>
      </c>
      <c r="D1929" s="1" t="s">
        <v>32</v>
      </c>
      <c r="E1929" s="1" t="s">
        <v>30</v>
      </c>
      <c r="F1929" s="1" t="s">
        <v>84</v>
      </c>
      <c r="G1929" s="2">
        <v>1.9841580000000002E-5</v>
      </c>
      <c r="H1929" s="2">
        <v>2.4417559084966665</v>
      </c>
      <c r="I1929" s="2">
        <v>2.1043097899999998E-3</v>
      </c>
      <c r="J1929" s="2">
        <v>3.2334426666666671E-5</v>
      </c>
      <c r="K1929" s="2">
        <v>7.9388366200000005E-3</v>
      </c>
      <c r="L1929" s="2">
        <v>3.2885581666666666E-4</v>
      </c>
      <c r="M1929" s="2">
        <v>3.1893502666666666E-4</v>
      </c>
      <c r="N1929" s="2">
        <v>6.6138600000000009E-6</v>
      </c>
      <c r="O1929" s="6">
        <v>3.7882720333333339E-4</v>
      </c>
    </row>
    <row r="1930" spans="1:15" x14ac:dyDescent="0.35">
      <c r="A1930" s="9">
        <v>2023</v>
      </c>
      <c r="B1930" s="2">
        <v>34019</v>
      </c>
      <c r="C1930" s="2">
        <v>2270006025</v>
      </c>
      <c r="D1930" s="1" t="s">
        <v>71</v>
      </c>
      <c r="E1930" s="1" t="s">
        <v>30</v>
      </c>
      <c r="F1930" s="1" t="s">
        <v>84</v>
      </c>
      <c r="G1930" s="2">
        <v>9.9207900000000009E-6</v>
      </c>
      <c r="H1930" s="2">
        <v>1.2420336714866667</v>
      </c>
      <c r="I1930" s="2">
        <v>5.504568703333333E-3</v>
      </c>
      <c r="J1930" s="2">
        <v>4.9971386666666669E-5</v>
      </c>
      <c r="K1930" s="2">
        <v>6.9493296766666669E-3</v>
      </c>
      <c r="L1930" s="2">
        <v>8.1828145666666674E-4</v>
      </c>
      <c r="M1930" s="2">
        <v>7.9366320000000008E-4</v>
      </c>
      <c r="N1930" s="2">
        <v>4.4092400000000003E-6</v>
      </c>
      <c r="O1930" s="6">
        <v>1.1636719233333332E-3</v>
      </c>
    </row>
    <row r="1931" spans="1:15" x14ac:dyDescent="0.35">
      <c r="A1931" s="9">
        <v>2023</v>
      </c>
      <c r="B1931" s="2">
        <v>34019</v>
      </c>
      <c r="C1931" s="2">
        <v>2270006030</v>
      </c>
      <c r="D1931" s="1" t="s">
        <v>72</v>
      </c>
      <c r="E1931" s="1" t="s">
        <v>30</v>
      </c>
      <c r="F1931" s="1" t="s">
        <v>84</v>
      </c>
      <c r="G1931" s="2">
        <v>1.1023100000000001E-6</v>
      </c>
      <c r="H1931" s="2">
        <v>0.11930999259666668</v>
      </c>
      <c r="I1931" s="2">
        <v>2.5720566666666663E-4</v>
      </c>
      <c r="J1931" s="2">
        <v>3.3069300000000005E-6</v>
      </c>
      <c r="K1931" s="2">
        <v>6.8343220000000005E-4</v>
      </c>
      <c r="L1931" s="2">
        <v>4.115290666666666E-5</v>
      </c>
      <c r="M1931" s="2">
        <v>4.0050596666666668E-5</v>
      </c>
      <c r="N1931" s="2">
        <v>0</v>
      </c>
      <c r="O1931" s="6">
        <v>7.0180403333333334E-5</v>
      </c>
    </row>
    <row r="1932" spans="1:15" x14ac:dyDescent="0.35">
      <c r="A1932" s="9">
        <v>2023</v>
      </c>
      <c r="B1932" s="2">
        <v>34019</v>
      </c>
      <c r="C1932" s="2">
        <v>2270006035</v>
      </c>
      <c r="D1932" s="1" t="s">
        <v>33</v>
      </c>
      <c r="E1932" s="1" t="s">
        <v>30</v>
      </c>
      <c r="F1932" s="1" t="s">
        <v>84</v>
      </c>
      <c r="G1932" s="2">
        <v>1.1023100000000001E-6</v>
      </c>
      <c r="H1932" s="2">
        <v>0.10588165217666667</v>
      </c>
      <c r="I1932" s="2">
        <v>1.0031021000000001E-4</v>
      </c>
      <c r="J1932" s="2">
        <v>2.2046200000000002E-6</v>
      </c>
      <c r="K1932" s="2">
        <v>3.7882720333333339E-4</v>
      </c>
      <c r="L1932" s="2">
        <v>1.5432340000000001E-5</v>
      </c>
      <c r="M1932" s="2">
        <v>1.4697466666666668E-5</v>
      </c>
      <c r="N1932" s="2">
        <v>0</v>
      </c>
      <c r="O1932" s="6">
        <v>1.9841580000000002E-5</v>
      </c>
    </row>
    <row r="1933" spans="1:15" x14ac:dyDescent="0.35">
      <c r="A1933" s="9">
        <v>2023</v>
      </c>
      <c r="B1933" s="2">
        <v>34019</v>
      </c>
      <c r="C1933" s="2">
        <v>2270007015</v>
      </c>
      <c r="D1933" s="1" t="s">
        <v>74</v>
      </c>
      <c r="E1933" s="1" t="s">
        <v>35</v>
      </c>
      <c r="F1933" s="1" t="s">
        <v>84</v>
      </c>
      <c r="G1933" s="2">
        <v>3.3069300000000005E-6</v>
      </c>
      <c r="H1933" s="2">
        <v>0.44212698764666664</v>
      </c>
      <c r="I1933" s="2">
        <v>1.7820678333333332E-4</v>
      </c>
      <c r="J1933" s="2">
        <v>2.2046200000000002E-6</v>
      </c>
      <c r="K1933" s="2">
        <v>3.5898562333333333E-4</v>
      </c>
      <c r="L1933" s="2">
        <v>2.6822876666666664E-5</v>
      </c>
      <c r="M1933" s="2">
        <v>2.5720566666666669E-5</v>
      </c>
      <c r="N1933" s="2">
        <v>1.1023100000000001E-6</v>
      </c>
      <c r="O1933" s="6">
        <v>2.3515946666666668E-5</v>
      </c>
    </row>
    <row r="1934" spans="1:15" x14ac:dyDescent="0.35">
      <c r="A1934" s="9">
        <v>2023</v>
      </c>
      <c r="B1934" s="2">
        <v>34019</v>
      </c>
      <c r="C1934" s="2">
        <v>2282005010</v>
      </c>
      <c r="D1934" s="3" t="s">
        <v>92</v>
      </c>
      <c r="E1934" s="3" t="s">
        <v>93</v>
      </c>
      <c r="F1934" s="3" t="s">
        <v>7</v>
      </c>
      <c r="G1934" s="2">
        <v>4.494821789125873E-5</v>
      </c>
      <c r="H1934" s="2">
        <v>3.2926486002233859</v>
      </c>
      <c r="I1934" s="2">
        <v>0.32638416706562556</v>
      </c>
      <c r="J1934" s="2">
        <v>3.7674620616219776E-3</v>
      </c>
      <c r="K1934" s="2">
        <v>1.9371113950043286E-2</v>
      </c>
      <c r="L1934" s="2">
        <v>7.4199403100337581E-4</v>
      </c>
      <c r="M1934" s="2">
        <v>6.8275994541024414E-4</v>
      </c>
      <c r="N1934" s="2">
        <v>2.0035058362382774E-5</v>
      </c>
      <c r="O1934" s="6">
        <v>7.7602052881865391E-2</v>
      </c>
    </row>
    <row r="1935" spans="1:15" x14ac:dyDescent="0.35">
      <c r="A1935" s="9">
        <v>2023</v>
      </c>
      <c r="B1935" s="2">
        <v>34019</v>
      </c>
      <c r="C1935" s="2">
        <v>2282005015</v>
      </c>
      <c r="D1935" s="3" t="s">
        <v>94</v>
      </c>
      <c r="E1935" s="3" t="s">
        <v>93</v>
      </c>
      <c r="F1935" s="3" t="s">
        <v>7</v>
      </c>
      <c r="G1935" s="2">
        <v>1.8467097273152814E-5</v>
      </c>
      <c r="H1935" s="2">
        <v>1.3890678788943414</v>
      </c>
      <c r="I1935" s="2">
        <v>0.16753960408850044</v>
      </c>
      <c r="J1935" s="2">
        <v>1.5256261398207472E-3</v>
      </c>
      <c r="K1935" s="2">
        <v>9.2976608233360323E-3</v>
      </c>
      <c r="L1935" s="2">
        <v>1.114994552341302E-4</v>
      </c>
      <c r="M1935" s="2">
        <v>1.0261434239516046E-4</v>
      </c>
      <c r="N1935" s="2">
        <v>8.5366770413630934E-6</v>
      </c>
      <c r="O1935" s="6">
        <v>1.1650299328776181E-2</v>
      </c>
    </row>
    <row r="1936" spans="1:15" x14ac:dyDescent="0.35">
      <c r="A1936" s="9">
        <v>2023</v>
      </c>
      <c r="B1936" s="2">
        <v>34019</v>
      </c>
      <c r="C1936" s="2">
        <v>2282010005</v>
      </c>
      <c r="D1936" s="1" t="s">
        <v>95</v>
      </c>
      <c r="E1936" s="1" t="s">
        <v>93</v>
      </c>
      <c r="F1936" s="1" t="s">
        <v>36</v>
      </c>
      <c r="G1936" s="2">
        <v>1.4808521398282916E-5</v>
      </c>
      <c r="H1936" s="2">
        <v>1.1168349902242605</v>
      </c>
      <c r="I1936" s="2">
        <v>7.9975423317263136E-2</v>
      </c>
      <c r="J1936" s="2">
        <v>4.6707818669172355E-4</v>
      </c>
      <c r="K1936" s="2">
        <v>5.7364727538971949E-3</v>
      </c>
      <c r="L1936" s="2">
        <v>9.0941743175337441E-5</v>
      </c>
      <c r="M1936" s="2">
        <v>8.3973027223204313E-5</v>
      </c>
      <c r="N1936" s="2">
        <v>6.7944980533298087E-6</v>
      </c>
      <c r="O1936" s="6">
        <v>7.8438124578222562E-3</v>
      </c>
    </row>
    <row r="1937" spans="1:19" x14ac:dyDescent="0.35">
      <c r="A1937" s="9">
        <v>2023</v>
      </c>
      <c r="B1937" s="2">
        <v>34019</v>
      </c>
      <c r="C1937" s="2">
        <v>2282020005</v>
      </c>
      <c r="D1937" s="1" t="s">
        <v>95</v>
      </c>
      <c r="E1937" s="1" t="s">
        <v>93</v>
      </c>
      <c r="F1937" s="1" t="s">
        <v>84</v>
      </c>
      <c r="G1937" s="2">
        <v>7.4913696485431217E-6</v>
      </c>
      <c r="H1937" s="2">
        <v>0.91679329493501094</v>
      </c>
      <c r="I1937" s="2">
        <v>1.7698796339430138E-3</v>
      </c>
      <c r="J1937" s="2">
        <v>3.5366233457075672E-5</v>
      </c>
      <c r="K1937" s="2">
        <v>7.8122790181388534E-3</v>
      </c>
      <c r="L1937" s="2">
        <v>1.8170926845187158E-4</v>
      </c>
      <c r="M1937" s="2">
        <v>1.7596007779136172E-4</v>
      </c>
      <c r="N1937" s="2">
        <v>8.3624591425597645E-6</v>
      </c>
      <c r="O1937" s="6">
        <v>4.8467419447085965E-4</v>
      </c>
    </row>
    <row r="1938" spans="1:19" x14ac:dyDescent="0.35">
      <c r="A1938" s="9">
        <v>2023</v>
      </c>
      <c r="B1938" s="2">
        <v>34019</v>
      </c>
      <c r="C1938" s="2">
        <v>2282020010</v>
      </c>
      <c r="D1938" s="1" t="s">
        <v>96</v>
      </c>
      <c r="E1938" s="1" t="s">
        <v>93</v>
      </c>
      <c r="F1938" s="1" t="s">
        <v>84</v>
      </c>
      <c r="G1938" s="2">
        <v>0</v>
      </c>
      <c r="H1938" s="2">
        <v>6.8762062478685696E-3</v>
      </c>
      <c r="I1938" s="2">
        <v>2.3170980540842677E-5</v>
      </c>
      <c r="J1938" s="2">
        <v>5.2265369640998528E-7</v>
      </c>
      <c r="K1938" s="2">
        <v>3.7456848242715619E-5</v>
      </c>
      <c r="L1938" s="2">
        <v>3.6585758748698969E-6</v>
      </c>
      <c r="M1938" s="2">
        <v>3.6585758748698969E-6</v>
      </c>
      <c r="N1938" s="2">
        <v>0</v>
      </c>
      <c r="O1938" s="6">
        <v>6.9687159521331376E-6</v>
      </c>
    </row>
    <row r="1939" spans="1:19" x14ac:dyDescent="0.35">
      <c r="A1939" s="9">
        <v>2023</v>
      </c>
      <c r="B1939" s="2">
        <v>34019</v>
      </c>
      <c r="C1939" s="2">
        <v>2285002015</v>
      </c>
      <c r="D1939" s="1" t="s">
        <v>98</v>
      </c>
      <c r="E1939" s="1" t="s">
        <v>99</v>
      </c>
      <c r="F1939" s="1" t="s">
        <v>84</v>
      </c>
      <c r="G1939" s="2">
        <v>1.1023100000000001E-6</v>
      </c>
      <c r="H1939" s="2">
        <v>0.15577955151000003</v>
      </c>
      <c r="I1939" s="2">
        <v>4.5709121333333338E-4</v>
      </c>
      <c r="J1939" s="2">
        <v>5.5115500000000006E-6</v>
      </c>
      <c r="K1939" s="2">
        <v>7.3450589666666669E-4</v>
      </c>
      <c r="L1939" s="2">
        <v>8.1203503333333334E-5</v>
      </c>
      <c r="M1939" s="2">
        <v>7.8264009999999995E-5</v>
      </c>
      <c r="N1939" s="2">
        <v>0</v>
      </c>
      <c r="O1939" s="6">
        <v>1.1170074666666666E-4</v>
      </c>
    </row>
    <row r="1940" spans="1:19" x14ac:dyDescent="0.35">
      <c r="A1940" s="9">
        <v>2023</v>
      </c>
      <c r="B1940" s="2">
        <v>34019</v>
      </c>
      <c r="C1940" s="2">
        <v>2285004015</v>
      </c>
      <c r="D1940" s="1" t="s">
        <v>98</v>
      </c>
      <c r="E1940" s="1" t="s">
        <v>99</v>
      </c>
      <c r="F1940" s="1" t="s">
        <v>36</v>
      </c>
      <c r="G1940" s="2">
        <v>0</v>
      </c>
      <c r="H1940" s="2">
        <v>9.8719209233333327E-3</v>
      </c>
      <c r="I1940" s="2">
        <v>2.2854560666666665E-3</v>
      </c>
      <c r="J1940" s="2">
        <v>5.8789866666666671E-6</v>
      </c>
      <c r="K1940" s="2">
        <v>1.6902086666666667E-5</v>
      </c>
      <c r="L1940" s="2">
        <v>1.1023100000000001E-6</v>
      </c>
      <c r="M1940" s="2">
        <v>1.1023100000000001E-6</v>
      </c>
      <c r="N1940" s="2">
        <v>0</v>
      </c>
      <c r="O1940" s="6">
        <v>4.7399330000000001E-5</v>
      </c>
    </row>
    <row r="1941" spans="1:19" x14ac:dyDescent="0.35">
      <c r="A1941" s="9">
        <v>2023</v>
      </c>
      <c r="B1941" s="2">
        <v>34019</v>
      </c>
      <c r="C1941" s="2">
        <v>2285006015</v>
      </c>
      <c r="D1941" s="1" t="s">
        <v>98</v>
      </c>
      <c r="E1941" s="1" t="s">
        <v>99</v>
      </c>
      <c r="F1941" s="1" t="s">
        <v>77</v>
      </c>
      <c r="G1941" s="2">
        <v>0</v>
      </c>
      <c r="H1941" s="2">
        <v>4.3357526666666668E-4</v>
      </c>
      <c r="I1941" s="2">
        <v>5.5115500000000006E-6</v>
      </c>
      <c r="J1941" s="2">
        <v>0</v>
      </c>
      <c r="K1941" s="2">
        <v>1.1023100000000001E-6</v>
      </c>
      <c r="L1941" s="2">
        <v>0</v>
      </c>
      <c r="M1941" s="2">
        <v>0</v>
      </c>
      <c r="N1941" s="2">
        <v>0</v>
      </c>
      <c r="O1941" s="6">
        <v>0</v>
      </c>
      <c r="P1941">
        <f>SUM(I1743:I1941)</f>
        <v>28.010352064062559</v>
      </c>
      <c r="Q1941" t="s">
        <v>199</v>
      </c>
      <c r="R1941" t="s">
        <v>200</v>
      </c>
      <c r="S1941" t="s">
        <v>199</v>
      </c>
    </row>
    <row r="1942" spans="1:19" x14ac:dyDescent="0.35">
      <c r="A1942" s="9">
        <v>2023</v>
      </c>
      <c r="B1942" s="2">
        <v>34021</v>
      </c>
      <c r="C1942" s="2">
        <v>2260001010</v>
      </c>
      <c r="D1942" s="1" t="s">
        <v>5</v>
      </c>
      <c r="E1942" s="1" t="s">
        <v>6</v>
      </c>
      <c r="F1942" s="1" t="s">
        <v>7</v>
      </c>
      <c r="G1942" s="2">
        <v>5.5115500000000006E-6</v>
      </c>
      <c r="H1942" s="2">
        <v>0.30225817867666671</v>
      </c>
      <c r="I1942" s="2">
        <v>4.4807431753333342E-2</v>
      </c>
      <c r="J1942" s="2">
        <v>9.3034964000000006E-4</v>
      </c>
      <c r="K1942" s="2">
        <v>5.239646866666667E-4</v>
      </c>
      <c r="L1942" s="2">
        <v>1.4546817633333334E-3</v>
      </c>
      <c r="M1942" s="2">
        <v>1.3385717766666669E-3</v>
      </c>
      <c r="N1942" s="2">
        <v>2.2046200000000002E-6</v>
      </c>
      <c r="O1942" s="6">
        <v>3.9772079673333328E-2</v>
      </c>
    </row>
    <row r="1943" spans="1:19" x14ac:dyDescent="0.35">
      <c r="A1943" s="9">
        <v>2023</v>
      </c>
      <c r="B1943" s="2">
        <v>34021</v>
      </c>
      <c r="C1943" s="2">
        <v>2260001030</v>
      </c>
      <c r="D1943" s="1" t="s">
        <v>8</v>
      </c>
      <c r="E1943" s="1" t="s">
        <v>6</v>
      </c>
      <c r="F1943" s="1" t="s">
        <v>7</v>
      </c>
      <c r="G1943" s="2">
        <v>2.2046200000000002E-6</v>
      </c>
      <c r="H1943" s="2">
        <v>0.13982581888000001</v>
      </c>
      <c r="I1943" s="2">
        <v>2.3752208443333336E-2</v>
      </c>
      <c r="J1943" s="2">
        <v>1.9621117999999999E-4</v>
      </c>
      <c r="K1943" s="2">
        <v>2.7190313333333329E-4</v>
      </c>
      <c r="L1943" s="2">
        <v>1.2051922666666668E-4</v>
      </c>
      <c r="M1943" s="2">
        <v>1.1133330999999998E-4</v>
      </c>
      <c r="N1943" s="2">
        <v>1.1023100000000001E-6</v>
      </c>
      <c r="O1943" s="6">
        <v>4.3673522199999997E-3</v>
      </c>
    </row>
    <row r="1944" spans="1:19" x14ac:dyDescent="0.35">
      <c r="A1944" s="9">
        <v>2023</v>
      </c>
      <c r="B1944" s="2">
        <v>34021</v>
      </c>
      <c r="C1944" s="2">
        <v>2260001060</v>
      </c>
      <c r="D1944" s="1" t="s">
        <v>9</v>
      </c>
      <c r="E1944" s="1" t="s">
        <v>6</v>
      </c>
      <c r="F1944" s="1" t="s">
        <v>7</v>
      </c>
      <c r="G1944" s="2">
        <v>2.2046200000000002E-6</v>
      </c>
      <c r="H1944" s="2">
        <v>0.20276478038666668</v>
      </c>
      <c r="I1944" s="2">
        <v>5.0615503143333331E-2</v>
      </c>
      <c r="J1944" s="2">
        <v>1.480769766666667E-4</v>
      </c>
      <c r="K1944" s="2">
        <v>4.078547E-4</v>
      </c>
      <c r="L1944" s="2">
        <v>2.5720566666666669E-5</v>
      </c>
      <c r="M1944" s="2">
        <v>2.425082E-5</v>
      </c>
      <c r="N1944" s="2">
        <v>1.1023100000000001E-6</v>
      </c>
      <c r="O1944" s="6">
        <v>1.5458060566666666E-3</v>
      </c>
    </row>
    <row r="1945" spans="1:19" x14ac:dyDescent="0.35">
      <c r="A1945" s="9">
        <v>2023</v>
      </c>
      <c r="B1945" s="2">
        <v>34021</v>
      </c>
      <c r="C1945" s="2">
        <v>2260002006</v>
      </c>
      <c r="D1945" s="1" t="s">
        <v>10</v>
      </c>
      <c r="E1945" s="1" t="s">
        <v>11</v>
      </c>
      <c r="F1945" s="1" t="s">
        <v>7</v>
      </c>
      <c r="G1945" s="2">
        <v>8.8184800000000007E-6</v>
      </c>
      <c r="H1945" s="2">
        <v>0.54462307837666657</v>
      </c>
      <c r="I1945" s="2">
        <v>0.19885268219666666</v>
      </c>
      <c r="J1945" s="2">
        <v>8.8295031000000003E-4</v>
      </c>
      <c r="K1945" s="2">
        <v>1.19600635E-3</v>
      </c>
      <c r="L1945" s="2">
        <v>7.2454836300000006E-3</v>
      </c>
      <c r="M1945" s="2">
        <v>6.6660360066666665E-3</v>
      </c>
      <c r="N1945" s="2">
        <v>3.3069300000000005E-6</v>
      </c>
      <c r="O1945" s="6">
        <v>4.7692177023333338E-2</v>
      </c>
    </row>
    <row r="1946" spans="1:19" x14ac:dyDescent="0.35">
      <c r="A1946" s="9">
        <v>2023</v>
      </c>
      <c r="B1946" s="2">
        <v>34021</v>
      </c>
      <c r="C1946" s="2">
        <v>2260002009</v>
      </c>
      <c r="D1946" s="1" t="s">
        <v>12</v>
      </c>
      <c r="E1946" s="1" t="s">
        <v>11</v>
      </c>
      <c r="F1946" s="1" t="s">
        <v>7</v>
      </c>
      <c r="G1946" s="2">
        <v>0</v>
      </c>
      <c r="H1946" s="2">
        <v>3.5314705470000006E-2</v>
      </c>
      <c r="I1946" s="2">
        <v>7.4630061366666662E-3</v>
      </c>
      <c r="J1946" s="2">
        <v>7.348733333333333E-5</v>
      </c>
      <c r="K1946" s="2">
        <v>8.0101193333333335E-5</v>
      </c>
      <c r="L1946" s="2">
        <v>2.564707933333334E-4</v>
      </c>
      <c r="M1946" s="2">
        <v>2.3626177666666664E-4</v>
      </c>
      <c r="N1946" s="2">
        <v>0</v>
      </c>
      <c r="O1946" s="6">
        <v>1.6593439866666667E-3</v>
      </c>
    </row>
    <row r="1947" spans="1:19" x14ac:dyDescent="0.35">
      <c r="A1947" s="9">
        <v>2023</v>
      </c>
      <c r="B1947" s="2">
        <v>34021</v>
      </c>
      <c r="C1947" s="2">
        <v>2260002021</v>
      </c>
      <c r="D1947" s="1" t="s">
        <v>13</v>
      </c>
      <c r="E1947" s="1" t="s">
        <v>11</v>
      </c>
      <c r="F1947" s="1" t="s">
        <v>7</v>
      </c>
      <c r="G1947" s="2">
        <v>1.1023100000000001E-6</v>
      </c>
      <c r="H1947" s="2">
        <v>4.2215166070000004E-2</v>
      </c>
      <c r="I1947" s="2">
        <v>9.005505263333333E-3</v>
      </c>
      <c r="J1947" s="2">
        <v>8.8184799999999996E-5</v>
      </c>
      <c r="K1947" s="2">
        <v>9.5900970000000014E-5</v>
      </c>
      <c r="L1947" s="2">
        <v>3.0864679999999999E-4</v>
      </c>
      <c r="M1947" s="2">
        <v>2.8439597999999999E-4</v>
      </c>
      <c r="N1947" s="2">
        <v>0</v>
      </c>
      <c r="O1947" s="6">
        <v>1.9804836333333332E-3</v>
      </c>
    </row>
    <row r="1948" spans="1:19" x14ac:dyDescent="0.35">
      <c r="A1948" s="9">
        <v>2023</v>
      </c>
      <c r="B1948" s="2">
        <v>34021</v>
      </c>
      <c r="C1948" s="2">
        <v>2260002027</v>
      </c>
      <c r="D1948" s="1" t="s">
        <v>14</v>
      </c>
      <c r="E1948" s="1" t="s">
        <v>11</v>
      </c>
      <c r="F1948" s="1" t="s">
        <v>7</v>
      </c>
      <c r="G1948" s="2">
        <v>0</v>
      </c>
      <c r="H1948" s="2">
        <v>3.0570730666666662E-4</v>
      </c>
      <c r="I1948" s="2">
        <v>6.7975783333333324E-5</v>
      </c>
      <c r="J1948" s="2">
        <v>1.1023100000000001E-6</v>
      </c>
      <c r="K1948" s="2">
        <v>1.1023100000000001E-6</v>
      </c>
      <c r="L1948" s="2">
        <v>2.2046200000000002E-6</v>
      </c>
      <c r="M1948" s="2">
        <v>2.2046200000000002E-6</v>
      </c>
      <c r="N1948" s="2">
        <v>0</v>
      </c>
      <c r="O1948" s="6">
        <v>1.6902086666666667E-5</v>
      </c>
    </row>
    <row r="1949" spans="1:19" x14ac:dyDescent="0.35">
      <c r="A1949" s="9">
        <v>2023</v>
      </c>
      <c r="B1949" s="2">
        <v>34021</v>
      </c>
      <c r="C1949" s="2">
        <v>2260002039</v>
      </c>
      <c r="D1949" s="1" t="s">
        <v>15</v>
      </c>
      <c r="E1949" s="1" t="s">
        <v>11</v>
      </c>
      <c r="F1949" s="1" t="s">
        <v>7</v>
      </c>
      <c r="G1949" s="2">
        <v>2.3148510000000001E-5</v>
      </c>
      <c r="H1949" s="2">
        <v>1.4070619713333332</v>
      </c>
      <c r="I1949" s="2">
        <v>0.51859717184000009</v>
      </c>
      <c r="J1949" s="2">
        <v>2.5198806599999999E-3</v>
      </c>
      <c r="K1949" s="2">
        <v>3.144522993333333E-3</v>
      </c>
      <c r="L1949" s="2">
        <v>1.8916374473333331E-2</v>
      </c>
      <c r="M1949" s="2">
        <v>1.7402902843333335E-2</v>
      </c>
      <c r="N1949" s="2">
        <v>8.8184800000000007E-6</v>
      </c>
      <c r="O1949" s="6">
        <v>0.12185706356999999</v>
      </c>
    </row>
    <row r="1950" spans="1:19" x14ac:dyDescent="0.35">
      <c r="A1950" s="9">
        <v>2023</v>
      </c>
      <c r="B1950" s="2">
        <v>34021</v>
      </c>
      <c r="C1950" s="2">
        <v>2260002054</v>
      </c>
      <c r="D1950" s="1" t="s">
        <v>16</v>
      </c>
      <c r="E1950" s="1" t="s">
        <v>11</v>
      </c>
      <c r="F1950" s="1" t="s">
        <v>7</v>
      </c>
      <c r="G1950" s="2">
        <v>0</v>
      </c>
      <c r="H1950" s="2">
        <v>8.2188233600000004E-3</v>
      </c>
      <c r="I1950" s="2">
        <v>1.83644846E-3</v>
      </c>
      <c r="J1950" s="2">
        <v>1.8004396666666665E-5</v>
      </c>
      <c r="K1950" s="2">
        <v>1.873927E-5</v>
      </c>
      <c r="L1950" s="2">
        <v>6.2464233333333331E-5</v>
      </c>
      <c r="M1950" s="2">
        <v>5.805499333333333E-5</v>
      </c>
      <c r="N1950" s="2">
        <v>0</v>
      </c>
      <c r="O1950" s="6">
        <v>4.0307802333333333E-4</v>
      </c>
    </row>
    <row r="1951" spans="1:19" x14ac:dyDescent="0.35">
      <c r="A1951" s="9">
        <v>2023</v>
      </c>
      <c r="B1951" s="2">
        <v>34021</v>
      </c>
      <c r="C1951" s="2">
        <v>2260003030</v>
      </c>
      <c r="D1951" s="1" t="s">
        <v>17</v>
      </c>
      <c r="E1951" s="1" t="s">
        <v>18</v>
      </c>
      <c r="F1951" s="1" t="s">
        <v>7</v>
      </c>
      <c r="G1951" s="2">
        <v>0</v>
      </c>
      <c r="H1951" s="2">
        <v>8.1486429566666654E-3</v>
      </c>
      <c r="I1951" s="2">
        <v>1.8210161200000001E-3</v>
      </c>
      <c r="J1951" s="2">
        <v>1.8004396666666665E-5</v>
      </c>
      <c r="K1951" s="2">
        <v>1.873927E-5</v>
      </c>
      <c r="L1951" s="2">
        <v>6.2464233333333331E-5</v>
      </c>
      <c r="M1951" s="2">
        <v>5.7687556666666672E-5</v>
      </c>
      <c r="N1951" s="2">
        <v>0</v>
      </c>
      <c r="O1951" s="6">
        <v>4.3614732333333337E-4</v>
      </c>
    </row>
    <row r="1952" spans="1:19" x14ac:dyDescent="0.35">
      <c r="A1952" s="9">
        <v>2023</v>
      </c>
      <c r="B1952" s="2">
        <v>34021</v>
      </c>
      <c r="C1952" s="2">
        <v>2260003040</v>
      </c>
      <c r="D1952" s="1" t="s">
        <v>19</v>
      </c>
      <c r="E1952" s="1" t="s">
        <v>18</v>
      </c>
      <c r="F1952" s="1" t="s">
        <v>7</v>
      </c>
      <c r="G1952" s="2">
        <v>0</v>
      </c>
      <c r="H1952" s="2">
        <v>6.5771163333333332E-4</v>
      </c>
      <c r="I1952" s="2">
        <v>1.4697466666666666E-4</v>
      </c>
      <c r="J1952" s="2">
        <v>1.1023100000000001E-6</v>
      </c>
      <c r="K1952" s="2">
        <v>1.1023100000000001E-6</v>
      </c>
      <c r="L1952" s="2">
        <v>5.5115500000000006E-6</v>
      </c>
      <c r="M1952" s="2">
        <v>4.4092400000000003E-6</v>
      </c>
      <c r="N1952" s="2">
        <v>0</v>
      </c>
      <c r="O1952" s="6">
        <v>3.3436736666666676E-5</v>
      </c>
    </row>
    <row r="1953" spans="1:15" x14ac:dyDescent="0.35">
      <c r="A1953" s="9">
        <v>2023</v>
      </c>
      <c r="B1953" s="2">
        <v>34021</v>
      </c>
      <c r="C1953" s="2">
        <v>2260004015</v>
      </c>
      <c r="D1953" s="1" t="s">
        <v>20</v>
      </c>
      <c r="E1953" s="1" t="s">
        <v>21</v>
      </c>
      <c r="F1953" s="1" t="s">
        <v>7</v>
      </c>
      <c r="G1953" s="2">
        <v>3.6743666666666669E-7</v>
      </c>
      <c r="H1953" s="2">
        <v>3.7353244096666662E-2</v>
      </c>
      <c r="I1953" s="2">
        <v>7.2458510666666672E-3</v>
      </c>
      <c r="J1953" s="2">
        <v>6.7975783333333324E-5</v>
      </c>
      <c r="K1953" s="2">
        <v>8.3775560000000002E-5</v>
      </c>
      <c r="L1953" s="2">
        <v>2.5941028666666665E-4</v>
      </c>
      <c r="M1953" s="2">
        <v>2.3846639666666667E-4</v>
      </c>
      <c r="N1953" s="2">
        <v>0</v>
      </c>
      <c r="O1953" s="6">
        <v>1.9238983866666666E-3</v>
      </c>
    </row>
    <row r="1954" spans="1:15" x14ac:dyDescent="0.35">
      <c r="A1954" s="9">
        <v>2023</v>
      </c>
      <c r="B1954" s="2">
        <v>34021</v>
      </c>
      <c r="C1954" s="2">
        <v>2260004016</v>
      </c>
      <c r="D1954" s="1" t="s">
        <v>20</v>
      </c>
      <c r="E1954" s="1" t="s">
        <v>22</v>
      </c>
      <c r="F1954" s="1" t="s">
        <v>7</v>
      </c>
      <c r="G1954" s="2">
        <v>6.6138600000000009E-6</v>
      </c>
      <c r="H1954" s="2">
        <v>0.42418064597333333</v>
      </c>
      <c r="I1954" s="2">
        <v>8.3286501796666676E-2</v>
      </c>
      <c r="J1954" s="2">
        <v>7.8998883333333337E-4</v>
      </c>
      <c r="K1954" s="2">
        <v>9.5313071333333332E-4</v>
      </c>
      <c r="L1954" s="2">
        <v>2.9736649433333338E-3</v>
      </c>
      <c r="M1954" s="2">
        <v>2.7351985466666667E-3</v>
      </c>
      <c r="N1954" s="2">
        <v>2.2046200000000002E-6</v>
      </c>
      <c r="O1954" s="6">
        <v>2.0062409436666668E-2</v>
      </c>
    </row>
    <row r="1955" spans="1:15" x14ac:dyDescent="0.35">
      <c r="A1955" s="9">
        <v>2023</v>
      </c>
      <c r="B1955" s="2">
        <v>34021</v>
      </c>
      <c r="C1955" s="2">
        <v>2260004020</v>
      </c>
      <c r="D1955" s="1" t="s">
        <v>23</v>
      </c>
      <c r="E1955" s="1" t="s">
        <v>21</v>
      </c>
      <c r="F1955" s="1" t="s">
        <v>7</v>
      </c>
      <c r="G1955" s="2">
        <v>4.4092400000000003E-6</v>
      </c>
      <c r="H1955" s="2">
        <v>0.31188428447000005</v>
      </c>
      <c r="I1955" s="2">
        <v>6.2674774543333325E-2</v>
      </c>
      <c r="J1955" s="2">
        <v>6.0075894999999995E-4</v>
      </c>
      <c r="K1955" s="2">
        <v>6.9959941333333335E-4</v>
      </c>
      <c r="L1955" s="2">
        <v>2.1664065866666671E-3</v>
      </c>
      <c r="M1955" s="2">
        <v>1.9929764799999999E-3</v>
      </c>
      <c r="N1955" s="2">
        <v>2.2046200000000002E-6</v>
      </c>
      <c r="O1955" s="6">
        <v>2.3919759563333337E-2</v>
      </c>
    </row>
    <row r="1956" spans="1:15" x14ac:dyDescent="0.35">
      <c r="A1956" s="9">
        <v>2023</v>
      </c>
      <c r="B1956" s="2">
        <v>34021</v>
      </c>
      <c r="C1956" s="2">
        <v>2260004021</v>
      </c>
      <c r="D1956" s="1" t="s">
        <v>23</v>
      </c>
      <c r="E1956" s="1" t="s">
        <v>22</v>
      </c>
      <c r="F1956" s="1" t="s">
        <v>7</v>
      </c>
      <c r="G1956" s="2">
        <v>4.3357526666666677E-5</v>
      </c>
      <c r="H1956" s="2">
        <v>2.6730444298799996</v>
      </c>
      <c r="I1956" s="2">
        <v>0.95377482981000006</v>
      </c>
      <c r="J1956" s="2">
        <v>4.8828658633333329E-3</v>
      </c>
      <c r="K1956" s="2">
        <v>5.9851758633333333E-3</v>
      </c>
      <c r="L1956" s="2">
        <v>3.4683816713333336E-2</v>
      </c>
      <c r="M1956" s="2">
        <v>3.190893500666666E-2</v>
      </c>
      <c r="N1956" s="2">
        <v>1.5799776666666668E-5</v>
      </c>
      <c r="O1956" s="6">
        <v>0.26771472276999997</v>
      </c>
    </row>
    <row r="1957" spans="1:15" x14ac:dyDescent="0.35">
      <c r="A1957" s="9">
        <v>2023</v>
      </c>
      <c r="B1957" s="2">
        <v>34021</v>
      </c>
      <c r="C1957" s="2">
        <v>2260004025</v>
      </c>
      <c r="D1957" s="1" t="s">
        <v>24</v>
      </c>
      <c r="E1957" s="1" t="s">
        <v>21</v>
      </c>
      <c r="F1957" s="1" t="s">
        <v>7</v>
      </c>
      <c r="G1957" s="2">
        <v>9.9207900000000009E-6</v>
      </c>
      <c r="H1957" s="2">
        <v>0.69198355354333341</v>
      </c>
      <c r="I1957" s="2">
        <v>0.12836914361333332</v>
      </c>
      <c r="J1957" s="2">
        <v>1.1802065733333333E-3</v>
      </c>
      <c r="K1957" s="2">
        <v>1.5667499466666668E-3</v>
      </c>
      <c r="L1957" s="2">
        <v>4.9945666100000008E-3</v>
      </c>
      <c r="M1957" s="2">
        <v>4.5951629533333331E-3</v>
      </c>
      <c r="N1957" s="2">
        <v>4.4092400000000003E-6</v>
      </c>
      <c r="O1957" s="6">
        <v>3.8667565053333332E-2</v>
      </c>
    </row>
    <row r="1958" spans="1:15" x14ac:dyDescent="0.35">
      <c r="A1958" s="9">
        <v>2023</v>
      </c>
      <c r="B1958" s="2">
        <v>34021</v>
      </c>
      <c r="C1958" s="2">
        <v>2260004026</v>
      </c>
      <c r="D1958" s="1" t="s">
        <v>24</v>
      </c>
      <c r="E1958" s="1" t="s">
        <v>22</v>
      </c>
      <c r="F1958" s="1" t="s">
        <v>7</v>
      </c>
      <c r="G1958" s="2">
        <v>5.5850373333333332E-5</v>
      </c>
      <c r="H1958" s="2">
        <v>3.7312127933666672</v>
      </c>
      <c r="I1958" s="2">
        <v>0.83335848540999991</v>
      </c>
      <c r="J1958" s="2">
        <v>7.3884164933333335E-3</v>
      </c>
      <c r="K1958" s="2">
        <v>8.3948255233333349E-3</v>
      </c>
      <c r="L1958" s="2">
        <v>2.8948497783333332E-2</v>
      </c>
      <c r="M1958" s="2">
        <v>2.6632544473333335E-2</v>
      </c>
      <c r="N1958" s="2">
        <v>2.241363666666667E-5</v>
      </c>
      <c r="O1958" s="6">
        <v>0.21367544476666667</v>
      </c>
    </row>
    <row r="1959" spans="1:15" x14ac:dyDescent="0.35">
      <c r="A1959" s="9">
        <v>2023</v>
      </c>
      <c r="B1959" s="2">
        <v>34021</v>
      </c>
      <c r="C1959" s="2">
        <v>2260004030</v>
      </c>
      <c r="D1959" s="1" t="s">
        <v>25</v>
      </c>
      <c r="E1959" s="1" t="s">
        <v>21</v>
      </c>
      <c r="F1959" s="1" t="s">
        <v>7</v>
      </c>
      <c r="G1959" s="2">
        <v>6.6138600000000009E-6</v>
      </c>
      <c r="H1959" s="2">
        <v>0.44535822569333333</v>
      </c>
      <c r="I1959" s="2">
        <v>8.7635114746666673E-2</v>
      </c>
      <c r="J1959" s="2">
        <v>8.3150917666666667E-4</v>
      </c>
      <c r="K1959" s="2">
        <v>1.0008974800000002E-3</v>
      </c>
      <c r="L1959" s="2">
        <v>3.1272534699999994E-3</v>
      </c>
      <c r="M1959" s="2">
        <v>2.8766616633333335E-3</v>
      </c>
      <c r="N1959" s="2">
        <v>2.5720566666666666E-6</v>
      </c>
      <c r="O1959" s="6">
        <v>2.3752575880000001E-2</v>
      </c>
    </row>
    <row r="1960" spans="1:15" x14ac:dyDescent="0.35">
      <c r="A1960" s="9">
        <v>2023</v>
      </c>
      <c r="B1960" s="2">
        <v>34021</v>
      </c>
      <c r="C1960" s="2">
        <v>2260004031</v>
      </c>
      <c r="D1960" s="1" t="s">
        <v>25</v>
      </c>
      <c r="E1960" s="1" t="s">
        <v>22</v>
      </c>
      <c r="F1960" s="1" t="s">
        <v>7</v>
      </c>
      <c r="G1960" s="2">
        <v>5.3645753333333328E-5</v>
      </c>
      <c r="H1960" s="2">
        <v>3.4840712169999999</v>
      </c>
      <c r="I1960" s="2">
        <v>0.92858594399999994</v>
      </c>
      <c r="J1960" s="2">
        <v>6.5201636499999998E-3</v>
      </c>
      <c r="K1960" s="2">
        <v>7.7819411633333335E-3</v>
      </c>
      <c r="L1960" s="2">
        <v>3.29149766E-2</v>
      </c>
      <c r="M1960" s="2">
        <v>3.0281558009999997E-2</v>
      </c>
      <c r="N1960" s="2">
        <v>2.1311326666666668E-5</v>
      </c>
      <c r="O1960" s="6">
        <v>0.21355272091999999</v>
      </c>
    </row>
    <row r="1961" spans="1:15" x14ac:dyDescent="0.35">
      <c r="A1961" s="9">
        <v>2023</v>
      </c>
      <c r="B1961" s="2">
        <v>34021</v>
      </c>
      <c r="C1961" s="2">
        <v>2260004035</v>
      </c>
      <c r="D1961" s="1" t="s">
        <v>97</v>
      </c>
      <c r="E1961" s="1" t="s">
        <v>21</v>
      </c>
      <c r="F1961" s="1" t="s">
        <v>7</v>
      </c>
      <c r="G1961" s="2">
        <v>0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6">
        <v>1.4657048633333334E-3</v>
      </c>
    </row>
    <row r="1962" spans="1:15" x14ac:dyDescent="0.35">
      <c r="A1962" s="9">
        <v>2023</v>
      </c>
      <c r="B1962" s="2">
        <v>34021</v>
      </c>
      <c r="C1962" s="2">
        <v>2260004036</v>
      </c>
      <c r="D1962" s="1" t="s">
        <v>97</v>
      </c>
      <c r="E1962" s="1" t="s">
        <v>22</v>
      </c>
      <c r="F1962" s="1" t="s">
        <v>7</v>
      </c>
      <c r="G1962" s="2">
        <v>0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6">
        <v>3.3657198666666669E-4</v>
      </c>
    </row>
    <row r="1963" spans="1:15" x14ac:dyDescent="0.35">
      <c r="A1963" s="9">
        <v>2023</v>
      </c>
      <c r="B1963" s="2">
        <v>34021</v>
      </c>
      <c r="C1963" s="2">
        <v>2260004071</v>
      </c>
      <c r="D1963" s="1" t="s">
        <v>26</v>
      </c>
      <c r="E1963" s="1" t="s">
        <v>22</v>
      </c>
      <c r="F1963" s="1" t="s">
        <v>7</v>
      </c>
      <c r="G1963" s="2">
        <v>0</v>
      </c>
      <c r="H1963" s="2">
        <v>1.751203153333333E-3</v>
      </c>
      <c r="I1963" s="2">
        <v>3.6229255333333332E-4</v>
      </c>
      <c r="J1963" s="2">
        <v>3.3069300000000005E-6</v>
      </c>
      <c r="K1963" s="2">
        <v>4.4092400000000003E-6</v>
      </c>
      <c r="L1963" s="2">
        <v>1.2492846666666667E-5</v>
      </c>
      <c r="M1963" s="2">
        <v>1.1390536666666669E-5</v>
      </c>
      <c r="N1963" s="2">
        <v>0</v>
      </c>
      <c r="O1963" s="6">
        <v>7.4589643333333329E-5</v>
      </c>
    </row>
    <row r="1964" spans="1:15" x14ac:dyDescent="0.35">
      <c r="A1964" s="9">
        <v>2023</v>
      </c>
      <c r="B1964" s="2">
        <v>34021</v>
      </c>
      <c r="C1964" s="2">
        <v>2260005035</v>
      </c>
      <c r="D1964" s="1" t="s">
        <v>27</v>
      </c>
      <c r="E1964" s="1" t="s">
        <v>28</v>
      </c>
      <c r="F1964" s="1" t="s">
        <v>7</v>
      </c>
      <c r="G1964" s="2">
        <v>0</v>
      </c>
      <c r="H1964" s="2">
        <v>1.0688732633333334E-3</v>
      </c>
      <c r="I1964" s="2">
        <v>1.9400655999999997E-4</v>
      </c>
      <c r="J1964" s="2">
        <v>2.2046200000000002E-6</v>
      </c>
      <c r="K1964" s="2">
        <v>2.2046200000000002E-6</v>
      </c>
      <c r="L1964" s="2">
        <v>7.7161700000000004E-6</v>
      </c>
      <c r="M1964" s="2">
        <v>7.7161700000000004E-6</v>
      </c>
      <c r="N1964" s="2">
        <v>0</v>
      </c>
      <c r="O1964" s="6">
        <v>4.5562146666666661E-5</v>
      </c>
    </row>
    <row r="1965" spans="1:15" x14ac:dyDescent="0.35">
      <c r="A1965" s="9">
        <v>2023</v>
      </c>
      <c r="B1965" s="2">
        <v>34021</v>
      </c>
      <c r="C1965" s="2">
        <v>2260006005</v>
      </c>
      <c r="D1965" s="1" t="s">
        <v>29</v>
      </c>
      <c r="E1965" s="1" t="s">
        <v>30</v>
      </c>
      <c r="F1965" s="1" t="s">
        <v>7</v>
      </c>
      <c r="G1965" s="2">
        <v>1.1023100000000001E-6</v>
      </c>
      <c r="H1965" s="2">
        <v>4.9060878606666664E-2</v>
      </c>
      <c r="I1965" s="2">
        <v>1.0204818543333332E-2</v>
      </c>
      <c r="J1965" s="2">
        <v>9.9207900000000009E-5</v>
      </c>
      <c r="K1965" s="2">
        <v>1.1133330999999998E-4</v>
      </c>
      <c r="L1965" s="2">
        <v>3.5531125666666668E-4</v>
      </c>
      <c r="M1965" s="2">
        <v>3.2665119666666669E-4</v>
      </c>
      <c r="N1965" s="2">
        <v>0</v>
      </c>
      <c r="O1965" s="6">
        <v>2.8832755233333339E-3</v>
      </c>
    </row>
    <row r="1966" spans="1:15" x14ac:dyDescent="0.35">
      <c r="A1966" s="9">
        <v>2023</v>
      </c>
      <c r="B1966" s="2">
        <v>34021</v>
      </c>
      <c r="C1966" s="2">
        <v>2260006010</v>
      </c>
      <c r="D1966" s="1" t="s">
        <v>31</v>
      </c>
      <c r="E1966" s="1" t="s">
        <v>30</v>
      </c>
      <c r="F1966" s="1" t="s">
        <v>7</v>
      </c>
      <c r="G1966" s="2">
        <v>4.7766766666666677E-6</v>
      </c>
      <c r="H1966" s="2">
        <v>0.32732103370999993</v>
      </c>
      <c r="I1966" s="2">
        <v>6.6032043366666668E-2</v>
      </c>
      <c r="J1966" s="2">
        <v>6.3088875666666652E-4</v>
      </c>
      <c r="K1966" s="2">
        <v>7.5581722333333337E-4</v>
      </c>
      <c r="L1966" s="2">
        <v>2.624967546666667E-3</v>
      </c>
      <c r="M1966" s="2">
        <v>2.4151612099999999E-3</v>
      </c>
      <c r="N1966" s="2">
        <v>2.2046200000000002E-6</v>
      </c>
      <c r="O1966" s="6">
        <v>2.0288750423333331E-2</v>
      </c>
    </row>
    <row r="1967" spans="1:15" x14ac:dyDescent="0.35">
      <c r="A1967" s="9">
        <v>2023</v>
      </c>
      <c r="B1967" s="2">
        <v>34021</v>
      </c>
      <c r="C1967" s="2">
        <v>2260006015</v>
      </c>
      <c r="D1967" s="1" t="s">
        <v>32</v>
      </c>
      <c r="E1967" s="1" t="s">
        <v>30</v>
      </c>
      <c r="F1967" s="1" t="s">
        <v>7</v>
      </c>
      <c r="G1967" s="2">
        <v>0</v>
      </c>
      <c r="H1967" s="2">
        <v>1.2272384666666669E-4</v>
      </c>
      <c r="I1967" s="2">
        <v>2.7557749999999995E-5</v>
      </c>
      <c r="J1967" s="2">
        <v>0</v>
      </c>
      <c r="K1967" s="2">
        <v>0</v>
      </c>
      <c r="L1967" s="2">
        <v>1.1023100000000001E-6</v>
      </c>
      <c r="M1967" s="2">
        <v>1.1023100000000001E-6</v>
      </c>
      <c r="N1967" s="2">
        <v>0</v>
      </c>
      <c r="O1967" s="6">
        <v>7.7161700000000004E-6</v>
      </c>
    </row>
    <row r="1968" spans="1:15" x14ac:dyDescent="0.35">
      <c r="A1968" s="9">
        <v>2023</v>
      </c>
      <c r="B1968" s="2">
        <v>34021</v>
      </c>
      <c r="C1968" s="2">
        <v>2260006035</v>
      </c>
      <c r="D1968" s="1" t="s">
        <v>33</v>
      </c>
      <c r="E1968" s="1" t="s">
        <v>30</v>
      </c>
      <c r="F1968" s="1" t="s">
        <v>7</v>
      </c>
      <c r="G1968" s="2">
        <v>0</v>
      </c>
      <c r="H1968" s="2">
        <v>1.9881998033333334E-3</v>
      </c>
      <c r="I1968" s="2">
        <v>4.4459836666666663E-4</v>
      </c>
      <c r="J1968" s="2">
        <v>4.4092400000000003E-6</v>
      </c>
      <c r="K1968" s="2">
        <v>4.4092400000000003E-6</v>
      </c>
      <c r="L1968" s="2">
        <v>1.5432340000000001E-5</v>
      </c>
      <c r="M1968" s="2">
        <v>1.433003E-5</v>
      </c>
      <c r="N1968" s="2">
        <v>0</v>
      </c>
      <c r="O1968" s="6">
        <v>1.2603077666666667E-4</v>
      </c>
    </row>
    <row r="1969" spans="1:15" x14ac:dyDescent="0.35">
      <c r="A1969" s="9">
        <v>2023</v>
      </c>
      <c r="B1969" s="2">
        <v>34021</v>
      </c>
      <c r="C1969" s="2">
        <v>2260007005</v>
      </c>
      <c r="D1969" s="1" t="s">
        <v>34</v>
      </c>
      <c r="E1969" s="1" t="s">
        <v>35</v>
      </c>
      <c r="F1969" s="1" t="s">
        <v>7</v>
      </c>
      <c r="G1969" s="2">
        <v>0</v>
      </c>
      <c r="H1969" s="2">
        <v>5.1070022300000002E-3</v>
      </c>
      <c r="I1969" s="2">
        <v>1.9804836333333336E-3</v>
      </c>
      <c r="J1969" s="2">
        <v>8.8184800000000007E-6</v>
      </c>
      <c r="K1969" s="2">
        <v>1.1390536666666669E-5</v>
      </c>
      <c r="L1969" s="2">
        <v>7.2385023333333318E-5</v>
      </c>
      <c r="M1969" s="2">
        <v>6.6873473333333352E-5</v>
      </c>
      <c r="N1969" s="2">
        <v>0</v>
      </c>
      <c r="O1969" s="6">
        <v>5.0816491000000002E-4</v>
      </c>
    </row>
    <row r="1970" spans="1:15" x14ac:dyDescent="0.35">
      <c r="A1970" s="9">
        <v>2023</v>
      </c>
      <c r="B1970" s="2">
        <v>34021</v>
      </c>
      <c r="C1970" s="2">
        <v>2265001010</v>
      </c>
      <c r="D1970" s="1" t="s">
        <v>5</v>
      </c>
      <c r="E1970" s="1" t="s">
        <v>6</v>
      </c>
      <c r="F1970" s="1" t="s">
        <v>36</v>
      </c>
      <c r="G1970" s="2">
        <v>2.2046200000000002E-6</v>
      </c>
      <c r="H1970" s="2">
        <v>0.13651668425999999</v>
      </c>
      <c r="I1970" s="2">
        <v>1.6904291286666668E-2</v>
      </c>
      <c r="J1970" s="2">
        <v>1.8077884000000001E-4</v>
      </c>
      <c r="K1970" s="2">
        <v>2.9468420666666666E-4</v>
      </c>
      <c r="L1970" s="2">
        <v>4.115290666666666E-5</v>
      </c>
      <c r="M1970" s="2">
        <v>3.7845976666666671E-5</v>
      </c>
      <c r="N1970" s="2">
        <v>1.1023100000000001E-6</v>
      </c>
      <c r="O1970" s="6">
        <v>1.86951776E-3</v>
      </c>
    </row>
    <row r="1971" spans="1:15" x14ac:dyDescent="0.35">
      <c r="A1971" s="9">
        <v>2023</v>
      </c>
      <c r="B1971" s="2">
        <v>34021</v>
      </c>
      <c r="C1971" s="2">
        <v>2265001030</v>
      </c>
      <c r="D1971" s="1" t="s">
        <v>8</v>
      </c>
      <c r="E1971" s="1" t="s">
        <v>6</v>
      </c>
      <c r="F1971" s="1" t="s">
        <v>36</v>
      </c>
      <c r="G1971" s="2">
        <v>1.7636960000000001E-5</v>
      </c>
      <c r="H1971" s="2">
        <v>1.2994618178666668</v>
      </c>
      <c r="I1971" s="2">
        <v>0.20828625117666666</v>
      </c>
      <c r="J1971" s="2">
        <v>1.2529590333333334E-3</v>
      </c>
      <c r="K1971" s="2">
        <v>2.0473571066666669E-3</v>
      </c>
      <c r="L1971" s="2">
        <v>3.6670179333333331E-4</v>
      </c>
      <c r="M1971" s="2">
        <v>3.376742966666667E-4</v>
      </c>
      <c r="N1971" s="2">
        <v>7.7161700000000004E-6</v>
      </c>
      <c r="O1971" s="6">
        <v>1.9137938783333332E-2</v>
      </c>
    </row>
    <row r="1972" spans="1:15" x14ac:dyDescent="0.35">
      <c r="A1972" s="9">
        <v>2023</v>
      </c>
      <c r="B1972" s="2">
        <v>34021</v>
      </c>
      <c r="C1972" s="2">
        <v>2265001050</v>
      </c>
      <c r="D1972" s="1" t="s">
        <v>37</v>
      </c>
      <c r="E1972" s="1" t="s">
        <v>6</v>
      </c>
      <c r="F1972" s="1" t="s">
        <v>36</v>
      </c>
      <c r="G1972" s="2">
        <v>1.9841580000000002E-5</v>
      </c>
      <c r="H1972" s="2">
        <v>1.4865642429000001</v>
      </c>
      <c r="I1972" s="2">
        <v>0.39073435595333333</v>
      </c>
      <c r="J1972" s="2">
        <v>1.0868776599999999E-3</v>
      </c>
      <c r="K1972" s="2">
        <v>2.7028641200000001E-3</v>
      </c>
      <c r="L1972" s="2">
        <v>1.9400655999999997E-4</v>
      </c>
      <c r="M1972" s="2">
        <v>1.7857422000000002E-4</v>
      </c>
      <c r="N1972" s="2">
        <v>8.8184800000000007E-6</v>
      </c>
      <c r="O1972" s="6">
        <v>7.9197299133333329E-3</v>
      </c>
    </row>
    <row r="1973" spans="1:15" x14ac:dyDescent="0.35">
      <c r="A1973" s="9">
        <v>2023</v>
      </c>
      <c r="B1973" s="2">
        <v>34021</v>
      </c>
      <c r="C1973" s="2">
        <v>2265001060</v>
      </c>
      <c r="D1973" s="1" t="s">
        <v>9</v>
      </c>
      <c r="E1973" s="1" t="s">
        <v>6</v>
      </c>
      <c r="F1973" s="1" t="s">
        <v>36</v>
      </c>
      <c r="G1973" s="2">
        <v>2.2046200000000002E-6</v>
      </c>
      <c r="H1973" s="2">
        <v>0.18855747423333336</v>
      </c>
      <c r="I1973" s="2">
        <v>5.0693032280000001E-2</v>
      </c>
      <c r="J1973" s="2">
        <v>1.5689545666666669E-4</v>
      </c>
      <c r="K1973" s="2">
        <v>5.1147184E-4</v>
      </c>
      <c r="L1973" s="2">
        <v>2.0209016666666669E-5</v>
      </c>
      <c r="M1973" s="2">
        <v>1.873927E-5</v>
      </c>
      <c r="N1973" s="2">
        <v>1.1023100000000001E-6</v>
      </c>
      <c r="O1973" s="6">
        <v>1.5616058333333335E-3</v>
      </c>
    </row>
    <row r="1974" spans="1:15" x14ac:dyDescent="0.35">
      <c r="A1974" s="9">
        <v>2023</v>
      </c>
      <c r="B1974" s="2">
        <v>34021</v>
      </c>
      <c r="C1974" s="2">
        <v>2265002003</v>
      </c>
      <c r="D1974" s="1" t="s">
        <v>38</v>
      </c>
      <c r="E1974" s="1" t="s">
        <v>11</v>
      </c>
      <c r="F1974" s="1" t="s">
        <v>36</v>
      </c>
      <c r="G1974" s="2">
        <v>6.6138600000000009E-6</v>
      </c>
      <c r="H1974" s="2">
        <v>0.48263357321666667</v>
      </c>
      <c r="I1974" s="2">
        <v>0.10152862998666667</v>
      </c>
      <c r="J1974" s="2">
        <v>2.7043338666666667E-4</v>
      </c>
      <c r="K1974" s="2">
        <v>8.2563019000000005E-4</v>
      </c>
      <c r="L1974" s="2">
        <v>5.805499333333333E-5</v>
      </c>
      <c r="M1974" s="2">
        <v>5.3645753333333328E-5</v>
      </c>
      <c r="N1974" s="2">
        <v>3.3069300000000005E-6</v>
      </c>
      <c r="O1974" s="6">
        <v>1.9804836333333332E-3</v>
      </c>
    </row>
    <row r="1975" spans="1:15" x14ac:dyDescent="0.35">
      <c r="A1975" s="9">
        <v>2023</v>
      </c>
      <c r="B1975" s="2">
        <v>34021</v>
      </c>
      <c r="C1975" s="2">
        <v>2265002006</v>
      </c>
      <c r="D1975" s="1" t="s">
        <v>10</v>
      </c>
      <c r="E1975" s="1" t="s">
        <v>11</v>
      </c>
      <c r="F1975" s="1" t="s">
        <v>36</v>
      </c>
      <c r="G1975" s="2">
        <v>0</v>
      </c>
      <c r="H1975" s="2">
        <v>3.5975724033333336E-3</v>
      </c>
      <c r="I1975" s="2">
        <v>9.1895910333333333E-4</v>
      </c>
      <c r="J1975" s="2">
        <v>2.2046200000000002E-6</v>
      </c>
      <c r="K1975" s="2">
        <v>5.8789866666666671E-6</v>
      </c>
      <c r="L1975" s="2">
        <v>0</v>
      </c>
      <c r="M1975" s="2">
        <v>0</v>
      </c>
      <c r="N1975" s="2">
        <v>0</v>
      </c>
      <c r="O1975" s="6">
        <v>1.873927E-5</v>
      </c>
    </row>
    <row r="1976" spans="1:15" x14ac:dyDescent="0.35">
      <c r="A1976" s="9">
        <v>2023</v>
      </c>
      <c r="B1976" s="2">
        <v>34021</v>
      </c>
      <c r="C1976" s="2">
        <v>2265002009</v>
      </c>
      <c r="D1976" s="1" t="s">
        <v>12</v>
      </c>
      <c r="E1976" s="1" t="s">
        <v>11</v>
      </c>
      <c r="F1976" s="1" t="s">
        <v>36</v>
      </c>
      <c r="G1976" s="2">
        <v>1.212541E-5</v>
      </c>
      <c r="H1976" s="2">
        <v>0.90808812211333334</v>
      </c>
      <c r="I1976" s="2">
        <v>0.17986355526333334</v>
      </c>
      <c r="J1976" s="2">
        <v>6.1766103666666659E-4</v>
      </c>
      <c r="K1976" s="2">
        <v>1.5575640300000001E-3</v>
      </c>
      <c r="L1976" s="2">
        <v>1.8482064333333334E-4</v>
      </c>
      <c r="M1976" s="2">
        <v>1.6938830333333333E-4</v>
      </c>
      <c r="N1976" s="2">
        <v>5.5115500000000006E-6</v>
      </c>
      <c r="O1976" s="6">
        <v>5.1856336766666665E-3</v>
      </c>
    </row>
    <row r="1977" spans="1:15" x14ac:dyDescent="0.35">
      <c r="A1977" s="9">
        <v>2023</v>
      </c>
      <c r="B1977" s="2">
        <v>34021</v>
      </c>
      <c r="C1977" s="2">
        <v>2265002015</v>
      </c>
      <c r="D1977" s="1" t="s">
        <v>39</v>
      </c>
      <c r="E1977" s="1" t="s">
        <v>11</v>
      </c>
      <c r="F1977" s="1" t="s">
        <v>36</v>
      </c>
      <c r="G1977" s="2">
        <v>1.1023100000000001E-5</v>
      </c>
      <c r="H1977" s="2">
        <v>0.85303912814999994</v>
      </c>
      <c r="I1977" s="2">
        <v>0.18591082792333333</v>
      </c>
      <c r="J1977" s="2">
        <v>5.0155105000000005E-4</v>
      </c>
      <c r="K1977" s="2">
        <v>1.4730535966666668E-3</v>
      </c>
      <c r="L1977" s="2">
        <v>1.0251482999999999E-4</v>
      </c>
      <c r="M1977" s="2">
        <v>9.3696350000000003E-5</v>
      </c>
      <c r="N1977" s="2">
        <v>5.5115500000000006E-6</v>
      </c>
      <c r="O1977" s="6">
        <v>3.5358430433333333E-3</v>
      </c>
    </row>
    <row r="1978" spans="1:15" x14ac:dyDescent="0.35">
      <c r="A1978" s="9">
        <v>2023</v>
      </c>
      <c r="B1978" s="2">
        <v>34021</v>
      </c>
      <c r="C1978" s="2">
        <v>2265002021</v>
      </c>
      <c r="D1978" s="1" t="s">
        <v>13</v>
      </c>
      <c r="E1978" s="1" t="s">
        <v>11</v>
      </c>
      <c r="F1978" s="1" t="s">
        <v>36</v>
      </c>
      <c r="G1978" s="2">
        <v>2.241363666666667E-5</v>
      </c>
      <c r="H1978" s="2">
        <v>1.7032438498533333</v>
      </c>
      <c r="I1978" s="2">
        <v>0.3922081444233334</v>
      </c>
      <c r="J1978" s="2">
        <v>1.0945938300000002E-3</v>
      </c>
      <c r="K1978" s="2">
        <v>2.9119355833333335E-3</v>
      </c>
      <c r="L1978" s="2">
        <v>2.4765231333333335E-4</v>
      </c>
      <c r="M1978" s="2">
        <v>2.2817816999999999E-4</v>
      </c>
      <c r="N1978" s="2">
        <v>1.0288226666666667E-5</v>
      </c>
      <c r="O1978" s="6">
        <v>8.8372192700000018E-3</v>
      </c>
    </row>
    <row r="1979" spans="1:15" x14ac:dyDescent="0.35">
      <c r="A1979" s="9">
        <v>2023</v>
      </c>
      <c r="B1979" s="2">
        <v>34021</v>
      </c>
      <c r="C1979" s="2">
        <v>2265002024</v>
      </c>
      <c r="D1979" s="1" t="s">
        <v>40</v>
      </c>
      <c r="E1979" s="1" t="s">
        <v>11</v>
      </c>
      <c r="F1979" s="1" t="s">
        <v>36</v>
      </c>
      <c r="G1979" s="2">
        <v>9.9207900000000009E-6</v>
      </c>
      <c r="H1979" s="2">
        <v>0.71857641485666679</v>
      </c>
      <c r="I1979" s="2">
        <v>0.16876843767666669</v>
      </c>
      <c r="J1979" s="2">
        <v>4.8722102E-4</v>
      </c>
      <c r="K1979" s="2">
        <v>1.2577357099999998E-3</v>
      </c>
      <c r="L1979" s="2">
        <v>1.1023100000000001E-4</v>
      </c>
      <c r="M1979" s="2">
        <v>1.0141251999999999E-4</v>
      </c>
      <c r="N1979" s="2">
        <v>4.4092400000000003E-6</v>
      </c>
      <c r="O1979" s="6">
        <v>3.7122126433333335E-3</v>
      </c>
    </row>
    <row r="1980" spans="1:15" x14ac:dyDescent="0.35">
      <c r="A1980" s="9">
        <v>2023</v>
      </c>
      <c r="B1980" s="2">
        <v>34021</v>
      </c>
      <c r="C1980" s="2">
        <v>2265002027</v>
      </c>
      <c r="D1980" s="1" t="s">
        <v>14</v>
      </c>
      <c r="E1980" s="1" t="s">
        <v>11</v>
      </c>
      <c r="F1980" s="1" t="s">
        <v>36</v>
      </c>
      <c r="G1980" s="2">
        <v>0</v>
      </c>
      <c r="H1980" s="2">
        <v>3.724852464666667E-2</v>
      </c>
      <c r="I1980" s="2">
        <v>8.2327859533333336E-3</v>
      </c>
      <c r="J1980" s="2">
        <v>2.6822876666666664E-5</v>
      </c>
      <c r="K1980" s="2">
        <v>6.6138600000000011E-5</v>
      </c>
      <c r="L1980" s="2">
        <v>6.9812966666666665E-6</v>
      </c>
      <c r="M1980" s="2">
        <v>6.6138600000000009E-6</v>
      </c>
      <c r="N1980" s="2">
        <v>0</v>
      </c>
      <c r="O1980" s="6">
        <v>1.8702526333333331E-4</v>
      </c>
    </row>
    <row r="1981" spans="1:15" x14ac:dyDescent="0.35">
      <c r="A1981" s="9">
        <v>2023</v>
      </c>
      <c r="B1981" s="2">
        <v>34021</v>
      </c>
      <c r="C1981" s="2">
        <v>2265002030</v>
      </c>
      <c r="D1981" s="1" t="s">
        <v>41</v>
      </c>
      <c r="E1981" s="1" t="s">
        <v>11</v>
      </c>
      <c r="F1981" s="1" t="s">
        <v>36</v>
      </c>
      <c r="G1981" s="2">
        <v>1.9841580000000002E-5</v>
      </c>
      <c r="H1981" s="2">
        <v>1.4967642847666667</v>
      </c>
      <c r="I1981" s="2">
        <v>0.29592651003666665</v>
      </c>
      <c r="J1981" s="2">
        <v>8.7523413999999989E-4</v>
      </c>
      <c r="K1981" s="2">
        <v>2.5915308100000001E-3</v>
      </c>
      <c r="L1981" s="2">
        <v>2.2303405666666666E-4</v>
      </c>
      <c r="M1981" s="2">
        <v>2.0502965999999998E-4</v>
      </c>
      <c r="N1981" s="2">
        <v>8.8184800000000007E-6</v>
      </c>
      <c r="O1981" s="6">
        <v>6.3805377166666665E-3</v>
      </c>
    </row>
    <row r="1982" spans="1:15" x14ac:dyDescent="0.35">
      <c r="A1982" s="9">
        <v>2023</v>
      </c>
      <c r="B1982" s="2">
        <v>34021</v>
      </c>
      <c r="C1982" s="2">
        <v>2265002033</v>
      </c>
      <c r="D1982" s="1" t="s">
        <v>42</v>
      </c>
      <c r="E1982" s="1" t="s">
        <v>11</v>
      </c>
      <c r="F1982" s="1" t="s">
        <v>36</v>
      </c>
      <c r="G1982" s="2">
        <v>6.6138600000000009E-6</v>
      </c>
      <c r="H1982" s="2">
        <v>0.51259950313000002</v>
      </c>
      <c r="I1982" s="2">
        <v>8.0462383576666671E-2</v>
      </c>
      <c r="J1982" s="2">
        <v>3.2738606999999998E-4</v>
      </c>
      <c r="K1982" s="2">
        <v>1.1967412233333332E-3</v>
      </c>
      <c r="L1982" s="2">
        <v>1.0582176000000001E-4</v>
      </c>
      <c r="M1982" s="2">
        <v>9.7738153333333327E-5</v>
      </c>
      <c r="N1982" s="2">
        <v>3.3069300000000005E-6</v>
      </c>
      <c r="O1982" s="6">
        <v>2.6914735833333332E-3</v>
      </c>
    </row>
    <row r="1983" spans="1:15" x14ac:dyDescent="0.35">
      <c r="A1983" s="9">
        <v>2023</v>
      </c>
      <c r="B1983" s="2">
        <v>34021</v>
      </c>
      <c r="C1983" s="2">
        <v>2265002039</v>
      </c>
      <c r="D1983" s="1" t="s">
        <v>15</v>
      </c>
      <c r="E1983" s="1" t="s">
        <v>11</v>
      </c>
      <c r="F1983" s="1" t="s">
        <v>36</v>
      </c>
      <c r="G1983" s="2">
        <v>4.115290666666666E-5</v>
      </c>
      <c r="H1983" s="2">
        <v>3.1336990440066668</v>
      </c>
      <c r="I1983" s="2">
        <v>0.75800567612000014</v>
      </c>
      <c r="J1983" s="2">
        <v>2.0885100133333332E-3</v>
      </c>
      <c r="K1983" s="2">
        <v>5.5765862900000003E-3</v>
      </c>
      <c r="L1983" s="2">
        <v>3.9462697999999996E-4</v>
      </c>
      <c r="M1983" s="2">
        <v>3.6339486333333333E-4</v>
      </c>
      <c r="N1983" s="2">
        <v>1.9106706666666671E-5</v>
      </c>
      <c r="O1983" s="6">
        <v>1.4509339093333335E-2</v>
      </c>
    </row>
    <row r="1984" spans="1:15" x14ac:dyDescent="0.35">
      <c r="A1984" s="9">
        <v>2023</v>
      </c>
      <c r="B1984" s="2">
        <v>34021</v>
      </c>
      <c r="C1984" s="2">
        <v>2265002042</v>
      </c>
      <c r="D1984" s="1" t="s">
        <v>43</v>
      </c>
      <c r="E1984" s="1" t="s">
        <v>11</v>
      </c>
      <c r="F1984" s="1" t="s">
        <v>36</v>
      </c>
      <c r="G1984" s="2">
        <v>1.9841580000000002E-5</v>
      </c>
      <c r="H1984" s="2">
        <v>1.5018404223166666</v>
      </c>
      <c r="I1984" s="2">
        <v>0.34339381582</v>
      </c>
      <c r="J1984" s="2">
        <v>9.6084688333333325E-4</v>
      </c>
      <c r="K1984" s="2">
        <v>2.5628707500000001E-3</v>
      </c>
      <c r="L1984" s="2">
        <v>2.1825738000000002E-4</v>
      </c>
      <c r="M1984" s="2">
        <v>2.0062042000000002E-4</v>
      </c>
      <c r="N1984" s="2">
        <v>8.8184800000000007E-6</v>
      </c>
      <c r="O1984" s="6">
        <v>9.2494832100000011E-3</v>
      </c>
    </row>
    <row r="1985" spans="1:15" x14ac:dyDescent="0.35">
      <c r="A1985" s="9">
        <v>2023</v>
      </c>
      <c r="B1985" s="2">
        <v>34021</v>
      </c>
      <c r="C1985" s="2">
        <v>2265002045</v>
      </c>
      <c r="D1985" s="1" t="s">
        <v>44</v>
      </c>
      <c r="E1985" s="1" t="s">
        <v>11</v>
      </c>
      <c r="F1985" s="1" t="s">
        <v>36</v>
      </c>
      <c r="G1985" s="2">
        <v>1.1023100000000001E-6</v>
      </c>
      <c r="H1985" s="2">
        <v>0.11221479056333333</v>
      </c>
      <c r="I1985" s="2">
        <v>6.9405111966666664E-3</v>
      </c>
      <c r="J1985" s="2">
        <v>2.4618256666666667E-5</v>
      </c>
      <c r="K1985" s="2">
        <v>2.4691743999999996E-4</v>
      </c>
      <c r="L1985" s="2">
        <v>1.1023100000000001E-5</v>
      </c>
      <c r="M1985" s="2">
        <v>1.0288226666666667E-5</v>
      </c>
      <c r="N1985" s="2">
        <v>1.1023100000000001E-6</v>
      </c>
      <c r="O1985" s="6">
        <v>1.8188115E-4</v>
      </c>
    </row>
    <row r="1986" spans="1:15" x14ac:dyDescent="0.35">
      <c r="A1986" s="9">
        <v>2023</v>
      </c>
      <c r="B1986" s="2">
        <v>34021</v>
      </c>
      <c r="C1986" s="2">
        <v>2265002054</v>
      </c>
      <c r="D1986" s="1" t="s">
        <v>16</v>
      </c>
      <c r="E1986" s="1" t="s">
        <v>11</v>
      </c>
      <c r="F1986" s="1" t="s">
        <v>36</v>
      </c>
      <c r="G1986" s="2">
        <v>2.2046200000000002E-6</v>
      </c>
      <c r="H1986" s="2">
        <v>0.20193474095666666</v>
      </c>
      <c r="I1986" s="2">
        <v>4.5365200613333344E-2</v>
      </c>
      <c r="J1986" s="2">
        <v>1.2897026999999999E-4</v>
      </c>
      <c r="K1986" s="2">
        <v>3.5825074999999994E-4</v>
      </c>
      <c r="L1986" s="2">
        <v>2.9027496666666665E-5</v>
      </c>
      <c r="M1986" s="2">
        <v>2.6822876666666664E-5</v>
      </c>
      <c r="N1986" s="2">
        <v>1.1023100000000001E-6</v>
      </c>
      <c r="O1986" s="6">
        <v>9.4394479666666672E-4</v>
      </c>
    </row>
    <row r="1987" spans="1:15" x14ac:dyDescent="0.35">
      <c r="A1987" s="9">
        <v>2023</v>
      </c>
      <c r="B1987" s="2">
        <v>34021</v>
      </c>
      <c r="C1987" s="2">
        <v>2265002057</v>
      </c>
      <c r="D1987" s="1" t="s">
        <v>45</v>
      </c>
      <c r="E1987" s="1" t="s">
        <v>11</v>
      </c>
      <c r="F1987" s="1" t="s">
        <v>36</v>
      </c>
      <c r="G1987" s="2">
        <v>2.2046200000000002E-6</v>
      </c>
      <c r="H1987" s="2">
        <v>0.17574018099000002</v>
      </c>
      <c r="I1987" s="2">
        <v>3.9580277733333342E-3</v>
      </c>
      <c r="J1987" s="2">
        <v>1.5799776666666668E-5</v>
      </c>
      <c r="K1987" s="2">
        <v>2.9247958666666664E-4</v>
      </c>
      <c r="L1987" s="2">
        <v>1.7636960000000001E-5</v>
      </c>
      <c r="M1987" s="2">
        <v>1.5799776666666668E-5</v>
      </c>
      <c r="N1987" s="2">
        <v>1.1023100000000001E-6</v>
      </c>
      <c r="O1987" s="6">
        <v>1.2198897333333334E-4</v>
      </c>
    </row>
    <row r="1988" spans="1:15" x14ac:dyDescent="0.35">
      <c r="A1988" s="9">
        <v>2023</v>
      </c>
      <c r="B1988" s="2">
        <v>34021</v>
      </c>
      <c r="C1988" s="2">
        <v>2265002060</v>
      </c>
      <c r="D1988" s="1" t="s">
        <v>46</v>
      </c>
      <c r="E1988" s="1" t="s">
        <v>11</v>
      </c>
      <c r="F1988" s="1" t="s">
        <v>36</v>
      </c>
      <c r="G1988" s="2">
        <v>5.5115500000000006E-6</v>
      </c>
      <c r="H1988" s="2">
        <v>0.42820260772666668</v>
      </c>
      <c r="I1988" s="2">
        <v>6.9203021799999999E-3</v>
      </c>
      <c r="J1988" s="2">
        <v>2.8660060000000001E-5</v>
      </c>
      <c r="K1988" s="2">
        <v>6.4227929333333337E-4</v>
      </c>
      <c r="L1988" s="2">
        <v>4.2255216666666665E-5</v>
      </c>
      <c r="M1988" s="2">
        <v>3.8948286666666662E-5</v>
      </c>
      <c r="N1988" s="2">
        <v>2.2046200000000002E-6</v>
      </c>
      <c r="O1988" s="6">
        <v>2.2266662000000004E-4</v>
      </c>
    </row>
    <row r="1989" spans="1:15" x14ac:dyDescent="0.35">
      <c r="A1989" s="9">
        <v>2023</v>
      </c>
      <c r="B1989" s="2">
        <v>34021</v>
      </c>
      <c r="C1989" s="2">
        <v>2265002066</v>
      </c>
      <c r="D1989" s="1" t="s">
        <v>47</v>
      </c>
      <c r="E1989" s="1" t="s">
        <v>11</v>
      </c>
      <c r="F1989" s="1" t="s">
        <v>36</v>
      </c>
      <c r="G1989" s="2">
        <v>1.3595156666666667E-5</v>
      </c>
      <c r="H1989" s="2">
        <v>1.0300844441800001</v>
      </c>
      <c r="I1989" s="2">
        <v>0.25494409398333334</v>
      </c>
      <c r="J1989" s="2">
        <v>6.5991625333333334E-4</v>
      </c>
      <c r="K1989" s="2">
        <v>1.7739842266666667E-3</v>
      </c>
      <c r="L1989" s="2">
        <v>1.2015179000000001E-4</v>
      </c>
      <c r="M1989" s="2">
        <v>1.1059843666666665E-4</v>
      </c>
      <c r="N1989" s="2">
        <v>6.6138600000000009E-6</v>
      </c>
      <c r="O1989" s="6">
        <v>4.5815677966666666E-3</v>
      </c>
    </row>
    <row r="1990" spans="1:15" x14ac:dyDescent="0.35">
      <c r="A1990" s="9">
        <v>2023</v>
      </c>
      <c r="B1990" s="2">
        <v>34021</v>
      </c>
      <c r="C1990" s="2">
        <v>2265002072</v>
      </c>
      <c r="D1990" s="1" t="s">
        <v>48</v>
      </c>
      <c r="E1990" s="1" t="s">
        <v>11</v>
      </c>
      <c r="F1990" s="1" t="s">
        <v>36</v>
      </c>
      <c r="G1990" s="2">
        <v>8.8184800000000007E-6</v>
      </c>
      <c r="H1990" s="2">
        <v>0.68778889655666664</v>
      </c>
      <c r="I1990" s="2">
        <v>9.3844794413333321E-2</v>
      </c>
      <c r="J1990" s="2">
        <v>2.5610335666666667E-4</v>
      </c>
      <c r="K1990" s="2">
        <v>1.3499623133333336E-3</v>
      </c>
      <c r="L1990" s="2">
        <v>7.1282713333333347E-5</v>
      </c>
      <c r="M1990" s="2">
        <v>6.4668853333333341E-5</v>
      </c>
      <c r="N1990" s="2">
        <v>4.4092400000000003E-6</v>
      </c>
      <c r="O1990" s="6">
        <v>1.8731921266666666E-3</v>
      </c>
    </row>
    <row r="1991" spans="1:15" x14ac:dyDescent="0.35">
      <c r="A1991" s="9">
        <v>2023</v>
      </c>
      <c r="B1991" s="2">
        <v>34021</v>
      </c>
      <c r="C1991" s="2">
        <v>2265002078</v>
      </c>
      <c r="D1991" s="1" t="s">
        <v>49</v>
      </c>
      <c r="E1991" s="1" t="s">
        <v>11</v>
      </c>
      <c r="F1991" s="1" t="s">
        <v>36</v>
      </c>
      <c r="G1991" s="2">
        <v>3.3069300000000005E-6</v>
      </c>
      <c r="H1991" s="2">
        <v>0.23059663813999998</v>
      </c>
      <c r="I1991" s="2">
        <v>5.600947341000001E-2</v>
      </c>
      <c r="J1991" s="2">
        <v>1.4697466666666666E-4</v>
      </c>
      <c r="K1991" s="2">
        <v>4.2181729333333338E-4</v>
      </c>
      <c r="L1991" s="2">
        <v>2.7925186666666666E-5</v>
      </c>
      <c r="M1991" s="2">
        <v>2.5720566666666669E-5</v>
      </c>
      <c r="N1991" s="2">
        <v>1.1023100000000001E-6</v>
      </c>
      <c r="O1991" s="6">
        <v>1.4447609733333336E-3</v>
      </c>
    </row>
    <row r="1992" spans="1:15" x14ac:dyDescent="0.35">
      <c r="A1992" s="9">
        <v>2023</v>
      </c>
      <c r="B1992" s="2">
        <v>34021</v>
      </c>
      <c r="C1992" s="2">
        <v>2265002081</v>
      </c>
      <c r="D1992" s="1" t="s">
        <v>50</v>
      </c>
      <c r="E1992" s="1" t="s">
        <v>11</v>
      </c>
      <c r="F1992" s="1" t="s">
        <v>36</v>
      </c>
      <c r="G1992" s="2">
        <v>2.2046200000000002E-6</v>
      </c>
      <c r="H1992" s="2">
        <v>0.15242522218000001</v>
      </c>
      <c r="I1992" s="2">
        <v>4.9030748800000003E-3</v>
      </c>
      <c r="J1992" s="2">
        <v>2.5720566666666669E-5</v>
      </c>
      <c r="K1992" s="2">
        <v>3.8801311999999999E-4</v>
      </c>
      <c r="L1992" s="2">
        <v>1.4697466666666668E-5</v>
      </c>
      <c r="M1992" s="2">
        <v>1.3227720000000002E-5</v>
      </c>
      <c r="N1992" s="2">
        <v>1.1023100000000001E-6</v>
      </c>
      <c r="O1992" s="6">
        <v>1.8298345999999998E-4</v>
      </c>
    </row>
    <row r="1993" spans="1:15" x14ac:dyDescent="0.35">
      <c r="A1993" s="9">
        <v>2023</v>
      </c>
      <c r="B1993" s="2">
        <v>34021</v>
      </c>
      <c r="C1993" s="2">
        <v>2265003010</v>
      </c>
      <c r="D1993" s="1" t="s">
        <v>51</v>
      </c>
      <c r="E1993" s="1" t="s">
        <v>18</v>
      </c>
      <c r="F1993" s="1" t="s">
        <v>36</v>
      </c>
      <c r="G1993" s="2">
        <v>1.1390536666666669E-5</v>
      </c>
      <c r="H1993" s="2">
        <v>0.88164958420000017</v>
      </c>
      <c r="I1993" s="2">
        <v>9.124297537666666E-2</v>
      </c>
      <c r="J1993" s="2">
        <v>2.7300544333333336E-4</v>
      </c>
      <c r="K1993" s="2">
        <v>1.9867300566666665E-3</v>
      </c>
      <c r="L1993" s="2">
        <v>8.8184799999999996E-5</v>
      </c>
      <c r="M1993" s="2">
        <v>8.1203503333333334E-5</v>
      </c>
      <c r="N1993" s="2">
        <v>5.5115500000000006E-6</v>
      </c>
      <c r="O1993" s="6">
        <v>2.0947564366666665E-3</v>
      </c>
    </row>
    <row r="1994" spans="1:15" x14ac:dyDescent="0.35">
      <c r="A1994" s="9">
        <v>2023</v>
      </c>
      <c r="B1994" s="2">
        <v>34021</v>
      </c>
      <c r="C1994" s="2">
        <v>2265003020</v>
      </c>
      <c r="D1994" s="1" t="s">
        <v>52</v>
      </c>
      <c r="E1994" s="1" t="s">
        <v>18</v>
      </c>
      <c r="F1994" s="1" t="s">
        <v>36</v>
      </c>
      <c r="G1994" s="2">
        <v>4.5929583333333331E-5</v>
      </c>
      <c r="H1994" s="2">
        <v>3.5437635081200001</v>
      </c>
      <c r="I1994" s="2">
        <v>5.7057035346666667E-2</v>
      </c>
      <c r="J1994" s="2">
        <v>2.3442459333333334E-4</v>
      </c>
      <c r="K1994" s="2">
        <v>5.3043157200000001E-3</v>
      </c>
      <c r="L1994" s="2">
        <v>3.4979970666666667E-4</v>
      </c>
      <c r="M1994" s="2">
        <v>3.2187452000000002E-4</v>
      </c>
      <c r="N1994" s="2">
        <v>2.1311326666666668E-5</v>
      </c>
      <c r="O1994" s="6">
        <v>1.8529831100000001E-3</v>
      </c>
    </row>
    <row r="1995" spans="1:15" x14ac:dyDescent="0.35">
      <c r="A1995" s="9">
        <v>2023</v>
      </c>
      <c r="B1995" s="2">
        <v>34021</v>
      </c>
      <c r="C1995" s="2">
        <v>2265003030</v>
      </c>
      <c r="D1995" s="1" t="s">
        <v>17</v>
      </c>
      <c r="E1995" s="1" t="s">
        <v>18</v>
      </c>
      <c r="F1995" s="1" t="s">
        <v>36</v>
      </c>
      <c r="G1995" s="2">
        <v>9.9207900000000009E-6</v>
      </c>
      <c r="H1995" s="2">
        <v>0.74006815292666672</v>
      </c>
      <c r="I1995" s="2">
        <v>8.5152712626666668E-2</v>
      </c>
      <c r="J1995" s="2">
        <v>2.5426617333333332E-4</v>
      </c>
      <c r="K1995" s="2">
        <v>1.2040899566666664E-3</v>
      </c>
      <c r="L1995" s="2">
        <v>9.0021983333333336E-5</v>
      </c>
      <c r="M1995" s="2">
        <v>8.267324999999999E-5</v>
      </c>
      <c r="N1995" s="2">
        <v>4.4092400000000003E-6</v>
      </c>
      <c r="O1995" s="6">
        <v>1.9419027833333334E-3</v>
      </c>
    </row>
    <row r="1996" spans="1:15" x14ac:dyDescent="0.35">
      <c r="A1996" s="9">
        <v>2023</v>
      </c>
      <c r="B1996" s="2">
        <v>34021</v>
      </c>
      <c r="C1996" s="2">
        <v>2265003040</v>
      </c>
      <c r="D1996" s="1" t="s">
        <v>19</v>
      </c>
      <c r="E1996" s="1" t="s">
        <v>18</v>
      </c>
      <c r="F1996" s="1" t="s">
        <v>36</v>
      </c>
      <c r="G1996" s="2">
        <v>1.8004396666666665E-5</v>
      </c>
      <c r="H1996" s="2">
        <v>1.3761333573533332</v>
      </c>
      <c r="I1996" s="2">
        <v>0.26567104002999997</v>
      </c>
      <c r="J1996" s="2">
        <v>9.9097669000000003E-4</v>
      </c>
      <c r="K1996" s="2">
        <v>2.5143691099999998E-3</v>
      </c>
      <c r="L1996" s="2">
        <v>3.1121885666666668E-4</v>
      </c>
      <c r="M1996" s="2">
        <v>2.8660059999999996E-4</v>
      </c>
      <c r="N1996" s="2">
        <v>8.8184800000000007E-6</v>
      </c>
      <c r="O1996" s="6">
        <v>8.2761434799999995E-3</v>
      </c>
    </row>
    <row r="1997" spans="1:15" x14ac:dyDescent="0.35">
      <c r="A1997" s="9">
        <v>2023</v>
      </c>
      <c r="B1997" s="2">
        <v>34021</v>
      </c>
      <c r="C1997" s="2">
        <v>2265003050</v>
      </c>
      <c r="D1997" s="1" t="s">
        <v>53</v>
      </c>
      <c r="E1997" s="1" t="s">
        <v>18</v>
      </c>
      <c r="F1997" s="1" t="s">
        <v>36</v>
      </c>
      <c r="G1997" s="2">
        <v>1.1023100000000001E-6</v>
      </c>
      <c r="H1997" s="2">
        <v>6.2772880133333334E-2</v>
      </c>
      <c r="I1997" s="2">
        <v>7.3193384E-3</v>
      </c>
      <c r="J1997" s="2">
        <v>2.0209016666666669E-5</v>
      </c>
      <c r="K1997" s="2">
        <v>1.2051922666666668E-4</v>
      </c>
      <c r="L1997" s="2">
        <v>6.6138600000000009E-6</v>
      </c>
      <c r="M1997" s="2">
        <v>5.5115500000000006E-6</v>
      </c>
      <c r="N1997" s="2">
        <v>0</v>
      </c>
      <c r="O1997" s="6">
        <v>1.5138390666666668E-4</v>
      </c>
    </row>
    <row r="1998" spans="1:15" x14ac:dyDescent="0.35">
      <c r="A1998" s="9">
        <v>2023</v>
      </c>
      <c r="B1998" s="2">
        <v>34021</v>
      </c>
      <c r="C1998" s="2">
        <v>2265003060</v>
      </c>
      <c r="D1998" s="1" t="s">
        <v>54</v>
      </c>
      <c r="E1998" s="1" t="s">
        <v>18</v>
      </c>
      <c r="F1998" s="1" t="s">
        <v>36</v>
      </c>
      <c r="G1998" s="2">
        <v>0</v>
      </c>
      <c r="H1998" s="2">
        <v>3.7557171446666662E-2</v>
      </c>
      <c r="I1998" s="2">
        <v>9.6474171199999997E-3</v>
      </c>
      <c r="J1998" s="2">
        <v>2.425082E-5</v>
      </c>
      <c r="K1998" s="2">
        <v>6.393398E-5</v>
      </c>
      <c r="L1998" s="2">
        <v>4.4092400000000003E-6</v>
      </c>
      <c r="M1998" s="2">
        <v>3.6743666666666665E-6</v>
      </c>
      <c r="N1998" s="2">
        <v>0</v>
      </c>
      <c r="O1998" s="6">
        <v>1.8592295333333332E-4</v>
      </c>
    </row>
    <row r="1999" spans="1:15" x14ac:dyDescent="0.35">
      <c r="A1999" s="9">
        <v>2023</v>
      </c>
      <c r="B1999" s="2">
        <v>34021</v>
      </c>
      <c r="C1999" s="2">
        <v>2265003070</v>
      </c>
      <c r="D1999" s="1" t="s">
        <v>55</v>
      </c>
      <c r="E1999" s="1" t="s">
        <v>18</v>
      </c>
      <c r="F1999" s="1" t="s">
        <v>36</v>
      </c>
      <c r="G1999" s="2">
        <v>3.6743666666666665E-6</v>
      </c>
      <c r="H1999" s="2">
        <v>0.29588021301666667</v>
      </c>
      <c r="I1999" s="2">
        <v>4.8428152666666665E-3</v>
      </c>
      <c r="J1999" s="2">
        <v>2.0209016666666669E-5</v>
      </c>
      <c r="K1999" s="2">
        <v>4.4606811333333337E-4</v>
      </c>
      <c r="L1999" s="2">
        <v>2.9762369999999999E-5</v>
      </c>
      <c r="M1999" s="2">
        <v>2.6822876666666664E-5</v>
      </c>
      <c r="N1999" s="2">
        <v>2.2046200000000002E-6</v>
      </c>
      <c r="O1999" s="6">
        <v>1.5211878000000002E-4</v>
      </c>
    </row>
    <row r="2000" spans="1:15" x14ac:dyDescent="0.35">
      <c r="A2000" s="9">
        <v>2023</v>
      </c>
      <c r="B2000" s="2">
        <v>34021</v>
      </c>
      <c r="C2000" s="2">
        <v>2265004010</v>
      </c>
      <c r="D2000" s="1" t="s">
        <v>56</v>
      </c>
      <c r="E2000" s="1" t="s">
        <v>21</v>
      </c>
      <c r="F2000" s="1" t="s">
        <v>36</v>
      </c>
      <c r="G2000" s="2">
        <v>8.3775560000000002E-5</v>
      </c>
      <c r="H2000" s="2">
        <v>6.3321033175766663</v>
      </c>
      <c r="I2000" s="2">
        <v>1.0171892543633334</v>
      </c>
      <c r="J2000" s="2">
        <v>4.2339727099999997E-3</v>
      </c>
      <c r="K2000" s="2">
        <v>1.0649416910000001E-2</v>
      </c>
      <c r="L2000" s="2">
        <v>1.5024485300000002E-3</v>
      </c>
      <c r="M2000" s="2">
        <v>1.3830316133333334E-3</v>
      </c>
      <c r="N2000" s="2">
        <v>3.8948286666666662E-5</v>
      </c>
      <c r="O2000" s="6">
        <v>7.9400491609999999E-2</v>
      </c>
    </row>
    <row r="2001" spans="1:15" x14ac:dyDescent="0.35">
      <c r="A2001" s="9">
        <v>2023</v>
      </c>
      <c r="B2001" s="2">
        <v>34021</v>
      </c>
      <c r="C2001" s="2">
        <v>2265004011</v>
      </c>
      <c r="D2001" s="1" t="s">
        <v>56</v>
      </c>
      <c r="E2001" s="1" t="s">
        <v>22</v>
      </c>
      <c r="F2001" s="1" t="s">
        <v>36</v>
      </c>
      <c r="G2001" s="2">
        <v>1.4403517333333332E-4</v>
      </c>
      <c r="H2001" s="2">
        <v>10.90830874353</v>
      </c>
      <c r="I2001" s="2">
        <v>1.7721569641233332</v>
      </c>
      <c r="J2001" s="2">
        <v>7.8451402700000002E-3</v>
      </c>
      <c r="K2001" s="2">
        <v>1.9052326040000001E-2</v>
      </c>
      <c r="L2001" s="2">
        <v>2.8869498900000001E-3</v>
      </c>
      <c r="M2001" s="2">
        <v>2.6561996633333337E-3</v>
      </c>
      <c r="N2001" s="2">
        <v>6.577116333333334E-5</v>
      </c>
      <c r="O2001" s="6">
        <v>0.10943954142000001</v>
      </c>
    </row>
    <row r="2002" spans="1:15" x14ac:dyDescent="0.35">
      <c r="A2002" s="9">
        <v>2023</v>
      </c>
      <c r="B2002" s="2">
        <v>34021</v>
      </c>
      <c r="C2002" s="2">
        <v>2265004015</v>
      </c>
      <c r="D2002" s="1" t="s">
        <v>20</v>
      </c>
      <c r="E2002" s="1" t="s">
        <v>21</v>
      </c>
      <c r="F2002" s="1" t="s">
        <v>36</v>
      </c>
      <c r="G2002" s="2">
        <v>6.9812966666666665E-6</v>
      </c>
      <c r="H2002" s="2">
        <v>0.54541233233666675</v>
      </c>
      <c r="I2002" s="2">
        <v>8.7584041050000006E-2</v>
      </c>
      <c r="J2002" s="2">
        <v>3.6486461000000001E-4</v>
      </c>
      <c r="K2002" s="2">
        <v>9.1712192000000003E-4</v>
      </c>
      <c r="L2002" s="2">
        <v>1.2933770666666668E-4</v>
      </c>
      <c r="M2002" s="2">
        <v>1.1904948000000001E-4</v>
      </c>
      <c r="N2002" s="2">
        <v>3.3069300000000005E-6</v>
      </c>
      <c r="O2002" s="6">
        <v>7.2168235700000001E-3</v>
      </c>
    </row>
    <row r="2003" spans="1:15" x14ac:dyDescent="0.35">
      <c r="A2003" s="9">
        <v>2023</v>
      </c>
      <c r="B2003" s="2">
        <v>34021</v>
      </c>
      <c r="C2003" s="2">
        <v>2265004016</v>
      </c>
      <c r="D2003" s="1" t="s">
        <v>20</v>
      </c>
      <c r="E2003" s="1" t="s">
        <v>22</v>
      </c>
      <c r="F2003" s="1" t="s">
        <v>36</v>
      </c>
      <c r="G2003" s="2">
        <v>8.2305813333333319E-5</v>
      </c>
      <c r="H2003" s="2">
        <v>6.2049360593000005</v>
      </c>
      <c r="I2003" s="2">
        <v>0.9985727082100001</v>
      </c>
      <c r="J2003" s="2">
        <v>4.2071498333333332E-3</v>
      </c>
      <c r="K2003" s="2">
        <v>1.0511260723333332E-2</v>
      </c>
      <c r="L2003" s="2">
        <v>1.5068577699999999E-3</v>
      </c>
      <c r="M2003" s="2">
        <v>1.3863385433333334E-3</v>
      </c>
      <c r="N2003" s="2">
        <v>3.7845976666666671E-5</v>
      </c>
      <c r="O2003" s="6">
        <v>6.9239398029999996E-2</v>
      </c>
    </row>
    <row r="2004" spans="1:15" x14ac:dyDescent="0.35">
      <c r="A2004" s="9">
        <v>2023</v>
      </c>
      <c r="B2004" s="2">
        <v>34021</v>
      </c>
      <c r="C2004" s="2">
        <v>2265004025</v>
      </c>
      <c r="D2004" s="1" t="s">
        <v>24</v>
      </c>
      <c r="E2004" s="1" t="s">
        <v>21</v>
      </c>
      <c r="F2004" s="1" t="s">
        <v>36</v>
      </c>
      <c r="G2004" s="2">
        <v>0</v>
      </c>
      <c r="H2004" s="2">
        <v>3.5076239073333342E-2</v>
      </c>
      <c r="I2004" s="2">
        <v>5.6467666933333336E-3</v>
      </c>
      <c r="J2004" s="2">
        <v>2.3515946666666668E-5</v>
      </c>
      <c r="K2004" s="2">
        <v>5.9524739999999999E-5</v>
      </c>
      <c r="L2004" s="2">
        <v>8.8184800000000007E-6</v>
      </c>
      <c r="M2004" s="2">
        <v>7.7161700000000004E-6</v>
      </c>
      <c r="N2004" s="2">
        <v>0</v>
      </c>
      <c r="O2004" s="6">
        <v>5.7687556666666674E-4</v>
      </c>
    </row>
    <row r="2005" spans="1:15" x14ac:dyDescent="0.35">
      <c r="A2005" s="9">
        <v>2023</v>
      </c>
      <c r="B2005" s="2">
        <v>34021</v>
      </c>
      <c r="C2005" s="2">
        <v>2265004026</v>
      </c>
      <c r="D2005" s="1" t="s">
        <v>24</v>
      </c>
      <c r="E2005" s="1" t="s">
        <v>22</v>
      </c>
      <c r="F2005" s="1" t="s">
        <v>36</v>
      </c>
      <c r="G2005" s="2">
        <v>3.3069300000000005E-6</v>
      </c>
      <c r="H2005" s="2">
        <v>0.25255649052333334</v>
      </c>
      <c r="I2005" s="2">
        <v>5.1257415000000001E-2</v>
      </c>
      <c r="J2005" s="2">
        <v>1.7379754333333332E-4</v>
      </c>
      <c r="K2005" s="2">
        <v>4.3651475999999999E-4</v>
      </c>
      <c r="L2005" s="2">
        <v>4.9971386666666669E-5</v>
      </c>
      <c r="M2005" s="2">
        <v>4.5929583333333331E-5</v>
      </c>
      <c r="N2005" s="2">
        <v>1.1023100000000001E-6</v>
      </c>
      <c r="O2005" s="6">
        <v>2.9416979533333338E-3</v>
      </c>
    </row>
    <row r="2006" spans="1:15" x14ac:dyDescent="0.35">
      <c r="A2006" s="9">
        <v>2023</v>
      </c>
      <c r="B2006" s="2">
        <v>34021</v>
      </c>
      <c r="C2006" s="2">
        <v>2265004030</v>
      </c>
      <c r="D2006" s="1" t="s">
        <v>25</v>
      </c>
      <c r="E2006" s="1" t="s">
        <v>21</v>
      </c>
      <c r="F2006" s="1" t="s">
        <v>36</v>
      </c>
      <c r="G2006" s="2">
        <v>1.1023100000000001E-6</v>
      </c>
      <c r="H2006" s="2">
        <v>6.691352393000001E-2</v>
      </c>
      <c r="I2006" s="2">
        <v>1.0772508193333334E-2</v>
      </c>
      <c r="J2006" s="2">
        <v>4.5562146666666661E-5</v>
      </c>
      <c r="K2006" s="2">
        <v>1.1353793E-4</v>
      </c>
      <c r="L2006" s="2">
        <v>1.6534650000000003E-5</v>
      </c>
      <c r="M2006" s="2">
        <v>1.4697466666666668E-5</v>
      </c>
      <c r="N2006" s="2">
        <v>0</v>
      </c>
      <c r="O2006" s="6">
        <v>7.2568741666666659E-4</v>
      </c>
    </row>
    <row r="2007" spans="1:15" x14ac:dyDescent="0.35">
      <c r="A2007" s="9">
        <v>2023</v>
      </c>
      <c r="B2007" s="2">
        <v>34021</v>
      </c>
      <c r="C2007" s="2">
        <v>2265004031</v>
      </c>
      <c r="D2007" s="1" t="s">
        <v>25</v>
      </c>
      <c r="E2007" s="1" t="s">
        <v>22</v>
      </c>
      <c r="F2007" s="1" t="s">
        <v>36</v>
      </c>
      <c r="G2007" s="2">
        <v>1.3595156666666665E-4</v>
      </c>
      <c r="H2007" s="2">
        <v>10.342116030510001</v>
      </c>
      <c r="I2007" s="2">
        <v>2.1813134922333339</v>
      </c>
      <c r="J2007" s="2">
        <v>5.7305422533333343E-3</v>
      </c>
      <c r="K2007" s="2">
        <v>1.7733228406666666E-2</v>
      </c>
      <c r="L2007" s="2">
        <v>1.2125410000000001E-3</v>
      </c>
      <c r="M2007" s="2">
        <v>1.1155377199999999E-3</v>
      </c>
      <c r="N2007" s="2">
        <v>6.2464233333333331E-5</v>
      </c>
      <c r="O2007" s="6">
        <v>6.7700940706666671E-2</v>
      </c>
    </row>
    <row r="2008" spans="1:15" x14ac:dyDescent="0.35">
      <c r="A2008" s="9">
        <v>2023</v>
      </c>
      <c r="B2008" s="2">
        <v>34021</v>
      </c>
      <c r="C2008" s="2">
        <v>2265004035</v>
      </c>
      <c r="D2008" s="1" t="s">
        <v>97</v>
      </c>
      <c r="E2008" s="1" t="s">
        <v>21</v>
      </c>
      <c r="F2008" s="1" t="s">
        <v>36</v>
      </c>
      <c r="G2008" s="2">
        <v>0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6">
        <v>3.2823117433333333E-3</v>
      </c>
    </row>
    <row r="2009" spans="1:15" x14ac:dyDescent="0.35">
      <c r="A2009" s="9">
        <v>2023</v>
      </c>
      <c r="B2009" s="2">
        <v>34021</v>
      </c>
      <c r="C2009" s="2">
        <v>2265004036</v>
      </c>
      <c r="D2009" s="1" t="s">
        <v>97</v>
      </c>
      <c r="E2009" s="1" t="s">
        <v>22</v>
      </c>
      <c r="F2009" s="1" t="s">
        <v>36</v>
      </c>
      <c r="G2009" s="2">
        <v>0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6">
        <v>7.6831006999999996E-4</v>
      </c>
    </row>
    <row r="2010" spans="1:15" x14ac:dyDescent="0.35">
      <c r="A2010" s="9">
        <v>2023</v>
      </c>
      <c r="B2010" s="2">
        <v>34021</v>
      </c>
      <c r="C2010" s="2">
        <v>2265004040</v>
      </c>
      <c r="D2010" s="1" t="s">
        <v>57</v>
      </c>
      <c r="E2010" s="1" t="s">
        <v>21</v>
      </c>
      <c r="F2010" s="1" t="s">
        <v>36</v>
      </c>
      <c r="G2010" s="2">
        <v>1.6902086666666667E-5</v>
      </c>
      <c r="H2010" s="2">
        <v>1.2802768471899999</v>
      </c>
      <c r="I2010" s="2">
        <v>0.32650642662000001</v>
      </c>
      <c r="J2010" s="2">
        <v>7.9292832666666673E-4</v>
      </c>
      <c r="K2010" s="2">
        <v>2.1395837100000002E-3</v>
      </c>
      <c r="L2010" s="2">
        <v>1.3705387666666669E-4</v>
      </c>
      <c r="M2010" s="2">
        <v>1.2603077666666667E-4</v>
      </c>
      <c r="N2010" s="2">
        <v>7.7161700000000004E-6</v>
      </c>
      <c r="O2010" s="6">
        <v>1.0985621459999999E-2</v>
      </c>
    </row>
    <row r="2011" spans="1:15" x14ac:dyDescent="0.35">
      <c r="A2011" s="9">
        <v>2023</v>
      </c>
      <c r="B2011" s="2">
        <v>34021</v>
      </c>
      <c r="C2011" s="2">
        <v>2265004041</v>
      </c>
      <c r="D2011" s="1" t="s">
        <v>57</v>
      </c>
      <c r="E2011" s="1" t="s">
        <v>22</v>
      </c>
      <c r="F2011" s="1" t="s">
        <v>36</v>
      </c>
      <c r="G2011" s="2">
        <v>1.7636960000000001E-5</v>
      </c>
      <c r="H2011" s="2">
        <v>1.3256920191899999</v>
      </c>
      <c r="I2011" s="2">
        <v>0.33993770653333333</v>
      </c>
      <c r="J2011" s="2">
        <v>8.4988100999999988E-4</v>
      </c>
      <c r="K2011" s="2">
        <v>2.2472426533333332E-3</v>
      </c>
      <c r="L2011" s="2">
        <v>1.4917928666666666E-4</v>
      </c>
      <c r="M2011" s="2">
        <v>1.3705387666666669E-4</v>
      </c>
      <c r="N2011" s="2">
        <v>7.7161700000000004E-6</v>
      </c>
      <c r="O2011" s="6">
        <v>7.1488477866666665E-3</v>
      </c>
    </row>
    <row r="2012" spans="1:15" x14ac:dyDescent="0.35">
      <c r="A2012" s="9">
        <v>2023</v>
      </c>
      <c r="B2012" s="2">
        <v>34021</v>
      </c>
      <c r="C2012" s="2">
        <v>2265004046</v>
      </c>
      <c r="D2012" s="1" t="s">
        <v>58</v>
      </c>
      <c r="E2012" s="1" t="s">
        <v>22</v>
      </c>
      <c r="F2012" s="1" t="s">
        <v>36</v>
      </c>
      <c r="G2012" s="2">
        <v>1.9841580000000002E-5</v>
      </c>
      <c r="H2012" s="2">
        <v>1.4961131869933333</v>
      </c>
      <c r="I2012" s="2">
        <v>0.38417597888999994</v>
      </c>
      <c r="J2012" s="2">
        <v>9.6011201000000001E-4</v>
      </c>
      <c r="K2012" s="2">
        <v>2.7197662066666666E-3</v>
      </c>
      <c r="L2012" s="2">
        <v>1.5836520333333332E-4</v>
      </c>
      <c r="M2012" s="2">
        <v>1.4587235666666668E-4</v>
      </c>
      <c r="N2012" s="2">
        <v>8.8184800000000007E-6</v>
      </c>
      <c r="O2012" s="6">
        <v>8.5057913966666652E-3</v>
      </c>
    </row>
    <row r="2013" spans="1:15" x14ac:dyDescent="0.35">
      <c r="A2013" s="9">
        <v>2023</v>
      </c>
      <c r="B2013" s="2">
        <v>34021</v>
      </c>
      <c r="C2013" s="2">
        <v>2265004051</v>
      </c>
      <c r="D2013" s="1" t="s">
        <v>59</v>
      </c>
      <c r="E2013" s="1" t="s">
        <v>22</v>
      </c>
      <c r="F2013" s="1" t="s">
        <v>36</v>
      </c>
      <c r="G2013" s="2">
        <v>9.185916666666668E-6</v>
      </c>
      <c r="H2013" s="2">
        <v>0.71500860482333328</v>
      </c>
      <c r="I2013" s="2">
        <v>0.11494117062999999</v>
      </c>
      <c r="J2013" s="2">
        <v>4.8134203333333333E-4</v>
      </c>
      <c r="K2013" s="2">
        <v>1.20702945E-3</v>
      </c>
      <c r="L2013" s="2">
        <v>1.7159292333333333E-4</v>
      </c>
      <c r="M2013" s="2">
        <v>1.5836520333333332E-4</v>
      </c>
      <c r="N2013" s="2">
        <v>4.4092400000000003E-6</v>
      </c>
      <c r="O2013" s="6">
        <v>7.844405396666667E-3</v>
      </c>
    </row>
    <row r="2014" spans="1:15" x14ac:dyDescent="0.35">
      <c r="A2014" s="9">
        <v>2023</v>
      </c>
      <c r="B2014" s="2">
        <v>34021</v>
      </c>
      <c r="C2014" s="2">
        <v>2265004055</v>
      </c>
      <c r="D2014" s="1" t="s">
        <v>60</v>
      </c>
      <c r="E2014" s="1" t="s">
        <v>21</v>
      </c>
      <c r="F2014" s="1" t="s">
        <v>36</v>
      </c>
      <c r="G2014" s="2">
        <v>2.2634098666666667E-4</v>
      </c>
      <c r="H2014" s="2">
        <v>17.163271304996666</v>
      </c>
      <c r="I2014" s="2">
        <v>4.3765660618533335</v>
      </c>
      <c r="J2014" s="2">
        <v>1.0616715046666668E-2</v>
      </c>
      <c r="K2014" s="2">
        <v>2.8614865290000003E-2</v>
      </c>
      <c r="L2014" s="2">
        <v>1.8390205166666665E-3</v>
      </c>
      <c r="M2014" s="2">
        <v>1.6920458499999997E-3</v>
      </c>
      <c r="N2014" s="2">
        <v>1.0471945E-4</v>
      </c>
      <c r="O2014" s="6">
        <v>0.11912333476999999</v>
      </c>
    </row>
    <row r="2015" spans="1:15" x14ac:dyDescent="0.35">
      <c r="A2015" s="9">
        <v>2023</v>
      </c>
      <c r="B2015" s="2">
        <v>34021</v>
      </c>
      <c r="C2015" s="2">
        <v>2265004056</v>
      </c>
      <c r="D2015" s="1" t="s">
        <v>60</v>
      </c>
      <c r="E2015" s="1" t="s">
        <v>22</v>
      </c>
      <c r="F2015" s="1" t="s">
        <v>36</v>
      </c>
      <c r="G2015" s="2">
        <v>2.3846639666666667E-4</v>
      </c>
      <c r="H2015" s="2">
        <v>18.01988706166</v>
      </c>
      <c r="I2015" s="2">
        <v>4.6229488815033335</v>
      </c>
      <c r="J2015" s="2">
        <v>1.1550371616666666E-2</v>
      </c>
      <c r="K2015" s="2">
        <v>3.0547582156666669E-2</v>
      </c>
      <c r="L2015" s="2">
        <v>2.0194319200000001E-3</v>
      </c>
      <c r="M2015" s="2">
        <v>1.8577597866666665E-3</v>
      </c>
      <c r="N2015" s="2">
        <v>1.0949612666666668E-4</v>
      </c>
      <c r="O2015" s="6">
        <v>9.2933551480000001E-2</v>
      </c>
    </row>
    <row r="2016" spans="1:15" x14ac:dyDescent="0.35">
      <c r="A2016" s="9">
        <v>2023</v>
      </c>
      <c r="B2016" s="2">
        <v>34021</v>
      </c>
      <c r="C2016" s="2">
        <v>2265004066</v>
      </c>
      <c r="D2016" s="1" t="s">
        <v>61</v>
      </c>
      <c r="E2016" s="1" t="s">
        <v>22</v>
      </c>
      <c r="F2016" s="1" t="s">
        <v>36</v>
      </c>
      <c r="G2016" s="2">
        <v>3.9315723333333333E-5</v>
      </c>
      <c r="H2016" s="2">
        <v>3.0076998668933332</v>
      </c>
      <c r="I2016" s="2">
        <v>0.47434750894666666</v>
      </c>
      <c r="J2016" s="2">
        <v>1.2772098533333333E-3</v>
      </c>
      <c r="K2016" s="2">
        <v>4.952311393333333E-3</v>
      </c>
      <c r="L2016" s="2">
        <v>3.3546967666666668E-4</v>
      </c>
      <c r="M2016" s="2">
        <v>3.0864679999999999E-4</v>
      </c>
      <c r="N2016" s="2">
        <v>1.8004396666666665E-5</v>
      </c>
      <c r="O2016" s="6">
        <v>9.6286778500000014E-3</v>
      </c>
    </row>
    <row r="2017" spans="1:15" x14ac:dyDescent="0.35">
      <c r="A2017" s="9">
        <v>2023</v>
      </c>
      <c r="B2017" s="2">
        <v>34021</v>
      </c>
      <c r="C2017" s="2">
        <v>2265004071</v>
      </c>
      <c r="D2017" s="1" t="s">
        <v>26</v>
      </c>
      <c r="E2017" s="1" t="s">
        <v>22</v>
      </c>
      <c r="F2017" s="1" t="s">
        <v>36</v>
      </c>
      <c r="G2017" s="2">
        <v>7.6794263333333334E-4</v>
      </c>
      <c r="H2017" s="2">
        <v>58.167027712493336</v>
      </c>
      <c r="I2017" s="2">
        <v>12.838326053006668</v>
      </c>
      <c r="J2017" s="2">
        <v>3.5743871496666663E-2</v>
      </c>
      <c r="K2017" s="2">
        <v>9.8829072796666681E-2</v>
      </c>
      <c r="L2017" s="2">
        <v>8.0714812566666672E-3</v>
      </c>
      <c r="M2017" s="2">
        <v>7.4262624700000002E-3</v>
      </c>
      <c r="N2017" s="2">
        <v>3.5347407333333338E-4</v>
      </c>
      <c r="O2017" s="6">
        <v>0.27098674628666669</v>
      </c>
    </row>
    <row r="2018" spans="1:15" x14ac:dyDescent="0.35">
      <c r="A2018" s="9">
        <v>2023</v>
      </c>
      <c r="B2018" s="2">
        <v>34021</v>
      </c>
      <c r="C2018" s="2">
        <v>2265004075</v>
      </c>
      <c r="D2018" s="1" t="s">
        <v>62</v>
      </c>
      <c r="E2018" s="1" t="s">
        <v>21</v>
      </c>
      <c r="F2018" s="1" t="s">
        <v>36</v>
      </c>
      <c r="G2018" s="2">
        <v>7.7161700000000004E-6</v>
      </c>
      <c r="H2018" s="2">
        <v>0.60996728030333325</v>
      </c>
      <c r="I2018" s="2">
        <v>0.12510152933666666</v>
      </c>
      <c r="J2018" s="2">
        <v>4.0528264333333336E-4</v>
      </c>
      <c r="K2018" s="2">
        <v>1.0791614900000001E-3</v>
      </c>
      <c r="L2018" s="2">
        <v>1.0802638E-4</v>
      </c>
      <c r="M2018" s="2">
        <v>9.9207900000000009E-5</v>
      </c>
      <c r="N2018" s="2">
        <v>3.3069300000000005E-6</v>
      </c>
      <c r="O2018" s="6">
        <v>5.0522541666666665E-3</v>
      </c>
    </row>
    <row r="2019" spans="1:15" x14ac:dyDescent="0.35">
      <c r="A2019" s="9">
        <v>2023</v>
      </c>
      <c r="B2019" s="2">
        <v>34021</v>
      </c>
      <c r="C2019" s="2">
        <v>2265004076</v>
      </c>
      <c r="D2019" s="1" t="s">
        <v>62</v>
      </c>
      <c r="E2019" s="1" t="s">
        <v>22</v>
      </c>
      <c r="F2019" s="1" t="s">
        <v>36</v>
      </c>
      <c r="G2019" s="2">
        <v>2.3515946666666668E-5</v>
      </c>
      <c r="H2019" s="2">
        <v>1.7872101094833333</v>
      </c>
      <c r="I2019" s="2">
        <v>0.36577070882000001</v>
      </c>
      <c r="J2019" s="2">
        <v>1.1868204333333333E-3</v>
      </c>
      <c r="K2019" s="2">
        <v>3.1864107733333333E-3</v>
      </c>
      <c r="L2019" s="2">
        <v>3.1746528000000003E-4</v>
      </c>
      <c r="M2019" s="2">
        <v>2.9211215000000002E-4</v>
      </c>
      <c r="N2019" s="2">
        <v>1.1023100000000001E-5</v>
      </c>
      <c r="O2019" s="6">
        <v>1.2651946743333335E-2</v>
      </c>
    </row>
    <row r="2020" spans="1:15" x14ac:dyDescent="0.35">
      <c r="A2020" s="9">
        <v>2023</v>
      </c>
      <c r="B2020" s="2">
        <v>34021</v>
      </c>
      <c r="C2020" s="2">
        <v>2265005010</v>
      </c>
      <c r="D2020" s="1" t="s">
        <v>63</v>
      </c>
      <c r="E2020" s="1" t="s">
        <v>28</v>
      </c>
      <c r="F2020" s="1" t="s">
        <v>36</v>
      </c>
      <c r="G2020" s="2">
        <v>0</v>
      </c>
      <c r="H2020" s="2">
        <v>2.5937354300000002E-3</v>
      </c>
      <c r="I2020" s="2">
        <v>6.6873473333333344E-4</v>
      </c>
      <c r="J2020" s="2">
        <v>2.2046200000000002E-6</v>
      </c>
      <c r="K2020" s="2">
        <v>4.4092400000000003E-6</v>
      </c>
      <c r="L2020" s="2">
        <v>0</v>
      </c>
      <c r="M2020" s="2">
        <v>0</v>
      </c>
      <c r="N2020" s="2">
        <v>0</v>
      </c>
      <c r="O2020" s="6">
        <v>1.212541E-5</v>
      </c>
    </row>
    <row r="2021" spans="1:15" x14ac:dyDescent="0.35">
      <c r="A2021" s="9">
        <v>2023</v>
      </c>
      <c r="B2021" s="2">
        <v>34021</v>
      </c>
      <c r="C2021" s="2">
        <v>2265005015</v>
      </c>
      <c r="D2021" s="1" t="s">
        <v>64</v>
      </c>
      <c r="E2021" s="1" t="s">
        <v>28</v>
      </c>
      <c r="F2021" s="1" t="s">
        <v>36</v>
      </c>
      <c r="G2021" s="2">
        <v>0</v>
      </c>
      <c r="H2021" s="2">
        <v>9.9582685400000006E-3</v>
      </c>
      <c r="I2021" s="2">
        <v>6.7130678999999997E-4</v>
      </c>
      <c r="J2021" s="2">
        <v>2.2046200000000002E-6</v>
      </c>
      <c r="K2021" s="2">
        <v>1.5799776666666668E-5</v>
      </c>
      <c r="L2021" s="2">
        <v>1.1023100000000001E-6</v>
      </c>
      <c r="M2021" s="2">
        <v>1.1023100000000001E-6</v>
      </c>
      <c r="N2021" s="2">
        <v>0</v>
      </c>
      <c r="O2021" s="6">
        <v>1.3227720000000002E-5</v>
      </c>
    </row>
    <row r="2022" spans="1:15" x14ac:dyDescent="0.35">
      <c r="A2022" s="9">
        <v>2023</v>
      </c>
      <c r="B2022" s="2">
        <v>34021</v>
      </c>
      <c r="C2022" s="2">
        <v>2265005025</v>
      </c>
      <c r="D2022" s="1" t="s">
        <v>65</v>
      </c>
      <c r="E2022" s="1" t="s">
        <v>28</v>
      </c>
      <c r="F2022" s="1" t="s">
        <v>36</v>
      </c>
      <c r="G2022" s="2">
        <v>0</v>
      </c>
      <c r="H2022" s="2">
        <v>6.5870371233333336E-3</v>
      </c>
      <c r="I2022" s="2">
        <v>5.4858294333333336E-4</v>
      </c>
      <c r="J2022" s="2">
        <v>3.3069300000000005E-6</v>
      </c>
      <c r="K2022" s="2">
        <v>4.2255216666666665E-5</v>
      </c>
      <c r="L2022" s="2">
        <v>1.1023100000000001E-6</v>
      </c>
      <c r="M2022" s="2">
        <v>3.6743666666666669E-7</v>
      </c>
      <c r="N2022" s="2">
        <v>0</v>
      </c>
      <c r="O2022" s="6">
        <v>2.8292623333333334E-5</v>
      </c>
    </row>
    <row r="2023" spans="1:15" x14ac:dyDescent="0.35">
      <c r="A2023" s="9">
        <v>2023</v>
      </c>
      <c r="B2023" s="2">
        <v>34021</v>
      </c>
      <c r="C2023" s="2">
        <v>2265005030</v>
      </c>
      <c r="D2023" s="1" t="s">
        <v>66</v>
      </c>
      <c r="E2023" s="1" t="s">
        <v>28</v>
      </c>
      <c r="F2023" s="1" t="s">
        <v>36</v>
      </c>
      <c r="G2023" s="2">
        <v>0</v>
      </c>
      <c r="H2023" s="2">
        <v>2.1377465266666667E-3</v>
      </c>
      <c r="I2023" s="2">
        <v>5.4601088666666661E-4</v>
      </c>
      <c r="J2023" s="2">
        <v>1.1023100000000001E-6</v>
      </c>
      <c r="K2023" s="2">
        <v>3.6743666666666665E-6</v>
      </c>
      <c r="L2023" s="2">
        <v>0</v>
      </c>
      <c r="M2023" s="2">
        <v>0</v>
      </c>
      <c r="N2023" s="2">
        <v>0</v>
      </c>
      <c r="O2023" s="6">
        <v>9.9207900000000009E-6</v>
      </c>
    </row>
    <row r="2024" spans="1:15" x14ac:dyDescent="0.35">
      <c r="A2024" s="9">
        <v>2023</v>
      </c>
      <c r="B2024" s="2">
        <v>34021</v>
      </c>
      <c r="C2024" s="2">
        <v>2265005035</v>
      </c>
      <c r="D2024" s="1" t="s">
        <v>27</v>
      </c>
      <c r="E2024" s="1" t="s">
        <v>28</v>
      </c>
      <c r="F2024" s="1" t="s">
        <v>36</v>
      </c>
      <c r="G2024" s="2">
        <v>0</v>
      </c>
      <c r="H2024" s="2">
        <v>2.3033502323333333E-2</v>
      </c>
      <c r="I2024" s="2">
        <v>4.3467757666666666E-3</v>
      </c>
      <c r="J2024" s="2">
        <v>1.5064903333333335E-5</v>
      </c>
      <c r="K2024" s="2">
        <v>7.1650150000000017E-5</v>
      </c>
      <c r="L2024" s="2">
        <v>3.3069300000000005E-6</v>
      </c>
      <c r="M2024" s="2">
        <v>3.3069300000000005E-6</v>
      </c>
      <c r="N2024" s="2">
        <v>0</v>
      </c>
      <c r="O2024" s="6">
        <v>1.1978435333333334E-4</v>
      </c>
    </row>
    <row r="2025" spans="1:15" x14ac:dyDescent="0.35">
      <c r="A2025" s="9">
        <v>2023</v>
      </c>
      <c r="B2025" s="2">
        <v>34021</v>
      </c>
      <c r="C2025" s="2">
        <v>2265005040</v>
      </c>
      <c r="D2025" s="1" t="s">
        <v>67</v>
      </c>
      <c r="E2025" s="1" t="s">
        <v>28</v>
      </c>
      <c r="F2025" s="1" t="s">
        <v>36</v>
      </c>
      <c r="G2025" s="2">
        <v>1.1023100000000001E-6</v>
      </c>
      <c r="H2025" s="2">
        <v>4.8245904080000006E-2</v>
      </c>
      <c r="I2025" s="2">
        <v>1.6149943810000001E-2</v>
      </c>
      <c r="J2025" s="2">
        <v>5.4748063333333341E-5</v>
      </c>
      <c r="K2025" s="2">
        <v>1.2603077666666667E-4</v>
      </c>
      <c r="L2025" s="2">
        <v>4.7766766666666677E-6</v>
      </c>
      <c r="M2025" s="2">
        <v>4.4092400000000003E-6</v>
      </c>
      <c r="N2025" s="2">
        <v>0</v>
      </c>
      <c r="O2025" s="6">
        <v>4.4643554999999999E-4</v>
      </c>
    </row>
    <row r="2026" spans="1:15" x14ac:dyDescent="0.35">
      <c r="A2026" s="9">
        <v>2023</v>
      </c>
      <c r="B2026" s="2">
        <v>34021</v>
      </c>
      <c r="C2026" s="2">
        <v>2265005045</v>
      </c>
      <c r="D2026" s="1" t="s">
        <v>68</v>
      </c>
      <c r="E2026" s="1" t="s">
        <v>28</v>
      </c>
      <c r="F2026" s="1" t="s">
        <v>36</v>
      </c>
      <c r="G2026" s="2">
        <v>0</v>
      </c>
      <c r="H2026" s="2">
        <v>1.0496930693333335E-2</v>
      </c>
      <c r="I2026" s="2">
        <v>8.7449926666666666E-4</v>
      </c>
      <c r="J2026" s="2">
        <v>5.5115500000000006E-6</v>
      </c>
      <c r="K2026" s="2">
        <v>6.7240909999999996E-5</v>
      </c>
      <c r="L2026" s="2">
        <v>1.1023100000000001E-6</v>
      </c>
      <c r="M2026" s="2">
        <v>1.1023100000000001E-6</v>
      </c>
      <c r="N2026" s="2">
        <v>0</v>
      </c>
      <c r="O2026" s="6">
        <v>4.1887780000000001E-5</v>
      </c>
    </row>
    <row r="2027" spans="1:15" x14ac:dyDescent="0.35">
      <c r="A2027" s="9">
        <v>2023</v>
      </c>
      <c r="B2027" s="2">
        <v>34021</v>
      </c>
      <c r="C2027" s="2">
        <v>2265005055</v>
      </c>
      <c r="D2027" s="1" t="s">
        <v>69</v>
      </c>
      <c r="E2027" s="1" t="s">
        <v>28</v>
      </c>
      <c r="F2027" s="1" t="s">
        <v>36</v>
      </c>
      <c r="G2027" s="2">
        <v>0</v>
      </c>
      <c r="H2027" s="2">
        <v>1.5229147523333333E-2</v>
      </c>
      <c r="I2027" s="2">
        <v>1.9419027833333334E-3</v>
      </c>
      <c r="J2027" s="2">
        <v>8.8184800000000007E-6</v>
      </c>
      <c r="K2027" s="2">
        <v>7.8631446666666666E-5</v>
      </c>
      <c r="L2027" s="2">
        <v>1.1023100000000001E-6</v>
      </c>
      <c r="M2027" s="2">
        <v>1.1023100000000001E-6</v>
      </c>
      <c r="N2027" s="2">
        <v>0</v>
      </c>
      <c r="O2027" s="6">
        <v>5.9157303333333335E-5</v>
      </c>
    </row>
    <row r="2028" spans="1:15" x14ac:dyDescent="0.35">
      <c r="A2028" s="9">
        <v>2023</v>
      </c>
      <c r="B2028" s="2">
        <v>34021</v>
      </c>
      <c r="C2028" s="2">
        <v>2265005060</v>
      </c>
      <c r="D2028" s="1" t="s">
        <v>70</v>
      </c>
      <c r="E2028" s="1" t="s">
        <v>28</v>
      </c>
      <c r="F2028" s="1" t="s">
        <v>36</v>
      </c>
      <c r="G2028" s="2">
        <v>0</v>
      </c>
      <c r="H2028" s="2">
        <v>1.7186482646666668E-2</v>
      </c>
      <c r="I2028" s="2">
        <v>4.0491520666666663E-4</v>
      </c>
      <c r="J2028" s="2">
        <v>2.2046200000000002E-6</v>
      </c>
      <c r="K2028" s="2">
        <v>2.6088003333333333E-5</v>
      </c>
      <c r="L2028" s="2">
        <v>2.2046200000000002E-6</v>
      </c>
      <c r="M2028" s="2">
        <v>2.2046200000000002E-6</v>
      </c>
      <c r="N2028" s="2">
        <v>0</v>
      </c>
      <c r="O2028" s="6">
        <v>1.3227720000000002E-5</v>
      </c>
    </row>
    <row r="2029" spans="1:15" x14ac:dyDescent="0.35">
      <c r="A2029" s="9">
        <v>2023</v>
      </c>
      <c r="B2029" s="2">
        <v>34021</v>
      </c>
      <c r="C2029" s="2">
        <v>2265006005</v>
      </c>
      <c r="D2029" s="1" t="s">
        <v>29</v>
      </c>
      <c r="E2029" s="1" t="s">
        <v>30</v>
      </c>
      <c r="F2029" s="1" t="s">
        <v>36</v>
      </c>
      <c r="G2029" s="2">
        <v>1.337469466666667E-4</v>
      </c>
      <c r="H2029" s="2">
        <v>10.092194060886667</v>
      </c>
      <c r="I2029" s="2">
        <v>2.47637468892</v>
      </c>
      <c r="J2029" s="2">
        <v>6.3853143933333342E-3</v>
      </c>
      <c r="K2029" s="2">
        <v>1.7145697176666669E-2</v>
      </c>
      <c r="L2029" s="2">
        <v>1.2393638766666666E-3</v>
      </c>
      <c r="M2029" s="2">
        <v>1.1401559766666667E-3</v>
      </c>
      <c r="N2029" s="2">
        <v>6.1361923333333346E-5</v>
      </c>
      <c r="O2029" s="6">
        <v>6.1059522956666668E-2</v>
      </c>
    </row>
    <row r="2030" spans="1:15" x14ac:dyDescent="0.35">
      <c r="A2030" s="9">
        <v>2023</v>
      </c>
      <c r="B2030" s="2">
        <v>34021</v>
      </c>
      <c r="C2030" s="2">
        <v>2265006010</v>
      </c>
      <c r="D2030" s="1" t="s">
        <v>31</v>
      </c>
      <c r="E2030" s="1" t="s">
        <v>30</v>
      </c>
      <c r="F2030" s="1" t="s">
        <v>36</v>
      </c>
      <c r="G2030" s="2">
        <v>3.3436736666666676E-5</v>
      </c>
      <c r="H2030" s="2">
        <v>2.5179380223433334</v>
      </c>
      <c r="I2030" s="2">
        <v>0.49073004016666671</v>
      </c>
      <c r="J2030" s="2">
        <v>1.5957774433333332E-3</v>
      </c>
      <c r="K2030" s="2">
        <v>4.6462366499999998E-3</v>
      </c>
      <c r="L2030" s="2">
        <v>4.4937504333333335E-4</v>
      </c>
      <c r="M2030" s="2">
        <v>4.1336624999999995E-4</v>
      </c>
      <c r="N2030" s="2">
        <v>1.5432340000000001E-5</v>
      </c>
      <c r="O2030" s="6">
        <v>1.5373182696666666E-2</v>
      </c>
    </row>
    <row r="2031" spans="1:15" x14ac:dyDescent="0.35">
      <c r="A2031" s="9">
        <v>2023</v>
      </c>
      <c r="B2031" s="2">
        <v>34021</v>
      </c>
      <c r="C2031" s="2">
        <v>2265006015</v>
      </c>
      <c r="D2031" s="1" t="s">
        <v>32</v>
      </c>
      <c r="E2031" s="1" t="s">
        <v>30</v>
      </c>
      <c r="F2031" s="1" t="s">
        <v>36</v>
      </c>
      <c r="G2031" s="2">
        <v>1.7636960000000001E-5</v>
      </c>
      <c r="H2031" s="2">
        <v>1.3315805592100001</v>
      </c>
      <c r="I2031" s="2">
        <v>0.23393516769333333</v>
      </c>
      <c r="J2031" s="2">
        <v>7.3671051666666671E-4</v>
      </c>
      <c r="K2031" s="2">
        <v>2.3089720133333334E-3</v>
      </c>
      <c r="L2031" s="2">
        <v>2.1164352000000003E-4</v>
      </c>
      <c r="M2031" s="2">
        <v>1.9474143333333334E-4</v>
      </c>
      <c r="N2031" s="2">
        <v>8.083606666666666E-6</v>
      </c>
      <c r="O2031" s="6">
        <v>6.357389206666667E-3</v>
      </c>
    </row>
    <row r="2032" spans="1:15" x14ac:dyDescent="0.35">
      <c r="A2032" s="9">
        <v>2023</v>
      </c>
      <c r="B2032" s="2">
        <v>34021</v>
      </c>
      <c r="C2032" s="2">
        <v>2265006025</v>
      </c>
      <c r="D2032" s="1" t="s">
        <v>71</v>
      </c>
      <c r="E2032" s="1" t="s">
        <v>30</v>
      </c>
      <c r="F2032" s="1" t="s">
        <v>36</v>
      </c>
      <c r="G2032" s="2">
        <v>3.7845976666666671E-5</v>
      </c>
      <c r="H2032" s="2">
        <v>2.8675444573233335</v>
      </c>
      <c r="I2032" s="2">
        <v>0.64505895171666661</v>
      </c>
      <c r="J2032" s="2">
        <v>1.7129897400000001E-3</v>
      </c>
      <c r="K2032" s="2">
        <v>4.9552508866666668E-3</v>
      </c>
      <c r="L2032" s="2">
        <v>3.4318584666666666E-4</v>
      </c>
      <c r="M2032" s="2">
        <v>3.1562809666666668E-4</v>
      </c>
      <c r="N2032" s="2">
        <v>1.7636960000000001E-5</v>
      </c>
      <c r="O2032" s="6">
        <v>1.4619570093333334E-2</v>
      </c>
    </row>
    <row r="2033" spans="1:15" x14ac:dyDescent="0.35">
      <c r="A2033" s="9">
        <v>2023</v>
      </c>
      <c r="B2033" s="2">
        <v>34021</v>
      </c>
      <c r="C2033" s="2">
        <v>2265006030</v>
      </c>
      <c r="D2033" s="1" t="s">
        <v>72</v>
      </c>
      <c r="E2033" s="1" t="s">
        <v>30</v>
      </c>
      <c r="F2033" s="1" t="s">
        <v>36</v>
      </c>
      <c r="G2033" s="2">
        <v>6.025961333333334E-5</v>
      </c>
      <c r="H2033" s="2">
        <v>4.53713331313</v>
      </c>
      <c r="I2033" s="2">
        <v>0.99428582461999993</v>
      </c>
      <c r="J2033" s="2">
        <v>3.0082039899999996E-3</v>
      </c>
      <c r="K2033" s="2">
        <v>7.742992876666667E-3</v>
      </c>
      <c r="L2033" s="2">
        <v>7.7014725333333326E-4</v>
      </c>
      <c r="M2033" s="2">
        <v>7.0878532999999995E-4</v>
      </c>
      <c r="N2033" s="2">
        <v>2.7925186666666666E-5</v>
      </c>
      <c r="O2033" s="6">
        <v>2.9361864033333334E-2</v>
      </c>
    </row>
    <row r="2034" spans="1:15" x14ac:dyDescent="0.35">
      <c r="A2034" s="9">
        <v>2023</v>
      </c>
      <c r="B2034" s="2">
        <v>34021</v>
      </c>
      <c r="C2034" s="2">
        <v>2265006035</v>
      </c>
      <c r="D2034" s="1" t="s">
        <v>33</v>
      </c>
      <c r="E2034" s="1" t="s">
        <v>30</v>
      </c>
      <c r="F2034" s="1" t="s">
        <v>36</v>
      </c>
      <c r="G2034" s="2">
        <v>3.3069300000000005E-6</v>
      </c>
      <c r="H2034" s="2">
        <v>0.21303206316333334</v>
      </c>
      <c r="I2034" s="2">
        <v>5.0850662610000007E-2</v>
      </c>
      <c r="J2034" s="2">
        <v>1.4183055333333335E-4</v>
      </c>
      <c r="K2034" s="2">
        <v>3.7037616000000002E-4</v>
      </c>
      <c r="L2034" s="2">
        <v>3.012980666666667E-5</v>
      </c>
      <c r="M2034" s="2">
        <v>2.7925186666666666E-5</v>
      </c>
      <c r="N2034" s="2">
        <v>1.1023100000000001E-6</v>
      </c>
      <c r="O2034" s="6">
        <v>1.0567478533333333E-3</v>
      </c>
    </row>
    <row r="2035" spans="1:15" x14ac:dyDescent="0.35">
      <c r="A2035" s="9">
        <v>2023</v>
      </c>
      <c r="B2035" s="2">
        <v>34021</v>
      </c>
      <c r="C2035" s="2">
        <v>2265007010</v>
      </c>
      <c r="D2035" s="1" t="s">
        <v>73</v>
      </c>
      <c r="E2035" s="1" t="s">
        <v>35</v>
      </c>
      <c r="F2035" s="1" t="s">
        <v>36</v>
      </c>
      <c r="G2035" s="2">
        <v>0</v>
      </c>
      <c r="H2035" s="2">
        <v>1.4015504213333333E-2</v>
      </c>
      <c r="I2035" s="2">
        <v>4.2159683133333329E-3</v>
      </c>
      <c r="J2035" s="2">
        <v>1.6902086666666667E-5</v>
      </c>
      <c r="K2035" s="2">
        <v>5.2543443333333337E-5</v>
      </c>
      <c r="L2035" s="2">
        <v>2.2046200000000002E-6</v>
      </c>
      <c r="M2035" s="2">
        <v>2.2046200000000002E-6</v>
      </c>
      <c r="N2035" s="2">
        <v>0</v>
      </c>
      <c r="O2035" s="6">
        <v>1.9290425000000001E-4</v>
      </c>
    </row>
    <row r="2036" spans="1:15" x14ac:dyDescent="0.35">
      <c r="A2036" s="9">
        <v>2023</v>
      </c>
      <c r="B2036" s="2">
        <v>34021</v>
      </c>
      <c r="C2036" s="2">
        <v>2265007015</v>
      </c>
      <c r="D2036" s="1" t="s">
        <v>74</v>
      </c>
      <c r="E2036" s="1" t="s">
        <v>35</v>
      </c>
      <c r="F2036" s="1" t="s">
        <v>36</v>
      </c>
      <c r="G2036" s="2">
        <v>0</v>
      </c>
      <c r="H2036" s="2">
        <v>1.1721229666666667E-4</v>
      </c>
      <c r="I2036" s="2">
        <v>2.3148510000000001E-5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6">
        <v>1.1023100000000001E-6</v>
      </c>
    </row>
    <row r="2037" spans="1:15" x14ac:dyDescent="0.35">
      <c r="A2037" s="9">
        <v>2023</v>
      </c>
      <c r="B2037" s="2">
        <v>34021</v>
      </c>
      <c r="C2037" s="2">
        <v>2267001060</v>
      </c>
      <c r="D2037" s="1" t="s">
        <v>76</v>
      </c>
      <c r="E2037" s="1" t="s">
        <v>6</v>
      </c>
      <c r="F2037" s="1" t="s">
        <v>77</v>
      </c>
      <c r="G2037" s="2">
        <v>0</v>
      </c>
      <c r="H2037" s="2">
        <v>1.281435375E-2</v>
      </c>
      <c r="I2037" s="2">
        <v>4.8023972333333331E-4</v>
      </c>
      <c r="J2037" s="2">
        <v>4.4092400000000003E-6</v>
      </c>
      <c r="K2037" s="2">
        <v>9.3696350000000003E-5</v>
      </c>
      <c r="L2037" s="2">
        <v>1.1023100000000001E-6</v>
      </c>
      <c r="M2037" s="2">
        <v>1.1023100000000001E-6</v>
      </c>
      <c r="N2037" s="2">
        <v>0</v>
      </c>
      <c r="O2037" s="6">
        <v>2.0209016666666669E-5</v>
      </c>
    </row>
    <row r="2038" spans="1:15" x14ac:dyDescent="0.35">
      <c r="A2038" s="9">
        <v>2023</v>
      </c>
      <c r="B2038" s="2">
        <v>34021</v>
      </c>
      <c r="C2038" s="2">
        <v>2267002003</v>
      </c>
      <c r="D2038" s="1" t="s">
        <v>38</v>
      </c>
      <c r="E2038" s="1" t="s">
        <v>11</v>
      </c>
      <c r="F2038" s="1" t="s">
        <v>77</v>
      </c>
      <c r="G2038" s="2">
        <v>0</v>
      </c>
      <c r="H2038" s="2">
        <v>6.9837217486666672E-2</v>
      </c>
      <c r="I2038" s="2">
        <v>6.7534859333333341E-4</v>
      </c>
      <c r="J2038" s="2">
        <v>3.6743666666666665E-6</v>
      </c>
      <c r="K2038" s="2">
        <v>1.2897026999999999E-4</v>
      </c>
      <c r="L2038" s="2">
        <v>7.7161700000000004E-6</v>
      </c>
      <c r="M2038" s="2">
        <v>7.7161700000000004E-6</v>
      </c>
      <c r="N2038" s="2">
        <v>0</v>
      </c>
      <c r="O2038" s="6">
        <v>1.6902086666666667E-5</v>
      </c>
    </row>
    <row r="2039" spans="1:15" x14ac:dyDescent="0.35">
      <c r="A2039" s="9">
        <v>2023</v>
      </c>
      <c r="B2039" s="2">
        <v>34021</v>
      </c>
      <c r="C2039" s="2">
        <v>2267002015</v>
      </c>
      <c r="D2039" s="1" t="s">
        <v>39</v>
      </c>
      <c r="E2039" s="1" t="s">
        <v>11</v>
      </c>
      <c r="F2039" s="1" t="s">
        <v>77</v>
      </c>
      <c r="G2039" s="2">
        <v>0</v>
      </c>
      <c r="H2039" s="2">
        <v>0.11740520091666667</v>
      </c>
      <c r="I2039" s="2">
        <v>1.0266180466666668E-3</v>
      </c>
      <c r="J2039" s="2">
        <v>5.5115500000000006E-6</v>
      </c>
      <c r="K2039" s="2">
        <v>1.9841580000000002E-4</v>
      </c>
      <c r="L2039" s="2">
        <v>1.2492846666666667E-5</v>
      </c>
      <c r="M2039" s="2">
        <v>1.2492846666666667E-5</v>
      </c>
      <c r="N2039" s="2">
        <v>1.1023100000000001E-6</v>
      </c>
      <c r="O2039" s="6">
        <v>2.3515946666666668E-5</v>
      </c>
    </row>
    <row r="2040" spans="1:15" x14ac:dyDescent="0.35">
      <c r="A2040" s="9">
        <v>2023</v>
      </c>
      <c r="B2040" s="2">
        <v>34021</v>
      </c>
      <c r="C2040" s="2">
        <v>2267002021</v>
      </c>
      <c r="D2040" s="1" t="s">
        <v>13</v>
      </c>
      <c r="E2040" s="1" t="s">
        <v>11</v>
      </c>
      <c r="F2040" s="1" t="s">
        <v>77</v>
      </c>
      <c r="G2040" s="2">
        <v>0</v>
      </c>
      <c r="H2040" s="2">
        <v>1.874037231E-2</v>
      </c>
      <c r="I2040" s="2">
        <v>2.9982832000000005E-4</v>
      </c>
      <c r="J2040" s="2">
        <v>2.2046200000000002E-6</v>
      </c>
      <c r="K2040" s="2">
        <v>5.9157303333333335E-5</v>
      </c>
      <c r="L2040" s="2">
        <v>2.2046200000000002E-6</v>
      </c>
      <c r="M2040" s="2">
        <v>2.2046200000000002E-6</v>
      </c>
      <c r="N2040" s="2">
        <v>0</v>
      </c>
      <c r="O2040" s="6">
        <v>1.0288226666666667E-5</v>
      </c>
    </row>
    <row r="2041" spans="1:15" x14ac:dyDescent="0.35">
      <c r="A2041" s="9">
        <v>2023</v>
      </c>
      <c r="B2041" s="2">
        <v>34021</v>
      </c>
      <c r="C2041" s="2">
        <v>2267002024</v>
      </c>
      <c r="D2041" s="1" t="s">
        <v>40</v>
      </c>
      <c r="E2041" s="1" t="s">
        <v>11</v>
      </c>
      <c r="F2041" s="1" t="s">
        <v>77</v>
      </c>
      <c r="G2041" s="2">
        <v>0</v>
      </c>
      <c r="H2041" s="2">
        <v>1.2589115073333332E-2</v>
      </c>
      <c r="I2041" s="2">
        <v>1.2272384666666669E-4</v>
      </c>
      <c r="J2041" s="2">
        <v>1.1023100000000001E-6</v>
      </c>
      <c r="K2041" s="2">
        <v>2.3515946666666668E-5</v>
      </c>
      <c r="L2041" s="2">
        <v>1.1023100000000001E-6</v>
      </c>
      <c r="M2041" s="2">
        <v>1.1023100000000001E-6</v>
      </c>
      <c r="N2041" s="2">
        <v>0</v>
      </c>
      <c r="O2041" s="6">
        <v>3.3069300000000005E-6</v>
      </c>
    </row>
    <row r="2042" spans="1:15" x14ac:dyDescent="0.35">
      <c r="A2042" s="9">
        <v>2023</v>
      </c>
      <c r="B2042" s="2">
        <v>34021</v>
      </c>
      <c r="C2042" s="2">
        <v>2267002030</v>
      </c>
      <c r="D2042" s="1" t="s">
        <v>41</v>
      </c>
      <c r="E2042" s="1" t="s">
        <v>11</v>
      </c>
      <c r="F2042" s="1" t="s">
        <v>77</v>
      </c>
      <c r="G2042" s="2">
        <v>0</v>
      </c>
      <c r="H2042" s="2">
        <v>0.21380882427666667</v>
      </c>
      <c r="I2042" s="2">
        <v>2.0554407133333333E-3</v>
      </c>
      <c r="J2042" s="2">
        <v>1.1390536666666669E-5</v>
      </c>
      <c r="K2042" s="2">
        <v>3.9132004999999992E-4</v>
      </c>
      <c r="L2042" s="2">
        <v>2.241363666666667E-5</v>
      </c>
      <c r="M2042" s="2">
        <v>2.241363666666667E-5</v>
      </c>
      <c r="N2042" s="2">
        <v>1.1023100000000001E-6</v>
      </c>
      <c r="O2042" s="6">
        <v>5.0338823333333326E-5</v>
      </c>
    </row>
    <row r="2043" spans="1:15" x14ac:dyDescent="0.35">
      <c r="A2043" s="9">
        <v>2023</v>
      </c>
      <c r="B2043" s="2">
        <v>34021</v>
      </c>
      <c r="C2043" s="2">
        <v>2267002033</v>
      </c>
      <c r="D2043" s="1" t="s">
        <v>42</v>
      </c>
      <c r="E2043" s="1" t="s">
        <v>11</v>
      </c>
      <c r="F2043" s="1" t="s">
        <v>77</v>
      </c>
      <c r="G2043" s="2">
        <v>0</v>
      </c>
      <c r="H2043" s="2">
        <v>7.4129245189999998E-2</v>
      </c>
      <c r="I2043" s="2">
        <v>2.3115440700000002E-3</v>
      </c>
      <c r="J2043" s="2">
        <v>2.241363666666667E-5</v>
      </c>
      <c r="K2043" s="2">
        <v>4.7252355333333328E-4</v>
      </c>
      <c r="L2043" s="2">
        <v>6.9812966666666665E-6</v>
      </c>
      <c r="M2043" s="2">
        <v>6.9812966666666665E-6</v>
      </c>
      <c r="N2043" s="2">
        <v>0</v>
      </c>
      <c r="O2043" s="6">
        <v>9.9207900000000009E-5</v>
      </c>
    </row>
    <row r="2044" spans="1:15" x14ac:dyDescent="0.35">
      <c r="A2044" s="9">
        <v>2023</v>
      </c>
      <c r="B2044" s="2">
        <v>34021</v>
      </c>
      <c r="C2044" s="2">
        <v>2267002039</v>
      </c>
      <c r="D2044" s="1" t="s">
        <v>15</v>
      </c>
      <c r="E2044" s="1" t="s">
        <v>11</v>
      </c>
      <c r="F2044" s="1" t="s">
        <v>77</v>
      </c>
      <c r="G2044" s="2">
        <v>0</v>
      </c>
      <c r="H2044" s="2">
        <v>0.20329535893333331</v>
      </c>
      <c r="I2044" s="2">
        <v>1.8011745399999998E-3</v>
      </c>
      <c r="J2044" s="2">
        <v>9.9207900000000009E-6</v>
      </c>
      <c r="K2044" s="2">
        <v>3.4539046666666673E-4</v>
      </c>
      <c r="L2044" s="2">
        <v>2.1311326666666668E-5</v>
      </c>
      <c r="M2044" s="2">
        <v>2.1311326666666668E-5</v>
      </c>
      <c r="N2044" s="2">
        <v>1.1023100000000001E-6</v>
      </c>
      <c r="O2044" s="6">
        <v>4.2255216666666665E-5</v>
      </c>
    </row>
    <row r="2045" spans="1:15" x14ac:dyDescent="0.35">
      <c r="A2045" s="9">
        <v>2023</v>
      </c>
      <c r="B2045" s="2">
        <v>34021</v>
      </c>
      <c r="C2045" s="2">
        <v>2267002045</v>
      </c>
      <c r="D2045" s="1" t="s">
        <v>44</v>
      </c>
      <c r="E2045" s="1" t="s">
        <v>11</v>
      </c>
      <c r="F2045" s="1" t="s">
        <v>77</v>
      </c>
      <c r="G2045" s="2">
        <v>0</v>
      </c>
      <c r="H2045" s="2">
        <v>7.5186727916666682E-2</v>
      </c>
      <c r="I2045" s="2">
        <v>1.0475619366666666E-3</v>
      </c>
      <c r="J2045" s="2">
        <v>7.7161700000000004E-6</v>
      </c>
      <c r="K2045" s="2">
        <v>2.0429478666666667E-4</v>
      </c>
      <c r="L2045" s="2">
        <v>7.7161700000000004E-6</v>
      </c>
      <c r="M2045" s="2">
        <v>7.7161700000000004E-6</v>
      </c>
      <c r="N2045" s="2">
        <v>0</v>
      </c>
      <c r="O2045" s="6">
        <v>3.4539046666666668E-5</v>
      </c>
    </row>
    <row r="2046" spans="1:15" x14ac:dyDescent="0.35">
      <c r="A2046" s="9">
        <v>2023</v>
      </c>
      <c r="B2046" s="2">
        <v>34021</v>
      </c>
      <c r="C2046" s="2">
        <v>2267002054</v>
      </c>
      <c r="D2046" s="1" t="s">
        <v>16</v>
      </c>
      <c r="E2046" s="1" t="s">
        <v>11</v>
      </c>
      <c r="F2046" s="1" t="s">
        <v>77</v>
      </c>
      <c r="G2046" s="2">
        <v>0</v>
      </c>
      <c r="H2046" s="2">
        <v>1.2482925876666667E-2</v>
      </c>
      <c r="I2046" s="2">
        <v>1.6497906333333334E-4</v>
      </c>
      <c r="J2046" s="2">
        <v>1.1023100000000001E-6</v>
      </c>
      <c r="K2046" s="2">
        <v>3.2334426666666671E-5</v>
      </c>
      <c r="L2046" s="2">
        <v>1.1023100000000001E-6</v>
      </c>
      <c r="M2046" s="2">
        <v>1.1023100000000001E-6</v>
      </c>
      <c r="N2046" s="2">
        <v>0</v>
      </c>
      <c r="O2046" s="6">
        <v>5.5115500000000006E-6</v>
      </c>
    </row>
    <row r="2047" spans="1:15" x14ac:dyDescent="0.35">
      <c r="A2047" s="9">
        <v>2023</v>
      </c>
      <c r="B2047" s="2">
        <v>34021</v>
      </c>
      <c r="C2047" s="2">
        <v>2267002057</v>
      </c>
      <c r="D2047" s="1" t="s">
        <v>45</v>
      </c>
      <c r="E2047" s="1" t="s">
        <v>11</v>
      </c>
      <c r="F2047" s="1" t="s">
        <v>77</v>
      </c>
      <c r="G2047" s="2">
        <v>0</v>
      </c>
      <c r="H2047" s="2">
        <v>0.13627821786333336</v>
      </c>
      <c r="I2047" s="2">
        <v>1.3628225966666665E-3</v>
      </c>
      <c r="J2047" s="2">
        <v>7.7161700000000004E-6</v>
      </c>
      <c r="K2047" s="2">
        <v>2.5867541333333337E-4</v>
      </c>
      <c r="L2047" s="2">
        <v>1.433003E-5</v>
      </c>
      <c r="M2047" s="2">
        <v>1.433003E-5</v>
      </c>
      <c r="N2047" s="2">
        <v>1.1023100000000001E-6</v>
      </c>
      <c r="O2047" s="6">
        <v>3.4539046666666668E-5</v>
      </c>
    </row>
    <row r="2048" spans="1:15" x14ac:dyDescent="0.35">
      <c r="A2048" s="9">
        <v>2023</v>
      </c>
      <c r="B2048" s="2">
        <v>34021</v>
      </c>
      <c r="C2048" s="2">
        <v>2267002060</v>
      </c>
      <c r="D2048" s="1" t="s">
        <v>46</v>
      </c>
      <c r="E2048" s="1" t="s">
        <v>11</v>
      </c>
      <c r="F2048" s="1" t="s">
        <v>77</v>
      </c>
      <c r="G2048" s="2">
        <v>0</v>
      </c>
      <c r="H2048" s="2">
        <v>0.33763240888666668</v>
      </c>
      <c r="I2048" s="2">
        <v>2.91340533E-3</v>
      </c>
      <c r="J2048" s="2">
        <v>1.5432340000000001E-5</v>
      </c>
      <c r="K2048" s="2">
        <v>5.673222133333333E-4</v>
      </c>
      <c r="L2048" s="2">
        <v>3.5641356666666673E-5</v>
      </c>
      <c r="M2048" s="2">
        <v>3.5641356666666673E-5</v>
      </c>
      <c r="N2048" s="2">
        <v>1.4697466666666668E-6</v>
      </c>
      <c r="O2048" s="6">
        <v>6.6873473333333352E-5</v>
      </c>
    </row>
    <row r="2049" spans="1:15" x14ac:dyDescent="0.35">
      <c r="A2049" s="9">
        <v>2023</v>
      </c>
      <c r="B2049" s="2">
        <v>34021</v>
      </c>
      <c r="C2049" s="2">
        <v>2267002066</v>
      </c>
      <c r="D2049" s="1" t="s">
        <v>47</v>
      </c>
      <c r="E2049" s="1" t="s">
        <v>11</v>
      </c>
      <c r="F2049" s="1" t="s">
        <v>77</v>
      </c>
      <c r="G2049" s="2">
        <v>0</v>
      </c>
      <c r="H2049" s="2">
        <v>3.6878515923333334E-2</v>
      </c>
      <c r="I2049" s="2">
        <v>3.2334426666666671E-4</v>
      </c>
      <c r="J2049" s="2">
        <v>2.2046200000000002E-6</v>
      </c>
      <c r="K2049" s="2">
        <v>6.2464233333333331E-5</v>
      </c>
      <c r="L2049" s="2">
        <v>4.4092400000000003E-6</v>
      </c>
      <c r="M2049" s="2">
        <v>4.4092400000000003E-6</v>
      </c>
      <c r="N2049" s="2">
        <v>0</v>
      </c>
      <c r="O2049" s="6">
        <v>7.7161700000000004E-6</v>
      </c>
    </row>
    <row r="2050" spans="1:15" x14ac:dyDescent="0.35">
      <c r="A2050" s="9">
        <v>2023</v>
      </c>
      <c r="B2050" s="2">
        <v>34021</v>
      </c>
      <c r="C2050" s="2">
        <v>2267002072</v>
      </c>
      <c r="D2050" s="1" t="s">
        <v>48</v>
      </c>
      <c r="E2050" s="1" t="s">
        <v>11</v>
      </c>
      <c r="F2050" s="1" t="s">
        <v>77</v>
      </c>
      <c r="G2050" s="2">
        <v>0</v>
      </c>
      <c r="H2050" s="2">
        <v>0.28238205963000002</v>
      </c>
      <c r="I2050" s="2">
        <v>3.7959882033333329E-3</v>
      </c>
      <c r="J2050" s="2">
        <v>2.7925186666666666E-5</v>
      </c>
      <c r="K2050" s="2">
        <v>7.4442668666666663E-4</v>
      </c>
      <c r="L2050" s="2">
        <v>2.9027496666666665E-5</v>
      </c>
      <c r="M2050" s="2">
        <v>2.9027496666666665E-5</v>
      </c>
      <c r="N2050" s="2">
        <v>1.1023100000000001E-6</v>
      </c>
      <c r="O2050" s="6">
        <v>1.2272384666666669E-4</v>
      </c>
    </row>
    <row r="2051" spans="1:15" x14ac:dyDescent="0.35">
      <c r="A2051" s="9">
        <v>2023</v>
      </c>
      <c r="B2051" s="2">
        <v>34021</v>
      </c>
      <c r="C2051" s="2">
        <v>2267002081</v>
      </c>
      <c r="D2051" s="1" t="s">
        <v>50</v>
      </c>
      <c r="E2051" s="1" t="s">
        <v>11</v>
      </c>
      <c r="F2051" s="1" t="s">
        <v>77</v>
      </c>
      <c r="G2051" s="2">
        <v>0</v>
      </c>
      <c r="H2051" s="2">
        <v>0.11436502993666665</v>
      </c>
      <c r="I2051" s="2">
        <v>1.7846398900000001E-3</v>
      </c>
      <c r="J2051" s="2">
        <v>1.433003E-5</v>
      </c>
      <c r="K2051" s="2">
        <v>3.5090201666666663E-4</v>
      </c>
      <c r="L2051" s="2">
        <v>1.1390536666666669E-5</v>
      </c>
      <c r="M2051" s="2">
        <v>1.1390536666666669E-5</v>
      </c>
      <c r="N2051" s="2">
        <v>1.1023100000000001E-6</v>
      </c>
      <c r="O2051" s="6">
        <v>6.1361923333333346E-5</v>
      </c>
    </row>
    <row r="2052" spans="1:15" x14ac:dyDescent="0.35">
      <c r="A2052" s="9">
        <v>2023</v>
      </c>
      <c r="B2052" s="2">
        <v>34021</v>
      </c>
      <c r="C2052" s="2">
        <v>2267003010</v>
      </c>
      <c r="D2052" s="1" t="s">
        <v>51</v>
      </c>
      <c r="E2052" s="1" t="s">
        <v>18</v>
      </c>
      <c r="F2052" s="1" t="s">
        <v>77</v>
      </c>
      <c r="G2052" s="2">
        <v>0</v>
      </c>
      <c r="H2052" s="2">
        <v>0.4708146053966667</v>
      </c>
      <c r="I2052" s="2">
        <v>8.1765681433333334E-3</v>
      </c>
      <c r="J2052" s="2">
        <v>5.9157303333333335E-5</v>
      </c>
      <c r="K2052" s="2">
        <v>1.4414540433333334E-3</v>
      </c>
      <c r="L2052" s="2">
        <v>4.7766766666666671E-5</v>
      </c>
      <c r="M2052" s="2">
        <v>4.7766766666666671E-5</v>
      </c>
      <c r="N2052" s="2">
        <v>2.2046200000000002E-6</v>
      </c>
      <c r="O2052" s="6">
        <v>2.575731033333333E-4</v>
      </c>
    </row>
    <row r="2053" spans="1:15" x14ac:dyDescent="0.35">
      <c r="A2053" s="9">
        <v>2023</v>
      </c>
      <c r="B2053" s="2">
        <v>34021</v>
      </c>
      <c r="C2053" s="2">
        <v>2267003020</v>
      </c>
      <c r="D2053" s="1" t="s">
        <v>52</v>
      </c>
      <c r="E2053" s="1" t="s">
        <v>18</v>
      </c>
      <c r="F2053" s="1" t="s">
        <v>77</v>
      </c>
      <c r="G2053" s="2">
        <v>0</v>
      </c>
      <c r="H2053" s="2">
        <v>46.073980064346671</v>
      </c>
      <c r="I2053" s="2">
        <v>0.39600450006333338</v>
      </c>
      <c r="J2053" s="2">
        <v>2.0741799833333334E-3</v>
      </c>
      <c r="K2053" s="2">
        <v>7.7218652683333333E-2</v>
      </c>
      <c r="L2053" s="2">
        <v>4.8090110933333334E-3</v>
      </c>
      <c r="M2053" s="2">
        <v>4.8090110933333334E-3</v>
      </c>
      <c r="N2053" s="2">
        <v>2.2634098666666667E-4</v>
      </c>
      <c r="O2053" s="6">
        <v>9.0565789600000005E-3</v>
      </c>
    </row>
    <row r="2054" spans="1:15" x14ac:dyDescent="0.35">
      <c r="A2054" s="9">
        <v>2023</v>
      </c>
      <c r="B2054" s="2">
        <v>34021</v>
      </c>
      <c r="C2054" s="2">
        <v>2267003030</v>
      </c>
      <c r="D2054" s="1" t="s">
        <v>17</v>
      </c>
      <c r="E2054" s="1" t="s">
        <v>18</v>
      </c>
      <c r="F2054" s="1" t="s">
        <v>77</v>
      </c>
      <c r="G2054" s="2">
        <v>0</v>
      </c>
      <c r="H2054" s="2">
        <v>0.33568572942666663</v>
      </c>
      <c r="I2054" s="2">
        <v>2.9233261199999999E-3</v>
      </c>
      <c r="J2054" s="2">
        <v>1.5432340000000001E-5</v>
      </c>
      <c r="K2054" s="2">
        <v>5.6621990333333334E-4</v>
      </c>
      <c r="L2054" s="2">
        <v>3.5641356666666673E-5</v>
      </c>
      <c r="M2054" s="2">
        <v>3.5641356666666673E-5</v>
      </c>
      <c r="N2054" s="2">
        <v>1.4697466666666668E-6</v>
      </c>
      <c r="O2054" s="6">
        <v>6.6873473333333352E-5</v>
      </c>
    </row>
    <row r="2055" spans="1:15" x14ac:dyDescent="0.35">
      <c r="A2055" s="9">
        <v>2023</v>
      </c>
      <c r="B2055" s="2">
        <v>34021</v>
      </c>
      <c r="C2055" s="2">
        <v>2267003040</v>
      </c>
      <c r="D2055" s="1" t="s">
        <v>78</v>
      </c>
      <c r="E2055" s="1" t="s">
        <v>18</v>
      </c>
      <c r="F2055" s="1" t="s">
        <v>77</v>
      </c>
      <c r="G2055" s="2">
        <v>0</v>
      </c>
      <c r="H2055" s="2">
        <v>0.10167670696333335</v>
      </c>
      <c r="I2055" s="2">
        <v>8.770713233333333E-4</v>
      </c>
      <c r="J2055" s="2">
        <v>4.4092400000000003E-6</v>
      </c>
      <c r="K2055" s="2">
        <v>1.7049061333333334E-4</v>
      </c>
      <c r="L2055" s="2">
        <v>1.1023100000000001E-5</v>
      </c>
      <c r="M2055" s="2">
        <v>1.1023100000000001E-5</v>
      </c>
      <c r="N2055" s="2">
        <v>0</v>
      </c>
      <c r="O2055" s="6">
        <v>2.0209016666666669E-5</v>
      </c>
    </row>
    <row r="2056" spans="1:15" x14ac:dyDescent="0.35">
      <c r="A2056" s="9">
        <v>2023</v>
      </c>
      <c r="B2056" s="2">
        <v>34021</v>
      </c>
      <c r="C2056" s="2">
        <v>2267003050</v>
      </c>
      <c r="D2056" s="1" t="s">
        <v>79</v>
      </c>
      <c r="E2056" s="1" t="s">
        <v>18</v>
      </c>
      <c r="F2056" s="1" t="s">
        <v>77</v>
      </c>
      <c r="G2056" s="2">
        <v>0</v>
      </c>
      <c r="H2056" s="2">
        <v>2.5542359883333334E-2</v>
      </c>
      <c r="I2056" s="2">
        <v>3.5090201666666663E-4</v>
      </c>
      <c r="J2056" s="2">
        <v>2.2046200000000002E-6</v>
      </c>
      <c r="K2056" s="2">
        <v>6.2464233333333331E-5</v>
      </c>
      <c r="L2056" s="2">
        <v>2.2046200000000002E-6</v>
      </c>
      <c r="M2056" s="2">
        <v>2.2046200000000002E-6</v>
      </c>
      <c r="N2056" s="2">
        <v>0</v>
      </c>
      <c r="O2056" s="6">
        <v>9.9207900000000009E-6</v>
      </c>
    </row>
    <row r="2057" spans="1:15" x14ac:dyDescent="0.35">
      <c r="A2057" s="9">
        <v>2023</v>
      </c>
      <c r="B2057" s="2">
        <v>34021</v>
      </c>
      <c r="C2057" s="2">
        <v>2267003070</v>
      </c>
      <c r="D2057" s="1" t="s">
        <v>55</v>
      </c>
      <c r="E2057" s="1" t="s">
        <v>18</v>
      </c>
      <c r="F2057" s="1" t="s">
        <v>77</v>
      </c>
      <c r="G2057" s="2">
        <v>0</v>
      </c>
      <c r="H2057" s="2">
        <v>0.20388729940333331</v>
      </c>
      <c r="I2057" s="2">
        <v>1.7813329599999999E-3</v>
      </c>
      <c r="J2057" s="2">
        <v>9.185916666666668E-6</v>
      </c>
      <c r="K2057" s="2">
        <v>3.4428815666666667E-4</v>
      </c>
      <c r="L2057" s="2">
        <v>2.1311326666666668E-5</v>
      </c>
      <c r="M2057" s="2">
        <v>2.1311326666666668E-5</v>
      </c>
      <c r="N2057" s="2">
        <v>1.1023100000000001E-6</v>
      </c>
      <c r="O2057" s="6">
        <v>4.115290666666666E-5</v>
      </c>
    </row>
    <row r="2058" spans="1:15" x14ac:dyDescent="0.35">
      <c r="A2058" s="9">
        <v>2023</v>
      </c>
      <c r="B2058" s="2">
        <v>34021</v>
      </c>
      <c r="C2058" s="2">
        <v>2267004066</v>
      </c>
      <c r="D2058" s="1" t="s">
        <v>61</v>
      </c>
      <c r="E2058" s="1" t="s">
        <v>22</v>
      </c>
      <c r="F2058" s="1" t="s">
        <v>77</v>
      </c>
      <c r="G2058" s="2">
        <v>0</v>
      </c>
      <c r="H2058" s="2">
        <v>0.99144149738333331</v>
      </c>
      <c r="I2058" s="2">
        <v>8.5811159133333346E-3</v>
      </c>
      <c r="J2058" s="2">
        <v>4.482727333333334E-5</v>
      </c>
      <c r="K2058" s="2">
        <v>1.6674275933333336E-3</v>
      </c>
      <c r="L2058" s="2">
        <v>1.0361714E-4</v>
      </c>
      <c r="M2058" s="2">
        <v>1.0361714E-4</v>
      </c>
      <c r="N2058" s="2">
        <v>4.7766766666666677E-6</v>
      </c>
      <c r="O2058" s="6">
        <v>1.9731348999999998E-4</v>
      </c>
    </row>
    <row r="2059" spans="1:15" x14ac:dyDescent="0.35">
      <c r="A2059" s="9">
        <v>2023</v>
      </c>
      <c r="B2059" s="2">
        <v>34021</v>
      </c>
      <c r="C2059" s="2">
        <v>2267005055</v>
      </c>
      <c r="D2059" s="1" t="s">
        <v>69</v>
      </c>
      <c r="E2059" s="1" t="s">
        <v>28</v>
      </c>
      <c r="F2059" s="1" t="s">
        <v>77</v>
      </c>
      <c r="G2059" s="2">
        <v>0</v>
      </c>
      <c r="H2059" s="2">
        <v>1.2933770666666668E-4</v>
      </c>
      <c r="I2059" s="2">
        <v>4.4092400000000003E-6</v>
      </c>
      <c r="J2059" s="2">
        <v>0</v>
      </c>
      <c r="K2059" s="2">
        <v>1.1023100000000001E-6</v>
      </c>
      <c r="L2059" s="2">
        <v>0</v>
      </c>
      <c r="M2059" s="2">
        <v>0</v>
      </c>
      <c r="N2059" s="2">
        <v>0</v>
      </c>
      <c r="O2059" s="6">
        <v>0</v>
      </c>
    </row>
    <row r="2060" spans="1:15" x14ac:dyDescent="0.35">
      <c r="A2060" s="9">
        <v>2023</v>
      </c>
      <c r="B2060" s="2">
        <v>34021</v>
      </c>
      <c r="C2060" s="2">
        <v>2267006005</v>
      </c>
      <c r="D2060" s="1" t="s">
        <v>29</v>
      </c>
      <c r="E2060" s="1" t="s">
        <v>30</v>
      </c>
      <c r="F2060" s="1" t="s">
        <v>77</v>
      </c>
      <c r="G2060" s="2">
        <v>0</v>
      </c>
      <c r="H2060" s="2">
        <v>0.92565563658333316</v>
      </c>
      <c r="I2060" s="2">
        <v>2.3250657393333332E-2</v>
      </c>
      <c r="J2060" s="2">
        <v>2.3515946666666666E-4</v>
      </c>
      <c r="K2060" s="2">
        <v>6.1891032133333341E-3</v>
      </c>
      <c r="L2060" s="2">
        <v>8.9287110000000009E-5</v>
      </c>
      <c r="M2060" s="2">
        <v>8.9287110000000009E-5</v>
      </c>
      <c r="N2060" s="2">
        <v>4.4092400000000003E-6</v>
      </c>
      <c r="O2060" s="6">
        <v>1.0284552299999999E-3</v>
      </c>
    </row>
    <row r="2061" spans="1:15" x14ac:dyDescent="0.35">
      <c r="A2061" s="9">
        <v>2023</v>
      </c>
      <c r="B2061" s="2">
        <v>34021</v>
      </c>
      <c r="C2061" s="2">
        <v>2267006010</v>
      </c>
      <c r="D2061" s="1" t="s">
        <v>31</v>
      </c>
      <c r="E2061" s="1" t="s">
        <v>30</v>
      </c>
      <c r="F2061" s="1" t="s">
        <v>77</v>
      </c>
      <c r="G2061" s="2">
        <v>0</v>
      </c>
      <c r="H2061" s="2">
        <v>0.20646743967666667</v>
      </c>
      <c r="I2061" s="2">
        <v>3.093816733333333E-3</v>
      </c>
      <c r="J2061" s="2">
        <v>2.241363666666667E-5</v>
      </c>
      <c r="K2061" s="2">
        <v>6.7204166333333321E-4</v>
      </c>
      <c r="L2061" s="2">
        <v>2.094389E-5</v>
      </c>
      <c r="M2061" s="2">
        <v>2.094389E-5</v>
      </c>
      <c r="N2061" s="2">
        <v>1.1023100000000001E-6</v>
      </c>
      <c r="O2061" s="6">
        <v>9.9207900000000009E-5</v>
      </c>
    </row>
    <row r="2062" spans="1:15" x14ac:dyDescent="0.35">
      <c r="A2062" s="9">
        <v>2023</v>
      </c>
      <c r="B2062" s="2">
        <v>34021</v>
      </c>
      <c r="C2062" s="2">
        <v>2267006015</v>
      </c>
      <c r="D2062" s="1" t="s">
        <v>32</v>
      </c>
      <c r="E2062" s="1" t="s">
        <v>30</v>
      </c>
      <c r="F2062" s="1" t="s">
        <v>77</v>
      </c>
      <c r="G2062" s="2">
        <v>0</v>
      </c>
      <c r="H2062" s="2">
        <v>0.24442695427333336</v>
      </c>
      <c r="I2062" s="2">
        <v>2.3909103899999997E-3</v>
      </c>
      <c r="J2062" s="2">
        <v>1.212541E-5</v>
      </c>
      <c r="K2062" s="2">
        <v>4.4386349333333329E-4</v>
      </c>
      <c r="L2062" s="2">
        <v>2.5720566666666669E-5</v>
      </c>
      <c r="M2062" s="2">
        <v>2.5720566666666669E-5</v>
      </c>
      <c r="N2062" s="2">
        <v>1.1023100000000001E-6</v>
      </c>
      <c r="O2062" s="6">
        <v>5.3645753333333328E-5</v>
      </c>
    </row>
    <row r="2063" spans="1:15" x14ac:dyDescent="0.35">
      <c r="A2063" s="9">
        <v>2023</v>
      </c>
      <c r="B2063" s="2">
        <v>34021</v>
      </c>
      <c r="C2063" s="2">
        <v>2267006025</v>
      </c>
      <c r="D2063" s="1" t="s">
        <v>71</v>
      </c>
      <c r="E2063" s="1" t="s">
        <v>30</v>
      </c>
      <c r="F2063" s="1" t="s">
        <v>77</v>
      </c>
      <c r="G2063" s="2">
        <v>0</v>
      </c>
      <c r="H2063" s="2">
        <v>0.30491474577666672</v>
      </c>
      <c r="I2063" s="2">
        <v>3.1463601766666669E-3</v>
      </c>
      <c r="J2063" s="2">
        <v>1.6902086666666667E-5</v>
      </c>
      <c r="K2063" s="2">
        <v>5.618106633333334E-4</v>
      </c>
      <c r="L2063" s="2">
        <v>3.2334426666666671E-5</v>
      </c>
      <c r="M2063" s="2">
        <v>3.2334426666666671E-5</v>
      </c>
      <c r="N2063" s="2">
        <v>1.1023100000000001E-6</v>
      </c>
      <c r="O2063" s="6">
        <v>7.3854770000000001E-5</v>
      </c>
    </row>
    <row r="2064" spans="1:15" x14ac:dyDescent="0.35">
      <c r="A2064" s="9">
        <v>2023</v>
      </c>
      <c r="B2064" s="2">
        <v>34021</v>
      </c>
      <c r="C2064" s="2">
        <v>2267006030</v>
      </c>
      <c r="D2064" s="1" t="s">
        <v>72</v>
      </c>
      <c r="E2064" s="1" t="s">
        <v>30</v>
      </c>
      <c r="F2064" s="1" t="s">
        <v>77</v>
      </c>
      <c r="G2064" s="2">
        <v>0</v>
      </c>
      <c r="H2064" s="2">
        <v>4.0403335866666668E-3</v>
      </c>
      <c r="I2064" s="2">
        <v>7.5691953333333341E-5</v>
      </c>
      <c r="J2064" s="2">
        <v>1.1023100000000001E-6</v>
      </c>
      <c r="K2064" s="2">
        <v>1.433003E-5</v>
      </c>
      <c r="L2064" s="2">
        <v>0</v>
      </c>
      <c r="M2064" s="2">
        <v>0</v>
      </c>
      <c r="N2064" s="2">
        <v>0</v>
      </c>
      <c r="O2064" s="6">
        <v>2.2046200000000002E-6</v>
      </c>
    </row>
    <row r="2065" spans="1:15" x14ac:dyDescent="0.35">
      <c r="A2065" s="9">
        <v>2023</v>
      </c>
      <c r="B2065" s="2">
        <v>34021</v>
      </c>
      <c r="C2065" s="2">
        <v>2267006035</v>
      </c>
      <c r="D2065" s="1" t="s">
        <v>33</v>
      </c>
      <c r="E2065" s="1" t="s">
        <v>30</v>
      </c>
      <c r="F2065" s="1" t="s">
        <v>77</v>
      </c>
      <c r="G2065" s="2">
        <v>0</v>
      </c>
      <c r="H2065" s="2">
        <v>3.8533083233333334E-3</v>
      </c>
      <c r="I2065" s="2">
        <v>3.6743666666666665E-5</v>
      </c>
      <c r="J2065" s="2">
        <v>0</v>
      </c>
      <c r="K2065" s="2">
        <v>6.9812966666666665E-6</v>
      </c>
      <c r="L2065" s="2">
        <v>0</v>
      </c>
      <c r="M2065" s="2">
        <v>0</v>
      </c>
      <c r="N2065" s="2">
        <v>0</v>
      </c>
      <c r="O2065" s="6">
        <v>1.1023100000000001E-6</v>
      </c>
    </row>
    <row r="2066" spans="1:15" x14ac:dyDescent="0.35">
      <c r="A2066" s="9">
        <v>2023</v>
      </c>
      <c r="B2066" s="2">
        <v>34021</v>
      </c>
      <c r="C2066" s="2">
        <v>2268002081</v>
      </c>
      <c r="D2066" s="1" t="s">
        <v>50</v>
      </c>
      <c r="E2066" s="1" t="s">
        <v>11</v>
      </c>
      <c r="F2066" s="1" t="s">
        <v>80</v>
      </c>
      <c r="G2066" s="2">
        <v>0</v>
      </c>
      <c r="H2066" s="2">
        <v>3.6622412566666668E-3</v>
      </c>
      <c r="I2066" s="2">
        <v>6.6873473333333352E-5</v>
      </c>
      <c r="J2066" s="2">
        <v>3.8948286666666662E-5</v>
      </c>
      <c r="K2066" s="2">
        <v>1.3227720000000002E-5</v>
      </c>
      <c r="L2066" s="2">
        <v>0</v>
      </c>
      <c r="M2066" s="2">
        <v>0</v>
      </c>
      <c r="N2066" s="2">
        <v>0</v>
      </c>
      <c r="O2066" s="6">
        <v>8.8184800000000007E-6</v>
      </c>
    </row>
    <row r="2067" spans="1:15" x14ac:dyDescent="0.35">
      <c r="A2067" s="9">
        <v>2023</v>
      </c>
      <c r="B2067" s="2">
        <v>34021</v>
      </c>
      <c r="C2067" s="2">
        <v>2268003020</v>
      </c>
      <c r="D2067" s="1" t="s">
        <v>52</v>
      </c>
      <c r="E2067" s="1" t="s">
        <v>18</v>
      </c>
      <c r="F2067" s="1" t="s">
        <v>80</v>
      </c>
      <c r="G2067" s="2">
        <v>0</v>
      </c>
      <c r="H2067" s="2">
        <v>3.1082569943333334</v>
      </c>
      <c r="I2067" s="2">
        <v>3.0778332383333332E-2</v>
      </c>
      <c r="J2067" s="2">
        <v>1.2388494653333334E-2</v>
      </c>
      <c r="K2067" s="2">
        <v>6.2839018733333333E-3</v>
      </c>
      <c r="L2067" s="2">
        <v>3.7368309E-4</v>
      </c>
      <c r="M2067" s="2">
        <v>3.7368309E-4</v>
      </c>
      <c r="N2067" s="2">
        <v>1.7636960000000001E-5</v>
      </c>
      <c r="O2067" s="6">
        <v>2.6782458633333333E-3</v>
      </c>
    </row>
    <row r="2068" spans="1:15" x14ac:dyDescent="0.35">
      <c r="A2068" s="9">
        <v>2023</v>
      </c>
      <c r="B2068" s="2">
        <v>34021</v>
      </c>
      <c r="C2068" s="2">
        <v>2268003030</v>
      </c>
      <c r="D2068" s="1" t="s">
        <v>17</v>
      </c>
      <c r="E2068" s="1" t="s">
        <v>18</v>
      </c>
      <c r="F2068" s="1" t="s">
        <v>80</v>
      </c>
      <c r="G2068" s="2">
        <v>0</v>
      </c>
      <c r="H2068" s="2">
        <v>4.0135107100000003E-3</v>
      </c>
      <c r="I2068" s="2">
        <v>4.0050596666666668E-5</v>
      </c>
      <c r="J2068" s="2">
        <v>1.5799776666666668E-5</v>
      </c>
      <c r="K2068" s="2">
        <v>8.083606666666666E-6</v>
      </c>
      <c r="L2068" s="2">
        <v>0</v>
      </c>
      <c r="M2068" s="2">
        <v>0</v>
      </c>
      <c r="N2068" s="2">
        <v>0</v>
      </c>
      <c r="O2068" s="6">
        <v>3.3069300000000005E-6</v>
      </c>
    </row>
    <row r="2069" spans="1:15" x14ac:dyDescent="0.35">
      <c r="A2069" s="9">
        <v>2023</v>
      </c>
      <c r="B2069" s="2">
        <v>34021</v>
      </c>
      <c r="C2069" s="2">
        <v>2268003040</v>
      </c>
      <c r="D2069" s="1" t="s">
        <v>81</v>
      </c>
      <c r="E2069" s="1" t="s">
        <v>18</v>
      </c>
      <c r="F2069" s="1" t="s">
        <v>80</v>
      </c>
      <c r="G2069" s="2">
        <v>0</v>
      </c>
      <c r="H2069" s="2">
        <v>2.1866156033333336E-3</v>
      </c>
      <c r="I2069" s="2">
        <v>2.1311326666666668E-5</v>
      </c>
      <c r="J2069" s="2">
        <v>8.8184800000000007E-6</v>
      </c>
      <c r="K2069" s="2">
        <v>4.4092400000000003E-6</v>
      </c>
      <c r="L2069" s="2">
        <v>0</v>
      </c>
      <c r="M2069" s="2">
        <v>0</v>
      </c>
      <c r="N2069" s="2">
        <v>0</v>
      </c>
      <c r="O2069" s="6">
        <v>2.2046200000000002E-6</v>
      </c>
    </row>
    <row r="2070" spans="1:15" x14ac:dyDescent="0.35">
      <c r="A2070" s="9">
        <v>2023</v>
      </c>
      <c r="B2070" s="2">
        <v>34021</v>
      </c>
      <c r="C2070" s="2">
        <v>2268003060</v>
      </c>
      <c r="D2070" s="1" t="s">
        <v>54</v>
      </c>
      <c r="E2070" s="1" t="s">
        <v>18</v>
      </c>
      <c r="F2070" s="1" t="s">
        <v>80</v>
      </c>
      <c r="G2070" s="2">
        <v>0</v>
      </c>
      <c r="H2070" s="2">
        <v>7.4876243933333338E-3</v>
      </c>
      <c r="I2070" s="2">
        <v>7.8264009999999995E-5</v>
      </c>
      <c r="J2070" s="2">
        <v>3.1232116666666665E-5</v>
      </c>
      <c r="K2070" s="2">
        <v>1.5432340000000001E-5</v>
      </c>
      <c r="L2070" s="2">
        <v>1.1023100000000001E-6</v>
      </c>
      <c r="M2070" s="2">
        <v>1.1023100000000001E-6</v>
      </c>
      <c r="N2070" s="2">
        <v>0</v>
      </c>
      <c r="O2070" s="6">
        <v>6.6138600000000009E-6</v>
      </c>
    </row>
    <row r="2071" spans="1:15" x14ac:dyDescent="0.35">
      <c r="A2071" s="9">
        <v>2023</v>
      </c>
      <c r="B2071" s="2">
        <v>34021</v>
      </c>
      <c r="C2071" s="2">
        <v>2268003070</v>
      </c>
      <c r="D2071" s="1" t="s">
        <v>55</v>
      </c>
      <c r="E2071" s="1" t="s">
        <v>18</v>
      </c>
      <c r="F2071" s="1" t="s">
        <v>80</v>
      </c>
      <c r="G2071" s="2">
        <v>0</v>
      </c>
      <c r="H2071" s="2">
        <v>1.2778712393333334E-2</v>
      </c>
      <c r="I2071" s="2">
        <v>1.282353966666667E-4</v>
      </c>
      <c r="J2071" s="2">
        <v>5.2176006666666666E-5</v>
      </c>
      <c r="K2071" s="2">
        <v>2.5720566666666669E-5</v>
      </c>
      <c r="L2071" s="2">
        <v>1.1023100000000001E-6</v>
      </c>
      <c r="M2071" s="2">
        <v>1.1023100000000001E-6</v>
      </c>
      <c r="N2071" s="2">
        <v>0</v>
      </c>
      <c r="O2071" s="6">
        <v>1.1023100000000001E-5</v>
      </c>
    </row>
    <row r="2072" spans="1:15" x14ac:dyDescent="0.35">
      <c r="A2072" s="9">
        <v>2023</v>
      </c>
      <c r="B2072" s="2">
        <v>34021</v>
      </c>
      <c r="C2072" s="2">
        <v>2268005055</v>
      </c>
      <c r="D2072" s="1" t="s">
        <v>69</v>
      </c>
      <c r="E2072" s="1" t="s">
        <v>28</v>
      </c>
      <c r="F2072" s="1" t="s">
        <v>80</v>
      </c>
      <c r="G2072" s="2">
        <v>0</v>
      </c>
      <c r="H2072" s="2">
        <v>1.5248621666666667E-4</v>
      </c>
      <c r="I2072" s="2">
        <v>6.6138600000000009E-6</v>
      </c>
      <c r="J2072" s="2">
        <v>5.5115500000000006E-6</v>
      </c>
      <c r="K2072" s="2">
        <v>1.1023100000000001E-6</v>
      </c>
      <c r="L2072" s="2">
        <v>0</v>
      </c>
      <c r="M2072" s="2">
        <v>0</v>
      </c>
      <c r="N2072" s="2">
        <v>0</v>
      </c>
      <c r="O2072" s="6">
        <v>1.1023100000000001E-6</v>
      </c>
    </row>
    <row r="2073" spans="1:15" x14ac:dyDescent="0.35">
      <c r="A2073" s="9">
        <v>2023</v>
      </c>
      <c r="B2073" s="2">
        <v>34021</v>
      </c>
      <c r="C2073" s="2">
        <v>2268006005</v>
      </c>
      <c r="D2073" s="1" t="s">
        <v>29</v>
      </c>
      <c r="E2073" s="1" t="s">
        <v>30</v>
      </c>
      <c r="F2073" s="1" t="s">
        <v>80</v>
      </c>
      <c r="G2073" s="2">
        <v>0</v>
      </c>
      <c r="H2073" s="2">
        <v>0.28597118099000002</v>
      </c>
      <c r="I2073" s="2">
        <v>9.2608737466666653E-3</v>
      </c>
      <c r="J2073" s="2">
        <v>7.0863835533333331E-3</v>
      </c>
      <c r="K2073" s="2">
        <v>2.5654428066666669E-3</v>
      </c>
      <c r="L2073" s="2">
        <v>3.2334426666666671E-5</v>
      </c>
      <c r="M2073" s="2">
        <v>3.2334426666666671E-5</v>
      </c>
      <c r="N2073" s="2">
        <v>1.1023100000000001E-6</v>
      </c>
      <c r="O2073" s="6">
        <v>1.5314760266666669E-3</v>
      </c>
    </row>
    <row r="2074" spans="1:15" x14ac:dyDescent="0.35">
      <c r="A2074" s="9">
        <v>2023</v>
      </c>
      <c r="B2074" s="2">
        <v>34021</v>
      </c>
      <c r="C2074" s="2">
        <v>2268006010</v>
      </c>
      <c r="D2074" s="1" t="s">
        <v>31</v>
      </c>
      <c r="E2074" s="1" t="s">
        <v>30</v>
      </c>
      <c r="F2074" s="1" t="s">
        <v>80</v>
      </c>
      <c r="G2074" s="2">
        <v>0</v>
      </c>
      <c r="H2074" s="2">
        <v>1.4356485439999999E-2</v>
      </c>
      <c r="I2074" s="2">
        <v>2.9872600999999999E-4</v>
      </c>
      <c r="J2074" s="2">
        <v>1.7379754333333332E-4</v>
      </c>
      <c r="K2074" s="2">
        <v>6.7975783333333324E-5</v>
      </c>
      <c r="L2074" s="2">
        <v>2.2046200000000002E-6</v>
      </c>
      <c r="M2074" s="2">
        <v>2.2046200000000002E-6</v>
      </c>
      <c r="N2074" s="2">
        <v>0</v>
      </c>
      <c r="O2074" s="6">
        <v>3.7845976666666671E-5</v>
      </c>
    </row>
    <row r="2075" spans="1:15" x14ac:dyDescent="0.35">
      <c r="A2075" s="9">
        <v>2023</v>
      </c>
      <c r="B2075" s="2">
        <v>34021</v>
      </c>
      <c r="C2075" s="2">
        <v>2268006015</v>
      </c>
      <c r="D2075" s="1" t="s">
        <v>32</v>
      </c>
      <c r="E2075" s="1" t="s">
        <v>30</v>
      </c>
      <c r="F2075" s="1" t="s">
        <v>80</v>
      </c>
      <c r="G2075" s="2">
        <v>0</v>
      </c>
      <c r="H2075" s="2">
        <v>1.994740176E-2</v>
      </c>
      <c r="I2075" s="2">
        <v>2.2634098666666667E-4</v>
      </c>
      <c r="J2075" s="2">
        <v>8.9287110000000009E-5</v>
      </c>
      <c r="K2075" s="2">
        <v>4.3724963333333327E-5</v>
      </c>
      <c r="L2075" s="2">
        <v>2.2046200000000002E-6</v>
      </c>
      <c r="M2075" s="2">
        <v>2.2046200000000002E-6</v>
      </c>
      <c r="N2075" s="2">
        <v>0</v>
      </c>
      <c r="O2075" s="6">
        <v>1.9106706666666671E-5</v>
      </c>
    </row>
    <row r="2076" spans="1:15" x14ac:dyDescent="0.35">
      <c r="A2076" s="9">
        <v>2023</v>
      </c>
      <c r="B2076" s="2">
        <v>34021</v>
      </c>
      <c r="C2076" s="2">
        <v>2268006020</v>
      </c>
      <c r="D2076" s="1" t="s">
        <v>82</v>
      </c>
      <c r="E2076" s="1" t="s">
        <v>30</v>
      </c>
      <c r="F2076" s="1" t="s">
        <v>80</v>
      </c>
      <c r="G2076" s="2">
        <v>0</v>
      </c>
      <c r="H2076" s="2">
        <v>0.72702929537333338</v>
      </c>
      <c r="I2076" s="2">
        <v>8.1185131499999993E-3</v>
      </c>
      <c r="J2076" s="2">
        <v>3.4741136833333331E-3</v>
      </c>
      <c r="K2076" s="2">
        <v>1.5582989033333333E-3</v>
      </c>
      <c r="L2076" s="2">
        <v>9.5900970000000014E-5</v>
      </c>
      <c r="M2076" s="2">
        <v>9.5900970000000014E-5</v>
      </c>
      <c r="N2076" s="2">
        <v>4.4092400000000003E-6</v>
      </c>
      <c r="O2076" s="6">
        <v>7.5104054666666681E-4</v>
      </c>
    </row>
    <row r="2077" spans="1:15" x14ac:dyDescent="0.35">
      <c r="A2077" s="9">
        <v>2023</v>
      </c>
      <c r="B2077" s="2">
        <v>34021</v>
      </c>
      <c r="C2077" s="2">
        <v>2270001060</v>
      </c>
      <c r="D2077" s="1" t="s">
        <v>83</v>
      </c>
      <c r="E2077" s="1" t="s">
        <v>6</v>
      </c>
      <c r="F2077" s="1" t="s">
        <v>84</v>
      </c>
      <c r="G2077" s="2">
        <v>2.2046200000000002E-6</v>
      </c>
      <c r="H2077" s="2">
        <v>0.20918830819333331</v>
      </c>
      <c r="I2077" s="2">
        <v>9.5055865666666668E-4</v>
      </c>
      <c r="J2077" s="2">
        <v>7.7161700000000004E-6</v>
      </c>
      <c r="K2077" s="2">
        <v>1.2140107466666668E-3</v>
      </c>
      <c r="L2077" s="2">
        <v>1.4366773666666668E-4</v>
      </c>
      <c r="M2077" s="2">
        <v>1.3925849666666666E-4</v>
      </c>
      <c r="N2077" s="2">
        <v>1.1023100000000001E-6</v>
      </c>
      <c r="O2077" s="6">
        <v>2.4177332666666665E-4</v>
      </c>
    </row>
    <row r="2078" spans="1:15" x14ac:dyDescent="0.35">
      <c r="A2078" s="9">
        <v>2023</v>
      </c>
      <c r="B2078" s="2">
        <v>34021</v>
      </c>
      <c r="C2078" s="2">
        <v>2270002003</v>
      </c>
      <c r="D2078" s="1" t="s">
        <v>38</v>
      </c>
      <c r="E2078" s="1" t="s">
        <v>11</v>
      </c>
      <c r="F2078" s="1" t="s">
        <v>84</v>
      </c>
      <c r="G2078" s="2">
        <v>8.3775560000000002E-5</v>
      </c>
      <c r="H2078" s="2">
        <v>10.337592885143334</v>
      </c>
      <c r="I2078" s="2">
        <v>4.3467757666666657E-3</v>
      </c>
      <c r="J2078" s="2">
        <v>7.348733333333333E-5</v>
      </c>
      <c r="K2078" s="2">
        <v>1.7232044793333335E-2</v>
      </c>
      <c r="L2078" s="2">
        <v>7.3891513666666674E-4</v>
      </c>
      <c r="M2078" s="2">
        <v>7.1650149999999988E-4</v>
      </c>
      <c r="N2078" s="2">
        <v>2.7925186666666666E-5</v>
      </c>
      <c r="O2078" s="6">
        <v>7.0106916000000003E-4</v>
      </c>
    </row>
    <row r="2079" spans="1:15" x14ac:dyDescent="0.35">
      <c r="A2079" s="9">
        <v>2023</v>
      </c>
      <c r="B2079" s="2">
        <v>34021</v>
      </c>
      <c r="C2079" s="2">
        <v>2270002006</v>
      </c>
      <c r="D2079" s="1" t="s">
        <v>10</v>
      </c>
      <c r="E2079" s="1" t="s">
        <v>11</v>
      </c>
      <c r="F2079" s="1" t="s">
        <v>84</v>
      </c>
      <c r="G2079" s="2">
        <v>0</v>
      </c>
      <c r="H2079" s="2">
        <v>1.6847706039999997E-2</v>
      </c>
      <c r="I2079" s="2">
        <v>7.2385023333333318E-5</v>
      </c>
      <c r="J2079" s="2">
        <v>2.2046200000000002E-6</v>
      </c>
      <c r="K2079" s="2">
        <v>1.2125409999999999E-4</v>
      </c>
      <c r="L2079" s="2">
        <v>7.7161700000000004E-6</v>
      </c>
      <c r="M2079" s="2">
        <v>6.9812966666666665E-6</v>
      </c>
      <c r="N2079" s="2">
        <v>0</v>
      </c>
      <c r="O2079" s="6">
        <v>2.3515946666666668E-5</v>
      </c>
    </row>
    <row r="2080" spans="1:15" x14ac:dyDescent="0.35">
      <c r="A2080" s="9">
        <v>2023</v>
      </c>
      <c r="B2080" s="2">
        <v>34021</v>
      </c>
      <c r="C2080" s="2">
        <v>2270002009</v>
      </c>
      <c r="D2080" s="1" t="s">
        <v>12</v>
      </c>
      <c r="E2080" s="1" t="s">
        <v>11</v>
      </c>
      <c r="F2080" s="1" t="s">
        <v>84</v>
      </c>
      <c r="G2080" s="2">
        <v>2.2046200000000002E-6</v>
      </c>
      <c r="H2080" s="2">
        <v>0.27747016627000004</v>
      </c>
      <c r="I2080" s="2">
        <v>1.0391108933333335E-3</v>
      </c>
      <c r="J2080" s="2">
        <v>2.7557749999999995E-5</v>
      </c>
      <c r="K2080" s="2">
        <v>1.9250006966666667E-3</v>
      </c>
      <c r="L2080" s="2">
        <v>1.0802638E-4</v>
      </c>
      <c r="M2080" s="2">
        <v>1.0471945E-4</v>
      </c>
      <c r="N2080" s="2">
        <v>1.1023100000000001E-6</v>
      </c>
      <c r="O2080" s="6">
        <v>3.1856758999999999E-4</v>
      </c>
    </row>
    <row r="2081" spans="1:15" x14ac:dyDescent="0.35">
      <c r="A2081" s="9">
        <v>2023</v>
      </c>
      <c r="B2081" s="2">
        <v>34021</v>
      </c>
      <c r="C2081" s="2">
        <v>2270002015</v>
      </c>
      <c r="D2081" s="1" t="s">
        <v>39</v>
      </c>
      <c r="E2081" s="1" t="s">
        <v>11</v>
      </c>
      <c r="F2081" s="1" t="s">
        <v>84</v>
      </c>
      <c r="G2081" s="2">
        <v>2.0980633666666665E-4</v>
      </c>
      <c r="H2081" s="2">
        <v>25.888513148520001</v>
      </c>
      <c r="I2081" s="2">
        <v>1.627817920666667E-2</v>
      </c>
      <c r="J2081" s="2">
        <v>2.5059180666666666E-4</v>
      </c>
      <c r="K2081" s="2">
        <v>5.5779090620000006E-2</v>
      </c>
      <c r="L2081" s="2">
        <v>2.6448091266666664E-3</v>
      </c>
      <c r="M2081" s="2">
        <v>2.5658102433333339E-3</v>
      </c>
      <c r="N2081" s="2">
        <v>7.1650150000000017E-5</v>
      </c>
      <c r="O2081" s="6">
        <v>2.4912205999999999E-3</v>
      </c>
    </row>
    <row r="2082" spans="1:15" x14ac:dyDescent="0.35">
      <c r="A2082" s="9">
        <v>2023</v>
      </c>
      <c r="B2082" s="2">
        <v>34021</v>
      </c>
      <c r="C2082" s="2">
        <v>2270002018</v>
      </c>
      <c r="D2082" s="1" t="s">
        <v>85</v>
      </c>
      <c r="E2082" s="1" t="s">
        <v>11</v>
      </c>
      <c r="F2082" s="1" t="s">
        <v>84</v>
      </c>
      <c r="G2082" s="2">
        <v>2.2854560666666669E-4</v>
      </c>
      <c r="H2082" s="2">
        <v>28.16020724227333</v>
      </c>
      <c r="I2082" s="2">
        <v>1.5145739400000002E-2</v>
      </c>
      <c r="J2082" s="2">
        <v>1.8408577E-4</v>
      </c>
      <c r="K2082" s="2">
        <v>3.5344835276666674E-2</v>
      </c>
      <c r="L2082" s="2">
        <v>2.0598499533333332E-3</v>
      </c>
      <c r="M2082" s="2">
        <v>1.99848803E-3</v>
      </c>
      <c r="N2082" s="2">
        <v>7.8264009999999995E-5</v>
      </c>
      <c r="O2082" s="6">
        <v>1.91250785E-3</v>
      </c>
    </row>
    <row r="2083" spans="1:15" x14ac:dyDescent="0.35">
      <c r="A2083" s="9">
        <v>2023</v>
      </c>
      <c r="B2083" s="2">
        <v>34021</v>
      </c>
      <c r="C2083" s="2">
        <v>2270002021</v>
      </c>
      <c r="D2083" s="1" t="s">
        <v>13</v>
      </c>
      <c r="E2083" s="1" t="s">
        <v>11</v>
      </c>
      <c r="F2083" s="1" t="s">
        <v>84</v>
      </c>
      <c r="G2083" s="2">
        <v>1.2492846666666667E-5</v>
      </c>
      <c r="H2083" s="2">
        <v>1.5567170884833335</v>
      </c>
      <c r="I2083" s="2">
        <v>1.3653946533333332E-3</v>
      </c>
      <c r="J2083" s="2">
        <v>2.241363666666667E-5</v>
      </c>
      <c r="K2083" s="2">
        <v>4.1035326933333326E-3</v>
      </c>
      <c r="L2083" s="2">
        <v>2.2817816999999999E-4</v>
      </c>
      <c r="M2083" s="2">
        <v>2.2082943666666666E-4</v>
      </c>
      <c r="N2083" s="2">
        <v>4.4092400000000003E-6</v>
      </c>
      <c r="O2083" s="6">
        <v>2.4655000333333334E-4</v>
      </c>
    </row>
    <row r="2084" spans="1:15" x14ac:dyDescent="0.35">
      <c r="A2084" s="9">
        <v>2023</v>
      </c>
      <c r="B2084" s="2">
        <v>34021</v>
      </c>
      <c r="C2084" s="2">
        <v>2270002024</v>
      </c>
      <c r="D2084" s="1" t="s">
        <v>40</v>
      </c>
      <c r="E2084" s="1" t="s">
        <v>11</v>
      </c>
      <c r="F2084" s="1" t="s">
        <v>84</v>
      </c>
      <c r="G2084" s="2">
        <v>7.7161700000000004E-6</v>
      </c>
      <c r="H2084" s="2">
        <v>0.9292645995233334</v>
      </c>
      <c r="I2084" s="2">
        <v>1.21033638E-3</v>
      </c>
      <c r="J2084" s="2">
        <v>1.3595156666666667E-5</v>
      </c>
      <c r="K2084" s="2">
        <v>3.3381621166666663E-3</v>
      </c>
      <c r="L2084" s="2">
        <v>1.6718368333333336E-4</v>
      </c>
      <c r="M2084" s="2">
        <v>1.6277444333333331E-4</v>
      </c>
      <c r="N2084" s="2">
        <v>2.5720566666666666E-6</v>
      </c>
      <c r="O2084" s="6">
        <v>1.8041140333333334E-4</v>
      </c>
    </row>
    <row r="2085" spans="1:15" x14ac:dyDescent="0.35">
      <c r="A2085" s="9">
        <v>2023</v>
      </c>
      <c r="B2085" s="2">
        <v>34021</v>
      </c>
      <c r="C2085" s="2">
        <v>2270002027</v>
      </c>
      <c r="D2085" s="1" t="s">
        <v>14</v>
      </c>
      <c r="E2085" s="1" t="s">
        <v>11</v>
      </c>
      <c r="F2085" s="1" t="s">
        <v>84</v>
      </c>
      <c r="G2085" s="2">
        <v>2.3515946666666668E-5</v>
      </c>
      <c r="H2085" s="2">
        <v>2.8591426505033333</v>
      </c>
      <c r="I2085" s="2">
        <v>5.9238139400000006E-3</v>
      </c>
      <c r="J2085" s="2">
        <v>1.2933770666666668E-4</v>
      </c>
      <c r="K2085" s="2">
        <v>1.6594542176666668E-2</v>
      </c>
      <c r="L2085" s="2">
        <v>7.2201304999999999E-4</v>
      </c>
      <c r="M2085" s="2">
        <v>6.9996684999999996E-4</v>
      </c>
      <c r="N2085" s="2">
        <v>9.9207900000000009E-6</v>
      </c>
      <c r="O2085" s="6">
        <v>1.4690117933333334E-3</v>
      </c>
    </row>
    <row r="2086" spans="1:15" x14ac:dyDescent="0.35">
      <c r="A2086" s="9">
        <v>2023</v>
      </c>
      <c r="B2086" s="2">
        <v>34021</v>
      </c>
      <c r="C2086" s="2">
        <v>2270002030</v>
      </c>
      <c r="D2086" s="1" t="s">
        <v>41</v>
      </c>
      <c r="E2086" s="1" t="s">
        <v>11</v>
      </c>
      <c r="F2086" s="1" t="s">
        <v>84</v>
      </c>
      <c r="G2086" s="2">
        <v>9.9207900000000009E-5</v>
      </c>
      <c r="H2086" s="2">
        <v>12.263431337410003</v>
      </c>
      <c r="I2086" s="2">
        <v>1.2565599126666667E-2</v>
      </c>
      <c r="J2086" s="2">
        <v>1.9621117999999999E-4</v>
      </c>
      <c r="K2086" s="2">
        <v>4.3847687180000004E-2</v>
      </c>
      <c r="L2086" s="2">
        <v>1.81109533E-3</v>
      </c>
      <c r="M2086" s="2">
        <v>1.7563472666666669E-3</v>
      </c>
      <c r="N2086" s="2">
        <v>3.4539046666666668E-5</v>
      </c>
      <c r="O2086" s="6">
        <v>1.9727674633333333E-3</v>
      </c>
    </row>
    <row r="2087" spans="1:15" x14ac:dyDescent="0.35">
      <c r="A2087" s="9">
        <v>2023</v>
      </c>
      <c r="B2087" s="2">
        <v>34021</v>
      </c>
      <c r="C2087" s="2">
        <v>2270002033</v>
      </c>
      <c r="D2087" s="1" t="s">
        <v>42</v>
      </c>
      <c r="E2087" s="1" t="s">
        <v>11</v>
      </c>
      <c r="F2087" s="1" t="s">
        <v>84</v>
      </c>
      <c r="G2087" s="2">
        <v>8.5612743333333342E-5</v>
      </c>
      <c r="H2087" s="2">
        <v>10.557979928063332</v>
      </c>
      <c r="I2087" s="2">
        <v>1.1997174603333334E-2</v>
      </c>
      <c r="J2087" s="2">
        <v>1.4477004666666664E-4</v>
      </c>
      <c r="K2087" s="2">
        <v>4.808974349666667E-2</v>
      </c>
      <c r="L2087" s="2">
        <v>2.1866156033333336E-3</v>
      </c>
      <c r="M2087" s="2">
        <v>2.1208444399999997E-3</v>
      </c>
      <c r="N2087" s="2">
        <v>3.2334426666666671E-5</v>
      </c>
      <c r="O2087" s="6">
        <v>2.9424328266666661E-3</v>
      </c>
    </row>
    <row r="2088" spans="1:15" x14ac:dyDescent="0.35">
      <c r="A2088" s="9">
        <v>2023</v>
      </c>
      <c r="B2088" s="2">
        <v>34021</v>
      </c>
      <c r="C2088" s="2">
        <v>2270002036</v>
      </c>
      <c r="D2088" s="1" t="s">
        <v>86</v>
      </c>
      <c r="E2088" s="1" t="s">
        <v>11</v>
      </c>
      <c r="F2088" s="1" t="s">
        <v>84</v>
      </c>
      <c r="G2088" s="2">
        <v>8.5061588333333333E-4</v>
      </c>
      <c r="H2088" s="2">
        <v>104.88226265674666</v>
      </c>
      <c r="I2088" s="2">
        <v>2.5785602956666667E-2</v>
      </c>
      <c r="J2088" s="2">
        <v>4.1593830666666664E-4</v>
      </c>
      <c r="K2088" s="2">
        <v>9.8270201626666664E-2</v>
      </c>
      <c r="L2088" s="2">
        <v>4.5951629533333331E-3</v>
      </c>
      <c r="M2088" s="2">
        <v>4.4570067666666671E-3</v>
      </c>
      <c r="N2088" s="2">
        <v>2.8292623333333331E-4</v>
      </c>
      <c r="O2088" s="6">
        <v>4.6624038633333326E-3</v>
      </c>
    </row>
    <row r="2089" spans="1:15" x14ac:dyDescent="0.35">
      <c r="A2089" s="9">
        <v>2023</v>
      </c>
      <c r="B2089" s="2">
        <v>34021</v>
      </c>
      <c r="C2089" s="2">
        <v>2270002039</v>
      </c>
      <c r="D2089" s="1" t="s">
        <v>15</v>
      </c>
      <c r="E2089" s="1" t="s">
        <v>11</v>
      </c>
      <c r="F2089" s="1" t="s">
        <v>84</v>
      </c>
      <c r="G2089" s="2">
        <v>6.9812966666666665E-6</v>
      </c>
      <c r="H2089" s="2">
        <v>0.8695179277766667</v>
      </c>
      <c r="I2089" s="2">
        <v>1.01522751E-3</v>
      </c>
      <c r="J2089" s="2">
        <v>1.6534650000000003E-5</v>
      </c>
      <c r="K2089" s="2">
        <v>3.3572688233333334E-3</v>
      </c>
      <c r="L2089" s="2">
        <v>1.4403517333333332E-4</v>
      </c>
      <c r="M2089" s="2">
        <v>1.4036080666666667E-4</v>
      </c>
      <c r="N2089" s="2">
        <v>2.2046200000000002E-6</v>
      </c>
      <c r="O2089" s="6">
        <v>1.6497906333333334E-4</v>
      </c>
    </row>
    <row r="2090" spans="1:15" x14ac:dyDescent="0.35">
      <c r="A2090" s="9">
        <v>2023</v>
      </c>
      <c r="B2090" s="2">
        <v>34021</v>
      </c>
      <c r="C2090" s="2">
        <v>2270002042</v>
      </c>
      <c r="D2090" s="1" t="s">
        <v>43</v>
      </c>
      <c r="E2090" s="1" t="s">
        <v>11</v>
      </c>
      <c r="F2090" s="1" t="s">
        <v>84</v>
      </c>
      <c r="G2090" s="2">
        <v>3.3069300000000005E-6</v>
      </c>
      <c r="H2090" s="2">
        <v>0.41231648344333333</v>
      </c>
      <c r="I2090" s="2">
        <v>8.858898033333334E-4</v>
      </c>
      <c r="J2090" s="2">
        <v>1.212541E-5</v>
      </c>
      <c r="K2090" s="2">
        <v>2.2590006266666666E-3</v>
      </c>
      <c r="L2090" s="2">
        <v>1.3264463666666667E-4</v>
      </c>
      <c r="M2090" s="2">
        <v>1.2933770666666668E-4</v>
      </c>
      <c r="N2090" s="2">
        <v>1.1023100000000001E-6</v>
      </c>
      <c r="O2090" s="6">
        <v>2.2413636666666667E-4</v>
      </c>
    </row>
    <row r="2091" spans="1:15" x14ac:dyDescent="0.35">
      <c r="A2091" s="9">
        <v>2023</v>
      </c>
      <c r="B2091" s="2">
        <v>34021</v>
      </c>
      <c r="C2091" s="2">
        <v>2270002045</v>
      </c>
      <c r="D2091" s="1" t="s">
        <v>44</v>
      </c>
      <c r="E2091" s="1" t="s">
        <v>11</v>
      </c>
      <c r="F2091" s="1" t="s">
        <v>84</v>
      </c>
      <c r="G2091" s="2">
        <v>1.9400655999999997E-4</v>
      </c>
      <c r="H2091" s="2">
        <v>23.967449168299996</v>
      </c>
      <c r="I2091" s="2">
        <v>9.2366229266666669E-3</v>
      </c>
      <c r="J2091" s="2">
        <v>1.7196036000000003E-4</v>
      </c>
      <c r="K2091" s="2">
        <v>3.8570561773333324E-2</v>
      </c>
      <c r="L2091" s="2">
        <v>1.5469083666666665E-3</v>
      </c>
      <c r="M2091" s="2">
        <v>1.5002439100000001E-3</v>
      </c>
      <c r="N2091" s="2">
        <v>6.6873473333333352E-5</v>
      </c>
      <c r="O2091" s="6">
        <v>1.9327168666666667E-3</v>
      </c>
    </row>
    <row r="2092" spans="1:15" x14ac:dyDescent="0.35">
      <c r="A2092" s="9">
        <v>2023</v>
      </c>
      <c r="B2092" s="2">
        <v>34021</v>
      </c>
      <c r="C2092" s="2">
        <v>2270002048</v>
      </c>
      <c r="D2092" s="1" t="s">
        <v>87</v>
      </c>
      <c r="E2092" s="1" t="s">
        <v>11</v>
      </c>
      <c r="F2092" s="1" t="s">
        <v>84</v>
      </c>
      <c r="G2092" s="2">
        <v>2.1164352000000003E-4</v>
      </c>
      <c r="H2092" s="2">
        <v>26.114730676466667</v>
      </c>
      <c r="I2092" s="2">
        <v>6.1924101433333337E-3</v>
      </c>
      <c r="J2092" s="2">
        <v>9.3696350000000003E-5</v>
      </c>
      <c r="K2092" s="2">
        <v>1.8965610986666669E-2</v>
      </c>
      <c r="L2092" s="2">
        <v>1.1757973333333333E-3</v>
      </c>
      <c r="M2092" s="2">
        <v>1.1401559766666667E-3</v>
      </c>
      <c r="N2092" s="2">
        <v>7.0180403333333334E-5</v>
      </c>
      <c r="O2092" s="6">
        <v>1.09900307E-3</v>
      </c>
    </row>
    <row r="2093" spans="1:15" x14ac:dyDescent="0.35">
      <c r="A2093" s="9">
        <v>2023</v>
      </c>
      <c r="B2093" s="2">
        <v>34021</v>
      </c>
      <c r="C2093" s="2">
        <v>2270002051</v>
      </c>
      <c r="D2093" s="1" t="s">
        <v>88</v>
      </c>
      <c r="E2093" s="1" t="s">
        <v>11</v>
      </c>
      <c r="F2093" s="1" t="s">
        <v>84</v>
      </c>
      <c r="G2093" s="2">
        <v>7.2678972666666666E-4</v>
      </c>
      <c r="H2093" s="2">
        <v>89.627814914293324</v>
      </c>
      <c r="I2093" s="2">
        <v>2.2587801646666669E-2</v>
      </c>
      <c r="J2093" s="2">
        <v>5.0596028999999999E-4</v>
      </c>
      <c r="K2093" s="2">
        <v>0.24837800074999997</v>
      </c>
      <c r="L2093" s="2">
        <v>4.1729782233333327E-3</v>
      </c>
      <c r="M2093" s="2">
        <v>4.0480497566666674E-3</v>
      </c>
      <c r="N2093" s="2">
        <v>2.4177332666666665E-4</v>
      </c>
      <c r="O2093" s="6">
        <v>5.9561483666666672E-3</v>
      </c>
    </row>
    <row r="2094" spans="1:15" x14ac:dyDescent="0.35">
      <c r="A2094" s="9">
        <v>2023</v>
      </c>
      <c r="B2094" s="2">
        <v>34021</v>
      </c>
      <c r="C2094" s="2">
        <v>2270002054</v>
      </c>
      <c r="D2094" s="1" t="s">
        <v>16</v>
      </c>
      <c r="E2094" s="1" t="s">
        <v>11</v>
      </c>
      <c r="F2094" s="1" t="s">
        <v>84</v>
      </c>
      <c r="G2094" s="2">
        <v>3.4539046666666668E-5</v>
      </c>
      <c r="H2094" s="2">
        <v>4.2336791281033328</v>
      </c>
      <c r="I2094" s="2">
        <v>2.4184681399999999E-3</v>
      </c>
      <c r="J2094" s="2">
        <v>4.5562146666666661E-5</v>
      </c>
      <c r="K2094" s="2">
        <v>1.0546902079999998E-2</v>
      </c>
      <c r="L2094" s="2">
        <v>3.6229255333333332E-4</v>
      </c>
      <c r="M2094" s="2">
        <v>3.5126945333333336E-4</v>
      </c>
      <c r="N2094" s="2">
        <v>1.212541E-5</v>
      </c>
      <c r="O2094" s="6">
        <v>4.7362586333333335E-4</v>
      </c>
    </row>
    <row r="2095" spans="1:15" x14ac:dyDescent="0.35">
      <c r="A2095" s="9">
        <v>2023</v>
      </c>
      <c r="B2095" s="2">
        <v>34021</v>
      </c>
      <c r="C2095" s="2">
        <v>2270002057</v>
      </c>
      <c r="D2095" s="1" t="s">
        <v>45</v>
      </c>
      <c r="E2095" s="1" t="s">
        <v>11</v>
      </c>
      <c r="F2095" s="1" t="s">
        <v>84</v>
      </c>
      <c r="G2095" s="2">
        <v>2.7227056999999997E-4</v>
      </c>
      <c r="H2095" s="2">
        <v>33.585269264799997</v>
      </c>
      <c r="I2095" s="2">
        <v>3.0693821949999995E-2</v>
      </c>
      <c r="J2095" s="2">
        <v>3.0864679999999999E-4</v>
      </c>
      <c r="K2095" s="2">
        <v>8.4258371780000008E-2</v>
      </c>
      <c r="L2095" s="2">
        <v>5.3421616966666668E-3</v>
      </c>
      <c r="M2095" s="2">
        <v>5.1815918733333329E-3</v>
      </c>
      <c r="N2095" s="2">
        <v>9.3696350000000003E-5</v>
      </c>
      <c r="O2095" s="6">
        <v>3.4259794800000003E-3</v>
      </c>
    </row>
    <row r="2096" spans="1:15" x14ac:dyDescent="0.35">
      <c r="A2096" s="9">
        <v>2023</v>
      </c>
      <c r="B2096" s="2">
        <v>34021</v>
      </c>
      <c r="C2096" s="2">
        <v>2270002060</v>
      </c>
      <c r="D2096" s="1" t="s">
        <v>46</v>
      </c>
      <c r="E2096" s="1" t="s">
        <v>11</v>
      </c>
      <c r="F2096" s="1" t="s">
        <v>84</v>
      </c>
      <c r="G2096" s="2">
        <v>9.2630783666666652E-4</v>
      </c>
      <c r="H2096" s="2">
        <v>114.18908950269334</v>
      </c>
      <c r="I2096" s="2">
        <v>6.5015713546666673E-2</v>
      </c>
      <c r="J2096" s="2">
        <v>8.8148056333333324E-4</v>
      </c>
      <c r="K2096" s="2">
        <v>0.22122994263333337</v>
      </c>
      <c r="L2096" s="2">
        <v>1.0621859160000002E-2</v>
      </c>
      <c r="M2096" s="2">
        <v>1.0302924133333334E-2</v>
      </c>
      <c r="N2096" s="2">
        <v>3.2003733666666673E-4</v>
      </c>
      <c r="O2096" s="6">
        <v>1.0169177186666668E-2</v>
      </c>
    </row>
    <row r="2097" spans="1:15" x14ac:dyDescent="0.35">
      <c r="A2097" s="9">
        <v>2023</v>
      </c>
      <c r="B2097" s="2">
        <v>34021</v>
      </c>
      <c r="C2097" s="2">
        <v>2270002066</v>
      </c>
      <c r="D2097" s="1" t="s">
        <v>47</v>
      </c>
      <c r="E2097" s="1" t="s">
        <v>11</v>
      </c>
      <c r="F2097" s="1" t="s">
        <v>84</v>
      </c>
      <c r="G2097" s="2">
        <v>5.6291297333333325E-4</v>
      </c>
      <c r="H2097" s="2">
        <v>69.392256092573334</v>
      </c>
      <c r="I2097" s="2">
        <v>0.15291170832666667</v>
      </c>
      <c r="J2097" s="2">
        <v>1.38339905E-3</v>
      </c>
      <c r="K2097" s="2">
        <v>0.23012962613666665</v>
      </c>
      <c r="L2097" s="2">
        <v>2.6186476359999999E-2</v>
      </c>
      <c r="M2097" s="2">
        <v>2.5400896766666667E-2</v>
      </c>
      <c r="N2097" s="2">
        <v>2.0392735E-4</v>
      </c>
      <c r="O2097" s="6">
        <v>2.77561658E-2</v>
      </c>
    </row>
    <row r="2098" spans="1:15" x14ac:dyDescent="0.35">
      <c r="A2098" s="9">
        <v>2023</v>
      </c>
      <c r="B2098" s="2">
        <v>34021</v>
      </c>
      <c r="C2098" s="2">
        <v>2270002069</v>
      </c>
      <c r="D2098" s="1" t="s">
        <v>89</v>
      </c>
      <c r="E2098" s="1" t="s">
        <v>11</v>
      </c>
      <c r="F2098" s="1" t="s">
        <v>84</v>
      </c>
      <c r="G2098" s="2">
        <v>8.4694151666666673E-4</v>
      </c>
      <c r="H2098" s="2">
        <v>104.4592166552</v>
      </c>
      <c r="I2098" s="2">
        <v>4.5933257700000001E-2</v>
      </c>
      <c r="J2098" s="2">
        <v>6.2611207999999996E-4</v>
      </c>
      <c r="K2098" s="2">
        <v>0.16241913207666669</v>
      </c>
      <c r="L2098" s="2">
        <v>7.2436464466666675E-3</v>
      </c>
      <c r="M2098" s="2">
        <v>7.0261239400000002E-3</v>
      </c>
      <c r="N2098" s="2">
        <v>2.8770290999999997E-4</v>
      </c>
      <c r="O2098" s="6">
        <v>7.0250216300000003E-3</v>
      </c>
    </row>
    <row r="2099" spans="1:15" x14ac:dyDescent="0.35">
      <c r="A2099" s="9">
        <v>2023</v>
      </c>
      <c r="B2099" s="2">
        <v>34021</v>
      </c>
      <c r="C2099" s="2">
        <v>2270002072</v>
      </c>
      <c r="D2099" s="1" t="s">
        <v>48</v>
      </c>
      <c r="E2099" s="1" t="s">
        <v>11</v>
      </c>
      <c r="F2099" s="1" t="s">
        <v>84</v>
      </c>
      <c r="G2099" s="2">
        <v>3.8691081000000004E-4</v>
      </c>
      <c r="H2099" s="2">
        <v>47.595123771946668</v>
      </c>
      <c r="I2099" s="2">
        <v>0.17547378940666666</v>
      </c>
      <c r="J2099" s="2">
        <v>1.3929524033333333E-3</v>
      </c>
      <c r="K2099" s="2">
        <v>0.24180970289666667</v>
      </c>
      <c r="L2099" s="2">
        <v>2.7607721386666669E-2</v>
      </c>
      <c r="M2099" s="2">
        <v>2.6779519139999999E-2</v>
      </c>
      <c r="N2099" s="2">
        <v>1.4844441333333334E-4</v>
      </c>
      <c r="O2099" s="6">
        <v>3.5229827599999999E-2</v>
      </c>
    </row>
    <row r="2100" spans="1:15" x14ac:dyDescent="0.35">
      <c r="A2100" s="9">
        <v>2023</v>
      </c>
      <c r="B2100" s="2">
        <v>34021</v>
      </c>
      <c r="C2100" s="2">
        <v>2270002075</v>
      </c>
      <c r="D2100" s="1" t="s">
        <v>90</v>
      </c>
      <c r="E2100" s="1" t="s">
        <v>11</v>
      </c>
      <c r="F2100" s="1" t="s">
        <v>84</v>
      </c>
      <c r="G2100" s="2">
        <v>9.1124293333333321E-5</v>
      </c>
      <c r="H2100" s="2">
        <v>11.216439295013336</v>
      </c>
      <c r="I2100" s="2">
        <v>8.5083634533333358E-3</v>
      </c>
      <c r="J2100" s="2">
        <v>1.1133330999999998E-4</v>
      </c>
      <c r="K2100" s="2">
        <v>3.4698514180000001E-2</v>
      </c>
      <c r="L2100" s="2">
        <v>1.1592626833333332E-3</v>
      </c>
      <c r="M2100" s="2">
        <v>1.1247236366666667E-3</v>
      </c>
      <c r="N2100" s="2">
        <v>3.2334426666666671E-5</v>
      </c>
      <c r="O2100" s="6">
        <v>1.3473902566666666E-3</v>
      </c>
    </row>
    <row r="2101" spans="1:15" x14ac:dyDescent="0.35">
      <c r="A2101" s="9">
        <v>2023</v>
      </c>
      <c r="B2101" s="2">
        <v>34021</v>
      </c>
      <c r="C2101" s="2">
        <v>2270002078</v>
      </c>
      <c r="D2101" s="1" t="s">
        <v>49</v>
      </c>
      <c r="E2101" s="1" t="s">
        <v>11</v>
      </c>
      <c r="F2101" s="1" t="s">
        <v>84</v>
      </c>
      <c r="G2101" s="2">
        <v>1.1023100000000001E-6</v>
      </c>
      <c r="H2101" s="2">
        <v>0.14737700981666668</v>
      </c>
      <c r="I2101" s="2">
        <v>5.5262474666666669E-4</v>
      </c>
      <c r="J2101" s="2">
        <v>5.5115500000000006E-6</v>
      </c>
      <c r="K2101" s="2">
        <v>7.7345418333333324E-4</v>
      </c>
      <c r="L2101" s="2">
        <v>8.3408123333333331E-5</v>
      </c>
      <c r="M2101" s="2">
        <v>8.0468630000000006E-5</v>
      </c>
      <c r="N2101" s="2">
        <v>0</v>
      </c>
      <c r="O2101" s="6">
        <v>1.2492846666666666E-4</v>
      </c>
    </row>
    <row r="2102" spans="1:15" x14ac:dyDescent="0.35">
      <c r="A2102" s="9">
        <v>2023</v>
      </c>
      <c r="B2102" s="2">
        <v>34021</v>
      </c>
      <c r="C2102" s="2">
        <v>2270002081</v>
      </c>
      <c r="D2102" s="1" t="s">
        <v>50</v>
      </c>
      <c r="E2102" s="1" t="s">
        <v>11</v>
      </c>
      <c r="F2102" s="1" t="s">
        <v>84</v>
      </c>
      <c r="G2102" s="2">
        <v>8.7082489999999998E-5</v>
      </c>
      <c r="H2102" s="2">
        <v>10.766578500406666</v>
      </c>
      <c r="I2102" s="2">
        <v>9.8693488666666673E-3</v>
      </c>
      <c r="J2102" s="2">
        <v>1.0141251999999999E-4</v>
      </c>
      <c r="K2102" s="2">
        <v>2.5720566666666667E-2</v>
      </c>
      <c r="L2102" s="2">
        <v>1.3929524033333333E-3</v>
      </c>
      <c r="M2102" s="2">
        <v>1.3506971866666668E-3</v>
      </c>
      <c r="N2102" s="2">
        <v>3.1232116666666665E-5</v>
      </c>
      <c r="O2102" s="6">
        <v>1.3742131333333333E-3</v>
      </c>
    </row>
    <row r="2103" spans="1:15" x14ac:dyDescent="0.35">
      <c r="A2103" s="9">
        <v>2023</v>
      </c>
      <c r="B2103" s="2">
        <v>34021</v>
      </c>
      <c r="C2103" s="2">
        <v>2270003010</v>
      </c>
      <c r="D2103" s="1" t="s">
        <v>51</v>
      </c>
      <c r="E2103" s="1" t="s">
        <v>18</v>
      </c>
      <c r="F2103" s="1" t="s">
        <v>84</v>
      </c>
      <c r="G2103" s="2">
        <v>6.6138600000000009E-6</v>
      </c>
      <c r="H2103" s="2">
        <v>0.8056640489700001</v>
      </c>
      <c r="I2103" s="2">
        <v>3.4561092866666667E-3</v>
      </c>
      <c r="J2103" s="2">
        <v>2.6822876666666664E-5</v>
      </c>
      <c r="K2103" s="2">
        <v>4.5161640700000011E-3</v>
      </c>
      <c r="L2103" s="2">
        <v>4.9052794999999993E-4</v>
      </c>
      <c r="M2103" s="2">
        <v>4.7583048333333337E-4</v>
      </c>
      <c r="N2103" s="2">
        <v>2.2046200000000002E-6</v>
      </c>
      <c r="O2103" s="6">
        <v>7.6647288666666666E-4</v>
      </c>
    </row>
    <row r="2104" spans="1:15" x14ac:dyDescent="0.35">
      <c r="A2104" s="9">
        <v>2023</v>
      </c>
      <c r="B2104" s="2">
        <v>34021</v>
      </c>
      <c r="C2104" s="2">
        <v>2270003020</v>
      </c>
      <c r="D2104" s="1" t="s">
        <v>52</v>
      </c>
      <c r="E2104" s="1" t="s">
        <v>18</v>
      </c>
      <c r="F2104" s="1" t="s">
        <v>84</v>
      </c>
      <c r="G2104" s="2">
        <v>9.4798660000000001E-5</v>
      </c>
      <c r="H2104" s="2">
        <v>11.658579877816665</v>
      </c>
      <c r="I2104" s="2">
        <v>2.09328669E-3</v>
      </c>
      <c r="J2104" s="2">
        <v>5.9157303333333335E-5</v>
      </c>
      <c r="K2104" s="2">
        <v>2.1586536729999998E-2</v>
      </c>
      <c r="L2104" s="2">
        <v>2.7080082333333339E-4</v>
      </c>
      <c r="M2104" s="2">
        <v>2.6308465333333336E-4</v>
      </c>
      <c r="N2104" s="2">
        <v>3.1232116666666665E-5</v>
      </c>
      <c r="O2104" s="6">
        <v>4.3467757666666669E-4</v>
      </c>
    </row>
    <row r="2105" spans="1:15" x14ac:dyDescent="0.35">
      <c r="A2105" s="9">
        <v>2023</v>
      </c>
      <c r="B2105" s="2">
        <v>34021</v>
      </c>
      <c r="C2105" s="2">
        <v>2270003030</v>
      </c>
      <c r="D2105" s="1" t="s">
        <v>17</v>
      </c>
      <c r="E2105" s="1" t="s">
        <v>18</v>
      </c>
      <c r="F2105" s="1" t="s">
        <v>84</v>
      </c>
      <c r="G2105" s="2">
        <v>4.115290666666666E-5</v>
      </c>
      <c r="H2105" s="2">
        <v>5.0922650801733331</v>
      </c>
      <c r="I2105" s="2">
        <v>1.80889071E-3</v>
      </c>
      <c r="J2105" s="2">
        <v>3.4539046666666668E-5</v>
      </c>
      <c r="K2105" s="2">
        <v>8.4337738100000014E-3</v>
      </c>
      <c r="L2105" s="2">
        <v>3.0313525000000003E-4</v>
      </c>
      <c r="M2105" s="2">
        <v>2.9394933333333332E-4</v>
      </c>
      <c r="N2105" s="2">
        <v>1.3595156666666667E-5</v>
      </c>
      <c r="O2105" s="6">
        <v>3.4208353666666664E-4</v>
      </c>
    </row>
    <row r="2106" spans="1:15" x14ac:dyDescent="0.35">
      <c r="A2106" s="9">
        <v>2023</v>
      </c>
      <c r="B2106" s="2">
        <v>34021</v>
      </c>
      <c r="C2106" s="2">
        <v>2270003040</v>
      </c>
      <c r="D2106" s="1" t="s">
        <v>19</v>
      </c>
      <c r="E2106" s="1" t="s">
        <v>18</v>
      </c>
      <c r="F2106" s="1" t="s">
        <v>84</v>
      </c>
      <c r="G2106" s="2">
        <v>4.2255216666666665E-5</v>
      </c>
      <c r="H2106" s="2">
        <v>5.1675208861833335</v>
      </c>
      <c r="I2106" s="2">
        <v>2.6771435533333339E-3</v>
      </c>
      <c r="J2106" s="2">
        <v>4.482727333333334E-5</v>
      </c>
      <c r="K2106" s="2">
        <v>1.0250748126666667E-2</v>
      </c>
      <c r="L2106" s="2">
        <v>4.9052794999999993E-4</v>
      </c>
      <c r="M2106" s="2">
        <v>4.7583048333333337E-4</v>
      </c>
      <c r="N2106" s="2">
        <v>1.433003E-5</v>
      </c>
      <c r="O2106" s="6">
        <v>5.3057854666666666E-4</v>
      </c>
    </row>
    <row r="2107" spans="1:15" x14ac:dyDescent="0.35">
      <c r="A2107" s="9">
        <v>2023</v>
      </c>
      <c r="B2107" s="2">
        <v>34021</v>
      </c>
      <c r="C2107" s="2">
        <v>2270003050</v>
      </c>
      <c r="D2107" s="1" t="s">
        <v>53</v>
      </c>
      <c r="E2107" s="1" t="s">
        <v>18</v>
      </c>
      <c r="F2107" s="1" t="s">
        <v>84</v>
      </c>
      <c r="G2107" s="2">
        <v>1.4697466666666668E-6</v>
      </c>
      <c r="H2107" s="2">
        <v>0.19918043570333335</v>
      </c>
      <c r="I2107" s="2">
        <v>5.2616930666666672E-4</v>
      </c>
      <c r="J2107" s="2">
        <v>5.5115500000000006E-6</v>
      </c>
      <c r="K2107" s="2">
        <v>9.0168958000000007E-4</v>
      </c>
      <c r="L2107" s="2">
        <v>8.8919673333333338E-5</v>
      </c>
      <c r="M2107" s="2">
        <v>8.5980180000000013E-5</v>
      </c>
      <c r="N2107" s="2">
        <v>1.1023100000000001E-6</v>
      </c>
      <c r="O2107" s="6">
        <v>1.3742131333333333E-4</v>
      </c>
    </row>
    <row r="2108" spans="1:15" x14ac:dyDescent="0.35">
      <c r="A2108" s="9">
        <v>2023</v>
      </c>
      <c r="B2108" s="2">
        <v>34021</v>
      </c>
      <c r="C2108" s="2">
        <v>2270003060</v>
      </c>
      <c r="D2108" s="1" t="s">
        <v>54</v>
      </c>
      <c r="E2108" s="1" t="s">
        <v>18</v>
      </c>
      <c r="F2108" s="1" t="s">
        <v>84</v>
      </c>
      <c r="G2108" s="2">
        <v>1.6497906333333334E-4</v>
      </c>
      <c r="H2108" s="2">
        <v>20.310174185620003</v>
      </c>
      <c r="I2108" s="2">
        <v>1.2780549576666666E-2</v>
      </c>
      <c r="J2108" s="2">
        <v>4.1887780000000001E-4</v>
      </c>
      <c r="K2108" s="2">
        <v>9.2248649533333338E-2</v>
      </c>
      <c r="L2108" s="2">
        <v>1.2841911500000001E-3</v>
      </c>
      <c r="M2108" s="2">
        <v>1.2459777366666668E-3</v>
      </c>
      <c r="N2108" s="2">
        <v>5.5850373333333332E-5</v>
      </c>
      <c r="O2108" s="6">
        <v>3.1820015333333331E-3</v>
      </c>
    </row>
    <row r="2109" spans="1:15" x14ac:dyDescent="0.35">
      <c r="A2109" s="9">
        <v>2023</v>
      </c>
      <c r="B2109" s="2">
        <v>34021</v>
      </c>
      <c r="C2109" s="2">
        <v>2270003070</v>
      </c>
      <c r="D2109" s="1" t="s">
        <v>55</v>
      </c>
      <c r="E2109" s="1" t="s">
        <v>18</v>
      </c>
      <c r="F2109" s="1" t="s">
        <v>84</v>
      </c>
      <c r="G2109" s="2">
        <v>5.9157303333333335E-5</v>
      </c>
      <c r="H2109" s="2">
        <v>7.3428558164133335</v>
      </c>
      <c r="I2109" s="2">
        <v>9.8656744999999998E-4</v>
      </c>
      <c r="J2109" s="2">
        <v>1.6534650000000003E-5</v>
      </c>
      <c r="K2109" s="2">
        <v>4.82260625E-3</v>
      </c>
      <c r="L2109" s="2">
        <v>1.7820678333333332E-4</v>
      </c>
      <c r="M2109" s="2">
        <v>1.7269523333333337E-4</v>
      </c>
      <c r="N2109" s="2">
        <v>1.9106706666666671E-5</v>
      </c>
      <c r="O2109" s="6">
        <v>2.0613197000000002E-4</v>
      </c>
    </row>
    <row r="2110" spans="1:15" x14ac:dyDescent="0.35">
      <c r="A2110" s="9">
        <v>2023</v>
      </c>
      <c r="B2110" s="2">
        <v>34021</v>
      </c>
      <c r="C2110" s="2">
        <v>2270004031</v>
      </c>
      <c r="D2110" s="1" t="s">
        <v>25</v>
      </c>
      <c r="E2110" s="1" t="s">
        <v>22</v>
      </c>
      <c r="F2110" s="1" t="s">
        <v>84</v>
      </c>
      <c r="G2110" s="2">
        <v>0</v>
      </c>
      <c r="H2110" s="2">
        <v>1.1666114166666668E-3</v>
      </c>
      <c r="I2110" s="2">
        <v>5.5115500000000006E-6</v>
      </c>
      <c r="J2110" s="2">
        <v>0</v>
      </c>
      <c r="K2110" s="2">
        <v>9.9207900000000009E-6</v>
      </c>
      <c r="L2110" s="2">
        <v>1.1023100000000001E-6</v>
      </c>
      <c r="M2110" s="2">
        <v>1.1023100000000001E-6</v>
      </c>
      <c r="N2110" s="2">
        <v>0</v>
      </c>
      <c r="O2110" s="6">
        <v>1.1023100000000001E-6</v>
      </c>
    </row>
    <row r="2111" spans="1:15" x14ac:dyDescent="0.35">
      <c r="A2111" s="9">
        <v>2023</v>
      </c>
      <c r="B2111" s="2">
        <v>34021</v>
      </c>
      <c r="C2111" s="2">
        <v>2270004036</v>
      </c>
      <c r="D2111" s="1" t="s">
        <v>97</v>
      </c>
      <c r="E2111" s="1" t="s">
        <v>22</v>
      </c>
      <c r="F2111" s="1" t="s">
        <v>84</v>
      </c>
      <c r="G2111" s="2">
        <v>0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6">
        <v>0</v>
      </c>
    </row>
    <row r="2112" spans="1:15" x14ac:dyDescent="0.35">
      <c r="A2112" s="9">
        <v>2023</v>
      </c>
      <c r="B2112" s="2">
        <v>34021</v>
      </c>
      <c r="C2112" s="2">
        <v>2270004046</v>
      </c>
      <c r="D2112" s="1" t="s">
        <v>58</v>
      </c>
      <c r="E2112" s="1" t="s">
        <v>22</v>
      </c>
      <c r="F2112" s="1" t="s">
        <v>84</v>
      </c>
      <c r="G2112" s="2">
        <v>6.9078093333333336E-5</v>
      </c>
      <c r="H2112" s="2">
        <v>8.4595862358333331</v>
      </c>
      <c r="I2112" s="2">
        <v>1.7609034813333334E-2</v>
      </c>
      <c r="J2112" s="2">
        <v>3.3106043666666663E-4</v>
      </c>
      <c r="K2112" s="2">
        <v>5.0584271026666676E-2</v>
      </c>
      <c r="L2112" s="2">
        <v>2.50665294E-3</v>
      </c>
      <c r="M2112" s="2">
        <v>2.4309609866666666E-3</v>
      </c>
      <c r="N2112" s="2">
        <v>2.7925186666666666E-5</v>
      </c>
      <c r="O2112" s="6">
        <v>4.2097218899999995E-3</v>
      </c>
    </row>
    <row r="2113" spans="1:15" x14ac:dyDescent="0.35">
      <c r="A2113" s="9">
        <v>2023</v>
      </c>
      <c r="B2113" s="2">
        <v>34021</v>
      </c>
      <c r="C2113" s="2">
        <v>2270004056</v>
      </c>
      <c r="D2113" s="1" t="s">
        <v>60</v>
      </c>
      <c r="E2113" s="1" t="s">
        <v>22</v>
      </c>
      <c r="F2113" s="1" t="s">
        <v>84</v>
      </c>
      <c r="G2113" s="2">
        <v>1.433003E-5</v>
      </c>
      <c r="H2113" s="2">
        <v>1.7461336296433334</v>
      </c>
      <c r="I2113" s="2">
        <v>4.4492905966666664E-3</v>
      </c>
      <c r="J2113" s="2">
        <v>9.0021983333333336E-5</v>
      </c>
      <c r="K2113" s="2">
        <v>1.1015383830000001E-2</v>
      </c>
      <c r="L2113" s="2">
        <v>5.294762366666667E-4</v>
      </c>
      <c r="M2113" s="2">
        <v>5.1367646000000002E-4</v>
      </c>
      <c r="N2113" s="2">
        <v>6.6138600000000009E-6</v>
      </c>
      <c r="O2113" s="6">
        <v>1.0497665566666667E-3</v>
      </c>
    </row>
    <row r="2114" spans="1:15" x14ac:dyDescent="0.35">
      <c r="A2114" s="9">
        <v>2023</v>
      </c>
      <c r="B2114" s="2">
        <v>34021</v>
      </c>
      <c r="C2114" s="2">
        <v>2270004066</v>
      </c>
      <c r="D2114" s="1" t="s">
        <v>61</v>
      </c>
      <c r="E2114" s="1" t="s">
        <v>22</v>
      </c>
      <c r="F2114" s="1" t="s">
        <v>84</v>
      </c>
      <c r="G2114" s="2">
        <v>9.3696350000000003E-5</v>
      </c>
      <c r="H2114" s="2">
        <v>11.509733488770001</v>
      </c>
      <c r="I2114" s="2">
        <v>2.1631364003333334E-2</v>
      </c>
      <c r="J2114" s="2">
        <v>1.9474143333333334E-4</v>
      </c>
      <c r="K2114" s="2">
        <v>6.4354327546666659E-2</v>
      </c>
      <c r="L2114" s="2">
        <v>3.9109958800000004E-3</v>
      </c>
      <c r="M2114" s="2">
        <v>3.7937835833333333E-3</v>
      </c>
      <c r="N2114" s="2">
        <v>3.6743666666666665E-5</v>
      </c>
      <c r="O2114" s="6">
        <v>4.8391409000000003E-3</v>
      </c>
    </row>
    <row r="2115" spans="1:15" x14ac:dyDescent="0.35">
      <c r="A2115" s="9">
        <v>2023</v>
      </c>
      <c r="B2115" s="2">
        <v>34021</v>
      </c>
      <c r="C2115" s="2">
        <v>2270004071</v>
      </c>
      <c r="D2115" s="1" t="s">
        <v>26</v>
      </c>
      <c r="E2115" s="1" t="s">
        <v>22</v>
      </c>
      <c r="F2115" s="1" t="s">
        <v>84</v>
      </c>
      <c r="G2115" s="2">
        <v>1.1023100000000001E-5</v>
      </c>
      <c r="H2115" s="2">
        <v>1.3594572442366666</v>
      </c>
      <c r="I2115" s="2">
        <v>1.0108182699999999E-3</v>
      </c>
      <c r="J2115" s="2">
        <v>2.3148510000000001E-5</v>
      </c>
      <c r="K2115" s="2">
        <v>4.4426767366666673E-3</v>
      </c>
      <c r="L2115" s="2">
        <v>1.3705387666666669E-4</v>
      </c>
      <c r="M2115" s="2">
        <v>1.337469466666667E-4</v>
      </c>
      <c r="N2115" s="2">
        <v>3.6743666666666665E-6</v>
      </c>
      <c r="O2115" s="6">
        <v>2.2046200000000002E-4</v>
      </c>
    </row>
    <row r="2116" spans="1:15" x14ac:dyDescent="0.35">
      <c r="A2116" s="9">
        <v>2023</v>
      </c>
      <c r="B2116" s="2">
        <v>34021</v>
      </c>
      <c r="C2116" s="2">
        <v>2270004076</v>
      </c>
      <c r="D2116" s="1" t="s">
        <v>62</v>
      </c>
      <c r="E2116" s="1" t="s">
        <v>22</v>
      </c>
      <c r="F2116" s="1" t="s">
        <v>84</v>
      </c>
      <c r="G2116" s="2">
        <v>0</v>
      </c>
      <c r="H2116" s="2">
        <v>3.2591999769999998E-2</v>
      </c>
      <c r="I2116" s="2">
        <v>9.1124293333333321E-5</v>
      </c>
      <c r="J2116" s="2">
        <v>1.1023100000000001E-6</v>
      </c>
      <c r="K2116" s="2">
        <v>2.1972712666666668E-4</v>
      </c>
      <c r="L2116" s="2">
        <v>1.5432340000000001E-5</v>
      </c>
      <c r="M2116" s="2">
        <v>1.4697466666666668E-5</v>
      </c>
      <c r="N2116" s="2">
        <v>0</v>
      </c>
      <c r="O2116" s="6">
        <v>2.0209016666666669E-5</v>
      </c>
    </row>
    <row r="2117" spans="1:15" x14ac:dyDescent="0.35">
      <c r="A2117" s="9">
        <v>2023</v>
      </c>
      <c r="B2117" s="2">
        <v>34021</v>
      </c>
      <c r="C2117" s="2">
        <v>2270005010</v>
      </c>
      <c r="D2117" s="1" t="s">
        <v>63</v>
      </c>
      <c r="E2117" s="1" t="s">
        <v>28</v>
      </c>
      <c r="F2117" s="1" t="s">
        <v>84</v>
      </c>
      <c r="G2117" s="2">
        <v>0</v>
      </c>
      <c r="H2117" s="2">
        <v>1.1059843666666665E-4</v>
      </c>
      <c r="I2117" s="2">
        <v>0</v>
      </c>
      <c r="J2117" s="2">
        <v>0</v>
      </c>
      <c r="K2117" s="2">
        <v>1.1023100000000001E-6</v>
      </c>
      <c r="L2117" s="2">
        <v>0</v>
      </c>
      <c r="M2117" s="2">
        <v>0</v>
      </c>
      <c r="N2117" s="2">
        <v>0</v>
      </c>
      <c r="O2117" s="6">
        <v>0</v>
      </c>
    </row>
    <row r="2118" spans="1:15" x14ac:dyDescent="0.35">
      <c r="A2118" s="9">
        <v>2023</v>
      </c>
      <c r="B2118" s="2">
        <v>34021</v>
      </c>
      <c r="C2118" s="2">
        <v>2270005015</v>
      </c>
      <c r="D2118" s="1" t="s">
        <v>64</v>
      </c>
      <c r="E2118" s="1" t="s">
        <v>28</v>
      </c>
      <c r="F2118" s="1" t="s">
        <v>84</v>
      </c>
      <c r="G2118" s="2">
        <v>4.5562146666666661E-5</v>
      </c>
      <c r="H2118" s="2">
        <v>5.6309937395433325</v>
      </c>
      <c r="I2118" s="2">
        <v>9.5629066866666657E-3</v>
      </c>
      <c r="J2118" s="2">
        <v>8.267324999999999E-5</v>
      </c>
      <c r="K2118" s="2">
        <v>2.2528644343333334E-2</v>
      </c>
      <c r="L2118" s="2">
        <v>1.7339336299999999E-3</v>
      </c>
      <c r="M2118" s="2">
        <v>1.6817576233333334E-3</v>
      </c>
      <c r="N2118" s="2">
        <v>1.6902086666666667E-5</v>
      </c>
      <c r="O2118" s="6">
        <v>1.5880612733333334E-3</v>
      </c>
    </row>
    <row r="2119" spans="1:15" x14ac:dyDescent="0.35">
      <c r="A2119" s="9">
        <v>2023</v>
      </c>
      <c r="B2119" s="2">
        <v>34021</v>
      </c>
      <c r="C2119" s="2">
        <v>2270005020</v>
      </c>
      <c r="D2119" s="1" t="s">
        <v>91</v>
      </c>
      <c r="E2119" s="1" t="s">
        <v>28</v>
      </c>
      <c r="F2119" s="1" t="s">
        <v>84</v>
      </c>
      <c r="G2119" s="2">
        <v>4.4092400000000003E-6</v>
      </c>
      <c r="H2119" s="2">
        <v>0.5052103517633334</v>
      </c>
      <c r="I2119" s="2">
        <v>9.4210761333333342E-4</v>
      </c>
      <c r="J2119" s="2">
        <v>5.5115500000000006E-6</v>
      </c>
      <c r="K2119" s="2">
        <v>2.7862722433333333E-3</v>
      </c>
      <c r="L2119" s="2">
        <v>2.5169411666666662E-4</v>
      </c>
      <c r="M2119" s="2">
        <v>2.4397794666666667E-4</v>
      </c>
      <c r="N2119" s="2">
        <v>1.1023100000000001E-6</v>
      </c>
      <c r="O2119" s="6">
        <v>2.1090864666666669E-4</v>
      </c>
    </row>
    <row r="2120" spans="1:15" x14ac:dyDescent="0.35">
      <c r="A2120" s="9">
        <v>2023</v>
      </c>
      <c r="B2120" s="2">
        <v>34021</v>
      </c>
      <c r="C2120" s="2">
        <v>2270005025</v>
      </c>
      <c r="D2120" s="1" t="s">
        <v>65</v>
      </c>
      <c r="E2120" s="1" t="s">
        <v>28</v>
      </c>
      <c r="F2120" s="1" t="s">
        <v>84</v>
      </c>
      <c r="G2120" s="2">
        <v>0</v>
      </c>
      <c r="H2120" s="2">
        <v>2.8678431833333335E-3</v>
      </c>
      <c r="I2120" s="2">
        <v>8.8184800000000007E-6</v>
      </c>
      <c r="J2120" s="2">
        <v>0</v>
      </c>
      <c r="K2120" s="2">
        <v>1.6902086666666667E-5</v>
      </c>
      <c r="L2120" s="2">
        <v>1.4697466666666668E-6</v>
      </c>
      <c r="M2120" s="2">
        <v>1.1023100000000001E-6</v>
      </c>
      <c r="N2120" s="2">
        <v>0</v>
      </c>
      <c r="O2120" s="6">
        <v>2.2046200000000002E-6</v>
      </c>
    </row>
    <row r="2121" spans="1:15" x14ac:dyDescent="0.35">
      <c r="A2121" s="9">
        <v>2023</v>
      </c>
      <c r="B2121" s="2">
        <v>34021</v>
      </c>
      <c r="C2121" s="2">
        <v>2270005030</v>
      </c>
      <c r="D2121" s="1" t="s">
        <v>66</v>
      </c>
      <c r="E2121" s="1" t="s">
        <v>28</v>
      </c>
      <c r="F2121" s="1" t="s">
        <v>84</v>
      </c>
      <c r="G2121" s="2">
        <v>0</v>
      </c>
      <c r="H2121" s="2">
        <v>5.0191848666666667E-4</v>
      </c>
      <c r="I2121" s="2">
        <v>1.1023100000000001E-6</v>
      </c>
      <c r="J2121" s="2">
        <v>0</v>
      </c>
      <c r="K2121" s="2">
        <v>2.2046200000000002E-6</v>
      </c>
      <c r="L2121" s="2">
        <v>0</v>
      </c>
      <c r="M2121" s="2">
        <v>0</v>
      </c>
      <c r="N2121" s="2">
        <v>0</v>
      </c>
      <c r="O2121" s="6">
        <v>0</v>
      </c>
    </row>
    <row r="2122" spans="1:15" x14ac:dyDescent="0.35">
      <c r="A2122" s="9">
        <v>2023</v>
      </c>
      <c r="B2122" s="2">
        <v>34021</v>
      </c>
      <c r="C2122" s="2">
        <v>2270005035</v>
      </c>
      <c r="D2122" s="1" t="s">
        <v>27</v>
      </c>
      <c r="E2122" s="1" t="s">
        <v>28</v>
      </c>
      <c r="F2122" s="1" t="s">
        <v>84</v>
      </c>
      <c r="G2122" s="2">
        <v>0</v>
      </c>
      <c r="H2122" s="2">
        <v>4.2952611459999991E-2</v>
      </c>
      <c r="I2122" s="2">
        <v>9.7003279999999985E-5</v>
      </c>
      <c r="J2122" s="2">
        <v>0</v>
      </c>
      <c r="K2122" s="2">
        <v>2.2193174666666665E-4</v>
      </c>
      <c r="L2122" s="2">
        <v>1.9841580000000002E-5</v>
      </c>
      <c r="M2122" s="2">
        <v>1.9106706666666671E-5</v>
      </c>
      <c r="N2122" s="2">
        <v>0</v>
      </c>
      <c r="O2122" s="6">
        <v>2.4618256666666667E-5</v>
      </c>
    </row>
    <row r="2123" spans="1:15" x14ac:dyDescent="0.35">
      <c r="A2123" s="9">
        <v>2023</v>
      </c>
      <c r="B2123" s="2">
        <v>34021</v>
      </c>
      <c r="C2123" s="2">
        <v>2270005045</v>
      </c>
      <c r="D2123" s="1" t="s">
        <v>68</v>
      </c>
      <c r="E2123" s="1" t="s">
        <v>28</v>
      </c>
      <c r="F2123" s="1" t="s">
        <v>84</v>
      </c>
      <c r="G2123" s="2">
        <v>0</v>
      </c>
      <c r="H2123" s="2">
        <v>3.9728354710000004E-2</v>
      </c>
      <c r="I2123" s="2">
        <v>1.1941691666666667E-4</v>
      </c>
      <c r="J2123" s="2">
        <v>0</v>
      </c>
      <c r="K2123" s="2">
        <v>2.3295484666666666E-4</v>
      </c>
      <c r="L2123" s="2">
        <v>2.4618256666666667E-5</v>
      </c>
      <c r="M2123" s="2">
        <v>2.425082E-5</v>
      </c>
      <c r="N2123" s="2">
        <v>0</v>
      </c>
      <c r="O2123" s="6">
        <v>2.094389E-5</v>
      </c>
    </row>
    <row r="2124" spans="1:15" x14ac:dyDescent="0.35">
      <c r="A2124" s="9">
        <v>2023</v>
      </c>
      <c r="B2124" s="2">
        <v>34021</v>
      </c>
      <c r="C2124" s="2">
        <v>2270005055</v>
      </c>
      <c r="D2124" s="1" t="s">
        <v>69</v>
      </c>
      <c r="E2124" s="1" t="s">
        <v>28</v>
      </c>
      <c r="F2124" s="1" t="s">
        <v>84</v>
      </c>
      <c r="G2124" s="2">
        <v>1.1023100000000001E-6</v>
      </c>
      <c r="H2124" s="2">
        <v>0.10959864149666666</v>
      </c>
      <c r="I2124" s="2">
        <v>2.0723428000000001E-4</v>
      </c>
      <c r="J2124" s="2">
        <v>1.1023100000000001E-6</v>
      </c>
      <c r="K2124" s="2">
        <v>4.6590969333333332E-4</v>
      </c>
      <c r="L2124" s="2">
        <v>4.115290666666666E-5</v>
      </c>
      <c r="M2124" s="2">
        <v>3.9315723333333333E-5</v>
      </c>
      <c r="N2124" s="2">
        <v>0</v>
      </c>
      <c r="O2124" s="6">
        <v>3.8213413333333341E-5</v>
      </c>
    </row>
    <row r="2125" spans="1:15" x14ac:dyDescent="0.35">
      <c r="A2125" s="9">
        <v>2023</v>
      </c>
      <c r="B2125" s="2">
        <v>34021</v>
      </c>
      <c r="C2125" s="2">
        <v>2270005060</v>
      </c>
      <c r="D2125" s="1" t="s">
        <v>70</v>
      </c>
      <c r="E2125" s="1" t="s">
        <v>28</v>
      </c>
      <c r="F2125" s="1" t="s">
        <v>84</v>
      </c>
      <c r="G2125" s="2">
        <v>1.1023100000000001E-6</v>
      </c>
      <c r="H2125" s="2">
        <v>8.0619279033333338E-2</v>
      </c>
      <c r="I2125" s="2">
        <v>1.0582176000000001E-4</v>
      </c>
      <c r="J2125" s="2">
        <v>1.1023100000000001E-6</v>
      </c>
      <c r="K2125" s="2">
        <v>2.8402854333333332E-4</v>
      </c>
      <c r="L2125" s="2">
        <v>2.0209016666666669E-5</v>
      </c>
      <c r="M2125" s="2">
        <v>1.9106706666666671E-5</v>
      </c>
      <c r="N2125" s="2">
        <v>0</v>
      </c>
      <c r="O2125" s="6">
        <v>1.6534650000000003E-5</v>
      </c>
    </row>
    <row r="2126" spans="1:15" x14ac:dyDescent="0.35">
      <c r="A2126" s="9">
        <v>2023</v>
      </c>
      <c r="B2126" s="2">
        <v>34021</v>
      </c>
      <c r="C2126" s="2">
        <v>2270006005</v>
      </c>
      <c r="D2126" s="1" t="s">
        <v>29</v>
      </c>
      <c r="E2126" s="1" t="s">
        <v>30</v>
      </c>
      <c r="F2126" s="1" t="s">
        <v>84</v>
      </c>
      <c r="G2126" s="2">
        <v>5.9157303333333335E-5</v>
      </c>
      <c r="H2126" s="2">
        <v>7.2508621679266669</v>
      </c>
      <c r="I2126" s="2">
        <v>1.5476799836666666E-2</v>
      </c>
      <c r="J2126" s="2">
        <v>1.8629039000000002E-4</v>
      </c>
      <c r="K2126" s="2">
        <v>4.0664583336666664E-2</v>
      </c>
      <c r="L2126" s="2">
        <v>2.6573019733333336E-3</v>
      </c>
      <c r="M2126" s="2">
        <v>2.5779356533333331E-3</v>
      </c>
      <c r="N2126" s="2">
        <v>2.3148510000000001E-5</v>
      </c>
      <c r="O2126" s="6">
        <v>3.7460168166666666E-3</v>
      </c>
    </row>
    <row r="2127" spans="1:15" x14ac:dyDescent="0.35">
      <c r="A2127" s="9">
        <v>2023</v>
      </c>
      <c r="B2127" s="2">
        <v>34021</v>
      </c>
      <c r="C2127" s="2">
        <v>2270006010</v>
      </c>
      <c r="D2127" s="1" t="s">
        <v>31</v>
      </c>
      <c r="E2127" s="1" t="s">
        <v>30</v>
      </c>
      <c r="F2127" s="1" t="s">
        <v>84</v>
      </c>
      <c r="G2127" s="2">
        <v>1.3595156666666667E-5</v>
      </c>
      <c r="H2127" s="2">
        <v>1.7106620287166665</v>
      </c>
      <c r="I2127" s="2">
        <v>3.7864348499999996E-3</v>
      </c>
      <c r="J2127" s="2">
        <v>4.3724963333333327E-5</v>
      </c>
      <c r="K2127" s="2">
        <v>9.6018549733333323E-3</v>
      </c>
      <c r="L2127" s="2">
        <v>6.6432549333333339E-4</v>
      </c>
      <c r="M2127" s="2">
        <v>6.4411647666666667E-4</v>
      </c>
      <c r="N2127" s="2">
        <v>5.5115500000000006E-6</v>
      </c>
      <c r="O2127" s="6">
        <v>9.0609882000000001E-4</v>
      </c>
    </row>
    <row r="2128" spans="1:15" x14ac:dyDescent="0.35">
      <c r="A2128" s="9">
        <v>2023</v>
      </c>
      <c r="B2128" s="2">
        <v>34021</v>
      </c>
      <c r="C2128" s="2">
        <v>2270006015</v>
      </c>
      <c r="D2128" s="1" t="s">
        <v>32</v>
      </c>
      <c r="E2128" s="1" t="s">
        <v>30</v>
      </c>
      <c r="F2128" s="1" t="s">
        <v>84</v>
      </c>
      <c r="G2128" s="2">
        <v>3.8948286666666662E-5</v>
      </c>
      <c r="H2128" s="2">
        <v>4.7459549195299999</v>
      </c>
      <c r="I2128" s="2">
        <v>4.0903049733333335E-3</v>
      </c>
      <c r="J2128" s="2">
        <v>6.3566543333333329E-5</v>
      </c>
      <c r="K2128" s="2">
        <v>1.5429767943333334E-2</v>
      </c>
      <c r="L2128" s="2">
        <v>6.3860492666666666E-4</v>
      </c>
      <c r="M2128" s="2">
        <v>6.1986565666666672E-4</v>
      </c>
      <c r="N2128" s="2">
        <v>1.3595156666666667E-5</v>
      </c>
      <c r="O2128" s="6">
        <v>7.3560820666666654E-4</v>
      </c>
    </row>
    <row r="2129" spans="1:15" x14ac:dyDescent="0.35">
      <c r="A2129" s="9">
        <v>2023</v>
      </c>
      <c r="B2129" s="2">
        <v>34021</v>
      </c>
      <c r="C2129" s="2">
        <v>2270006025</v>
      </c>
      <c r="D2129" s="1" t="s">
        <v>71</v>
      </c>
      <c r="E2129" s="1" t="s">
        <v>30</v>
      </c>
      <c r="F2129" s="1" t="s">
        <v>84</v>
      </c>
      <c r="G2129" s="2">
        <v>1.9841580000000002E-5</v>
      </c>
      <c r="H2129" s="2">
        <v>2.4140930716099995</v>
      </c>
      <c r="I2129" s="2">
        <v>1.0698653423333334E-2</v>
      </c>
      <c r="J2129" s="2">
        <v>9.7003279999999985E-5</v>
      </c>
      <c r="K2129" s="2">
        <v>1.3506236993333332E-2</v>
      </c>
      <c r="L2129" s="2">
        <v>1.5902658933333331E-3</v>
      </c>
      <c r="M2129" s="2">
        <v>1.5424991266666666E-3</v>
      </c>
      <c r="N2129" s="2">
        <v>7.7161700000000004E-6</v>
      </c>
      <c r="O2129" s="6">
        <v>2.2626749933333332E-3</v>
      </c>
    </row>
    <row r="2130" spans="1:15" x14ac:dyDescent="0.35">
      <c r="A2130" s="9">
        <v>2023</v>
      </c>
      <c r="B2130" s="2">
        <v>34021</v>
      </c>
      <c r="C2130" s="2">
        <v>2270006030</v>
      </c>
      <c r="D2130" s="1" t="s">
        <v>72</v>
      </c>
      <c r="E2130" s="1" t="s">
        <v>30</v>
      </c>
      <c r="F2130" s="1" t="s">
        <v>84</v>
      </c>
      <c r="G2130" s="2">
        <v>2.2046200000000002E-6</v>
      </c>
      <c r="H2130" s="2">
        <v>0.23189736394000002</v>
      </c>
      <c r="I2130" s="2">
        <v>4.9934643000000003E-4</v>
      </c>
      <c r="J2130" s="2">
        <v>5.5115500000000006E-6</v>
      </c>
      <c r="K2130" s="2">
        <v>1.3286509866666668E-3</v>
      </c>
      <c r="L2130" s="2">
        <v>7.9366319999999994E-5</v>
      </c>
      <c r="M2130" s="2">
        <v>7.6794263333333326E-5</v>
      </c>
      <c r="N2130" s="2">
        <v>1.1023100000000001E-6</v>
      </c>
      <c r="O2130" s="6">
        <v>1.3595156666666665E-4</v>
      </c>
    </row>
    <row r="2131" spans="1:15" x14ac:dyDescent="0.35">
      <c r="A2131" s="9">
        <v>2023</v>
      </c>
      <c r="B2131" s="2">
        <v>34021</v>
      </c>
      <c r="C2131" s="2">
        <v>2270006035</v>
      </c>
      <c r="D2131" s="1" t="s">
        <v>33</v>
      </c>
      <c r="E2131" s="1" t="s">
        <v>30</v>
      </c>
      <c r="F2131" s="1" t="s">
        <v>84</v>
      </c>
      <c r="G2131" s="2">
        <v>1.4697466666666668E-6</v>
      </c>
      <c r="H2131" s="2">
        <v>0.20579760263333333</v>
      </c>
      <c r="I2131" s="2">
        <v>1.9584374333333335E-4</v>
      </c>
      <c r="J2131" s="2">
        <v>3.3069300000000005E-6</v>
      </c>
      <c r="K2131" s="2">
        <v>7.3560820666666654E-4</v>
      </c>
      <c r="L2131" s="2">
        <v>2.9762369999999999E-5</v>
      </c>
      <c r="M2131" s="2">
        <v>2.9027496666666665E-5</v>
      </c>
      <c r="N2131" s="2">
        <v>1.1023100000000001E-6</v>
      </c>
      <c r="O2131" s="6">
        <v>3.8948286666666662E-5</v>
      </c>
    </row>
    <row r="2132" spans="1:15" x14ac:dyDescent="0.35">
      <c r="A2132" s="9">
        <v>2023</v>
      </c>
      <c r="B2132" s="2">
        <v>34021</v>
      </c>
      <c r="C2132" s="2">
        <v>2270007015</v>
      </c>
      <c r="D2132" s="1" t="s">
        <v>74</v>
      </c>
      <c r="E2132" s="1" t="s">
        <v>35</v>
      </c>
      <c r="F2132" s="1" t="s">
        <v>84</v>
      </c>
      <c r="G2132" s="2">
        <v>1.1023100000000001E-6</v>
      </c>
      <c r="H2132" s="2">
        <v>0.14615197596999999</v>
      </c>
      <c r="I2132" s="2">
        <v>5.9157303333333335E-5</v>
      </c>
      <c r="J2132" s="2">
        <v>1.1023100000000001E-6</v>
      </c>
      <c r="K2132" s="2">
        <v>1.1904948000000001E-4</v>
      </c>
      <c r="L2132" s="2">
        <v>8.8184800000000007E-6</v>
      </c>
      <c r="M2132" s="2">
        <v>8.8184800000000007E-6</v>
      </c>
      <c r="N2132" s="2">
        <v>0</v>
      </c>
      <c r="O2132" s="6">
        <v>7.7161700000000004E-6</v>
      </c>
    </row>
    <row r="2133" spans="1:15" x14ac:dyDescent="0.35">
      <c r="A2133" s="9">
        <v>2023</v>
      </c>
      <c r="B2133" s="2">
        <v>34021</v>
      </c>
      <c r="C2133" s="2">
        <v>2282005010</v>
      </c>
      <c r="D2133" s="3" t="s">
        <v>92</v>
      </c>
      <c r="E2133" s="3" t="s">
        <v>93</v>
      </c>
      <c r="F2133" s="3" t="s">
        <v>7</v>
      </c>
      <c r="G2133" s="2">
        <v>1.7944443576742831E-5</v>
      </c>
      <c r="H2133" s="2">
        <v>1.3170585689998606</v>
      </c>
      <c r="I2133" s="2">
        <v>0.13055314417255381</v>
      </c>
      <c r="J2133" s="2">
        <v>1.5071590425475942E-3</v>
      </c>
      <c r="K2133" s="2">
        <v>7.7483410492780319E-3</v>
      </c>
      <c r="L2133" s="2">
        <v>2.9686729956087163E-4</v>
      </c>
      <c r="M2133" s="2">
        <v>2.7317366532361893E-4</v>
      </c>
      <c r="N2133" s="2">
        <v>8.0140233449531067E-6</v>
      </c>
      <c r="O2133" s="6">
        <v>3.1457654897422999E-2</v>
      </c>
    </row>
    <row r="2134" spans="1:15" x14ac:dyDescent="0.35">
      <c r="A2134" s="9">
        <v>2023</v>
      </c>
      <c r="B2134" s="2">
        <v>34021</v>
      </c>
      <c r="C2134" s="2">
        <v>2282005015</v>
      </c>
      <c r="D2134" s="3" t="s">
        <v>94</v>
      </c>
      <c r="E2134" s="3" t="s">
        <v>93</v>
      </c>
      <c r="F2134" s="3" t="s">
        <v>7</v>
      </c>
      <c r="G2134" s="2">
        <v>7.3171517497397937E-6</v>
      </c>
      <c r="H2134" s="2">
        <v>0.55562687280909839</v>
      </c>
      <c r="I2134" s="2">
        <v>6.7015702261081139E-2</v>
      </c>
      <c r="J2134" s="2">
        <v>6.1028529950805954E-4</v>
      </c>
      <c r="K2134" s="2">
        <v>3.7188552678558487E-3</v>
      </c>
      <c r="L2134" s="2">
        <v>4.4425564194848747E-5</v>
      </c>
      <c r="M2134" s="2">
        <v>4.1115424117585515E-5</v>
      </c>
      <c r="N2134" s="2">
        <v>3.3101400772632404E-6</v>
      </c>
      <c r="O2134" s="6">
        <v>4.6760084038813344E-3</v>
      </c>
    </row>
    <row r="2135" spans="1:15" x14ac:dyDescent="0.35">
      <c r="A2135" s="9">
        <v>2023</v>
      </c>
      <c r="B2135" s="2">
        <v>34021</v>
      </c>
      <c r="C2135" s="2">
        <v>2282010005</v>
      </c>
      <c r="D2135" s="1" t="s">
        <v>95</v>
      </c>
      <c r="E2135" s="1" t="s">
        <v>93</v>
      </c>
      <c r="F2135" s="1" t="s">
        <v>36</v>
      </c>
      <c r="G2135" s="2">
        <v>5.7491906605098388E-6</v>
      </c>
      <c r="H2135" s="2">
        <v>0.44673441421266125</v>
      </c>
      <c r="I2135" s="2">
        <v>3.2099473636614452E-2</v>
      </c>
      <c r="J2135" s="2">
        <v>1.8693580541597141E-4</v>
      </c>
      <c r="K2135" s="2">
        <v>2.2726724898894193E-3</v>
      </c>
      <c r="L2135" s="2">
        <v>3.6411540849895639E-5</v>
      </c>
      <c r="M2135" s="2">
        <v>3.3449836570239058E-5</v>
      </c>
      <c r="N2135" s="2">
        <v>2.6132684820499265E-6</v>
      </c>
      <c r="O2135" s="6">
        <v>3.2022991979039801E-3</v>
      </c>
    </row>
    <row r="2136" spans="1:15" x14ac:dyDescent="0.35">
      <c r="A2136" s="9">
        <v>2023</v>
      </c>
      <c r="B2136" s="2">
        <v>34021</v>
      </c>
      <c r="C2136" s="2">
        <v>2282020005</v>
      </c>
      <c r="D2136" s="1" t="s">
        <v>95</v>
      </c>
      <c r="E2136" s="1" t="s">
        <v>93</v>
      </c>
      <c r="F2136" s="1" t="s">
        <v>84</v>
      </c>
      <c r="G2136" s="2">
        <v>3.1359221784599119E-6</v>
      </c>
      <c r="H2136" s="2">
        <v>0.36671752703548299</v>
      </c>
      <c r="I2136" s="2">
        <v>7.0802154073672675E-4</v>
      </c>
      <c r="J2136" s="2">
        <v>1.428586770187293E-5</v>
      </c>
      <c r="K2136" s="2">
        <v>3.1247722329364991E-3</v>
      </c>
      <c r="L2136" s="2">
        <v>7.2474645902184613E-5</v>
      </c>
      <c r="M2136" s="2">
        <v>7.038403111654468E-5</v>
      </c>
      <c r="N2136" s="2">
        <v>3.3101400772632404E-6</v>
      </c>
      <c r="O2136" s="6">
        <v>1.9390452136810454E-4</v>
      </c>
    </row>
    <row r="2137" spans="1:15" x14ac:dyDescent="0.35">
      <c r="A2137" s="9">
        <v>2023</v>
      </c>
      <c r="B2137" s="2">
        <v>34021</v>
      </c>
      <c r="C2137" s="2">
        <v>2282020010</v>
      </c>
      <c r="D2137" s="1" t="s">
        <v>96</v>
      </c>
      <c r="E2137" s="1" t="s">
        <v>93</v>
      </c>
      <c r="F2137" s="1" t="s">
        <v>84</v>
      </c>
      <c r="G2137" s="2">
        <v>0</v>
      </c>
      <c r="H2137" s="2">
        <v>2.7505521863069489E-3</v>
      </c>
      <c r="I2137" s="2">
        <v>9.05933073777308E-6</v>
      </c>
      <c r="J2137" s="2">
        <v>0</v>
      </c>
      <c r="K2137" s="2">
        <v>1.4808521398282916E-5</v>
      </c>
      <c r="L2137" s="2">
        <v>1.5679610892299559E-6</v>
      </c>
      <c r="M2137" s="2">
        <v>1.5679610892299559E-6</v>
      </c>
      <c r="N2137" s="2">
        <v>0</v>
      </c>
      <c r="O2137" s="6">
        <v>2.787486380853255E-6</v>
      </c>
    </row>
    <row r="2138" spans="1:15" x14ac:dyDescent="0.35">
      <c r="A2138" s="9">
        <v>2023</v>
      </c>
      <c r="B2138" s="2">
        <v>34021</v>
      </c>
      <c r="C2138" s="2">
        <v>2285002015</v>
      </c>
      <c r="D2138" s="1" t="s">
        <v>98</v>
      </c>
      <c r="E2138" s="1" t="s">
        <v>99</v>
      </c>
      <c r="F2138" s="1" t="s">
        <v>84</v>
      </c>
      <c r="G2138" s="2">
        <v>0</v>
      </c>
      <c r="H2138" s="2">
        <v>2.8962827813333331E-2</v>
      </c>
      <c r="I2138" s="2">
        <v>8.4877870000000001E-5</v>
      </c>
      <c r="J2138" s="2">
        <v>1.1023100000000001E-6</v>
      </c>
      <c r="K2138" s="2">
        <v>1.3631900333333335E-4</v>
      </c>
      <c r="L2138" s="2">
        <v>1.4697466666666668E-5</v>
      </c>
      <c r="M2138" s="2">
        <v>1.4697466666666668E-5</v>
      </c>
      <c r="N2138" s="2">
        <v>0</v>
      </c>
      <c r="O2138" s="6">
        <v>2.094389E-5</v>
      </c>
    </row>
    <row r="2139" spans="1:15" x14ac:dyDescent="0.35">
      <c r="A2139" s="9">
        <v>2023</v>
      </c>
      <c r="B2139" s="2">
        <v>34021</v>
      </c>
      <c r="C2139" s="2">
        <v>2285004015</v>
      </c>
      <c r="D2139" s="1" t="s">
        <v>98</v>
      </c>
      <c r="E2139" s="1" t="s">
        <v>99</v>
      </c>
      <c r="F2139" s="1" t="s">
        <v>36</v>
      </c>
      <c r="G2139" s="2">
        <v>0</v>
      </c>
      <c r="H2139" s="2">
        <v>1.8357135866666667E-3</v>
      </c>
      <c r="I2139" s="2">
        <v>4.2622653333333332E-4</v>
      </c>
      <c r="J2139" s="2">
        <v>1.1023100000000001E-6</v>
      </c>
      <c r="K2139" s="2">
        <v>3.3069300000000005E-6</v>
      </c>
      <c r="L2139" s="2">
        <v>0</v>
      </c>
      <c r="M2139" s="2">
        <v>0</v>
      </c>
      <c r="N2139" s="2">
        <v>0</v>
      </c>
      <c r="O2139" s="6">
        <v>8.8184800000000007E-6</v>
      </c>
    </row>
    <row r="2140" spans="1:15" x14ac:dyDescent="0.35">
      <c r="A2140" s="9">
        <v>2023</v>
      </c>
      <c r="B2140" s="2">
        <v>34021</v>
      </c>
      <c r="C2140" s="2">
        <v>2285006015</v>
      </c>
      <c r="D2140" s="1" t="s">
        <v>98</v>
      </c>
      <c r="E2140" s="1" t="s">
        <v>99</v>
      </c>
      <c r="F2140" s="1" t="s">
        <v>77</v>
      </c>
      <c r="G2140" s="2">
        <v>0</v>
      </c>
      <c r="H2140" s="2">
        <v>8.0468630000000006E-5</v>
      </c>
      <c r="I2140" s="2">
        <v>1.1023100000000001E-6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6">
        <v>0</v>
      </c>
    </row>
    <row r="2141" spans="1:15" x14ac:dyDescent="0.35">
      <c r="A2141" s="9">
        <v>2023</v>
      </c>
      <c r="B2141" s="2">
        <v>34023</v>
      </c>
      <c r="C2141" s="2">
        <v>2260001010</v>
      </c>
      <c r="D2141" s="1" t="s">
        <v>5</v>
      </c>
      <c r="E2141" s="1" t="s">
        <v>6</v>
      </c>
      <c r="F2141" s="1" t="s">
        <v>7</v>
      </c>
      <c r="G2141" s="2">
        <v>2.5720566666666666E-6</v>
      </c>
      <c r="H2141" s="2">
        <v>0.1511285381833333</v>
      </c>
      <c r="I2141" s="2">
        <v>2.2403715876666671E-2</v>
      </c>
      <c r="J2141" s="2">
        <v>4.6480738333333336E-4</v>
      </c>
      <c r="K2141" s="2">
        <v>2.6198234333333335E-4</v>
      </c>
      <c r="L2141" s="2">
        <v>7.2752460000000011E-4</v>
      </c>
      <c r="M2141" s="2">
        <v>6.6873473333333344E-4</v>
      </c>
      <c r="N2141" s="2">
        <v>1.1023100000000001E-6</v>
      </c>
      <c r="O2141" s="6">
        <v>1.9884937526666667E-2</v>
      </c>
    </row>
    <row r="2142" spans="1:15" x14ac:dyDescent="0.35">
      <c r="A2142" s="9">
        <v>2023</v>
      </c>
      <c r="B2142" s="2">
        <v>34023</v>
      </c>
      <c r="C2142" s="2">
        <v>2260001030</v>
      </c>
      <c r="D2142" s="1" t="s">
        <v>8</v>
      </c>
      <c r="E2142" s="1" t="s">
        <v>6</v>
      </c>
      <c r="F2142" s="1" t="s">
        <v>7</v>
      </c>
      <c r="G2142" s="2">
        <v>1.1023100000000001E-6</v>
      </c>
      <c r="H2142" s="2">
        <v>6.9912909440000004E-2</v>
      </c>
      <c r="I2142" s="2">
        <v>1.1875920503333333E-2</v>
      </c>
      <c r="J2142" s="2">
        <v>9.8105589999999997E-5</v>
      </c>
      <c r="K2142" s="2">
        <v>1.3595156666666665E-4</v>
      </c>
      <c r="L2142" s="2">
        <v>6.025961333333334E-5</v>
      </c>
      <c r="M2142" s="2">
        <v>5.5482936666666662E-5</v>
      </c>
      <c r="N2142" s="2">
        <v>0</v>
      </c>
      <c r="O2142" s="6">
        <v>2.1829412366666666E-3</v>
      </c>
    </row>
    <row r="2143" spans="1:15" x14ac:dyDescent="0.35">
      <c r="A2143" s="9">
        <v>2023</v>
      </c>
      <c r="B2143" s="2">
        <v>34023</v>
      </c>
      <c r="C2143" s="2">
        <v>2260001060</v>
      </c>
      <c r="D2143" s="1" t="s">
        <v>9</v>
      </c>
      <c r="E2143" s="1" t="s">
        <v>6</v>
      </c>
      <c r="F2143" s="1" t="s">
        <v>7</v>
      </c>
      <c r="G2143" s="2">
        <v>1.1023100000000001E-6</v>
      </c>
      <c r="H2143" s="2">
        <v>0.10138239019333334</v>
      </c>
      <c r="I2143" s="2">
        <v>2.530793529E-2</v>
      </c>
      <c r="J2143" s="2">
        <v>7.348733333333333E-5</v>
      </c>
      <c r="K2143" s="2">
        <v>2.0392735E-4</v>
      </c>
      <c r="L2143" s="2">
        <v>1.3227720000000002E-5</v>
      </c>
      <c r="M2143" s="2">
        <v>1.212541E-5</v>
      </c>
      <c r="N2143" s="2">
        <v>1.1023100000000001E-6</v>
      </c>
      <c r="O2143" s="6">
        <v>7.7161700000000005E-4</v>
      </c>
    </row>
    <row r="2144" spans="1:15" x14ac:dyDescent="0.35">
      <c r="A2144" s="9">
        <v>2023</v>
      </c>
      <c r="B2144" s="2">
        <v>34023</v>
      </c>
      <c r="C2144" s="2">
        <v>2260002006</v>
      </c>
      <c r="D2144" s="1" t="s">
        <v>10</v>
      </c>
      <c r="E2144" s="1" t="s">
        <v>11</v>
      </c>
      <c r="F2144" s="1" t="s">
        <v>7</v>
      </c>
      <c r="G2144" s="2">
        <v>1.3227720000000002E-5</v>
      </c>
      <c r="H2144" s="2">
        <v>0.80781024654</v>
      </c>
      <c r="I2144" s="2">
        <v>0.29494765875666668</v>
      </c>
      <c r="J2144" s="2">
        <v>1.3095442799999999E-3</v>
      </c>
      <c r="K2144" s="2">
        <v>1.7743516633333333E-3</v>
      </c>
      <c r="L2144" s="2">
        <v>1.0746787626666665E-2</v>
      </c>
      <c r="M2144" s="2">
        <v>9.8873532633333323E-3</v>
      </c>
      <c r="N2144" s="2">
        <v>4.7766766666666677E-6</v>
      </c>
      <c r="O2144" s="6">
        <v>7.0737069883333337E-2</v>
      </c>
    </row>
    <row r="2145" spans="1:15" x14ac:dyDescent="0.35">
      <c r="A2145" s="9">
        <v>2023</v>
      </c>
      <c r="B2145" s="2">
        <v>34023</v>
      </c>
      <c r="C2145" s="2">
        <v>2260002009</v>
      </c>
      <c r="D2145" s="1" t="s">
        <v>12</v>
      </c>
      <c r="E2145" s="1" t="s">
        <v>11</v>
      </c>
      <c r="F2145" s="1" t="s">
        <v>7</v>
      </c>
      <c r="G2145" s="2">
        <v>1.1023100000000001E-6</v>
      </c>
      <c r="H2145" s="2">
        <v>5.2379934016666664E-2</v>
      </c>
      <c r="I2145" s="2">
        <v>1.1069764456666667E-2</v>
      </c>
      <c r="J2145" s="2">
        <v>1.0839381666666667E-4</v>
      </c>
      <c r="K2145" s="2">
        <v>1.1831460666666667E-4</v>
      </c>
      <c r="L2145" s="2">
        <v>3.7992951333333335E-4</v>
      </c>
      <c r="M2145" s="2">
        <v>3.4979970666666667E-4</v>
      </c>
      <c r="N2145" s="2">
        <v>0</v>
      </c>
      <c r="O2145" s="6">
        <v>2.4610907933333335E-3</v>
      </c>
    </row>
    <row r="2146" spans="1:15" x14ac:dyDescent="0.35">
      <c r="A2146" s="9">
        <v>2023</v>
      </c>
      <c r="B2146" s="2">
        <v>34023</v>
      </c>
      <c r="C2146" s="2">
        <v>2260002021</v>
      </c>
      <c r="D2146" s="1" t="s">
        <v>13</v>
      </c>
      <c r="E2146" s="1" t="s">
        <v>11</v>
      </c>
      <c r="F2146" s="1" t="s">
        <v>7</v>
      </c>
      <c r="G2146" s="2">
        <v>1.1023100000000001E-6</v>
      </c>
      <c r="H2146" s="2">
        <v>6.2615617240000004E-2</v>
      </c>
      <c r="I2146" s="2">
        <v>1.3357057706666666E-2</v>
      </c>
      <c r="J2146" s="2">
        <v>1.3154232666666668E-4</v>
      </c>
      <c r="K2146" s="2">
        <v>1.4183055333333335E-4</v>
      </c>
      <c r="L2146" s="2">
        <v>4.5819352333333329E-4</v>
      </c>
      <c r="M2146" s="2">
        <v>4.2144985666666665E-4</v>
      </c>
      <c r="N2146" s="2">
        <v>0</v>
      </c>
      <c r="O2146" s="6">
        <v>2.9372887133333335E-3</v>
      </c>
    </row>
    <row r="2147" spans="1:15" x14ac:dyDescent="0.35">
      <c r="A2147" s="9">
        <v>2023</v>
      </c>
      <c r="B2147" s="2">
        <v>34023</v>
      </c>
      <c r="C2147" s="2">
        <v>2260002027</v>
      </c>
      <c r="D2147" s="1" t="s">
        <v>14</v>
      </c>
      <c r="E2147" s="1" t="s">
        <v>11</v>
      </c>
      <c r="F2147" s="1" t="s">
        <v>7</v>
      </c>
      <c r="G2147" s="2">
        <v>0</v>
      </c>
      <c r="H2147" s="2">
        <v>4.537842833333334E-4</v>
      </c>
      <c r="I2147" s="2">
        <v>1.0141251999999999E-4</v>
      </c>
      <c r="J2147" s="2">
        <v>1.1023100000000001E-6</v>
      </c>
      <c r="K2147" s="2">
        <v>1.1023100000000001E-6</v>
      </c>
      <c r="L2147" s="2">
        <v>3.3069300000000005E-6</v>
      </c>
      <c r="M2147" s="2">
        <v>3.3069300000000005E-6</v>
      </c>
      <c r="N2147" s="2">
        <v>0</v>
      </c>
      <c r="O2147" s="6">
        <v>2.5720566666666669E-5</v>
      </c>
    </row>
    <row r="2148" spans="1:15" x14ac:dyDescent="0.35">
      <c r="A2148" s="9">
        <v>2023</v>
      </c>
      <c r="B2148" s="2">
        <v>34023</v>
      </c>
      <c r="C2148" s="2">
        <v>2260002039</v>
      </c>
      <c r="D2148" s="1" t="s">
        <v>15</v>
      </c>
      <c r="E2148" s="1" t="s">
        <v>11</v>
      </c>
      <c r="F2148" s="1" t="s">
        <v>7</v>
      </c>
      <c r="G2148" s="2">
        <v>3.4539046666666668E-5</v>
      </c>
      <c r="H2148" s="2">
        <v>2.0870123414799999</v>
      </c>
      <c r="I2148" s="2">
        <v>0.76920771777666674</v>
      </c>
      <c r="J2148" s="2">
        <v>3.7371983366666669E-3</v>
      </c>
      <c r="K2148" s="2">
        <v>4.6642410466666666E-3</v>
      </c>
      <c r="L2148" s="2">
        <v>2.8057831303333336E-2</v>
      </c>
      <c r="M2148" s="2">
        <v>2.5813160706666668E-2</v>
      </c>
      <c r="N2148" s="2">
        <v>1.2492846666666667E-5</v>
      </c>
      <c r="O2148" s="6">
        <v>0.18074209633333335</v>
      </c>
    </row>
    <row r="2149" spans="1:15" x14ac:dyDescent="0.35">
      <c r="A2149" s="9">
        <v>2023</v>
      </c>
      <c r="B2149" s="2">
        <v>34023</v>
      </c>
      <c r="C2149" s="2">
        <v>2260002054</v>
      </c>
      <c r="D2149" s="1" t="s">
        <v>16</v>
      </c>
      <c r="E2149" s="1" t="s">
        <v>11</v>
      </c>
      <c r="F2149" s="1" t="s">
        <v>7</v>
      </c>
      <c r="G2149" s="2">
        <v>0</v>
      </c>
      <c r="H2149" s="2">
        <v>1.2190078853333333E-2</v>
      </c>
      <c r="I2149" s="2">
        <v>2.7238080099999998E-3</v>
      </c>
      <c r="J2149" s="2">
        <v>2.6822876666666664E-5</v>
      </c>
      <c r="K2149" s="2">
        <v>2.7925186666666666E-5</v>
      </c>
      <c r="L2149" s="2">
        <v>9.3696350000000003E-5</v>
      </c>
      <c r="M2149" s="2">
        <v>8.5980180000000013E-5</v>
      </c>
      <c r="N2149" s="2">
        <v>0</v>
      </c>
      <c r="O2149" s="6">
        <v>5.9818689333333342E-4</v>
      </c>
    </row>
    <row r="2150" spans="1:15" x14ac:dyDescent="0.35">
      <c r="A2150" s="9">
        <v>2023</v>
      </c>
      <c r="B2150" s="2">
        <v>34023</v>
      </c>
      <c r="C2150" s="2">
        <v>2260003030</v>
      </c>
      <c r="D2150" s="1" t="s">
        <v>17</v>
      </c>
      <c r="E2150" s="1" t="s">
        <v>18</v>
      </c>
      <c r="F2150" s="1" t="s">
        <v>7</v>
      </c>
      <c r="G2150" s="2">
        <v>0</v>
      </c>
      <c r="H2150" s="2">
        <v>3.0884521580000001E-2</v>
      </c>
      <c r="I2150" s="2">
        <v>6.9004606000000008E-3</v>
      </c>
      <c r="J2150" s="2">
        <v>6.9078093333333336E-5</v>
      </c>
      <c r="K2150" s="2">
        <v>7.0547840000000005E-5</v>
      </c>
      <c r="L2150" s="2">
        <v>2.3626177666666664E-4</v>
      </c>
      <c r="M2150" s="2">
        <v>2.1752250666666668E-4</v>
      </c>
      <c r="N2150" s="2">
        <v>0</v>
      </c>
      <c r="O2150" s="6">
        <v>1.6523626899999999E-3</v>
      </c>
    </row>
    <row r="2151" spans="1:15" x14ac:dyDescent="0.35">
      <c r="A2151" s="9">
        <v>2023</v>
      </c>
      <c r="B2151" s="2">
        <v>34023</v>
      </c>
      <c r="C2151" s="2">
        <v>2260003040</v>
      </c>
      <c r="D2151" s="1" t="s">
        <v>19</v>
      </c>
      <c r="E2151" s="1" t="s">
        <v>18</v>
      </c>
      <c r="F2151" s="1" t="s">
        <v>7</v>
      </c>
      <c r="G2151" s="2">
        <v>0</v>
      </c>
      <c r="H2151" s="2">
        <v>2.4934252200000001E-3</v>
      </c>
      <c r="I2151" s="2">
        <v>5.5740142333333335E-4</v>
      </c>
      <c r="J2151" s="2">
        <v>5.5115500000000006E-6</v>
      </c>
      <c r="K2151" s="2">
        <v>5.5115500000000006E-6</v>
      </c>
      <c r="L2151" s="2">
        <v>1.9106706666666671E-5</v>
      </c>
      <c r="M2151" s="2">
        <v>1.7636960000000001E-5</v>
      </c>
      <c r="N2151" s="2">
        <v>0</v>
      </c>
      <c r="O2151" s="6">
        <v>1.2860283333333334E-4</v>
      </c>
    </row>
    <row r="2152" spans="1:15" x14ac:dyDescent="0.35">
      <c r="A2152" s="9">
        <v>2023</v>
      </c>
      <c r="B2152" s="2">
        <v>34023</v>
      </c>
      <c r="C2152" s="2">
        <v>2260004015</v>
      </c>
      <c r="D2152" s="1" t="s">
        <v>20</v>
      </c>
      <c r="E2152" s="1" t="s">
        <v>21</v>
      </c>
      <c r="F2152" s="1" t="s">
        <v>7</v>
      </c>
      <c r="G2152" s="2">
        <v>1.1023100000000001E-6</v>
      </c>
      <c r="H2152" s="2">
        <v>7.6517583523333335E-2</v>
      </c>
      <c r="I2152" s="2">
        <v>1.4843706460000002E-2</v>
      </c>
      <c r="J2152" s="2">
        <v>1.4036080666666667E-4</v>
      </c>
      <c r="K2152" s="2">
        <v>1.7159292333333333E-4</v>
      </c>
      <c r="L2152" s="2">
        <v>5.3057854666666666E-4</v>
      </c>
      <c r="M2152" s="2">
        <v>4.8832333000000002E-4</v>
      </c>
      <c r="N2152" s="2">
        <v>0</v>
      </c>
      <c r="O2152" s="6">
        <v>3.9392885033333333E-3</v>
      </c>
    </row>
    <row r="2153" spans="1:15" x14ac:dyDescent="0.35">
      <c r="A2153" s="9">
        <v>2023</v>
      </c>
      <c r="B2153" s="2">
        <v>34023</v>
      </c>
      <c r="C2153" s="2">
        <v>2260004016</v>
      </c>
      <c r="D2153" s="1" t="s">
        <v>20</v>
      </c>
      <c r="E2153" s="1" t="s">
        <v>22</v>
      </c>
      <c r="F2153" s="1" t="s">
        <v>7</v>
      </c>
      <c r="G2153" s="2">
        <v>1.2492846666666667E-5</v>
      </c>
      <c r="H2153" s="2">
        <v>0.86937903671666661</v>
      </c>
      <c r="I2153" s="2">
        <v>0.17069968479666664</v>
      </c>
      <c r="J2153" s="2">
        <v>1.6185585166666667E-3</v>
      </c>
      <c r="K2153" s="2">
        <v>1.9540281933333333E-3</v>
      </c>
      <c r="L2153" s="2">
        <v>6.0935696800000008E-3</v>
      </c>
      <c r="M2153" s="2">
        <v>5.6063486600000005E-3</v>
      </c>
      <c r="N2153" s="2">
        <v>5.5115500000000006E-6</v>
      </c>
      <c r="O2153" s="6">
        <v>4.1119469930000006E-2</v>
      </c>
    </row>
    <row r="2154" spans="1:15" x14ac:dyDescent="0.35">
      <c r="A2154" s="9">
        <v>2023</v>
      </c>
      <c r="B2154" s="2">
        <v>34023</v>
      </c>
      <c r="C2154" s="2">
        <v>2260004020</v>
      </c>
      <c r="D2154" s="1" t="s">
        <v>23</v>
      </c>
      <c r="E2154" s="1" t="s">
        <v>21</v>
      </c>
      <c r="F2154" s="1" t="s">
        <v>7</v>
      </c>
      <c r="G2154" s="2">
        <v>9.185916666666668E-6</v>
      </c>
      <c r="H2154" s="2">
        <v>0.63888564828000005</v>
      </c>
      <c r="I2154" s="2">
        <v>0.12838788288333333</v>
      </c>
      <c r="J2154" s="2">
        <v>1.2316477066666666E-3</v>
      </c>
      <c r="K2154" s="2">
        <v>1.4322681266666665E-3</v>
      </c>
      <c r="L2154" s="2">
        <v>4.4379000599999996E-3</v>
      </c>
      <c r="M2154" s="2">
        <v>4.0825888033333329E-3</v>
      </c>
      <c r="N2154" s="2">
        <v>3.6743666666666665E-6</v>
      </c>
      <c r="O2154" s="6">
        <v>4.9011274656666666E-2</v>
      </c>
    </row>
    <row r="2155" spans="1:15" x14ac:dyDescent="0.35">
      <c r="A2155" s="9">
        <v>2023</v>
      </c>
      <c r="B2155" s="2">
        <v>34023</v>
      </c>
      <c r="C2155" s="2">
        <v>2260004021</v>
      </c>
      <c r="D2155" s="1" t="s">
        <v>23</v>
      </c>
      <c r="E2155" s="1" t="s">
        <v>22</v>
      </c>
      <c r="F2155" s="1" t="s">
        <v>7</v>
      </c>
      <c r="G2155" s="2">
        <v>8.9287110000000009E-5</v>
      </c>
      <c r="H2155" s="2">
        <v>5.4785369178099996</v>
      </c>
      <c r="I2155" s="2">
        <v>1.9548089962500004</v>
      </c>
      <c r="J2155" s="2">
        <v>1.0008607363333333E-2</v>
      </c>
      <c r="K2155" s="2">
        <v>1.2267975426666668E-2</v>
      </c>
      <c r="L2155" s="2">
        <v>7.1086502153333342E-2</v>
      </c>
      <c r="M2155" s="2">
        <v>6.5398949989999997E-2</v>
      </c>
      <c r="N2155" s="2">
        <v>3.3436736666666676E-5</v>
      </c>
      <c r="O2155" s="6">
        <v>0.54870052306666661</v>
      </c>
    </row>
    <row r="2156" spans="1:15" x14ac:dyDescent="0.35">
      <c r="A2156" s="9">
        <v>2023</v>
      </c>
      <c r="B2156" s="2">
        <v>34023</v>
      </c>
      <c r="C2156" s="2">
        <v>2260004025</v>
      </c>
      <c r="D2156" s="1" t="s">
        <v>24</v>
      </c>
      <c r="E2156" s="1" t="s">
        <v>21</v>
      </c>
      <c r="F2156" s="1" t="s">
        <v>7</v>
      </c>
      <c r="G2156" s="2">
        <v>2.094389E-5</v>
      </c>
      <c r="H2156" s="2">
        <v>1.4175081957666666</v>
      </c>
      <c r="I2156" s="2">
        <v>0.26296119461333334</v>
      </c>
      <c r="J2156" s="2">
        <v>2.41736583E-3</v>
      </c>
      <c r="K2156" s="2">
        <v>3.20882441E-3</v>
      </c>
      <c r="L2156" s="2">
        <v>1.023164142E-2</v>
      </c>
      <c r="M2156" s="2">
        <v>9.4126250899999996E-3</v>
      </c>
      <c r="N2156" s="2">
        <v>8.8184800000000007E-6</v>
      </c>
      <c r="O2156" s="6">
        <v>7.9191787583333326E-2</v>
      </c>
    </row>
    <row r="2157" spans="1:15" x14ac:dyDescent="0.35">
      <c r="A2157" s="9">
        <v>2023</v>
      </c>
      <c r="B2157" s="2">
        <v>34023</v>
      </c>
      <c r="C2157" s="2">
        <v>2260004026</v>
      </c>
      <c r="D2157" s="1" t="s">
        <v>24</v>
      </c>
      <c r="E2157" s="1" t="s">
        <v>22</v>
      </c>
      <c r="F2157" s="1" t="s">
        <v>7</v>
      </c>
      <c r="G2157" s="2">
        <v>1.1390536666666668E-4</v>
      </c>
      <c r="H2157" s="2">
        <v>7.647313838413333</v>
      </c>
      <c r="I2157" s="2">
        <v>1.7080084011099999</v>
      </c>
      <c r="J2157" s="2">
        <v>1.5143534780000001E-2</v>
      </c>
      <c r="K2157" s="2">
        <v>1.7205221916666669E-2</v>
      </c>
      <c r="L2157" s="2">
        <v>5.933146831333333E-2</v>
      </c>
      <c r="M2157" s="2">
        <v>5.458528889E-2</v>
      </c>
      <c r="N2157" s="2">
        <v>4.6664456666666666E-5</v>
      </c>
      <c r="O2157" s="6">
        <v>0.43793784220999998</v>
      </c>
    </row>
    <row r="2158" spans="1:15" x14ac:dyDescent="0.35">
      <c r="A2158" s="9">
        <v>2023</v>
      </c>
      <c r="B2158" s="2">
        <v>34023</v>
      </c>
      <c r="C2158" s="2">
        <v>2260004030</v>
      </c>
      <c r="D2158" s="1" t="s">
        <v>25</v>
      </c>
      <c r="E2158" s="1" t="s">
        <v>21</v>
      </c>
      <c r="F2158" s="1" t="s">
        <v>7</v>
      </c>
      <c r="G2158" s="2">
        <v>1.3227720000000002E-5</v>
      </c>
      <c r="H2158" s="2">
        <v>0.91230409042666671</v>
      </c>
      <c r="I2158" s="2">
        <v>0.17951742992333333</v>
      </c>
      <c r="J2158" s="2">
        <v>1.7041712600000005E-3</v>
      </c>
      <c r="K2158" s="2">
        <v>2.0510314733333339E-3</v>
      </c>
      <c r="L2158" s="2">
        <v>6.406258283333334E-3</v>
      </c>
      <c r="M2158" s="2">
        <v>5.8936841333333337E-3</v>
      </c>
      <c r="N2158" s="2">
        <v>5.5115500000000006E-6</v>
      </c>
      <c r="O2158" s="6">
        <v>4.8618852296666661E-2</v>
      </c>
    </row>
    <row r="2159" spans="1:15" x14ac:dyDescent="0.35">
      <c r="A2159" s="9">
        <v>2023</v>
      </c>
      <c r="B2159" s="2">
        <v>34023</v>
      </c>
      <c r="C2159" s="2">
        <v>2260004031</v>
      </c>
      <c r="D2159" s="1" t="s">
        <v>25</v>
      </c>
      <c r="E2159" s="1" t="s">
        <v>22</v>
      </c>
      <c r="F2159" s="1" t="s">
        <v>7</v>
      </c>
      <c r="G2159" s="2">
        <v>1.0949612666666668E-4</v>
      </c>
      <c r="H2159" s="2">
        <v>7.1407715287333327</v>
      </c>
      <c r="I2159" s="2">
        <v>1.9031834097100002</v>
      </c>
      <c r="J2159" s="2">
        <v>1.3364406439999999E-2</v>
      </c>
      <c r="K2159" s="2">
        <v>1.5950425700000003E-2</v>
      </c>
      <c r="L2159" s="2">
        <v>6.7460637126666681E-2</v>
      </c>
      <c r="M2159" s="2">
        <v>6.2064094803333338E-2</v>
      </c>
      <c r="N2159" s="2">
        <v>4.3357526666666677E-5</v>
      </c>
      <c r="O2159" s="6">
        <v>0.43768431090999999</v>
      </c>
    </row>
    <row r="2160" spans="1:15" x14ac:dyDescent="0.35">
      <c r="A2160" s="9">
        <v>2023</v>
      </c>
      <c r="B2160" s="2">
        <v>34023</v>
      </c>
      <c r="C2160" s="2">
        <v>2260004035</v>
      </c>
      <c r="D2160" s="1" t="s">
        <v>97</v>
      </c>
      <c r="E2160" s="1" t="s">
        <v>21</v>
      </c>
      <c r="F2160" s="1" t="s">
        <v>7</v>
      </c>
      <c r="G2160" s="2">
        <v>0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0</v>
      </c>
      <c r="O2160" s="6">
        <v>2.993139086666667E-3</v>
      </c>
    </row>
    <row r="2161" spans="1:15" x14ac:dyDescent="0.35">
      <c r="A2161" s="9">
        <v>2023</v>
      </c>
      <c r="B2161" s="2">
        <v>34023</v>
      </c>
      <c r="C2161" s="2">
        <v>2260004036</v>
      </c>
      <c r="D2161" s="1" t="s">
        <v>97</v>
      </c>
      <c r="E2161" s="1" t="s">
        <v>22</v>
      </c>
      <c r="F2161" s="1" t="s">
        <v>7</v>
      </c>
      <c r="G2161" s="2">
        <v>0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  <c r="O2161" s="6">
        <v>6.8820887666666672E-4</v>
      </c>
    </row>
    <row r="2162" spans="1:15" x14ac:dyDescent="0.35">
      <c r="A2162" s="9">
        <v>2023</v>
      </c>
      <c r="B2162" s="2">
        <v>34023</v>
      </c>
      <c r="C2162" s="2">
        <v>2260004071</v>
      </c>
      <c r="D2162" s="1" t="s">
        <v>26</v>
      </c>
      <c r="E2162" s="1" t="s">
        <v>22</v>
      </c>
      <c r="F2162" s="1" t="s">
        <v>7</v>
      </c>
      <c r="G2162" s="2">
        <v>0</v>
      </c>
      <c r="H2162" s="2">
        <v>3.5891213599999997E-3</v>
      </c>
      <c r="I2162" s="2">
        <v>7.4222206666666672E-4</v>
      </c>
      <c r="J2162" s="2">
        <v>6.9812966666666665E-6</v>
      </c>
      <c r="K2162" s="2">
        <v>7.7161700000000004E-6</v>
      </c>
      <c r="L2162" s="2">
        <v>2.5720566666666669E-5</v>
      </c>
      <c r="M2162" s="2">
        <v>2.3515946666666668E-5</v>
      </c>
      <c r="N2162" s="2">
        <v>0</v>
      </c>
      <c r="O2162" s="6">
        <v>1.5358852666666665E-4</v>
      </c>
    </row>
    <row r="2163" spans="1:15" x14ac:dyDescent="0.35">
      <c r="A2163" s="9">
        <v>2023</v>
      </c>
      <c r="B2163" s="2">
        <v>34023</v>
      </c>
      <c r="C2163" s="2">
        <v>2260005035</v>
      </c>
      <c r="D2163" s="1" t="s">
        <v>27</v>
      </c>
      <c r="E2163" s="1" t="s">
        <v>28</v>
      </c>
      <c r="F2163" s="1" t="s">
        <v>7</v>
      </c>
      <c r="G2163" s="2">
        <v>0</v>
      </c>
      <c r="H2163" s="2">
        <v>1.00199979E-3</v>
      </c>
      <c r="I2163" s="2">
        <v>1.8151371333333336E-4</v>
      </c>
      <c r="J2163" s="2">
        <v>1.4697466666666668E-6</v>
      </c>
      <c r="K2163" s="2">
        <v>2.2046200000000002E-6</v>
      </c>
      <c r="L2163" s="2">
        <v>7.7161700000000004E-6</v>
      </c>
      <c r="M2163" s="2">
        <v>6.6138600000000009E-6</v>
      </c>
      <c r="N2163" s="2">
        <v>0</v>
      </c>
      <c r="O2163" s="6">
        <v>4.3357526666666677E-5</v>
      </c>
    </row>
    <row r="2164" spans="1:15" x14ac:dyDescent="0.35">
      <c r="A2164" s="9">
        <v>2023</v>
      </c>
      <c r="B2164" s="2">
        <v>34023</v>
      </c>
      <c r="C2164" s="2">
        <v>2260006005</v>
      </c>
      <c r="D2164" s="1" t="s">
        <v>29</v>
      </c>
      <c r="E2164" s="1" t="s">
        <v>30</v>
      </c>
      <c r="F2164" s="1" t="s">
        <v>7</v>
      </c>
      <c r="G2164" s="2">
        <v>3.3069300000000005E-6</v>
      </c>
      <c r="H2164" s="2">
        <v>0.21058346521666663</v>
      </c>
      <c r="I2164" s="2">
        <v>4.3802125033333333E-2</v>
      </c>
      <c r="J2164" s="2">
        <v>4.258590966666667E-4</v>
      </c>
      <c r="K2164" s="2">
        <v>4.7619792000000005E-4</v>
      </c>
      <c r="L2164" s="2">
        <v>1.5237598566666668E-3</v>
      </c>
      <c r="M2164" s="2">
        <v>1.4021383200000001E-3</v>
      </c>
      <c r="N2164" s="2">
        <v>1.1023100000000001E-6</v>
      </c>
      <c r="O2164" s="6">
        <v>1.2374899496666666E-2</v>
      </c>
    </row>
    <row r="2165" spans="1:15" x14ac:dyDescent="0.35">
      <c r="A2165" s="9">
        <v>2023</v>
      </c>
      <c r="B2165" s="2">
        <v>34023</v>
      </c>
      <c r="C2165" s="2">
        <v>2260006010</v>
      </c>
      <c r="D2165" s="1" t="s">
        <v>31</v>
      </c>
      <c r="E2165" s="1" t="s">
        <v>30</v>
      </c>
      <c r="F2165" s="1" t="s">
        <v>7</v>
      </c>
      <c r="G2165" s="2">
        <v>2.094389E-5</v>
      </c>
      <c r="H2165" s="2">
        <v>1.4049503128099998</v>
      </c>
      <c r="I2165" s="2">
        <v>0.28342851925666662</v>
      </c>
      <c r="J2165" s="2">
        <v>2.7072733599999999E-3</v>
      </c>
      <c r="K2165" s="2">
        <v>3.2444657666666665E-3</v>
      </c>
      <c r="L2165" s="2">
        <v>1.1268180256666668E-2</v>
      </c>
      <c r="M2165" s="2">
        <v>1.0366490676666666E-2</v>
      </c>
      <c r="N2165" s="2">
        <v>8.8184800000000007E-6</v>
      </c>
      <c r="O2165" s="6">
        <v>8.7082122563333322E-2</v>
      </c>
    </row>
    <row r="2166" spans="1:15" x14ac:dyDescent="0.35">
      <c r="A2166" s="9">
        <v>2023</v>
      </c>
      <c r="B2166" s="2">
        <v>34023</v>
      </c>
      <c r="C2166" s="2">
        <v>2260006015</v>
      </c>
      <c r="D2166" s="1" t="s">
        <v>32</v>
      </c>
      <c r="E2166" s="1" t="s">
        <v>30</v>
      </c>
      <c r="F2166" s="1" t="s">
        <v>7</v>
      </c>
      <c r="G2166" s="2">
        <v>0</v>
      </c>
      <c r="H2166" s="2">
        <v>5.2727161666666668E-4</v>
      </c>
      <c r="I2166" s="2">
        <v>1.1794717E-4</v>
      </c>
      <c r="J2166" s="2">
        <v>1.1023100000000001E-6</v>
      </c>
      <c r="K2166" s="2">
        <v>1.1023100000000001E-6</v>
      </c>
      <c r="L2166" s="2">
        <v>4.4092400000000003E-6</v>
      </c>
      <c r="M2166" s="2">
        <v>3.3069300000000005E-6</v>
      </c>
      <c r="N2166" s="2">
        <v>0</v>
      </c>
      <c r="O2166" s="6">
        <v>3.2334426666666671E-5</v>
      </c>
    </row>
    <row r="2167" spans="1:15" x14ac:dyDescent="0.35">
      <c r="A2167" s="9">
        <v>2023</v>
      </c>
      <c r="B2167" s="2">
        <v>34023</v>
      </c>
      <c r="C2167" s="2">
        <v>2260006035</v>
      </c>
      <c r="D2167" s="1" t="s">
        <v>33</v>
      </c>
      <c r="E2167" s="1" t="s">
        <v>30</v>
      </c>
      <c r="F2167" s="1" t="s">
        <v>7</v>
      </c>
      <c r="G2167" s="2">
        <v>0</v>
      </c>
      <c r="H2167" s="2">
        <v>8.5340840200000007E-3</v>
      </c>
      <c r="I2167" s="2">
        <v>1.9069962999999999E-3</v>
      </c>
      <c r="J2167" s="2">
        <v>1.9106706666666671E-5</v>
      </c>
      <c r="K2167" s="2">
        <v>1.9841580000000002E-5</v>
      </c>
      <c r="L2167" s="2">
        <v>6.577116333333334E-5</v>
      </c>
      <c r="M2167" s="2">
        <v>6.025961333333334E-5</v>
      </c>
      <c r="N2167" s="2">
        <v>0</v>
      </c>
      <c r="O2167" s="6">
        <v>5.4049933666666661E-4</v>
      </c>
    </row>
    <row r="2168" spans="1:15" x14ac:dyDescent="0.35">
      <c r="A2168" s="9">
        <v>2023</v>
      </c>
      <c r="B2168" s="2">
        <v>34023</v>
      </c>
      <c r="C2168" s="2">
        <v>2260007005</v>
      </c>
      <c r="D2168" s="1" t="s">
        <v>34</v>
      </c>
      <c r="E2168" s="1" t="s">
        <v>35</v>
      </c>
      <c r="F2168" s="1" t="s">
        <v>7</v>
      </c>
      <c r="G2168" s="2">
        <v>0</v>
      </c>
      <c r="H2168" s="2">
        <v>4.8215039399999993E-3</v>
      </c>
      <c r="I2168" s="2">
        <v>1.8691503233333334E-3</v>
      </c>
      <c r="J2168" s="2">
        <v>8.083606666666666E-6</v>
      </c>
      <c r="K2168" s="2">
        <v>1.1023100000000001E-5</v>
      </c>
      <c r="L2168" s="2">
        <v>6.8343219999999994E-5</v>
      </c>
      <c r="M2168" s="2">
        <v>6.3199106666666659E-5</v>
      </c>
      <c r="N2168" s="2">
        <v>0</v>
      </c>
      <c r="O2168" s="6">
        <v>4.8023972333333331E-4</v>
      </c>
    </row>
    <row r="2169" spans="1:15" x14ac:dyDescent="0.35">
      <c r="A2169" s="9">
        <v>2023</v>
      </c>
      <c r="B2169" s="2">
        <v>34023</v>
      </c>
      <c r="C2169" s="2">
        <v>2265001010</v>
      </c>
      <c r="D2169" s="1" t="s">
        <v>5</v>
      </c>
      <c r="E2169" s="1" t="s">
        <v>6</v>
      </c>
      <c r="F2169" s="1" t="s">
        <v>36</v>
      </c>
      <c r="G2169" s="2">
        <v>1.1023100000000001E-6</v>
      </c>
      <c r="H2169" s="2">
        <v>6.8258709566666673E-2</v>
      </c>
      <c r="I2169" s="2">
        <v>8.4539828266666662E-3</v>
      </c>
      <c r="J2169" s="2">
        <v>9.0389420000000007E-5</v>
      </c>
      <c r="K2169" s="2">
        <v>1.4734210333333333E-4</v>
      </c>
      <c r="L2169" s="2">
        <v>2.0209016666666669E-5</v>
      </c>
      <c r="M2169" s="2">
        <v>1.9106706666666671E-5</v>
      </c>
      <c r="N2169" s="2">
        <v>0</v>
      </c>
      <c r="O2169" s="6">
        <v>9.3439144333333328E-4</v>
      </c>
    </row>
    <row r="2170" spans="1:15" x14ac:dyDescent="0.35">
      <c r="A2170" s="9">
        <v>2023</v>
      </c>
      <c r="B2170" s="2">
        <v>34023</v>
      </c>
      <c r="C2170" s="2">
        <v>2265001030</v>
      </c>
      <c r="D2170" s="1" t="s">
        <v>8</v>
      </c>
      <c r="E2170" s="1" t="s">
        <v>6</v>
      </c>
      <c r="F2170" s="1" t="s">
        <v>36</v>
      </c>
      <c r="G2170" s="2">
        <v>8.8184800000000007E-6</v>
      </c>
      <c r="H2170" s="2">
        <v>0.64972907174999994</v>
      </c>
      <c r="I2170" s="2">
        <v>0.10416829500000001</v>
      </c>
      <c r="J2170" s="2">
        <v>6.2647951666666669E-4</v>
      </c>
      <c r="K2170" s="2">
        <v>1.0233111166666666E-3</v>
      </c>
      <c r="L2170" s="2">
        <v>1.8298345999999998E-4</v>
      </c>
      <c r="M2170" s="2">
        <v>1.6828599333333335E-4</v>
      </c>
      <c r="N2170" s="2">
        <v>4.4092400000000003E-6</v>
      </c>
      <c r="O2170" s="6">
        <v>9.5636415600000007E-3</v>
      </c>
    </row>
    <row r="2171" spans="1:15" x14ac:dyDescent="0.35">
      <c r="A2171" s="9">
        <v>2023</v>
      </c>
      <c r="B2171" s="2">
        <v>34023</v>
      </c>
      <c r="C2171" s="2">
        <v>2265001050</v>
      </c>
      <c r="D2171" s="1" t="s">
        <v>37</v>
      </c>
      <c r="E2171" s="1" t="s">
        <v>6</v>
      </c>
      <c r="F2171" s="1" t="s">
        <v>36</v>
      </c>
      <c r="G2171" s="2">
        <v>3.5641356666666673E-5</v>
      </c>
      <c r="H2171" s="2">
        <v>2.6758097582333336</v>
      </c>
      <c r="I2171" s="2">
        <v>0.70349166994333334</v>
      </c>
      <c r="J2171" s="2">
        <v>1.9558653766666664E-3</v>
      </c>
      <c r="K2171" s="2">
        <v>4.8626568466666673E-3</v>
      </c>
      <c r="L2171" s="2">
        <v>3.4979970666666667E-4</v>
      </c>
      <c r="M2171" s="2">
        <v>3.2113964666666668E-4</v>
      </c>
      <c r="N2171" s="2">
        <v>1.6534650000000003E-5</v>
      </c>
      <c r="O2171" s="6">
        <v>1.4254705483333333E-2</v>
      </c>
    </row>
    <row r="2172" spans="1:15" x14ac:dyDescent="0.35">
      <c r="A2172" s="9">
        <v>2023</v>
      </c>
      <c r="B2172" s="2">
        <v>34023</v>
      </c>
      <c r="C2172" s="2">
        <v>2265001060</v>
      </c>
      <c r="D2172" s="1" t="s">
        <v>9</v>
      </c>
      <c r="E2172" s="1" t="s">
        <v>6</v>
      </c>
      <c r="F2172" s="1" t="s">
        <v>36</v>
      </c>
      <c r="G2172" s="2">
        <v>1.1023100000000001E-6</v>
      </c>
      <c r="H2172" s="2">
        <v>9.4278369679999988E-2</v>
      </c>
      <c r="I2172" s="2">
        <v>2.5352395126666667E-2</v>
      </c>
      <c r="J2172" s="2">
        <v>7.8264009999999995E-5</v>
      </c>
      <c r="K2172" s="2">
        <v>2.5573592E-4</v>
      </c>
      <c r="L2172" s="2">
        <v>9.9207900000000009E-6</v>
      </c>
      <c r="M2172" s="2">
        <v>9.185916666666668E-6</v>
      </c>
      <c r="N2172" s="2">
        <v>1.1023100000000001E-6</v>
      </c>
      <c r="O2172" s="6">
        <v>7.8080291666666676E-4</v>
      </c>
    </row>
    <row r="2173" spans="1:15" x14ac:dyDescent="0.35">
      <c r="A2173" s="9">
        <v>2023</v>
      </c>
      <c r="B2173" s="2">
        <v>34023</v>
      </c>
      <c r="C2173" s="2">
        <v>2265002003</v>
      </c>
      <c r="D2173" s="1" t="s">
        <v>38</v>
      </c>
      <c r="E2173" s="1" t="s">
        <v>11</v>
      </c>
      <c r="F2173" s="1" t="s">
        <v>36</v>
      </c>
      <c r="G2173" s="2">
        <v>9.185916666666668E-6</v>
      </c>
      <c r="H2173" s="2">
        <v>0.71586583456666675</v>
      </c>
      <c r="I2173" s="2">
        <v>0.15062845688000001</v>
      </c>
      <c r="J2173" s="2">
        <v>4.016082766666667E-4</v>
      </c>
      <c r="K2173" s="2">
        <v>1.22466641E-3</v>
      </c>
      <c r="L2173" s="2">
        <v>8.6715053333333354E-5</v>
      </c>
      <c r="M2173" s="2">
        <v>7.9366319999999994E-5</v>
      </c>
      <c r="N2173" s="2">
        <v>4.4092400000000003E-6</v>
      </c>
      <c r="O2173" s="6">
        <v>2.9372887133333331E-3</v>
      </c>
    </row>
    <row r="2174" spans="1:15" x14ac:dyDescent="0.35">
      <c r="A2174" s="9">
        <v>2023</v>
      </c>
      <c r="B2174" s="2">
        <v>34023</v>
      </c>
      <c r="C2174" s="2">
        <v>2265002006</v>
      </c>
      <c r="D2174" s="1" t="s">
        <v>10</v>
      </c>
      <c r="E2174" s="1" t="s">
        <v>11</v>
      </c>
      <c r="F2174" s="1" t="s">
        <v>36</v>
      </c>
      <c r="G2174" s="2">
        <v>0</v>
      </c>
      <c r="H2174" s="2">
        <v>5.3355478366666669E-3</v>
      </c>
      <c r="I2174" s="2">
        <v>1.3635574700000001E-3</v>
      </c>
      <c r="J2174" s="2">
        <v>3.3069300000000005E-6</v>
      </c>
      <c r="K2174" s="2">
        <v>8.8184800000000007E-6</v>
      </c>
      <c r="L2174" s="2">
        <v>1.1023100000000001E-6</v>
      </c>
      <c r="M2174" s="2">
        <v>0</v>
      </c>
      <c r="N2174" s="2">
        <v>0</v>
      </c>
      <c r="O2174" s="6">
        <v>2.7925186666666666E-5</v>
      </c>
    </row>
    <row r="2175" spans="1:15" x14ac:dyDescent="0.35">
      <c r="A2175" s="9">
        <v>2023</v>
      </c>
      <c r="B2175" s="2">
        <v>34023</v>
      </c>
      <c r="C2175" s="2">
        <v>2265002009</v>
      </c>
      <c r="D2175" s="1" t="s">
        <v>12</v>
      </c>
      <c r="E2175" s="1" t="s">
        <v>11</v>
      </c>
      <c r="F2175" s="1" t="s">
        <v>36</v>
      </c>
      <c r="G2175" s="2">
        <v>1.8004396666666665E-5</v>
      </c>
      <c r="H2175" s="2">
        <v>1.3469177331133331</v>
      </c>
      <c r="I2175" s="2">
        <v>0.26684683736333331</v>
      </c>
      <c r="J2175" s="2">
        <v>9.1638704666666658E-4</v>
      </c>
      <c r="K2175" s="2">
        <v>2.3086045766666664E-3</v>
      </c>
      <c r="L2175" s="2">
        <v>2.7410775333333337E-4</v>
      </c>
      <c r="M2175" s="2">
        <v>2.5169411666666662E-4</v>
      </c>
      <c r="N2175" s="2">
        <v>8.083606666666666E-6</v>
      </c>
      <c r="O2175" s="6">
        <v>7.6911843066666671E-3</v>
      </c>
    </row>
    <row r="2176" spans="1:15" x14ac:dyDescent="0.35">
      <c r="A2176" s="9">
        <v>2023</v>
      </c>
      <c r="B2176" s="2">
        <v>34023</v>
      </c>
      <c r="C2176" s="2">
        <v>2265002015</v>
      </c>
      <c r="D2176" s="1" t="s">
        <v>39</v>
      </c>
      <c r="E2176" s="1" t="s">
        <v>11</v>
      </c>
      <c r="F2176" s="1" t="s">
        <v>36</v>
      </c>
      <c r="G2176" s="2">
        <v>1.6534650000000003E-5</v>
      </c>
      <c r="H2176" s="2">
        <v>1.2652674267933335</v>
      </c>
      <c r="I2176" s="2">
        <v>0.27581817101666667</v>
      </c>
      <c r="J2176" s="2">
        <v>7.4405924999999991E-4</v>
      </c>
      <c r="K2176" s="2">
        <v>2.1836761099999998E-3</v>
      </c>
      <c r="L2176" s="2">
        <v>1.5138390666666668E-4</v>
      </c>
      <c r="M2176" s="2">
        <v>1.3925849666666666E-4</v>
      </c>
      <c r="N2176" s="2">
        <v>7.7161700000000004E-6</v>
      </c>
      <c r="O2176" s="6">
        <v>5.2440561066666681E-3</v>
      </c>
    </row>
    <row r="2177" spans="1:15" x14ac:dyDescent="0.35">
      <c r="A2177" s="9">
        <v>2023</v>
      </c>
      <c r="B2177" s="2">
        <v>34023</v>
      </c>
      <c r="C2177" s="2">
        <v>2265002021</v>
      </c>
      <c r="D2177" s="1" t="s">
        <v>13</v>
      </c>
      <c r="E2177" s="1" t="s">
        <v>11</v>
      </c>
      <c r="F2177" s="1" t="s">
        <v>36</v>
      </c>
      <c r="G2177" s="2">
        <v>3.3436736666666676E-5</v>
      </c>
      <c r="H2177" s="2">
        <v>2.5263302758099999</v>
      </c>
      <c r="I2177" s="2">
        <v>0.58188152381333336</v>
      </c>
      <c r="J2177" s="2">
        <v>1.6237026300000002E-3</v>
      </c>
      <c r="K2177" s="2">
        <v>4.3173808333333329E-3</v>
      </c>
      <c r="L2177" s="2">
        <v>3.6780410333333327E-4</v>
      </c>
      <c r="M2177" s="2">
        <v>3.376742966666667E-4</v>
      </c>
      <c r="N2177" s="2">
        <v>1.5432340000000001E-5</v>
      </c>
      <c r="O2177" s="6">
        <v>1.3100954350000001E-2</v>
      </c>
    </row>
    <row r="2178" spans="1:15" x14ac:dyDescent="0.35">
      <c r="A2178" s="9">
        <v>2023</v>
      </c>
      <c r="B2178" s="2">
        <v>34023</v>
      </c>
      <c r="C2178" s="2">
        <v>2265002024</v>
      </c>
      <c r="D2178" s="1" t="s">
        <v>40</v>
      </c>
      <c r="E2178" s="1" t="s">
        <v>11</v>
      </c>
      <c r="F2178" s="1" t="s">
        <v>36</v>
      </c>
      <c r="G2178" s="2">
        <v>1.433003E-5</v>
      </c>
      <c r="H2178" s="2">
        <v>1.0658275808033333</v>
      </c>
      <c r="I2178" s="2">
        <v>0.25038604213333332</v>
      </c>
      <c r="J2178" s="2">
        <v>7.2274792333333322E-4</v>
      </c>
      <c r="K2178" s="2">
        <v>1.8640062099999999E-3</v>
      </c>
      <c r="L2178" s="2">
        <v>1.6277444333333331E-4</v>
      </c>
      <c r="M2178" s="2">
        <v>1.4954672333333333E-4</v>
      </c>
      <c r="N2178" s="2">
        <v>6.6138600000000009E-6</v>
      </c>
      <c r="O2178" s="6">
        <v>5.5049361399999996E-3</v>
      </c>
    </row>
    <row r="2179" spans="1:15" x14ac:dyDescent="0.35">
      <c r="A2179" s="9">
        <v>2023</v>
      </c>
      <c r="B2179" s="2">
        <v>34023</v>
      </c>
      <c r="C2179" s="2">
        <v>2265002027</v>
      </c>
      <c r="D2179" s="1" t="s">
        <v>14</v>
      </c>
      <c r="E2179" s="1" t="s">
        <v>11</v>
      </c>
      <c r="F2179" s="1" t="s">
        <v>36</v>
      </c>
      <c r="G2179" s="2">
        <v>1.1023100000000001E-6</v>
      </c>
      <c r="H2179" s="2">
        <v>5.5247777200000008E-2</v>
      </c>
      <c r="I2179" s="2">
        <v>1.2214329673333335E-2</v>
      </c>
      <c r="J2179" s="2">
        <v>3.8948286666666662E-5</v>
      </c>
      <c r="K2179" s="2">
        <v>9.7738153333333327E-5</v>
      </c>
      <c r="L2179" s="2">
        <v>1.0288226666666667E-5</v>
      </c>
      <c r="M2179" s="2">
        <v>9.9207900000000009E-6</v>
      </c>
      <c r="N2179" s="2">
        <v>0</v>
      </c>
      <c r="O2179" s="6">
        <v>2.7741468333333336E-4</v>
      </c>
    </row>
    <row r="2180" spans="1:15" x14ac:dyDescent="0.35">
      <c r="A2180" s="9">
        <v>2023</v>
      </c>
      <c r="B2180" s="2">
        <v>34023</v>
      </c>
      <c r="C2180" s="2">
        <v>2265002030</v>
      </c>
      <c r="D2180" s="1" t="s">
        <v>41</v>
      </c>
      <c r="E2180" s="1" t="s">
        <v>11</v>
      </c>
      <c r="F2180" s="1" t="s">
        <v>36</v>
      </c>
      <c r="G2180" s="2">
        <v>2.9027496666666665E-5</v>
      </c>
      <c r="H2180" s="2">
        <v>2.2200710792699998</v>
      </c>
      <c r="I2180" s="2">
        <v>0.43903794758999998</v>
      </c>
      <c r="J2180" s="2">
        <v>1.2981537433333333E-3</v>
      </c>
      <c r="K2180" s="2">
        <v>3.8419177866666665E-3</v>
      </c>
      <c r="L2180" s="2">
        <v>3.3106043666666663E-4</v>
      </c>
      <c r="M2180" s="2">
        <v>3.0423755999999994E-4</v>
      </c>
      <c r="N2180" s="2">
        <v>1.3595156666666667E-5</v>
      </c>
      <c r="O2180" s="6">
        <v>9.4625964766666664E-3</v>
      </c>
    </row>
    <row r="2181" spans="1:15" x14ac:dyDescent="0.35">
      <c r="A2181" s="9">
        <v>2023</v>
      </c>
      <c r="B2181" s="2">
        <v>34023</v>
      </c>
      <c r="C2181" s="2">
        <v>2265002033</v>
      </c>
      <c r="D2181" s="1" t="s">
        <v>42</v>
      </c>
      <c r="E2181" s="1" t="s">
        <v>11</v>
      </c>
      <c r="F2181" s="1" t="s">
        <v>36</v>
      </c>
      <c r="G2181" s="2">
        <v>9.9207900000000009E-6</v>
      </c>
      <c r="H2181" s="2">
        <v>0.76031023889333349</v>
      </c>
      <c r="I2181" s="2">
        <v>0.11937466145000002</v>
      </c>
      <c r="J2181" s="2">
        <v>4.853838366666666E-4</v>
      </c>
      <c r="K2181" s="2">
        <v>1.7739842266666667E-3</v>
      </c>
      <c r="L2181" s="2">
        <v>1.5726289333333333E-4</v>
      </c>
      <c r="M2181" s="2">
        <v>1.4477004666666664E-4</v>
      </c>
      <c r="N2181" s="2">
        <v>4.4092400000000003E-6</v>
      </c>
      <c r="O2181" s="6">
        <v>3.9892598900000001E-3</v>
      </c>
    </row>
    <row r="2182" spans="1:15" x14ac:dyDescent="0.35">
      <c r="A2182" s="9">
        <v>2023</v>
      </c>
      <c r="B2182" s="2">
        <v>34023</v>
      </c>
      <c r="C2182" s="2">
        <v>2265002039</v>
      </c>
      <c r="D2182" s="1" t="s">
        <v>15</v>
      </c>
      <c r="E2182" s="1" t="s">
        <v>11</v>
      </c>
      <c r="F2182" s="1" t="s">
        <v>36</v>
      </c>
      <c r="G2182" s="2">
        <v>6.1361923333333346E-5</v>
      </c>
      <c r="H2182" s="2">
        <v>4.6480477453299995</v>
      </c>
      <c r="I2182" s="2">
        <v>1.1245803363666667</v>
      </c>
      <c r="J2182" s="2">
        <v>3.0978585366666666E-3</v>
      </c>
      <c r="K2182" s="2">
        <v>8.2676924366666665E-3</v>
      </c>
      <c r="L2182" s="2">
        <v>5.8606148333333334E-4</v>
      </c>
      <c r="M2182" s="2">
        <v>5.3939702666666665E-4</v>
      </c>
      <c r="N2182" s="2">
        <v>2.7925186666666666E-5</v>
      </c>
      <c r="O2182" s="6">
        <v>2.1519663256666665E-2</v>
      </c>
    </row>
    <row r="2183" spans="1:15" x14ac:dyDescent="0.35">
      <c r="A2183" s="9">
        <v>2023</v>
      </c>
      <c r="B2183" s="2">
        <v>34023</v>
      </c>
      <c r="C2183" s="2">
        <v>2265002042</v>
      </c>
      <c r="D2183" s="1" t="s">
        <v>43</v>
      </c>
      <c r="E2183" s="1" t="s">
        <v>11</v>
      </c>
      <c r="F2183" s="1" t="s">
        <v>36</v>
      </c>
      <c r="G2183" s="2">
        <v>2.9027496666666665E-5</v>
      </c>
      <c r="H2183" s="2">
        <v>2.2276002240066668</v>
      </c>
      <c r="I2183" s="2">
        <v>0.50946049168666674</v>
      </c>
      <c r="J2183" s="2">
        <v>1.4252868299999999E-3</v>
      </c>
      <c r="K2183" s="2">
        <v>3.7992951333333334E-3</v>
      </c>
      <c r="L2183" s="2">
        <v>3.2334426666666671E-4</v>
      </c>
      <c r="M2183" s="2">
        <v>2.9762369999999997E-4</v>
      </c>
      <c r="N2183" s="2">
        <v>1.3595156666666667E-5</v>
      </c>
      <c r="O2183" s="6">
        <v>1.3703550483333334E-2</v>
      </c>
    </row>
    <row r="2184" spans="1:15" x14ac:dyDescent="0.35">
      <c r="A2184" s="9">
        <v>2023</v>
      </c>
      <c r="B2184" s="2">
        <v>34023</v>
      </c>
      <c r="C2184" s="2">
        <v>2265002045</v>
      </c>
      <c r="D2184" s="1" t="s">
        <v>44</v>
      </c>
      <c r="E2184" s="1" t="s">
        <v>11</v>
      </c>
      <c r="F2184" s="1" t="s">
        <v>36</v>
      </c>
      <c r="G2184" s="2">
        <v>2.2046200000000002E-6</v>
      </c>
      <c r="H2184" s="2">
        <v>0.16644256357666665</v>
      </c>
      <c r="I2184" s="2">
        <v>1.0297412583333334E-2</v>
      </c>
      <c r="J2184" s="2">
        <v>3.6743666666666665E-5</v>
      </c>
      <c r="K2184" s="2">
        <v>3.6596691999999997E-4</v>
      </c>
      <c r="L2184" s="2">
        <v>1.6534650000000003E-5</v>
      </c>
      <c r="M2184" s="2">
        <v>1.5432340000000001E-5</v>
      </c>
      <c r="N2184" s="2">
        <v>1.1023100000000001E-6</v>
      </c>
      <c r="O2184" s="6">
        <v>2.6969851333333338E-4</v>
      </c>
    </row>
    <row r="2185" spans="1:15" x14ac:dyDescent="0.35">
      <c r="A2185" s="9">
        <v>2023</v>
      </c>
      <c r="B2185" s="2">
        <v>34023</v>
      </c>
      <c r="C2185" s="2">
        <v>2265002054</v>
      </c>
      <c r="D2185" s="1" t="s">
        <v>16</v>
      </c>
      <c r="E2185" s="1" t="s">
        <v>11</v>
      </c>
      <c r="F2185" s="1" t="s">
        <v>36</v>
      </c>
      <c r="G2185" s="2">
        <v>4.4092400000000003E-6</v>
      </c>
      <c r="H2185" s="2">
        <v>0.29951857089000006</v>
      </c>
      <c r="I2185" s="2">
        <v>6.7304109106666662E-2</v>
      </c>
      <c r="J2185" s="2">
        <v>1.9106706666666663E-4</v>
      </c>
      <c r="K2185" s="2">
        <v>5.3094598333333339E-4</v>
      </c>
      <c r="L2185" s="2">
        <v>4.3357526666666677E-5</v>
      </c>
      <c r="M2185" s="2">
        <v>4.0050596666666668E-5</v>
      </c>
      <c r="N2185" s="2">
        <v>2.2046200000000002E-6</v>
      </c>
      <c r="O2185" s="6">
        <v>1.3995662633333333E-3</v>
      </c>
    </row>
    <row r="2186" spans="1:15" x14ac:dyDescent="0.35">
      <c r="A2186" s="9">
        <v>2023</v>
      </c>
      <c r="B2186" s="2">
        <v>34023</v>
      </c>
      <c r="C2186" s="2">
        <v>2265002057</v>
      </c>
      <c r="D2186" s="1" t="s">
        <v>45</v>
      </c>
      <c r="E2186" s="1" t="s">
        <v>11</v>
      </c>
      <c r="F2186" s="1" t="s">
        <v>36</v>
      </c>
      <c r="G2186" s="2">
        <v>3.3069300000000005E-6</v>
      </c>
      <c r="H2186" s="2">
        <v>0.26066618519333334</v>
      </c>
      <c r="I2186" s="2">
        <v>5.8723728066666673E-3</v>
      </c>
      <c r="J2186" s="2">
        <v>2.3515946666666668E-5</v>
      </c>
      <c r="K2186" s="2">
        <v>4.3394270333333335E-4</v>
      </c>
      <c r="L2186" s="2">
        <v>2.5720566666666669E-5</v>
      </c>
      <c r="M2186" s="2">
        <v>2.3515946666666668E-5</v>
      </c>
      <c r="N2186" s="2">
        <v>1.1023100000000001E-6</v>
      </c>
      <c r="O2186" s="6">
        <v>1.8114627666666666E-4</v>
      </c>
    </row>
    <row r="2187" spans="1:15" x14ac:dyDescent="0.35">
      <c r="A2187" s="9">
        <v>2023</v>
      </c>
      <c r="B2187" s="2">
        <v>34023</v>
      </c>
      <c r="C2187" s="2">
        <v>2265002060</v>
      </c>
      <c r="D2187" s="1" t="s">
        <v>46</v>
      </c>
      <c r="E2187" s="1" t="s">
        <v>11</v>
      </c>
      <c r="F2187" s="1" t="s">
        <v>36</v>
      </c>
      <c r="G2187" s="2">
        <v>8.083606666666666E-6</v>
      </c>
      <c r="H2187" s="2">
        <v>0.63513007810999988</v>
      </c>
      <c r="I2187" s="2">
        <v>1.0267650213333333E-2</v>
      </c>
      <c r="J2187" s="2">
        <v>4.2255216666666665E-5</v>
      </c>
      <c r="K2187" s="2">
        <v>9.5202840333333337E-4</v>
      </c>
      <c r="L2187" s="2">
        <v>6.2464233333333331E-5</v>
      </c>
      <c r="M2187" s="2">
        <v>5.805499333333333E-5</v>
      </c>
      <c r="N2187" s="2">
        <v>3.6743666666666665E-6</v>
      </c>
      <c r="O2187" s="6">
        <v>3.3032556333333334E-4</v>
      </c>
    </row>
    <row r="2188" spans="1:15" x14ac:dyDescent="0.35">
      <c r="A2188" s="9">
        <v>2023</v>
      </c>
      <c r="B2188" s="2">
        <v>34023</v>
      </c>
      <c r="C2188" s="2">
        <v>2265002066</v>
      </c>
      <c r="D2188" s="1" t="s">
        <v>47</v>
      </c>
      <c r="E2188" s="1" t="s">
        <v>11</v>
      </c>
      <c r="F2188" s="1" t="s">
        <v>36</v>
      </c>
      <c r="G2188" s="2">
        <v>2.0209016666666669E-5</v>
      </c>
      <c r="H2188" s="2">
        <v>1.5278692683466666</v>
      </c>
      <c r="I2188" s="2">
        <v>0.37823599773666666</v>
      </c>
      <c r="J2188" s="2">
        <v>9.7885128000000017E-4</v>
      </c>
      <c r="K2188" s="2">
        <v>2.6293767866666664E-3</v>
      </c>
      <c r="L2188" s="2">
        <v>1.7820678333333332E-4</v>
      </c>
      <c r="M2188" s="2">
        <v>1.6387675333333332E-4</v>
      </c>
      <c r="N2188" s="2">
        <v>9.185916666666668E-6</v>
      </c>
      <c r="O2188" s="6">
        <v>6.7950062766666671E-3</v>
      </c>
    </row>
    <row r="2189" spans="1:15" x14ac:dyDescent="0.35">
      <c r="A2189" s="9">
        <v>2023</v>
      </c>
      <c r="B2189" s="2">
        <v>34023</v>
      </c>
      <c r="C2189" s="2">
        <v>2265002072</v>
      </c>
      <c r="D2189" s="1" t="s">
        <v>48</v>
      </c>
      <c r="E2189" s="1" t="s">
        <v>11</v>
      </c>
      <c r="F2189" s="1" t="s">
        <v>36</v>
      </c>
      <c r="G2189" s="2">
        <v>1.3227720000000002E-5</v>
      </c>
      <c r="H2189" s="2">
        <v>1.02016034725</v>
      </c>
      <c r="I2189" s="2">
        <v>0.13922836686000001</v>
      </c>
      <c r="J2189" s="2">
        <v>3.8029694999999996E-4</v>
      </c>
      <c r="K2189" s="2">
        <v>2.0014275233333333E-3</v>
      </c>
      <c r="L2189" s="2">
        <v>1.0471945E-4</v>
      </c>
      <c r="M2189" s="2">
        <v>9.7003279999999985E-5</v>
      </c>
      <c r="N2189" s="2">
        <v>6.6138600000000009E-6</v>
      </c>
      <c r="O2189" s="6">
        <v>2.7774537633333332E-3</v>
      </c>
    </row>
    <row r="2190" spans="1:15" x14ac:dyDescent="0.35">
      <c r="A2190" s="9">
        <v>2023</v>
      </c>
      <c r="B2190" s="2">
        <v>34023</v>
      </c>
      <c r="C2190" s="2">
        <v>2265002078</v>
      </c>
      <c r="D2190" s="1" t="s">
        <v>49</v>
      </c>
      <c r="E2190" s="1" t="s">
        <v>11</v>
      </c>
      <c r="F2190" s="1" t="s">
        <v>36</v>
      </c>
      <c r="G2190" s="2">
        <v>4.4092400000000003E-6</v>
      </c>
      <c r="H2190" s="2">
        <v>0.34203246297000001</v>
      </c>
      <c r="I2190" s="2">
        <v>8.3096537040000015E-2</v>
      </c>
      <c r="J2190" s="2">
        <v>2.1825738000000002E-4</v>
      </c>
      <c r="K2190" s="2">
        <v>6.2537720666666673E-4</v>
      </c>
      <c r="L2190" s="2">
        <v>4.115290666666666E-5</v>
      </c>
      <c r="M2190" s="2">
        <v>3.7845976666666671E-5</v>
      </c>
      <c r="N2190" s="2">
        <v>2.2046200000000002E-6</v>
      </c>
      <c r="O2190" s="6">
        <v>2.1406860200000001E-3</v>
      </c>
    </row>
    <row r="2191" spans="1:15" x14ac:dyDescent="0.35">
      <c r="A2191" s="9">
        <v>2023</v>
      </c>
      <c r="B2191" s="2">
        <v>34023</v>
      </c>
      <c r="C2191" s="2">
        <v>2265002081</v>
      </c>
      <c r="D2191" s="1" t="s">
        <v>50</v>
      </c>
      <c r="E2191" s="1" t="s">
        <v>11</v>
      </c>
      <c r="F2191" s="1" t="s">
        <v>36</v>
      </c>
      <c r="G2191" s="2">
        <v>3.3069300000000005E-6</v>
      </c>
      <c r="H2191" s="2">
        <v>0.22608451587333334</v>
      </c>
      <c r="I2191" s="2">
        <v>7.2741436899999993E-3</v>
      </c>
      <c r="J2191" s="2">
        <v>3.7845976666666671E-5</v>
      </c>
      <c r="K2191" s="2">
        <v>5.7503838333333333E-4</v>
      </c>
      <c r="L2191" s="2">
        <v>2.1311326666666668E-5</v>
      </c>
      <c r="M2191" s="2">
        <v>1.9841580000000002E-5</v>
      </c>
      <c r="N2191" s="2">
        <v>1.1023100000000001E-6</v>
      </c>
      <c r="O2191" s="6">
        <v>2.7116826000000001E-4</v>
      </c>
    </row>
    <row r="2192" spans="1:15" x14ac:dyDescent="0.35">
      <c r="A2192" s="9">
        <v>2023</v>
      </c>
      <c r="B2192" s="2">
        <v>34023</v>
      </c>
      <c r="C2192" s="2">
        <v>2265003010</v>
      </c>
      <c r="D2192" s="1" t="s">
        <v>51</v>
      </c>
      <c r="E2192" s="1" t="s">
        <v>18</v>
      </c>
      <c r="F2192" s="1" t="s">
        <v>36</v>
      </c>
      <c r="G2192" s="2">
        <v>4.3724963333333327E-5</v>
      </c>
      <c r="H2192" s="2">
        <v>3.3415138739399999</v>
      </c>
      <c r="I2192" s="2">
        <v>0.34590120363333332</v>
      </c>
      <c r="J2192" s="2">
        <v>1.0347016533333332E-3</v>
      </c>
      <c r="K2192" s="2">
        <v>7.5254703699999996E-3</v>
      </c>
      <c r="L2192" s="2">
        <v>3.3326505666666671E-4</v>
      </c>
      <c r="M2192" s="2">
        <v>3.0644218000000002E-4</v>
      </c>
      <c r="N2192" s="2">
        <v>2.0209016666666669E-5</v>
      </c>
      <c r="O2192" s="6">
        <v>7.9344273799999993E-3</v>
      </c>
    </row>
    <row r="2193" spans="1:15" x14ac:dyDescent="0.35">
      <c r="A2193" s="9">
        <v>2023</v>
      </c>
      <c r="B2193" s="2">
        <v>34023</v>
      </c>
      <c r="C2193" s="2">
        <v>2265003020</v>
      </c>
      <c r="D2193" s="1" t="s">
        <v>52</v>
      </c>
      <c r="E2193" s="1" t="s">
        <v>18</v>
      </c>
      <c r="F2193" s="1" t="s">
        <v>36</v>
      </c>
      <c r="G2193" s="2">
        <v>1.7489985333333334E-4</v>
      </c>
      <c r="H2193" s="2">
        <v>13.431130734046667</v>
      </c>
      <c r="I2193" s="2">
        <v>0.21630298436999998</v>
      </c>
      <c r="J2193" s="2">
        <v>8.8882929666666676E-4</v>
      </c>
      <c r="K2193" s="2">
        <v>2.0092906679999998E-2</v>
      </c>
      <c r="L2193" s="2">
        <v>1.3264463666666667E-3</v>
      </c>
      <c r="M2193" s="2">
        <v>1.22025717E-3</v>
      </c>
      <c r="N2193" s="2">
        <v>8.1570939999999991E-5</v>
      </c>
      <c r="O2193" s="6">
        <v>7.0246541933333337E-3</v>
      </c>
    </row>
    <row r="2194" spans="1:15" x14ac:dyDescent="0.35">
      <c r="A2194" s="9">
        <v>2023</v>
      </c>
      <c r="B2194" s="2">
        <v>34023</v>
      </c>
      <c r="C2194" s="2">
        <v>2265003030</v>
      </c>
      <c r="D2194" s="1" t="s">
        <v>17</v>
      </c>
      <c r="E2194" s="1" t="s">
        <v>18</v>
      </c>
      <c r="F2194" s="1" t="s">
        <v>36</v>
      </c>
      <c r="G2194" s="2">
        <v>3.6743666666666665E-5</v>
      </c>
      <c r="H2194" s="2">
        <v>2.8049145100533335</v>
      </c>
      <c r="I2194" s="2">
        <v>0.32281405555666665</v>
      </c>
      <c r="J2194" s="2">
        <v>9.6378637666666661E-4</v>
      </c>
      <c r="K2194" s="2">
        <v>4.5598890333333328E-3</v>
      </c>
      <c r="L2194" s="2">
        <v>3.4098122666666669E-4</v>
      </c>
      <c r="M2194" s="2">
        <v>3.1342347666666665E-4</v>
      </c>
      <c r="N2194" s="2">
        <v>1.6902086666666667E-5</v>
      </c>
      <c r="O2194" s="6">
        <v>7.3597564333333339E-3</v>
      </c>
    </row>
    <row r="2195" spans="1:15" x14ac:dyDescent="0.35">
      <c r="A2195" s="9">
        <v>2023</v>
      </c>
      <c r="B2195" s="2">
        <v>34023</v>
      </c>
      <c r="C2195" s="2">
        <v>2265003040</v>
      </c>
      <c r="D2195" s="1" t="s">
        <v>19</v>
      </c>
      <c r="E2195" s="1" t="s">
        <v>18</v>
      </c>
      <c r="F2195" s="1" t="s">
        <v>36</v>
      </c>
      <c r="G2195" s="2">
        <v>6.9078093333333336E-5</v>
      </c>
      <c r="H2195" s="2">
        <v>5.2156591313199998</v>
      </c>
      <c r="I2195" s="2">
        <v>1.00715749849</v>
      </c>
      <c r="J2195" s="2">
        <v>3.7566724800000002E-3</v>
      </c>
      <c r="K2195" s="2">
        <v>9.5239583999999992E-3</v>
      </c>
      <c r="L2195" s="2">
        <v>1.1802065733333333E-3</v>
      </c>
      <c r="M2195" s="2">
        <v>1.0857753500000001E-3</v>
      </c>
      <c r="N2195" s="2">
        <v>3.1232116666666665E-5</v>
      </c>
      <c r="O2195" s="6">
        <v>3.1367333359999999E-2</v>
      </c>
    </row>
    <row r="2196" spans="1:15" x14ac:dyDescent="0.35">
      <c r="A2196" s="9">
        <v>2023</v>
      </c>
      <c r="B2196" s="2">
        <v>34023</v>
      </c>
      <c r="C2196" s="2">
        <v>2265003050</v>
      </c>
      <c r="D2196" s="1" t="s">
        <v>53</v>
      </c>
      <c r="E2196" s="1" t="s">
        <v>18</v>
      </c>
      <c r="F2196" s="1" t="s">
        <v>36</v>
      </c>
      <c r="G2196" s="2">
        <v>3.3069300000000005E-6</v>
      </c>
      <c r="H2196" s="2">
        <v>0.23791487422999999</v>
      </c>
      <c r="I2196" s="2">
        <v>2.7747714756666667E-2</v>
      </c>
      <c r="J2196" s="2">
        <v>7.6794263333333326E-5</v>
      </c>
      <c r="K2196" s="2">
        <v>4.5598890333333332E-4</v>
      </c>
      <c r="L2196" s="2">
        <v>2.425082E-5</v>
      </c>
      <c r="M2196" s="2">
        <v>2.241363666666667E-5</v>
      </c>
      <c r="N2196" s="2">
        <v>1.1023100000000001E-6</v>
      </c>
      <c r="O2196" s="6">
        <v>5.7393607333333337E-4</v>
      </c>
    </row>
    <row r="2197" spans="1:15" x14ac:dyDescent="0.35">
      <c r="A2197" s="9">
        <v>2023</v>
      </c>
      <c r="B2197" s="2">
        <v>34023</v>
      </c>
      <c r="C2197" s="2">
        <v>2265003060</v>
      </c>
      <c r="D2197" s="1" t="s">
        <v>54</v>
      </c>
      <c r="E2197" s="1" t="s">
        <v>18</v>
      </c>
      <c r="F2197" s="1" t="s">
        <v>36</v>
      </c>
      <c r="G2197" s="2">
        <v>1.1023100000000001E-6</v>
      </c>
      <c r="H2197" s="2">
        <v>8.0871340586666673E-2</v>
      </c>
      <c r="I2197" s="2">
        <v>2.0778176063333334E-2</v>
      </c>
      <c r="J2197" s="2">
        <v>5.2176006666666666E-5</v>
      </c>
      <c r="K2197" s="2">
        <v>1.3742131333333333E-4</v>
      </c>
      <c r="L2197" s="2">
        <v>8.8184800000000007E-6</v>
      </c>
      <c r="M2197" s="2">
        <v>8.8184800000000007E-6</v>
      </c>
      <c r="N2197" s="2">
        <v>0</v>
      </c>
      <c r="O2197" s="6">
        <v>4.0087340333333331E-4</v>
      </c>
    </row>
    <row r="2198" spans="1:15" x14ac:dyDescent="0.35">
      <c r="A2198" s="9">
        <v>2023</v>
      </c>
      <c r="B2198" s="2">
        <v>34023</v>
      </c>
      <c r="C2198" s="2">
        <v>2265003070</v>
      </c>
      <c r="D2198" s="1" t="s">
        <v>55</v>
      </c>
      <c r="E2198" s="1" t="s">
        <v>18</v>
      </c>
      <c r="F2198" s="1" t="s">
        <v>36</v>
      </c>
      <c r="G2198" s="2">
        <v>1.4697466666666668E-5</v>
      </c>
      <c r="H2198" s="2">
        <v>1.1214111951166668</v>
      </c>
      <c r="I2198" s="2">
        <v>1.8360075360000002E-2</v>
      </c>
      <c r="J2198" s="2">
        <v>7.5691953333333341E-5</v>
      </c>
      <c r="K2198" s="2">
        <v>1.6909435399999999E-3</v>
      </c>
      <c r="L2198" s="2">
        <v>1.1243562000000001E-4</v>
      </c>
      <c r="M2198" s="2">
        <v>1.0361714E-4</v>
      </c>
      <c r="N2198" s="2">
        <v>6.6138600000000009E-6</v>
      </c>
      <c r="O2198" s="6">
        <v>5.765081299999999E-4</v>
      </c>
    </row>
    <row r="2199" spans="1:15" x14ac:dyDescent="0.35">
      <c r="A2199" s="9">
        <v>2023</v>
      </c>
      <c r="B2199" s="2">
        <v>34023</v>
      </c>
      <c r="C2199" s="2">
        <v>2265004010</v>
      </c>
      <c r="D2199" s="1" t="s">
        <v>56</v>
      </c>
      <c r="E2199" s="1" t="s">
        <v>21</v>
      </c>
      <c r="F2199" s="1" t="s">
        <v>36</v>
      </c>
      <c r="G2199" s="2">
        <v>1.7159292333333333E-4</v>
      </c>
      <c r="H2199" s="2">
        <v>12.971129054876664</v>
      </c>
      <c r="I2199" s="2">
        <v>2.084189693006667</v>
      </c>
      <c r="J2199" s="2">
        <v>8.6740773899999998E-3</v>
      </c>
      <c r="K2199" s="2">
        <v>2.1804426673333335E-2</v>
      </c>
      <c r="L2199" s="2">
        <v>3.0783843933333333E-3</v>
      </c>
      <c r="M2199" s="2">
        <v>2.8322018266666669E-3</v>
      </c>
      <c r="N2199" s="2">
        <v>7.8998883333333323E-5</v>
      </c>
      <c r="O2199" s="6">
        <v>0.16256573930666665</v>
      </c>
    </row>
    <row r="2200" spans="1:15" x14ac:dyDescent="0.35">
      <c r="A2200" s="9">
        <v>2023</v>
      </c>
      <c r="B2200" s="2">
        <v>34023</v>
      </c>
      <c r="C2200" s="2">
        <v>2265004011</v>
      </c>
      <c r="D2200" s="1" t="s">
        <v>56</v>
      </c>
      <c r="E2200" s="1" t="s">
        <v>22</v>
      </c>
      <c r="F2200" s="1" t="s">
        <v>36</v>
      </c>
      <c r="G2200" s="2">
        <v>2.9541908E-4</v>
      </c>
      <c r="H2200" s="2">
        <v>22.357098451893336</v>
      </c>
      <c r="I2200" s="2">
        <v>3.6329995444233334</v>
      </c>
      <c r="J2200" s="2">
        <v>1.6080498279999998E-2</v>
      </c>
      <c r="K2200" s="2">
        <v>3.9029490169999993E-2</v>
      </c>
      <c r="L2200" s="2">
        <v>5.9172000799999997E-3</v>
      </c>
      <c r="M2200" s="2">
        <v>5.4435742166666669E-3</v>
      </c>
      <c r="N2200" s="2">
        <v>1.3595156666666665E-4</v>
      </c>
      <c r="O2200" s="6">
        <v>0.22431604319666665</v>
      </c>
    </row>
    <row r="2201" spans="1:15" x14ac:dyDescent="0.35">
      <c r="A2201" s="9">
        <v>2023</v>
      </c>
      <c r="B2201" s="2">
        <v>34023</v>
      </c>
      <c r="C2201" s="2">
        <v>2265004015</v>
      </c>
      <c r="D2201" s="1" t="s">
        <v>20</v>
      </c>
      <c r="E2201" s="1" t="s">
        <v>21</v>
      </c>
      <c r="F2201" s="1" t="s">
        <v>36</v>
      </c>
      <c r="G2201" s="2">
        <v>1.4697466666666668E-5</v>
      </c>
      <c r="H2201" s="2">
        <v>1.1172646723333333</v>
      </c>
      <c r="I2201" s="2">
        <v>0.17945680287333335</v>
      </c>
      <c r="J2201" s="2">
        <v>7.4736618E-4</v>
      </c>
      <c r="K2201" s="2">
        <v>1.8776013666666664E-3</v>
      </c>
      <c r="L2201" s="2">
        <v>2.6528927333333333E-4</v>
      </c>
      <c r="M2201" s="2">
        <v>2.4397794666666667E-4</v>
      </c>
      <c r="N2201" s="2">
        <v>6.6138600000000009E-6</v>
      </c>
      <c r="O2201" s="6">
        <v>1.4778302733333333E-2</v>
      </c>
    </row>
    <row r="2202" spans="1:15" x14ac:dyDescent="0.35">
      <c r="A2202" s="9">
        <v>2023</v>
      </c>
      <c r="B2202" s="2">
        <v>34023</v>
      </c>
      <c r="C2202" s="2">
        <v>2265004016</v>
      </c>
      <c r="D2202" s="1" t="s">
        <v>20</v>
      </c>
      <c r="E2202" s="1" t="s">
        <v>22</v>
      </c>
      <c r="F2202" s="1" t="s">
        <v>36</v>
      </c>
      <c r="G2202" s="2">
        <v>1.6828599333333335E-4</v>
      </c>
      <c r="H2202" s="2">
        <v>12.717313726333336</v>
      </c>
      <c r="I2202" s="2">
        <v>2.047114598466667</v>
      </c>
      <c r="J2202" s="2">
        <v>8.6237385666666656E-3</v>
      </c>
      <c r="K2202" s="2">
        <v>2.1532523540000001E-2</v>
      </c>
      <c r="L2202" s="2">
        <v>3.0886726199999999E-3</v>
      </c>
      <c r="M2202" s="2">
        <v>2.8421226166666664E-3</v>
      </c>
      <c r="N2202" s="2">
        <v>7.7161699999999997E-5</v>
      </c>
      <c r="O2202" s="6">
        <v>0.14191984044333331</v>
      </c>
    </row>
    <row r="2203" spans="1:15" x14ac:dyDescent="0.35">
      <c r="A2203" s="9">
        <v>2023</v>
      </c>
      <c r="B2203" s="2">
        <v>34023</v>
      </c>
      <c r="C2203" s="2">
        <v>2265004025</v>
      </c>
      <c r="D2203" s="1" t="s">
        <v>24</v>
      </c>
      <c r="E2203" s="1" t="s">
        <v>21</v>
      </c>
      <c r="F2203" s="1" t="s">
        <v>36</v>
      </c>
      <c r="G2203" s="2">
        <v>1.1023100000000001E-6</v>
      </c>
      <c r="H2203" s="2">
        <v>7.1852240166666664E-2</v>
      </c>
      <c r="I2203" s="2">
        <v>1.1569845760000001E-2</v>
      </c>
      <c r="J2203" s="2">
        <v>4.8869076666666663E-5</v>
      </c>
      <c r="K2203" s="2">
        <v>1.2162153666666667E-4</v>
      </c>
      <c r="L2203" s="2">
        <v>1.7636960000000001E-5</v>
      </c>
      <c r="M2203" s="2">
        <v>1.5799776666666668E-5</v>
      </c>
      <c r="N2203" s="2">
        <v>0</v>
      </c>
      <c r="O2203" s="6">
        <v>1.18167632E-3</v>
      </c>
    </row>
    <row r="2204" spans="1:15" x14ac:dyDescent="0.35">
      <c r="A2204" s="9">
        <v>2023</v>
      </c>
      <c r="B2204" s="2">
        <v>34023</v>
      </c>
      <c r="C2204" s="2">
        <v>2265004026</v>
      </c>
      <c r="D2204" s="1" t="s">
        <v>24</v>
      </c>
      <c r="E2204" s="1" t="s">
        <v>22</v>
      </c>
      <c r="F2204" s="1" t="s">
        <v>36</v>
      </c>
      <c r="G2204" s="2">
        <v>6.6138600000000009E-6</v>
      </c>
      <c r="H2204" s="2">
        <v>0.51762640416666672</v>
      </c>
      <c r="I2204" s="2">
        <v>0.10507990537</v>
      </c>
      <c r="J2204" s="2">
        <v>3.5604612999999997E-4</v>
      </c>
      <c r="K2204" s="2">
        <v>8.9397340999999993E-4</v>
      </c>
      <c r="L2204" s="2">
        <v>1.0251482999999999E-4</v>
      </c>
      <c r="M2204" s="2">
        <v>9.4798660000000001E-5</v>
      </c>
      <c r="N2204" s="2">
        <v>3.3069300000000005E-6</v>
      </c>
      <c r="O2204" s="6">
        <v>6.0296357E-3</v>
      </c>
    </row>
    <row r="2205" spans="1:15" x14ac:dyDescent="0.35">
      <c r="A2205" s="9">
        <v>2023</v>
      </c>
      <c r="B2205" s="2">
        <v>34023</v>
      </c>
      <c r="C2205" s="2">
        <v>2265004030</v>
      </c>
      <c r="D2205" s="1" t="s">
        <v>25</v>
      </c>
      <c r="E2205" s="1" t="s">
        <v>21</v>
      </c>
      <c r="F2205" s="1" t="s">
        <v>36</v>
      </c>
      <c r="G2205" s="2">
        <v>2.2046200000000002E-6</v>
      </c>
      <c r="H2205" s="2">
        <v>0.13707077875333332</v>
      </c>
      <c r="I2205" s="2">
        <v>2.2072288003333329E-2</v>
      </c>
      <c r="J2205" s="2">
        <v>9.3328913333333332E-5</v>
      </c>
      <c r="K2205" s="2">
        <v>2.3221997333333337E-4</v>
      </c>
      <c r="L2205" s="2">
        <v>3.3436736666666676E-5</v>
      </c>
      <c r="M2205" s="2">
        <v>3.0864680000000001E-5</v>
      </c>
      <c r="N2205" s="2">
        <v>1.1023100000000001E-6</v>
      </c>
      <c r="O2205" s="6">
        <v>1.4844441333333334E-3</v>
      </c>
    </row>
    <row r="2206" spans="1:15" x14ac:dyDescent="0.35">
      <c r="A2206" s="9">
        <v>2023</v>
      </c>
      <c r="B2206" s="2">
        <v>34023</v>
      </c>
      <c r="C2206" s="2">
        <v>2265004031</v>
      </c>
      <c r="D2206" s="1" t="s">
        <v>25</v>
      </c>
      <c r="E2206" s="1" t="s">
        <v>22</v>
      </c>
      <c r="F2206" s="1" t="s">
        <v>36</v>
      </c>
      <c r="G2206" s="2">
        <v>2.7961930333333333E-4</v>
      </c>
      <c r="H2206" s="2">
        <v>21.196655561986667</v>
      </c>
      <c r="I2206" s="2">
        <v>4.4717898460766667</v>
      </c>
      <c r="J2206" s="2">
        <v>1.1746582796666667E-2</v>
      </c>
      <c r="K2206" s="2">
        <v>3.6326993486666667E-2</v>
      </c>
      <c r="L2206" s="2">
        <v>2.4853416133333336E-3</v>
      </c>
      <c r="M2206" s="2">
        <v>2.2869258133333334E-3</v>
      </c>
      <c r="N2206" s="2">
        <v>1.2897026999999999E-4</v>
      </c>
      <c r="O2206" s="6">
        <v>0.13877201052000002</v>
      </c>
    </row>
    <row r="2207" spans="1:15" x14ac:dyDescent="0.35">
      <c r="A2207" s="9">
        <v>2023</v>
      </c>
      <c r="B2207" s="2">
        <v>34023</v>
      </c>
      <c r="C2207" s="2">
        <v>2265004035</v>
      </c>
      <c r="D2207" s="1" t="s">
        <v>97</v>
      </c>
      <c r="E2207" s="1" t="s">
        <v>21</v>
      </c>
      <c r="F2207" s="1" t="s">
        <v>36</v>
      </c>
      <c r="G2207" s="2">
        <v>0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0</v>
      </c>
      <c r="O2207" s="6">
        <v>6.6991053066666672E-3</v>
      </c>
    </row>
    <row r="2208" spans="1:15" x14ac:dyDescent="0.35">
      <c r="A2208" s="9">
        <v>2023</v>
      </c>
      <c r="B2208" s="2">
        <v>34023</v>
      </c>
      <c r="C2208" s="2">
        <v>2265004036</v>
      </c>
      <c r="D2208" s="1" t="s">
        <v>97</v>
      </c>
      <c r="E2208" s="1" t="s">
        <v>22</v>
      </c>
      <c r="F2208" s="1" t="s">
        <v>36</v>
      </c>
      <c r="G2208" s="2">
        <v>0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6">
        <v>1.5689545666666665E-3</v>
      </c>
    </row>
    <row r="2209" spans="1:15" x14ac:dyDescent="0.35">
      <c r="A2209" s="9">
        <v>2023</v>
      </c>
      <c r="B2209" s="2">
        <v>34023</v>
      </c>
      <c r="C2209" s="2">
        <v>2265004040</v>
      </c>
      <c r="D2209" s="1" t="s">
        <v>57</v>
      </c>
      <c r="E2209" s="1" t="s">
        <v>21</v>
      </c>
      <c r="F2209" s="1" t="s">
        <v>36</v>
      </c>
      <c r="G2209" s="2">
        <v>3.4539046666666668E-5</v>
      </c>
      <c r="H2209" s="2">
        <v>2.6226152171266666</v>
      </c>
      <c r="I2209" s="2">
        <v>0.6690007574800001</v>
      </c>
      <c r="J2209" s="2">
        <v>1.62480494E-3</v>
      </c>
      <c r="K2209" s="2">
        <v>4.3805799400000005E-3</v>
      </c>
      <c r="L2209" s="2">
        <v>2.8108905000000001E-4</v>
      </c>
      <c r="M2209" s="2">
        <v>2.5867541333333337E-4</v>
      </c>
      <c r="N2209" s="2">
        <v>1.5799776666666668E-5</v>
      </c>
      <c r="O2209" s="6">
        <v>2.2469854476666665E-2</v>
      </c>
    </row>
    <row r="2210" spans="1:15" x14ac:dyDescent="0.35">
      <c r="A2210" s="9">
        <v>2023</v>
      </c>
      <c r="B2210" s="2">
        <v>34023</v>
      </c>
      <c r="C2210" s="2">
        <v>2265004041</v>
      </c>
      <c r="D2210" s="1" t="s">
        <v>57</v>
      </c>
      <c r="E2210" s="1" t="s">
        <v>22</v>
      </c>
      <c r="F2210" s="1" t="s">
        <v>36</v>
      </c>
      <c r="G2210" s="2">
        <v>3.5641356666666673E-5</v>
      </c>
      <c r="H2210" s="2">
        <v>2.7170688540966665</v>
      </c>
      <c r="I2210" s="2">
        <v>0.69688699586000002</v>
      </c>
      <c r="J2210" s="2">
        <v>1.7420172366666667E-3</v>
      </c>
      <c r="K2210" s="2">
        <v>4.6036139966666671E-3</v>
      </c>
      <c r="L2210" s="2">
        <v>3.0533987E-4</v>
      </c>
      <c r="M2210" s="2">
        <v>2.8072161333333334E-4</v>
      </c>
      <c r="N2210" s="2">
        <v>1.6534650000000003E-5</v>
      </c>
      <c r="O2210" s="6">
        <v>1.4652639393333333E-2</v>
      </c>
    </row>
    <row r="2211" spans="1:15" x14ac:dyDescent="0.35">
      <c r="A2211" s="9">
        <v>2023</v>
      </c>
      <c r="B2211" s="2">
        <v>34023</v>
      </c>
      <c r="C2211" s="2">
        <v>2265004046</v>
      </c>
      <c r="D2211" s="1" t="s">
        <v>58</v>
      </c>
      <c r="E2211" s="1" t="s">
        <v>22</v>
      </c>
      <c r="F2211" s="1" t="s">
        <v>36</v>
      </c>
      <c r="G2211" s="2">
        <v>4.0418033333333338E-5</v>
      </c>
      <c r="H2211" s="2">
        <v>3.0663556191766665</v>
      </c>
      <c r="I2211" s="2">
        <v>0.78757771392666676</v>
      </c>
      <c r="J2211" s="2">
        <v>1.9679907866666665E-3</v>
      </c>
      <c r="K2211" s="2">
        <v>5.5714421766666668E-3</v>
      </c>
      <c r="L2211" s="2">
        <v>3.2444657666666667E-4</v>
      </c>
      <c r="M2211" s="2">
        <v>2.9872600999999999E-4</v>
      </c>
      <c r="N2211" s="2">
        <v>1.873927E-5</v>
      </c>
      <c r="O2211" s="6">
        <v>1.7431195466666667E-2</v>
      </c>
    </row>
    <row r="2212" spans="1:15" x14ac:dyDescent="0.35">
      <c r="A2212" s="9">
        <v>2023</v>
      </c>
      <c r="B2212" s="2">
        <v>34023</v>
      </c>
      <c r="C2212" s="2">
        <v>2265004051</v>
      </c>
      <c r="D2212" s="1" t="s">
        <v>59</v>
      </c>
      <c r="E2212" s="1" t="s">
        <v>22</v>
      </c>
      <c r="F2212" s="1" t="s">
        <v>36</v>
      </c>
      <c r="G2212" s="2">
        <v>1.9106706666666671E-5</v>
      </c>
      <c r="H2212" s="2">
        <v>1.4654443507366668</v>
      </c>
      <c r="I2212" s="2">
        <v>0.23563566458666665</v>
      </c>
      <c r="J2212" s="2">
        <v>9.8656744999999998E-4</v>
      </c>
      <c r="K2212" s="2">
        <v>2.4724813300000003E-3</v>
      </c>
      <c r="L2212" s="2">
        <v>3.520043266666667E-4</v>
      </c>
      <c r="M2212" s="2">
        <v>3.2407913999999999E-4</v>
      </c>
      <c r="N2212" s="2">
        <v>8.8184800000000007E-6</v>
      </c>
      <c r="O2212" s="6">
        <v>1.6077558786666668E-2</v>
      </c>
    </row>
    <row r="2213" spans="1:15" x14ac:dyDescent="0.35">
      <c r="A2213" s="9">
        <v>2023</v>
      </c>
      <c r="B2213" s="2">
        <v>34023</v>
      </c>
      <c r="C2213" s="2">
        <v>2265004055</v>
      </c>
      <c r="D2213" s="1" t="s">
        <v>60</v>
      </c>
      <c r="E2213" s="1" t="s">
        <v>21</v>
      </c>
      <c r="F2213" s="1" t="s">
        <v>36</v>
      </c>
      <c r="G2213" s="2">
        <v>4.6370507333333335E-4</v>
      </c>
      <c r="H2213" s="2">
        <v>35.158525779959994</v>
      </c>
      <c r="I2213" s="2">
        <v>8.9674366200466658</v>
      </c>
      <c r="J2213" s="2">
        <v>2.1750780920000001E-2</v>
      </c>
      <c r="K2213" s="2">
        <v>5.8587776499999994E-2</v>
      </c>
      <c r="L2213" s="2">
        <v>3.7684304533333337E-3</v>
      </c>
      <c r="M2213" s="2">
        <v>3.4663975133333337E-3</v>
      </c>
      <c r="N2213" s="2">
        <v>2.1384814E-4</v>
      </c>
      <c r="O2213" s="6">
        <v>0.24379386089666666</v>
      </c>
    </row>
    <row r="2214" spans="1:15" x14ac:dyDescent="0.35">
      <c r="A2214" s="9">
        <v>2023</v>
      </c>
      <c r="B2214" s="2">
        <v>34023</v>
      </c>
      <c r="C2214" s="2">
        <v>2265004056</v>
      </c>
      <c r="D2214" s="1" t="s">
        <v>60</v>
      </c>
      <c r="E2214" s="1" t="s">
        <v>22</v>
      </c>
      <c r="F2214" s="1" t="s">
        <v>36</v>
      </c>
      <c r="G2214" s="2">
        <v>4.8795589333333335E-4</v>
      </c>
      <c r="H2214" s="2">
        <v>36.932608479653332</v>
      </c>
      <c r="I2214" s="2">
        <v>9.477246544003334</v>
      </c>
      <c r="J2214" s="2">
        <v>2.3675414180000003E-2</v>
      </c>
      <c r="K2214" s="2">
        <v>6.2577771263333318E-2</v>
      </c>
      <c r="L2214" s="2">
        <v>4.1391740500000005E-3</v>
      </c>
      <c r="M2214" s="2">
        <v>3.8073787400000002E-3</v>
      </c>
      <c r="N2214" s="2">
        <v>2.2413636666666667E-4</v>
      </c>
      <c r="O2214" s="6">
        <v>0.19049460034000001</v>
      </c>
    </row>
    <row r="2215" spans="1:15" x14ac:dyDescent="0.35">
      <c r="A2215" s="9">
        <v>2023</v>
      </c>
      <c r="B2215" s="2">
        <v>34023</v>
      </c>
      <c r="C2215" s="2">
        <v>2265004066</v>
      </c>
      <c r="D2215" s="1" t="s">
        <v>61</v>
      </c>
      <c r="E2215" s="1" t="s">
        <v>22</v>
      </c>
      <c r="F2215" s="1" t="s">
        <v>36</v>
      </c>
      <c r="G2215" s="2">
        <v>8.1203503333333334E-5</v>
      </c>
      <c r="H2215" s="2">
        <v>6.1644364550266664</v>
      </c>
      <c r="I2215" s="2">
        <v>0.97243289630666663</v>
      </c>
      <c r="J2215" s="2">
        <v>2.6179862500000004E-3</v>
      </c>
      <c r="K2215" s="2">
        <v>1.0145661239999999E-2</v>
      </c>
      <c r="L2215" s="2">
        <v>6.8784143999999988E-4</v>
      </c>
      <c r="M2215" s="2">
        <v>6.3309337666666665E-4</v>
      </c>
      <c r="N2215" s="2">
        <v>3.7845976666666671E-5</v>
      </c>
      <c r="O2215" s="6">
        <v>1.9735758240000002E-2</v>
      </c>
    </row>
    <row r="2216" spans="1:15" x14ac:dyDescent="0.35">
      <c r="A2216" s="9">
        <v>2023</v>
      </c>
      <c r="B2216" s="2">
        <v>34023</v>
      </c>
      <c r="C2216" s="2">
        <v>2265004071</v>
      </c>
      <c r="D2216" s="1" t="s">
        <v>26</v>
      </c>
      <c r="E2216" s="1" t="s">
        <v>22</v>
      </c>
      <c r="F2216" s="1" t="s">
        <v>36</v>
      </c>
      <c r="G2216" s="2">
        <v>1.5737312433333334E-3</v>
      </c>
      <c r="H2216" s="2">
        <v>119.21616690896001</v>
      </c>
      <c r="I2216" s="2">
        <v>26.319181991153332</v>
      </c>
      <c r="J2216" s="2">
        <v>7.3267238770000007E-2</v>
      </c>
      <c r="K2216" s="2">
        <v>0.20245576615000002</v>
      </c>
      <c r="L2216" s="2">
        <v>1.6543101043333331E-2</v>
      </c>
      <c r="M2216" s="2">
        <v>1.5219226733333334E-2</v>
      </c>
      <c r="N2216" s="2">
        <v>7.2458510666666663E-4</v>
      </c>
      <c r="O2216" s="6">
        <v>0.55543931153333326</v>
      </c>
    </row>
    <row r="2217" spans="1:15" x14ac:dyDescent="0.35">
      <c r="A2217" s="9">
        <v>2023</v>
      </c>
      <c r="B2217" s="2">
        <v>34023</v>
      </c>
      <c r="C2217" s="2">
        <v>2265004075</v>
      </c>
      <c r="D2217" s="1" t="s">
        <v>62</v>
      </c>
      <c r="E2217" s="1" t="s">
        <v>21</v>
      </c>
      <c r="F2217" s="1" t="s">
        <v>36</v>
      </c>
      <c r="G2217" s="2">
        <v>1.6534650000000003E-5</v>
      </c>
      <c r="H2217" s="2">
        <v>1.2495010868633334</v>
      </c>
      <c r="I2217" s="2">
        <v>0.25632933021666665</v>
      </c>
      <c r="J2217" s="2">
        <v>8.3003942999999999E-4</v>
      </c>
      <c r="K2217" s="2">
        <v>2.2097641133333335E-3</v>
      </c>
      <c r="L2217" s="2">
        <v>2.2193174666666665E-4</v>
      </c>
      <c r="M2217" s="2">
        <v>2.0392735E-4</v>
      </c>
      <c r="N2217" s="2">
        <v>7.7161700000000004E-6</v>
      </c>
      <c r="O2217" s="6">
        <v>1.0333421376666667E-2</v>
      </c>
    </row>
    <row r="2218" spans="1:15" x14ac:dyDescent="0.35">
      <c r="A2218" s="9">
        <v>2023</v>
      </c>
      <c r="B2218" s="2">
        <v>34023</v>
      </c>
      <c r="C2218" s="2">
        <v>2265004076</v>
      </c>
      <c r="D2218" s="1" t="s">
        <v>62</v>
      </c>
      <c r="E2218" s="1" t="s">
        <v>22</v>
      </c>
      <c r="F2218" s="1" t="s">
        <v>36</v>
      </c>
      <c r="G2218" s="2">
        <v>4.8134203333333329E-5</v>
      </c>
      <c r="H2218" s="2">
        <v>3.6629805392399999</v>
      </c>
      <c r="I2218" s="2">
        <v>0.74984564262666664</v>
      </c>
      <c r="J2218" s="2">
        <v>2.432430733333333E-3</v>
      </c>
      <c r="K2218" s="2">
        <v>6.5267775100000007E-3</v>
      </c>
      <c r="L2218" s="2">
        <v>6.5109777333333325E-4</v>
      </c>
      <c r="M2218" s="2">
        <v>5.9855433000000004E-4</v>
      </c>
      <c r="N2218" s="2">
        <v>2.241363666666667E-5</v>
      </c>
      <c r="O2218" s="6">
        <v>2.5900243196666662E-2</v>
      </c>
    </row>
    <row r="2219" spans="1:15" x14ac:dyDescent="0.35">
      <c r="A2219" s="9">
        <v>2023</v>
      </c>
      <c r="B2219" s="2">
        <v>34023</v>
      </c>
      <c r="C2219" s="2">
        <v>2265005010</v>
      </c>
      <c r="D2219" s="1" t="s">
        <v>63</v>
      </c>
      <c r="E2219" s="1" t="s">
        <v>28</v>
      </c>
      <c r="F2219" s="1" t="s">
        <v>36</v>
      </c>
      <c r="G2219" s="2">
        <v>0</v>
      </c>
      <c r="H2219" s="2">
        <v>2.4320632966666669E-3</v>
      </c>
      <c r="I2219" s="2">
        <v>6.2721439000000014E-4</v>
      </c>
      <c r="J2219" s="2">
        <v>1.1023100000000001E-6</v>
      </c>
      <c r="K2219" s="2">
        <v>4.4092400000000003E-6</v>
      </c>
      <c r="L2219" s="2">
        <v>0</v>
      </c>
      <c r="M2219" s="2">
        <v>0</v>
      </c>
      <c r="N2219" s="2">
        <v>0</v>
      </c>
      <c r="O2219" s="6">
        <v>1.1023100000000001E-5</v>
      </c>
    </row>
    <row r="2220" spans="1:15" x14ac:dyDescent="0.35">
      <c r="A2220" s="9">
        <v>2023</v>
      </c>
      <c r="B2220" s="2">
        <v>34023</v>
      </c>
      <c r="C2220" s="2">
        <v>2265005015</v>
      </c>
      <c r="D2220" s="1" t="s">
        <v>64</v>
      </c>
      <c r="E2220" s="1" t="s">
        <v>28</v>
      </c>
      <c r="F2220" s="1" t="s">
        <v>36</v>
      </c>
      <c r="G2220" s="2">
        <v>0</v>
      </c>
      <c r="H2220" s="2">
        <v>9.3387703200000002E-3</v>
      </c>
      <c r="I2220" s="2">
        <v>6.2941900999999995E-4</v>
      </c>
      <c r="J2220" s="2">
        <v>2.2046200000000002E-6</v>
      </c>
      <c r="K2220" s="2">
        <v>1.4697466666666668E-5</v>
      </c>
      <c r="L2220" s="2">
        <v>1.1023100000000001E-6</v>
      </c>
      <c r="M2220" s="2">
        <v>1.1023100000000001E-6</v>
      </c>
      <c r="N2220" s="2">
        <v>0</v>
      </c>
      <c r="O2220" s="6">
        <v>1.212541E-5</v>
      </c>
    </row>
    <row r="2221" spans="1:15" x14ac:dyDescent="0.35">
      <c r="A2221" s="9">
        <v>2023</v>
      </c>
      <c r="B2221" s="2">
        <v>34023</v>
      </c>
      <c r="C2221" s="2">
        <v>2265005025</v>
      </c>
      <c r="D2221" s="1" t="s">
        <v>65</v>
      </c>
      <c r="E2221" s="1" t="s">
        <v>28</v>
      </c>
      <c r="F2221" s="1" t="s">
        <v>36</v>
      </c>
      <c r="G2221" s="2">
        <v>0</v>
      </c>
      <c r="H2221" s="2">
        <v>6.176977803333334E-3</v>
      </c>
      <c r="I2221" s="2">
        <v>5.1441133333333326E-4</v>
      </c>
      <c r="J2221" s="2">
        <v>3.3069300000000005E-6</v>
      </c>
      <c r="K2221" s="2">
        <v>3.9683159999999997E-5</v>
      </c>
      <c r="L2221" s="2">
        <v>1.1023100000000001E-6</v>
      </c>
      <c r="M2221" s="2">
        <v>0</v>
      </c>
      <c r="N2221" s="2">
        <v>0</v>
      </c>
      <c r="O2221" s="6">
        <v>2.6822876666666664E-5</v>
      </c>
    </row>
    <row r="2222" spans="1:15" x14ac:dyDescent="0.35">
      <c r="A2222" s="9">
        <v>2023</v>
      </c>
      <c r="B2222" s="2">
        <v>34023</v>
      </c>
      <c r="C2222" s="2">
        <v>2265005030</v>
      </c>
      <c r="D2222" s="1" t="s">
        <v>66</v>
      </c>
      <c r="E2222" s="1" t="s">
        <v>28</v>
      </c>
      <c r="F2222" s="1" t="s">
        <v>36</v>
      </c>
      <c r="G2222" s="2">
        <v>0</v>
      </c>
      <c r="H2222" s="2">
        <v>2.0051018899999999E-3</v>
      </c>
      <c r="I2222" s="2">
        <v>5.1220671333333334E-4</v>
      </c>
      <c r="J2222" s="2">
        <v>1.1023100000000001E-6</v>
      </c>
      <c r="K2222" s="2">
        <v>3.3069300000000005E-6</v>
      </c>
      <c r="L2222" s="2">
        <v>0</v>
      </c>
      <c r="M2222" s="2">
        <v>0</v>
      </c>
      <c r="N2222" s="2">
        <v>0</v>
      </c>
      <c r="O2222" s="6">
        <v>8.8184800000000007E-6</v>
      </c>
    </row>
    <row r="2223" spans="1:15" x14ac:dyDescent="0.35">
      <c r="A2223" s="9">
        <v>2023</v>
      </c>
      <c r="B2223" s="2">
        <v>34023</v>
      </c>
      <c r="C2223" s="2">
        <v>2265005035</v>
      </c>
      <c r="D2223" s="1" t="s">
        <v>27</v>
      </c>
      <c r="E2223" s="1" t="s">
        <v>28</v>
      </c>
      <c r="F2223" s="1" t="s">
        <v>36</v>
      </c>
      <c r="G2223" s="2">
        <v>0</v>
      </c>
      <c r="H2223" s="2">
        <v>2.1600131886666669E-2</v>
      </c>
      <c r="I2223" s="2">
        <v>4.0770772533333327E-3</v>
      </c>
      <c r="J2223" s="2">
        <v>1.433003E-5</v>
      </c>
      <c r="K2223" s="2">
        <v>6.7240909999999996E-5</v>
      </c>
      <c r="L2223" s="2">
        <v>3.3069300000000005E-6</v>
      </c>
      <c r="M2223" s="2">
        <v>2.5720566666666666E-6</v>
      </c>
      <c r="N2223" s="2">
        <v>0</v>
      </c>
      <c r="O2223" s="6">
        <v>1.1206818333333332E-4</v>
      </c>
    </row>
    <row r="2224" spans="1:15" x14ac:dyDescent="0.35">
      <c r="A2224" s="9">
        <v>2023</v>
      </c>
      <c r="B2224" s="2">
        <v>34023</v>
      </c>
      <c r="C2224" s="2">
        <v>2265005040</v>
      </c>
      <c r="D2224" s="1" t="s">
        <v>67</v>
      </c>
      <c r="E2224" s="1" t="s">
        <v>28</v>
      </c>
      <c r="F2224" s="1" t="s">
        <v>36</v>
      </c>
      <c r="G2224" s="2">
        <v>1.1023100000000001E-6</v>
      </c>
      <c r="H2224" s="2">
        <v>4.5244313950000004E-2</v>
      </c>
      <c r="I2224" s="2">
        <v>1.5148678893333331E-2</v>
      </c>
      <c r="J2224" s="2">
        <v>5.1441133333333338E-5</v>
      </c>
      <c r="K2224" s="2">
        <v>1.1794717000000001E-4</v>
      </c>
      <c r="L2224" s="2">
        <v>4.4092400000000003E-6</v>
      </c>
      <c r="M2224" s="2">
        <v>4.4092400000000003E-6</v>
      </c>
      <c r="N2224" s="2">
        <v>0</v>
      </c>
      <c r="O2224" s="6">
        <v>4.1887780000000001E-4</v>
      </c>
    </row>
    <row r="2225" spans="1:15" x14ac:dyDescent="0.35">
      <c r="A2225" s="9">
        <v>2023</v>
      </c>
      <c r="B2225" s="2">
        <v>34023</v>
      </c>
      <c r="C2225" s="2">
        <v>2265005045</v>
      </c>
      <c r="D2225" s="1" t="s">
        <v>68</v>
      </c>
      <c r="E2225" s="1" t="s">
        <v>28</v>
      </c>
      <c r="F2225" s="1" t="s">
        <v>36</v>
      </c>
      <c r="G2225" s="2">
        <v>0</v>
      </c>
      <c r="H2225" s="2">
        <v>9.8439957366666664E-3</v>
      </c>
      <c r="I2225" s="2">
        <v>8.2048607666666666E-4</v>
      </c>
      <c r="J2225" s="2">
        <v>5.5115500000000006E-6</v>
      </c>
      <c r="K2225" s="2">
        <v>6.2831670000000001E-5</v>
      </c>
      <c r="L2225" s="2">
        <v>1.1023100000000001E-6</v>
      </c>
      <c r="M2225" s="2">
        <v>1.1023100000000001E-6</v>
      </c>
      <c r="N2225" s="2">
        <v>0</v>
      </c>
      <c r="O2225" s="6">
        <v>3.8948286666666662E-5</v>
      </c>
    </row>
    <row r="2226" spans="1:15" x14ac:dyDescent="0.35">
      <c r="A2226" s="9">
        <v>2023</v>
      </c>
      <c r="B2226" s="2">
        <v>34023</v>
      </c>
      <c r="C2226" s="2">
        <v>2265005055</v>
      </c>
      <c r="D2226" s="1" t="s">
        <v>69</v>
      </c>
      <c r="E2226" s="1" t="s">
        <v>28</v>
      </c>
      <c r="F2226" s="1" t="s">
        <v>36</v>
      </c>
      <c r="G2226" s="2">
        <v>0</v>
      </c>
      <c r="H2226" s="2">
        <v>1.4281895796666666E-2</v>
      </c>
      <c r="I2226" s="2">
        <v>1.82211843E-3</v>
      </c>
      <c r="J2226" s="2">
        <v>7.7161700000000004E-6</v>
      </c>
      <c r="K2226" s="2">
        <v>7.3854770000000001E-5</v>
      </c>
      <c r="L2226" s="2">
        <v>1.1023100000000001E-6</v>
      </c>
      <c r="M2226" s="2">
        <v>1.1023100000000001E-6</v>
      </c>
      <c r="N2226" s="2">
        <v>0</v>
      </c>
      <c r="O2226" s="6">
        <v>5.5850373333333332E-5</v>
      </c>
    </row>
    <row r="2227" spans="1:15" x14ac:dyDescent="0.35">
      <c r="A2227" s="9">
        <v>2023</v>
      </c>
      <c r="B2227" s="2">
        <v>34023</v>
      </c>
      <c r="C2227" s="2">
        <v>2265005060</v>
      </c>
      <c r="D2227" s="1" t="s">
        <v>70</v>
      </c>
      <c r="E2227" s="1" t="s">
        <v>28</v>
      </c>
      <c r="F2227" s="1" t="s">
        <v>36</v>
      </c>
      <c r="G2227" s="2">
        <v>0</v>
      </c>
      <c r="H2227" s="2">
        <v>1.6116507073333331E-2</v>
      </c>
      <c r="I2227" s="2">
        <v>3.8029694999999996E-4</v>
      </c>
      <c r="J2227" s="2">
        <v>1.1023100000000001E-6</v>
      </c>
      <c r="K2227" s="2">
        <v>2.4618256666666667E-5</v>
      </c>
      <c r="L2227" s="2">
        <v>2.2046200000000002E-6</v>
      </c>
      <c r="M2227" s="2">
        <v>1.1023100000000001E-6</v>
      </c>
      <c r="N2227" s="2">
        <v>0</v>
      </c>
      <c r="O2227" s="6">
        <v>1.212541E-5</v>
      </c>
    </row>
    <row r="2228" spans="1:15" x14ac:dyDescent="0.35">
      <c r="A2228" s="9">
        <v>2023</v>
      </c>
      <c r="B2228" s="2">
        <v>34023</v>
      </c>
      <c r="C2228" s="2">
        <v>2265006005</v>
      </c>
      <c r="D2228" s="1" t="s">
        <v>29</v>
      </c>
      <c r="E2228" s="1" t="s">
        <v>30</v>
      </c>
      <c r="F2228" s="1" t="s">
        <v>36</v>
      </c>
      <c r="G2228" s="2">
        <v>5.7173145333333335E-4</v>
      </c>
      <c r="H2228" s="2">
        <v>43.318472558239996</v>
      </c>
      <c r="I2228" s="2">
        <v>10.631846823473332</v>
      </c>
      <c r="J2228" s="2">
        <v>2.7410775333333335E-2</v>
      </c>
      <c r="K2228" s="2">
        <v>7.3556778863333325E-2</v>
      </c>
      <c r="L2228" s="2">
        <v>5.3208503700000005E-3</v>
      </c>
      <c r="M2228" s="2">
        <v>4.8949912733333338E-3</v>
      </c>
      <c r="N2228" s="2">
        <v>2.6308465333333336E-4</v>
      </c>
      <c r="O2228" s="6">
        <v>0.26188350287000001</v>
      </c>
    </row>
    <row r="2229" spans="1:15" x14ac:dyDescent="0.35">
      <c r="A2229" s="9">
        <v>2023</v>
      </c>
      <c r="B2229" s="2">
        <v>34023</v>
      </c>
      <c r="C2229" s="2">
        <v>2265006010</v>
      </c>
      <c r="D2229" s="1" t="s">
        <v>31</v>
      </c>
      <c r="E2229" s="1" t="s">
        <v>30</v>
      </c>
      <c r="F2229" s="1" t="s">
        <v>36</v>
      </c>
      <c r="G2229" s="2">
        <v>1.4256542666666669E-4</v>
      </c>
      <c r="H2229" s="2">
        <v>10.807677026446669</v>
      </c>
      <c r="I2229" s="2">
        <v>2.1068535540433335</v>
      </c>
      <c r="J2229" s="2">
        <v>6.850489213333334E-3</v>
      </c>
      <c r="K2229" s="2">
        <v>1.9934541476666668E-2</v>
      </c>
      <c r="L2229" s="2">
        <v>1.9283076266666665E-3</v>
      </c>
      <c r="M2229" s="2">
        <v>1.7743516633333333E-3</v>
      </c>
      <c r="N2229" s="2">
        <v>6.577116333333334E-5</v>
      </c>
      <c r="O2229" s="6">
        <v>6.5975458120000011E-2</v>
      </c>
    </row>
    <row r="2230" spans="1:15" x14ac:dyDescent="0.35">
      <c r="A2230" s="9">
        <v>2023</v>
      </c>
      <c r="B2230" s="2">
        <v>34023</v>
      </c>
      <c r="C2230" s="2">
        <v>2265006015</v>
      </c>
      <c r="D2230" s="1" t="s">
        <v>32</v>
      </c>
      <c r="E2230" s="1" t="s">
        <v>30</v>
      </c>
      <c r="F2230" s="1" t="s">
        <v>36</v>
      </c>
      <c r="G2230" s="2">
        <v>7.5691953333333341E-5</v>
      </c>
      <c r="H2230" s="2">
        <v>5.715507112370001</v>
      </c>
      <c r="I2230" s="2">
        <v>1.0043554264699999</v>
      </c>
      <c r="J2230" s="2">
        <v>3.1636297000000001E-3</v>
      </c>
      <c r="K2230" s="2">
        <v>9.9053576599999991E-3</v>
      </c>
      <c r="L2230" s="2">
        <v>9.0830344000000004E-4</v>
      </c>
      <c r="M2230" s="2">
        <v>8.3591841666666661E-4</v>
      </c>
      <c r="N2230" s="2">
        <v>3.4539046666666668E-5</v>
      </c>
      <c r="O2230" s="6">
        <v>2.728768405E-2</v>
      </c>
    </row>
    <row r="2231" spans="1:15" x14ac:dyDescent="0.35">
      <c r="A2231" s="9">
        <v>2023</v>
      </c>
      <c r="B2231" s="2">
        <v>34023</v>
      </c>
      <c r="C2231" s="2">
        <v>2265006025</v>
      </c>
      <c r="D2231" s="1" t="s">
        <v>71</v>
      </c>
      <c r="E2231" s="1" t="s">
        <v>30</v>
      </c>
      <c r="F2231" s="1" t="s">
        <v>36</v>
      </c>
      <c r="G2231" s="2">
        <v>1.6277444333333331E-4</v>
      </c>
      <c r="H2231" s="2">
        <v>12.308276615140002</v>
      </c>
      <c r="I2231" s="2">
        <v>2.7694351929566667</v>
      </c>
      <c r="J2231" s="2">
        <v>7.3535100100000006E-3</v>
      </c>
      <c r="K2231" s="2">
        <v>2.1259518096666669E-2</v>
      </c>
      <c r="L2231" s="2">
        <v>1.4734210333333334E-3</v>
      </c>
      <c r="M2231" s="2">
        <v>1.3562087366666669E-3</v>
      </c>
      <c r="N2231" s="2">
        <v>7.4589643333333329E-5</v>
      </c>
      <c r="O2231" s="6">
        <v>6.2752671116666672E-2</v>
      </c>
    </row>
    <row r="2232" spans="1:15" x14ac:dyDescent="0.35">
      <c r="A2232" s="9">
        <v>2023</v>
      </c>
      <c r="B2232" s="2">
        <v>34023</v>
      </c>
      <c r="C2232" s="2">
        <v>2265006030</v>
      </c>
      <c r="D2232" s="1" t="s">
        <v>72</v>
      </c>
      <c r="E2232" s="1" t="s">
        <v>30</v>
      </c>
      <c r="F2232" s="1" t="s">
        <v>36</v>
      </c>
      <c r="G2232" s="2">
        <v>2.575731033333333E-4</v>
      </c>
      <c r="H2232" s="2">
        <v>19.474609243026666</v>
      </c>
      <c r="I2232" s="2">
        <v>4.2687766785033334</v>
      </c>
      <c r="J2232" s="2">
        <v>1.2914663960000001E-2</v>
      </c>
      <c r="K2232" s="2">
        <v>3.3219214160000003E-2</v>
      </c>
      <c r="L2232" s="2">
        <v>3.30693E-3</v>
      </c>
      <c r="M2232" s="2">
        <v>3.0427430366666668E-3</v>
      </c>
      <c r="N2232" s="2">
        <v>1.1831460666666667E-4</v>
      </c>
      <c r="O2232" s="6">
        <v>0.12598962376</v>
      </c>
    </row>
    <row r="2233" spans="1:15" x14ac:dyDescent="0.35">
      <c r="A2233" s="9">
        <v>2023</v>
      </c>
      <c r="B2233" s="2">
        <v>34023</v>
      </c>
      <c r="C2233" s="2">
        <v>2265006035</v>
      </c>
      <c r="D2233" s="1" t="s">
        <v>33</v>
      </c>
      <c r="E2233" s="1" t="s">
        <v>30</v>
      </c>
      <c r="F2233" s="1" t="s">
        <v>36</v>
      </c>
      <c r="G2233" s="2">
        <v>1.212541E-5</v>
      </c>
      <c r="H2233" s="2">
        <v>0.91439260044000015</v>
      </c>
      <c r="I2233" s="2">
        <v>0.21831653730333334</v>
      </c>
      <c r="J2233" s="2">
        <v>6.0957743000000005E-4</v>
      </c>
      <c r="K2233" s="2">
        <v>1.5876938366666668E-3</v>
      </c>
      <c r="L2233" s="2">
        <v>1.3154232666666668E-4</v>
      </c>
      <c r="M2233" s="2">
        <v>1.2051922666666668E-4</v>
      </c>
      <c r="N2233" s="2">
        <v>5.5115500000000006E-6</v>
      </c>
      <c r="O2233" s="6">
        <v>4.5356382133333343E-3</v>
      </c>
    </row>
    <row r="2234" spans="1:15" x14ac:dyDescent="0.35">
      <c r="A2234" s="9">
        <v>2023</v>
      </c>
      <c r="B2234" s="2">
        <v>34023</v>
      </c>
      <c r="C2234" s="2">
        <v>2265007010</v>
      </c>
      <c r="D2234" s="1" t="s">
        <v>73</v>
      </c>
      <c r="E2234" s="1" t="s">
        <v>35</v>
      </c>
      <c r="F2234" s="1" t="s">
        <v>36</v>
      </c>
      <c r="G2234" s="2">
        <v>0</v>
      </c>
      <c r="H2234" s="2">
        <v>1.322992462E-2</v>
      </c>
      <c r="I2234" s="2">
        <v>3.9808088466666662E-3</v>
      </c>
      <c r="J2234" s="2">
        <v>1.5799776666666668E-5</v>
      </c>
      <c r="K2234" s="2">
        <v>4.9603949999999998E-5</v>
      </c>
      <c r="L2234" s="2">
        <v>2.2046200000000002E-6</v>
      </c>
      <c r="M2234" s="2">
        <v>1.4697466666666668E-6</v>
      </c>
      <c r="N2234" s="2">
        <v>0</v>
      </c>
      <c r="O2234" s="6">
        <v>1.8188115E-4</v>
      </c>
    </row>
    <row r="2235" spans="1:15" x14ac:dyDescent="0.35">
      <c r="A2235" s="9">
        <v>2023</v>
      </c>
      <c r="B2235" s="2">
        <v>34023</v>
      </c>
      <c r="C2235" s="2">
        <v>2265007015</v>
      </c>
      <c r="D2235" s="1" t="s">
        <v>74</v>
      </c>
      <c r="E2235" s="1" t="s">
        <v>35</v>
      </c>
      <c r="F2235" s="1" t="s">
        <v>36</v>
      </c>
      <c r="G2235" s="2">
        <v>0</v>
      </c>
      <c r="H2235" s="2">
        <v>1.1059843666666665E-4</v>
      </c>
      <c r="I2235" s="2">
        <v>2.2046200000000002E-5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  <c r="O2235" s="6">
        <v>1.1023100000000001E-6</v>
      </c>
    </row>
    <row r="2236" spans="1:15" x14ac:dyDescent="0.35">
      <c r="A2236" s="9">
        <v>2023</v>
      </c>
      <c r="B2236" s="2">
        <v>34023</v>
      </c>
      <c r="C2236" s="2">
        <v>2265010010</v>
      </c>
      <c r="D2236" s="1" t="s">
        <v>75</v>
      </c>
      <c r="E2236" s="1" t="s">
        <v>18</v>
      </c>
      <c r="F2236" s="1" t="s">
        <v>36</v>
      </c>
      <c r="G2236" s="2">
        <v>2.2046200000000002E-6</v>
      </c>
      <c r="H2236" s="2">
        <v>0.14992261104333335</v>
      </c>
      <c r="I2236" s="2">
        <v>3.9910603296666673E-2</v>
      </c>
      <c r="J2236" s="2">
        <v>1.1684485999999999E-4</v>
      </c>
      <c r="K2236" s="2">
        <v>2.8219136000000002E-4</v>
      </c>
      <c r="L2236" s="2">
        <v>2.1311326666666668E-5</v>
      </c>
      <c r="M2236" s="2">
        <v>1.9106706666666671E-5</v>
      </c>
      <c r="N2236" s="2">
        <v>1.1023100000000001E-6</v>
      </c>
      <c r="O2236" s="6">
        <v>7.4258950333333344E-4</v>
      </c>
    </row>
    <row r="2237" spans="1:15" x14ac:dyDescent="0.35">
      <c r="A2237" s="9">
        <v>2023</v>
      </c>
      <c r="B2237" s="2">
        <v>34023</v>
      </c>
      <c r="C2237" s="2">
        <v>2267001060</v>
      </c>
      <c r="D2237" s="1" t="s">
        <v>76</v>
      </c>
      <c r="E2237" s="1" t="s">
        <v>6</v>
      </c>
      <c r="F2237" s="1" t="s">
        <v>77</v>
      </c>
      <c r="G2237" s="2">
        <v>0</v>
      </c>
      <c r="H2237" s="2">
        <v>6.4073605933333338E-3</v>
      </c>
      <c r="I2237" s="2">
        <v>2.3956870666666668E-4</v>
      </c>
      <c r="J2237" s="2">
        <v>2.2046200000000002E-6</v>
      </c>
      <c r="K2237" s="2">
        <v>4.6664456666666666E-5</v>
      </c>
      <c r="L2237" s="2">
        <v>1.1023100000000001E-6</v>
      </c>
      <c r="M2237" s="2">
        <v>1.1023100000000001E-6</v>
      </c>
      <c r="N2237" s="2">
        <v>0</v>
      </c>
      <c r="O2237" s="6">
        <v>9.9207900000000009E-6</v>
      </c>
    </row>
    <row r="2238" spans="1:15" x14ac:dyDescent="0.35">
      <c r="A2238" s="9">
        <v>2023</v>
      </c>
      <c r="B2238" s="2">
        <v>34023</v>
      </c>
      <c r="C2238" s="2">
        <v>2267002003</v>
      </c>
      <c r="D2238" s="1" t="s">
        <v>38</v>
      </c>
      <c r="E2238" s="1" t="s">
        <v>11</v>
      </c>
      <c r="F2238" s="1" t="s">
        <v>77</v>
      </c>
      <c r="G2238" s="2">
        <v>0</v>
      </c>
      <c r="H2238" s="2">
        <v>0.10358554044666668</v>
      </c>
      <c r="I2238" s="2">
        <v>1.0008974800000002E-3</v>
      </c>
      <c r="J2238" s="2">
        <v>5.5115500000000006E-6</v>
      </c>
      <c r="K2238" s="2">
        <v>1.9143450333333333E-4</v>
      </c>
      <c r="L2238" s="2">
        <v>1.1023100000000001E-5</v>
      </c>
      <c r="M2238" s="2">
        <v>1.1023100000000001E-5</v>
      </c>
      <c r="N2238" s="2">
        <v>0</v>
      </c>
      <c r="O2238" s="6">
        <v>2.4618256666666667E-5</v>
      </c>
    </row>
    <row r="2239" spans="1:15" x14ac:dyDescent="0.35">
      <c r="A2239" s="9">
        <v>2023</v>
      </c>
      <c r="B2239" s="2">
        <v>34023</v>
      </c>
      <c r="C2239" s="2">
        <v>2267002015</v>
      </c>
      <c r="D2239" s="1" t="s">
        <v>39</v>
      </c>
      <c r="E2239" s="1" t="s">
        <v>11</v>
      </c>
      <c r="F2239" s="1" t="s">
        <v>77</v>
      </c>
      <c r="G2239" s="2">
        <v>0</v>
      </c>
      <c r="H2239" s="2">
        <v>0.17414072918000001</v>
      </c>
      <c r="I2239" s="2">
        <v>1.5226575466666668E-3</v>
      </c>
      <c r="J2239" s="2">
        <v>7.7161700000000004E-6</v>
      </c>
      <c r="K2239" s="2">
        <v>2.9431676999999999E-4</v>
      </c>
      <c r="L2239" s="2">
        <v>1.873927E-5</v>
      </c>
      <c r="M2239" s="2">
        <v>1.873927E-5</v>
      </c>
      <c r="N2239" s="2">
        <v>1.1023100000000001E-6</v>
      </c>
      <c r="O2239" s="6">
        <v>3.5641356666666673E-5</v>
      </c>
    </row>
    <row r="2240" spans="1:15" x14ac:dyDescent="0.35">
      <c r="A2240" s="9">
        <v>2023</v>
      </c>
      <c r="B2240" s="2">
        <v>34023</v>
      </c>
      <c r="C2240" s="2">
        <v>2267002021</v>
      </c>
      <c r="D2240" s="1" t="s">
        <v>13</v>
      </c>
      <c r="E2240" s="1" t="s">
        <v>11</v>
      </c>
      <c r="F2240" s="1" t="s">
        <v>77</v>
      </c>
      <c r="G2240" s="2">
        <v>0</v>
      </c>
      <c r="H2240" s="2">
        <v>2.7796951269999998E-2</v>
      </c>
      <c r="I2240" s="2">
        <v>4.4496580333333331E-4</v>
      </c>
      <c r="J2240" s="2">
        <v>3.3069300000000005E-6</v>
      </c>
      <c r="K2240" s="2">
        <v>8.8184799999999996E-5</v>
      </c>
      <c r="L2240" s="2">
        <v>3.3069300000000005E-6</v>
      </c>
      <c r="M2240" s="2">
        <v>3.3069300000000005E-6</v>
      </c>
      <c r="N2240" s="2">
        <v>0</v>
      </c>
      <c r="O2240" s="6">
        <v>1.5432340000000001E-5</v>
      </c>
    </row>
    <row r="2241" spans="1:15" x14ac:dyDescent="0.35">
      <c r="A2241" s="9">
        <v>2023</v>
      </c>
      <c r="B2241" s="2">
        <v>34023</v>
      </c>
      <c r="C2241" s="2">
        <v>2267002024</v>
      </c>
      <c r="D2241" s="1" t="s">
        <v>40</v>
      </c>
      <c r="E2241" s="1" t="s">
        <v>11</v>
      </c>
      <c r="F2241" s="1" t="s">
        <v>77</v>
      </c>
      <c r="G2241" s="2">
        <v>0</v>
      </c>
      <c r="H2241" s="2">
        <v>1.8673131400000001E-2</v>
      </c>
      <c r="I2241" s="2">
        <v>1.8261602333333334E-4</v>
      </c>
      <c r="J2241" s="2">
        <v>1.1023100000000001E-6</v>
      </c>
      <c r="K2241" s="2">
        <v>3.4906483333333332E-5</v>
      </c>
      <c r="L2241" s="2">
        <v>2.2046200000000002E-6</v>
      </c>
      <c r="M2241" s="2">
        <v>2.2046200000000002E-6</v>
      </c>
      <c r="N2241" s="2">
        <v>0</v>
      </c>
      <c r="O2241" s="6">
        <v>4.4092400000000003E-6</v>
      </c>
    </row>
    <row r="2242" spans="1:15" x14ac:dyDescent="0.35">
      <c r="A2242" s="9">
        <v>2023</v>
      </c>
      <c r="B2242" s="2">
        <v>34023</v>
      </c>
      <c r="C2242" s="2">
        <v>2267002030</v>
      </c>
      <c r="D2242" s="1" t="s">
        <v>41</v>
      </c>
      <c r="E2242" s="1" t="s">
        <v>11</v>
      </c>
      <c r="F2242" s="1" t="s">
        <v>77</v>
      </c>
      <c r="G2242" s="2">
        <v>0</v>
      </c>
      <c r="H2242" s="2">
        <v>0.31713091263333332</v>
      </c>
      <c r="I2242" s="2">
        <v>3.0493568966666663E-3</v>
      </c>
      <c r="J2242" s="2">
        <v>1.6902086666666667E-5</v>
      </c>
      <c r="K2242" s="2">
        <v>5.8054993333333334E-4</v>
      </c>
      <c r="L2242" s="2">
        <v>3.3436736666666676E-5</v>
      </c>
      <c r="M2242" s="2">
        <v>3.3436736666666676E-5</v>
      </c>
      <c r="N2242" s="2">
        <v>1.1023100000000001E-6</v>
      </c>
      <c r="O2242" s="6">
        <v>7.495708E-5</v>
      </c>
    </row>
    <row r="2243" spans="1:15" x14ac:dyDescent="0.35">
      <c r="A2243" s="9">
        <v>2023</v>
      </c>
      <c r="B2243" s="2">
        <v>34023</v>
      </c>
      <c r="C2243" s="2">
        <v>2267002033</v>
      </c>
      <c r="D2243" s="1" t="s">
        <v>42</v>
      </c>
      <c r="E2243" s="1" t="s">
        <v>11</v>
      </c>
      <c r="F2243" s="1" t="s">
        <v>77</v>
      </c>
      <c r="G2243" s="2">
        <v>0</v>
      </c>
      <c r="H2243" s="2">
        <v>0.10995211556999999</v>
      </c>
      <c r="I2243" s="2">
        <v>3.4281841000000004E-3</v>
      </c>
      <c r="J2243" s="2">
        <v>3.3436736666666676E-5</v>
      </c>
      <c r="K2243" s="2">
        <v>7.0106916000000003E-4</v>
      </c>
      <c r="L2243" s="2">
        <v>1.1023100000000001E-5</v>
      </c>
      <c r="M2243" s="2">
        <v>1.1023100000000001E-5</v>
      </c>
      <c r="N2243" s="2">
        <v>3.6743666666666669E-7</v>
      </c>
      <c r="O2243" s="6">
        <v>1.4734210333333336E-4</v>
      </c>
    </row>
    <row r="2244" spans="1:15" x14ac:dyDescent="0.35">
      <c r="A2244" s="9">
        <v>2023</v>
      </c>
      <c r="B2244" s="2">
        <v>34023</v>
      </c>
      <c r="C2244" s="2">
        <v>2267002039</v>
      </c>
      <c r="D2244" s="1" t="s">
        <v>15</v>
      </c>
      <c r="E2244" s="1" t="s">
        <v>11</v>
      </c>
      <c r="F2244" s="1" t="s">
        <v>77</v>
      </c>
      <c r="G2244" s="2">
        <v>0</v>
      </c>
      <c r="H2244" s="2">
        <v>0.30153726793666663</v>
      </c>
      <c r="I2244" s="2">
        <v>2.6716320033333338E-3</v>
      </c>
      <c r="J2244" s="2">
        <v>1.433003E-5</v>
      </c>
      <c r="K2244" s="2">
        <v>5.1257414999999996E-4</v>
      </c>
      <c r="L2244" s="2">
        <v>3.2334426666666671E-5</v>
      </c>
      <c r="M2244" s="2">
        <v>3.2334426666666671E-5</v>
      </c>
      <c r="N2244" s="2">
        <v>1.1023100000000001E-6</v>
      </c>
      <c r="O2244" s="6">
        <v>6.2464233333333331E-5</v>
      </c>
    </row>
    <row r="2245" spans="1:15" x14ac:dyDescent="0.35">
      <c r="A2245" s="9">
        <v>2023</v>
      </c>
      <c r="B2245" s="2">
        <v>34023</v>
      </c>
      <c r="C2245" s="2">
        <v>2267002045</v>
      </c>
      <c r="D2245" s="1" t="s">
        <v>44</v>
      </c>
      <c r="E2245" s="1" t="s">
        <v>11</v>
      </c>
      <c r="F2245" s="1" t="s">
        <v>77</v>
      </c>
      <c r="G2245" s="2">
        <v>0</v>
      </c>
      <c r="H2245" s="2">
        <v>0.11152033526333333</v>
      </c>
      <c r="I2245" s="2">
        <v>1.5535222266666664E-3</v>
      </c>
      <c r="J2245" s="2">
        <v>1.1390536666666669E-5</v>
      </c>
      <c r="K2245" s="2">
        <v>3.0313525000000003E-4</v>
      </c>
      <c r="L2245" s="2">
        <v>1.1390536666666669E-5</v>
      </c>
      <c r="M2245" s="2">
        <v>1.1390536666666669E-5</v>
      </c>
      <c r="N2245" s="2">
        <v>3.6743666666666669E-7</v>
      </c>
      <c r="O2245" s="6">
        <v>5.1073696666666667E-5</v>
      </c>
    </row>
    <row r="2246" spans="1:15" x14ac:dyDescent="0.35">
      <c r="A2246" s="9">
        <v>2023</v>
      </c>
      <c r="B2246" s="2">
        <v>34023</v>
      </c>
      <c r="C2246" s="2">
        <v>2267002054</v>
      </c>
      <c r="D2246" s="1" t="s">
        <v>16</v>
      </c>
      <c r="E2246" s="1" t="s">
        <v>11</v>
      </c>
      <c r="F2246" s="1" t="s">
        <v>77</v>
      </c>
      <c r="G2246" s="2">
        <v>0</v>
      </c>
      <c r="H2246" s="2">
        <v>1.8515133633333333E-2</v>
      </c>
      <c r="I2246" s="2">
        <v>2.4434538333333337E-4</v>
      </c>
      <c r="J2246" s="2">
        <v>2.2046200000000002E-6</v>
      </c>
      <c r="K2246" s="2">
        <v>4.7766766666666671E-5</v>
      </c>
      <c r="L2246" s="2">
        <v>2.2046200000000002E-6</v>
      </c>
      <c r="M2246" s="2">
        <v>2.2046200000000002E-6</v>
      </c>
      <c r="N2246" s="2">
        <v>0</v>
      </c>
      <c r="O2246" s="6">
        <v>7.7161700000000004E-6</v>
      </c>
    </row>
    <row r="2247" spans="1:15" x14ac:dyDescent="0.35">
      <c r="A2247" s="9">
        <v>2023</v>
      </c>
      <c r="B2247" s="2">
        <v>34023</v>
      </c>
      <c r="C2247" s="2">
        <v>2267002057</v>
      </c>
      <c r="D2247" s="1" t="s">
        <v>45</v>
      </c>
      <c r="E2247" s="1" t="s">
        <v>11</v>
      </c>
      <c r="F2247" s="1" t="s">
        <v>77</v>
      </c>
      <c r="G2247" s="2">
        <v>0</v>
      </c>
      <c r="H2247" s="2">
        <v>0.20213425906666668</v>
      </c>
      <c r="I2247" s="2">
        <v>2.0209016666666666E-3</v>
      </c>
      <c r="J2247" s="2">
        <v>1.212541E-5</v>
      </c>
      <c r="K2247" s="2">
        <v>3.8433875333333334E-4</v>
      </c>
      <c r="L2247" s="2">
        <v>2.1311326666666668E-5</v>
      </c>
      <c r="M2247" s="2">
        <v>2.1311326666666668E-5</v>
      </c>
      <c r="N2247" s="2">
        <v>1.1023100000000001E-6</v>
      </c>
      <c r="O2247" s="6">
        <v>5.1441133333333338E-5</v>
      </c>
    </row>
    <row r="2248" spans="1:15" x14ac:dyDescent="0.35">
      <c r="A2248" s="9">
        <v>2023</v>
      </c>
      <c r="B2248" s="2">
        <v>34023</v>
      </c>
      <c r="C2248" s="2">
        <v>2267002060</v>
      </c>
      <c r="D2248" s="1" t="s">
        <v>46</v>
      </c>
      <c r="E2248" s="1" t="s">
        <v>11</v>
      </c>
      <c r="F2248" s="1" t="s">
        <v>77</v>
      </c>
      <c r="G2248" s="2">
        <v>0</v>
      </c>
      <c r="H2248" s="2">
        <v>0.5007922932833333</v>
      </c>
      <c r="I2248" s="2">
        <v>4.3210551999999999E-3</v>
      </c>
      <c r="J2248" s="2">
        <v>2.241363666666667E-5</v>
      </c>
      <c r="K2248" s="2">
        <v>8.4069509333333339E-4</v>
      </c>
      <c r="L2248" s="2">
        <v>5.2543443333333337E-5</v>
      </c>
      <c r="M2248" s="2">
        <v>5.2543443333333337E-5</v>
      </c>
      <c r="N2248" s="2">
        <v>2.2046200000000002E-6</v>
      </c>
      <c r="O2248" s="6">
        <v>9.9207900000000009E-5</v>
      </c>
    </row>
    <row r="2249" spans="1:15" x14ac:dyDescent="0.35">
      <c r="A2249" s="9">
        <v>2023</v>
      </c>
      <c r="B2249" s="2">
        <v>34023</v>
      </c>
      <c r="C2249" s="2">
        <v>2267002066</v>
      </c>
      <c r="D2249" s="1" t="s">
        <v>47</v>
      </c>
      <c r="E2249" s="1" t="s">
        <v>11</v>
      </c>
      <c r="F2249" s="1" t="s">
        <v>77</v>
      </c>
      <c r="G2249" s="2">
        <v>0</v>
      </c>
      <c r="H2249" s="2">
        <v>5.4700296566666674E-2</v>
      </c>
      <c r="I2249" s="2">
        <v>4.7913741333333336E-4</v>
      </c>
      <c r="J2249" s="2">
        <v>2.2046200000000002E-6</v>
      </c>
      <c r="K2249" s="2">
        <v>9.2594040000000004E-5</v>
      </c>
      <c r="L2249" s="2">
        <v>5.5115500000000006E-6</v>
      </c>
      <c r="M2249" s="2">
        <v>5.5115500000000006E-6</v>
      </c>
      <c r="N2249" s="2">
        <v>0</v>
      </c>
      <c r="O2249" s="6">
        <v>1.1023100000000001E-5</v>
      </c>
    </row>
    <row r="2250" spans="1:15" x14ac:dyDescent="0.35">
      <c r="A2250" s="9">
        <v>2023</v>
      </c>
      <c r="B2250" s="2">
        <v>34023</v>
      </c>
      <c r="C2250" s="2">
        <v>2267002072</v>
      </c>
      <c r="D2250" s="1" t="s">
        <v>48</v>
      </c>
      <c r="E2250" s="1" t="s">
        <v>11</v>
      </c>
      <c r="F2250" s="1" t="s">
        <v>77</v>
      </c>
      <c r="G2250" s="2">
        <v>0</v>
      </c>
      <c r="H2250" s="2">
        <v>0.4188432609533333</v>
      </c>
      <c r="I2250" s="2">
        <v>5.6305994800000007E-3</v>
      </c>
      <c r="J2250" s="2">
        <v>4.152034333333333E-5</v>
      </c>
      <c r="K2250" s="2">
        <v>1.1045146200000001E-3</v>
      </c>
      <c r="L2250" s="2">
        <v>4.2622653333333336E-5</v>
      </c>
      <c r="M2250" s="2">
        <v>4.2622653333333336E-5</v>
      </c>
      <c r="N2250" s="2">
        <v>2.2046200000000002E-6</v>
      </c>
      <c r="O2250" s="6">
        <v>1.8188115E-4</v>
      </c>
    </row>
    <row r="2251" spans="1:15" x14ac:dyDescent="0.35">
      <c r="A2251" s="9">
        <v>2023</v>
      </c>
      <c r="B2251" s="2">
        <v>34023</v>
      </c>
      <c r="C2251" s="2">
        <v>2267002081</v>
      </c>
      <c r="D2251" s="1" t="s">
        <v>50</v>
      </c>
      <c r="E2251" s="1" t="s">
        <v>11</v>
      </c>
      <c r="F2251" s="1" t="s">
        <v>77</v>
      </c>
      <c r="G2251" s="2">
        <v>0</v>
      </c>
      <c r="H2251" s="2">
        <v>0.16963228127999999</v>
      </c>
      <c r="I2251" s="2">
        <v>2.6470137466666666E-3</v>
      </c>
      <c r="J2251" s="2">
        <v>2.094389E-5</v>
      </c>
      <c r="K2251" s="2">
        <v>5.2065775666666671E-4</v>
      </c>
      <c r="L2251" s="2">
        <v>1.6902086666666667E-5</v>
      </c>
      <c r="M2251" s="2">
        <v>1.6902086666666667E-5</v>
      </c>
      <c r="N2251" s="2">
        <v>1.1023100000000001E-6</v>
      </c>
      <c r="O2251" s="6">
        <v>9.1491729999999992E-5</v>
      </c>
    </row>
    <row r="2252" spans="1:15" x14ac:dyDescent="0.35">
      <c r="A2252" s="9">
        <v>2023</v>
      </c>
      <c r="B2252" s="2">
        <v>34023</v>
      </c>
      <c r="C2252" s="2">
        <v>2267003010</v>
      </c>
      <c r="D2252" s="1" t="s">
        <v>51</v>
      </c>
      <c r="E2252" s="1" t="s">
        <v>18</v>
      </c>
      <c r="F2252" s="1" t="s">
        <v>77</v>
      </c>
      <c r="G2252" s="2">
        <v>0</v>
      </c>
      <c r="H2252" s="2">
        <v>1.7844227349299999</v>
      </c>
      <c r="I2252" s="2">
        <v>3.0990343340000004E-2</v>
      </c>
      <c r="J2252" s="2">
        <v>2.2376893000000003E-4</v>
      </c>
      <c r="K2252" s="2">
        <v>5.4637832333333325E-3</v>
      </c>
      <c r="L2252" s="2">
        <v>1.8041140333333334E-4</v>
      </c>
      <c r="M2252" s="2">
        <v>1.8041140333333334E-4</v>
      </c>
      <c r="N2252" s="2">
        <v>8.8184800000000007E-6</v>
      </c>
      <c r="O2252" s="6">
        <v>9.7738153333333327E-4</v>
      </c>
    </row>
    <row r="2253" spans="1:15" x14ac:dyDescent="0.35">
      <c r="A2253" s="9">
        <v>2023</v>
      </c>
      <c r="B2253" s="2">
        <v>34023</v>
      </c>
      <c r="C2253" s="2">
        <v>2267003020</v>
      </c>
      <c r="D2253" s="1" t="s">
        <v>52</v>
      </c>
      <c r="E2253" s="1" t="s">
        <v>18</v>
      </c>
      <c r="F2253" s="1" t="s">
        <v>77</v>
      </c>
      <c r="G2253" s="2">
        <v>0</v>
      </c>
      <c r="H2253" s="2">
        <v>174.62413473765332</v>
      </c>
      <c r="I2253" s="2">
        <v>1.50088765904</v>
      </c>
      <c r="J2253" s="2">
        <v>7.8609400466666673E-3</v>
      </c>
      <c r="K2253" s="2">
        <v>0.29266477474666663</v>
      </c>
      <c r="L2253" s="2">
        <v>1.8225226103333336E-2</v>
      </c>
      <c r="M2253" s="2">
        <v>1.8225226103333336E-2</v>
      </c>
      <c r="N2253" s="2">
        <v>8.5943436333333343E-4</v>
      </c>
      <c r="O2253" s="6">
        <v>3.4324831090000008E-2</v>
      </c>
    </row>
    <row r="2254" spans="1:15" x14ac:dyDescent="0.35">
      <c r="A2254" s="9">
        <v>2023</v>
      </c>
      <c r="B2254" s="2">
        <v>34023</v>
      </c>
      <c r="C2254" s="2">
        <v>2267003030</v>
      </c>
      <c r="D2254" s="1" t="s">
        <v>17</v>
      </c>
      <c r="E2254" s="1" t="s">
        <v>18</v>
      </c>
      <c r="F2254" s="1" t="s">
        <v>77</v>
      </c>
      <c r="G2254" s="2">
        <v>0</v>
      </c>
      <c r="H2254" s="2">
        <v>1.2722744440266665</v>
      </c>
      <c r="I2254" s="2">
        <v>1.1078582936666666E-2</v>
      </c>
      <c r="J2254" s="2">
        <v>5.805499333333333E-5</v>
      </c>
      <c r="K2254" s="2">
        <v>2.1454626966666665E-3</v>
      </c>
      <c r="L2254" s="2">
        <v>1.337469466666667E-4</v>
      </c>
      <c r="M2254" s="2">
        <v>1.337469466666667E-4</v>
      </c>
      <c r="N2254" s="2">
        <v>6.6138600000000009E-6</v>
      </c>
      <c r="O2254" s="6">
        <v>2.5536848333333333E-4</v>
      </c>
    </row>
    <row r="2255" spans="1:15" x14ac:dyDescent="0.35">
      <c r="A2255" s="9">
        <v>2023</v>
      </c>
      <c r="B2255" s="2">
        <v>34023</v>
      </c>
      <c r="C2255" s="2">
        <v>2267003040</v>
      </c>
      <c r="D2255" s="1" t="s">
        <v>78</v>
      </c>
      <c r="E2255" s="1" t="s">
        <v>18</v>
      </c>
      <c r="F2255" s="1" t="s">
        <v>77</v>
      </c>
      <c r="G2255" s="2">
        <v>0</v>
      </c>
      <c r="H2255" s="2">
        <v>0.38536316675999999</v>
      </c>
      <c r="I2255" s="2">
        <v>3.3256692700000001E-3</v>
      </c>
      <c r="J2255" s="2">
        <v>1.7636960000000001E-5</v>
      </c>
      <c r="K2255" s="2">
        <v>6.4742340666666665E-4</v>
      </c>
      <c r="L2255" s="2">
        <v>4.0050596666666668E-5</v>
      </c>
      <c r="M2255" s="2">
        <v>4.0050596666666668E-5</v>
      </c>
      <c r="N2255" s="2">
        <v>2.2046200000000002E-6</v>
      </c>
      <c r="O2255" s="6">
        <v>7.6059390000000012E-5</v>
      </c>
    </row>
    <row r="2256" spans="1:15" x14ac:dyDescent="0.35">
      <c r="A2256" s="9">
        <v>2023</v>
      </c>
      <c r="B2256" s="2">
        <v>34023</v>
      </c>
      <c r="C2256" s="2">
        <v>2267003050</v>
      </c>
      <c r="D2256" s="1" t="s">
        <v>79</v>
      </c>
      <c r="E2256" s="1" t="s">
        <v>18</v>
      </c>
      <c r="F2256" s="1" t="s">
        <v>77</v>
      </c>
      <c r="G2256" s="2">
        <v>0</v>
      </c>
      <c r="H2256" s="2">
        <v>9.6807068819999995E-2</v>
      </c>
      <c r="I2256" s="2">
        <v>1.3286509866666668E-3</v>
      </c>
      <c r="J2256" s="2">
        <v>8.8184800000000007E-6</v>
      </c>
      <c r="K2256" s="2">
        <v>2.3846639666666667E-4</v>
      </c>
      <c r="L2256" s="2">
        <v>9.9207900000000009E-6</v>
      </c>
      <c r="M2256" s="2">
        <v>9.9207900000000009E-6</v>
      </c>
      <c r="N2256" s="2">
        <v>0</v>
      </c>
      <c r="O2256" s="6">
        <v>3.7845976666666671E-5</v>
      </c>
    </row>
    <row r="2257" spans="1:15" x14ac:dyDescent="0.35">
      <c r="A2257" s="9">
        <v>2023</v>
      </c>
      <c r="B2257" s="2">
        <v>34023</v>
      </c>
      <c r="C2257" s="2">
        <v>2267003070</v>
      </c>
      <c r="D2257" s="1" t="s">
        <v>55</v>
      </c>
      <c r="E2257" s="1" t="s">
        <v>18</v>
      </c>
      <c r="F2257" s="1" t="s">
        <v>77</v>
      </c>
      <c r="G2257" s="2">
        <v>0</v>
      </c>
      <c r="H2257" s="2">
        <v>0.77274833749666672</v>
      </c>
      <c r="I2257" s="2">
        <v>6.7520161866666669E-3</v>
      </c>
      <c r="J2257" s="2">
        <v>3.5641356666666673E-5</v>
      </c>
      <c r="K2257" s="2">
        <v>1.3051350399999999E-3</v>
      </c>
      <c r="L2257" s="2">
        <v>8.1570939999999991E-5</v>
      </c>
      <c r="M2257" s="2">
        <v>8.1570939999999991E-5</v>
      </c>
      <c r="N2257" s="2">
        <v>3.6743666666666665E-6</v>
      </c>
      <c r="O2257" s="6">
        <v>1.5579314666666665E-4</v>
      </c>
    </row>
    <row r="2258" spans="1:15" x14ac:dyDescent="0.35">
      <c r="A2258" s="9">
        <v>2023</v>
      </c>
      <c r="B2258" s="2">
        <v>34023</v>
      </c>
      <c r="C2258" s="2">
        <v>2267004066</v>
      </c>
      <c r="D2258" s="1" t="s">
        <v>61</v>
      </c>
      <c r="E2258" s="1" t="s">
        <v>22</v>
      </c>
      <c r="F2258" s="1" t="s">
        <v>77</v>
      </c>
      <c r="G2258" s="2">
        <v>0</v>
      </c>
      <c r="H2258" s="2">
        <v>2.0320096445366667</v>
      </c>
      <c r="I2258" s="2">
        <v>1.7587723486666665E-2</v>
      </c>
      <c r="J2258" s="2">
        <v>9.2594040000000004E-5</v>
      </c>
      <c r="K2258" s="2">
        <v>3.4171610000000002E-3</v>
      </c>
      <c r="L2258" s="2">
        <v>2.1311326666666666E-4</v>
      </c>
      <c r="M2258" s="2">
        <v>2.1311326666666666E-4</v>
      </c>
      <c r="N2258" s="2">
        <v>9.9207900000000009E-6</v>
      </c>
      <c r="O2258" s="6">
        <v>4.0344546E-4</v>
      </c>
    </row>
    <row r="2259" spans="1:15" x14ac:dyDescent="0.35">
      <c r="A2259" s="9">
        <v>2023</v>
      </c>
      <c r="B2259" s="2">
        <v>34023</v>
      </c>
      <c r="C2259" s="2">
        <v>2267005055</v>
      </c>
      <c r="D2259" s="1" t="s">
        <v>69</v>
      </c>
      <c r="E2259" s="1" t="s">
        <v>28</v>
      </c>
      <c r="F2259" s="1" t="s">
        <v>77</v>
      </c>
      <c r="G2259" s="2">
        <v>0</v>
      </c>
      <c r="H2259" s="2">
        <v>1.2162153666666665E-4</v>
      </c>
      <c r="I2259" s="2">
        <v>4.4092400000000003E-6</v>
      </c>
      <c r="J2259" s="2">
        <v>0</v>
      </c>
      <c r="K2259" s="2">
        <v>1.1023100000000001E-6</v>
      </c>
      <c r="L2259" s="2">
        <v>0</v>
      </c>
      <c r="M2259" s="2">
        <v>0</v>
      </c>
      <c r="N2259" s="2">
        <v>0</v>
      </c>
      <c r="O2259" s="6">
        <v>0</v>
      </c>
    </row>
    <row r="2260" spans="1:15" x14ac:dyDescent="0.35">
      <c r="A2260" s="9">
        <v>2023</v>
      </c>
      <c r="B2260" s="2">
        <v>34023</v>
      </c>
      <c r="C2260" s="2">
        <v>2267006005</v>
      </c>
      <c r="D2260" s="1" t="s">
        <v>29</v>
      </c>
      <c r="E2260" s="1" t="s">
        <v>30</v>
      </c>
      <c r="F2260" s="1" t="s">
        <v>77</v>
      </c>
      <c r="G2260" s="2">
        <v>0</v>
      </c>
      <c r="H2260" s="2">
        <v>3.973163591943333</v>
      </c>
      <c r="I2260" s="2">
        <v>9.9798738160000011E-2</v>
      </c>
      <c r="J2260" s="2">
        <v>1.0108182699999999E-3</v>
      </c>
      <c r="K2260" s="2">
        <v>2.6566405873333334E-2</v>
      </c>
      <c r="L2260" s="2">
        <v>3.8360388000000005E-4</v>
      </c>
      <c r="M2260" s="2">
        <v>3.8360388000000005E-4</v>
      </c>
      <c r="N2260" s="2">
        <v>1.9841580000000002E-5</v>
      </c>
      <c r="O2260" s="6">
        <v>4.4136492400000003E-3</v>
      </c>
    </row>
    <row r="2261" spans="1:15" x14ac:dyDescent="0.35">
      <c r="A2261" s="9">
        <v>2023</v>
      </c>
      <c r="B2261" s="2">
        <v>34023</v>
      </c>
      <c r="C2261" s="2">
        <v>2267006010</v>
      </c>
      <c r="D2261" s="1" t="s">
        <v>31</v>
      </c>
      <c r="E2261" s="1" t="s">
        <v>30</v>
      </c>
      <c r="F2261" s="1" t="s">
        <v>77</v>
      </c>
      <c r="G2261" s="2">
        <v>0</v>
      </c>
      <c r="H2261" s="2">
        <v>0.88621535221999992</v>
      </c>
      <c r="I2261" s="2">
        <v>1.3279896006666667E-2</v>
      </c>
      <c r="J2261" s="2">
        <v>9.8105589999999997E-5</v>
      </c>
      <c r="K2261" s="2">
        <v>2.8843778333333334E-3</v>
      </c>
      <c r="L2261" s="2">
        <v>9.0389420000000007E-5</v>
      </c>
      <c r="M2261" s="2">
        <v>9.0389420000000007E-5</v>
      </c>
      <c r="N2261" s="2">
        <v>4.4092400000000003E-6</v>
      </c>
      <c r="O2261" s="6">
        <v>4.2696140666666666E-4</v>
      </c>
    </row>
    <row r="2262" spans="1:15" x14ac:dyDescent="0.35">
      <c r="A2262" s="9">
        <v>2023</v>
      </c>
      <c r="B2262" s="2">
        <v>34023</v>
      </c>
      <c r="C2262" s="2">
        <v>2267006015</v>
      </c>
      <c r="D2262" s="1" t="s">
        <v>32</v>
      </c>
      <c r="E2262" s="1" t="s">
        <v>30</v>
      </c>
      <c r="F2262" s="1" t="s">
        <v>77</v>
      </c>
      <c r="G2262" s="2">
        <v>0</v>
      </c>
      <c r="H2262" s="2">
        <v>1.04914669101</v>
      </c>
      <c r="I2262" s="2">
        <v>1.0262873536666668E-2</v>
      </c>
      <c r="J2262" s="2">
        <v>5.3278316666666678E-5</v>
      </c>
      <c r="K2262" s="2">
        <v>1.9058939899999998E-3</v>
      </c>
      <c r="L2262" s="2">
        <v>1.0949612666666668E-4</v>
      </c>
      <c r="M2262" s="2">
        <v>1.0949612666666668E-4</v>
      </c>
      <c r="N2262" s="2">
        <v>5.5115500000000006E-6</v>
      </c>
      <c r="O2262" s="6">
        <v>2.3185253666666667E-4</v>
      </c>
    </row>
    <row r="2263" spans="1:15" x14ac:dyDescent="0.35">
      <c r="A2263" s="9">
        <v>2023</v>
      </c>
      <c r="B2263" s="2">
        <v>34023</v>
      </c>
      <c r="C2263" s="2">
        <v>2267006025</v>
      </c>
      <c r="D2263" s="1" t="s">
        <v>71</v>
      </c>
      <c r="E2263" s="1" t="s">
        <v>30</v>
      </c>
      <c r="F2263" s="1" t="s">
        <v>77</v>
      </c>
      <c r="G2263" s="2">
        <v>0</v>
      </c>
      <c r="H2263" s="2">
        <v>1.3087730304366667</v>
      </c>
      <c r="I2263" s="2">
        <v>1.3506236993333332E-2</v>
      </c>
      <c r="J2263" s="2">
        <v>7.2385023333333318E-5</v>
      </c>
      <c r="K2263" s="2">
        <v>2.4107519699999996E-3</v>
      </c>
      <c r="L2263" s="2">
        <v>1.3705387666666669E-4</v>
      </c>
      <c r="M2263" s="2">
        <v>1.3705387666666669E-4</v>
      </c>
      <c r="N2263" s="2">
        <v>6.6138600000000009E-6</v>
      </c>
      <c r="O2263" s="6">
        <v>3.1746528000000003E-4</v>
      </c>
    </row>
    <row r="2264" spans="1:15" x14ac:dyDescent="0.35">
      <c r="A2264" s="9">
        <v>2023</v>
      </c>
      <c r="B2264" s="2">
        <v>34023</v>
      </c>
      <c r="C2264" s="2">
        <v>2267006030</v>
      </c>
      <c r="D2264" s="1" t="s">
        <v>72</v>
      </c>
      <c r="E2264" s="1" t="s">
        <v>30</v>
      </c>
      <c r="F2264" s="1" t="s">
        <v>77</v>
      </c>
      <c r="G2264" s="2">
        <v>0</v>
      </c>
      <c r="H2264" s="2">
        <v>1.7341173483333333E-2</v>
      </c>
      <c r="I2264" s="2">
        <v>3.2444657666666667E-4</v>
      </c>
      <c r="J2264" s="2">
        <v>2.2046200000000002E-6</v>
      </c>
      <c r="K2264" s="2">
        <v>6.0994486666666668E-5</v>
      </c>
      <c r="L2264" s="2">
        <v>2.2046200000000002E-6</v>
      </c>
      <c r="M2264" s="2">
        <v>2.2046200000000002E-6</v>
      </c>
      <c r="N2264" s="2">
        <v>0</v>
      </c>
      <c r="O2264" s="6">
        <v>1.1390536666666669E-5</v>
      </c>
    </row>
    <row r="2265" spans="1:15" x14ac:dyDescent="0.35">
      <c r="A2265" s="9">
        <v>2023</v>
      </c>
      <c r="B2265" s="2">
        <v>34023</v>
      </c>
      <c r="C2265" s="2">
        <v>2267006035</v>
      </c>
      <c r="D2265" s="1" t="s">
        <v>33</v>
      </c>
      <c r="E2265" s="1" t="s">
        <v>30</v>
      </c>
      <c r="F2265" s="1" t="s">
        <v>77</v>
      </c>
      <c r="G2265" s="2">
        <v>0</v>
      </c>
      <c r="H2265" s="2">
        <v>1.6540161550000002E-2</v>
      </c>
      <c r="I2265" s="2">
        <v>1.5946751333333333E-4</v>
      </c>
      <c r="J2265" s="2">
        <v>1.1023100000000001E-6</v>
      </c>
      <c r="K2265" s="2">
        <v>3.012980666666667E-5</v>
      </c>
      <c r="L2265" s="2">
        <v>2.2046200000000002E-6</v>
      </c>
      <c r="M2265" s="2">
        <v>2.2046200000000002E-6</v>
      </c>
      <c r="N2265" s="2">
        <v>0</v>
      </c>
      <c r="O2265" s="6">
        <v>3.3069300000000005E-6</v>
      </c>
    </row>
    <row r="2266" spans="1:15" x14ac:dyDescent="0.35">
      <c r="A2266" s="9">
        <v>2023</v>
      </c>
      <c r="B2266" s="2">
        <v>34023</v>
      </c>
      <c r="C2266" s="2">
        <v>2268002081</v>
      </c>
      <c r="D2266" s="1" t="s">
        <v>50</v>
      </c>
      <c r="E2266" s="1" t="s">
        <v>11</v>
      </c>
      <c r="F2266" s="1" t="s">
        <v>80</v>
      </c>
      <c r="G2266" s="2">
        <v>0</v>
      </c>
      <c r="H2266" s="2">
        <v>5.4314488066666659E-3</v>
      </c>
      <c r="I2266" s="2">
        <v>9.9207900000000009E-5</v>
      </c>
      <c r="J2266" s="2">
        <v>5.7687556666666672E-5</v>
      </c>
      <c r="K2266" s="2">
        <v>1.9841580000000002E-5</v>
      </c>
      <c r="L2266" s="2">
        <v>1.1023100000000001E-6</v>
      </c>
      <c r="M2266" s="2">
        <v>1.1023100000000001E-6</v>
      </c>
      <c r="N2266" s="2">
        <v>0</v>
      </c>
      <c r="O2266" s="6">
        <v>1.2492846666666667E-5</v>
      </c>
    </row>
    <row r="2267" spans="1:15" x14ac:dyDescent="0.35">
      <c r="A2267" s="9">
        <v>2023</v>
      </c>
      <c r="B2267" s="2">
        <v>34023</v>
      </c>
      <c r="C2267" s="2">
        <v>2268003020</v>
      </c>
      <c r="D2267" s="1" t="s">
        <v>52</v>
      </c>
      <c r="E2267" s="1" t="s">
        <v>18</v>
      </c>
      <c r="F2267" s="1" t="s">
        <v>80</v>
      </c>
      <c r="G2267" s="2">
        <v>0</v>
      </c>
      <c r="H2267" s="2">
        <v>11.780533944666667</v>
      </c>
      <c r="I2267" s="2">
        <v>0.11665305805999999</v>
      </c>
      <c r="J2267" s="2">
        <v>4.6953996760000005E-2</v>
      </c>
      <c r="K2267" s="2">
        <v>2.3816877296666667E-2</v>
      </c>
      <c r="L2267" s="2">
        <v>1.4164683500000001E-3</v>
      </c>
      <c r="M2267" s="2">
        <v>1.4164683500000001E-3</v>
      </c>
      <c r="N2267" s="2">
        <v>6.577116333333334E-5</v>
      </c>
      <c r="O2267" s="6">
        <v>1.0149335606666665E-2</v>
      </c>
    </row>
    <row r="2268" spans="1:15" x14ac:dyDescent="0.35">
      <c r="A2268" s="9">
        <v>2023</v>
      </c>
      <c r="B2268" s="2">
        <v>34023</v>
      </c>
      <c r="C2268" s="2">
        <v>2268003030</v>
      </c>
      <c r="D2268" s="1" t="s">
        <v>17</v>
      </c>
      <c r="E2268" s="1" t="s">
        <v>18</v>
      </c>
      <c r="F2268" s="1" t="s">
        <v>80</v>
      </c>
      <c r="G2268" s="2">
        <v>0</v>
      </c>
      <c r="H2268" s="2">
        <v>1.5212612873333335E-2</v>
      </c>
      <c r="I2268" s="2">
        <v>1.5064903333333334E-4</v>
      </c>
      <c r="J2268" s="2">
        <v>6.025961333333334E-5</v>
      </c>
      <c r="K2268" s="2">
        <v>3.1232116666666665E-5</v>
      </c>
      <c r="L2268" s="2">
        <v>2.2046200000000002E-6</v>
      </c>
      <c r="M2268" s="2">
        <v>2.2046200000000002E-6</v>
      </c>
      <c r="N2268" s="2">
        <v>0</v>
      </c>
      <c r="O2268" s="6">
        <v>1.3227720000000002E-5</v>
      </c>
    </row>
    <row r="2269" spans="1:15" x14ac:dyDescent="0.35">
      <c r="A2269" s="9">
        <v>2023</v>
      </c>
      <c r="B2269" s="2">
        <v>34023</v>
      </c>
      <c r="C2269" s="2">
        <v>2268003040</v>
      </c>
      <c r="D2269" s="1" t="s">
        <v>81</v>
      </c>
      <c r="E2269" s="1" t="s">
        <v>18</v>
      </c>
      <c r="F2269" s="1" t="s">
        <v>80</v>
      </c>
      <c r="G2269" s="2">
        <v>0</v>
      </c>
      <c r="H2269" s="2">
        <v>8.2879014533333347E-3</v>
      </c>
      <c r="I2269" s="2">
        <v>8.2305813333333319E-5</v>
      </c>
      <c r="J2269" s="2">
        <v>3.3436736666666676E-5</v>
      </c>
      <c r="K2269" s="2">
        <v>1.6902086666666667E-5</v>
      </c>
      <c r="L2269" s="2">
        <v>1.1023100000000001E-6</v>
      </c>
      <c r="M2269" s="2">
        <v>1.1023100000000001E-6</v>
      </c>
      <c r="N2269" s="2">
        <v>0</v>
      </c>
      <c r="O2269" s="6">
        <v>6.9812966666666665E-6</v>
      </c>
    </row>
    <row r="2270" spans="1:15" x14ac:dyDescent="0.35">
      <c r="A2270" s="9">
        <v>2023</v>
      </c>
      <c r="B2270" s="2">
        <v>34023</v>
      </c>
      <c r="C2270" s="2">
        <v>2268003060</v>
      </c>
      <c r="D2270" s="1" t="s">
        <v>54</v>
      </c>
      <c r="E2270" s="1" t="s">
        <v>18</v>
      </c>
      <c r="F2270" s="1" t="s">
        <v>80</v>
      </c>
      <c r="G2270" s="2">
        <v>0</v>
      </c>
      <c r="H2270" s="2">
        <v>1.6123120933333332E-2</v>
      </c>
      <c r="I2270" s="2">
        <v>1.6938830333333333E-4</v>
      </c>
      <c r="J2270" s="2">
        <v>6.7975783333333324E-5</v>
      </c>
      <c r="K2270" s="2">
        <v>3.3436736666666676E-5</v>
      </c>
      <c r="L2270" s="2">
        <v>2.2046200000000002E-6</v>
      </c>
      <c r="M2270" s="2">
        <v>2.2046200000000002E-6</v>
      </c>
      <c r="N2270" s="2">
        <v>0</v>
      </c>
      <c r="O2270" s="6">
        <v>1.4697466666666668E-5</v>
      </c>
    </row>
    <row r="2271" spans="1:15" x14ac:dyDescent="0.35">
      <c r="A2271" s="9">
        <v>2023</v>
      </c>
      <c r="B2271" s="2">
        <v>34023</v>
      </c>
      <c r="C2271" s="2">
        <v>2268003070</v>
      </c>
      <c r="D2271" s="1" t="s">
        <v>55</v>
      </c>
      <c r="E2271" s="1" t="s">
        <v>18</v>
      </c>
      <c r="F2271" s="1" t="s">
        <v>80</v>
      </c>
      <c r="G2271" s="2">
        <v>0</v>
      </c>
      <c r="H2271" s="2">
        <v>4.843292934333334E-2</v>
      </c>
      <c r="I2271" s="2">
        <v>4.8722102E-4</v>
      </c>
      <c r="J2271" s="2">
        <v>1.9841580000000002E-4</v>
      </c>
      <c r="K2271" s="2">
        <v>9.9207900000000009E-5</v>
      </c>
      <c r="L2271" s="2">
        <v>5.5115500000000006E-6</v>
      </c>
      <c r="M2271" s="2">
        <v>5.5115500000000006E-6</v>
      </c>
      <c r="N2271" s="2">
        <v>0</v>
      </c>
      <c r="O2271" s="6">
        <v>4.2622653333333336E-5</v>
      </c>
    </row>
    <row r="2272" spans="1:15" x14ac:dyDescent="0.35">
      <c r="A2272" s="9">
        <v>2023</v>
      </c>
      <c r="B2272" s="2">
        <v>34023</v>
      </c>
      <c r="C2272" s="2">
        <v>2268005055</v>
      </c>
      <c r="D2272" s="1" t="s">
        <v>69</v>
      </c>
      <c r="E2272" s="1" t="s">
        <v>28</v>
      </c>
      <c r="F2272" s="1" t="s">
        <v>80</v>
      </c>
      <c r="G2272" s="2">
        <v>0</v>
      </c>
      <c r="H2272" s="2">
        <v>1.4293286333333334E-4</v>
      </c>
      <c r="I2272" s="2">
        <v>6.6138600000000009E-6</v>
      </c>
      <c r="J2272" s="2">
        <v>5.5115500000000006E-6</v>
      </c>
      <c r="K2272" s="2">
        <v>1.1023100000000001E-6</v>
      </c>
      <c r="L2272" s="2">
        <v>0</v>
      </c>
      <c r="M2272" s="2">
        <v>0</v>
      </c>
      <c r="N2272" s="2">
        <v>0</v>
      </c>
      <c r="O2272" s="6">
        <v>1.1023100000000001E-6</v>
      </c>
    </row>
    <row r="2273" spans="1:15" x14ac:dyDescent="0.35">
      <c r="A2273" s="9">
        <v>2023</v>
      </c>
      <c r="B2273" s="2">
        <v>34023</v>
      </c>
      <c r="C2273" s="2">
        <v>2268006005</v>
      </c>
      <c r="D2273" s="1" t="s">
        <v>29</v>
      </c>
      <c r="E2273" s="1" t="s">
        <v>30</v>
      </c>
      <c r="F2273" s="1" t="s">
        <v>80</v>
      </c>
      <c r="G2273" s="2">
        <v>0</v>
      </c>
      <c r="H2273" s="2">
        <v>1.2274648076533332</v>
      </c>
      <c r="I2273" s="2">
        <v>3.9748563726666665E-2</v>
      </c>
      <c r="J2273" s="2">
        <v>3.0414937520000001E-2</v>
      </c>
      <c r="K2273" s="2">
        <v>1.1011709463333333E-2</v>
      </c>
      <c r="L2273" s="2">
        <v>1.4146311666666665E-4</v>
      </c>
      <c r="M2273" s="2">
        <v>1.4146311666666665E-4</v>
      </c>
      <c r="N2273" s="2">
        <v>6.6138600000000009E-6</v>
      </c>
      <c r="O2273" s="6">
        <v>6.574544276666666E-3</v>
      </c>
    </row>
    <row r="2274" spans="1:15" x14ac:dyDescent="0.35">
      <c r="A2274" s="9">
        <v>2023</v>
      </c>
      <c r="B2274" s="2">
        <v>34023</v>
      </c>
      <c r="C2274" s="2">
        <v>2268006010</v>
      </c>
      <c r="D2274" s="1" t="s">
        <v>31</v>
      </c>
      <c r="E2274" s="1" t="s">
        <v>30</v>
      </c>
      <c r="F2274" s="1" t="s">
        <v>80</v>
      </c>
      <c r="G2274" s="2">
        <v>0</v>
      </c>
      <c r="H2274" s="2">
        <v>6.1620598746666665E-2</v>
      </c>
      <c r="I2274" s="2">
        <v>1.2838237133333335E-3</v>
      </c>
      <c r="J2274" s="2">
        <v>7.4442668666666663E-4</v>
      </c>
      <c r="K2274" s="2">
        <v>2.9321445999999998E-4</v>
      </c>
      <c r="L2274" s="2">
        <v>6.9812966666666665E-6</v>
      </c>
      <c r="M2274" s="2">
        <v>6.9812966666666665E-6</v>
      </c>
      <c r="N2274" s="2">
        <v>0</v>
      </c>
      <c r="O2274" s="6">
        <v>1.6056982333333334E-4</v>
      </c>
    </row>
    <row r="2275" spans="1:15" x14ac:dyDescent="0.35">
      <c r="A2275" s="9">
        <v>2023</v>
      </c>
      <c r="B2275" s="2">
        <v>34023</v>
      </c>
      <c r="C2275" s="2">
        <v>2268006015</v>
      </c>
      <c r="D2275" s="1" t="s">
        <v>32</v>
      </c>
      <c r="E2275" s="1" t="s">
        <v>30</v>
      </c>
      <c r="F2275" s="1" t="s">
        <v>80</v>
      </c>
      <c r="G2275" s="2">
        <v>0</v>
      </c>
      <c r="H2275" s="2">
        <v>8.5620459503333343E-2</v>
      </c>
      <c r="I2275" s="2">
        <v>9.7297229333333333E-4</v>
      </c>
      <c r="J2275" s="2">
        <v>3.8250156999999999E-4</v>
      </c>
      <c r="K2275" s="2">
        <v>1.8812757333333332E-4</v>
      </c>
      <c r="L2275" s="2">
        <v>1.0288226666666667E-5</v>
      </c>
      <c r="M2275" s="2">
        <v>1.0288226666666667E-5</v>
      </c>
      <c r="N2275" s="2">
        <v>0</v>
      </c>
      <c r="O2275" s="6">
        <v>8.267324999999999E-5</v>
      </c>
    </row>
    <row r="2276" spans="1:15" x14ac:dyDescent="0.35">
      <c r="A2276" s="9">
        <v>2023</v>
      </c>
      <c r="B2276" s="2">
        <v>34023</v>
      </c>
      <c r="C2276" s="2">
        <v>2268006020</v>
      </c>
      <c r="D2276" s="1" t="s">
        <v>82</v>
      </c>
      <c r="E2276" s="1" t="s">
        <v>30</v>
      </c>
      <c r="F2276" s="1" t="s">
        <v>80</v>
      </c>
      <c r="G2276" s="2">
        <v>0</v>
      </c>
      <c r="H2276" s="2">
        <v>3.1206047035166669</v>
      </c>
      <c r="I2276" s="2">
        <v>3.484879577666667E-2</v>
      </c>
      <c r="J2276" s="2">
        <v>1.4911682243333333E-2</v>
      </c>
      <c r="K2276" s="2">
        <v>6.6906542633333342E-3</v>
      </c>
      <c r="L2276" s="2">
        <v>4.115290666666667E-4</v>
      </c>
      <c r="M2276" s="2">
        <v>4.115290666666667E-4</v>
      </c>
      <c r="N2276" s="2">
        <v>1.7636960000000001E-5</v>
      </c>
      <c r="O2276" s="6">
        <v>3.2235218766666668E-3</v>
      </c>
    </row>
    <row r="2277" spans="1:15" x14ac:dyDescent="0.35">
      <c r="A2277" s="9">
        <v>2023</v>
      </c>
      <c r="B2277" s="2">
        <v>34023</v>
      </c>
      <c r="C2277" s="2">
        <v>2268010010</v>
      </c>
      <c r="D2277" s="1" t="s">
        <v>75</v>
      </c>
      <c r="E2277" s="1" t="s">
        <v>18</v>
      </c>
      <c r="F2277" s="1" t="s">
        <v>80</v>
      </c>
      <c r="G2277" s="2">
        <v>0</v>
      </c>
      <c r="H2277" s="2">
        <v>0.10226607537666667</v>
      </c>
      <c r="I2277" s="2">
        <v>1.0732825033333334E-3</v>
      </c>
      <c r="J2277" s="2">
        <v>4.457006766666667E-4</v>
      </c>
      <c r="K2277" s="2">
        <v>2.1274583000000001E-4</v>
      </c>
      <c r="L2277" s="2">
        <v>1.3227720000000002E-5</v>
      </c>
      <c r="M2277" s="2">
        <v>1.3227720000000002E-5</v>
      </c>
      <c r="N2277" s="2">
        <v>1.1023100000000001E-6</v>
      </c>
      <c r="O2277" s="6">
        <v>9.5900970000000014E-5</v>
      </c>
    </row>
    <row r="2278" spans="1:15" x14ac:dyDescent="0.35">
      <c r="A2278" s="9">
        <v>2023</v>
      </c>
      <c r="B2278" s="2">
        <v>34023</v>
      </c>
      <c r="C2278" s="2">
        <v>2270001060</v>
      </c>
      <c r="D2278" s="1" t="s">
        <v>83</v>
      </c>
      <c r="E2278" s="1" t="s">
        <v>6</v>
      </c>
      <c r="F2278" s="1" t="s">
        <v>84</v>
      </c>
      <c r="G2278" s="2">
        <v>1.1023100000000001E-6</v>
      </c>
      <c r="H2278" s="2">
        <v>0.10459452153333333</v>
      </c>
      <c r="I2278" s="2">
        <v>4.7509561000000003E-4</v>
      </c>
      <c r="J2278" s="2">
        <v>3.6743666666666665E-6</v>
      </c>
      <c r="K2278" s="2">
        <v>6.0737281000000003E-4</v>
      </c>
      <c r="L2278" s="2">
        <v>7.1650150000000017E-5</v>
      </c>
      <c r="M2278" s="2">
        <v>6.9445529999999993E-5</v>
      </c>
      <c r="N2278" s="2">
        <v>0</v>
      </c>
      <c r="O2278" s="6">
        <v>1.2125409999999999E-4</v>
      </c>
    </row>
    <row r="2279" spans="1:15" x14ac:dyDescent="0.35">
      <c r="A2279" s="9">
        <v>2023</v>
      </c>
      <c r="B2279" s="2">
        <v>34023</v>
      </c>
      <c r="C2279" s="2">
        <v>2270002003</v>
      </c>
      <c r="D2279" s="1" t="s">
        <v>38</v>
      </c>
      <c r="E2279" s="1" t="s">
        <v>11</v>
      </c>
      <c r="F2279" s="1" t="s">
        <v>84</v>
      </c>
      <c r="G2279" s="2">
        <v>1.2456102999999999E-4</v>
      </c>
      <c r="H2279" s="2">
        <v>15.333193829360001</v>
      </c>
      <c r="I2279" s="2">
        <v>6.4474111899999994E-3</v>
      </c>
      <c r="J2279" s="2">
        <v>1.0912869000000001E-4</v>
      </c>
      <c r="K2279" s="2">
        <v>2.5558894533333331E-2</v>
      </c>
      <c r="L2279" s="2">
        <v>1.09569614E-3</v>
      </c>
      <c r="M2279" s="2">
        <v>1.0629942766666666E-3</v>
      </c>
      <c r="N2279" s="2">
        <v>4.2255216666666665E-5</v>
      </c>
      <c r="O2279" s="6">
        <v>1.0398457666666667E-3</v>
      </c>
    </row>
    <row r="2280" spans="1:15" x14ac:dyDescent="0.35">
      <c r="A2280" s="9">
        <v>2023</v>
      </c>
      <c r="B2280" s="2">
        <v>34023</v>
      </c>
      <c r="C2280" s="2">
        <v>2270002006</v>
      </c>
      <c r="D2280" s="1" t="s">
        <v>10</v>
      </c>
      <c r="E2280" s="1" t="s">
        <v>11</v>
      </c>
      <c r="F2280" s="1" t="s">
        <v>84</v>
      </c>
      <c r="G2280" s="2">
        <v>0</v>
      </c>
      <c r="H2280" s="2">
        <v>2.4989735136666667E-2</v>
      </c>
      <c r="I2280" s="2">
        <v>1.0802638E-4</v>
      </c>
      <c r="J2280" s="2">
        <v>3.3069300000000005E-6</v>
      </c>
      <c r="K2280" s="2">
        <v>1.7967652999999997E-4</v>
      </c>
      <c r="L2280" s="2">
        <v>1.1023100000000001E-5</v>
      </c>
      <c r="M2280" s="2">
        <v>1.0288226666666667E-5</v>
      </c>
      <c r="N2280" s="2">
        <v>0</v>
      </c>
      <c r="O2280" s="6">
        <v>3.5641356666666673E-5</v>
      </c>
    </row>
    <row r="2281" spans="1:15" x14ac:dyDescent="0.35">
      <c r="A2281" s="9">
        <v>2023</v>
      </c>
      <c r="B2281" s="2">
        <v>34023</v>
      </c>
      <c r="C2281" s="2">
        <v>2270002009</v>
      </c>
      <c r="D2281" s="1" t="s">
        <v>12</v>
      </c>
      <c r="E2281" s="1" t="s">
        <v>11</v>
      </c>
      <c r="F2281" s="1" t="s">
        <v>84</v>
      </c>
      <c r="G2281" s="2">
        <v>3.3069300000000005E-6</v>
      </c>
      <c r="H2281" s="2">
        <v>0.41155699185333333</v>
      </c>
      <c r="I2281" s="2">
        <v>1.5413968166666668E-3</v>
      </c>
      <c r="J2281" s="2">
        <v>4.115290666666666E-5</v>
      </c>
      <c r="K2281" s="2">
        <v>2.8553503366666663E-3</v>
      </c>
      <c r="L2281" s="2">
        <v>1.6056982333333334E-4</v>
      </c>
      <c r="M2281" s="2">
        <v>1.5579314666666665E-4</v>
      </c>
      <c r="N2281" s="2">
        <v>1.1023100000000001E-6</v>
      </c>
      <c r="O2281" s="6">
        <v>4.7252355333333328E-4</v>
      </c>
    </row>
    <row r="2282" spans="1:15" x14ac:dyDescent="0.35">
      <c r="A2282" s="9">
        <v>2023</v>
      </c>
      <c r="B2282" s="2">
        <v>34023</v>
      </c>
      <c r="C2282" s="2">
        <v>2270002015</v>
      </c>
      <c r="D2282" s="1" t="s">
        <v>39</v>
      </c>
      <c r="E2282" s="1" t="s">
        <v>11</v>
      </c>
      <c r="F2282" s="1" t="s">
        <v>84</v>
      </c>
      <c r="G2282" s="2">
        <v>3.1121885666666668E-4</v>
      </c>
      <c r="H2282" s="2">
        <v>38.399052625559996</v>
      </c>
      <c r="I2282" s="2">
        <v>2.4144630803333334E-2</v>
      </c>
      <c r="J2282" s="2">
        <v>3.7111103333333336E-4</v>
      </c>
      <c r="K2282" s="2">
        <v>8.2733877050000001E-2</v>
      </c>
      <c r="L2282" s="2">
        <v>3.9234887266666671E-3</v>
      </c>
      <c r="M2282" s="2">
        <v>3.8059089933333338E-3</v>
      </c>
      <c r="N2282" s="2">
        <v>1.0692407E-4</v>
      </c>
      <c r="O2282" s="6">
        <v>3.6949431200000004E-3</v>
      </c>
    </row>
    <row r="2283" spans="1:15" x14ac:dyDescent="0.35">
      <c r="A2283" s="9">
        <v>2023</v>
      </c>
      <c r="B2283" s="2">
        <v>34023</v>
      </c>
      <c r="C2283" s="2">
        <v>2270002018</v>
      </c>
      <c r="D2283" s="1" t="s">
        <v>85</v>
      </c>
      <c r="E2283" s="1" t="s">
        <v>11</v>
      </c>
      <c r="F2283" s="1" t="s">
        <v>84</v>
      </c>
      <c r="G2283" s="2">
        <v>3.3877660666666666E-4</v>
      </c>
      <c r="H2283" s="2">
        <v>41.768510057999997</v>
      </c>
      <c r="I2283" s="2">
        <v>2.24650778E-2</v>
      </c>
      <c r="J2283" s="2">
        <v>2.7337287999999998E-4</v>
      </c>
      <c r="K2283" s="2">
        <v>5.2425496163333328E-2</v>
      </c>
      <c r="L2283" s="2">
        <v>3.0552358833333335E-3</v>
      </c>
      <c r="M2283" s="2">
        <v>2.9637441533333334E-3</v>
      </c>
      <c r="N2283" s="2">
        <v>1.1610998666666666E-4</v>
      </c>
      <c r="O2283" s="6">
        <v>2.8366110666666667E-3</v>
      </c>
    </row>
    <row r="2284" spans="1:15" x14ac:dyDescent="0.35">
      <c r="A2284" s="9">
        <v>2023</v>
      </c>
      <c r="B2284" s="2">
        <v>34023</v>
      </c>
      <c r="C2284" s="2">
        <v>2270002021</v>
      </c>
      <c r="D2284" s="1" t="s">
        <v>13</v>
      </c>
      <c r="E2284" s="1" t="s">
        <v>11</v>
      </c>
      <c r="F2284" s="1" t="s">
        <v>84</v>
      </c>
      <c r="G2284" s="2">
        <v>1.873927E-5</v>
      </c>
      <c r="H2284" s="2">
        <v>2.3089962641533335</v>
      </c>
      <c r="I2284" s="2">
        <v>2.0253109066666664E-3</v>
      </c>
      <c r="J2284" s="2">
        <v>3.3436736666666676E-5</v>
      </c>
      <c r="K2284" s="2">
        <v>6.0865883833333342E-3</v>
      </c>
      <c r="L2284" s="2">
        <v>3.376742966666667E-4</v>
      </c>
      <c r="M2284" s="2">
        <v>3.2775350666666665E-4</v>
      </c>
      <c r="N2284" s="2">
        <v>6.6138600000000009E-6</v>
      </c>
      <c r="O2284" s="6">
        <v>3.655994833333333E-4</v>
      </c>
    </row>
    <row r="2285" spans="1:15" x14ac:dyDescent="0.35">
      <c r="A2285" s="9">
        <v>2023</v>
      </c>
      <c r="B2285" s="2">
        <v>34023</v>
      </c>
      <c r="C2285" s="2">
        <v>2270002024</v>
      </c>
      <c r="D2285" s="1" t="s">
        <v>40</v>
      </c>
      <c r="E2285" s="1" t="s">
        <v>11</v>
      </c>
      <c r="F2285" s="1" t="s">
        <v>84</v>
      </c>
      <c r="G2285" s="2">
        <v>1.1023100000000001E-5</v>
      </c>
      <c r="H2285" s="2">
        <v>1.3783273216900003</v>
      </c>
      <c r="I2285" s="2">
        <v>1.7945606799999998E-3</v>
      </c>
      <c r="J2285" s="2">
        <v>2.0209016666666669E-5</v>
      </c>
      <c r="K2285" s="2">
        <v>4.9508416466666665E-3</v>
      </c>
      <c r="L2285" s="2">
        <v>2.4838718666666664E-4</v>
      </c>
      <c r="M2285" s="2">
        <v>2.4067101666666666E-4</v>
      </c>
      <c r="N2285" s="2">
        <v>4.4092400000000003E-6</v>
      </c>
      <c r="O2285" s="6">
        <v>2.6749389333333341E-4</v>
      </c>
    </row>
    <row r="2286" spans="1:15" x14ac:dyDescent="0.35">
      <c r="A2286" s="9">
        <v>2023</v>
      </c>
      <c r="B2286" s="2">
        <v>34023</v>
      </c>
      <c r="C2286" s="2">
        <v>2270002027</v>
      </c>
      <c r="D2286" s="1" t="s">
        <v>14</v>
      </c>
      <c r="E2286" s="1" t="s">
        <v>11</v>
      </c>
      <c r="F2286" s="1" t="s">
        <v>84</v>
      </c>
      <c r="G2286" s="2">
        <v>3.4539046666666668E-5</v>
      </c>
      <c r="H2286" s="2">
        <v>4.2408158504799998</v>
      </c>
      <c r="I2286" s="2">
        <v>8.7872478833333333E-3</v>
      </c>
      <c r="J2286" s="2">
        <v>1.9180194000000003E-4</v>
      </c>
      <c r="K2286" s="2">
        <v>2.4613847426666668E-2</v>
      </c>
      <c r="L2286" s="2">
        <v>1.0710778833333335E-3</v>
      </c>
      <c r="M2286" s="2">
        <v>1.0387434566666669E-3</v>
      </c>
      <c r="N2286" s="2">
        <v>1.433003E-5</v>
      </c>
      <c r="O2286" s="6">
        <v>2.17926687E-3</v>
      </c>
    </row>
    <row r="2287" spans="1:15" x14ac:dyDescent="0.35">
      <c r="A2287" s="9">
        <v>2023</v>
      </c>
      <c r="B2287" s="2">
        <v>34023</v>
      </c>
      <c r="C2287" s="2">
        <v>2270002030</v>
      </c>
      <c r="D2287" s="1" t="s">
        <v>41</v>
      </c>
      <c r="E2287" s="1" t="s">
        <v>11</v>
      </c>
      <c r="F2287" s="1" t="s">
        <v>84</v>
      </c>
      <c r="G2287" s="2">
        <v>1.4734210333333336E-4</v>
      </c>
      <c r="H2287" s="2">
        <v>18.189688363806667</v>
      </c>
      <c r="I2287" s="2">
        <v>1.8638592353333334E-2</v>
      </c>
      <c r="J2287" s="2">
        <v>2.9064240333333334E-4</v>
      </c>
      <c r="K2287" s="2">
        <v>6.5036657436666673E-2</v>
      </c>
      <c r="L2287" s="2">
        <v>2.6859620333333331E-3</v>
      </c>
      <c r="M2287" s="2">
        <v>2.6047585299999996E-3</v>
      </c>
      <c r="N2287" s="2">
        <v>5.2176006666666666E-5</v>
      </c>
      <c r="O2287" s="6">
        <v>2.92553074E-3</v>
      </c>
    </row>
    <row r="2288" spans="1:15" x14ac:dyDescent="0.35">
      <c r="A2288" s="9">
        <v>2023</v>
      </c>
      <c r="B2288" s="2">
        <v>34023</v>
      </c>
      <c r="C2288" s="2">
        <v>2270002033</v>
      </c>
      <c r="D2288" s="1" t="s">
        <v>42</v>
      </c>
      <c r="E2288" s="1" t="s">
        <v>11</v>
      </c>
      <c r="F2288" s="1" t="s">
        <v>84</v>
      </c>
      <c r="G2288" s="2">
        <v>1.2713308666666666E-4</v>
      </c>
      <c r="H2288" s="2">
        <v>15.660087166789999</v>
      </c>
      <c r="I2288" s="2">
        <v>1.7794957766666664E-2</v>
      </c>
      <c r="J2288" s="2">
        <v>2.142155766666667E-4</v>
      </c>
      <c r="K2288" s="2">
        <v>7.1328275479999995E-2</v>
      </c>
      <c r="L2288" s="2">
        <v>3.2433634566666667E-3</v>
      </c>
      <c r="M2288" s="2">
        <v>3.1456253033333333E-3</v>
      </c>
      <c r="N2288" s="2">
        <v>4.7766766666666671E-5</v>
      </c>
      <c r="O2288" s="6">
        <v>4.3644127266666667E-3</v>
      </c>
    </row>
    <row r="2289" spans="1:15" x14ac:dyDescent="0.35">
      <c r="A2289" s="9">
        <v>2023</v>
      </c>
      <c r="B2289" s="2">
        <v>34023</v>
      </c>
      <c r="C2289" s="2">
        <v>2270002036</v>
      </c>
      <c r="D2289" s="1" t="s">
        <v>86</v>
      </c>
      <c r="E2289" s="1" t="s">
        <v>11</v>
      </c>
      <c r="F2289" s="1" t="s">
        <v>84</v>
      </c>
      <c r="G2289" s="2">
        <v>1.261777513333333E-3</v>
      </c>
      <c r="H2289" s="2">
        <v>155.56632360309334</v>
      </c>
      <c r="I2289" s="2">
        <v>3.8246115196666673E-2</v>
      </c>
      <c r="J2289" s="2">
        <v>6.1729359999999997E-4</v>
      </c>
      <c r="K2289" s="2">
        <v>0.14575845130000001</v>
      </c>
      <c r="L2289" s="2">
        <v>6.8155827300000011E-3</v>
      </c>
      <c r="M2289" s="2">
        <v>6.6112879433333329E-3</v>
      </c>
      <c r="N2289" s="2">
        <v>4.1924523666666663E-4</v>
      </c>
      <c r="O2289" s="6">
        <v>6.9158929400000005E-3</v>
      </c>
    </row>
    <row r="2290" spans="1:15" x14ac:dyDescent="0.35">
      <c r="A2290" s="9">
        <v>2023</v>
      </c>
      <c r="B2290" s="2">
        <v>34023</v>
      </c>
      <c r="C2290" s="2">
        <v>2270002039</v>
      </c>
      <c r="D2290" s="1" t="s">
        <v>15</v>
      </c>
      <c r="E2290" s="1" t="s">
        <v>11</v>
      </c>
      <c r="F2290" s="1" t="s">
        <v>84</v>
      </c>
      <c r="G2290" s="2">
        <v>1.0288226666666667E-5</v>
      </c>
      <c r="H2290" s="2">
        <v>1.2897096812966666</v>
      </c>
      <c r="I2290" s="2">
        <v>1.50575546E-3</v>
      </c>
      <c r="J2290" s="2">
        <v>2.4618256666666667E-5</v>
      </c>
      <c r="K2290" s="2">
        <v>4.9798691433333335E-3</v>
      </c>
      <c r="L2290" s="2">
        <v>2.1384814E-4</v>
      </c>
      <c r="M2290" s="2">
        <v>2.0723428000000001E-4</v>
      </c>
      <c r="N2290" s="2">
        <v>3.3069300000000005E-6</v>
      </c>
      <c r="O2290" s="6">
        <v>2.4434538333333337E-4</v>
      </c>
    </row>
    <row r="2291" spans="1:15" x14ac:dyDescent="0.35">
      <c r="A2291" s="9">
        <v>2023</v>
      </c>
      <c r="B2291" s="2">
        <v>34023</v>
      </c>
      <c r="C2291" s="2">
        <v>2270002042</v>
      </c>
      <c r="D2291" s="1" t="s">
        <v>43</v>
      </c>
      <c r="E2291" s="1" t="s">
        <v>11</v>
      </c>
      <c r="F2291" s="1" t="s">
        <v>84</v>
      </c>
      <c r="G2291" s="2">
        <v>4.7766766666666677E-6</v>
      </c>
      <c r="H2291" s="2">
        <v>0.6115670995500001</v>
      </c>
      <c r="I2291" s="2">
        <v>1.3139535200000002E-3</v>
      </c>
      <c r="J2291" s="2">
        <v>1.8004396666666665E-5</v>
      </c>
      <c r="K2291" s="2">
        <v>3.3502875266666668E-3</v>
      </c>
      <c r="L2291" s="2">
        <v>1.9731348999999998E-4</v>
      </c>
      <c r="M2291" s="2">
        <v>1.9143450333333333E-4</v>
      </c>
      <c r="N2291" s="2">
        <v>2.2046200000000002E-6</v>
      </c>
      <c r="O2291" s="6">
        <v>3.3289761999999993E-4</v>
      </c>
    </row>
    <row r="2292" spans="1:15" x14ac:dyDescent="0.35">
      <c r="A2292" s="9">
        <v>2023</v>
      </c>
      <c r="B2292" s="2">
        <v>34023</v>
      </c>
      <c r="C2292" s="2">
        <v>2270002045</v>
      </c>
      <c r="D2292" s="1" t="s">
        <v>44</v>
      </c>
      <c r="E2292" s="1" t="s">
        <v>11</v>
      </c>
      <c r="F2292" s="1" t="s">
        <v>84</v>
      </c>
      <c r="G2292" s="2">
        <v>2.8843778333333337E-4</v>
      </c>
      <c r="H2292" s="2">
        <v>35.549641535173343</v>
      </c>
      <c r="I2292" s="2">
        <v>1.3700243553333333E-2</v>
      </c>
      <c r="J2292" s="2">
        <v>2.5536848333333333E-4</v>
      </c>
      <c r="K2292" s="2">
        <v>5.7210256436666669E-2</v>
      </c>
      <c r="L2292" s="2">
        <v>2.2946419833333332E-3</v>
      </c>
      <c r="M2292" s="2">
        <v>2.2259313266666668E-3</v>
      </c>
      <c r="N2292" s="2">
        <v>9.9207900000000009E-5</v>
      </c>
      <c r="O2292" s="6">
        <v>2.8667408733333336E-3</v>
      </c>
    </row>
    <row r="2293" spans="1:15" x14ac:dyDescent="0.35">
      <c r="A2293" s="9">
        <v>2023</v>
      </c>
      <c r="B2293" s="2">
        <v>34023</v>
      </c>
      <c r="C2293" s="2">
        <v>2270002048</v>
      </c>
      <c r="D2293" s="1" t="s">
        <v>87</v>
      </c>
      <c r="E2293" s="1" t="s">
        <v>11</v>
      </c>
      <c r="F2293" s="1" t="s">
        <v>84</v>
      </c>
      <c r="G2293" s="2">
        <v>3.1415835000000005E-4</v>
      </c>
      <c r="H2293" s="2">
        <v>38.734607547533336</v>
      </c>
      <c r="I2293" s="2">
        <v>9.1851817933333336E-3</v>
      </c>
      <c r="J2293" s="2">
        <v>1.3815618666666667E-4</v>
      </c>
      <c r="K2293" s="2">
        <v>2.8130583763333331E-2</v>
      </c>
      <c r="L2293" s="2">
        <v>1.743119546666667E-3</v>
      </c>
      <c r="M2293" s="2">
        <v>1.6909435399999999E-3</v>
      </c>
      <c r="N2293" s="2">
        <v>1.0471945E-4</v>
      </c>
      <c r="O2293" s="6">
        <v>1.6295816166666669E-3</v>
      </c>
    </row>
    <row r="2294" spans="1:15" x14ac:dyDescent="0.35">
      <c r="A2294" s="9">
        <v>2023</v>
      </c>
      <c r="B2294" s="2">
        <v>34023</v>
      </c>
      <c r="C2294" s="2">
        <v>2270002051</v>
      </c>
      <c r="D2294" s="1" t="s">
        <v>88</v>
      </c>
      <c r="E2294" s="1" t="s">
        <v>11</v>
      </c>
      <c r="F2294" s="1" t="s">
        <v>84</v>
      </c>
      <c r="G2294" s="2">
        <v>1.0780591800000001E-3</v>
      </c>
      <c r="H2294" s="2">
        <v>132.94011453653332</v>
      </c>
      <c r="I2294" s="2">
        <v>3.3503610139999994E-2</v>
      </c>
      <c r="J2294" s="2">
        <v>7.4993823666666664E-4</v>
      </c>
      <c r="K2294" s="2">
        <v>0.36840522972</v>
      </c>
      <c r="L2294" s="2">
        <v>6.1902055233333322E-3</v>
      </c>
      <c r="M2294" s="2">
        <v>6.0042825699999991E-3</v>
      </c>
      <c r="N2294" s="2">
        <v>3.5788331333333332E-4</v>
      </c>
      <c r="O2294" s="6">
        <v>8.8350146500000004E-3</v>
      </c>
    </row>
    <row r="2295" spans="1:15" x14ac:dyDescent="0.35">
      <c r="A2295" s="9">
        <v>2023</v>
      </c>
      <c r="B2295" s="2">
        <v>34023</v>
      </c>
      <c r="C2295" s="2">
        <v>2270002054</v>
      </c>
      <c r="D2295" s="1" t="s">
        <v>16</v>
      </c>
      <c r="E2295" s="1" t="s">
        <v>11</v>
      </c>
      <c r="F2295" s="1" t="s">
        <v>84</v>
      </c>
      <c r="G2295" s="2">
        <v>5.1073696666666667E-5</v>
      </c>
      <c r="H2295" s="2">
        <v>6.2795822878800003</v>
      </c>
      <c r="I2295" s="2">
        <v>3.5865493033333334E-3</v>
      </c>
      <c r="J2295" s="2">
        <v>6.7975783333333324E-5</v>
      </c>
      <c r="K2295" s="2">
        <v>1.5643983520000002E-2</v>
      </c>
      <c r="L2295" s="2">
        <v>5.3719240666666663E-4</v>
      </c>
      <c r="M2295" s="2">
        <v>5.2139262999999995E-4</v>
      </c>
      <c r="N2295" s="2">
        <v>1.8004396666666665E-5</v>
      </c>
      <c r="O2295" s="6">
        <v>7.0327377999999995E-4</v>
      </c>
    </row>
    <row r="2296" spans="1:15" x14ac:dyDescent="0.35">
      <c r="A2296" s="9">
        <v>2023</v>
      </c>
      <c r="B2296" s="2">
        <v>34023</v>
      </c>
      <c r="C2296" s="2">
        <v>2270002057</v>
      </c>
      <c r="D2296" s="1" t="s">
        <v>45</v>
      </c>
      <c r="E2296" s="1" t="s">
        <v>11</v>
      </c>
      <c r="F2296" s="1" t="s">
        <v>84</v>
      </c>
      <c r="G2296" s="2">
        <v>4.0454777000000001E-4</v>
      </c>
      <c r="H2296" s="2">
        <v>49.81523343206667</v>
      </c>
      <c r="I2296" s="2">
        <v>4.5527240183333338E-2</v>
      </c>
      <c r="J2296" s="2">
        <v>4.5819352333333329E-4</v>
      </c>
      <c r="K2296" s="2">
        <v>0.12497623343333332</v>
      </c>
      <c r="L2296" s="2">
        <v>7.9234042799999991E-3</v>
      </c>
      <c r="M2296" s="2">
        <v>7.685672756666667E-3</v>
      </c>
      <c r="N2296" s="2">
        <v>1.3925849666666666E-4</v>
      </c>
      <c r="O2296" s="6">
        <v>5.0812816633333336E-3</v>
      </c>
    </row>
    <row r="2297" spans="1:15" x14ac:dyDescent="0.35">
      <c r="A2297" s="9">
        <v>2023</v>
      </c>
      <c r="B2297" s="2">
        <v>34023</v>
      </c>
      <c r="C2297" s="2">
        <v>2270002060</v>
      </c>
      <c r="D2297" s="1" t="s">
        <v>46</v>
      </c>
      <c r="E2297" s="1" t="s">
        <v>11</v>
      </c>
      <c r="F2297" s="1" t="s">
        <v>84</v>
      </c>
      <c r="G2297" s="2">
        <v>1.3734782600000001E-3</v>
      </c>
      <c r="H2297" s="2">
        <v>169.37059582549333</v>
      </c>
      <c r="I2297" s="2">
        <v>9.6434855476666678E-2</v>
      </c>
      <c r="J2297" s="2">
        <v>1.3073396600000002E-3</v>
      </c>
      <c r="K2297" s="2">
        <v>0.32813894773000002</v>
      </c>
      <c r="L2297" s="2">
        <v>1.575421452E-2</v>
      </c>
      <c r="M2297" s="2">
        <v>1.5281690966666666E-2</v>
      </c>
      <c r="N2297" s="2">
        <v>4.7472817333333336E-4</v>
      </c>
      <c r="O2297" s="6">
        <v>1.5084377476666667E-2</v>
      </c>
    </row>
    <row r="2298" spans="1:15" x14ac:dyDescent="0.35">
      <c r="A2298" s="9">
        <v>2023</v>
      </c>
      <c r="B2298" s="2">
        <v>34023</v>
      </c>
      <c r="C2298" s="2">
        <v>2270002066</v>
      </c>
      <c r="D2298" s="1" t="s">
        <v>47</v>
      </c>
      <c r="E2298" s="1" t="s">
        <v>11</v>
      </c>
      <c r="F2298" s="1" t="s">
        <v>84</v>
      </c>
      <c r="G2298" s="2">
        <v>8.3591841666666661E-4</v>
      </c>
      <c r="H2298" s="2">
        <v>102.92593577962667</v>
      </c>
      <c r="I2298" s="2">
        <v>0.22680579405000001</v>
      </c>
      <c r="J2298" s="2">
        <v>2.0521337833333334E-3</v>
      </c>
      <c r="K2298" s="2">
        <v>0.34133874254333335</v>
      </c>
      <c r="L2298" s="2">
        <v>3.8840995160000003E-2</v>
      </c>
      <c r="M2298" s="2">
        <v>3.7675486053333325E-2</v>
      </c>
      <c r="N2298" s="2">
        <v>3.0203293999999997E-4</v>
      </c>
      <c r="O2298" s="6">
        <v>4.1169441316666666E-2</v>
      </c>
    </row>
    <row r="2299" spans="1:15" x14ac:dyDescent="0.35">
      <c r="A2299" s="9">
        <v>2023</v>
      </c>
      <c r="B2299" s="2">
        <v>34023</v>
      </c>
      <c r="C2299" s="2">
        <v>2270002069</v>
      </c>
      <c r="D2299" s="1" t="s">
        <v>89</v>
      </c>
      <c r="E2299" s="1" t="s">
        <v>11</v>
      </c>
      <c r="F2299" s="1" t="s">
        <v>84</v>
      </c>
      <c r="G2299" s="2">
        <v>1.2562659633333334E-3</v>
      </c>
      <c r="H2299" s="2">
        <v>154.93887699311998</v>
      </c>
      <c r="I2299" s="2">
        <v>6.813047417000001E-2</v>
      </c>
      <c r="J2299" s="2">
        <v>9.2851245666666666E-4</v>
      </c>
      <c r="K2299" s="2">
        <v>0.24090727844333334</v>
      </c>
      <c r="L2299" s="2">
        <v>1.0743480696666667E-2</v>
      </c>
      <c r="M2299" s="2">
        <v>1.042123874E-2</v>
      </c>
      <c r="N2299" s="2">
        <v>4.2696140666666666E-4</v>
      </c>
      <c r="O2299" s="6">
        <v>1.0419768993333333E-2</v>
      </c>
    </row>
    <row r="2300" spans="1:15" x14ac:dyDescent="0.35">
      <c r="A2300" s="9">
        <v>2023</v>
      </c>
      <c r="B2300" s="2">
        <v>34023</v>
      </c>
      <c r="C2300" s="2">
        <v>2270002072</v>
      </c>
      <c r="D2300" s="1" t="s">
        <v>48</v>
      </c>
      <c r="E2300" s="1" t="s">
        <v>11</v>
      </c>
      <c r="F2300" s="1" t="s">
        <v>84</v>
      </c>
      <c r="G2300" s="2">
        <v>5.7393607333333337E-4</v>
      </c>
      <c r="H2300" s="2">
        <v>70.595296650120005</v>
      </c>
      <c r="I2300" s="2">
        <v>0.26027045590333336</v>
      </c>
      <c r="J2300" s="2">
        <v>2.0664638133333336E-3</v>
      </c>
      <c r="K2300" s="2">
        <v>0.35866448368666665</v>
      </c>
      <c r="L2300" s="2">
        <v>4.0948979316666669E-2</v>
      </c>
      <c r="M2300" s="2">
        <v>3.9720638539999999E-2</v>
      </c>
      <c r="N2300" s="2">
        <v>2.2046200000000002E-4</v>
      </c>
      <c r="O2300" s="6">
        <v>5.2253903240000003E-2</v>
      </c>
    </row>
    <row r="2301" spans="1:15" x14ac:dyDescent="0.35">
      <c r="A2301" s="9">
        <v>2023</v>
      </c>
      <c r="B2301" s="2">
        <v>34023</v>
      </c>
      <c r="C2301" s="2">
        <v>2270002075</v>
      </c>
      <c r="D2301" s="1" t="s">
        <v>90</v>
      </c>
      <c r="E2301" s="1" t="s">
        <v>11</v>
      </c>
      <c r="F2301" s="1" t="s">
        <v>84</v>
      </c>
      <c r="G2301" s="2">
        <v>1.3484925666666666E-4</v>
      </c>
      <c r="H2301" s="2">
        <v>16.636746319636668</v>
      </c>
      <c r="I2301" s="2">
        <v>1.2620347189999999E-2</v>
      </c>
      <c r="J2301" s="2">
        <v>1.6497906333333334E-4</v>
      </c>
      <c r="K2301" s="2">
        <v>5.1465751589999997E-2</v>
      </c>
      <c r="L2301" s="2">
        <v>1.7196036000000001E-3</v>
      </c>
      <c r="M2301" s="2">
        <v>1.6674275933333336E-3</v>
      </c>
      <c r="N2301" s="2">
        <v>4.7766766666666671E-5</v>
      </c>
      <c r="O2301" s="6">
        <v>1.99848803E-3</v>
      </c>
    </row>
    <row r="2302" spans="1:15" x14ac:dyDescent="0.35">
      <c r="A2302" s="9">
        <v>2023</v>
      </c>
      <c r="B2302" s="2">
        <v>34023</v>
      </c>
      <c r="C2302" s="2">
        <v>2270002078</v>
      </c>
      <c r="D2302" s="1" t="s">
        <v>49</v>
      </c>
      <c r="E2302" s="1" t="s">
        <v>11</v>
      </c>
      <c r="F2302" s="1" t="s">
        <v>84</v>
      </c>
      <c r="G2302" s="2">
        <v>2.2046200000000002E-6</v>
      </c>
      <c r="H2302" s="2">
        <v>0.21859689148000003</v>
      </c>
      <c r="I2302" s="2">
        <v>8.193837666666667E-4</v>
      </c>
      <c r="J2302" s="2">
        <v>7.7161700000000004E-6</v>
      </c>
      <c r="K2302" s="2">
        <v>1.1467698366666667E-3</v>
      </c>
      <c r="L2302" s="2">
        <v>1.2345871999999998E-4</v>
      </c>
      <c r="M2302" s="2">
        <v>1.1941691666666667E-4</v>
      </c>
      <c r="N2302" s="2">
        <v>1.1023100000000001E-6</v>
      </c>
      <c r="O2302" s="6">
        <v>1.8592295333333332E-4</v>
      </c>
    </row>
    <row r="2303" spans="1:15" x14ac:dyDescent="0.35">
      <c r="A2303" s="9">
        <v>2023</v>
      </c>
      <c r="B2303" s="2">
        <v>34023</v>
      </c>
      <c r="C2303" s="2">
        <v>2270002081</v>
      </c>
      <c r="D2303" s="1" t="s">
        <v>50</v>
      </c>
      <c r="E2303" s="1" t="s">
        <v>11</v>
      </c>
      <c r="F2303" s="1" t="s">
        <v>84</v>
      </c>
      <c r="G2303" s="2">
        <v>1.2933770666666668E-4</v>
      </c>
      <c r="H2303" s="2">
        <v>15.969483905026665</v>
      </c>
      <c r="I2303" s="2">
        <v>1.4638309363333333E-2</v>
      </c>
      <c r="J2303" s="2">
        <v>1.5138390666666668E-4</v>
      </c>
      <c r="K2303" s="2">
        <v>3.8150214226666666E-2</v>
      </c>
      <c r="L2303" s="2">
        <v>2.0653615033333333E-3</v>
      </c>
      <c r="M2303" s="2">
        <v>2.0039995800000001E-3</v>
      </c>
      <c r="N2303" s="2">
        <v>4.5929583333333331E-5</v>
      </c>
      <c r="O2303" s="6">
        <v>2.0385386266666664E-3</v>
      </c>
    </row>
    <row r="2304" spans="1:15" x14ac:dyDescent="0.35">
      <c r="A2304" s="9">
        <v>2023</v>
      </c>
      <c r="B2304" s="2">
        <v>34023</v>
      </c>
      <c r="C2304" s="2">
        <v>2270003010</v>
      </c>
      <c r="D2304" s="1" t="s">
        <v>51</v>
      </c>
      <c r="E2304" s="1" t="s">
        <v>18</v>
      </c>
      <c r="F2304" s="1" t="s">
        <v>84</v>
      </c>
      <c r="G2304" s="2">
        <v>2.4618256666666667E-5</v>
      </c>
      <c r="H2304" s="2">
        <v>3.0535258330866668</v>
      </c>
      <c r="I2304" s="2">
        <v>1.3099484603333334E-2</v>
      </c>
      <c r="J2304" s="2">
        <v>1.0141251999999999E-4</v>
      </c>
      <c r="K2304" s="2">
        <v>1.7116302243333336E-2</v>
      </c>
      <c r="L2304" s="2">
        <v>1.8581272233333332E-3</v>
      </c>
      <c r="M2304" s="2">
        <v>1.8022768500000001E-3</v>
      </c>
      <c r="N2304" s="2">
        <v>9.9207900000000009E-6</v>
      </c>
      <c r="O2304" s="6">
        <v>2.9045868499999999E-3</v>
      </c>
    </row>
    <row r="2305" spans="1:15" x14ac:dyDescent="0.35">
      <c r="A2305" s="9">
        <v>2023</v>
      </c>
      <c r="B2305" s="2">
        <v>34023</v>
      </c>
      <c r="C2305" s="2">
        <v>2270003020</v>
      </c>
      <c r="D2305" s="1" t="s">
        <v>52</v>
      </c>
      <c r="E2305" s="1" t="s">
        <v>18</v>
      </c>
      <c r="F2305" s="1" t="s">
        <v>84</v>
      </c>
      <c r="G2305" s="2">
        <v>3.5788331333333332E-4</v>
      </c>
      <c r="H2305" s="2">
        <v>44.18692234762667</v>
      </c>
      <c r="I2305" s="2">
        <v>7.93552969E-3</v>
      </c>
      <c r="J2305" s="2">
        <v>2.2634098666666667E-4</v>
      </c>
      <c r="K2305" s="2">
        <v>8.1813080763333323E-2</v>
      </c>
      <c r="L2305" s="2">
        <v>1.0266180466666668E-3</v>
      </c>
      <c r="M2305" s="2">
        <v>9.9538593000000008E-4</v>
      </c>
      <c r="N2305" s="2">
        <v>1.1684485999999999E-4</v>
      </c>
      <c r="O2305" s="6">
        <v>1.6472185766666664E-3</v>
      </c>
    </row>
    <row r="2306" spans="1:15" x14ac:dyDescent="0.35">
      <c r="A2306" s="9">
        <v>2023</v>
      </c>
      <c r="B2306" s="2">
        <v>34023</v>
      </c>
      <c r="C2306" s="2">
        <v>2270003030</v>
      </c>
      <c r="D2306" s="1" t="s">
        <v>17</v>
      </c>
      <c r="E2306" s="1" t="s">
        <v>18</v>
      </c>
      <c r="F2306" s="1" t="s">
        <v>84</v>
      </c>
      <c r="G2306" s="2">
        <v>1.5616058333333335E-4</v>
      </c>
      <c r="H2306" s="2">
        <v>19.300101812053331</v>
      </c>
      <c r="I2306" s="2">
        <v>6.8567356366666665E-3</v>
      </c>
      <c r="J2306" s="2">
        <v>1.3044001666666664E-4</v>
      </c>
      <c r="K2306" s="2">
        <v>3.1965520253333331E-2</v>
      </c>
      <c r="L2306" s="2">
        <v>1.1478721466666667E-3</v>
      </c>
      <c r="M2306" s="2">
        <v>1.1133331E-3</v>
      </c>
      <c r="N2306" s="2">
        <v>5.2543443333333337E-5</v>
      </c>
      <c r="O2306" s="6">
        <v>1.29631656E-3</v>
      </c>
    </row>
    <row r="2307" spans="1:15" x14ac:dyDescent="0.35">
      <c r="A2307" s="9">
        <v>2023</v>
      </c>
      <c r="B2307" s="2">
        <v>34023</v>
      </c>
      <c r="C2307" s="2">
        <v>2270003040</v>
      </c>
      <c r="D2307" s="1" t="s">
        <v>19</v>
      </c>
      <c r="E2307" s="1" t="s">
        <v>18</v>
      </c>
      <c r="F2307" s="1" t="s">
        <v>84</v>
      </c>
      <c r="G2307" s="2">
        <v>1.5910007666666666E-4</v>
      </c>
      <c r="H2307" s="2">
        <v>19.585323054806668</v>
      </c>
      <c r="I2307" s="2">
        <v>1.0147130986666668E-2</v>
      </c>
      <c r="J2307" s="2">
        <v>1.7049061333333334E-4</v>
      </c>
      <c r="K2307" s="2">
        <v>3.8852385696666665E-2</v>
      </c>
      <c r="L2307" s="2">
        <v>1.8603318433333335E-3</v>
      </c>
      <c r="M2307" s="2">
        <v>1.80448147E-3</v>
      </c>
      <c r="N2307" s="2">
        <v>5.4748063333333341E-5</v>
      </c>
      <c r="O2307" s="6">
        <v>2.0095111300000002E-3</v>
      </c>
    </row>
    <row r="2308" spans="1:15" x14ac:dyDescent="0.35">
      <c r="A2308" s="9">
        <v>2023</v>
      </c>
      <c r="B2308" s="2">
        <v>34023</v>
      </c>
      <c r="C2308" s="2">
        <v>2270003050</v>
      </c>
      <c r="D2308" s="1" t="s">
        <v>53</v>
      </c>
      <c r="E2308" s="1" t="s">
        <v>18</v>
      </c>
      <c r="F2308" s="1" t="s">
        <v>84</v>
      </c>
      <c r="G2308" s="2">
        <v>6.6138600000000009E-6</v>
      </c>
      <c r="H2308" s="2">
        <v>0.75490708270999995</v>
      </c>
      <c r="I2308" s="2">
        <v>1.9940787899999997E-3</v>
      </c>
      <c r="J2308" s="2">
        <v>2.1311326666666668E-5</v>
      </c>
      <c r="K2308" s="2">
        <v>3.4193656199999999E-3</v>
      </c>
      <c r="L2308" s="2">
        <v>3.3657198666666669E-4</v>
      </c>
      <c r="M2308" s="2">
        <v>3.2665119666666669E-4</v>
      </c>
      <c r="N2308" s="2">
        <v>2.2046200000000002E-6</v>
      </c>
      <c r="O2308" s="6">
        <v>5.2176006666666656E-4</v>
      </c>
    </row>
    <row r="2309" spans="1:15" x14ac:dyDescent="0.35">
      <c r="A2309" s="9">
        <v>2023</v>
      </c>
      <c r="B2309" s="2">
        <v>34023</v>
      </c>
      <c r="C2309" s="2">
        <v>2270003060</v>
      </c>
      <c r="D2309" s="1" t="s">
        <v>54</v>
      </c>
      <c r="E2309" s="1" t="s">
        <v>18</v>
      </c>
      <c r="F2309" s="1" t="s">
        <v>84</v>
      </c>
      <c r="G2309" s="2">
        <v>3.5457638333333334E-4</v>
      </c>
      <c r="H2309" s="2">
        <v>43.733890574586667</v>
      </c>
      <c r="I2309" s="2">
        <v>2.7519536586666667E-2</v>
      </c>
      <c r="J2309" s="2">
        <v>9.0168958000000007E-4</v>
      </c>
      <c r="K2309" s="2">
        <v>0.19863883405666669</v>
      </c>
      <c r="L2309" s="2">
        <v>2.7653283533333336E-3</v>
      </c>
      <c r="M2309" s="2">
        <v>2.6819202300000003E-3</v>
      </c>
      <c r="N2309" s="2">
        <v>1.2051922666666668E-4</v>
      </c>
      <c r="O2309" s="6">
        <v>6.8512240866666664E-3</v>
      </c>
    </row>
    <row r="2310" spans="1:15" x14ac:dyDescent="0.35">
      <c r="A2310" s="9">
        <v>2023</v>
      </c>
      <c r="B2310" s="2">
        <v>34023</v>
      </c>
      <c r="C2310" s="2">
        <v>2270003070</v>
      </c>
      <c r="D2310" s="1" t="s">
        <v>55</v>
      </c>
      <c r="E2310" s="1" t="s">
        <v>18</v>
      </c>
      <c r="F2310" s="1" t="s">
        <v>84</v>
      </c>
      <c r="G2310" s="2">
        <v>2.2523867666666668E-4</v>
      </c>
      <c r="H2310" s="2">
        <v>27.830030858226667</v>
      </c>
      <c r="I2310" s="2">
        <v>3.7390355199999996E-3</v>
      </c>
      <c r="J2310" s="2">
        <v>6.3566543333333329E-5</v>
      </c>
      <c r="K2310" s="2">
        <v>1.8276299800000003E-2</v>
      </c>
      <c r="L2310" s="2">
        <v>6.7461371999999996E-4</v>
      </c>
      <c r="M2310" s="2">
        <v>6.5440470333333334E-4</v>
      </c>
      <c r="N2310" s="2">
        <v>7.3854770000000001E-5</v>
      </c>
      <c r="O2310" s="6">
        <v>7.8043548000000004E-4</v>
      </c>
    </row>
    <row r="2311" spans="1:15" x14ac:dyDescent="0.35">
      <c r="A2311" s="9">
        <v>2023</v>
      </c>
      <c r="B2311" s="2">
        <v>34023</v>
      </c>
      <c r="C2311" s="2">
        <v>2270004031</v>
      </c>
      <c r="D2311" s="1" t="s">
        <v>25</v>
      </c>
      <c r="E2311" s="1" t="s">
        <v>22</v>
      </c>
      <c r="F2311" s="1" t="s">
        <v>84</v>
      </c>
      <c r="G2311" s="2">
        <v>0</v>
      </c>
      <c r="H2311" s="2">
        <v>2.3909103899999997E-3</v>
      </c>
      <c r="I2311" s="2">
        <v>1.0288226666666667E-5</v>
      </c>
      <c r="J2311" s="2">
        <v>0</v>
      </c>
      <c r="K2311" s="2">
        <v>1.9841580000000002E-5</v>
      </c>
      <c r="L2311" s="2">
        <v>1.1023100000000001E-6</v>
      </c>
      <c r="M2311" s="2">
        <v>1.1023100000000001E-6</v>
      </c>
      <c r="N2311" s="2">
        <v>0</v>
      </c>
      <c r="O2311" s="6">
        <v>3.3069300000000005E-6</v>
      </c>
    </row>
    <row r="2312" spans="1:15" x14ac:dyDescent="0.35">
      <c r="A2312" s="9">
        <v>2023</v>
      </c>
      <c r="B2312" s="2">
        <v>34023</v>
      </c>
      <c r="C2312" s="2">
        <v>2270004036</v>
      </c>
      <c r="D2312" s="1" t="s">
        <v>97</v>
      </c>
      <c r="E2312" s="1" t="s">
        <v>22</v>
      </c>
      <c r="F2312" s="1" t="s">
        <v>84</v>
      </c>
      <c r="G2312" s="2">
        <v>0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 s="6">
        <v>0</v>
      </c>
    </row>
    <row r="2313" spans="1:15" x14ac:dyDescent="0.35">
      <c r="A2313" s="9">
        <v>2023</v>
      </c>
      <c r="B2313" s="2">
        <v>34023</v>
      </c>
      <c r="C2313" s="2">
        <v>2270004046</v>
      </c>
      <c r="D2313" s="1" t="s">
        <v>58</v>
      </c>
      <c r="E2313" s="1" t="s">
        <v>22</v>
      </c>
      <c r="F2313" s="1" t="s">
        <v>84</v>
      </c>
      <c r="G2313" s="2">
        <v>1.4072824333333334E-4</v>
      </c>
      <c r="H2313" s="2">
        <v>17.338335402519998</v>
      </c>
      <c r="I2313" s="2">
        <v>3.6090364273333335E-2</v>
      </c>
      <c r="J2313" s="2">
        <v>6.7975783333333335E-4</v>
      </c>
      <c r="K2313" s="2">
        <v>0.10367519499333333</v>
      </c>
      <c r="L2313" s="2">
        <v>5.1367645999999996E-3</v>
      </c>
      <c r="M2313" s="2">
        <v>4.9831760733333339E-3</v>
      </c>
      <c r="N2313" s="2">
        <v>5.6952683333333338E-5</v>
      </c>
      <c r="O2313" s="6">
        <v>8.6277803699999992E-3</v>
      </c>
    </row>
    <row r="2314" spans="1:15" x14ac:dyDescent="0.35">
      <c r="A2314" s="9">
        <v>2023</v>
      </c>
      <c r="B2314" s="2">
        <v>34023</v>
      </c>
      <c r="C2314" s="2">
        <v>2270004056</v>
      </c>
      <c r="D2314" s="1" t="s">
        <v>60</v>
      </c>
      <c r="E2314" s="1" t="s">
        <v>22</v>
      </c>
      <c r="F2314" s="1" t="s">
        <v>84</v>
      </c>
      <c r="G2314" s="2">
        <v>2.9027496666666665E-5</v>
      </c>
      <c r="H2314" s="2">
        <v>3.5787813247633333</v>
      </c>
      <c r="I2314" s="2">
        <v>9.119043193333334E-3</v>
      </c>
      <c r="J2314" s="2">
        <v>1.8482064333333334E-4</v>
      </c>
      <c r="K2314" s="2">
        <v>2.2576778546666666E-2</v>
      </c>
      <c r="L2314" s="2">
        <v>1.0854079133333333E-3</v>
      </c>
      <c r="M2314" s="2">
        <v>1.0530734866666667E-3</v>
      </c>
      <c r="N2314" s="2">
        <v>1.3227720000000002E-5</v>
      </c>
      <c r="O2314" s="6">
        <v>2.1509742466666662E-3</v>
      </c>
    </row>
    <row r="2315" spans="1:15" x14ac:dyDescent="0.35">
      <c r="A2315" s="9">
        <v>2023</v>
      </c>
      <c r="B2315" s="2">
        <v>34023</v>
      </c>
      <c r="C2315" s="2">
        <v>2270004066</v>
      </c>
      <c r="D2315" s="1" t="s">
        <v>61</v>
      </c>
      <c r="E2315" s="1" t="s">
        <v>22</v>
      </c>
      <c r="F2315" s="1" t="s">
        <v>84</v>
      </c>
      <c r="G2315" s="2">
        <v>1.9180194000000003E-4</v>
      </c>
      <c r="H2315" s="2">
        <v>23.589761018633329</v>
      </c>
      <c r="I2315" s="2">
        <v>4.4334908200000002E-2</v>
      </c>
      <c r="J2315" s="2">
        <v>3.9903622000000001E-4</v>
      </c>
      <c r="K2315" s="2">
        <v>0.13189763792333331</v>
      </c>
      <c r="L2315" s="2">
        <v>8.0159983200000003E-3</v>
      </c>
      <c r="M2315" s="2">
        <v>7.7753273033333336E-3</v>
      </c>
      <c r="N2315" s="2">
        <v>7.5691953333333341E-5</v>
      </c>
      <c r="O2315" s="6">
        <v>9.9182179433333333E-3</v>
      </c>
    </row>
    <row r="2316" spans="1:15" x14ac:dyDescent="0.35">
      <c r="A2316" s="9">
        <v>2023</v>
      </c>
      <c r="B2316" s="2">
        <v>34023</v>
      </c>
      <c r="C2316" s="2">
        <v>2270004071</v>
      </c>
      <c r="D2316" s="1" t="s">
        <v>26</v>
      </c>
      <c r="E2316" s="1" t="s">
        <v>22</v>
      </c>
      <c r="F2316" s="1" t="s">
        <v>84</v>
      </c>
      <c r="G2316" s="2">
        <v>2.241363666666667E-5</v>
      </c>
      <c r="H2316" s="2">
        <v>2.7862726107700002</v>
      </c>
      <c r="I2316" s="2">
        <v>2.0719753633333337E-3</v>
      </c>
      <c r="J2316" s="2">
        <v>4.7031893333333337E-5</v>
      </c>
      <c r="K2316" s="2">
        <v>9.1050806000000008E-3</v>
      </c>
      <c r="L2316" s="2">
        <v>2.818239233333334E-4</v>
      </c>
      <c r="M2316" s="2">
        <v>2.7300544333333336E-4</v>
      </c>
      <c r="N2316" s="2">
        <v>7.7161700000000004E-6</v>
      </c>
      <c r="O2316" s="6">
        <v>4.5157966333333332E-4</v>
      </c>
    </row>
    <row r="2317" spans="1:15" x14ac:dyDescent="0.35">
      <c r="A2317" s="9">
        <v>2023</v>
      </c>
      <c r="B2317" s="2">
        <v>34023</v>
      </c>
      <c r="C2317" s="2">
        <v>2270004076</v>
      </c>
      <c r="D2317" s="1" t="s">
        <v>62</v>
      </c>
      <c r="E2317" s="1" t="s">
        <v>22</v>
      </c>
      <c r="F2317" s="1" t="s">
        <v>84</v>
      </c>
      <c r="G2317" s="2">
        <v>3.6743666666666669E-7</v>
      </c>
      <c r="H2317" s="2">
        <v>6.6798516253333329E-2</v>
      </c>
      <c r="I2317" s="2">
        <v>1.8629039000000002E-4</v>
      </c>
      <c r="J2317" s="2">
        <v>2.2046200000000002E-6</v>
      </c>
      <c r="K2317" s="2">
        <v>4.5010991666666664E-4</v>
      </c>
      <c r="L2317" s="2">
        <v>3.1232116666666665E-5</v>
      </c>
      <c r="M2317" s="2">
        <v>3.012980666666667E-5</v>
      </c>
      <c r="N2317" s="2">
        <v>0</v>
      </c>
      <c r="O2317" s="6">
        <v>4.2255216666666665E-5</v>
      </c>
    </row>
    <row r="2318" spans="1:15" x14ac:dyDescent="0.35">
      <c r="A2318" s="9">
        <v>2023</v>
      </c>
      <c r="B2318" s="2">
        <v>34023</v>
      </c>
      <c r="C2318" s="2">
        <v>2270005010</v>
      </c>
      <c r="D2318" s="1" t="s">
        <v>63</v>
      </c>
      <c r="E2318" s="1" t="s">
        <v>28</v>
      </c>
      <c r="F2318" s="1" t="s">
        <v>84</v>
      </c>
      <c r="G2318" s="2">
        <v>0</v>
      </c>
      <c r="H2318" s="2">
        <v>1.0361714E-4</v>
      </c>
      <c r="I2318" s="2">
        <v>0</v>
      </c>
      <c r="J2318" s="2">
        <v>0</v>
      </c>
      <c r="K2318" s="2">
        <v>1.1023100000000001E-6</v>
      </c>
      <c r="L2318" s="2">
        <v>0</v>
      </c>
      <c r="M2318" s="2">
        <v>0</v>
      </c>
      <c r="N2318" s="2">
        <v>0</v>
      </c>
      <c r="O2318" s="6">
        <v>0</v>
      </c>
    </row>
    <row r="2319" spans="1:15" x14ac:dyDescent="0.35">
      <c r="A2319" s="9">
        <v>2023</v>
      </c>
      <c r="B2319" s="2">
        <v>34023</v>
      </c>
      <c r="C2319" s="2">
        <v>2270005015</v>
      </c>
      <c r="D2319" s="1" t="s">
        <v>64</v>
      </c>
      <c r="E2319" s="1" t="s">
        <v>28</v>
      </c>
      <c r="F2319" s="1" t="s">
        <v>84</v>
      </c>
      <c r="G2319" s="2">
        <v>4.2622653333333336E-5</v>
      </c>
      <c r="H2319" s="2">
        <v>5.280645449933334</v>
      </c>
      <c r="I2319" s="2">
        <v>8.9687615966666662E-3</v>
      </c>
      <c r="J2319" s="2">
        <v>7.7896573333333325E-5</v>
      </c>
      <c r="K2319" s="2">
        <v>2.1126506023333335E-2</v>
      </c>
      <c r="L2319" s="2">
        <v>1.6259072500000001E-3</v>
      </c>
      <c r="M2319" s="2">
        <v>1.5770381733333332E-3</v>
      </c>
      <c r="N2319" s="2">
        <v>1.5799776666666668E-5</v>
      </c>
      <c r="O2319" s="6">
        <v>1.4892208099999999E-3</v>
      </c>
    </row>
    <row r="2320" spans="1:15" x14ac:dyDescent="0.35">
      <c r="A2320" s="9">
        <v>2023</v>
      </c>
      <c r="B2320" s="2">
        <v>34023</v>
      </c>
      <c r="C2320" s="2">
        <v>2270005020</v>
      </c>
      <c r="D2320" s="1" t="s">
        <v>91</v>
      </c>
      <c r="E2320" s="1" t="s">
        <v>28</v>
      </c>
      <c r="F2320" s="1" t="s">
        <v>84</v>
      </c>
      <c r="G2320" s="2">
        <v>3.6743666666666665E-6</v>
      </c>
      <c r="H2320" s="2">
        <v>0.47377834955000003</v>
      </c>
      <c r="I2320" s="2">
        <v>8.8368518333333337E-4</v>
      </c>
      <c r="J2320" s="2">
        <v>4.4092400000000003E-6</v>
      </c>
      <c r="K2320" s="2">
        <v>2.6128421366666665E-3</v>
      </c>
      <c r="L2320" s="2">
        <v>2.3626177666666664E-4</v>
      </c>
      <c r="M2320" s="2">
        <v>2.2854560666666669E-4</v>
      </c>
      <c r="N2320" s="2">
        <v>1.1023100000000001E-6</v>
      </c>
      <c r="O2320" s="6">
        <v>1.9804836333333332E-4</v>
      </c>
    </row>
    <row r="2321" spans="1:15" x14ac:dyDescent="0.35">
      <c r="A2321" s="9">
        <v>2023</v>
      </c>
      <c r="B2321" s="2">
        <v>34023</v>
      </c>
      <c r="C2321" s="2">
        <v>2270005025</v>
      </c>
      <c r="D2321" s="1" t="s">
        <v>65</v>
      </c>
      <c r="E2321" s="1" t="s">
        <v>28</v>
      </c>
      <c r="F2321" s="1" t="s">
        <v>84</v>
      </c>
      <c r="G2321" s="2">
        <v>0</v>
      </c>
      <c r="H2321" s="2">
        <v>2.6896364000000002E-3</v>
      </c>
      <c r="I2321" s="2">
        <v>8.083606666666666E-6</v>
      </c>
      <c r="J2321" s="2">
        <v>0</v>
      </c>
      <c r="K2321" s="2">
        <v>1.5799776666666668E-5</v>
      </c>
      <c r="L2321" s="2">
        <v>1.1023100000000001E-6</v>
      </c>
      <c r="M2321" s="2">
        <v>1.1023100000000001E-6</v>
      </c>
      <c r="N2321" s="2">
        <v>0</v>
      </c>
      <c r="O2321" s="6">
        <v>2.2046200000000002E-6</v>
      </c>
    </row>
    <row r="2322" spans="1:15" x14ac:dyDescent="0.35">
      <c r="A2322" s="9">
        <v>2023</v>
      </c>
      <c r="B2322" s="2">
        <v>34023</v>
      </c>
      <c r="C2322" s="2">
        <v>2270005030</v>
      </c>
      <c r="D2322" s="1" t="s">
        <v>66</v>
      </c>
      <c r="E2322" s="1" t="s">
        <v>28</v>
      </c>
      <c r="F2322" s="1" t="s">
        <v>84</v>
      </c>
      <c r="G2322" s="2">
        <v>0</v>
      </c>
      <c r="H2322" s="2">
        <v>4.7068636999999998E-4</v>
      </c>
      <c r="I2322" s="2">
        <v>1.1023100000000001E-6</v>
      </c>
      <c r="J2322" s="2">
        <v>0</v>
      </c>
      <c r="K2322" s="2">
        <v>2.2046200000000002E-6</v>
      </c>
      <c r="L2322" s="2">
        <v>0</v>
      </c>
      <c r="M2322" s="2">
        <v>0</v>
      </c>
      <c r="N2322" s="2">
        <v>0</v>
      </c>
      <c r="O2322" s="6">
        <v>0</v>
      </c>
    </row>
    <row r="2323" spans="1:15" x14ac:dyDescent="0.35">
      <c r="A2323" s="9">
        <v>2023</v>
      </c>
      <c r="B2323" s="2">
        <v>34023</v>
      </c>
      <c r="C2323" s="2">
        <v>2270005035</v>
      </c>
      <c r="D2323" s="1" t="s">
        <v>27</v>
      </c>
      <c r="E2323" s="1" t="s">
        <v>28</v>
      </c>
      <c r="F2323" s="1" t="s">
        <v>84</v>
      </c>
      <c r="G2323" s="2">
        <v>0</v>
      </c>
      <c r="H2323" s="2">
        <v>4.028024458333334E-2</v>
      </c>
      <c r="I2323" s="2">
        <v>9.1491729999999992E-5</v>
      </c>
      <c r="J2323" s="2">
        <v>0</v>
      </c>
      <c r="K2323" s="2">
        <v>2.0833658999999997E-4</v>
      </c>
      <c r="L2323" s="2">
        <v>1.8004396666666665E-5</v>
      </c>
      <c r="M2323" s="2">
        <v>1.7636960000000001E-5</v>
      </c>
      <c r="N2323" s="2">
        <v>0</v>
      </c>
      <c r="O2323" s="6">
        <v>2.3148510000000001E-5</v>
      </c>
    </row>
    <row r="2324" spans="1:15" x14ac:dyDescent="0.35">
      <c r="A2324" s="9">
        <v>2023</v>
      </c>
      <c r="B2324" s="2">
        <v>34023</v>
      </c>
      <c r="C2324" s="2">
        <v>2270005045</v>
      </c>
      <c r="D2324" s="1" t="s">
        <v>68</v>
      </c>
      <c r="E2324" s="1" t="s">
        <v>28</v>
      </c>
      <c r="F2324" s="1" t="s">
        <v>84</v>
      </c>
      <c r="G2324" s="2">
        <v>0</v>
      </c>
      <c r="H2324" s="2">
        <v>3.7256240816666675E-2</v>
      </c>
      <c r="I2324" s="2">
        <v>1.1243562000000001E-4</v>
      </c>
      <c r="J2324" s="2">
        <v>0</v>
      </c>
      <c r="K2324" s="2">
        <v>2.1825738000000002E-4</v>
      </c>
      <c r="L2324" s="2">
        <v>2.3515946666666668E-5</v>
      </c>
      <c r="M2324" s="2">
        <v>2.241363666666667E-5</v>
      </c>
      <c r="N2324" s="2">
        <v>0</v>
      </c>
      <c r="O2324" s="6">
        <v>1.9106706666666671E-5</v>
      </c>
    </row>
    <row r="2325" spans="1:15" x14ac:dyDescent="0.35">
      <c r="A2325" s="9">
        <v>2023</v>
      </c>
      <c r="B2325" s="2">
        <v>34023</v>
      </c>
      <c r="C2325" s="2">
        <v>2270005055</v>
      </c>
      <c r="D2325" s="1" t="s">
        <v>69</v>
      </c>
      <c r="E2325" s="1" t="s">
        <v>28</v>
      </c>
      <c r="F2325" s="1" t="s">
        <v>84</v>
      </c>
      <c r="G2325" s="2">
        <v>1.1023100000000001E-6</v>
      </c>
      <c r="H2325" s="2">
        <v>0.10278011927333335</v>
      </c>
      <c r="I2325" s="2">
        <v>1.9400655999999997E-4</v>
      </c>
      <c r="J2325" s="2">
        <v>1.1023100000000001E-6</v>
      </c>
      <c r="K2325" s="2">
        <v>4.3688219666666666E-4</v>
      </c>
      <c r="L2325" s="2">
        <v>3.7845976666666671E-5</v>
      </c>
      <c r="M2325" s="2">
        <v>3.6743666666666665E-5</v>
      </c>
      <c r="N2325" s="2">
        <v>0</v>
      </c>
      <c r="O2325" s="6">
        <v>3.5641356666666673E-5</v>
      </c>
    </row>
    <row r="2326" spans="1:15" x14ac:dyDescent="0.35">
      <c r="A2326" s="9">
        <v>2023</v>
      </c>
      <c r="B2326" s="2">
        <v>34023</v>
      </c>
      <c r="C2326" s="2">
        <v>2270005060</v>
      </c>
      <c r="D2326" s="1" t="s">
        <v>70</v>
      </c>
      <c r="E2326" s="1" t="s">
        <v>28</v>
      </c>
      <c r="F2326" s="1" t="s">
        <v>84</v>
      </c>
      <c r="G2326" s="2">
        <v>1.1023100000000001E-6</v>
      </c>
      <c r="H2326" s="2">
        <v>7.5603768533333338E-2</v>
      </c>
      <c r="I2326" s="2">
        <v>9.9207900000000009E-5</v>
      </c>
      <c r="J2326" s="2">
        <v>1.1023100000000001E-6</v>
      </c>
      <c r="K2326" s="2">
        <v>2.6639158333333334E-4</v>
      </c>
      <c r="L2326" s="2">
        <v>1.873927E-5</v>
      </c>
      <c r="M2326" s="2">
        <v>1.8004396666666665E-5</v>
      </c>
      <c r="N2326" s="2">
        <v>0</v>
      </c>
      <c r="O2326" s="6">
        <v>1.5432340000000001E-5</v>
      </c>
    </row>
    <row r="2327" spans="1:15" x14ac:dyDescent="0.35">
      <c r="A2327" s="9">
        <v>2023</v>
      </c>
      <c r="B2327" s="2">
        <v>34023</v>
      </c>
      <c r="C2327" s="2">
        <v>2270006005</v>
      </c>
      <c r="D2327" s="1" t="s">
        <v>29</v>
      </c>
      <c r="E2327" s="1" t="s">
        <v>30</v>
      </c>
      <c r="F2327" s="1" t="s">
        <v>84</v>
      </c>
      <c r="G2327" s="2">
        <v>2.5279642666666669E-4</v>
      </c>
      <c r="H2327" s="2">
        <v>31.122655813919994</v>
      </c>
      <c r="I2327" s="2">
        <v>6.6429609840000001E-2</v>
      </c>
      <c r="J2327" s="2">
        <v>8.0137936999999989E-4</v>
      </c>
      <c r="K2327" s="2">
        <v>0.17454307233000002</v>
      </c>
      <c r="L2327" s="2">
        <v>1.1407438753333332E-2</v>
      </c>
      <c r="M2327" s="2">
        <v>1.1065355216666668E-2</v>
      </c>
      <c r="N2327" s="2">
        <v>9.9207900000000009E-5</v>
      </c>
      <c r="O2327" s="6">
        <v>1.6077558786666668E-2</v>
      </c>
    </row>
    <row r="2328" spans="1:15" x14ac:dyDescent="0.35">
      <c r="A2328" s="9">
        <v>2023</v>
      </c>
      <c r="B2328" s="2">
        <v>34023</v>
      </c>
      <c r="C2328" s="2">
        <v>2270006010</v>
      </c>
      <c r="D2328" s="1" t="s">
        <v>31</v>
      </c>
      <c r="E2328" s="1" t="s">
        <v>30</v>
      </c>
      <c r="F2328" s="1" t="s">
        <v>84</v>
      </c>
      <c r="G2328" s="2">
        <v>5.9157303333333335E-5</v>
      </c>
      <c r="H2328" s="2">
        <v>7.3426246987500008</v>
      </c>
      <c r="I2328" s="2">
        <v>1.6252458639999998E-2</v>
      </c>
      <c r="J2328" s="2">
        <v>1.8849500999999999E-4</v>
      </c>
      <c r="K2328" s="2">
        <v>4.1212798843333336E-2</v>
      </c>
      <c r="L2328" s="2">
        <v>2.8520434066666663E-3</v>
      </c>
      <c r="M2328" s="2">
        <v>2.766430663333333E-3</v>
      </c>
      <c r="N2328" s="2">
        <v>2.3515946666666668E-5</v>
      </c>
      <c r="O2328" s="6">
        <v>3.8885822433333338E-3</v>
      </c>
    </row>
    <row r="2329" spans="1:15" x14ac:dyDescent="0.35">
      <c r="A2329" s="9">
        <v>2023</v>
      </c>
      <c r="B2329" s="2">
        <v>34023</v>
      </c>
      <c r="C2329" s="2">
        <v>2270006015</v>
      </c>
      <c r="D2329" s="1" t="s">
        <v>32</v>
      </c>
      <c r="E2329" s="1" t="s">
        <v>30</v>
      </c>
      <c r="F2329" s="1" t="s">
        <v>84</v>
      </c>
      <c r="G2329" s="2">
        <v>1.6497906333333334E-4</v>
      </c>
      <c r="H2329" s="2">
        <v>20.37090264814</v>
      </c>
      <c r="I2329" s="2">
        <v>1.7555389060000003E-2</v>
      </c>
      <c r="J2329" s="2">
        <v>2.7300544333333336E-4</v>
      </c>
      <c r="K2329" s="2">
        <v>6.6228989419999995E-2</v>
      </c>
      <c r="L2329" s="2">
        <v>2.7418124066666666E-3</v>
      </c>
      <c r="M2329" s="2">
        <v>2.6595065933333333E-3</v>
      </c>
      <c r="N2329" s="2">
        <v>5.805499333333333E-5</v>
      </c>
      <c r="O2329" s="6">
        <v>3.158485586666667E-3</v>
      </c>
    </row>
    <row r="2330" spans="1:15" x14ac:dyDescent="0.35">
      <c r="A2330" s="9">
        <v>2023</v>
      </c>
      <c r="B2330" s="2">
        <v>34023</v>
      </c>
      <c r="C2330" s="2">
        <v>2270006025</v>
      </c>
      <c r="D2330" s="1" t="s">
        <v>71</v>
      </c>
      <c r="E2330" s="1" t="s">
        <v>30</v>
      </c>
      <c r="F2330" s="1" t="s">
        <v>84</v>
      </c>
      <c r="G2330" s="2">
        <v>8.451043333333333E-5</v>
      </c>
      <c r="H2330" s="2">
        <v>10.361942913043334</v>
      </c>
      <c r="I2330" s="2">
        <v>4.592076485333333E-2</v>
      </c>
      <c r="J2330" s="2">
        <v>4.1704061666666671E-4</v>
      </c>
      <c r="K2330" s="2">
        <v>5.7973789830000004E-2</v>
      </c>
      <c r="L2330" s="2">
        <v>6.8258709566666673E-3</v>
      </c>
      <c r="M2330" s="2">
        <v>6.6215761699999999E-3</v>
      </c>
      <c r="N2330" s="2">
        <v>3.2334426666666671E-5</v>
      </c>
      <c r="O2330" s="6">
        <v>9.7113510999999996E-3</v>
      </c>
    </row>
    <row r="2331" spans="1:15" x14ac:dyDescent="0.35">
      <c r="A2331" s="9">
        <v>2023</v>
      </c>
      <c r="B2331" s="2">
        <v>34023</v>
      </c>
      <c r="C2331" s="2">
        <v>2270006030</v>
      </c>
      <c r="D2331" s="1" t="s">
        <v>72</v>
      </c>
      <c r="E2331" s="1" t="s">
        <v>30</v>
      </c>
      <c r="F2331" s="1" t="s">
        <v>84</v>
      </c>
      <c r="G2331" s="2">
        <v>7.7161700000000004E-6</v>
      </c>
      <c r="H2331" s="2">
        <v>0.99536792560333343</v>
      </c>
      <c r="I2331" s="2">
        <v>2.1443603866666667E-3</v>
      </c>
      <c r="J2331" s="2">
        <v>2.3515946666666668E-5</v>
      </c>
      <c r="K2331" s="2">
        <v>5.7044542500000002E-3</v>
      </c>
      <c r="L2331" s="2">
        <v>3.4098122666666669E-4</v>
      </c>
      <c r="M2331" s="2">
        <v>3.3106043666666663E-4</v>
      </c>
      <c r="N2331" s="2">
        <v>3.3069300000000005E-6</v>
      </c>
      <c r="O2331" s="6">
        <v>5.8422430000000004E-4</v>
      </c>
    </row>
    <row r="2332" spans="1:15" x14ac:dyDescent="0.35">
      <c r="A2332" s="9">
        <v>2023</v>
      </c>
      <c r="B2332" s="2">
        <v>34023</v>
      </c>
      <c r="C2332" s="2">
        <v>2270006035</v>
      </c>
      <c r="D2332" s="1" t="s">
        <v>33</v>
      </c>
      <c r="E2332" s="1" t="s">
        <v>30</v>
      </c>
      <c r="F2332" s="1" t="s">
        <v>84</v>
      </c>
      <c r="G2332" s="2">
        <v>6.9812966666666665E-6</v>
      </c>
      <c r="H2332" s="2">
        <v>0.88333942542999999</v>
      </c>
      <c r="I2332" s="2">
        <v>8.4032765666666677E-4</v>
      </c>
      <c r="J2332" s="2">
        <v>1.4697466666666668E-5</v>
      </c>
      <c r="K2332" s="2">
        <v>3.1566484033333335E-3</v>
      </c>
      <c r="L2332" s="2">
        <v>1.2713308666666666E-4</v>
      </c>
      <c r="M2332" s="2">
        <v>1.2272384666666669E-4</v>
      </c>
      <c r="N2332" s="2">
        <v>2.2046200000000002E-6</v>
      </c>
      <c r="O2332" s="6">
        <v>1.6608137333333335E-4</v>
      </c>
    </row>
    <row r="2333" spans="1:15" x14ac:dyDescent="0.35">
      <c r="A2333" s="9">
        <v>2023</v>
      </c>
      <c r="B2333" s="2">
        <v>34023</v>
      </c>
      <c r="C2333" s="2">
        <v>2270007015</v>
      </c>
      <c r="D2333" s="1" t="s">
        <v>74</v>
      </c>
      <c r="E2333" s="1" t="s">
        <v>35</v>
      </c>
      <c r="F2333" s="1" t="s">
        <v>84</v>
      </c>
      <c r="G2333" s="2">
        <v>1.1023100000000001E-6</v>
      </c>
      <c r="H2333" s="2">
        <v>0.1379687939666667</v>
      </c>
      <c r="I2333" s="2">
        <v>5.5850373333333332E-5</v>
      </c>
      <c r="J2333" s="2">
        <v>0</v>
      </c>
      <c r="K2333" s="2">
        <v>1.1243562000000001E-4</v>
      </c>
      <c r="L2333" s="2">
        <v>8.083606666666666E-6</v>
      </c>
      <c r="M2333" s="2">
        <v>7.7161700000000004E-6</v>
      </c>
      <c r="N2333" s="2">
        <v>0</v>
      </c>
      <c r="O2333" s="6">
        <v>7.7161700000000004E-6</v>
      </c>
    </row>
    <row r="2334" spans="1:15" x14ac:dyDescent="0.35">
      <c r="A2334" s="9">
        <v>2023</v>
      </c>
      <c r="B2334" s="2">
        <v>34023</v>
      </c>
      <c r="C2334" s="2">
        <v>2270010010</v>
      </c>
      <c r="D2334" s="1" t="s">
        <v>75</v>
      </c>
      <c r="E2334" s="1" t="s">
        <v>18</v>
      </c>
      <c r="F2334" s="1" t="s">
        <v>84</v>
      </c>
      <c r="G2334" s="2">
        <v>4.4092400000000003E-6</v>
      </c>
      <c r="H2334" s="2">
        <v>0.5357590362300001</v>
      </c>
      <c r="I2334" s="2">
        <v>9.5202840333333347E-4</v>
      </c>
      <c r="J2334" s="2">
        <v>1.433003E-5</v>
      </c>
      <c r="K2334" s="2">
        <v>3.4050355899999996E-3</v>
      </c>
      <c r="L2334" s="2">
        <v>1.4697466666666666E-4</v>
      </c>
      <c r="M2334" s="2">
        <v>1.4256542666666669E-4</v>
      </c>
      <c r="N2334" s="2">
        <v>2.2046200000000002E-6</v>
      </c>
      <c r="O2334" s="6">
        <v>1.9400655999999997E-4</v>
      </c>
    </row>
    <row r="2335" spans="1:15" x14ac:dyDescent="0.35">
      <c r="A2335" s="9">
        <v>2023</v>
      </c>
      <c r="B2335" s="2">
        <v>34023</v>
      </c>
      <c r="C2335" s="2">
        <v>2282005010</v>
      </c>
      <c r="D2335" s="3" t="s">
        <v>92</v>
      </c>
      <c r="E2335" s="3" t="s">
        <v>93</v>
      </c>
      <c r="F2335" s="3" t="s">
        <v>7</v>
      </c>
      <c r="G2335" s="2">
        <v>4.7038832676898677E-5</v>
      </c>
      <c r="H2335" s="2">
        <v>3.4572798107092644</v>
      </c>
      <c r="I2335" s="2">
        <v>0.34270228655703933</v>
      </c>
      <c r="J2335" s="2">
        <v>3.9559658281271793E-3</v>
      </c>
      <c r="K2335" s="2">
        <v>2.0339417031592186E-2</v>
      </c>
      <c r="L2335" s="2">
        <v>7.7892822554968138E-4</v>
      </c>
      <c r="M2335" s="2">
        <v>7.1655821777808978E-4</v>
      </c>
      <c r="N2335" s="2">
        <v>2.1080365755202741E-5</v>
      </c>
      <c r="O2335" s="6">
        <v>8.2588343363515448E-2</v>
      </c>
    </row>
    <row r="2336" spans="1:15" x14ac:dyDescent="0.35">
      <c r="A2336" s="9">
        <v>2023</v>
      </c>
      <c r="B2336" s="2">
        <v>34023</v>
      </c>
      <c r="C2336" s="2">
        <v>2282005015</v>
      </c>
      <c r="D2336" s="3" t="s">
        <v>94</v>
      </c>
      <c r="E2336" s="3" t="s">
        <v>93</v>
      </c>
      <c r="F2336" s="3" t="s">
        <v>7</v>
      </c>
      <c r="G2336" s="2">
        <v>1.9512404665972784E-5</v>
      </c>
      <c r="H2336" s="2">
        <v>1.458520192688086</v>
      </c>
      <c r="I2336" s="2">
        <v>0.17591669753455971</v>
      </c>
      <c r="J2336" s="2">
        <v>1.6022820152942114E-3</v>
      </c>
      <c r="K2336" s="2">
        <v>9.7622999594445103E-3</v>
      </c>
      <c r="L2336" s="2">
        <v>1.1724864589464005E-4</v>
      </c>
      <c r="M2336" s="2">
        <v>1.0784087935926028E-4</v>
      </c>
      <c r="N2336" s="2">
        <v>8.8851128389697511E-6</v>
      </c>
      <c r="O2336" s="6">
        <v>1.227469627808731E-2</v>
      </c>
    </row>
    <row r="2337" spans="1:15" x14ac:dyDescent="0.35">
      <c r="A2337" s="9">
        <v>2023</v>
      </c>
      <c r="B2337" s="2">
        <v>34023</v>
      </c>
      <c r="C2337" s="2">
        <v>2282010005</v>
      </c>
      <c r="D2337" s="1" t="s">
        <v>95</v>
      </c>
      <c r="E2337" s="1" t="s">
        <v>93</v>
      </c>
      <c r="F2337" s="1" t="s">
        <v>36</v>
      </c>
      <c r="G2337" s="2">
        <v>2.2648326844432697E-5</v>
      </c>
      <c r="H2337" s="2">
        <v>1.7310950710935178</v>
      </c>
      <c r="I2337" s="2">
        <v>0.12441562181561137</v>
      </c>
      <c r="J2337" s="2">
        <v>7.242238053254364E-4</v>
      </c>
      <c r="K2337" s="2">
        <v>8.8018366833417586E-3</v>
      </c>
      <c r="L2337" s="2">
        <v>1.4111649803069602E-4</v>
      </c>
      <c r="M2337" s="2">
        <v>1.29966552507283E-4</v>
      </c>
      <c r="N2337" s="2">
        <v>1.0627291827003033E-5</v>
      </c>
      <c r="O2337" s="6">
        <v>1.2406927663279034E-2</v>
      </c>
    </row>
    <row r="2338" spans="1:15" x14ac:dyDescent="0.35">
      <c r="A2338" s="9">
        <v>2023</v>
      </c>
      <c r="B2338" s="2">
        <v>34023</v>
      </c>
      <c r="C2338" s="2">
        <v>2282020005</v>
      </c>
      <c r="D2338" s="1" t="s">
        <v>95</v>
      </c>
      <c r="E2338" s="1" t="s">
        <v>93</v>
      </c>
      <c r="F2338" s="1" t="s">
        <v>84</v>
      </c>
      <c r="G2338" s="2">
        <v>1.1672599219823005E-5</v>
      </c>
      <c r="H2338" s="2">
        <v>1.4210312883519904</v>
      </c>
      <c r="I2338" s="2">
        <v>2.7432350345572101E-3</v>
      </c>
      <c r="J2338" s="2">
        <v>5.4878638123048453E-5</v>
      </c>
      <c r="K2338" s="2">
        <v>1.2109189274224148E-2</v>
      </c>
      <c r="L2338" s="2">
        <v>2.8153612446617872E-4</v>
      </c>
      <c r="M2338" s="2">
        <v>2.7317366532361893E-4</v>
      </c>
      <c r="N2338" s="2">
        <v>1.324056030905296E-5</v>
      </c>
      <c r="O2338" s="6">
        <v>7.5140179753875559E-4</v>
      </c>
    </row>
    <row r="2339" spans="1:15" x14ac:dyDescent="0.35">
      <c r="A2339" s="9">
        <v>2023</v>
      </c>
      <c r="B2339" s="2">
        <v>34023</v>
      </c>
      <c r="C2339" s="2">
        <v>2282020010</v>
      </c>
      <c r="D2339" s="1" t="s">
        <v>96</v>
      </c>
      <c r="E2339" s="1" t="s">
        <v>93</v>
      </c>
      <c r="F2339" s="1" t="s">
        <v>84</v>
      </c>
      <c r="G2339" s="2">
        <v>0</v>
      </c>
      <c r="H2339" s="2">
        <v>7.2199381622075369E-3</v>
      </c>
      <c r="I2339" s="2">
        <v>2.4216287933662654E-5</v>
      </c>
      <c r="J2339" s="2">
        <v>5.2265369640998528E-7</v>
      </c>
      <c r="K2339" s="2">
        <v>3.9199027230748901E-5</v>
      </c>
      <c r="L2339" s="2">
        <v>3.6585758748698969E-6</v>
      </c>
      <c r="M2339" s="2">
        <v>3.6585758748698969E-6</v>
      </c>
      <c r="N2339" s="2">
        <v>0</v>
      </c>
      <c r="O2339" s="6">
        <v>7.4913696485431217E-6</v>
      </c>
    </row>
    <row r="2340" spans="1:15" x14ac:dyDescent="0.35">
      <c r="A2340" s="9">
        <v>2023</v>
      </c>
      <c r="B2340" s="2">
        <v>34023</v>
      </c>
      <c r="C2340" s="2">
        <v>2285002015</v>
      </c>
      <c r="D2340" s="1" t="s">
        <v>98</v>
      </c>
      <c r="E2340" s="1" t="s">
        <v>99</v>
      </c>
      <c r="F2340" s="1" t="s">
        <v>84</v>
      </c>
      <c r="G2340" s="2">
        <v>2.2046200000000002E-6</v>
      </c>
      <c r="H2340" s="2">
        <v>0.29572001063000003</v>
      </c>
      <c r="I2340" s="2">
        <v>8.6715053333333335E-4</v>
      </c>
      <c r="J2340" s="2">
        <v>9.9207900000000009E-6</v>
      </c>
      <c r="K2340" s="2">
        <v>1.3940547133333332E-3</v>
      </c>
      <c r="L2340" s="2">
        <v>1.5358852666666665E-4</v>
      </c>
      <c r="M2340" s="2">
        <v>1.4917928666666666E-4</v>
      </c>
      <c r="N2340" s="2">
        <v>1.1023100000000001E-6</v>
      </c>
      <c r="O2340" s="6">
        <v>2.1274583000000001E-4</v>
      </c>
    </row>
    <row r="2341" spans="1:15" x14ac:dyDescent="0.35">
      <c r="A2341" s="9">
        <v>2023</v>
      </c>
      <c r="B2341" s="2">
        <v>34023</v>
      </c>
      <c r="C2341" s="2">
        <v>2285004015</v>
      </c>
      <c r="D2341" s="1" t="s">
        <v>98</v>
      </c>
      <c r="E2341" s="1" t="s">
        <v>99</v>
      </c>
      <c r="F2341" s="1" t="s">
        <v>36</v>
      </c>
      <c r="G2341" s="2">
        <v>0</v>
      </c>
      <c r="H2341" s="2">
        <v>1.874037231E-2</v>
      </c>
      <c r="I2341" s="2">
        <v>4.3544919366666664E-3</v>
      </c>
      <c r="J2341" s="2">
        <v>1.1390536666666669E-5</v>
      </c>
      <c r="K2341" s="2">
        <v>3.1599553333333336E-5</v>
      </c>
      <c r="L2341" s="2">
        <v>2.2046200000000002E-6</v>
      </c>
      <c r="M2341" s="2">
        <v>2.2046200000000002E-6</v>
      </c>
      <c r="N2341" s="2">
        <v>0</v>
      </c>
      <c r="O2341" s="6">
        <v>9.0021983333333336E-5</v>
      </c>
    </row>
    <row r="2342" spans="1:15" x14ac:dyDescent="0.35">
      <c r="A2342" s="9">
        <v>2023</v>
      </c>
      <c r="B2342" s="2">
        <v>34023</v>
      </c>
      <c r="C2342" s="2">
        <v>2285006015</v>
      </c>
      <c r="D2342" s="1" t="s">
        <v>98</v>
      </c>
      <c r="E2342" s="1" t="s">
        <v>99</v>
      </c>
      <c r="F2342" s="1" t="s">
        <v>77</v>
      </c>
      <c r="G2342" s="2">
        <v>0</v>
      </c>
      <c r="H2342" s="2">
        <v>8.2269069666666668E-4</v>
      </c>
      <c r="I2342" s="2">
        <v>1.1023100000000001E-5</v>
      </c>
      <c r="J2342" s="2">
        <v>0</v>
      </c>
      <c r="K2342" s="2">
        <v>2.2046200000000002E-6</v>
      </c>
      <c r="L2342" s="2">
        <v>0</v>
      </c>
      <c r="M2342" s="2">
        <v>0</v>
      </c>
      <c r="N2342" s="2">
        <v>0</v>
      </c>
      <c r="O2342" s="6">
        <v>0</v>
      </c>
    </row>
    <row r="2343" spans="1:15" x14ac:dyDescent="0.35">
      <c r="A2343" s="9">
        <v>2023</v>
      </c>
      <c r="B2343" s="2">
        <v>34025</v>
      </c>
      <c r="C2343" s="2">
        <v>2260001010</v>
      </c>
      <c r="D2343" s="1" t="s">
        <v>5</v>
      </c>
      <c r="E2343" s="1" t="s">
        <v>6</v>
      </c>
      <c r="F2343" s="1" t="s">
        <v>7</v>
      </c>
      <c r="G2343" s="2">
        <v>1.1023100000000001E-5</v>
      </c>
      <c r="H2343" s="2">
        <v>0.60451598991666666</v>
      </c>
      <c r="I2343" s="2">
        <v>8.9614863506666684E-2</v>
      </c>
      <c r="J2343" s="2">
        <v>1.8603318433333335E-3</v>
      </c>
      <c r="K2343" s="2">
        <v>1.0486642466666666E-3</v>
      </c>
      <c r="L2343" s="2">
        <v>2.9089960899999997E-3</v>
      </c>
      <c r="M2343" s="2">
        <v>2.6771435533333339E-3</v>
      </c>
      <c r="N2343" s="2">
        <v>3.3069300000000005E-6</v>
      </c>
      <c r="O2343" s="6">
        <v>7.9498597200000007E-2</v>
      </c>
    </row>
    <row r="2344" spans="1:15" x14ac:dyDescent="0.35">
      <c r="A2344" s="9">
        <v>2023</v>
      </c>
      <c r="B2344" s="2">
        <v>34025</v>
      </c>
      <c r="C2344" s="2">
        <v>2260001030</v>
      </c>
      <c r="D2344" s="1" t="s">
        <v>8</v>
      </c>
      <c r="E2344" s="1" t="s">
        <v>6</v>
      </c>
      <c r="F2344" s="1" t="s">
        <v>7</v>
      </c>
      <c r="G2344" s="2">
        <v>3.6743666666666665E-6</v>
      </c>
      <c r="H2344" s="2">
        <v>0.27965163776000002</v>
      </c>
      <c r="I2344" s="2">
        <v>4.7504784323333334E-2</v>
      </c>
      <c r="J2344" s="2">
        <v>3.9315723333333328E-4</v>
      </c>
      <c r="K2344" s="2">
        <v>5.4417370333333331E-4</v>
      </c>
      <c r="L2344" s="2">
        <v>2.4103845333333336E-4</v>
      </c>
      <c r="M2344" s="2">
        <v>2.2193174666666665E-4</v>
      </c>
      <c r="N2344" s="2">
        <v>2.2046200000000002E-6</v>
      </c>
      <c r="O2344" s="6">
        <v>8.7045746333333351E-3</v>
      </c>
    </row>
    <row r="2345" spans="1:15" x14ac:dyDescent="0.35">
      <c r="A2345" s="9">
        <v>2023</v>
      </c>
      <c r="B2345" s="2">
        <v>34025</v>
      </c>
      <c r="C2345" s="2">
        <v>2260001060</v>
      </c>
      <c r="D2345" s="1" t="s">
        <v>9</v>
      </c>
      <c r="E2345" s="1" t="s">
        <v>6</v>
      </c>
      <c r="F2345" s="1" t="s">
        <v>7</v>
      </c>
      <c r="G2345" s="2">
        <v>5.5115500000000006E-6</v>
      </c>
      <c r="H2345" s="2">
        <v>0.40552992821</v>
      </c>
      <c r="I2345" s="2">
        <v>0.10123100628666666</v>
      </c>
      <c r="J2345" s="2">
        <v>2.9541908E-4</v>
      </c>
      <c r="K2345" s="2">
        <v>8.1497452666666676E-4</v>
      </c>
      <c r="L2345" s="2">
        <v>5.2176006666666666E-5</v>
      </c>
      <c r="M2345" s="2">
        <v>4.7766766666666671E-5</v>
      </c>
      <c r="N2345" s="2">
        <v>2.2046200000000002E-6</v>
      </c>
      <c r="O2345" s="6">
        <v>3.0489894600000001E-3</v>
      </c>
    </row>
    <row r="2346" spans="1:15" x14ac:dyDescent="0.35">
      <c r="A2346" s="9">
        <v>2023</v>
      </c>
      <c r="B2346" s="2">
        <v>34025</v>
      </c>
      <c r="C2346" s="2">
        <v>2260002006</v>
      </c>
      <c r="D2346" s="1" t="s">
        <v>10</v>
      </c>
      <c r="E2346" s="1" t="s">
        <v>11</v>
      </c>
      <c r="F2346" s="1" t="s">
        <v>7</v>
      </c>
      <c r="G2346" s="2">
        <v>1.1023100000000001E-5</v>
      </c>
      <c r="H2346" s="2">
        <v>0.68925607116666665</v>
      </c>
      <c r="I2346" s="2">
        <v>0.25166141480333337</v>
      </c>
      <c r="J2346" s="2">
        <v>1.1177423400000001E-3</v>
      </c>
      <c r="K2346" s="2">
        <v>1.5138390666666667E-3</v>
      </c>
      <c r="L2346" s="2">
        <v>9.1693820166666665E-3</v>
      </c>
      <c r="M2346" s="2">
        <v>8.4359784299999994E-3</v>
      </c>
      <c r="N2346" s="2">
        <v>4.4092400000000003E-6</v>
      </c>
      <c r="O2346" s="6">
        <v>6.0333468103333343E-2</v>
      </c>
    </row>
    <row r="2347" spans="1:15" x14ac:dyDescent="0.35">
      <c r="A2347" s="9">
        <v>2023</v>
      </c>
      <c r="B2347" s="2">
        <v>34025</v>
      </c>
      <c r="C2347" s="2">
        <v>2260002009</v>
      </c>
      <c r="D2347" s="1" t="s">
        <v>12</v>
      </c>
      <c r="E2347" s="1" t="s">
        <v>11</v>
      </c>
      <c r="F2347" s="1" t="s">
        <v>7</v>
      </c>
      <c r="G2347" s="2">
        <v>1.1023100000000001E-6</v>
      </c>
      <c r="H2347" s="2">
        <v>4.469279151333333E-2</v>
      </c>
      <c r="I2347" s="2">
        <v>9.4449595166666671E-3</v>
      </c>
      <c r="J2347" s="2">
        <v>9.2594040000000004E-5</v>
      </c>
      <c r="K2347" s="2">
        <v>1.0141251999999999E-4</v>
      </c>
      <c r="L2347" s="2">
        <v>3.2444657666666667E-4</v>
      </c>
      <c r="M2347" s="2">
        <v>2.9872600999999999E-4</v>
      </c>
      <c r="N2347" s="2">
        <v>0</v>
      </c>
      <c r="O2347" s="6">
        <v>2.0976959300000003E-3</v>
      </c>
    </row>
    <row r="2348" spans="1:15" x14ac:dyDescent="0.35">
      <c r="A2348" s="9">
        <v>2023</v>
      </c>
      <c r="B2348" s="2">
        <v>34025</v>
      </c>
      <c r="C2348" s="2">
        <v>2260002021</v>
      </c>
      <c r="D2348" s="1" t="s">
        <v>13</v>
      </c>
      <c r="E2348" s="1" t="s">
        <v>11</v>
      </c>
      <c r="F2348" s="1" t="s">
        <v>7</v>
      </c>
      <c r="G2348" s="2">
        <v>1.1023100000000001E-6</v>
      </c>
      <c r="H2348" s="2">
        <v>5.3426393643333327E-2</v>
      </c>
      <c r="I2348" s="2">
        <v>1.1396415653333334E-2</v>
      </c>
      <c r="J2348" s="2">
        <v>1.1170074666666666E-4</v>
      </c>
      <c r="K2348" s="2">
        <v>1.2125409999999999E-4</v>
      </c>
      <c r="L2348" s="2">
        <v>3.9095261333333331E-4</v>
      </c>
      <c r="M2348" s="2">
        <v>3.5972049666666673E-4</v>
      </c>
      <c r="N2348" s="2">
        <v>0</v>
      </c>
      <c r="O2348" s="6">
        <v>2.5040808833333337E-3</v>
      </c>
    </row>
    <row r="2349" spans="1:15" x14ac:dyDescent="0.35">
      <c r="A2349" s="9">
        <v>2023</v>
      </c>
      <c r="B2349" s="2">
        <v>34025</v>
      </c>
      <c r="C2349" s="2">
        <v>2260002027</v>
      </c>
      <c r="D2349" s="1" t="s">
        <v>14</v>
      </c>
      <c r="E2349" s="1" t="s">
        <v>11</v>
      </c>
      <c r="F2349" s="1" t="s">
        <v>7</v>
      </c>
      <c r="G2349" s="2">
        <v>0</v>
      </c>
      <c r="H2349" s="2">
        <v>3.8691081000000004E-4</v>
      </c>
      <c r="I2349" s="2">
        <v>8.6715053333333354E-5</v>
      </c>
      <c r="J2349" s="2">
        <v>1.1023100000000001E-6</v>
      </c>
      <c r="K2349" s="2">
        <v>1.1023100000000001E-6</v>
      </c>
      <c r="L2349" s="2">
        <v>3.3069300000000005E-6</v>
      </c>
      <c r="M2349" s="2">
        <v>2.5720566666666666E-6</v>
      </c>
      <c r="N2349" s="2">
        <v>0</v>
      </c>
      <c r="O2349" s="6">
        <v>2.1311326666666668E-5</v>
      </c>
    </row>
    <row r="2350" spans="1:15" x14ac:dyDescent="0.35">
      <c r="A2350" s="9">
        <v>2023</v>
      </c>
      <c r="B2350" s="2">
        <v>34025</v>
      </c>
      <c r="C2350" s="2">
        <v>2260002039</v>
      </c>
      <c r="D2350" s="1" t="s">
        <v>15</v>
      </c>
      <c r="E2350" s="1" t="s">
        <v>11</v>
      </c>
      <c r="F2350" s="1" t="s">
        <v>7</v>
      </c>
      <c r="G2350" s="2">
        <v>2.9027496666666665E-5</v>
      </c>
      <c r="H2350" s="2">
        <v>1.7807230151333335</v>
      </c>
      <c r="I2350" s="2">
        <v>0.65631941580333331</v>
      </c>
      <c r="J2350" s="2">
        <v>3.1889828300000005E-3</v>
      </c>
      <c r="K2350" s="2">
        <v>3.9800739733333338E-3</v>
      </c>
      <c r="L2350" s="2">
        <v>2.3939601143333333E-2</v>
      </c>
      <c r="M2350" s="2">
        <v>2.2024888673333336E-2</v>
      </c>
      <c r="N2350" s="2">
        <v>1.1023100000000001E-5</v>
      </c>
      <c r="O2350" s="6">
        <v>0.15419442973</v>
      </c>
    </row>
    <row r="2351" spans="1:15" x14ac:dyDescent="0.35">
      <c r="A2351" s="9">
        <v>2023</v>
      </c>
      <c r="B2351" s="2">
        <v>34025</v>
      </c>
      <c r="C2351" s="2">
        <v>2260002054</v>
      </c>
      <c r="D2351" s="1" t="s">
        <v>16</v>
      </c>
      <c r="E2351" s="1" t="s">
        <v>11</v>
      </c>
      <c r="F2351" s="1" t="s">
        <v>7</v>
      </c>
      <c r="G2351" s="2">
        <v>0</v>
      </c>
      <c r="H2351" s="2">
        <v>1.0401029723333335E-2</v>
      </c>
      <c r="I2351" s="2">
        <v>2.3240369166666664E-3</v>
      </c>
      <c r="J2351" s="2">
        <v>2.3515946666666668E-5</v>
      </c>
      <c r="K2351" s="2">
        <v>2.3515946666666668E-5</v>
      </c>
      <c r="L2351" s="2">
        <v>7.9366319999999994E-5</v>
      </c>
      <c r="M2351" s="2">
        <v>7.348733333333333E-5</v>
      </c>
      <c r="N2351" s="2">
        <v>0</v>
      </c>
      <c r="O2351" s="6">
        <v>5.1000209333333343E-4</v>
      </c>
    </row>
    <row r="2352" spans="1:15" x14ac:dyDescent="0.35">
      <c r="A2352" s="9">
        <v>2023</v>
      </c>
      <c r="B2352" s="2">
        <v>34025</v>
      </c>
      <c r="C2352" s="2">
        <v>2260003030</v>
      </c>
      <c r="D2352" s="1" t="s">
        <v>17</v>
      </c>
      <c r="E2352" s="1" t="s">
        <v>18</v>
      </c>
      <c r="F2352" s="1" t="s">
        <v>7</v>
      </c>
      <c r="G2352" s="2">
        <v>0</v>
      </c>
      <c r="H2352" s="2">
        <v>8.2743062966666673E-3</v>
      </c>
      <c r="I2352" s="2">
        <v>1.8489413066666667E-3</v>
      </c>
      <c r="J2352" s="2">
        <v>1.873927E-5</v>
      </c>
      <c r="K2352" s="2">
        <v>1.9106706666666671E-5</v>
      </c>
      <c r="L2352" s="2">
        <v>6.3566543333333329E-5</v>
      </c>
      <c r="M2352" s="2">
        <v>5.805499333333333E-5</v>
      </c>
      <c r="N2352" s="2">
        <v>0</v>
      </c>
      <c r="O2352" s="6">
        <v>4.4239374666666672E-4</v>
      </c>
    </row>
    <row r="2353" spans="1:15" x14ac:dyDescent="0.35">
      <c r="A2353" s="9">
        <v>2023</v>
      </c>
      <c r="B2353" s="2">
        <v>34025</v>
      </c>
      <c r="C2353" s="2">
        <v>2260003040</v>
      </c>
      <c r="D2353" s="1" t="s">
        <v>19</v>
      </c>
      <c r="E2353" s="1" t="s">
        <v>18</v>
      </c>
      <c r="F2353" s="1" t="s">
        <v>7</v>
      </c>
      <c r="G2353" s="2">
        <v>0</v>
      </c>
      <c r="H2353" s="2">
        <v>6.6763242333333327E-4</v>
      </c>
      <c r="I2353" s="2">
        <v>1.4917928666666666E-4</v>
      </c>
      <c r="J2353" s="2">
        <v>1.1023100000000001E-6</v>
      </c>
      <c r="K2353" s="2">
        <v>1.1023100000000001E-6</v>
      </c>
      <c r="L2353" s="2">
        <v>5.5115500000000006E-6</v>
      </c>
      <c r="M2353" s="2">
        <v>4.4092400000000003E-6</v>
      </c>
      <c r="N2353" s="2">
        <v>0</v>
      </c>
      <c r="O2353" s="6">
        <v>3.4539046666666668E-5</v>
      </c>
    </row>
    <row r="2354" spans="1:15" x14ac:dyDescent="0.35">
      <c r="A2354" s="9">
        <v>2023</v>
      </c>
      <c r="B2354" s="2">
        <v>34025</v>
      </c>
      <c r="C2354" s="2">
        <v>2260004015</v>
      </c>
      <c r="D2354" s="1" t="s">
        <v>20</v>
      </c>
      <c r="E2354" s="1" t="s">
        <v>21</v>
      </c>
      <c r="F2354" s="1" t="s">
        <v>7</v>
      </c>
      <c r="G2354" s="2">
        <v>1.1023100000000001E-6</v>
      </c>
      <c r="H2354" s="2">
        <v>6.8081605093333331E-2</v>
      </c>
      <c r="I2354" s="2">
        <v>1.3206408673333335E-2</v>
      </c>
      <c r="J2354" s="2">
        <v>1.2456102999999999E-4</v>
      </c>
      <c r="K2354" s="2">
        <v>1.5285365333333331E-4</v>
      </c>
      <c r="L2354" s="2">
        <v>4.7252355333333328E-4</v>
      </c>
      <c r="M2354" s="2">
        <v>4.3467757666666669E-4</v>
      </c>
      <c r="N2354" s="2">
        <v>0</v>
      </c>
      <c r="O2354" s="6">
        <v>3.4939552633333338E-3</v>
      </c>
    </row>
    <row r="2355" spans="1:15" x14ac:dyDescent="0.35">
      <c r="A2355" s="9">
        <v>2023</v>
      </c>
      <c r="B2355" s="2">
        <v>34025</v>
      </c>
      <c r="C2355" s="2">
        <v>2260004016</v>
      </c>
      <c r="D2355" s="1" t="s">
        <v>20</v>
      </c>
      <c r="E2355" s="1" t="s">
        <v>22</v>
      </c>
      <c r="F2355" s="1" t="s">
        <v>7</v>
      </c>
      <c r="G2355" s="2">
        <v>1.1390536666666669E-5</v>
      </c>
      <c r="H2355" s="2">
        <v>0.78403341984000008</v>
      </c>
      <c r="I2355" s="2">
        <v>0.15394200074</v>
      </c>
      <c r="J2355" s="2">
        <v>1.4598258766666667E-3</v>
      </c>
      <c r="K2355" s="2">
        <v>1.7622262533333332E-3</v>
      </c>
      <c r="L2355" s="2">
        <v>5.4957502233333342E-3</v>
      </c>
      <c r="M2355" s="2">
        <v>5.0555610966666669E-3</v>
      </c>
      <c r="N2355" s="2">
        <v>4.4092400000000003E-6</v>
      </c>
      <c r="O2355" s="6">
        <v>3.7078034033333332E-2</v>
      </c>
    </row>
    <row r="2356" spans="1:15" x14ac:dyDescent="0.35">
      <c r="A2356" s="9">
        <v>2023</v>
      </c>
      <c r="B2356" s="2">
        <v>34025</v>
      </c>
      <c r="C2356" s="2">
        <v>2260004020</v>
      </c>
      <c r="D2356" s="1" t="s">
        <v>23</v>
      </c>
      <c r="E2356" s="1" t="s">
        <v>21</v>
      </c>
      <c r="F2356" s="1" t="s">
        <v>7</v>
      </c>
      <c r="G2356" s="2">
        <v>8.083606666666666E-6</v>
      </c>
      <c r="H2356" s="2">
        <v>0.56844803928000009</v>
      </c>
      <c r="I2356" s="2">
        <v>0.11423312017333336</v>
      </c>
      <c r="J2356" s="2">
        <v>1.09569614E-3</v>
      </c>
      <c r="K2356" s="2">
        <v>1.2750052333333334E-3</v>
      </c>
      <c r="L2356" s="2">
        <v>3.9488418566666671E-3</v>
      </c>
      <c r="M2356" s="2">
        <v>3.6324788866666669E-3</v>
      </c>
      <c r="N2356" s="2">
        <v>3.3069300000000005E-6</v>
      </c>
      <c r="O2356" s="6">
        <v>4.3527282406666666E-2</v>
      </c>
    </row>
    <row r="2357" spans="1:15" x14ac:dyDescent="0.35">
      <c r="A2357" s="9">
        <v>2023</v>
      </c>
      <c r="B2357" s="2">
        <v>34025</v>
      </c>
      <c r="C2357" s="2">
        <v>2260004021</v>
      </c>
      <c r="D2357" s="1" t="s">
        <v>23</v>
      </c>
      <c r="E2357" s="1" t="s">
        <v>22</v>
      </c>
      <c r="F2357" s="1" t="s">
        <v>7</v>
      </c>
      <c r="G2357" s="2">
        <v>8.0468630000000006E-5</v>
      </c>
      <c r="H2357" s="2">
        <v>4.9407213385566671</v>
      </c>
      <c r="I2357" s="2">
        <v>1.7629107878433334</v>
      </c>
      <c r="J2357" s="2">
        <v>9.0257142799999995E-3</v>
      </c>
      <c r="K2357" s="2">
        <v>1.1063150596666668E-2</v>
      </c>
      <c r="L2357" s="2">
        <v>6.4108144980000004E-2</v>
      </c>
      <c r="M2357" s="2">
        <v>5.8979096549999999E-2</v>
      </c>
      <c r="N2357" s="2">
        <v>3.012980666666667E-5</v>
      </c>
      <c r="O2357" s="6">
        <v>0.49480381048999994</v>
      </c>
    </row>
    <row r="2358" spans="1:15" x14ac:dyDescent="0.35">
      <c r="A2358" s="9">
        <v>2023</v>
      </c>
      <c r="B2358" s="2">
        <v>34025</v>
      </c>
      <c r="C2358" s="2">
        <v>2260004025</v>
      </c>
      <c r="D2358" s="1" t="s">
        <v>24</v>
      </c>
      <c r="E2358" s="1" t="s">
        <v>21</v>
      </c>
      <c r="F2358" s="1" t="s">
        <v>7</v>
      </c>
      <c r="G2358" s="2">
        <v>1.873927E-5</v>
      </c>
      <c r="H2358" s="2">
        <v>1.2612281955166667</v>
      </c>
      <c r="I2358" s="2">
        <v>0.23397007417666668</v>
      </c>
      <c r="J2358" s="2">
        <v>2.1509742466666662E-3</v>
      </c>
      <c r="K2358" s="2">
        <v>2.8553503366666663E-3</v>
      </c>
      <c r="L2358" s="2">
        <v>9.1036108533333326E-3</v>
      </c>
      <c r="M2358" s="2">
        <v>8.3749839433333358E-3</v>
      </c>
      <c r="N2358" s="2">
        <v>7.7161700000000004E-6</v>
      </c>
      <c r="O2358" s="6">
        <v>7.0237356016666655E-2</v>
      </c>
    </row>
    <row r="2359" spans="1:15" x14ac:dyDescent="0.35">
      <c r="A2359" s="9">
        <v>2023</v>
      </c>
      <c r="B2359" s="2">
        <v>34025</v>
      </c>
      <c r="C2359" s="2">
        <v>2260004026</v>
      </c>
      <c r="D2359" s="1" t="s">
        <v>24</v>
      </c>
      <c r="E2359" s="1" t="s">
        <v>22</v>
      </c>
      <c r="F2359" s="1" t="s">
        <v>7</v>
      </c>
      <c r="G2359" s="2">
        <v>1.0251482999999999E-4</v>
      </c>
      <c r="H2359" s="2">
        <v>6.8965859803500003</v>
      </c>
      <c r="I2359" s="2">
        <v>1.5403404362500002</v>
      </c>
      <c r="J2359" s="2">
        <v>1.3656886026666667E-2</v>
      </c>
      <c r="K2359" s="2">
        <v>1.5515748123333334E-2</v>
      </c>
      <c r="L2359" s="2">
        <v>5.3506862273333324E-2</v>
      </c>
      <c r="M2359" s="2">
        <v>4.9226592543333336E-2</v>
      </c>
      <c r="N2359" s="2">
        <v>4.152034333333333E-5</v>
      </c>
      <c r="O2359" s="6">
        <v>0.39488602284999996</v>
      </c>
    </row>
    <row r="2360" spans="1:15" x14ac:dyDescent="0.35">
      <c r="A2360" s="9">
        <v>2023</v>
      </c>
      <c r="B2360" s="2">
        <v>34025</v>
      </c>
      <c r="C2360" s="2">
        <v>2260004030</v>
      </c>
      <c r="D2360" s="1" t="s">
        <v>25</v>
      </c>
      <c r="E2360" s="1" t="s">
        <v>21</v>
      </c>
      <c r="F2360" s="1" t="s">
        <v>7</v>
      </c>
      <c r="G2360" s="2">
        <v>1.212541E-5</v>
      </c>
      <c r="H2360" s="2">
        <v>0.81172197729333329</v>
      </c>
      <c r="I2360" s="2">
        <v>0.15972618874666666</v>
      </c>
      <c r="J2360" s="2">
        <v>1.5156762500000002E-3</v>
      </c>
      <c r="K2360" s="2">
        <v>1.82542536E-3</v>
      </c>
      <c r="L2360" s="2">
        <v>5.700045009999999E-3</v>
      </c>
      <c r="M2360" s="2">
        <v>5.2440561066666664E-3</v>
      </c>
      <c r="N2360" s="2">
        <v>4.7766766666666677E-6</v>
      </c>
      <c r="O2360" s="6">
        <v>4.2884268239999995E-2</v>
      </c>
    </row>
    <row r="2361" spans="1:15" x14ac:dyDescent="0.35">
      <c r="A2361" s="9">
        <v>2023</v>
      </c>
      <c r="B2361" s="2">
        <v>34025</v>
      </c>
      <c r="C2361" s="2">
        <v>2260004031</v>
      </c>
      <c r="D2361" s="1" t="s">
        <v>25</v>
      </c>
      <c r="E2361" s="1" t="s">
        <v>22</v>
      </c>
      <c r="F2361" s="1" t="s">
        <v>7</v>
      </c>
      <c r="G2361" s="2">
        <v>9.9207900000000009E-5</v>
      </c>
      <c r="H2361" s="2">
        <v>6.4397721817000004</v>
      </c>
      <c r="I2361" s="2">
        <v>1.7163503157533333</v>
      </c>
      <c r="J2361" s="2">
        <v>1.2052657539999999E-2</v>
      </c>
      <c r="K2361" s="2">
        <v>1.4384410626666668E-2</v>
      </c>
      <c r="L2361" s="2">
        <v>6.0838326083333331E-2</v>
      </c>
      <c r="M2361" s="2">
        <v>5.5970892560000006E-2</v>
      </c>
      <c r="N2361" s="2">
        <v>3.8948286666666662E-5</v>
      </c>
      <c r="O2361" s="6">
        <v>0.39464388208666668</v>
      </c>
    </row>
    <row r="2362" spans="1:15" x14ac:dyDescent="0.35">
      <c r="A2362" s="9">
        <v>2023</v>
      </c>
      <c r="B2362" s="2">
        <v>34025</v>
      </c>
      <c r="C2362" s="2">
        <v>2260004035</v>
      </c>
      <c r="D2362" s="1" t="s">
        <v>97</v>
      </c>
      <c r="E2362" s="1" t="s">
        <v>21</v>
      </c>
      <c r="F2362" s="1" t="s">
        <v>7</v>
      </c>
      <c r="G2362" s="2">
        <v>0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6">
        <v>2.5591963833333331E-3</v>
      </c>
    </row>
    <row r="2363" spans="1:15" x14ac:dyDescent="0.35">
      <c r="A2363" s="9">
        <v>2023</v>
      </c>
      <c r="B2363" s="2">
        <v>34025</v>
      </c>
      <c r="C2363" s="2">
        <v>2260004036</v>
      </c>
      <c r="D2363" s="1" t="s">
        <v>97</v>
      </c>
      <c r="E2363" s="1" t="s">
        <v>22</v>
      </c>
      <c r="F2363" s="1" t="s">
        <v>7</v>
      </c>
      <c r="G2363" s="2">
        <v>0</v>
      </c>
      <c r="H2363" s="2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6">
        <v>5.9671714666666663E-4</v>
      </c>
    </row>
    <row r="2364" spans="1:15" x14ac:dyDescent="0.35">
      <c r="A2364" s="9">
        <v>2023</v>
      </c>
      <c r="B2364" s="2">
        <v>34025</v>
      </c>
      <c r="C2364" s="2">
        <v>2260004071</v>
      </c>
      <c r="D2364" s="1" t="s">
        <v>26</v>
      </c>
      <c r="E2364" s="1" t="s">
        <v>22</v>
      </c>
      <c r="F2364" s="1" t="s">
        <v>7</v>
      </c>
      <c r="G2364" s="2">
        <v>0</v>
      </c>
      <c r="H2364" s="2">
        <v>3.2367495966666667E-3</v>
      </c>
      <c r="I2364" s="2">
        <v>6.6873473333333344E-4</v>
      </c>
      <c r="J2364" s="2">
        <v>6.6138600000000009E-6</v>
      </c>
      <c r="K2364" s="2">
        <v>7.7161700000000004E-6</v>
      </c>
      <c r="L2364" s="2">
        <v>2.3148510000000001E-5</v>
      </c>
      <c r="M2364" s="2">
        <v>2.1311326666666668E-5</v>
      </c>
      <c r="N2364" s="2">
        <v>0</v>
      </c>
      <c r="O2364" s="6">
        <v>1.3815618666666667E-4</v>
      </c>
    </row>
    <row r="2365" spans="1:15" x14ac:dyDescent="0.35">
      <c r="A2365" s="9">
        <v>2023</v>
      </c>
      <c r="B2365" s="2">
        <v>34025</v>
      </c>
      <c r="C2365" s="2">
        <v>2260005035</v>
      </c>
      <c r="D2365" s="1" t="s">
        <v>27</v>
      </c>
      <c r="E2365" s="1" t="s">
        <v>28</v>
      </c>
      <c r="F2365" s="1" t="s">
        <v>7</v>
      </c>
      <c r="G2365" s="2">
        <v>0</v>
      </c>
      <c r="H2365" s="2">
        <v>1.7306267000000003E-3</v>
      </c>
      <c r="I2365" s="2">
        <v>3.1415835000000005E-4</v>
      </c>
      <c r="J2365" s="2">
        <v>3.3069300000000005E-6</v>
      </c>
      <c r="K2365" s="2">
        <v>4.4092400000000003E-6</v>
      </c>
      <c r="L2365" s="2">
        <v>1.3227720000000002E-5</v>
      </c>
      <c r="M2365" s="2">
        <v>1.212541E-5</v>
      </c>
      <c r="N2365" s="2">
        <v>0</v>
      </c>
      <c r="O2365" s="6">
        <v>7.4222206666666672E-5</v>
      </c>
    </row>
    <row r="2366" spans="1:15" x14ac:dyDescent="0.35">
      <c r="A2366" s="9">
        <v>2023</v>
      </c>
      <c r="B2366" s="2">
        <v>34025</v>
      </c>
      <c r="C2366" s="2">
        <v>2260006005</v>
      </c>
      <c r="D2366" s="1" t="s">
        <v>29</v>
      </c>
      <c r="E2366" s="1" t="s">
        <v>30</v>
      </c>
      <c r="F2366" s="1" t="s">
        <v>7</v>
      </c>
      <c r="G2366" s="2">
        <v>2.2046200000000002E-6</v>
      </c>
      <c r="H2366" s="2">
        <v>0.14125771957</v>
      </c>
      <c r="I2366" s="2">
        <v>2.9382073049999999E-2</v>
      </c>
      <c r="J2366" s="2">
        <v>2.8549829000000006E-4</v>
      </c>
      <c r="K2366" s="2">
        <v>3.196699E-4</v>
      </c>
      <c r="L2366" s="2">
        <v>1.0222088066666666E-3</v>
      </c>
      <c r="M2366" s="2">
        <v>9.4063786666666663E-4</v>
      </c>
      <c r="N2366" s="2">
        <v>1.1023100000000001E-6</v>
      </c>
      <c r="O2366" s="6">
        <v>8.2930455666666673E-3</v>
      </c>
    </row>
    <row r="2367" spans="1:15" x14ac:dyDescent="0.35">
      <c r="A2367" s="9">
        <v>2023</v>
      </c>
      <c r="B2367" s="2">
        <v>34025</v>
      </c>
      <c r="C2367" s="2">
        <v>2260006010</v>
      </c>
      <c r="D2367" s="1" t="s">
        <v>31</v>
      </c>
      <c r="E2367" s="1" t="s">
        <v>30</v>
      </c>
      <c r="F2367" s="1" t="s">
        <v>7</v>
      </c>
      <c r="G2367" s="2">
        <v>1.433003E-5</v>
      </c>
      <c r="H2367" s="2">
        <v>0.94243242734666666</v>
      </c>
      <c r="I2367" s="2">
        <v>0.19012238699666664</v>
      </c>
      <c r="J2367" s="2">
        <v>1.8166068800000001E-3</v>
      </c>
      <c r="K2367" s="2">
        <v>2.1766948133333333E-3</v>
      </c>
      <c r="L2367" s="2">
        <v>7.5589071066666678E-3</v>
      </c>
      <c r="M2367" s="2">
        <v>6.9537389166666672E-3</v>
      </c>
      <c r="N2367" s="2">
        <v>5.5115500000000006E-6</v>
      </c>
      <c r="O2367" s="6">
        <v>5.8384951460000001E-2</v>
      </c>
    </row>
    <row r="2368" spans="1:15" x14ac:dyDescent="0.35">
      <c r="A2368" s="9">
        <v>2023</v>
      </c>
      <c r="B2368" s="2">
        <v>34025</v>
      </c>
      <c r="C2368" s="2">
        <v>2260006015</v>
      </c>
      <c r="D2368" s="1" t="s">
        <v>32</v>
      </c>
      <c r="E2368" s="1" t="s">
        <v>30</v>
      </c>
      <c r="F2368" s="1" t="s">
        <v>7</v>
      </c>
      <c r="G2368" s="2">
        <v>0</v>
      </c>
      <c r="H2368" s="2">
        <v>3.5347407333333338E-4</v>
      </c>
      <c r="I2368" s="2">
        <v>7.8998883333333323E-5</v>
      </c>
      <c r="J2368" s="2">
        <v>1.1023100000000001E-6</v>
      </c>
      <c r="K2368" s="2">
        <v>1.1023100000000001E-6</v>
      </c>
      <c r="L2368" s="2">
        <v>2.5720566666666666E-6</v>
      </c>
      <c r="M2368" s="2">
        <v>2.2046200000000002E-6</v>
      </c>
      <c r="N2368" s="2">
        <v>0</v>
      </c>
      <c r="O2368" s="6">
        <v>2.1311326666666668E-5</v>
      </c>
    </row>
    <row r="2369" spans="1:15" x14ac:dyDescent="0.35">
      <c r="A2369" s="9">
        <v>2023</v>
      </c>
      <c r="B2369" s="2">
        <v>34025</v>
      </c>
      <c r="C2369" s="2">
        <v>2260006035</v>
      </c>
      <c r="D2369" s="1" t="s">
        <v>33</v>
      </c>
      <c r="E2369" s="1" t="s">
        <v>30</v>
      </c>
      <c r="F2369" s="1" t="s">
        <v>7</v>
      </c>
      <c r="G2369" s="2">
        <v>0</v>
      </c>
      <c r="H2369" s="2">
        <v>5.7246632666666667E-3</v>
      </c>
      <c r="I2369" s="2">
        <v>1.2794144733333332E-3</v>
      </c>
      <c r="J2369" s="2">
        <v>1.2492846666666667E-5</v>
      </c>
      <c r="K2369" s="2">
        <v>1.3227720000000002E-5</v>
      </c>
      <c r="L2369" s="2">
        <v>4.3724963333333327E-5</v>
      </c>
      <c r="M2369" s="2">
        <v>4.0050596666666668E-5</v>
      </c>
      <c r="N2369" s="2">
        <v>0</v>
      </c>
      <c r="O2369" s="6">
        <v>3.6265998999999999E-4</v>
      </c>
    </row>
    <row r="2370" spans="1:15" x14ac:dyDescent="0.35">
      <c r="A2370" s="9">
        <v>2023</v>
      </c>
      <c r="B2370" s="2">
        <v>34025</v>
      </c>
      <c r="C2370" s="2">
        <v>2260007005</v>
      </c>
      <c r="D2370" s="1" t="s">
        <v>34</v>
      </c>
      <c r="E2370" s="1" t="s">
        <v>35</v>
      </c>
      <c r="F2370" s="1" t="s">
        <v>7</v>
      </c>
      <c r="G2370" s="2">
        <v>0</v>
      </c>
      <c r="H2370" s="2">
        <v>6.656115216666667E-3</v>
      </c>
      <c r="I2370" s="2">
        <v>2.5812425833333335E-3</v>
      </c>
      <c r="J2370" s="2">
        <v>1.1390536666666669E-5</v>
      </c>
      <c r="K2370" s="2">
        <v>1.4697466666666668E-5</v>
      </c>
      <c r="L2370" s="2">
        <v>9.4798660000000001E-5</v>
      </c>
      <c r="M2370" s="2">
        <v>8.7082489999999998E-5</v>
      </c>
      <c r="N2370" s="2">
        <v>0</v>
      </c>
      <c r="O2370" s="6">
        <v>6.6285574666666671E-4</v>
      </c>
    </row>
    <row r="2371" spans="1:15" x14ac:dyDescent="0.35">
      <c r="A2371" s="9">
        <v>2023</v>
      </c>
      <c r="B2371" s="2">
        <v>34025</v>
      </c>
      <c r="C2371" s="2">
        <v>2265001010</v>
      </c>
      <c r="D2371" s="1" t="s">
        <v>5</v>
      </c>
      <c r="E2371" s="1" t="s">
        <v>6</v>
      </c>
      <c r="F2371" s="1" t="s">
        <v>36</v>
      </c>
      <c r="G2371" s="2">
        <v>3.3069300000000005E-6</v>
      </c>
      <c r="H2371" s="2">
        <v>0.27303336851999999</v>
      </c>
      <c r="I2371" s="2">
        <v>3.3797926909999998E-2</v>
      </c>
      <c r="J2371" s="2">
        <v>3.619251166666667E-4</v>
      </c>
      <c r="K2371" s="2">
        <v>5.9047072333333339E-4</v>
      </c>
      <c r="L2371" s="2">
        <v>8.2305813333333319E-5</v>
      </c>
      <c r="M2371" s="2">
        <v>7.5691953333333341E-5</v>
      </c>
      <c r="N2371" s="2">
        <v>1.4697466666666668E-6</v>
      </c>
      <c r="O2371" s="6">
        <v>3.7180916299999998E-3</v>
      </c>
    </row>
    <row r="2372" spans="1:15" x14ac:dyDescent="0.35">
      <c r="A2372" s="9">
        <v>2023</v>
      </c>
      <c r="B2372" s="2">
        <v>34025</v>
      </c>
      <c r="C2372" s="2">
        <v>2265001030</v>
      </c>
      <c r="D2372" s="1" t="s">
        <v>8</v>
      </c>
      <c r="E2372" s="1" t="s">
        <v>6</v>
      </c>
      <c r="F2372" s="1" t="s">
        <v>36</v>
      </c>
      <c r="G2372" s="2">
        <v>3.4539046666666668E-5</v>
      </c>
      <c r="H2372" s="2">
        <v>2.5989162869999998</v>
      </c>
      <c r="I2372" s="2">
        <v>0.41644316464666664</v>
      </c>
      <c r="J2372" s="2">
        <v>2.507020376666667E-3</v>
      </c>
      <c r="K2372" s="2">
        <v>4.1002257633333339E-3</v>
      </c>
      <c r="L2372" s="2">
        <v>7.3340358666666662E-4</v>
      </c>
      <c r="M2372" s="2">
        <v>6.7424628333333323E-4</v>
      </c>
      <c r="N2372" s="2">
        <v>1.5799776666666668E-5</v>
      </c>
      <c r="O2372" s="6">
        <v>3.8021611393333328E-2</v>
      </c>
    </row>
    <row r="2373" spans="1:15" x14ac:dyDescent="0.35">
      <c r="A2373" s="9">
        <v>2023</v>
      </c>
      <c r="B2373" s="2">
        <v>34025</v>
      </c>
      <c r="C2373" s="2">
        <v>2265001050</v>
      </c>
      <c r="D2373" s="1" t="s">
        <v>37</v>
      </c>
      <c r="E2373" s="1" t="s">
        <v>6</v>
      </c>
      <c r="F2373" s="1" t="s">
        <v>36</v>
      </c>
      <c r="G2373" s="2">
        <v>9.0389420000000007E-5</v>
      </c>
      <c r="H2373" s="2">
        <v>6.8381800850000003</v>
      </c>
      <c r="I2373" s="2">
        <v>1.7968167411333333</v>
      </c>
      <c r="J2373" s="2">
        <v>5.00007816E-3</v>
      </c>
      <c r="K2373" s="2">
        <v>1.2451326323333333E-2</v>
      </c>
      <c r="L2373" s="2">
        <v>8.9287110000000009E-4</v>
      </c>
      <c r="M2373" s="2">
        <v>8.2158838666666672E-4</v>
      </c>
      <c r="N2373" s="2">
        <v>4.152034333333333E-5</v>
      </c>
      <c r="O2373" s="6">
        <v>3.6378067183333335E-2</v>
      </c>
    </row>
    <row r="2374" spans="1:15" x14ac:dyDescent="0.35">
      <c r="A2374" s="9">
        <v>2023</v>
      </c>
      <c r="B2374" s="2">
        <v>34025</v>
      </c>
      <c r="C2374" s="2">
        <v>2265001060</v>
      </c>
      <c r="D2374" s="1" t="s">
        <v>9</v>
      </c>
      <c r="E2374" s="1" t="s">
        <v>6</v>
      </c>
      <c r="F2374" s="1" t="s">
        <v>36</v>
      </c>
      <c r="G2374" s="2">
        <v>4.7766766666666677E-6</v>
      </c>
      <c r="H2374" s="2">
        <v>0.37711494846666671</v>
      </c>
      <c r="I2374" s="2">
        <v>0.10135483244333332</v>
      </c>
      <c r="J2374" s="2">
        <v>3.1342347666666665E-4</v>
      </c>
      <c r="K2374" s="2">
        <v>1.0240459900000001E-3</v>
      </c>
      <c r="L2374" s="2">
        <v>4.0050596666666668E-5</v>
      </c>
      <c r="M2374" s="2">
        <v>3.6743666666666665E-5</v>
      </c>
      <c r="N2374" s="2">
        <v>2.2046200000000002E-6</v>
      </c>
      <c r="O2374" s="6">
        <v>3.1019003399999998E-3</v>
      </c>
    </row>
    <row r="2375" spans="1:15" x14ac:dyDescent="0.35">
      <c r="A2375" s="9">
        <v>2023</v>
      </c>
      <c r="B2375" s="2">
        <v>34025</v>
      </c>
      <c r="C2375" s="2">
        <v>2265002003</v>
      </c>
      <c r="D2375" s="1" t="s">
        <v>38</v>
      </c>
      <c r="E2375" s="1" t="s">
        <v>11</v>
      </c>
      <c r="F2375" s="1" t="s">
        <v>36</v>
      </c>
      <c r="G2375" s="2">
        <v>7.7161700000000004E-6</v>
      </c>
      <c r="H2375" s="2">
        <v>0.61080577077666665</v>
      </c>
      <c r="I2375" s="2">
        <v>0.12845144942666664</v>
      </c>
      <c r="J2375" s="2">
        <v>3.4245097333333337E-4</v>
      </c>
      <c r="K2375" s="2">
        <v>1.0468270633333333E-3</v>
      </c>
      <c r="L2375" s="2">
        <v>7.348733333333333E-5</v>
      </c>
      <c r="M2375" s="2">
        <v>6.7975783333333324E-5</v>
      </c>
      <c r="N2375" s="2">
        <v>3.3069300000000005E-6</v>
      </c>
      <c r="O2375" s="6">
        <v>2.5022437000000002E-3</v>
      </c>
    </row>
    <row r="2376" spans="1:15" x14ac:dyDescent="0.35">
      <c r="A2376" s="9">
        <v>2023</v>
      </c>
      <c r="B2376" s="2">
        <v>34025</v>
      </c>
      <c r="C2376" s="2">
        <v>2265002006</v>
      </c>
      <c r="D2376" s="1" t="s">
        <v>10</v>
      </c>
      <c r="E2376" s="1" t="s">
        <v>11</v>
      </c>
      <c r="F2376" s="1" t="s">
        <v>36</v>
      </c>
      <c r="G2376" s="2">
        <v>0</v>
      </c>
      <c r="H2376" s="2">
        <v>4.552907736666667E-3</v>
      </c>
      <c r="I2376" s="2">
        <v>1.1625696133333334E-3</v>
      </c>
      <c r="J2376" s="2">
        <v>3.3069300000000005E-6</v>
      </c>
      <c r="K2376" s="2">
        <v>7.7161700000000004E-6</v>
      </c>
      <c r="L2376" s="2">
        <v>0</v>
      </c>
      <c r="M2376" s="2">
        <v>0</v>
      </c>
      <c r="N2376" s="2">
        <v>0</v>
      </c>
      <c r="O2376" s="6">
        <v>2.425082E-5</v>
      </c>
    </row>
    <row r="2377" spans="1:15" x14ac:dyDescent="0.35">
      <c r="A2377" s="9">
        <v>2023</v>
      </c>
      <c r="B2377" s="2">
        <v>34025</v>
      </c>
      <c r="C2377" s="2">
        <v>2265002009</v>
      </c>
      <c r="D2377" s="1" t="s">
        <v>12</v>
      </c>
      <c r="E2377" s="1" t="s">
        <v>11</v>
      </c>
      <c r="F2377" s="1" t="s">
        <v>36</v>
      </c>
      <c r="G2377" s="2">
        <v>1.5432340000000001E-5</v>
      </c>
      <c r="H2377" s="2">
        <v>1.1492459923633331</v>
      </c>
      <c r="I2377" s="2">
        <v>0.22755867178</v>
      </c>
      <c r="J2377" s="2">
        <v>7.8227266333333323E-4</v>
      </c>
      <c r="K2377" s="2">
        <v>1.9742372100000002E-3</v>
      </c>
      <c r="L2377" s="2">
        <v>2.3405715666666667E-4</v>
      </c>
      <c r="M2377" s="2">
        <v>2.1495045000000001E-4</v>
      </c>
      <c r="N2377" s="2">
        <v>6.6138600000000009E-6</v>
      </c>
      <c r="O2377" s="6">
        <v>6.5488237100000011E-3</v>
      </c>
    </row>
    <row r="2378" spans="1:15" x14ac:dyDescent="0.35">
      <c r="A2378" s="9">
        <v>2023</v>
      </c>
      <c r="B2378" s="2">
        <v>34025</v>
      </c>
      <c r="C2378" s="2">
        <v>2265002015</v>
      </c>
      <c r="D2378" s="1" t="s">
        <v>39</v>
      </c>
      <c r="E2378" s="1" t="s">
        <v>11</v>
      </c>
      <c r="F2378" s="1" t="s">
        <v>36</v>
      </c>
      <c r="G2378" s="2">
        <v>1.433003E-5</v>
      </c>
      <c r="H2378" s="2">
        <v>1.0795774283066668</v>
      </c>
      <c r="I2378" s="2">
        <v>0.23520980549000001</v>
      </c>
      <c r="J2378" s="2">
        <v>6.3456312333333334E-4</v>
      </c>
      <c r="K2378" s="2">
        <v>1.8673131400000001E-3</v>
      </c>
      <c r="L2378" s="2">
        <v>1.2933770666666668E-4</v>
      </c>
      <c r="M2378" s="2">
        <v>1.1904948000000001E-4</v>
      </c>
      <c r="N2378" s="2">
        <v>6.6138600000000009E-6</v>
      </c>
      <c r="O2378" s="6">
        <v>4.4654578100000002E-3</v>
      </c>
    </row>
    <row r="2379" spans="1:15" x14ac:dyDescent="0.35">
      <c r="A2379" s="9">
        <v>2023</v>
      </c>
      <c r="B2379" s="2">
        <v>34025</v>
      </c>
      <c r="C2379" s="2">
        <v>2265002021</v>
      </c>
      <c r="D2379" s="1" t="s">
        <v>13</v>
      </c>
      <c r="E2379" s="1" t="s">
        <v>11</v>
      </c>
      <c r="F2379" s="1" t="s">
        <v>36</v>
      </c>
      <c r="G2379" s="2">
        <v>2.8660060000000001E-5</v>
      </c>
      <c r="H2379" s="2">
        <v>2.1555683073100003</v>
      </c>
      <c r="I2379" s="2">
        <v>0.49621109292333337</v>
      </c>
      <c r="J2379" s="2">
        <v>1.3856036700000001E-3</v>
      </c>
      <c r="K2379" s="2">
        <v>3.6909013166666668E-3</v>
      </c>
      <c r="L2379" s="2">
        <v>3.1342347666666665E-4</v>
      </c>
      <c r="M2379" s="2">
        <v>2.8843778333333337E-4</v>
      </c>
      <c r="N2379" s="2">
        <v>1.3227720000000002E-5</v>
      </c>
      <c r="O2379" s="6">
        <v>1.1112754546666666E-2</v>
      </c>
    </row>
    <row r="2380" spans="1:15" x14ac:dyDescent="0.35">
      <c r="A2380" s="9">
        <v>2023</v>
      </c>
      <c r="B2380" s="2">
        <v>34025</v>
      </c>
      <c r="C2380" s="2">
        <v>2265002024</v>
      </c>
      <c r="D2380" s="1" t="s">
        <v>40</v>
      </c>
      <c r="E2380" s="1" t="s">
        <v>11</v>
      </c>
      <c r="F2380" s="1" t="s">
        <v>36</v>
      </c>
      <c r="G2380" s="2">
        <v>1.212541E-5</v>
      </c>
      <c r="H2380" s="2">
        <v>0.90940685230999996</v>
      </c>
      <c r="I2380" s="2">
        <v>0.21352112136666668</v>
      </c>
      <c r="J2380" s="2">
        <v>6.1655872666666663E-4</v>
      </c>
      <c r="K2380" s="2">
        <v>1.5935728233333333E-3</v>
      </c>
      <c r="L2380" s="2">
        <v>1.3925849666666666E-4</v>
      </c>
      <c r="M2380" s="2">
        <v>1.282353966666667E-4</v>
      </c>
      <c r="N2380" s="2">
        <v>5.5115500000000006E-6</v>
      </c>
      <c r="O2380" s="6">
        <v>4.6851849366666672E-3</v>
      </c>
    </row>
    <row r="2381" spans="1:15" x14ac:dyDescent="0.35">
      <c r="A2381" s="9">
        <v>2023</v>
      </c>
      <c r="B2381" s="2">
        <v>34025</v>
      </c>
      <c r="C2381" s="2">
        <v>2265002027</v>
      </c>
      <c r="D2381" s="1" t="s">
        <v>14</v>
      </c>
      <c r="E2381" s="1" t="s">
        <v>11</v>
      </c>
      <c r="F2381" s="1" t="s">
        <v>36</v>
      </c>
      <c r="G2381" s="2">
        <v>1.1023100000000001E-6</v>
      </c>
      <c r="H2381" s="2">
        <v>4.7139919713333332E-2</v>
      </c>
      <c r="I2381" s="2">
        <v>1.0416094626666665E-2</v>
      </c>
      <c r="J2381" s="2">
        <v>3.3436736666666676E-5</v>
      </c>
      <c r="K2381" s="2">
        <v>8.3408123333333331E-5</v>
      </c>
      <c r="L2381" s="2">
        <v>8.8184800000000007E-6</v>
      </c>
      <c r="M2381" s="2">
        <v>8.083606666666666E-6</v>
      </c>
      <c r="N2381" s="2">
        <v>0</v>
      </c>
      <c r="O2381" s="6">
        <v>2.3589434E-4</v>
      </c>
    </row>
    <row r="2382" spans="1:15" x14ac:dyDescent="0.35">
      <c r="A2382" s="9">
        <v>2023</v>
      </c>
      <c r="B2382" s="2">
        <v>34025</v>
      </c>
      <c r="C2382" s="2">
        <v>2265002030</v>
      </c>
      <c r="D2382" s="1" t="s">
        <v>41</v>
      </c>
      <c r="E2382" s="1" t="s">
        <v>11</v>
      </c>
      <c r="F2382" s="1" t="s">
        <v>36</v>
      </c>
      <c r="G2382" s="2">
        <v>2.4618256666666667E-5</v>
      </c>
      <c r="H2382" s="2">
        <v>1.8942554335833333</v>
      </c>
      <c r="I2382" s="2">
        <v>0.37439812175333337</v>
      </c>
      <c r="J2382" s="2">
        <v>1.1078215500000001E-3</v>
      </c>
      <c r="K2382" s="2">
        <v>3.2848838000000004E-3</v>
      </c>
      <c r="L2382" s="2">
        <v>2.8219136000000008E-4</v>
      </c>
      <c r="M2382" s="2">
        <v>2.5977772333333338E-4</v>
      </c>
      <c r="N2382" s="2">
        <v>1.1390536666666669E-5</v>
      </c>
      <c r="O2382" s="6">
        <v>8.0545791700000011E-3</v>
      </c>
    </row>
    <row r="2383" spans="1:15" x14ac:dyDescent="0.35">
      <c r="A2383" s="9">
        <v>2023</v>
      </c>
      <c r="B2383" s="2">
        <v>34025</v>
      </c>
      <c r="C2383" s="2">
        <v>2265002033</v>
      </c>
      <c r="D2383" s="1" t="s">
        <v>42</v>
      </c>
      <c r="E2383" s="1" t="s">
        <v>11</v>
      </c>
      <c r="F2383" s="1" t="s">
        <v>36</v>
      </c>
      <c r="G2383" s="2">
        <v>8.8184800000000007E-6</v>
      </c>
      <c r="H2383" s="2">
        <v>0.64872817427000007</v>
      </c>
      <c r="I2383" s="2">
        <v>0.10179869593666667</v>
      </c>
      <c r="J2383" s="2">
        <v>4.1446856000000002E-4</v>
      </c>
      <c r="K2383" s="2">
        <v>1.5171459966666669E-3</v>
      </c>
      <c r="L2383" s="2">
        <v>1.337469466666667E-4</v>
      </c>
      <c r="M2383" s="2">
        <v>1.2382615666666668E-4</v>
      </c>
      <c r="N2383" s="2">
        <v>4.4092400000000003E-6</v>
      </c>
      <c r="O2383" s="6">
        <v>3.3793150233333339E-3</v>
      </c>
    </row>
    <row r="2384" spans="1:15" x14ac:dyDescent="0.35">
      <c r="A2384" s="9">
        <v>2023</v>
      </c>
      <c r="B2384" s="2">
        <v>34025</v>
      </c>
      <c r="C2384" s="2">
        <v>2265002039</v>
      </c>
      <c r="D2384" s="1" t="s">
        <v>15</v>
      </c>
      <c r="E2384" s="1" t="s">
        <v>11</v>
      </c>
      <c r="F2384" s="1" t="s">
        <v>36</v>
      </c>
      <c r="G2384" s="2">
        <v>5.2543443333333337E-5</v>
      </c>
      <c r="H2384" s="2">
        <v>3.9659078200866666</v>
      </c>
      <c r="I2384" s="2">
        <v>0.95900749537999996</v>
      </c>
      <c r="J2384" s="2">
        <v>2.643706816666667E-3</v>
      </c>
      <c r="K2384" s="2">
        <v>7.0691140299999995E-3</v>
      </c>
      <c r="L2384" s="2">
        <v>5.004487400000001E-4</v>
      </c>
      <c r="M2384" s="2">
        <v>4.6003070666666659E-4</v>
      </c>
      <c r="N2384" s="2">
        <v>2.425082E-5</v>
      </c>
      <c r="O2384" s="6">
        <v>1.8333619919999999E-2</v>
      </c>
    </row>
    <row r="2385" spans="1:15" x14ac:dyDescent="0.35">
      <c r="A2385" s="9">
        <v>2023</v>
      </c>
      <c r="B2385" s="2">
        <v>34025</v>
      </c>
      <c r="C2385" s="2">
        <v>2265002042</v>
      </c>
      <c r="D2385" s="1" t="s">
        <v>43</v>
      </c>
      <c r="E2385" s="1" t="s">
        <v>11</v>
      </c>
      <c r="F2385" s="1" t="s">
        <v>36</v>
      </c>
      <c r="G2385" s="2">
        <v>2.5353129999999998E-5</v>
      </c>
      <c r="H2385" s="2">
        <v>1.9006756544599999</v>
      </c>
      <c r="I2385" s="2">
        <v>0.43445197055333334</v>
      </c>
      <c r="J2385" s="2">
        <v>1.2162153666666665E-3</v>
      </c>
      <c r="K2385" s="2">
        <v>3.2481401333333327E-3</v>
      </c>
      <c r="L2385" s="2">
        <v>2.7631237333333334E-4</v>
      </c>
      <c r="M2385" s="2">
        <v>2.5389873666666665E-4</v>
      </c>
      <c r="N2385" s="2">
        <v>1.1390536666666669E-5</v>
      </c>
      <c r="O2385" s="6">
        <v>1.1551473926666667E-2</v>
      </c>
    </row>
    <row r="2386" spans="1:15" x14ac:dyDescent="0.35">
      <c r="A2386" s="9">
        <v>2023</v>
      </c>
      <c r="B2386" s="2">
        <v>34025</v>
      </c>
      <c r="C2386" s="2">
        <v>2265002045</v>
      </c>
      <c r="D2386" s="1" t="s">
        <v>44</v>
      </c>
      <c r="E2386" s="1" t="s">
        <v>11</v>
      </c>
      <c r="F2386" s="1" t="s">
        <v>36</v>
      </c>
      <c r="G2386" s="2">
        <v>2.2046200000000002E-6</v>
      </c>
      <c r="H2386" s="2">
        <v>0.14201500653999999</v>
      </c>
      <c r="I2386" s="2">
        <v>8.78100146E-3</v>
      </c>
      <c r="J2386" s="2">
        <v>3.1232116666666665E-5</v>
      </c>
      <c r="K2386" s="2">
        <v>3.1268860333333337E-4</v>
      </c>
      <c r="L2386" s="2">
        <v>1.433003E-5</v>
      </c>
      <c r="M2386" s="2">
        <v>1.3227720000000002E-5</v>
      </c>
      <c r="N2386" s="2">
        <v>1.1023100000000001E-6</v>
      </c>
      <c r="O2386" s="6">
        <v>2.2891304333333334E-4</v>
      </c>
    </row>
    <row r="2387" spans="1:15" x14ac:dyDescent="0.35">
      <c r="A2387" s="9">
        <v>2023</v>
      </c>
      <c r="B2387" s="2">
        <v>34025</v>
      </c>
      <c r="C2387" s="2">
        <v>2265002054</v>
      </c>
      <c r="D2387" s="1" t="s">
        <v>16</v>
      </c>
      <c r="E2387" s="1" t="s">
        <v>11</v>
      </c>
      <c r="F2387" s="1" t="s">
        <v>36</v>
      </c>
      <c r="G2387" s="2">
        <v>3.3069300000000005E-6</v>
      </c>
      <c r="H2387" s="2">
        <v>0.25556248989333336</v>
      </c>
      <c r="I2387" s="2">
        <v>5.739470964333334E-2</v>
      </c>
      <c r="J2387" s="2">
        <v>1.6314187999999998E-4</v>
      </c>
      <c r="K2387" s="2">
        <v>4.5415172000000002E-4</v>
      </c>
      <c r="L2387" s="2">
        <v>3.6743666666666665E-5</v>
      </c>
      <c r="M2387" s="2">
        <v>3.3436736666666676E-5</v>
      </c>
      <c r="N2387" s="2">
        <v>1.1023100000000001E-6</v>
      </c>
      <c r="O2387" s="6">
        <v>1.1901273633333333E-3</v>
      </c>
    </row>
    <row r="2388" spans="1:15" x14ac:dyDescent="0.35">
      <c r="A2388" s="9">
        <v>2023</v>
      </c>
      <c r="B2388" s="2">
        <v>34025</v>
      </c>
      <c r="C2388" s="2">
        <v>2265002057</v>
      </c>
      <c r="D2388" s="1" t="s">
        <v>45</v>
      </c>
      <c r="E2388" s="1" t="s">
        <v>11</v>
      </c>
      <c r="F2388" s="1" t="s">
        <v>36</v>
      </c>
      <c r="G2388" s="2">
        <v>3.3069300000000005E-6</v>
      </c>
      <c r="H2388" s="2">
        <v>0.22241088408000001</v>
      </c>
      <c r="I2388" s="2">
        <v>5.0074268933333332E-3</v>
      </c>
      <c r="J2388" s="2">
        <v>2.0209016666666669E-5</v>
      </c>
      <c r="K2388" s="2">
        <v>3.7111103333333336E-4</v>
      </c>
      <c r="L2388" s="2">
        <v>2.2046200000000002E-5</v>
      </c>
      <c r="M2388" s="2">
        <v>2.0209016666666669E-5</v>
      </c>
      <c r="N2388" s="2">
        <v>1.1023100000000001E-6</v>
      </c>
      <c r="O2388" s="6">
        <v>1.5432339999999999E-4</v>
      </c>
    </row>
    <row r="2389" spans="1:15" x14ac:dyDescent="0.35">
      <c r="A2389" s="9">
        <v>2023</v>
      </c>
      <c r="B2389" s="2">
        <v>34025</v>
      </c>
      <c r="C2389" s="2">
        <v>2265002060</v>
      </c>
      <c r="D2389" s="1" t="s">
        <v>46</v>
      </c>
      <c r="E2389" s="1" t="s">
        <v>11</v>
      </c>
      <c r="F2389" s="1" t="s">
        <v>36</v>
      </c>
      <c r="G2389" s="2">
        <v>6.9812966666666665E-6</v>
      </c>
      <c r="H2389" s="2">
        <v>0.54191837707333335</v>
      </c>
      <c r="I2389" s="2">
        <v>8.7556483299999991E-3</v>
      </c>
      <c r="J2389" s="2">
        <v>3.5641356666666673E-5</v>
      </c>
      <c r="K2389" s="2">
        <v>8.1387221666666659E-4</v>
      </c>
      <c r="L2389" s="2">
        <v>5.3645753333333328E-5</v>
      </c>
      <c r="M2389" s="2">
        <v>4.9236513333333334E-5</v>
      </c>
      <c r="N2389" s="2">
        <v>3.3069300000000005E-6</v>
      </c>
      <c r="O2389" s="6">
        <v>2.8108905000000001E-4</v>
      </c>
    </row>
    <row r="2390" spans="1:15" x14ac:dyDescent="0.35">
      <c r="A2390" s="9">
        <v>2023</v>
      </c>
      <c r="B2390" s="2">
        <v>34025</v>
      </c>
      <c r="C2390" s="2">
        <v>2265002066</v>
      </c>
      <c r="D2390" s="1" t="s">
        <v>47</v>
      </c>
      <c r="E2390" s="1" t="s">
        <v>11</v>
      </c>
      <c r="F2390" s="1" t="s">
        <v>36</v>
      </c>
      <c r="G2390" s="2">
        <v>1.6902086666666667E-5</v>
      </c>
      <c r="H2390" s="2">
        <v>1.30364140995</v>
      </c>
      <c r="I2390" s="2">
        <v>0.32254876628333334</v>
      </c>
      <c r="J2390" s="2">
        <v>8.3555098E-4</v>
      </c>
      <c r="K2390" s="2">
        <v>2.2483449633333335E-3</v>
      </c>
      <c r="L2390" s="2">
        <v>1.5248621666666667E-4</v>
      </c>
      <c r="M2390" s="2">
        <v>1.4036080666666667E-4</v>
      </c>
      <c r="N2390" s="2">
        <v>7.7161700000000004E-6</v>
      </c>
      <c r="O2390" s="6">
        <v>5.7867600633333335E-3</v>
      </c>
    </row>
    <row r="2391" spans="1:15" x14ac:dyDescent="0.35">
      <c r="A2391" s="9">
        <v>2023</v>
      </c>
      <c r="B2391" s="2">
        <v>34025</v>
      </c>
      <c r="C2391" s="2">
        <v>2265002072</v>
      </c>
      <c r="D2391" s="1" t="s">
        <v>48</v>
      </c>
      <c r="E2391" s="1" t="s">
        <v>11</v>
      </c>
      <c r="F2391" s="1" t="s">
        <v>36</v>
      </c>
      <c r="G2391" s="2">
        <v>1.1390536666666669E-5</v>
      </c>
      <c r="H2391" s="2">
        <v>0.87044350073999999</v>
      </c>
      <c r="I2391" s="2">
        <v>0.11872944266333334</v>
      </c>
      <c r="J2391" s="2">
        <v>3.2407913999999999E-4</v>
      </c>
      <c r="K2391" s="2">
        <v>1.7111525566666666E-3</v>
      </c>
      <c r="L2391" s="2">
        <v>8.9287110000000009E-5</v>
      </c>
      <c r="M2391" s="2">
        <v>8.2305813333333319E-5</v>
      </c>
      <c r="N2391" s="2">
        <v>5.5115500000000006E-6</v>
      </c>
      <c r="O2391" s="6">
        <v>2.3589434000000002E-3</v>
      </c>
    </row>
    <row r="2392" spans="1:15" x14ac:dyDescent="0.35">
      <c r="A2392" s="9">
        <v>2023</v>
      </c>
      <c r="B2392" s="2">
        <v>34025</v>
      </c>
      <c r="C2392" s="2">
        <v>2265002078</v>
      </c>
      <c r="D2392" s="1" t="s">
        <v>49</v>
      </c>
      <c r="E2392" s="1" t="s">
        <v>11</v>
      </c>
      <c r="F2392" s="1" t="s">
        <v>36</v>
      </c>
      <c r="G2392" s="2">
        <v>3.6743666666666665E-6</v>
      </c>
      <c r="H2392" s="2">
        <v>0.29183547019</v>
      </c>
      <c r="I2392" s="2">
        <v>7.0861998349999997E-2</v>
      </c>
      <c r="J2392" s="2">
        <v>1.8592295333333332E-4</v>
      </c>
      <c r="K2392" s="2">
        <v>5.349877866666666E-4</v>
      </c>
      <c r="L2392" s="2">
        <v>3.5641356666666673E-5</v>
      </c>
      <c r="M2392" s="2">
        <v>3.2334426666666671E-5</v>
      </c>
      <c r="N2392" s="2">
        <v>2.2046200000000002E-6</v>
      </c>
      <c r="O2392" s="6">
        <v>1.8066860899999999E-3</v>
      </c>
    </row>
    <row r="2393" spans="1:15" x14ac:dyDescent="0.35">
      <c r="A2393" s="9">
        <v>2023</v>
      </c>
      <c r="B2393" s="2">
        <v>34025</v>
      </c>
      <c r="C2393" s="2">
        <v>2265002081</v>
      </c>
      <c r="D2393" s="1" t="s">
        <v>50</v>
      </c>
      <c r="E2393" s="1" t="s">
        <v>11</v>
      </c>
      <c r="F2393" s="1" t="s">
        <v>36</v>
      </c>
      <c r="G2393" s="2">
        <v>2.2046200000000002E-6</v>
      </c>
      <c r="H2393" s="2">
        <v>0.19290461743666665</v>
      </c>
      <c r="I2393" s="2">
        <v>6.2030658066666673E-3</v>
      </c>
      <c r="J2393" s="2">
        <v>3.2334426666666671E-5</v>
      </c>
      <c r="K2393" s="2">
        <v>4.9126282333333338E-4</v>
      </c>
      <c r="L2393" s="2">
        <v>1.873927E-5</v>
      </c>
      <c r="M2393" s="2">
        <v>1.6902086666666667E-5</v>
      </c>
      <c r="N2393" s="2">
        <v>1.1023100000000001E-6</v>
      </c>
      <c r="O2393" s="6">
        <v>2.3001535333333335E-4</v>
      </c>
    </row>
    <row r="2394" spans="1:15" x14ac:dyDescent="0.35">
      <c r="A2394" s="9">
        <v>2023</v>
      </c>
      <c r="B2394" s="2">
        <v>34025</v>
      </c>
      <c r="C2394" s="2">
        <v>2265003010</v>
      </c>
      <c r="D2394" s="1" t="s">
        <v>51</v>
      </c>
      <c r="E2394" s="1" t="s">
        <v>18</v>
      </c>
      <c r="F2394" s="1" t="s">
        <v>36</v>
      </c>
      <c r="G2394" s="2">
        <v>1.212541E-5</v>
      </c>
      <c r="H2394" s="2">
        <v>0.89522269466666671</v>
      </c>
      <c r="I2394" s="2">
        <v>9.2619025693333343E-2</v>
      </c>
      <c r="J2394" s="2">
        <v>2.7741468333333336E-4</v>
      </c>
      <c r="K2394" s="2">
        <v>2.0201667933333334E-3</v>
      </c>
      <c r="L2394" s="2">
        <v>8.9287110000000009E-5</v>
      </c>
      <c r="M2394" s="2">
        <v>8.2305813333333319E-5</v>
      </c>
      <c r="N2394" s="2">
        <v>5.5115500000000006E-6</v>
      </c>
      <c r="O2394" s="6">
        <v>2.1127608333333333E-3</v>
      </c>
    </row>
    <row r="2395" spans="1:15" x14ac:dyDescent="0.35">
      <c r="A2395" s="9">
        <v>2023</v>
      </c>
      <c r="B2395" s="2">
        <v>34025</v>
      </c>
      <c r="C2395" s="2">
        <v>2265003020</v>
      </c>
      <c r="D2395" s="1" t="s">
        <v>52</v>
      </c>
      <c r="E2395" s="1" t="s">
        <v>18</v>
      </c>
      <c r="F2395" s="1" t="s">
        <v>36</v>
      </c>
      <c r="G2395" s="2">
        <v>4.6664456666666666E-5</v>
      </c>
      <c r="H2395" s="2">
        <v>3.5983194020766671</v>
      </c>
      <c r="I2395" s="2">
        <v>5.7917572020000002E-2</v>
      </c>
      <c r="J2395" s="2">
        <v>2.3846639666666667E-4</v>
      </c>
      <c r="K2395" s="2">
        <v>5.3939702666666667E-3</v>
      </c>
      <c r="L2395" s="2">
        <v>3.5531125666666668E-4</v>
      </c>
      <c r="M2395" s="2">
        <v>3.2665119666666669E-4</v>
      </c>
      <c r="N2395" s="2">
        <v>2.2046200000000002E-5</v>
      </c>
      <c r="O2395" s="6">
        <v>1.8790711133333333E-3</v>
      </c>
    </row>
    <row r="2396" spans="1:15" x14ac:dyDescent="0.35">
      <c r="A2396" s="9">
        <v>2023</v>
      </c>
      <c r="B2396" s="2">
        <v>34025</v>
      </c>
      <c r="C2396" s="2">
        <v>2265003030</v>
      </c>
      <c r="D2396" s="1" t="s">
        <v>17</v>
      </c>
      <c r="E2396" s="1" t="s">
        <v>18</v>
      </c>
      <c r="F2396" s="1" t="s">
        <v>36</v>
      </c>
      <c r="G2396" s="2">
        <v>9.9207900000000009E-6</v>
      </c>
      <c r="H2396" s="2">
        <v>0.7514630988333334</v>
      </c>
      <c r="I2396" s="2">
        <v>8.6437271213333333E-2</v>
      </c>
      <c r="J2396" s="2">
        <v>2.583079766666667E-4</v>
      </c>
      <c r="K2396" s="2">
        <v>1.2242989733333334E-3</v>
      </c>
      <c r="L2396" s="2">
        <v>9.1491729999999992E-5</v>
      </c>
      <c r="M2396" s="2">
        <v>8.3775560000000002E-5</v>
      </c>
      <c r="N2396" s="2">
        <v>4.4092400000000003E-6</v>
      </c>
      <c r="O2396" s="6">
        <v>1.9668884766666666E-3</v>
      </c>
    </row>
    <row r="2397" spans="1:15" x14ac:dyDescent="0.35">
      <c r="A2397" s="9">
        <v>2023</v>
      </c>
      <c r="B2397" s="2">
        <v>34025</v>
      </c>
      <c r="C2397" s="2">
        <v>2265003040</v>
      </c>
      <c r="D2397" s="1" t="s">
        <v>19</v>
      </c>
      <c r="E2397" s="1" t="s">
        <v>18</v>
      </c>
      <c r="F2397" s="1" t="s">
        <v>36</v>
      </c>
      <c r="G2397" s="2">
        <v>1.873927E-5</v>
      </c>
      <c r="H2397" s="2">
        <v>1.3973212253</v>
      </c>
      <c r="I2397" s="2">
        <v>0.26967720200666667</v>
      </c>
      <c r="J2397" s="2">
        <v>1.0064090299999999E-3</v>
      </c>
      <c r="K2397" s="2">
        <v>2.5569917633333334E-3</v>
      </c>
      <c r="L2397" s="2">
        <v>3.1636296999999996E-4</v>
      </c>
      <c r="M2397" s="2">
        <v>2.9100983999999996E-4</v>
      </c>
      <c r="N2397" s="2">
        <v>8.8184800000000007E-6</v>
      </c>
      <c r="O2397" s="6">
        <v>8.3889465366666655E-3</v>
      </c>
    </row>
    <row r="2398" spans="1:15" x14ac:dyDescent="0.35">
      <c r="A2398" s="9">
        <v>2023</v>
      </c>
      <c r="B2398" s="2">
        <v>34025</v>
      </c>
      <c r="C2398" s="2">
        <v>2265003050</v>
      </c>
      <c r="D2398" s="1" t="s">
        <v>53</v>
      </c>
      <c r="E2398" s="1" t="s">
        <v>18</v>
      </c>
      <c r="F2398" s="1" t="s">
        <v>36</v>
      </c>
      <c r="G2398" s="2">
        <v>1.1023100000000001E-6</v>
      </c>
      <c r="H2398" s="2">
        <v>6.3739606003333324E-2</v>
      </c>
      <c r="I2398" s="2">
        <v>7.4295693999999997E-3</v>
      </c>
      <c r="J2398" s="2">
        <v>2.0209016666666669E-5</v>
      </c>
      <c r="K2398" s="2">
        <v>1.2272384666666664E-4</v>
      </c>
      <c r="L2398" s="2">
        <v>6.6138600000000009E-6</v>
      </c>
      <c r="M2398" s="2">
        <v>5.8789866666666671E-6</v>
      </c>
      <c r="N2398" s="2">
        <v>0</v>
      </c>
      <c r="O2398" s="6">
        <v>1.5285365333333334E-4</v>
      </c>
    </row>
    <row r="2399" spans="1:15" x14ac:dyDescent="0.35">
      <c r="A2399" s="9">
        <v>2023</v>
      </c>
      <c r="B2399" s="2">
        <v>34025</v>
      </c>
      <c r="C2399" s="2">
        <v>2265003060</v>
      </c>
      <c r="D2399" s="1" t="s">
        <v>54</v>
      </c>
      <c r="E2399" s="1" t="s">
        <v>18</v>
      </c>
      <c r="F2399" s="1" t="s">
        <v>36</v>
      </c>
      <c r="G2399" s="2">
        <v>1.1023100000000001E-6</v>
      </c>
      <c r="H2399" s="2">
        <v>6.5997504319999997E-2</v>
      </c>
      <c r="I2399" s="2">
        <v>1.6946913939999999E-2</v>
      </c>
      <c r="J2399" s="2">
        <v>4.2255216666666665E-5</v>
      </c>
      <c r="K2399" s="2">
        <v>1.1243562000000001E-4</v>
      </c>
      <c r="L2399" s="2">
        <v>7.7161700000000004E-6</v>
      </c>
      <c r="M2399" s="2">
        <v>6.6138600000000009E-6</v>
      </c>
      <c r="N2399" s="2">
        <v>0</v>
      </c>
      <c r="O2399" s="6">
        <v>3.2591632333333329E-4</v>
      </c>
    </row>
    <row r="2400" spans="1:15" x14ac:dyDescent="0.35">
      <c r="A2400" s="9">
        <v>2023</v>
      </c>
      <c r="B2400" s="2">
        <v>34025</v>
      </c>
      <c r="C2400" s="2">
        <v>2265003070</v>
      </c>
      <c r="D2400" s="1" t="s">
        <v>55</v>
      </c>
      <c r="E2400" s="1" t="s">
        <v>18</v>
      </c>
      <c r="F2400" s="1" t="s">
        <v>36</v>
      </c>
      <c r="G2400" s="2">
        <v>4.4092400000000003E-6</v>
      </c>
      <c r="H2400" s="2">
        <v>0.30043606024666669</v>
      </c>
      <c r="I2400" s="2">
        <v>4.9159351633333336E-3</v>
      </c>
      <c r="J2400" s="2">
        <v>2.0209016666666669E-5</v>
      </c>
      <c r="K2400" s="2">
        <v>4.5415172000000002E-4</v>
      </c>
      <c r="L2400" s="2">
        <v>3.012980666666667E-5</v>
      </c>
      <c r="M2400" s="2">
        <v>2.7925186666666666E-5</v>
      </c>
      <c r="N2400" s="2">
        <v>2.2046200000000002E-6</v>
      </c>
      <c r="O2400" s="6">
        <v>1.5432339999999999E-4</v>
      </c>
    </row>
    <row r="2401" spans="1:15" x14ac:dyDescent="0.35">
      <c r="A2401" s="9">
        <v>2023</v>
      </c>
      <c r="B2401" s="2">
        <v>34025</v>
      </c>
      <c r="C2401" s="2">
        <v>2265004010</v>
      </c>
      <c r="D2401" s="1" t="s">
        <v>56</v>
      </c>
      <c r="E2401" s="1" t="s">
        <v>21</v>
      </c>
      <c r="F2401" s="1" t="s">
        <v>36</v>
      </c>
      <c r="G2401" s="2">
        <v>1.5248621666666667E-4</v>
      </c>
      <c r="H2401" s="2">
        <v>11.54102917198</v>
      </c>
      <c r="I2401" s="2">
        <v>1.8533788392900001</v>
      </c>
      <c r="J2401" s="2">
        <v>7.7198443666666667E-3</v>
      </c>
      <c r="K2401" s="2">
        <v>1.9439604286666665E-2</v>
      </c>
      <c r="L2401" s="2">
        <v>2.7396077866666669E-3</v>
      </c>
      <c r="M2401" s="2">
        <v>2.5198806599999999E-3</v>
      </c>
      <c r="N2401" s="2">
        <v>7.0180403333333334E-5</v>
      </c>
      <c r="O2401" s="6">
        <v>0.14361629553333333</v>
      </c>
    </row>
    <row r="2402" spans="1:15" x14ac:dyDescent="0.35">
      <c r="A2402" s="9">
        <v>2023</v>
      </c>
      <c r="B2402" s="2">
        <v>34025</v>
      </c>
      <c r="C2402" s="2">
        <v>2265004011</v>
      </c>
      <c r="D2402" s="1" t="s">
        <v>56</v>
      </c>
      <c r="E2402" s="1" t="s">
        <v>22</v>
      </c>
      <c r="F2402" s="1" t="s">
        <v>36</v>
      </c>
      <c r="G2402" s="2">
        <v>2.6639158333333334E-4</v>
      </c>
      <c r="H2402" s="2">
        <v>20.162359558733332</v>
      </c>
      <c r="I2402" s="2">
        <v>3.27454743913</v>
      </c>
      <c r="J2402" s="2">
        <v>1.4504929853333334E-2</v>
      </c>
      <c r="K2402" s="2">
        <v>3.5269510760000004E-2</v>
      </c>
      <c r="L2402" s="2">
        <v>5.3362827100000001E-3</v>
      </c>
      <c r="M2402" s="2">
        <v>4.9096887400000002E-3</v>
      </c>
      <c r="N2402" s="2">
        <v>1.2272384666666669E-4</v>
      </c>
      <c r="O2402" s="6">
        <v>0.20220223485</v>
      </c>
    </row>
    <row r="2403" spans="1:15" x14ac:dyDescent="0.35">
      <c r="A2403" s="9">
        <v>2023</v>
      </c>
      <c r="B2403" s="2">
        <v>34025</v>
      </c>
      <c r="C2403" s="2">
        <v>2265004015</v>
      </c>
      <c r="D2403" s="1" t="s">
        <v>20</v>
      </c>
      <c r="E2403" s="1" t="s">
        <v>21</v>
      </c>
      <c r="F2403" s="1" t="s">
        <v>36</v>
      </c>
      <c r="G2403" s="2">
        <v>1.3227720000000002E-5</v>
      </c>
      <c r="H2403" s="2">
        <v>0.99408299958000013</v>
      </c>
      <c r="I2403" s="2">
        <v>0.15958362332000001</v>
      </c>
      <c r="J2403" s="2">
        <v>6.6469293000000001E-4</v>
      </c>
      <c r="K2403" s="2">
        <v>1.6744088900000002E-3</v>
      </c>
      <c r="L2403" s="2">
        <v>2.3626177666666664E-4</v>
      </c>
      <c r="M2403" s="2">
        <v>2.1715507000000004E-4</v>
      </c>
      <c r="N2403" s="2">
        <v>5.8789866666666671E-6</v>
      </c>
      <c r="O2403" s="6">
        <v>1.3078173276666667E-2</v>
      </c>
    </row>
    <row r="2404" spans="1:15" x14ac:dyDescent="0.35">
      <c r="A2404" s="9">
        <v>2023</v>
      </c>
      <c r="B2404" s="2">
        <v>34025</v>
      </c>
      <c r="C2404" s="2">
        <v>2265004016</v>
      </c>
      <c r="D2404" s="1" t="s">
        <v>20</v>
      </c>
      <c r="E2404" s="1" t="s">
        <v>22</v>
      </c>
      <c r="F2404" s="1" t="s">
        <v>36</v>
      </c>
      <c r="G2404" s="2">
        <v>1.5175134333333333E-4</v>
      </c>
      <c r="H2404" s="2">
        <v>11.468910907666666</v>
      </c>
      <c r="I2404" s="2">
        <v>1.8451346627999998</v>
      </c>
      <c r="J2404" s="2">
        <v>7.7790016699999997E-3</v>
      </c>
      <c r="K2404" s="2">
        <v>1.9458710993333333E-2</v>
      </c>
      <c r="L2404" s="2">
        <v>2.7855373700000001E-3</v>
      </c>
      <c r="M2404" s="2">
        <v>2.5625033133333335E-3</v>
      </c>
      <c r="N2404" s="2">
        <v>7.0180403333333334E-5</v>
      </c>
      <c r="O2404" s="6">
        <v>0.12795761454666668</v>
      </c>
    </row>
    <row r="2405" spans="1:15" x14ac:dyDescent="0.35">
      <c r="A2405" s="9">
        <v>2023</v>
      </c>
      <c r="B2405" s="2">
        <v>34025</v>
      </c>
      <c r="C2405" s="2">
        <v>2265004025</v>
      </c>
      <c r="D2405" s="1" t="s">
        <v>24</v>
      </c>
      <c r="E2405" s="1" t="s">
        <v>21</v>
      </c>
      <c r="F2405" s="1" t="s">
        <v>36</v>
      </c>
      <c r="G2405" s="2">
        <v>1.1023100000000001E-6</v>
      </c>
      <c r="H2405" s="2">
        <v>6.3929938196666661E-2</v>
      </c>
      <c r="I2405" s="2">
        <v>1.0288594103333333E-2</v>
      </c>
      <c r="J2405" s="2">
        <v>4.3357526666666677E-5</v>
      </c>
      <c r="K2405" s="2">
        <v>1.0839381666666667E-4</v>
      </c>
      <c r="L2405" s="2">
        <v>1.5432340000000001E-5</v>
      </c>
      <c r="M2405" s="2">
        <v>1.433003E-5</v>
      </c>
      <c r="N2405" s="2">
        <v>0</v>
      </c>
      <c r="O2405" s="6">
        <v>1.0475619366666666E-3</v>
      </c>
    </row>
    <row r="2406" spans="1:15" x14ac:dyDescent="0.35">
      <c r="A2406" s="9">
        <v>2023</v>
      </c>
      <c r="B2406" s="2">
        <v>34025</v>
      </c>
      <c r="C2406" s="2">
        <v>2265004026</v>
      </c>
      <c r="D2406" s="1" t="s">
        <v>24</v>
      </c>
      <c r="E2406" s="1" t="s">
        <v>22</v>
      </c>
      <c r="F2406" s="1" t="s">
        <v>36</v>
      </c>
      <c r="G2406" s="2">
        <v>6.6138600000000009E-6</v>
      </c>
      <c r="H2406" s="2">
        <v>0.46681175035</v>
      </c>
      <c r="I2406" s="2">
        <v>9.4711944946666682E-2</v>
      </c>
      <c r="J2406" s="2">
        <v>3.2113964666666668E-4</v>
      </c>
      <c r="K2406" s="2">
        <v>8.0762579333333335E-4</v>
      </c>
      <c r="L2406" s="2">
        <v>9.2594040000000004E-5</v>
      </c>
      <c r="M2406" s="2">
        <v>8.4877870000000001E-5</v>
      </c>
      <c r="N2406" s="2">
        <v>3.3069300000000005E-6</v>
      </c>
      <c r="O2406" s="6">
        <v>5.4358580466666679E-3</v>
      </c>
    </row>
    <row r="2407" spans="1:15" x14ac:dyDescent="0.35">
      <c r="A2407" s="9">
        <v>2023</v>
      </c>
      <c r="B2407" s="2">
        <v>34025</v>
      </c>
      <c r="C2407" s="2">
        <v>2265004030</v>
      </c>
      <c r="D2407" s="1" t="s">
        <v>25</v>
      </c>
      <c r="E2407" s="1" t="s">
        <v>21</v>
      </c>
      <c r="F2407" s="1" t="s">
        <v>36</v>
      </c>
      <c r="G2407" s="2">
        <v>1.1023100000000001E-6</v>
      </c>
      <c r="H2407" s="2">
        <v>0.12195847609</v>
      </c>
      <c r="I2407" s="2">
        <v>1.962809929666667E-2</v>
      </c>
      <c r="J2407" s="2">
        <v>8.3040686666666661E-5</v>
      </c>
      <c r="K2407" s="2">
        <v>2.0686684333333336E-4</v>
      </c>
      <c r="L2407" s="2">
        <v>3.012980666666667E-5</v>
      </c>
      <c r="M2407" s="2">
        <v>2.7557749999999995E-5</v>
      </c>
      <c r="N2407" s="2">
        <v>1.1023100000000001E-6</v>
      </c>
      <c r="O2407" s="6">
        <v>1.3014606733333333E-3</v>
      </c>
    </row>
    <row r="2408" spans="1:15" x14ac:dyDescent="0.35">
      <c r="A2408" s="9">
        <v>2023</v>
      </c>
      <c r="B2408" s="2">
        <v>34025</v>
      </c>
      <c r="C2408" s="2">
        <v>2265004031</v>
      </c>
      <c r="D2408" s="1" t="s">
        <v>25</v>
      </c>
      <c r="E2408" s="1" t="s">
        <v>22</v>
      </c>
      <c r="F2408" s="1" t="s">
        <v>36</v>
      </c>
      <c r="G2408" s="2">
        <v>2.5206155333333335E-4</v>
      </c>
      <c r="H2408" s="2">
        <v>19.115833058593335</v>
      </c>
      <c r="I2408" s="2">
        <v>4.0305763059833337</v>
      </c>
      <c r="J2408" s="2">
        <v>1.0595771156666668E-2</v>
      </c>
      <c r="K2408" s="2">
        <v>3.2827894109999999E-2</v>
      </c>
      <c r="L2408" s="2">
        <v>2.2413636666666669E-3</v>
      </c>
      <c r="M2408" s="2">
        <v>2.0620545733333333E-3</v>
      </c>
      <c r="N2408" s="2">
        <v>1.1610998666666666E-4</v>
      </c>
      <c r="O2408" s="6">
        <v>0.12509969215333333</v>
      </c>
    </row>
    <row r="2409" spans="1:15" x14ac:dyDescent="0.35">
      <c r="A2409" s="9">
        <v>2023</v>
      </c>
      <c r="B2409" s="2">
        <v>34025</v>
      </c>
      <c r="C2409" s="2">
        <v>2265004035</v>
      </c>
      <c r="D2409" s="1" t="s">
        <v>97</v>
      </c>
      <c r="E2409" s="1" t="s">
        <v>21</v>
      </c>
      <c r="F2409" s="1" t="s">
        <v>36</v>
      </c>
      <c r="G2409" s="2">
        <v>0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6">
        <v>5.7070263066666656E-3</v>
      </c>
    </row>
    <row r="2410" spans="1:15" x14ac:dyDescent="0.35">
      <c r="A2410" s="9">
        <v>2023</v>
      </c>
      <c r="B2410" s="2">
        <v>34025</v>
      </c>
      <c r="C2410" s="2">
        <v>2265004036</v>
      </c>
      <c r="D2410" s="1" t="s">
        <v>97</v>
      </c>
      <c r="E2410" s="1" t="s">
        <v>22</v>
      </c>
      <c r="F2410" s="1" t="s">
        <v>36</v>
      </c>
      <c r="G2410" s="2">
        <v>0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6">
        <v>1.3569436100000002E-3</v>
      </c>
    </row>
    <row r="2411" spans="1:15" x14ac:dyDescent="0.35">
      <c r="A2411" s="9">
        <v>2023</v>
      </c>
      <c r="B2411" s="2">
        <v>34025</v>
      </c>
      <c r="C2411" s="2">
        <v>2265004040</v>
      </c>
      <c r="D2411" s="1" t="s">
        <v>57</v>
      </c>
      <c r="E2411" s="1" t="s">
        <v>21</v>
      </c>
      <c r="F2411" s="1" t="s">
        <v>36</v>
      </c>
      <c r="G2411" s="2">
        <v>3.1232116666666665E-5</v>
      </c>
      <c r="H2411" s="2">
        <v>2.3334653415333335</v>
      </c>
      <c r="I2411" s="2">
        <v>0.59491486981666675</v>
      </c>
      <c r="J2411" s="2">
        <v>1.4458632833333335E-3</v>
      </c>
      <c r="K2411" s="2">
        <v>3.9058517666666665E-3</v>
      </c>
      <c r="L2411" s="2">
        <v>2.5059180666666666E-4</v>
      </c>
      <c r="M2411" s="2">
        <v>2.3075022666666669E-4</v>
      </c>
      <c r="N2411" s="2">
        <v>1.433003E-5</v>
      </c>
      <c r="O2411" s="6">
        <v>1.9661903470000002E-2</v>
      </c>
    </row>
    <row r="2412" spans="1:15" x14ac:dyDescent="0.35">
      <c r="A2412" s="9">
        <v>2023</v>
      </c>
      <c r="B2412" s="2">
        <v>34025</v>
      </c>
      <c r="C2412" s="2">
        <v>2265004041</v>
      </c>
      <c r="D2412" s="1" t="s">
        <v>57</v>
      </c>
      <c r="E2412" s="1" t="s">
        <v>22</v>
      </c>
      <c r="F2412" s="1" t="s">
        <v>36</v>
      </c>
      <c r="G2412" s="2">
        <v>3.2334426666666671E-5</v>
      </c>
      <c r="H2412" s="2">
        <v>2.4503414336499998</v>
      </c>
      <c r="I2412" s="2">
        <v>0.62812857242666675</v>
      </c>
      <c r="J2412" s="2">
        <v>1.5711591866666666E-3</v>
      </c>
      <c r="K2412" s="2">
        <v>4.1608528133333334E-3</v>
      </c>
      <c r="L2412" s="2">
        <v>2.7521006333333328E-4</v>
      </c>
      <c r="M2412" s="2">
        <v>2.5316386333333341E-4</v>
      </c>
      <c r="N2412" s="2">
        <v>1.4697466666666668E-5</v>
      </c>
      <c r="O2412" s="6">
        <v>1.3196855320000001E-2</v>
      </c>
    </row>
    <row r="2413" spans="1:15" x14ac:dyDescent="0.35">
      <c r="A2413" s="9">
        <v>2023</v>
      </c>
      <c r="B2413" s="2">
        <v>34025</v>
      </c>
      <c r="C2413" s="2">
        <v>2265004046</v>
      </c>
      <c r="D2413" s="1" t="s">
        <v>58</v>
      </c>
      <c r="E2413" s="1" t="s">
        <v>22</v>
      </c>
      <c r="F2413" s="1" t="s">
        <v>36</v>
      </c>
      <c r="G2413" s="2">
        <v>3.6743666666666665E-5</v>
      </c>
      <c r="H2413" s="2">
        <v>2.7653368043766666</v>
      </c>
      <c r="I2413" s="2">
        <v>0.70987037047666668</v>
      </c>
      <c r="J2413" s="2">
        <v>1.7750865366666666E-3</v>
      </c>
      <c r="K2413" s="2">
        <v>5.0349846433333338E-3</v>
      </c>
      <c r="L2413" s="2">
        <v>2.9321445999999998E-4</v>
      </c>
      <c r="M2413" s="2">
        <v>2.6969851333333332E-4</v>
      </c>
      <c r="N2413" s="2">
        <v>1.6902086666666667E-5</v>
      </c>
      <c r="O2413" s="6">
        <v>1.5661253043333333E-2</v>
      </c>
    </row>
    <row r="2414" spans="1:15" x14ac:dyDescent="0.35">
      <c r="A2414" s="9">
        <v>2023</v>
      </c>
      <c r="B2414" s="2">
        <v>34025</v>
      </c>
      <c r="C2414" s="2">
        <v>2265004051</v>
      </c>
      <c r="D2414" s="1" t="s">
        <v>59</v>
      </c>
      <c r="E2414" s="1" t="s">
        <v>22</v>
      </c>
      <c r="F2414" s="1" t="s">
        <v>36</v>
      </c>
      <c r="G2414" s="2">
        <v>1.7636960000000001E-5</v>
      </c>
      <c r="H2414" s="2">
        <v>1.32158481213</v>
      </c>
      <c r="I2414" s="2">
        <v>0.21238610950333334</v>
      </c>
      <c r="J2414" s="2">
        <v>8.8993160666666661E-4</v>
      </c>
      <c r="K2414" s="2">
        <v>2.2340149333333337E-3</v>
      </c>
      <c r="L2414" s="2">
        <v>3.1746528000000003E-4</v>
      </c>
      <c r="M2414" s="2">
        <v>2.9211215000000002E-4</v>
      </c>
      <c r="N2414" s="2">
        <v>7.7161700000000004E-6</v>
      </c>
      <c r="O2414" s="6">
        <v>1.4485455709999999E-2</v>
      </c>
    </row>
    <row r="2415" spans="1:15" x14ac:dyDescent="0.35">
      <c r="A2415" s="9">
        <v>2023</v>
      </c>
      <c r="B2415" s="2">
        <v>34025</v>
      </c>
      <c r="C2415" s="2">
        <v>2265004055</v>
      </c>
      <c r="D2415" s="1" t="s">
        <v>60</v>
      </c>
      <c r="E2415" s="1" t="s">
        <v>21</v>
      </c>
      <c r="F2415" s="1" t="s">
        <v>36</v>
      </c>
      <c r="G2415" s="2">
        <v>4.1263137666666666E-4</v>
      </c>
      <c r="H2415" s="2">
        <v>31.282277650653338</v>
      </c>
      <c r="I2415" s="2">
        <v>7.9743710525966662</v>
      </c>
      <c r="J2415" s="2">
        <v>1.9356563600000001E-2</v>
      </c>
      <c r="K2415" s="2">
        <v>5.2234429096666667E-2</v>
      </c>
      <c r="L2415" s="2">
        <v>3.3524921466666665E-3</v>
      </c>
      <c r="M2415" s="2">
        <v>3.0849982533333333E-3</v>
      </c>
      <c r="N2415" s="2">
        <v>1.9033219333333334E-4</v>
      </c>
      <c r="O2415" s="6">
        <v>0.21449776802666665</v>
      </c>
    </row>
    <row r="2416" spans="1:15" x14ac:dyDescent="0.35">
      <c r="A2416" s="9">
        <v>2023</v>
      </c>
      <c r="B2416" s="2">
        <v>34025</v>
      </c>
      <c r="C2416" s="2">
        <v>2265004056</v>
      </c>
      <c r="D2416" s="1" t="s">
        <v>60</v>
      </c>
      <c r="E2416" s="1" t="s">
        <v>22</v>
      </c>
      <c r="F2416" s="1" t="s">
        <v>36</v>
      </c>
      <c r="G2416" s="2">
        <v>4.4018912666666669E-4</v>
      </c>
      <c r="H2416" s="2">
        <v>33.307030053586658</v>
      </c>
      <c r="I2416" s="2">
        <v>8.5421617476799998</v>
      </c>
      <c r="J2416" s="2">
        <v>2.1355419066666669E-2</v>
      </c>
      <c r="K2416" s="2">
        <v>5.6549237873333331E-2</v>
      </c>
      <c r="L2416" s="2">
        <v>3.7327890966666667E-3</v>
      </c>
      <c r="M2416" s="2">
        <v>3.4340630866666667E-3</v>
      </c>
      <c r="N2416" s="2">
        <v>2.0282503999999999E-4</v>
      </c>
      <c r="O2416" s="6">
        <v>0.17165134576333332</v>
      </c>
    </row>
    <row r="2417" spans="1:15" x14ac:dyDescent="0.35">
      <c r="A2417" s="9">
        <v>2023</v>
      </c>
      <c r="B2417" s="2">
        <v>34025</v>
      </c>
      <c r="C2417" s="2">
        <v>2265004066</v>
      </c>
      <c r="D2417" s="1" t="s">
        <v>61</v>
      </c>
      <c r="E2417" s="1" t="s">
        <v>22</v>
      </c>
      <c r="F2417" s="1" t="s">
        <v>36</v>
      </c>
      <c r="G2417" s="2">
        <v>7.348733333333333E-5</v>
      </c>
      <c r="H2417" s="2">
        <v>5.5592859019866667</v>
      </c>
      <c r="I2417" s="2">
        <v>0.87648746646999998</v>
      </c>
      <c r="J2417" s="2">
        <v>2.3615154566666665E-3</v>
      </c>
      <c r="K2417" s="2">
        <v>9.1679122700000001E-3</v>
      </c>
      <c r="L2417" s="2">
        <v>6.2060052999999996E-4</v>
      </c>
      <c r="M2417" s="2">
        <v>5.7062914333333339E-4</v>
      </c>
      <c r="N2417" s="2">
        <v>3.3436736666666676E-5</v>
      </c>
      <c r="O2417" s="6">
        <v>1.7766297706666666E-2</v>
      </c>
    </row>
    <row r="2418" spans="1:15" x14ac:dyDescent="0.35">
      <c r="A2418" s="9">
        <v>2023</v>
      </c>
      <c r="B2418" s="2">
        <v>34025</v>
      </c>
      <c r="C2418" s="2">
        <v>2265004071</v>
      </c>
      <c r="D2418" s="1" t="s">
        <v>26</v>
      </c>
      <c r="E2418" s="1" t="s">
        <v>22</v>
      </c>
      <c r="F2418" s="1" t="s">
        <v>36</v>
      </c>
      <c r="G2418" s="2">
        <v>1.41867297E-3</v>
      </c>
      <c r="H2418" s="2">
        <v>107.51292106250666</v>
      </c>
      <c r="I2418" s="2">
        <v>23.72234319106667</v>
      </c>
      <c r="J2418" s="2">
        <v>6.6088996050000001E-2</v>
      </c>
      <c r="K2418" s="2">
        <v>0.18295259531999999</v>
      </c>
      <c r="L2418" s="2">
        <v>1.4919398413333333E-2</v>
      </c>
      <c r="M2418" s="2">
        <v>1.3725596683333334E-2</v>
      </c>
      <c r="N2418" s="2">
        <v>6.5330239333333338E-4</v>
      </c>
      <c r="O2418" s="6">
        <v>0.50021321309666666</v>
      </c>
    </row>
    <row r="2419" spans="1:15" x14ac:dyDescent="0.35">
      <c r="A2419" s="9">
        <v>2023</v>
      </c>
      <c r="B2419" s="2">
        <v>34025</v>
      </c>
      <c r="C2419" s="2">
        <v>2265004075</v>
      </c>
      <c r="D2419" s="1" t="s">
        <v>62</v>
      </c>
      <c r="E2419" s="1" t="s">
        <v>21</v>
      </c>
      <c r="F2419" s="1" t="s">
        <v>36</v>
      </c>
      <c r="G2419" s="2">
        <v>1.4697466666666668E-5</v>
      </c>
      <c r="H2419" s="2">
        <v>1.1117435689799999</v>
      </c>
      <c r="I2419" s="2">
        <v>0.22794264309666668</v>
      </c>
      <c r="J2419" s="2">
        <v>7.3891513666666674E-4</v>
      </c>
      <c r="K2419" s="2">
        <v>1.9701954066666666E-3</v>
      </c>
      <c r="L2419" s="2">
        <v>1.9731348999999998E-4</v>
      </c>
      <c r="M2419" s="2">
        <v>1.8188115E-4</v>
      </c>
      <c r="N2419" s="2">
        <v>6.6138600000000009E-6</v>
      </c>
      <c r="O2419" s="6">
        <v>9.0418814933333324E-3</v>
      </c>
    </row>
    <row r="2420" spans="1:15" x14ac:dyDescent="0.35">
      <c r="A2420" s="9">
        <v>2023</v>
      </c>
      <c r="B2420" s="2">
        <v>34025</v>
      </c>
      <c r="C2420" s="2">
        <v>2265004076</v>
      </c>
      <c r="D2420" s="1" t="s">
        <v>62</v>
      </c>
      <c r="E2420" s="1" t="s">
        <v>22</v>
      </c>
      <c r="F2420" s="1" t="s">
        <v>36</v>
      </c>
      <c r="G2420" s="2">
        <v>4.3357526666666677E-5</v>
      </c>
      <c r="H2420" s="2">
        <v>3.3033853384766672</v>
      </c>
      <c r="I2420" s="2">
        <v>0.67586116748333325</v>
      </c>
      <c r="J2420" s="2">
        <v>2.1939643366666668E-3</v>
      </c>
      <c r="K2420" s="2">
        <v>5.8984608099999997E-3</v>
      </c>
      <c r="L2420" s="2">
        <v>5.871637933333333E-4</v>
      </c>
      <c r="M2420" s="2">
        <v>5.4049933666666661E-4</v>
      </c>
      <c r="N2420" s="2">
        <v>2.0209016666666669E-5</v>
      </c>
      <c r="O2420" s="6">
        <v>2.3043055676666663E-2</v>
      </c>
    </row>
    <row r="2421" spans="1:15" x14ac:dyDescent="0.35">
      <c r="A2421" s="9">
        <v>2023</v>
      </c>
      <c r="B2421" s="2">
        <v>34025</v>
      </c>
      <c r="C2421" s="2">
        <v>2265005010</v>
      </c>
      <c r="D2421" s="1" t="s">
        <v>63</v>
      </c>
      <c r="E2421" s="1" t="s">
        <v>28</v>
      </c>
      <c r="F2421" s="1" t="s">
        <v>36</v>
      </c>
      <c r="G2421" s="2">
        <v>0</v>
      </c>
      <c r="H2421" s="2">
        <v>4.200903409999999E-3</v>
      </c>
      <c r="I2421" s="2">
        <v>1.0828358566666665E-3</v>
      </c>
      <c r="J2421" s="2">
        <v>2.5720566666666666E-6</v>
      </c>
      <c r="K2421" s="2">
        <v>6.9812966666666665E-6</v>
      </c>
      <c r="L2421" s="2">
        <v>0</v>
      </c>
      <c r="M2421" s="2">
        <v>0</v>
      </c>
      <c r="N2421" s="2">
        <v>0</v>
      </c>
      <c r="O2421" s="6">
        <v>1.873927E-5</v>
      </c>
    </row>
    <row r="2422" spans="1:15" x14ac:dyDescent="0.35">
      <c r="A2422" s="9">
        <v>2023</v>
      </c>
      <c r="B2422" s="2">
        <v>34025</v>
      </c>
      <c r="C2422" s="2">
        <v>2265005015</v>
      </c>
      <c r="D2422" s="1" t="s">
        <v>64</v>
      </c>
      <c r="E2422" s="1" t="s">
        <v>28</v>
      </c>
      <c r="F2422" s="1" t="s">
        <v>36</v>
      </c>
      <c r="G2422" s="2">
        <v>0</v>
      </c>
      <c r="H2422" s="2">
        <v>1.6126427863333331E-2</v>
      </c>
      <c r="I2422" s="2">
        <v>1.0872450966666668E-3</v>
      </c>
      <c r="J2422" s="2">
        <v>3.3069300000000005E-6</v>
      </c>
      <c r="K2422" s="2">
        <v>2.4985693333333334E-5</v>
      </c>
      <c r="L2422" s="2">
        <v>1.4697466666666668E-6</v>
      </c>
      <c r="M2422" s="2">
        <v>1.1023100000000001E-6</v>
      </c>
      <c r="N2422" s="2">
        <v>0</v>
      </c>
      <c r="O2422" s="6">
        <v>2.1311326666666668E-5</v>
      </c>
    </row>
    <row r="2423" spans="1:15" x14ac:dyDescent="0.35">
      <c r="A2423" s="9">
        <v>2023</v>
      </c>
      <c r="B2423" s="2">
        <v>34025</v>
      </c>
      <c r="C2423" s="2">
        <v>2265005025</v>
      </c>
      <c r="D2423" s="1" t="s">
        <v>65</v>
      </c>
      <c r="E2423" s="1" t="s">
        <v>28</v>
      </c>
      <c r="F2423" s="1" t="s">
        <v>36</v>
      </c>
      <c r="G2423" s="2">
        <v>0</v>
      </c>
      <c r="H2423" s="2">
        <v>1.0667421306666668E-2</v>
      </c>
      <c r="I2423" s="2">
        <v>8.8809442333333342E-4</v>
      </c>
      <c r="J2423" s="2">
        <v>5.5115500000000006E-6</v>
      </c>
      <c r="K2423" s="2">
        <v>6.8343219999999994E-5</v>
      </c>
      <c r="L2423" s="2">
        <v>1.1023100000000001E-6</v>
      </c>
      <c r="M2423" s="2">
        <v>1.1023100000000001E-6</v>
      </c>
      <c r="N2423" s="2">
        <v>0</v>
      </c>
      <c r="O2423" s="6">
        <v>4.5562146666666661E-5</v>
      </c>
    </row>
    <row r="2424" spans="1:15" x14ac:dyDescent="0.35">
      <c r="A2424" s="9">
        <v>2023</v>
      </c>
      <c r="B2424" s="2">
        <v>34025</v>
      </c>
      <c r="C2424" s="2">
        <v>2265005030</v>
      </c>
      <c r="D2424" s="1" t="s">
        <v>66</v>
      </c>
      <c r="E2424" s="1" t="s">
        <v>28</v>
      </c>
      <c r="F2424" s="1" t="s">
        <v>36</v>
      </c>
      <c r="G2424" s="2">
        <v>0</v>
      </c>
      <c r="H2424" s="2">
        <v>3.461988273333333E-3</v>
      </c>
      <c r="I2424" s="2">
        <v>8.8368518333333326E-4</v>
      </c>
      <c r="J2424" s="2">
        <v>2.2046200000000002E-6</v>
      </c>
      <c r="K2424" s="2">
        <v>5.8789866666666671E-6</v>
      </c>
      <c r="L2424" s="2">
        <v>0</v>
      </c>
      <c r="M2424" s="2">
        <v>0</v>
      </c>
      <c r="N2424" s="2">
        <v>0</v>
      </c>
      <c r="O2424" s="6">
        <v>1.5799776666666668E-5</v>
      </c>
    </row>
    <row r="2425" spans="1:15" x14ac:dyDescent="0.35">
      <c r="A2425" s="9">
        <v>2023</v>
      </c>
      <c r="B2425" s="2">
        <v>34025</v>
      </c>
      <c r="C2425" s="2">
        <v>2265005035</v>
      </c>
      <c r="D2425" s="1" t="s">
        <v>27</v>
      </c>
      <c r="E2425" s="1" t="s">
        <v>28</v>
      </c>
      <c r="F2425" s="1" t="s">
        <v>36</v>
      </c>
      <c r="G2425" s="2">
        <v>0</v>
      </c>
      <c r="H2425" s="2">
        <v>3.7300700653333331E-2</v>
      </c>
      <c r="I2425" s="2">
        <v>7.0371470400000004E-3</v>
      </c>
      <c r="J2425" s="2">
        <v>2.4618256666666667E-5</v>
      </c>
      <c r="K2425" s="2">
        <v>1.1647742333333333E-4</v>
      </c>
      <c r="L2425" s="2">
        <v>5.5115500000000006E-6</v>
      </c>
      <c r="M2425" s="2">
        <v>4.4092400000000003E-6</v>
      </c>
      <c r="N2425" s="2">
        <v>0</v>
      </c>
      <c r="O2425" s="6">
        <v>1.9180194000000003E-4</v>
      </c>
    </row>
    <row r="2426" spans="1:15" x14ac:dyDescent="0.35">
      <c r="A2426" s="9">
        <v>2023</v>
      </c>
      <c r="B2426" s="2">
        <v>34025</v>
      </c>
      <c r="C2426" s="2">
        <v>2265005040</v>
      </c>
      <c r="D2426" s="1" t="s">
        <v>67</v>
      </c>
      <c r="E2426" s="1" t="s">
        <v>28</v>
      </c>
      <c r="F2426" s="1" t="s">
        <v>36</v>
      </c>
      <c r="G2426" s="2">
        <v>1.1023100000000001E-6</v>
      </c>
      <c r="H2426" s="2">
        <v>7.8131732800000006E-2</v>
      </c>
      <c r="I2426" s="2">
        <v>2.6146058326666666E-2</v>
      </c>
      <c r="J2426" s="2">
        <v>8.8919673333333338E-5</v>
      </c>
      <c r="K2426" s="2">
        <v>2.0429478666666667E-4</v>
      </c>
      <c r="L2426" s="2">
        <v>7.7161700000000004E-6</v>
      </c>
      <c r="M2426" s="2">
        <v>7.7161700000000004E-6</v>
      </c>
      <c r="N2426" s="2">
        <v>0</v>
      </c>
      <c r="O2426" s="6">
        <v>7.2127817666666665E-4</v>
      </c>
    </row>
    <row r="2427" spans="1:15" x14ac:dyDescent="0.35">
      <c r="A2427" s="9">
        <v>2023</v>
      </c>
      <c r="B2427" s="2">
        <v>34025</v>
      </c>
      <c r="C2427" s="2">
        <v>2265005045</v>
      </c>
      <c r="D2427" s="1" t="s">
        <v>68</v>
      </c>
      <c r="E2427" s="1" t="s">
        <v>28</v>
      </c>
      <c r="F2427" s="1" t="s">
        <v>36</v>
      </c>
      <c r="G2427" s="2">
        <v>0</v>
      </c>
      <c r="H2427" s="2">
        <v>1.7000192256666668E-2</v>
      </c>
      <c r="I2427" s="2">
        <v>1.4157334766666668E-3</v>
      </c>
      <c r="J2427" s="2">
        <v>8.8184800000000007E-6</v>
      </c>
      <c r="K2427" s="2">
        <v>1.0912869E-4</v>
      </c>
      <c r="L2427" s="2">
        <v>1.1023100000000001E-6</v>
      </c>
      <c r="M2427" s="2">
        <v>1.1023100000000001E-6</v>
      </c>
      <c r="N2427" s="2">
        <v>0</v>
      </c>
      <c r="O2427" s="6">
        <v>6.6506036666666682E-5</v>
      </c>
    </row>
    <row r="2428" spans="1:15" x14ac:dyDescent="0.35">
      <c r="A2428" s="9">
        <v>2023</v>
      </c>
      <c r="B2428" s="2">
        <v>34025</v>
      </c>
      <c r="C2428" s="2">
        <v>2265005055</v>
      </c>
      <c r="D2428" s="1" t="s">
        <v>69</v>
      </c>
      <c r="E2428" s="1" t="s">
        <v>28</v>
      </c>
      <c r="F2428" s="1" t="s">
        <v>36</v>
      </c>
      <c r="G2428" s="2">
        <v>0</v>
      </c>
      <c r="H2428" s="2">
        <v>2.4662716503333335E-2</v>
      </c>
      <c r="I2428" s="2">
        <v>3.144522993333333E-3</v>
      </c>
      <c r="J2428" s="2">
        <v>1.3595156666666667E-5</v>
      </c>
      <c r="K2428" s="2">
        <v>1.2713308666666666E-4</v>
      </c>
      <c r="L2428" s="2">
        <v>2.2046200000000002E-6</v>
      </c>
      <c r="M2428" s="2">
        <v>2.2046200000000002E-6</v>
      </c>
      <c r="N2428" s="2">
        <v>0</v>
      </c>
      <c r="O2428" s="6">
        <v>9.5533533333333343E-5</v>
      </c>
    </row>
    <row r="2429" spans="1:15" x14ac:dyDescent="0.35">
      <c r="A2429" s="9">
        <v>2023</v>
      </c>
      <c r="B2429" s="2">
        <v>34025</v>
      </c>
      <c r="C2429" s="2">
        <v>2265005060</v>
      </c>
      <c r="D2429" s="1" t="s">
        <v>70</v>
      </c>
      <c r="E2429" s="1" t="s">
        <v>28</v>
      </c>
      <c r="F2429" s="1" t="s">
        <v>36</v>
      </c>
      <c r="G2429" s="2">
        <v>0</v>
      </c>
      <c r="H2429" s="2">
        <v>2.7831857753333338E-2</v>
      </c>
      <c r="I2429" s="2">
        <v>6.5587445000000013E-4</v>
      </c>
      <c r="J2429" s="2">
        <v>2.5720566666666666E-6</v>
      </c>
      <c r="K2429" s="2">
        <v>4.2255216666666665E-5</v>
      </c>
      <c r="L2429" s="2">
        <v>3.3069300000000005E-6</v>
      </c>
      <c r="M2429" s="2">
        <v>2.5720566666666666E-6</v>
      </c>
      <c r="N2429" s="2">
        <v>0</v>
      </c>
      <c r="O2429" s="6">
        <v>2.094389E-5</v>
      </c>
    </row>
    <row r="2430" spans="1:15" x14ac:dyDescent="0.35">
      <c r="A2430" s="9">
        <v>2023</v>
      </c>
      <c r="B2430" s="2">
        <v>34025</v>
      </c>
      <c r="C2430" s="2">
        <v>2265006005</v>
      </c>
      <c r="D2430" s="1" t="s">
        <v>29</v>
      </c>
      <c r="E2430" s="1" t="s">
        <v>30</v>
      </c>
      <c r="F2430" s="1" t="s">
        <v>36</v>
      </c>
      <c r="G2430" s="2">
        <v>3.8360388000000005E-4</v>
      </c>
      <c r="H2430" s="2">
        <v>29.057758750533335</v>
      </c>
      <c r="I2430" s="2">
        <v>7.1278318790799995</v>
      </c>
      <c r="J2430" s="2">
        <v>1.8390572603333332E-2</v>
      </c>
      <c r="K2430" s="2">
        <v>4.944154299333333E-2</v>
      </c>
      <c r="L2430" s="2">
        <v>3.5689123433333332E-3</v>
      </c>
      <c r="M2430" s="2">
        <v>3.2834140533333331E-3</v>
      </c>
      <c r="N2430" s="2">
        <v>1.7636959999999999E-4</v>
      </c>
      <c r="O2430" s="6">
        <v>0.17409369728666665</v>
      </c>
    </row>
    <row r="2431" spans="1:15" x14ac:dyDescent="0.35">
      <c r="A2431" s="9">
        <v>2023</v>
      </c>
      <c r="B2431" s="2">
        <v>34025</v>
      </c>
      <c r="C2431" s="2">
        <v>2265006010</v>
      </c>
      <c r="D2431" s="1" t="s">
        <v>31</v>
      </c>
      <c r="E2431" s="1" t="s">
        <v>30</v>
      </c>
      <c r="F2431" s="1" t="s">
        <v>36</v>
      </c>
      <c r="G2431" s="2">
        <v>9.5900970000000014E-5</v>
      </c>
      <c r="H2431" s="2">
        <v>7.2497128260333339</v>
      </c>
      <c r="I2431" s="2">
        <v>1.4124842342233335</v>
      </c>
      <c r="J2431" s="2">
        <v>4.5958978266666672E-3</v>
      </c>
      <c r="K2431" s="2">
        <v>1.3398945486666668E-2</v>
      </c>
      <c r="L2431" s="2">
        <v>1.2937445033333334E-3</v>
      </c>
      <c r="M2431" s="2">
        <v>1.1901273633333333E-3</v>
      </c>
      <c r="N2431" s="2">
        <v>4.4459836666666669E-5</v>
      </c>
      <c r="O2431" s="6">
        <v>4.4113343889999997E-2</v>
      </c>
    </row>
    <row r="2432" spans="1:15" x14ac:dyDescent="0.35">
      <c r="A2432" s="9">
        <v>2023</v>
      </c>
      <c r="B2432" s="2">
        <v>34025</v>
      </c>
      <c r="C2432" s="2">
        <v>2265006015</v>
      </c>
      <c r="D2432" s="1" t="s">
        <v>32</v>
      </c>
      <c r="E2432" s="1" t="s">
        <v>30</v>
      </c>
      <c r="F2432" s="1" t="s">
        <v>36</v>
      </c>
      <c r="G2432" s="2">
        <v>5.0338823333333326E-5</v>
      </c>
      <c r="H2432" s="2">
        <v>3.8339242019833333</v>
      </c>
      <c r="I2432" s="2">
        <v>0.67334312400666674</v>
      </c>
      <c r="J2432" s="2">
        <v>2.1226816233333333E-3</v>
      </c>
      <c r="K2432" s="2">
        <v>6.6583198366666667E-3</v>
      </c>
      <c r="L2432" s="2">
        <v>6.0957743000000005E-4</v>
      </c>
      <c r="M2432" s="2">
        <v>5.6070835333333333E-4</v>
      </c>
      <c r="N2432" s="2">
        <v>2.3515946666666668E-5</v>
      </c>
      <c r="O2432" s="6">
        <v>1.8266011573333334E-2</v>
      </c>
    </row>
    <row r="2433" spans="1:15" x14ac:dyDescent="0.35">
      <c r="A2433" s="9">
        <v>2023</v>
      </c>
      <c r="B2433" s="2">
        <v>34025</v>
      </c>
      <c r="C2433" s="2">
        <v>2265006025</v>
      </c>
      <c r="D2433" s="1" t="s">
        <v>71</v>
      </c>
      <c r="E2433" s="1" t="s">
        <v>30</v>
      </c>
      <c r="F2433" s="1" t="s">
        <v>36</v>
      </c>
      <c r="G2433" s="2">
        <v>1.0912869000000001E-4</v>
      </c>
      <c r="H2433" s="2">
        <v>8.2563096161700003</v>
      </c>
      <c r="I2433" s="2">
        <v>1.8566960575166664</v>
      </c>
      <c r="J2433" s="2">
        <v>4.9339395599999995E-3</v>
      </c>
      <c r="K2433" s="2">
        <v>1.4289611966666666E-2</v>
      </c>
      <c r="L2433" s="2">
        <v>9.8877207000000011E-4</v>
      </c>
      <c r="M2433" s="2">
        <v>9.0940575E-4</v>
      </c>
      <c r="N2433" s="2">
        <v>5.0338823333333326E-5</v>
      </c>
      <c r="O2433" s="6">
        <v>4.203622441333333E-2</v>
      </c>
    </row>
    <row r="2434" spans="1:15" x14ac:dyDescent="0.35">
      <c r="A2434" s="9">
        <v>2023</v>
      </c>
      <c r="B2434" s="2">
        <v>34025</v>
      </c>
      <c r="C2434" s="2">
        <v>2265006030</v>
      </c>
      <c r="D2434" s="1" t="s">
        <v>72</v>
      </c>
      <c r="E2434" s="1" t="s">
        <v>30</v>
      </c>
      <c r="F2434" s="1" t="s">
        <v>36</v>
      </c>
      <c r="G2434" s="2">
        <v>1.7269523333333337E-4</v>
      </c>
      <c r="H2434" s="2">
        <v>13.063450089433331</v>
      </c>
      <c r="I2434" s="2">
        <v>2.8618855652199997</v>
      </c>
      <c r="J2434" s="2">
        <v>8.6648914733333336E-3</v>
      </c>
      <c r="K2434" s="2">
        <v>2.2328758796666667E-2</v>
      </c>
      <c r="L2434" s="2">
        <v>2.2182151566666666E-3</v>
      </c>
      <c r="M2434" s="2">
        <v>2.0407432466666669E-3</v>
      </c>
      <c r="N2434" s="2">
        <v>7.9366319999999994E-5</v>
      </c>
      <c r="O2434" s="6">
        <v>8.4117276099999985E-2</v>
      </c>
    </row>
    <row r="2435" spans="1:15" x14ac:dyDescent="0.35">
      <c r="A2435" s="9">
        <v>2023</v>
      </c>
      <c r="B2435" s="2">
        <v>34025</v>
      </c>
      <c r="C2435" s="2">
        <v>2265006035</v>
      </c>
      <c r="D2435" s="1" t="s">
        <v>33</v>
      </c>
      <c r="E2435" s="1" t="s">
        <v>30</v>
      </c>
      <c r="F2435" s="1" t="s">
        <v>36</v>
      </c>
      <c r="G2435" s="2">
        <v>8.083606666666666E-6</v>
      </c>
      <c r="H2435" s="2">
        <v>0.61336900896333335</v>
      </c>
      <c r="I2435" s="2">
        <v>0.14636472180000001</v>
      </c>
      <c r="J2435" s="2">
        <v>4.0932444666666673E-4</v>
      </c>
      <c r="K2435" s="2">
        <v>1.0670360799999998E-3</v>
      </c>
      <c r="L2435" s="2">
        <v>8.8184799999999996E-5</v>
      </c>
      <c r="M2435" s="2">
        <v>8.1203503333333334E-5</v>
      </c>
      <c r="N2435" s="2">
        <v>3.3069300000000005E-6</v>
      </c>
      <c r="O2435" s="6">
        <v>3.0346594299999999E-3</v>
      </c>
    </row>
    <row r="2436" spans="1:15" x14ac:dyDescent="0.35">
      <c r="A2436" s="9">
        <v>2023</v>
      </c>
      <c r="B2436" s="2">
        <v>34025</v>
      </c>
      <c r="C2436" s="2">
        <v>2265007010</v>
      </c>
      <c r="D2436" s="1" t="s">
        <v>73</v>
      </c>
      <c r="E2436" s="1" t="s">
        <v>35</v>
      </c>
      <c r="F2436" s="1" t="s">
        <v>36</v>
      </c>
      <c r="G2436" s="2">
        <v>0</v>
      </c>
      <c r="H2436" s="2">
        <v>1.8266379010000004E-2</v>
      </c>
      <c r="I2436" s="2">
        <v>5.493178166666667E-3</v>
      </c>
      <c r="J2436" s="2">
        <v>2.241363666666667E-5</v>
      </c>
      <c r="K2436" s="2">
        <v>6.8343219999999994E-5</v>
      </c>
      <c r="L2436" s="2">
        <v>2.2046200000000002E-6</v>
      </c>
      <c r="M2436" s="2">
        <v>2.2046200000000002E-6</v>
      </c>
      <c r="N2436" s="2">
        <v>0</v>
      </c>
      <c r="O2436" s="6">
        <v>2.5059180666666666E-4</v>
      </c>
    </row>
    <row r="2437" spans="1:15" x14ac:dyDescent="0.35">
      <c r="A2437" s="9">
        <v>2023</v>
      </c>
      <c r="B2437" s="2">
        <v>34025</v>
      </c>
      <c r="C2437" s="2">
        <v>2265007015</v>
      </c>
      <c r="D2437" s="1" t="s">
        <v>74</v>
      </c>
      <c r="E2437" s="1" t="s">
        <v>35</v>
      </c>
      <c r="F2437" s="1" t="s">
        <v>36</v>
      </c>
      <c r="G2437" s="2">
        <v>0</v>
      </c>
      <c r="H2437" s="2">
        <v>1.5285365333333331E-4</v>
      </c>
      <c r="I2437" s="2">
        <v>3.012980666666667E-5</v>
      </c>
      <c r="J2437" s="2">
        <v>0</v>
      </c>
      <c r="K2437" s="2">
        <v>0</v>
      </c>
      <c r="L2437" s="2">
        <v>0</v>
      </c>
      <c r="M2437" s="2">
        <v>0</v>
      </c>
      <c r="N2437" s="2">
        <v>0</v>
      </c>
      <c r="O2437" s="6">
        <v>1.1023100000000001E-6</v>
      </c>
    </row>
    <row r="2438" spans="1:15" x14ac:dyDescent="0.35">
      <c r="A2438" s="9">
        <v>2023</v>
      </c>
      <c r="B2438" s="2">
        <v>34025</v>
      </c>
      <c r="C2438" s="2">
        <v>2265010010</v>
      </c>
      <c r="D2438" s="1" t="s">
        <v>75</v>
      </c>
      <c r="E2438" s="1" t="s">
        <v>18</v>
      </c>
      <c r="F2438" s="1" t="s">
        <v>36</v>
      </c>
      <c r="G2438" s="2">
        <v>0</v>
      </c>
      <c r="H2438" s="2">
        <v>1.0708574213333336E-2</v>
      </c>
      <c r="I2438" s="2">
        <v>2.8491039133333334E-3</v>
      </c>
      <c r="J2438" s="2">
        <v>8.083606666666666E-6</v>
      </c>
      <c r="K2438" s="2">
        <v>2.0209016666666669E-5</v>
      </c>
      <c r="L2438" s="2">
        <v>1.1023100000000001E-6</v>
      </c>
      <c r="M2438" s="2">
        <v>1.1023100000000001E-6</v>
      </c>
      <c r="N2438" s="2">
        <v>0</v>
      </c>
      <c r="O2438" s="6">
        <v>5.3278316666666678E-5</v>
      </c>
    </row>
    <row r="2439" spans="1:15" x14ac:dyDescent="0.35">
      <c r="A2439" s="9">
        <v>2023</v>
      </c>
      <c r="B2439" s="2">
        <v>34025</v>
      </c>
      <c r="C2439" s="2">
        <v>2267001060</v>
      </c>
      <c r="D2439" s="1" t="s">
        <v>76</v>
      </c>
      <c r="E2439" s="1" t="s">
        <v>6</v>
      </c>
      <c r="F2439" s="1" t="s">
        <v>77</v>
      </c>
      <c r="G2439" s="2">
        <v>0</v>
      </c>
      <c r="H2439" s="2">
        <v>2.5629074936666666E-2</v>
      </c>
      <c r="I2439" s="2">
        <v>9.597445733333334E-4</v>
      </c>
      <c r="J2439" s="2">
        <v>9.185916666666668E-6</v>
      </c>
      <c r="K2439" s="2">
        <v>1.8739270000000001E-4</v>
      </c>
      <c r="L2439" s="2">
        <v>2.2046200000000002E-6</v>
      </c>
      <c r="M2439" s="2">
        <v>2.2046200000000002E-6</v>
      </c>
      <c r="N2439" s="2">
        <v>0</v>
      </c>
      <c r="O2439" s="6">
        <v>4.0418033333333338E-5</v>
      </c>
    </row>
    <row r="2440" spans="1:15" x14ac:dyDescent="0.35">
      <c r="A2440" s="9">
        <v>2023</v>
      </c>
      <c r="B2440" s="2">
        <v>34025</v>
      </c>
      <c r="C2440" s="2">
        <v>2267002003</v>
      </c>
      <c r="D2440" s="1" t="s">
        <v>38</v>
      </c>
      <c r="E2440" s="1" t="s">
        <v>11</v>
      </c>
      <c r="F2440" s="1" t="s">
        <v>77</v>
      </c>
      <c r="G2440" s="2">
        <v>0</v>
      </c>
      <c r="H2440" s="2">
        <v>8.8383215799999984E-2</v>
      </c>
      <c r="I2440" s="2">
        <v>8.5465768666666666E-4</v>
      </c>
      <c r="J2440" s="2">
        <v>4.7766766666666677E-6</v>
      </c>
      <c r="K2440" s="2">
        <v>1.6277444333333331E-4</v>
      </c>
      <c r="L2440" s="2">
        <v>9.185916666666668E-6</v>
      </c>
      <c r="M2440" s="2">
        <v>9.185916666666668E-6</v>
      </c>
      <c r="N2440" s="2">
        <v>0</v>
      </c>
      <c r="O2440" s="6">
        <v>2.1311326666666668E-5</v>
      </c>
    </row>
    <row r="2441" spans="1:15" x14ac:dyDescent="0.35">
      <c r="A2441" s="9">
        <v>2023</v>
      </c>
      <c r="B2441" s="2">
        <v>34025</v>
      </c>
      <c r="C2441" s="2">
        <v>2267002015</v>
      </c>
      <c r="D2441" s="1" t="s">
        <v>39</v>
      </c>
      <c r="E2441" s="1" t="s">
        <v>11</v>
      </c>
      <c r="F2441" s="1" t="s">
        <v>77</v>
      </c>
      <c r="G2441" s="2">
        <v>0</v>
      </c>
      <c r="H2441" s="2">
        <v>0.14858403926666666</v>
      </c>
      <c r="I2441" s="2">
        <v>1.2992560533333336E-3</v>
      </c>
      <c r="J2441" s="2">
        <v>6.6138600000000009E-6</v>
      </c>
      <c r="K2441" s="2">
        <v>2.5095924333333334E-4</v>
      </c>
      <c r="L2441" s="2">
        <v>1.5799776666666668E-5</v>
      </c>
      <c r="M2441" s="2">
        <v>1.5799776666666668E-5</v>
      </c>
      <c r="N2441" s="2">
        <v>1.1023100000000001E-6</v>
      </c>
      <c r="O2441" s="6">
        <v>3.012980666666667E-5</v>
      </c>
    </row>
    <row r="2442" spans="1:15" x14ac:dyDescent="0.35">
      <c r="A2442" s="9">
        <v>2023</v>
      </c>
      <c r="B2442" s="2">
        <v>34025</v>
      </c>
      <c r="C2442" s="2">
        <v>2267002021</v>
      </c>
      <c r="D2442" s="1" t="s">
        <v>13</v>
      </c>
      <c r="E2442" s="1" t="s">
        <v>11</v>
      </c>
      <c r="F2442" s="1" t="s">
        <v>77</v>
      </c>
      <c r="G2442" s="2">
        <v>0</v>
      </c>
      <c r="H2442" s="2">
        <v>2.3717669396666669E-2</v>
      </c>
      <c r="I2442" s="2">
        <v>3.7992951333333335E-4</v>
      </c>
      <c r="J2442" s="2">
        <v>3.3069300000000005E-6</v>
      </c>
      <c r="K2442" s="2">
        <v>7.495708E-5</v>
      </c>
      <c r="L2442" s="2">
        <v>2.2046200000000002E-6</v>
      </c>
      <c r="M2442" s="2">
        <v>2.2046200000000002E-6</v>
      </c>
      <c r="N2442" s="2">
        <v>0</v>
      </c>
      <c r="O2442" s="6">
        <v>1.3227720000000002E-5</v>
      </c>
    </row>
    <row r="2443" spans="1:15" x14ac:dyDescent="0.35">
      <c r="A2443" s="9">
        <v>2023</v>
      </c>
      <c r="B2443" s="2">
        <v>34025</v>
      </c>
      <c r="C2443" s="2">
        <v>2267002024</v>
      </c>
      <c r="D2443" s="1" t="s">
        <v>40</v>
      </c>
      <c r="E2443" s="1" t="s">
        <v>11</v>
      </c>
      <c r="F2443" s="1" t="s">
        <v>77</v>
      </c>
      <c r="G2443" s="2">
        <v>0</v>
      </c>
      <c r="H2443" s="2">
        <v>1.5932421303333333E-2</v>
      </c>
      <c r="I2443" s="2">
        <v>1.5579314666666665E-4</v>
      </c>
      <c r="J2443" s="2">
        <v>1.1023100000000001E-6</v>
      </c>
      <c r="K2443" s="2">
        <v>3.012980666666667E-5</v>
      </c>
      <c r="L2443" s="2">
        <v>2.2046200000000002E-6</v>
      </c>
      <c r="M2443" s="2">
        <v>2.2046200000000002E-6</v>
      </c>
      <c r="N2443" s="2">
        <v>0</v>
      </c>
      <c r="O2443" s="6">
        <v>4.4092400000000003E-6</v>
      </c>
    </row>
    <row r="2444" spans="1:15" x14ac:dyDescent="0.35">
      <c r="A2444" s="9">
        <v>2023</v>
      </c>
      <c r="B2444" s="2">
        <v>34025</v>
      </c>
      <c r="C2444" s="2">
        <v>2267002030</v>
      </c>
      <c r="D2444" s="1" t="s">
        <v>41</v>
      </c>
      <c r="E2444" s="1" t="s">
        <v>11</v>
      </c>
      <c r="F2444" s="1" t="s">
        <v>77</v>
      </c>
      <c r="G2444" s="2">
        <v>0</v>
      </c>
      <c r="H2444" s="2">
        <v>0.27058917981333336</v>
      </c>
      <c r="I2444" s="2">
        <v>2.6014516000000001E-3</v>
      </c>
      <c r="J2444" s="2">
        <v>1.4697466666666668E-5</v>
      </c>
      <c r="K2444" s="2">
        <v>4.9493718999999998E-4</v>
      </c>
      <c r="L2444" s="2">
        <v>2.7925186666666666E-5</v>
      </c>
      <c r="M2444" s="2">
        <v>2.7925186666666666E-5</v>
      </c>
      <c r="N2444" s="2">
        <v>1.1023100000000001E-6</v>
      </c>
      <c r="O2444" s="6">
        <v>6.3566543333333329E-5</v>
      </c>
    </row>
    <row r="2445" spans="1:15" x14ac:dyDescent="0.35">
      <c r="A2445" s="9">
        <v>2023</v>
      </c>
      <c r="B2445" s="2">
        <v>34025</v>
      </c>
      <c r="C2445" s="2">
        <v>2267002033</v>
      </c>
      <c r="D2445" s="1" t="s">
        <v>42</v>
      </c>
      <c r="E2445" s="1" t="s">
        <v>11</v>
      </c>
      <c r="F2445" s="1" t="s">
        <v>77</v>
      </c>
      <c r="G2445" s="2">
        <v>0</v>
      </c>
      <c r="H2445" s="2">
        <v>9.3815766916666668E-2</v>
      </c>
      <c r="I2445" s="2">
        <v>2.9247958666666664E-3</v>
      </c>
      <c r="J2445" s="2">
        <v>2.9027496666666665E-5</v>
      </c>
      <c r="K2445" s="2">
        <v>5.9855433000000004E-4</v>
      </c>
      <c r="L2445" s="2">
        <v>8.8184800000000007E-6</v>
      </c>
      <c r="M2445" s="2">
        <v>8.8184800000000007E-6</v>
      </c>
      <c r="N2445" s="2">
        <v>0</v>
      </c>
      <c r="O2445" s="6">
        <v>1.2603077666666667E-4</v>
      </c>
    </row>
    <row r="2446" spans="1:15" x14ac:dyDescent="0.35">
      <c r="A2446" s="9">
        <v>2023</v>
      </c>
      <c r="B2446" s="2">
        <v>34025</v>
      </c>
      <c r="C2446" s="2">
        <v>2267002039</v>
      </c>
      <c r="D2446" s="1" t="s">
        <v>15</v>
      </c>
      <c r="E2446" s="1" t="s">
        <v>11</v>
      </c>
      <c r="F2446" s="1" t="s">
        <v>77</v>
      </c>
      <c r="G2446" s="2">
        <v>0</v>
      </c>
      <c r="H2446" s="2">
        <v>0.25728356324000001</v>
      </c>
      <c r="I2446" s="2">
        <v>2.2792096433333336E-3</v>
      </c>
      <c r="J2446" s="2">
        <v>1.212541E-5</v>
      </c>
      <c r="K2446" s="2">
        <v>4.3688219666666666E-4</v>
      </c>
      <c r="L2446" s="2">
        <v>2.7557749999999995E-5</v>
      </c>
      <c r="M2446" s="2">
        <v>2.7557749999999995E-5</v>
      </c>
      <c r="N2446" s="2">
        <v>1.1023100000000001E-6</v>
      </c>
      <c r="O2446" s="6">
        <v>5.3278316666666678E-5</v>
      </c>
    </row>
    <row r="2447" spans="1:15" x14ac:dyDescent="0.35">
      <c r="A2447" s="9">
        <v>2023</v>
      </c>
      <c r="B2447" s="2">
        <v>34025</v>
      </c>
      <c r="C2447" s="2">
        <v>2267002045</v>
      </c>
      <c r="D2447" s="1" t="s">
        <v>44</v>
      </c>
      <c r="E2447" s="1" t="s">
        <v>11</v>
      </c>
      <c r="F2447" s="1" t="s">
        <v>77</v>
      </c>
      <c r="G2447" s="2">
        <v>0</v>
      </c>
      <c r="H2447" s="2">
        <v>9.515397125666665E-2</v>
      </c>
      <c r="I2447" s="2">
        <v>1.3253440566666668E-3</v>
      </c>
      <c r="J2447" s="2">
        <v>9.9207900000000009E-6</v>
      </c>
      <c r="K2447" s="2">
        <v>2.5867541333333337E-4</v>
      </c>
      <c r="L2447" s="2">
        <v>9.9207900000000009E-6</v>
      </c>
      <c r="M2447" s="2">
        <v>9.9207900000000009E-6</v>
      </c>
      <c r="N2447" s="2">
        <v>0</v>
      </c>
      <c r="O2447" s="6">
        <v>4.3357526666666677E-5</v>
      </c>
    </row>
    <row r="2448" spans="1:15" x14ac:dyDescent="0.35">
      <c r="A2448" s="9">
        <v>2023</v>
      </c>
      <c r="B2448" s="2">
        <v>34025</v>
      </c>
      <c r="C2448" s="2">
        <v>2267002054</v>
      </c>
      <c r="D2448" s="1" t="s">
        <v>16</v>
      </c>
      <c r="E2448" s="1" t="s">
        <v>11</v>
      </c>
      <c r="F2448" s="1" t="s">
        <v>77</v>
      </c>
      <c r="G2448" s="2">
        <v>0</v>
      </c>
      <c r="H2448" s="2">
        <v>1.5797939483333332E-2</v>
      </c>
      <c r="I2448" s="2">
        <v>2.0833658999999997E-4</v>
      </c>
      <c r="J2448" s="2">
        <v>1.1023100000000001E-6</v>
      </c>
      <c r="K2448" s="2">
        <v>4.0418033333333338E-5</v>
      </c>
      <c r="L2448" s="2">
        <v>1.4697466666666668E-6</v>
      </c>
      <c r="M2448" s="2">
        <v>1.4697466666666668E-6</v>
      </c>
      <c r="N2448" s="2">
        <v>0</v>
      </c>
      <c r="O2448" s="6">
        <v>6.6138600000000009E-6</v>
      </c>
    </row>
    <row r="2449" spans="1:15" x14ac:dyDescent="0.35">
      <c r="A2449" s="9">
        <v>2023</v>
      </c>
      <c r="B2449" s="2">
        <v>34025</v>
      </c>
      <c r="C2449" s="2">
        <v>2267002057</v>
      </c>
      <c r="D2449" s="1" t="s">
        <v>45</v>
      </c>
      <c r="E2449" s="1" t="s">
        <v>11</v>
      </c>
      <c r="F2449" s="1" t="s">
        <v>77</v>
      </c>
      <c r="G2449" s="2">
        <v>0</v>
      </c>
      <c r="H2449" s="2">
        <v>0.17246925978333336</v>
      </c>
      <c r="I2449" s="2">
        <v>1.7243802766666665E-3</v>
      </c>
      <c r="J2449" s="2">
        <v>9.9207900000000009E-6</v>
      </c>
      <c r="K2449" s="2">
        <v>3.2775350666666665E-4</v>
      </c>
      <c r="L2449" s="2">
        <v>1.8004396666666665E-5</v>
      </c>
      <c r="M2449" s="2">
        <v>1.8004396666666665E-5</v>
      </c>
      <c r="N2449" s="2">
        <v>1.1023100000000001E-6</v>
      </c>
      <c r="O2449" s="6">
        <v>4.3724963333333327E-5</v>
      </c>
    </row>
    <row r="2450" spans="1:15" x14ac:dyDescent="0.35">
      <c r="A2450" s="9">
        <v>2023</v>
      </c>
      <c r="B2450" s="2">
        <v>34025</v>
      </c>
      <c r="C2450" s="2">
        <v>2267002060</v>
      </c>
      <c r="D2450" s="1" t="s">
        <v>46</v>
      </c>
      <c r="E2450" s="1" t="s">
        <v>11</v>
      </c>
      <c r="F2450" s="1" t="s">
        <v>77</v>
      </c>
      <c r="G2450" s="2">
        <v>0</v>
      </c>
      <c r="H2450" s="2">
        <v>0.42729687634333335</v>
      </c>
      <c r="I2450" s="2">
        <v>3.6868595133333335E-3</v>
      </c>
      <c r="J2450" s="2">
        <v>1.9106706666666671E-5</v>
      </c>
      <c r="K2450" s="2">
        <v>7.1760381000000005E-4</v>
      </c>
      <c r="L2450" s="2">
        <v>4.4459836666666669E-5</v>
      </c>
      <c r="M2450" s="2">
        <v>4.4459836666666669E-5</v>
      </c>
      <c r="N2450" s="2">
        <v>2.2046200000000002E-6</v>
      </c>
      <c r="O2450" s="6">
        <v>8.451043333333333E-5</v>
      </c>
    </row>
    <row r="2451" spans="1:15" x14ac:dyDescent="0.35">
      <c r="A2451" s="9">
        <v>2023</v>
      </c>
      <c r="B2451" s="2">
        <v>34025</v>
      </c>
      <c r="C2451" s="2">
        <v>2267002066</v>
      </c>
      <c r="D2451" s="1" t="s">
        <v>47</v>
      </c>
      <c r="E2451" s="1" t="s">
        <v>11</v>
      </c>
      <c r="F2451" s="1" t="s">
        <v>77</v>
      </c>
      <c r="G2451" s="2">
        <v>0</v>
      </c>
      <c r="H2451" s="2">
        <v>4.6673275146666665E-2</v>
      </c>
      <c r="I2451" s="2">
        <v>4.0895701000000006E-4</v>
      </c>
      <c r="J2451" s="2">
        <v>2.2046200000000002E-6</v>
      </c>
      <c r="K2451" s="2">
        <v>7.8998883333333323E-5</v>
      </c>
      <c r="L2451" s="2">
        <v>4.7766766666666677E-6</v>
      </c>
      <c r="M2451" s="2">
        <v>4.7766766666666677E-6</v>
      </c>
      <c r="N2451" s="2">
        <v>0</v>
      </c>
      <c r="O2451" s="6">
        <v>9.185916666666668E-6</v>
      </c>
    </row>
    <row r="2452" spans="1:15" x14ac:dyDescent="0.35">
      <c r="A2452" s="9">
        <v>2023</v>
      </c>
      <c r="B2452" s="2">
        <v>34025</v>
      </c>
      <c r="C2452" s="2">
        <v>2267002072</v>
      </c>
      <c r="D2452" s="1" t="s">
        <v>48</v>
      </c>
      <c r="E2452" s="1" t="s">
        <v>11</v>
      </c>
      <c r="F2452" s="1" t="s">
        <v>77</v>
      </c>
      <c r="G2452" s="2">
        <v>0</v>
      </c>
      <c r="H2452" s="2">
        <v>0.3573740461133334</v>
      </c>
      <c r="I2452" s="2">
        <v>4.8038669799999999E-3</v>
      </c>
      <c r="J2452" s="2">
        <v>3.5641356666666673E-5</v>
      </c>
      <c r="K2452" s="2">
        <v>9.4284248666666665E-4</v>
      </c>
      <c r="L2452" s="2">
        <v>3.6743666666666665E-5</v>
      </c>
      <c r="M2452" s="2">
        <v>3.6743666666666665E-5</v>
      </c>
      <c r="N2452" s="2">
        <v>2.2046200000000002E-6</v>
      </c>
      <c r="O2452" s="6">
        <v>1.5505827333333334E-4</v>
      </c>
    </row>
    <row r="2453" spans="1:15" x14ac:dyDescent="0.35">
      <c r="A2453" s="9">
        <v>2023</v>
      </c>
      <c r="B2453" s="2">
        <v>34025</v>
      </c>
      <c r="C2453" s="2">
        <v>2267002081</v>
      </c>
      <c r="D2453" s="1" t="s">
        <v>50</v>
      </c>
      <c r="E2453" s="1" t="s">
        <v>11</v>
      </c>
      <c r="F2453" s="1" t="s">
        <v>77</v>
      </c>
      <c r="G2453" s="2">
        <v>0</v>
      </c>
      <c r="H2453" s="2">
        <v>0.14473660993000001</v>
      </c>
      <c r="I2453" s="2">
        <v>2.2582657533333338E-3</v>
      </c>
      <c r="J2453" s="2">
        <v>1.8004396666666665E-5</v>
      </c>
      <c r="K2453" s="2">
        <v>4.4459836666666663E-4</v>
      </c>
      <c r="L2453" s="2">
        <v>1.4697466666666668E-5</v>
      </c>
      <c r="M2453" s="2">
        <v>1.4697466666666668E-5</v>
      </c>
      <c r="N2453" s="2">
        <v>1.1023100000000001E-6</v>
      </c>
      <c r="O2453" s="6">
        <v>7.8264009999999995E-5</v>
      </c>
    </row>
    <row r="2454" spans="1:15" x14ac:dyDescent="0.35">
      <c r="A2454" s="9">
        <v>2023</v>
      </c>
      <c r="B2454" s="2">
        <v>34025</v>
      </c>
      <c r="C2454" s="2">
        <v>2267003010</v>
      </c>
      <c r="D2454" s="1" t="s">
        <v>51</v>
      </c>
      <c r="E2454" s="1" t="s">
        <v>18</v>
      </c>
      <c r="F2454" s="1" t="s">
        <v>77</v>
      </c>
      <c r="G2454" s="2">
        <v>0</v>
      </c>
      <c r="H2454" s="2">
        <v>0.47806376339333334</v>
      </c>
      <c r="I2454" s="2">
        <v>8.3025989199999994E-3</v>
      </c>
      <c r="J2454" s="2">
        <v>6.025961333333334E-5</v>
      </c>
      <c r="K2454" s="2">
        <v>1.4635002433333333E-3</v>
      </c>
      <c r="L2454" s="2">
        <v>4.8134203333333329E-5</v>
      </c>
      <c r="M2454" s="2">
        <v>4.8134203333333329E-5</v>
      </c>
      <c r="N2454" s="2">
        <v>2.2046200000000002E-6</v>
      </c>
      <c r="O2454" s="6">
        <v>2.6198234333333335E-4</v>
      </c>
    </row>
    <row r="2455" spans="1:15" x14ac:dyDescent="0.35">
      <c r="A2455" s="9">
        <v>2023</v>
      </c>
      <c r="B2455" s="2">
        <v>34025</v>
      </c>
      <c r="C2455" s="2">
        <v>2267003020</v>
      </c>
      <c r="D2455" s="1" t="s">
        <v>52</v>
      </c>
      <c r="E2455" s="1" t="s">
        <v>18</v>
      </c>
      <c r="F2455" s="1" t="s">
        <v>77</v>
      </c>
      <c r="G2455" s="2">
        <v>0</v>
      </c>
      <c r="H2455" s="2">
        <v>46.78344588705334</v>
      </c>
      <c r="I2455" s="2">
        <v>0.40210174410999994</v>
      </c>
      <c r="J2455" s="2">
        <v>2.10651441E-3</v>
      </c>
      <c r="K2455" s="2">
        <v>7.8408045173333343E-2</v>
      </c>
      <c r="L2455" s="2">
        <v>4.8828658633333329E-3</v>
      </c>
      <c r="M2455" s="2">
        <v>4.8828658633333329E-3</v>
      </c>
      <c r="N2455" s="2">
        <v>2.3038278999999999E-4</v>
      </c>
      <c r="O2455" s="6">
        <v>9.1962048933333339E-3</v>
      </c>
    </row>
    <row r="2456" spans="1:15" x14ac:dyDescent="0.35">
      <c r="A2456" s="9">
        <v>2023</v>
      </c>
      <c r="B2456" s="2">
        <v>34025</v>
      </c>
      <c r="C2456" s="2">
        <v>2267003030</v>
      </c>
      <c r="D2456" s="1" t="s">
        <v>17</v>
      </c>
      <c r="E2456" s="1" t="s">
        <v>18</v>
      </c>
      <c r="F2456" s="1" t="s">
        <v>77</v>
      </c>
      <c r="G2456" s="2">
        <v>0</v>
      </c>
      <c r="H2456" s="2">
        <v>0.34085409358000002</v>
      </c>
      <c r="I2456" s="2">
        <v>2.9681533933333336E-3</v>
      </c>
      <c r="J2456" s="2">
        <v>1.5799776666666668E-5</v>
      </c>
      <c r="K2456" s="2">
        <v>5.7503838333333333E-4</v>
      </c>
      <c r="L2456" s="2">
        <v>3.5641356666666673E-5</v>
      </c>
      <c r="M2456" s="2">
        <v>3.5641356666666673E-5</v>
      </c>
      <c r="N2456" s="2">
        <v>2.2046200000000002E-6</v>
      </c>
      <c r="O2456" s="6">
        <v>6.7975783333333324E-5</v>
      </c>
    </row>
    <row r="2457" spans="1:15" x14ac:dyDescent="0.35">
      <c r="A2457" s="9">
        <v>2023</v>
      </c>
      <c r="B2457" s="2">
        <v>34025</v>
      </c>
      <c r="C2457" s="2">
        <v>2267003040</v>
      </c>
      <c r="D2457" s="1" t="s">
        <v>78</v>
      </c>
      <c r="E2457" s="1" t="s">
        <v>18</v>
      </c>
      <c r="F2457" s="1" t="s">
        <v>77</v>
      </c>
      <c r="G2457" s="2">
        <v>0</v>
      </c>
      <c r="H2457" s="2">
        <v>0.10324272203666666</v>
      </c>
      <c r="I2457" s="2">
        <v>8.9066647999999995E-4</v>
      </c>
      <c r="J2457" s="2">
        <v>4.4092400000000003E-6</v>
      </c>
      <c r="K2457" s="2">
        <v>1.7379754333333332E-4</v>
      </c>
      <c r="L2457" s="2">
        <v>1.1023100000000001E-5</v>
      </c>
      <c r="M2457" s="2">
        <v>1.1023100000000001E-5</v>
      </c>
      <c r="N2457" s="2">
        <v>0</v>
      </c>
      <c r="O2457" s="6">
        <v>2.0209016666666669E-5</v>
      </c>
    </row>
    <row r="2458" spans="1:15" x14ac:dyDescent="0.35">
      <c r="A2458" s="9">
        <v>2023</v>
      </c>
      <c r="B2458" s="2">
        <v>34025</v>
      </c>
      <c r="C2458" s="2">
        <v>2267003050</v>
      </c>
      <c r="D2458" s="1" t="s">
        <v>79</v>
      </c>
      <c r="E2458" s="1" t="s">
        <v>18</v>
      </c>
      <c r="F2458" s="1" t="s">
        <v>77</v>
      </c>
      <c r="G2458" s="2">
        <v>0</v>
      </c>
      <c r="H2458" s="2">
        <v>2.5935884553333333E-2</v>
      </c>
      <c r="I2458" s="2">
        <v>3.556786933333333E-4</v>
      </c>
      <c r="J2458" s="2">
        <v>2.2046200000000002E-6</v>
      </c>
      <c r="K2458" s="2">
        <v>6.3566543333333329E-5</v>
      </c>
      <c r="L2458" s="2">
        <v>2.2046200000000002E-6</v>
      </c>
      <c r="M2458" s="2">
        <v>2.2046200000000002E-6</v>
      </c>
      <c r="N2458" s="2">
        <v>0</v>
      </c>
      <c r="O2458" s="6">
        <v>1.0288226666666667E-5</v>
      </c>
    </row>
    <row r="2459" spans="1:15" x14ac:dyDescent="0.35">
      <c r="A2459" s="9">
        <v>2023</v>
      </c>
      <c r="B2459" s="2">
        <v>34025</v>
      </c>
      <c r="C2459" s="2">
        <v>2267003070</v>
      </c>
      <c r="D2459" s="1" t="s">
        <v>55</v>
      </c>
      <c r="E2459" s="1" t="s">
        <v>18</v>
      </c>
      <c r="F2459" s="1" t="s">
        <v>77</v>
      </c>
      <c r="G2459" s="2">
        <v>0</v>
      </c>
      <c r="H2459" s="2">
        <v>0.20702594341000002</v>
      </c>
      <c r="I2459" s="2">
        <v>1.80889071E-3</v>
      </c>
      <c r="J2459" s="2">
        <v>9.9207900000000009E-6</v>
      </c>
      <c r="K2459" s="2">
        <v>3.4979970666666667E-4</v>
      </c>
      <c r="L2459" s="2">
        <v>2.2046200000000002E-5</v>
      </c>
      <c r="M2459" s="2">
        <v>2.2046200000000002E-5</v>
      </c>
      <c r="N2459" s="2">
        <v>1.1023100000000001E-6</v>
      </c>
      <c r="O2459" s="6">
        <v>4.152034333333333E-5</v>
      </c>
    </row>
    <row r="2460" spans="1:15" x14ac:dyDescent="0.35">
      <c r="A2460" s="9">
        <v>2023</v>
      </c>
      <c r="B2460" s="2">
        <v>34025</v>
      </c>
      <c r="C2460" s="2">
        <v>2267004066</v>
      </c>
      <c r="D2460" s="1" t="s">
        <v>61</v>
      </c>
      <c r="E2460" s="1" t="s">
        <v>22</v>
      </c>
      <c r="F2460" s="1" t="s">
        <v>77</v>
      </c>
      <c r="G2460" s="2">
        <v>0</v>
      </c>
      <c r="H2460" s="2">
        <v>1.8325293805133331</v>
      </c>
      <c r="I2460" s="2">
        <v>1.5861138590000001E-2</v>
      </c>
      <c r="J2460" s="2">
        <v>8.3408123333333331E-5</v>
      </c>
      <c r="K2460" s="2">
        <v>3.0816913233333333E-3</v>
      </c>
      <c r="L2460" s="2">
        <v>1.9253681333333337E-4</v>
      </c>
      <c r="M2460" s="2">
        <v>1.9253681333333337E-4</v>
      </c>
      <c r="N2460" s="2">
        <v>8.8184800000000007E-6</v>
      </c>
      <c r="O2460" s="6">
        <v>3.6449717333333329E-4</v>
      </c>
    </row>
    <row r="2461" spans="1:15" x14ac:dyDescent="0.35">
      <c r="A2461" s="9">
        <v>2023</v>
      </c>
      <c r="B2461" s="2">
        <v>34025</v>
      </c>
      <c r="C2461" s="2">
        <v>2267005055</v>
      </c>
      <c r="D2461" s="1" t="s">
        <v>69</v>
      </c>
      <c r="E2461" s="1" t="s">
        <v>28</v>
      </c>
      <c r="F2461" s="1" t="s">
        <v>77</v>
      </c>
      <c r="G2461" s="2">
        <v>0</v>
      </c>
      <c r="H2461" s="2">
        <v>2.0980633666666665E-4</v>
      </c>
      <c r="I2461" s="2">
        <v>7.7161700000000004E-6</v>
      </c>
      <c r="J2461" s="2">
        <v>0</v>
      </c>
      <c r="K2461" s="2">
        <v>2.2046200000000002E-6</v>
      </c>
      <c r="L2461" s="2">
        <v>0</v>
      </c>
      <c r="M2461" s="2">
        <v>0</v>
      </c>
      <c r="N2461" s="2">
        <v>0</v>
      </c>
      <c r="O2461" s="6">
        <v>0</v>
      </c>
    </row>
    <row r="2462" spans="1:15" x14ac:dyDescent="0.35">
      <c r="A2462" s="9">
        <v>2023</v>
      </c>
      <c r="B2462" s="2">
        <v>34025</v>
      </c>
      <c r="C2462" s="2">
        <v>2267006005</v>
      </c>
      <c r="D2462" s="1" t="s">
        <v>29</v>
      </c>
      <c r="E2462" s="1" t="s">
        <v>30</v>
      </c>
      <c r="F2462" s="1" t="s">
        <v>77</v>
      </c>
      <c r="G2462" s="2">
        <v>0</v>
      </c>
      <c r="H2462" s="2">
        <v>2.665172099296667</v>
      </c>
      <c r="I2462" s="2">
        <v>6.6944756046666665E-2</v>
      </c>
      <c r="J2462" s="2">
        <v>6.7792064999999994E-4</v>
      </c>
      <c r="K2462" s="2">
        <v>1.7820678333333333E-2</v>
      </c>
      <c r="L2462" s="2">
        <v>2.575731033333333E-4</v>
      </c>
      <c r="M2462" s="2">
        <v>2.575731033333333E-4</v>
      </c>
      <c r="N2462" s="2">
        <v>1.3227720000000002E-5</v>
      </c>
      <c r="O2462" s="6">
        <v>2.9611720966666671E-3</v>
      </c>
    </row>
    <row r="2463" spans="1:15" x14ac:dyDescent="0.35">
      <c r="A2463" s="9">
        <v>2023</v>
      </c>
      <c r="B2463" s="2">
        <v>34025</v>
      </c>
      <c r="C2463" s="2">
        <v>2267006010</v>
      </c>
      <c r="D2463" s="1" t="s">
        <v>31</v>
      </c>
      <c r="E2463" s="1" t="s">
        <v>30</v>
      </c>
      <c r="F2463" s="1" t="s">
        <v>77</v>
      </c>
      <c r="G2463" s="2">
        <v>0</v>
      </c>
      <c r="H2463" s="2">
        <v>0.59446733195666657</v>
      </c>
      <c r="I2463" s="2">
        <v>8.9077671100000009E-3</v>
      </c>
      <c r="J2463" s="2">
        <v>6.577116333333334E-5</v>
      </c>
      <c r="K2463" s="2">
        <v>1.9349214866666664E-3</v>
      </c>
      <c r="L2463" s="2">
        <v>6.025961333333334E-5</v>
      </c>
      <c r="M2463" s="2">
        <v>6.025961333333334E-5</v>
      </c>
      <c r="N2463" s="2">
        <v>3.3069300000000005E-6</v>
      </c>
      <c r="O2463" s="6">
        <v>2.8623316333333329E-4</v>
      </c>
    </row>
    <row r="2464" spans="1:15" x14ac:dyDescent="0.35">
      <c r="A2464" s="9">
        <v>2023</v>
      </c>
      <c r="B2464" s="2">
        <v>34025</v>
      </c>
      <c r="C2464" s="2">
        <v>2267006015</v>
      </c>
      <c r="D2464" s="1" t="s">
        <v>32</v>
      </c>
      <c r="E2464" s="1" t="s">
        <v>30</v>
      </c>
      <c r="F2464" s="1" t="s">
        <v>77</v>
      </c>
      <c r="G2464" s="2">
        <v>0</v>
      </c>
      <c r="H2464" s="2">
        <v>0.70376026614666676</v>
      </c>
      <c r="I2464" s="2">
        <v>6.883558513333333E-3</v>
      </c>
      <c r="J2464" s="2">
        <v>3.5641356666666673E-5</v>
      </c>
      <c r="K2464" s="2">
        <v>1.2786796E-3</v>
      </c>
      <c r="L2464" s="2">
        <v>7.348733333333333E-5</v>
      </c>
      <c r="M2464" s="2">
        <v>7.348733333333333E-5</v>
      </c>
      <c r="N2464" s="2">
        <v>3.3069300000000005E-6</v>
      </c>
      <c r="O2464" s="6">
        <v>1.5505827333333334E-4</v>
      </c>
    </row>
    <row r="2465" spans="1:15" x14ac:dyDescent="0.35">
      <c r="A2465" s="9">
        <v>2023</v>
      </c>
      <c r="B2465" s="2">
        <v>34025</v>
      </c>
      <c r="C2465" s="2">
        <v>2267006025</v>
      </c>
      <c r="D2465" s="1" t="s">
        <v>71</v>
      </c>
      <c r="E2465" s="1" t="s">
        <v>30</v>
      </c>
      <c r="F2465" s="1" t="s">
        <v>77</v>
      </c>
      <c r="G2465" s="2">
        <v>0</v>
      </c>
      <c r="H2465" s="2">
        <v>0.87791899972333332</v>
      </c>
      <c r="I2465" s="2">
        <v>9.0602533266666684E-3</v>
      </c>
      <c r="J2465" s="2">
        <v>4.8869076666666663E-5</v>
      </c>
      <c r="K2465" s="2">
        <v>1.6170887700000002E-3</v>
      </c>
      <c r="L2465" s="2">
        <v>9.1491729999999992E-5</v>
      </c>
      <c r="M2465" s="2">
        <v>9.1491729999999992E-5</v>
      </c>
      <c r="N2465" s="2">
        <v>4.4092400000000003E-6</v>
      </c>
      <c r="O2465" s="6">
        <v>2.1274583000000001E-4</v>
      </c>
    </row>
    <row r="2466" spans="1:15" x14ac:dyDescent="0.35">
      <c r="A2466" s="9">
        <v>2023</v>
      </c>
      <c r="B2466" s="2">
        <v>34025</v>
      </c>
      <c r="C2466" s="2">
        <v>2267006030</v>
      </c>
      <c r="D2466" s="1" t="s">
        <v>72</v>
      </c>
      <c r="E2466" s="1" t="s">
        <v>30</v>
      </c>
      <c r="F2466" s="1" t="s">
        <v>77</v>
      </c>
      <c r="G2466" s="2">
        <v>0</v>
      </c>
      <c r="H2466" s="2">
        <v>1.1632309993333334E-2</v>
      </c>
      <c r="I2466" s="2">
        <v>2.1752250666666668E-4</v>
      </c>
      <c r="J2466" s="2">
        <v>2.2046200000000002E-6</v>
      </c>
      <c r="K2466" s="2">
        <v>4.115290666666666E-5</v>
      </c>
      <c r="L2466" s="2">
        <v>1.1023100000000001E-6</v>
      </c>
      <c r="M2466" s="2">
        <v>1.1023100000000001E-6</v>
      </c>
      <c r="N2466" s="2">
        <v>0</v>
      </c>
      <c r="O2466" s="6">
        <v>7.7161700000000004E-6</v>
      </c>
    </row>
    <row r="2467" spans="1:15" x14ac:dyDescent="0.35">
      <c r="A2467" s="9">
        <v>2023</v>
      </c>
      <c r="B2467" s="2">
        <v>34025</v>
      </c>
      <c r="C2467" s="2">
        <v>2267006035</v>
      </c>
      <c r="D2467" s="1" t="s">
        <v>33</v>
      </c>
      <c r="E2467" s="1" t="s">
        <v>30</v>
      </c>
      <c r="F2467" s="1" t="s">
        <v>77</v>
      </c>
      <c r="G2467" s="2">
        <v>0</v>
      </c>
      <c r="H2467" s="2">
        <v>1.1095485023333332E-2</v>
      </c>
      <c r="I2467" s="2">
        <v>1.0692407E-4</v>
      </c>
      <c r="J2467" s="2">
        <v>1.1023100000000001E-6</v>
      </c>
      <c r="K2467" s="2">
        <v>2.0209016666666669E-5</v>
      </c>
      <c r="L2467" s="2">
        <v>1.1023100000000001E-6</v>
      </c>
      <c r="M2467" s="2">
        <v>1.1023100000000001E-6</v>
      </c>
      <c r="N2467" s="2">
        <v>0</v>
      </c>
      <c r="O2467" s="6">
        <v>2.2046200000000002E-6</v>
      </c>
    </row>
    <row r="2468" spans="1:15" x14ac:dyDescent="0.35">
      <c r="A2468" s="9">
        <v>2023</v>
      </c>
      <c r="B2468" s="2">
        <v>34025</v>
      </c>
      <c r="C2468" s="2">
        <v>2268002081</v>
      </c>
      <c r="D2468" s="1" t="s">
        <v>50</v>
      </c>
      <c r="E2468" s="1" t="s">
        <v>11</v>
      </c>
      <c r="F2468" s="1" t="s">
        <v>80</v>
      </c>
      <c r="G2468" s="2">
        <v>0</v>
      </c>
      <c r="H2468" s="2">
        <v>4.6344786766666672E-3</v>
      </c>
      <c r="I2468" s="2">
        <v>8.451043333333333E-5</v>
      </c>
      <c r="J2468" s="2">
        <v>4.9236513333333334E-5</v>
      </c>
      <c r="K2468" s="2">
        <v>1.6902086666666667E-5</v>
      </c>
      <c r="L2468" s="2">
        <v>3.6743666666666669E-7</v>
      </c>
      <c r="M2468" s="2">
        <v>3.6743666666666669E-7</v>
      </c>
      <c r="N2468" s="2">
        <v>0</v>
      </c>
      <c r="O2468" s="6">
        <v>1.1023100000000001E-5</v>
      </c>
    </row>
    <row r="2469" spans="1:15" x14ac:dyDescent="0.35">
      <c r="A2469" s="9">
        <v>2023</v>
      </c>
      <c r="B2469" s="2">
        <v>34025</v>
      </c>
      <c r="C2469" s="2">
        <v>2268003020</v>
      </c>
      <c r="D2469" s="1" t="s">
        <v>52</v>
      </c>
      <c r="E2469" s="1" t="s">
        <v>18</v>
      </c>
      <c r="F2469" s="1" t="s">
        <v>80</v>
      </c>
      <c r="G2469" s="2">
        <v>0</v>
      </c>
      <c r="H2469" s="2">
        <v>3.1561156201666662</v>
      </c>
      <c r="I2469" s="2">
        <v>3.1252325683333332E-2</v>
      </c>
      <c r="J2469" s="2">
        <v>1.2579194283333333E-2</v>
      </c>
      <c r="K2469" s="2">
        <v>6.380905153333334E-3</v>
      </c>
      <c r="L2469" s="2">
        <v>3.7919464000000001E-4</v>
      </c>
      <c r="M2469" s="2">
        <v>3.7919464000000001E-4</v>
      </c>
      <c r="N2469" s="2">
        <v>1.7636960000000001E-5</v>
      </c>
      <c r="O2469" s="6">
        <v>2.7193987699999996E-3</v>
      </c>
    </row>
    <row r="2470" spans="1:15" x14ac:dyDescent="0.35">
      <c r="A2470" s="9">
        <v>2023</v>
      </c>
      <c r="B2470" s="2">
        <v>34025</v>
      </c>
      <c r="C2470" s="2">
        <v>2268003030</v>
      </c>
      <c r="D2470" s="1" t="s">
        <v>17</v>
      </c>
      <c r="E2470" s="1" t="s">
        <v>18</v>
      </c>
      <c r="F2470" s="1" t="s">
        <v>80</v>
      </c>
      <c r="G2470" s="2">
        <v>0</v>
      </c>
      <c r="H2470" s="2">
        <v>4.0756075066666671E-3</v>
      </c>
      <c r="I2470" s="2">
        <v>4.0050596666666668E-5</v>
      </c>
      <c r="J2470" s="2">
        <v>1.6534650000000003E-5</v>
      </c>
      <c r="K2470" s="2">
        <v>8.083606666666666E-6</v>
      </c>
      <c r="L2470" s="2">
        <v>0</v>
      </c>
      <c r="M2470" s="2">
        <v>0</v>
      </c>
      <c r="N2470" s="2">
        <v>0</v>
      </c>
      <c r="O2470" s="6">
        <v>3.3069300000000005E-6</v>
      </c>
    </row>
    <row r="2471" spans="1:15" x14ac:dyDescent="0.35">
      <c r="A2471" s="9">
        <v>2023</v>
      </c>
      <c r="B2471" s="2">
        <v>34025</v>
      </c>
      <c r="C2471" s="2">
        <v>2268003040</v>
      </c>
      <c r="D2471" s="1" t="s">
        <v>81</v>
      </c>
      <c r="E2471" s="1" t="s">
        <v>18</v>
      </c>
      <c r="F2471" s="1" t="s">
        <v>80</v>
      </c>
      <c r="G2471" s="2">
        <v>0</v>
      </c>
      <c r="H2471" s="2">
        <v>2.2204197766666667E-3</v>
      </c>
      <c r="I2471" s="2">
        <v>2.2046200000000002E-5</v>
      </c>
      <c r="J2471" s="2">
        <v>8.8184800000000007E-6</v>
      </c>
      <c r="K2471" s="2">
        <v>4.4092400000000003E-6</v>
      </c>
      <c r="L2471" s="2">
        <v>0</v>
      </c>
      <c r="M2471" s="2">
        <v>0</v>
      </c>
      <c r="N2471" s="2">
        <v>0</v>
      </c>
      <c r="O2471" s="6">
        <v>2.2046200000000002E-6</v>
      </c>
    </row>
    <row r="2472" spans="1:15" x14ac:dyDescent="0.35">
      <c r="A2472" s="9">
        <v>2023</v>
      </c>
      <c r="B2472" s="2">
        <v>34025</v>
      </c>
      <c r="C2472" s="2">
        <v>2268003060</v>
      </c>
      <c r="D2472" s="1" t="s">
        <v>54</v>
      </c>
      <c r="E2472" s="1" t="s">
        <v>18</v>
      </c>
      <c r="F2472" s="1" t="s">
        <v>80</v>
      </c>
      <c r="G2472" s="2">
        <v>0</v>
      </c>
      <c r="H2472" s="2">
        <v>1.3157539596666665E-2</v>
      </c>
      <c r="I2472" s="2">
        <v>1.3815618666666667E-4</v>
      </c>
      <c r="J2472" s="2">
        <v>5.5850373333333332E-5</v>
      </c>
      <c r="K2472" s="2">
        <v>2.7557749999999995E-5</v>
      </c>
      <c r="L2472" s="2">
        <v>1.1023100000000001E-6</v>
      </c>
      <c r="M2472" s="2">
        <v>1.1023100000000001E-6</v>
      </c>
      <c r="N2472" s="2">
        <v>0</v>
      </c>
      <c r="O2472" s="6">
        <v>1.212541E-5</v>
      </c>
    </row>
    <row r="2473" spans="1:15" x14ac:dyDescent="0.35">
      <c r="A2473" s="9">
        <v>2023</v>
      </c>
      <c r="B2473" s="2">
        <v>34025</v>
      </c>
      <c r="C2473" s="2">
        <v>2268003070</v>
      </c>
      <c r="D2473" s="1" t="s">
        <v>55</v>
      </c>
      <c r="E2473" s="1" t="s">
        <v>18</v>
      </c>
      <c r="F2473" s="1" t="s">
        <v>80</v>
      </c>
      <c r="G2473" s="2">
        <v>0</v>
      </c>
      <c r="H2473" s="2">
        <v>1.2975658446666668E-2</v>
      </c>
      <c r="I2473" s="2">
        <v>1.3044001666666664E-4</v>
      </c>
      <c r="J2473" s="2">
        <v>5.3278316666666678E-5</v>
      </c>
      <c r="K2473" s="2">
        <v>2.6822876666666664E-5</v>
      </c>
      <c r="L2473" s="2">
        <v>1.1023100000000001E-6</v>
      </c>
      <c r="M2473" s="2">
        <v>1.1023100000000001E-6</v>
      </c>
      <c r="N2473" s="2">
        <v>0</v>
      </c>
      <c r="O2473" s="6">
        <v>1.1390536666666669E-5</v>
      </c>
    </row>
    <row r="2474" spans="1:15" x14ac:dyDescent="0.35">
      <c r="A2474" s="9">
        <v>2023</v>
      </c>
      <c r="B2474" s="2">
        <v>34025</v>
      </c>
      <c r="C2474" s="2">
        <v>2268005055</v>
      </c>
      <c r="D2474" s="1" t="s">
        <v>69</v>
      </c>
      <c r="E2474" s="1" t="s">
        <v>28</v>
      </c>
      <c r="F2474" s="1" t="s">
        <v>80</v>
      </c>
      <c r="G2474" s="2">
        <v>0</v>
      </c>
      <c r="H2474" s="2">
        <v>2.4728487666666668E-4</v>
      </c>
      <c r="I2474" s="2">
        <v>1.1023100000000001E-5</v>
      </c>
      <c r="J2474" s="2">
        <v>8.8184800000000007E-6</v>
      </c>
      <c r="K2474" s="2">
        <v>2.2046200000000002E-6</v>
      </c>
      <c r="L2474" s="2">
        <v>0</v>
      </c>
      <c r="M2474" s="2">
        <v>0</v>
      </c>
      <c r="N2474" s="2">
        <v>0</v>
      </c>
      <c r="O2474" s="6">
        <v>2.2046200000000002E-6</v>
      </c>
    </row>
    <row r="2475" spans="1:15" x14ac:dyDescent="0.35">
      <c r="A2475" s="9">
        <v>2023</v>
      </c>
      <c r="B2475" s="2">
        <v>34025</v>
      </c>
      <c r="C2475" s="2">
        <v>2268006005</v>
      </c>
      <c r="D2475" s="1" t="s">
        <v>29</v>
      </c>
      <c r="E2475" s="1" t="s">
        <v>30</v>
      </c>
      <c r="F2475" s="1" t="s">
        <v>80</v>
      </c>
      <c r="G2475" s="2">
        <v>0</v>
      </c>
      <c r="H2475" s="2">
        <v>0.82337596605000007</v>
      </c>
      <c r="I2475" s="2">
        <v>2.6663409153333331E-2</v>
      </c>
      <c r="J2475" s="2">
        <v>2.0401920916666667E-2</v>
      </c>
      <c r="K2475" s="2">
        <v>7.3862118733333338E-3</v>
      </c>
      <c r="L2475" s="2">
        <v>9.4798660000000001E-5</v>
      </c>
      <c r="M2475" s="2">
        <v>9.4798660000000001E-5</v>
      </c>
      <c r="N2475" s="2">
        <v>4.4092400000000003E-6</v>
      </c>
      <c r="O2475" s="6">
        <v>4.4103423099999999E-3</v>
      </c>
    </row>
    <row r="2476" spans="1:15" x14ac:dyDescent="0.35">
      <c r="A2476" s="9">
        <v>2023</v>
      </c>
      <c r="B2476" s="2">
        <v>34025</v>
      </c>
      <c r="C2476" s="2">
        <v>2268006010</v>
      </c>
      <c r="D2476" s="1" t="s">
        <v>31</v>
      </c>
      <c r="E2476" s="1" t="s">
        <v>30</v>
      </c>
      <c r="F2476" s="1" t="s">
        <v>80</v>
      </c>
      <c r="G2476" s="2">
        <v>0</v>
      </c>
      <c r="H2476" s="2">
        <v>4.1334420379999993E-2</v>
      </c>
      <c r="I2476" s="2">
        <v>8.6053667333333328E-4</v>
      </c>
      <c r="J2476" s="2">
        <v>4.9934643000000003E-4</v>
      </c>
      <c r="K2476" s="2">
        <v>1.9694605333333334E-4</v>
      </c>
      <c r="L2476" s="2">
        <v>4.4092400000000003E-6</v>
      </c>
      <c r="M2476" s="2">
        <v>4.4092400000000003E-6</v>
      </c>
      <c r="N2476" s="2">
        <v>0</v>
      </c>
      <c r="O2476" s="6">
        <v>1.0802638E-4</v>
      </c>
    </row>
    <row r="2477" spans="1:15" x14ac:dyDescent="0.35">
      <c r="A2477" s="9">
        <v>2023</v>
      </c>
      <c r="B2477" s="2">
        <v>34025</v>
      </c>
      <c r="C2477" s="2">
        <v>2268006015</v>
      </c>
      <c r="D2477" s="1" t="s">
        <v>32</v>
      </c>
      <c r="E2477" s="1" t="s">
        <v>30</v>
      </c>
      <c r="F2477" s="1" t="s">
        <v>80</v>
      </c>
      <c r="G2477" s="2">
        <v>0</v>
      </c>
      <c r="H2477" s="2">
        <v>5.7433290493333337E-2</v>
      </c>
      <c r="I2477" s="2">
        <v>6.5293495666666655E-4</v>
      </c>
      <c r="J2477" s="2">
        <v>2.564707933333334E-4</v>
      </c>
      <c r="K2477" s="2">
        <v>1.2603077666666667E-4</v>
      </c>
      <c r="L2477" s="2">
        <v>6.6138600000000009E-6</v>
      </c>
      <c r="M2477" s="2">
        <v>6.6138600000000009E-6</v>
      </c>
      <c r="N2477" s="2">
        <v>0</v>
      </c>
      <c r="O2477" s="6">
        <v>5.5482936666666662E-5</v>
      </c>
    </row>
    <row r="2478" spans="1:15" x14ac:dyDescent="0.35">
      <c r="A2478" s="9">
        <v>2023</v>
      </c>
      <c r="B2478" s="2">
        <v>34025</v>
      </c>
      <c r="C2478" s="2">
        <v>2268006020</v>
      </c>
      <c r="D2478" s="1" t="s">
        <v>82</v>
      </c>
      <c r="E2478" s="1" t="s">
        <v>30</v>
      </c>
      <c r="F2478" s="1" t="s">
        <v>80</v>
      </c>
      <c r="G2478" s="2">
        <v>0</v>
      </c>
      <c r="H2478" s="2">
        <v>2.0932811784499994</v>
      </c>
      <c r="I2478" s="2">
        <v>2.3376688170000003E-2</v>
      </c>
      <c r="J2478" s="2">
        <v>1.0003095813333335E-2</v>
      </c>
      <c r="K2478" s="2">
        <v>4.488238883333333E-3</v>
      </c>
      <c r="L2478" s="2">
        <v>2.7631237333333334E-4</v>
      </c>
      <c r="M2478" s="2">
        <v>2.7631237333333334E-4</v>
      </c>
      <c r="N2478" s="2">
        <v>1.212541E-5</v>
      </c>
      <c r="O2478" s="6">
        <v>2.1623647833333335E-3</v>
      </c>
    </row>
    <row r="2479" spans="1:15" x14ac:dyDescent="0.35">
      <c r="A2479" s="9">
        <v>2023</v>
      </c>
      <c r="B2479" s="2">
        <v>34025</v>
      </c>
      <c r="C2479" s="2">
        <v>2268010010</v>
      </c>
      <c r="D2479" s="1" t="s">
        <v>75</v>
      </c>
      <c r="E2479" s="1" t="s">
        <v>18</v>
      </c>
      <c r="F2479" s="1" t="s">
        <v>80</v>
      </c>
      <c r="G2479" s="2">
        <v>0</v>
      </c>
      <c r="H2479" s="2">
        <v>7.3046409333333328E-3</v>
      </c>
      <c r="I2479" s="2">
        <v>7.6794263333333326E-5</v>
      </c>
      <c r="J2479" s="2">
        <v>3.2334426666666671E-5</v>
      </c>
      <c r="K2479" s="2">
        <v>1.5432340000000001E-5</v>
      </c>
      <c r="L2479" s="2">
        <v>1.1023100000000001E-6</v>
      </c>
      <c r="M2479" s="2">
        <v>1.1023100000000001E-6</v>
      </c>
      <c r="N2479" s="2">
        <v>0</v>
      </c>
      <c r="O2479" s="6">
        <v>6.6138600000000009E-6</v>
      </c>
    </row>
    <row r="2480" spans="1:15" x14ac:dyDescent="0.35">
      <c r="A2480" s="9">
        <v>2023</v>
      </c>
      <c r="B2480" s="2">
        <v>34025</v>
      </c>
      <c r="C2480" s="2">
        <v>2270001060</v>
      </c>
      <c r="D2480" s="1" t="s">
        <v>83</v>
      </c>
      <c r="E2480" s="1" t="s">
        <v>6</v>
      </c>
      <c r="F2480" s="1" t="s">
        <v>84</v>
      </c>
      <c r="G2480" s="2">
        <v>3.3069300000000005E-6</v>
      </c>
      <c r="H2480" s="2">
        <v>0.41837698382333333</v>
      </c>
      <c r="I2480" s="2">
        <v>1.9011173133333334E-3</v>
      </c>
      <c r="J2480" s="2">
        <v>1.5432340000000001E-5</v>
      </c>
      <c r="K2480" s="2">
        <v>2.4283889300000003E-3</v>
      </c>
      <c r="L2480" s="2">
        <v>2.8733547333333336E-4</v>
      </c>
      <c r="M2480" s="2">
        <v>2.7851699333333331E-4</v>
      </c>
      <c r="N2480" s="2">
        <v>1.1023100000000001E-6</v>
      </c>
      <c r="O2480" s="6">
        <v>4.8391409000000002E-4</v>
      </c>
    </row>
    <row r="2481" spans="1:15" x14ac:dyDescent="0.35">
      <c r="A2481" s="9">
        <v>2023</v>
      </c>
      <c r="B2481" s="2">
        <v>34025</v>
      </c>
      <c r="C2481" s="2">
        <v>2270002003</v>
      </c>
      <c r="D2481" s="1" t="s">
        <v>38</v>
      </c>
      <c r="E2481" s="1" t="s">
        <v>11</v>
      </c>
      <c r="F2481" s="1" t="s">
        <v>84</v>
      </c>
      <c r="G2481" s="2">
        <v>1.0582176000000001E-4</v>
      </c>
      <c r="H2481" s="2">
        <v>13.082901084256667</v>
      </c>
      <c r="I2481" s="2">
        <v>5.5012617733333326E-3</v>
      </c>
      <c r="J2481" s="2">
        <v>9.3328913333333332E-5</v>
      </c>
      <c r="K2481" s="2">
        <v>2.1807733603333334E-2</v>
      </c>
      <c r="L2481" s="2">
        <v>9.3512631666666662E-4</v>
      </c>
      <c r="M2481" s="2">
        <v>9.0720113000000008E-4</v>
      </c>
      <c r="N2481" s="2">
        <v>3.5641356666666673E-5</v>
      </c>
      <c r="O2481" s="6">
        <v>8.8735954999999997E-4</v>
      </c>
    </row>
    <row r="2482" spans="1:15" x14ac:dyDescent="0.35">
      <c r="A2482" s="9">
        <v>2023</v>
      </c>
      <c r="B2482" s="2">
        <v>34025</v>
      </c>
      <c r="C2482" s="2">
        <v>2270002006</v>
      </c>
      <c r="D2482" s="1" t="s">
        <v>10</v>
      </c>
      <c r="E2482" s="1" t="s">
        <v>11</v>
      </c>
      <c r="F2482" s="1" t="s">
        <v>84</v>
      </c>
      <c r="G2482" s="2">
        <v>0</v>
      </c>
      <c r="H2482" s="2">
        <v>2.1322717203333331E-2</v>
      </c>
      <c r="I2482" s="2">
        <v>9.2226603333333334E-5</v>
      </c>
      <c r="J2482" s="2">
        <v>2.2046200000000002E-6</v>
      </c>
      <c r="K2482" s="2">
        <v>1.5358852666666665E-4</v>
      </c>
      <c r="L2482" s="2">
        <v>9.185916666666668E-6</v>
      </c>
      <c r="M2482" s="2">
        <v>8.8184800000000007E-6</v>
      </c>
      <c r="N2482" s="2">
        <v>0</v>
      </c>
      <c r="O2482" s="6">
        <v>3.012980666666667E-5</v>
      </c>
    </row>
    <row r="2483" spans="1:15" x14ac:dyDescent="0.35">
      <c r="A2483" s="9">
        <v>2023</v>
      </c>
      <c r="B2483" s="2">
        <v>34025</v>
      </c>
      <c r="C2483" s="2">
        <v>2270002009</v>
      </c>
      <c r="D2483" s="1" t="s">
        <v>12</v>
      </c>
      <c r="E2483" s="1" t="s">
        <v>11</v>
      </c>
      <c r="F2483" s="1" t="s">
        <v>84</v>
      </c>
      <c r="G2483" s="2">
        <v>3.3069300000000005E-6</v>
      </c>
      <c r="H2483" s="2">
        <v>0.35115738515</v>
      </c>
      <c r="I2483" s="2">
        <v>1.31505583E-3</v>
      </c>
      <c r="J2483" s="2">
        <v>3.4539046666666668E-5</v>
      </c>
      <c r="K2483" s="2">
        <v>2.4364725366666667E-3</v>
      </c>
      <c r="L2483" s="2">
        <v>1.3705387666666669E-4</v>
      </c>
      <c r="M2483" s="2">
        <v>1.3264463666666667E-4</v>
      </c>
      <c r="N2483" s="2">
        <v>1.1023100000000001E-6</v>
      </c>
      <c r="O2483" s="6">
        <v>4.0344546E-4</v>
      </c>
    </row>
    <row r="2484" spans="1:15" x14ac:dyDescent="0.35">
      <c r="A2484" s="9">
        <v>2023</v>
      </c>
      <c r="B2484" s="2">
        <v>34025</v>
      </c>
      <c r="C2484" s="2">
        <v>2270002015</v>
      </c>
      <c r="D2484" s="1" t="s">
        <v>39</v>
      </c>
      <c r="E2484" s="1" t="s">
        <v>11</v>
      </c>
      <c r="F2484" s="1" t="s">
        <v>84</v>
      </c>
      <c r="G2484" s="2">
        <v>2.6528927333333333E-4</v>
      </c>
      <c r="H2484" s="2">
        <v>32.763611800040003</v>
      </c>
      <c r="I2484" s="2">
        <v>2.0601439026666668E-2</v>
      </c>
      <c r="J2484" s="2">
        <v>3.1673040666666663E-4</v>
      </c>
      <c r="K2484" s="2">
        <v>7.0591932400000001E-2</v>
      </c>
      <c r="L2484" s="2">
        <v>3.3480829066666671E-3</v>
      </c>
      <c r="M2484" s="2">
        <v>3.2477726966666665E-3</v>
      </c>
      <c r="N2484" s="2">
        <v>9.1124293333333321E-5</v>
      </c>
      <c r="O2484" s="6">
        <v>3.1529740366666669E-3</v>
      </c>
    </row>
    <row r="2485" spans="1:15" x14ac:dyDescent="0.35">
      <c r="A2485" s="9">
        <v>2023</v>
      </c>
      <c r="B2485" s="2">
        <v>34025</v>
      </c>
      <c r="C2485" s="2">
        <v>2270002018</v>
      </c>
      <c r="D2485" s="1" t="s">
        <v>85</v>
      </c>
      <c r="E2485" s="1" t="s">
        <v>11</v>
      </c>
      <c r="F2485" s="1" t="s">
        <v>84</v>
      </c>
      <c r="G2485" s="2">
        <v>2.8880522000000004E-4</v>
      </c>
      <c r="H2485" s="2">
        <v>35.638574436226669</v>
      </c>
      <c r="I2485" s="2">
        <v>1.916806859E-2</v>
      </c>
      <c r="J2485" s="2">
        <v>2.3295484666666666E-4</v>
      </c>
      <c r="K2485" s="2">
        <v>4.4731372363333327E-2</v>
      </c>
      <c r="L2485" s="2">
        <v>2.6069631499999993E-3</v>
      </c>
      <c r="M2485" s="2">
        <v>2.52869914E-3</v>
      </c>
      <c r="N2485" s="2">
        <v>9.9207900000000009E-5</v>
      </c>
      <c r="O2485" s="6">
        <v>2.42067276E-3</v>
      </c>
    </row>
    <row r="2486" spans="1:15" x14ac:dyDescent="0.35">
      <c r="A2486" s="9">
        <v>2023</v>
      </c>
      <c r="B2486" s="2">
        <v>34025</v>
      </c>
      <c r="C2486" s="2">
        <v>2270002021</v>
      </c>
      <c r="D2486" s="1" t="s">
        <v>13</v>
      </c>
      <c r="E2486" s="1" t="s">
        <v>11</v>
      </c>
      <c r="F2486" s="1" t="s">
        <v>84</v>
      </c>
      <c r="G2486" s="2">
        <v>1.5799776666666668E-5</v>
      </c>
      <c r="H2486" s="2">
        <v>1.9701296355033333</v>
      </c>
      <c r="I2486" s="2">
        <v>1.72842208E-3</v>
      </c>
      <c r="J2486" s="2">
        <v>2.7925186666666666E-5</v>
      </c>
      <c r="K2486" s="2">
        <v>5.1929824099999989E-3</v>
      </c>
      <c r="L2486" s="2">
        <v>2.8843778333333337E-4</v>
      </c>
      <c r="M2486" s="2">
        <v>2.7961930333333333E-4</v>
      </c>
      <c r="N2486" s="2">
        <v>5.5115500000000006E-6</v>
      </c>
      <c r="O2486" s="6">
        <v>3.1232116666666669E-4</v>
      </c>
    </row>
    <row r="2487" spans="1:15" x14ac:dyDescent="0.35">
      <c r="A2487" s="9">
        <v>2023</v>
      </c>
      <c r="B2487" s="2">
        <v>34025</v>
      </c>
      <c r="C2487" s="2">
        <v>2270002024</v>
      </c>
      <c r="D2487" s="1" t="s">
        <v>40</v>
      </c>
      <c r="E2487" s="1" t="s">
        <v>11</v>
      </c>
      <c r="F2487" s="1" t="s">
        <v>84</v>
      </c>
      <c r="G2487" s="2">
        <v>9.9207900000000009E-6</v>
      </c>
      <c r="H2487" s="2">
        <v>1.1760453530833332</v>
      </c>
      <c r="I2487" s="2">
        <v>1.5314760266666669E-3</v>
      </c>
      <c r="J2487" s="2">
        <v>1.6902086666666667E-5</v>
      </c>
      <c r="K2487" s="2">
        <v>4.2240519200000002E-3</v>
      </c>
      <c r="L2487" s="2">
        <v>2.1201095666666667E-4</v>
      </c>
      <c r="M2487" s="2">
        <v>2.0613197000000002E-4</v>
      </c>
      <c r="N2487" s="2">
        <v>3.3069300000000005E-6</v>
      </c>
      <c r="O2487" s="6">
        <v>2.2854560666666669E-4</v>
      </c>
    </row>
    <row r="2488" spans="1:15" x14ac:dyDescent="0.35">
      <c r="A2488" s="9">
        <v>2023</v>
      </c>
      <c r="B2488" s="2">
        <v>34025</v>
      </c>
      <c r="C2488" s="2">
        <v>2270002027</v>
      </c>
      <c r="D2488" s="1" t="s">
        <v>14</v>
      </c>
      <c r="E2488" s="1" t="s">
        <v>11</v>
      </c>
      <c r="F2488" s="1" t="s">
        <v>84</v>
      </c>
      <c r="G2488" s="2">
        <v>2.9027496666666665E-5</v>
      </c>
      <c r="H2488" s="2">
        <v>3.6184321503366665</v>
      </c>
      <c r="I2488" s="2">
        <v>7.4975451833333333E-3</v>
      </c>
      <c r="J2488" s="2">
        <v>1.6387675333333332E-4</v>
      </c>
      <c r="K2488" s="2">
        <v>2.1001577556666668E-2</v>
      </c>
      <c r="L2488" s="2">
        <v>9.1381499000000004E-4</v>
      </c>
      <c r="M2488" s="2">
        <v>8.8625724000000001E-4</v>
      </c>
      <c r="N2488" s="2">
        <v>1.212541E-5</v>
      </c>
      <c r="O2488" s="6">
        <v>1.8592295333333334E-3</v>
      </c>
    </row>
    <row r="2489" spans="1:15" x14ac:dyDescent="0.35">
      <c r="A2489" s="9">
        <v>2023</v>
      </c>
      <c r="B2489" s="2">
        <v>34025</v>
      </c>
      <c r="C2489" s="2">
        <v>2270002030</v>
      </c>
      <c r="D2489" s="1" t="s">
        <v>41</v>
      </c>
      <c r="E2489" s="1" t="s">
        <v>11</v>
      </c>
      <c r="F2489" s="1" t="s">
        <v>84</v>
      </c>
      <c r="G2489" s="2">
        <v>1.2603077666666667E-4</v>
      </c>
      <c r="H2489" s="2">
        <v>15.520183083899999</v>
      </c>
      <c r="I2489" s="2">
        <v>1.5903393806666669E-2</v>
      </c>
      <c r="J2489" s="2">
        <v>2.4765231333333335E-4</v>
      </c>
      <c r="K2489" s="2">
        <v>5.5491755146666676E-2</v>
      </c>
      <c r="L2489" s="2">
        <v>2.2917024899999998E-3</v>
      </c>
      <c r="M2489" s="2">
        <v>2.2226243966666664E-3</v>
      </c>
      <c r="N2489" s="2">
        <v>4.4459836666666669E-5</v>
      </c>
      <c r="O2489" s="6">
        <v>2.496364713333333E-3</v>
      </c>
    </row>
    <row r="2490" spans="1:15" x14ac:dyDescent="0.35">
      <c r="A2490" s="9">
        <v>2023</v>
      </c>
      <c r="B2490" s="2">
        <v>34025</v>
      </c>
      <c r="C2490" s="2">
        <v>2270002033</v>
      </c>
      <c r="D2490" s="1" t="s">
        <v>42</v>
      </c>
      <c r="E2490" s="1" t="s">
        <v>11</v>
      </c>
      <c r="F2490" s="1" t="s">
        <v>84</v>
      </c>
      <c r="G2490" s="2">
        <v>1.0839381666666667E-4</v>
      </c>
      <c r="H2490" s="2">
        <v>13.361822257923334</v>
      </c>
      <c r="I2490" s="2">
        <v>1.5182850503333333E-2</v>
      </c>
      <c r="J2490" s="2">
        <v>1.8261602333333334E-4</v>
      </c>
      <c r="K2490" s="2">
        <v>6.0860372283333332E-2</v>
      </c>
      <c r="L2490" s="2">
        <v>2.7671655366666667E-3</v>
      </c>
      <c r="M2490" s="2">
        <v>2.6837574133333334E-3</v>
      </c>
      <c r="N2490" s="2">
        <v>4.115290666666666E-5</v>
      </c>
      <c r="O2490" s="6">
        <v>3.723970616666667E-3</v>
      </c>
    </row>
    <row r="2491" spans="1:15" x14ac:dyDescent="0.35">
      <c r="A2491" s="9">
        <v>2023</v>
      </c>
      <c r="B2491" s="2">
        <v>34025</v>
      </c>
      <c r="C2491" s="2">
        <v>2270002036</v>
      </c>
      <c r="D2491" s="1" t="s">
        <v>86</v>
      </c>
      <c r="E2491" s="1" t="s">
        <v>11</v>
      </c>
      <c r="F2491" s="1" t="s">
        <v>84</v>
      </c>
      <c r="G2491" s="2">
        <v>1.0765894333333334E-3</v>
      </c>
      <c r="H2491" s="2">
        <v>132.7354376157333</v>
      </c>
      <c r="I2491" s="2">
        <v>3.2633152676666666E-2</v>
      </c>
      <c r="J2491" s="2">
        <v>5.2616930666666672E-4</v>
      </c>
      <c r="K2491" s="2">
        <v>0.12436702344</v>
      </c>
      <c r="L2491" s="2">
        <v>5.8157875600000006E-3</v>
      </c>
      <c r="M2491" s="2">
        <v>5.6408877066666668E-3</v>
      </c>
      <c r="N2491" s="2">
        <v>3.5788331333333332E-4</v>
      </c>
      <c r="O2491" s="6">
        <v>5.9006654300000003E-3</v>
      </c>
    </row>
    <row r="2492" spans="1:15" x14ac:dyDescent="0.35">
      <c r="A2492" s="9">
        <v>2023</v>
      </c>
      <c r="B2492" s="2">
        <v>34025</v>
      </c>
      <c r="C2492" s="2">
        <v>2270002039</v>
      </c>
      <c r="D2492" s="1" t="s">
        <v>15</v>
      </c>
      <c r="E2492" s="1" t="s">
        <v>11</v>
      </c>
      <c r="F2492" s="1" t="s">
        <v>84</v>
      </c>
      <c r="G2492" s="2">
        <v>8.8184800000000007E-6</v>
      </c>
      <c r="H2492" s="2">
        <v>1.1004320311966667</v>
      </c>
      <c r="I2492" s="2">
        <v>1.2841911500000001E-3</v>
      </c>
      <c r="J2492" s="2">
        <v>2.094389E-5</v>
      </c>
      <c r="K2492" s="2">
        <v>4.2486701766666661E-3</v>
      </c>
      <c r="L2492" s="2">
        <v>1.8261602333333334E-4</v>
      </c>
      <c r="M2492" s="2">
        <v>1.7710447333333331E-4</v>
      </c>
      <c r="N2492" s="2">
        <v>3.3069300000000005E-6</v>
      </c>
      <c r="O2492" s="6">
        <v>2.0833658999999997E-4</v>
      </c>
    </row>
    <row r="2493" spans="1:15" x14ac:dyDescent="0.35">
      <c r="A2493" s="9">
        <v>2023</v>
      </c>
      <c r="B2493" s="2">
        <v>34025</v>
      </c>
      <c r="C2493" s="2">
        <v>2270002042</v>
      </c>
      <c r="D2493" s="1" t="s">
        <v>43</v>
      </c>
      <c r="E2493" s="1" t="s">
        <v>11</v>
      </c>
      <c r="F2493" s="1" t="s">
        <v>84</v>
      </c>
      <c r="G2493" s="2">
        <v>4.4092400000000003E-6</v>
      </c>
      <c r="H2493" s="2">
        <v>0.52181444729333337</v>
      </c>
      <c r="I2493" s="2">
        <v>1.1210492700000001E-3</v>
      </c>
      <c r="J2493" s="2">
        <v>1.5432340000000001E-5</v>
      </c>
      <c r="K2493" s="2">
        <v>2.8586572666666667E-3</v>
      </c>
      <c r="L2493" s="2">
        <v>1.6828599333333335E-4</v>
      </c>
      <c r="M2493" s="2">
        <v>1.6277444333333331E-4</v>
      </c>
      <c r="N2493" s="2">
        <v>1.4697466666666668E-6</v>
      </c>
      <c r="O2493" s="6">
        <v>2.8402854333333332E-4</v>
      </c>
    </row>
    <row r="2494" spans="1:15" x14ac:dyDescent="0.35">
      <c r="A2494" s="9">
        <v>2023</v>
      </c>
      <c r="B2494" s="2">
        <v>34025</v>
      </c>
      <c r="C2494" s="2">
        <v>2270002045</v>
      </c>
      <c r="D2494" s="1" t="s">
        <v>44</v>
      </c>
      <c r="E2494" s="1" t="s">
        <v>11</v>
      </c>
      <c r="F2494" s="1" t="s">
        <v>84</v>
      </c>
      <c r="G2494" s="2">
        <v>2.4618256666666667E-4</v>
      </c>
      <c r="H2494" s="2">
        <v>30.332371561506665</v>
      </c>
      <c r="I2494" s="2">
        <v>1.1689630113333334E-2</v>
      </c>
      <c r="J2494" s="2">
        <v>2.1752250666666668E-4</v>
      </c>
      <c r="K2494" s="2">
        <v>4.8814328603333339E-2</v>
      </c>
      <c r="L2494" s="2">
        <v>1.9580699966666669E-3</v>
      </c>
      <c r="M2494" s="2">
        <v>1.8992801300000001E-3</v>
      </c>
      <c r="N2494" s="2">
        <v>8.4877870000000001E-5</v>
      </c>
      <c r="O2494" s="6">
        <v>2.4463933266666671E-3</v>
      </c>
    </row>
    <row r="2495" spans="1:15" x14ac:dyDescent="0.35">
      <c r="A2495" s="9">
        <v>2023</v>
      </c>
      <c r="B2495" s="2">
        <v>34025</v>
      </c>
      <c r="C2495" s="2">
        <v>2270002048</v>
      </c>
      <c r="D2495" s="1" t="s">
        <v>87</v>
      </c>
      <c r="E2495" s="1" t="s">
        <v>11</v>
      </c>
      <c r="F2495" s="1" t="s">
        <v>84</v>
      </c>
      <c r="G2495" s="2">
        <v>2.6749389333333341E-4</v>
      </c>
      <c r="H2495" s="2">
        <v>33.049983119559997</v>
      </c>
      <c r="I2495" s="2">
        <v>7.8374241000000004E-3</v>
      </c>
      <c r="J2495" s="2">
        <v>1.1831460666666667E-4</v>
      </c>
      <c r="K2495" s="2">
        <v>2.400206537666667E-2</v>
      </c>
      <c r="L2495" s="2">
        <v>1.4877510633333334E-3</v>
      </c>
      <c r="M2495" s="2">
        <v>1.4432912266666667E-3</v>
      </c>
      <c r="N2495" s="2">
        <v>8.9287110000000009E-5</v>
      </c>
      <c r="O2495" s="6">
        <v>1.3907477833333334E-3</v>
      </c>
    </row>
    <row r="2496" spans="1:15" x14ac:dyDescent="0.35">
      <c r="A2496" s="9">
        <v>2023</v>
      </c>
      <c r="B2496" s="2">
        <v>34025</v>
      </c>
      <c r="C2496" s="2">
        <v>2270002051</v>
      </c>
      <c r="D2496" s="1" t="s">
        <v>88</v>
      </c>
      <c r="E2496" s="1" t="s">
        <v>11</v>
      </c>
      <c r="F2496" s="1" t="s">
        <v>84</v>
      </c>
      <c r="G2496" s="2">
        <v>9.1969397666666656E-4</v>
      </c>
      <c r="H2496" s="2">
        <v>113.42988304354667</v>
      </c>
      <c r="I2496" s="2">
        <v>2.8586205229999998E-2</v>
      </c>
      <c r="J2496" s="2">
        <v>6.3970723666666662E-4</v>
      </c>
      <c r="K2496" s="2">
        <v>0.31433802653000004</v>
      </c>
      <c r="L2496" s="2">
        <v>5.2819020833333339E-3</v>
      </c>
      <c r="M2496" s="2">
        <v>5.1235368799999997E-3</v>
      </c>
      <c r="N2496" s="2">
        <v>3.0533987E-4</v>
      </c>
      <c r="O2496" s="6">
        <v>7.5379632166666655E-3</v>
      </c>
    </row>
    <row r="2497" spans="1:15" x14ac:dyDescent="0.35">
      <c r="A2497" s="9">
        <v>2023</v>
      </c>
      <c r="B2497" s="2">
        <v>34025</v>
      </c>
      <c r="C2497" s="2">
        <v>2270002054</v>
      </c>
      <c r="D2497" s="1" t="s">
        <v>16</v>
      </c>
      <c r="E2497" s="1" t="s">
        <v>11</v>
      </c>
      <c r="F2497" s="1" t="s">
        <v>84</v>
      </c>
      <c r="G2497" s="2">
        <v>4.3357526666666677E-5</v>
      </c>
      <c r="H2497" s="2">
        <v>5.3579941751966667</v>
      </c>
      <c r="I2497" s="2">
        <v>3.0603799966666665E-3</v>
      </c>
      <c r="J2497" s="2">
        <v>5.805499333333333E-5</v>
      </c>
      <c r="K2497" s="2">
        <v>1.334787179E-2</v>
      </c>
      <c r="L2497" s="2">
        <v>4.5819352333333329E-4</v>
      </c>
      <c r="M2497" s="2">
        <v>4.4459836666666663E-4</v>
      </c>
      <c r="N2497" s="2">
        <v>1.5432340000000001E-5</v>
      </c>
      <c r="O2497" s="6">
        <v>5.9965664000000011E-4</v>
      </c>
    </row>
    <row r="2498" spans="1:15" x14ac:dyDescent="0.35">
      <c r="A2498" s="9">
        <v>2023</v>
      </c>
      <c r="B2498" s="2">
        <v>34025</v>
      </c>
      <c r="C2498" s="2">
        <v>2270002057</v>
      </c>
      <c r="D2498" s="1" t="s">
        <v>45</v>
      </c>
      <c r="E2498" s="1" t="s">
        <v>11</v>
      </c>
      <c r="F2498" s="1" t="s">
        <v>84</v>
      </c>
      <c r="G2498" s="2">
        <v>3.4465559333333339E-4</v>
      </c>
      <c r="H2498" s="2">
        <v>42.504403395520001</v>
      </c>
      <c r="I2498" s="2">
        <v>3.8845771836666661E-2</v>
      </c>
      <c r="J2498" s="2">
        <v>3.9095261333333331E-4</v>
      </c>
      <c r="K2498" s="2">
        <v>0.10663452990666666</v>
      </c>
      <c r="L2498" s="2">
        <v>6.7608346666666666E-3</v>
      </c>
      <c r="M2498" s="2">
        <v>6.5580096266666665E-3</v>
      </c>
      <c r="N2498" s="2">
        <v>1.1904948000000001E-4</v>
      </c>
      <c r="O2498" s="6">
        <v>4.3353852299999997E-3</v>
      </c>
    </row>
    <row r="2499" spans="1:15" x14ac:dyDescent="0.35">
      <c r="A2499" s="9">
        <v>2023</v>
      </c>
      <c r="B2499" s="2">
        <v>34025</v>
      </c>
      <c r="C2499" s="2">
        <v>2270002060</v>
      </c>
      <c r="D2499" s="1" t="s">
        <v>46</v>
      </c>
      <c r="E2499" s="1" t="s">
        <v>11</v>
      </c>
      <c r="F2499" s="1" t="s">
        <v>84</v>
      </c>
      <c r="G2499" s="2">
        <v>1.1724904033333333E-3</v>
      </c>
      <c r="H2499" s="2">
        <v>144.51389039911999</v>
      </c>
      <c r="I2499" s="2">
        <v>8.2282297386666661E-2</v>
      </c>
      <c r="J2499" s="2">
        <v>1.1159051566666666E-3</v>
      </c>
      <c r="K2499" s="2">
        <v>0.27998122845000001</v>
      </c>
      <c r="L2499" s="2">
        <v>1.3442670449999999E-2</v>
      </c>
      <c r="M2499" s="2">
        <v>1.3039224990000001E-2</v>
      </c>
      <c r="N2499" s="2">
        <v>4.0491520666666663E-4</v>
      </c>
      <c r="O2499" s="6">
        <v>1.2869836686666665E-2</v>
      </c>
    </row>
    <row r="2500" spans="1:15" x14ac:dyDescent="0.35">
      <c r="A2500" s="9">
        <v>2023</v>
      </c>
      <c r="B2500" s="2">
        <v>34025</v>
      </c>
      <c r="C2500" s="2">
        <v>2270002066</v>
      </c>
      <c r="D2500" s="1" t="s">
        <v>47</v>
      </c>
      <c r="E2500" s="1" t="s">
        <v>11</v>
      </c>
      <c r="F2500" s="1" t="s">
        <v>84</v>
      </c>
      <c r="G2500" s="2">
        <v>7.1319457000000011E-4</v>
      </c>
      <c r="H2500" s="2">
        <v>87.820537986133331</v>
      </c>
      <c r="I2500" s="2">
        <v>0.19352044129000001</v>
      </c>
      <c r="J2500" s="2">
        <v>1.7508357166666668E-3</v>
      </c>
      <c r="K2500" s="2">
        <v>0.29124426459333336</v>
      </c>
      <c r="L2500" s="2">
        <v>3.3140215276666662E-2</v>
      </c>
      <c r="M2500" s="2">
        <v>3.214629909333333E-2</v>
      </c>
      <c r="N2500" s="2">
        <v>2.575731033333333E-4</v>
      </c>
      <c r="O2500" s="6">
        <v>3.5127680206666671E-2</v>
      </c>
    </row>
    <row r="2501" spans="1:15" x14ac:dyDescent="0.35">
      <c r="A2501" s="9">
        <v>2023</v>
      </c>
      <c r="B2501" s="2">
        <v>34025</v>
      </c>
      <c r="C2501" s="2">
        <v>2270002069</v>
      </c>
      <c r="D2501" s="1" t="s">
        <v>89</v>
      </c>
      <c r="E2501" s="1" t="s">
        <v>11</v>
      </c>
      <c r="F2501" s="1" t="s">
        <v>84</v>
      </c>
      <c r="G2501" s="2">
        <v>1.0721801933333333E-3</v>
      </c>
      <c r="H2501" s="2">
        <v>132.20009415037333</v>
      </c>
      <c r="I2501" s="2">
        <v>5.8131787596666672E-2</v>
      </c>
      <c r="J2501" s="2">
        <v>7.9219345333333328E-4</v>
      </c>
      <c r="K2501" s="2">
        <v>0.20555215493999998</v>
      </c>
      <c r="L2501" s="2">
        <v>9.1671773966666651E-3</v>
      </c>
      <c r="M2501" s="2">
        <v>8.8919673333333338E-3</v>
      </c>
      <c r="N2501" s="2">
        <v>3.6449717333333329E-4</v>
      </c>
      <c r="O2501" s="6">
        <v>8.8908650233333331E-3</v>
      </c>
    </row>
    <row r="2502" spans="1:15" x14ac:dyDescent="0.35">
      <c r="A2502" s="9">
        <v>2023</v>
      </c>
      <c r="B2502" s="2">
        <v>34025</v>
      </c>
      <c r="C2502" s="2">
        <v>2270002072</v>
      </c>
      <c r="D2502" s="1" t="s">
        <v>48</v>
      </c>
      <c r="E2502" s="1" t="s">
        <v>11</v>
      </c>
      <c r="F2502" s="1" t="s">
        <v>84</v>
      </c>
      <c r="G2502" s="2">
        <v>4.8942564000000008E-4</v>
      </c>
      <c r="H2502" s="2">
        <v>60.234724643280003</v>
      </c>
      <c r="I2502" s="2">
        <v>0.22207357721999998</v>
      </c>
      <c r="J2502" s="2">
        <v>1.7629611266666665E-3</v>
      </c>
      <c r="K2502" s="2">
        <v>0.30602624169333331</v>
      </c>
      <c r="L2502" s="2">
        <v>3.4939185196666674E-2</v>
      </c>
      <c r="M2502" s="2">
        <v>3.3891255823333334E-2</v>
      </c>
      <c r="N2502" s="2">
        <v>1.8812757333333332E-4</v>
      </c>
      <c r="O2502" s="6">
        <v>4.4585500006666667E-2</v>
      </c>
    </row>
    <row r="2503" spans="1:15" x14ac:dyDescent="0.35">
      <c r="A2503" s="9">
        <v>2023</v>
      </c>
      <c r="B2503" s="2">
        <v>34025</v>
      </c>
      <c r="C2503" s="2">
        <v>2270002075</v>
      </c>
      <c r="D2503" s="1" t="s">
        <v>90</v>
      </c>
      <c r="E2503" s="1" t="s">
        <v>11</v>
      </c>
      <c r="F2503" s="1" t="s">
        <v>84</v>
      </c>
      <c r="G2503" s="2">
        <v>1.1500767666666667E-4</v>
      </c>
      <c r="H2503" s="2">
        <v>14.195144367103333</v>
      </c>
      <c r="I2503" s="2">
        <v>1.0767731516666665E-2</v>
      </c>
      <c r="J2503" s="2">
        <v>1.4036080666666667E-4</v>
      </c>
      <c r="K2503" s="2">
        <v>4.3912723469999998E-2</v>
      </c>
      <c r="L2503" s="2">
        <v>1.4668071733333332E-3</v>
      </c>
      <c r="M2503" s="2">
        <v>1.42308221E-3</v>
      </c>
      <c r="N2503" s="2">
        <v>4.0050596666666668E-5</v>
      </c>
      <c r="O2503" s="6">
        <v>1.7052735699999999E-3</v>
      </c>
    </row>
    <row r="2504" spans="1:15" x14ac:dyDescent="0.35">
      <c r="A2504" s="9">
        <v>2023</v>
      </c>
      <c r="B2504" s="2">
        <v>34025</v>
      </c>
      <c r="C2504" s="2">
        <v>2270002078</v>
      </c>
      <c r="D2504" s="1" t="s">
        <v>49</v>
      </c>
      <c r="E2504" s="1" t="s">
        <v>11</v>
      </c>
      <c r="F2504" s="1" t="s">
        <v>84</v>
      </c>
      <c r="G2504" s="2">
        <v>1.1023100000000001E-6</v>
      </c>
      <c r="H2504" s="2">
        <v>0.18651562867666668</v>
      </c>
      <c r="I2504" s="2">
        <v>6.9886454000000001E-4</v>
      </c>
      <c r="J2504" s="2">
        <v>6.6138600000000009E-6</v>
      </c>
      <c r="K2504" s="2">
        <v>9.7848384333333333E-4</v>
      </c>
      <c r="L2504" s="2">
        <v>1.0471945E-4</v>
      </c>
      <c r="M2504" s="2">
        <v>1.0177995666666665E-4</v>
      </c>
      <c r="N2504" s="2">
        <v>1.1023100000000001E-6</v>
      </c>
      <c r="O2504" s="6">
        <v>1.5836520333333332E-4</v>
      </c>
    </row>
    <row r="2505" spans="1:15" x14ac:dyDescent="0.35">
      <c r="A2505" s="9">
        <v>2023</v>
      </c>
      <c r="B2505" s="2">
        <v>34025</v>
      </c>
      <c r="C2505" s="2">
        <v>2270002081</v>
      </c>
      <c r="D2505" s="1" t="s">
        <v>50</v>
      </c>
      <c r="E2505" s="1" t="s">
        <v>11</v>
      </c>
      <c r="F2505" s="1" t="s">
        <v>84</v>
      </c>
      <c r="G2505" s="2">
        <v>1.1023100000000001E-4</v>
      </c>
      <c r="H2505" s="2">
        <v>13.625809335710001</v>
      </c>
      <c r="I2505" s="2">
        <v>1.2489907173333334E-2</v>
      </c>
      <c r="J2505" s="2">
        <v>1.2897026999999999E-4</v>
      </c>
      <c r="K2505" s="2">
        <v>3.2550846863333337E-2</v>
      </c>
      <c r="L2505" s="2">
        <v>1.7622262533333332E-3</v>
      </c>
      <c r="M2505" s="2">
        <v>1.7096828099999999E-3</v>
      </c>
      <c r="N2505" s="2">
        <v>3.9315723333333333E-5</v>
      </c>
      <c r="O2505" s="6">
        <v>1.7387103066666668E-3</v>
      </c>
    </row>
    <row r="2506" spans="1:15" x14ac:dyDescent="0.35">
      <c r="A2506" s="9">
        <v>2023</v>
      </c>
      <c r="B2506" s="2">
        <v>34025</v>
      </c>
      <c r="C2506" s="2">
        <v>2270003010</v>
      </c>
      <c r="D2506" s="1" t="s">
        <v>51</v>
      </c>
      <c r="E2506" s="1" t="s">
        <v>18</v>
      </c>
      <c r="F2506" s="1" t="s">
        <v>84</v>
      </c>
      <c r="G2506" s="2">
        <v>6.6138600000000009E-6</v>
      </c>
      <c r="H2506" s="2">
        <v>0.81806834340000012</v>
      </c>
      <c r="I2506" s="2">
        <v>3.5097550400000001E-3</v>
      </c>
      <c r="J2506" s="2">
        <v>2.6822876666666664E-5</v>
      </c>
      <c r="K2506" s="2">
        <v>4.5856095999999994E-3</v>
      </c>
      <c r="L2506" s="2">
        <v>4.9824411999999996E-4</v>
      </c>
      <c r="M2506" s="2">
        <v>4.8281178000000001E-4</v>
      </c>
      <c r="N2506" s="2">
        <v>2.2046200000000002E-6</v>
      </c>
      <c r="O2506" s="6">
        <v>7.7786342333333329E-4</v>
      </c>
    </row>
    <row r="2507" spans="1:15" x14ac:dyDescent="0.35">
      <c r="A2507" s="9">
        <v>2023</v>
      </c>
      <c r="B2507" s="2">
        <v>34025</v>
      </c>
      <c r="C2507" s="2">
        <v>2270003020</v>
      </c>
      <c r="D2507" s="1" t="s">
        <v>52</v>
      </c>
      <c r="E2507" s="1" t="s">
        <v>18</v>
      </c>
      <c r="F2507" s="1" t="s">
        <v>84</v>
      </c>
      <c r="G2507" s="2">
        <v>9.5900970000000014E-5</v>
      </c>
      <c r="H2507" s="2">
        <v>11.838076363849998</v>
      </c>
      <c r="I2507" s="2">
        <v>2.1256211166666666E-3</v>
      </c>
      <c r="J2507" s="2">
        <v>6.025961333333334E-5</v>
      </c>
      <c r="K2507" s="2">
        <v>2.1918699476666668E-2</v>
      </c>
      <c r="L2507" s="2">
        <v>2.7521006333333328E-4</v>
      </c>
      <c r="M2507" s="2">
        <v>2.6639158333333334E-4</v>
      </c>
      <c r="N2507" s="2">
        <v>3.1232116666666665E-5</v>
      </c>
      <c r="O2507" s="6">
        <v>4.4129143666666665E-4</v>
      </c>
    </row>
    <row r="2508" spans="1:15" x14ac:dyDescent="0.35">
      <c r="A2508" s="9">
        <v>2023</v>
      </c>
      <c r="B2508" s="2">
        <v>34025</v>
      </c>
      <c r="C2508" s="2">
        <v>2270003030</v>
      </c>
      <c r="D2508" s="1" t="s">
        <v>17</v>
      </c>
      <c r="E2508" s="1" t="s">
        <v>18</v>
      </c>
      <c r="F2508" s="1" t="s">
        <v>84</v>
      </c>
      <c r="G2508" s="2">
        <v>4.2255216666666665E-5</v>
      </c>
      <c r="H2508" s="2">
        <v>5.1706760648399994</v>
      </c>
      <c r="I2508" s="2">
        <v>1.8368158966666666E-3</v>
      </c>
      <c r="J2508" s="2">
        <v>3.4539046666666668E-5</v>
      </c>
      <c r="K2508" s="2">
        <v>8.5642138266666668E-3</v>
      </c>
      <c r="L2508" s="2">
        <v>3.0754448999999998E-4</v>
      </c>
      <c r="M2508" s="2">
        <v>2.9872600999999999E-4</v>
      </c>
      <c r="N2508" s="2">
        <v>1.433003E-5</v>
      </c>
      <c r="O2508" s="6">
        <v>3.4759508666666665E-4</v>
      </c>
    </row>
    <row r="2509" spans="1:15" x14ac:dyDescent="0.35">
      <c r="A2509" s="9">
        <v>2023</v>
      </c>
      <c r="B2509" s="2">
        <v>34025</v>
      </c>
      <c r="C2509" s="2">
        <v>2270003040</v>
      </c>
      <c r="D2509" s="1" t="s">
        <v>19</v>
      </c>
      <c r="E2509" s="1" t="s">
        <v>18</v>
      </c>
      <c r="F2509" s="1" t="s">
        <v>84</v>
      </c>
      <c r="G2509" s="2">
        <v>4.2255216666666665E-5</v>
      </c>
      <c r="H2509" s="2">
        <v>5.2470826824899994</v>
      </c>
      <c r="I2509" s="2">
        <v>2.7182964600000002E-3</v>
      </c>
      <c r="J2509" s="2">
        <v>4.5562146666666661E-5</v>
      </c>
      <c r="K2509" s="2">
        <v>1.0408745893333333E-2</v>
      </c>
      <c r="L2509" s="2">
        <v>4.9824411999999996E-4</v>
      </c>
      <c r="M2509" s="2">
        <v>4.835466533333333E-4</v>
      </c>
      <c r="N2509" s="2">
        <v>1.4697466666666668E-5</v>
      </c>
      <c r="O2509" s="6">
        <v>5.3829471666666669E-4</v>
      </c>
    </row>
    <row r="2510" spans="1:15" x14ac:dyDescent="0.35">
      <c r="A2510" s="9">
        <v>2023</v>
      </c>
      <c r="B2510" s="2">
        <v>34025</v>
      </c>
      <c r="C2510" s="2">
        <v>2270003050</v>
      </c>
      <c r="D2510" s="1" t="s">
        <v>53</v>
      </c>
      <c r="E2510" s="1" t="s">
        <v>18</v>
      </c>
      <c r="F2510" s="1" t="s">
        <v>84</v>
      </c>
      <c r="G2510" s="2">
        <v>1.4697466666666668E-6</v>
      </c>
      <c r="H2510" s="2">
        <v>0.20224669468666667</v>
      </c>
      <c r="I2510" s="2">
        <v>5.3388547666666664E-4</v>
      </c>
      <c r="J2510" s="2">
        <v>5.5115500000000006E-6</v>
      </c>
      <c r="K2510" s="2">
        <v>9.1601960999999996E-4</v>
      </c>
      <c r="L2510" s="2">
        <v>9.0389420000000007E-5</v>
      </c>
      <c r="M2510" s="2">
        <v>8.7817363333333326E-5</v>
      </c>
      <c r="N2510" s="2">
        <v>1.1023100000000001E-6</v>
      </c>
      <c r="O2510" s="6">
        <v>1.3962593333333333E-4</v>
      </c>
    </row>
    <row r="2511" spans="1:15" x14ac:dyDescent="0.35">
      <c r="A2511" s="9">
        <v>2023</v>
      </c>
      <c r="B2511" s="2">
        <v>34025</v>
      </c>
      <c r="C2511" s="2">
        <v>2270003060</v>
      </c>
      <c r="D2511" s="1" t="s">
        <v>54</v>
      </c>
      <c r="E2511" s="1" t="s">
        <v>18</v>
      </c>
      <c r="F2511" s="1" t="s">
        <v>84</v>
      </c>
      <c r="G2511" s="2">
        <v>2.8954009333333327E-4</v>
      </c>
      <c r="H2511" s="2">
        <v>35.690307314273333</v>
      </c>
      <c r="I2511" s="2">
        <v>2.2458463940000003E-2</v>
      </c>
      <c r="J2511" s="2">
        <v>7.3560820666666654E-4</v>
      </c>
      <c r="K2511" s="2">
        <v>0.16210570859999998</v>
      </c>
      <c r="L2511" s="2">
        <v>2.2567960066666669E-3</v>
      </c>
      <c r="M2511" s="2">
        <v>2.1888202233333333E-3</v>
      </c>
      <c r="N2511" s="2">
        <v>9.8105589999999997E-5</v>
      </c>
      <c r="O2511" s="6">
        <v>5.5916511933333324E-3</v>
      </c>
    </row>
    <row r="2512" spans="1:15" x14ac:dyDescent="0.35">
      <c r="A2512" s="9">
        <v>2023</v>
      </c>
      <c r="B2512" s="2">
        <v>34025</v>
      </c>
      <c r="C2512" s="2">
        <v>2270003070</v>
      </c>
      <c r="D2512" s="1" t="s">
        <v>55</v>
      </c>
      <c r="E2512" s="1" t="s">
        <v>18</v>
      </c>
      <c r="F2512" s="1" t="s">
        <v>84</v>
      </c>
      <c r="G2512" s="2">
        <v>6.025961333333334E-5</v>
      </c>
      <c r="H2512" s="2">
        <v>7.4559193856766663</v>
      </c>
      <c r="I2512" s="2">
        <v>1.00199979E-3</v>
      </c>
      <c r="J2512" s="2">
        <v>1.6902086666666667E-5</v>
      </c>
      <c r="K2512" s="2">
        <v>4.8964610199999994E-3</v>
      </c>
      <c r="L2512" s="2">
        <v>1.8077884000000001E-4</v>
      </c>
      <c r="M2512" s="2">
        <v>1.7526729000000001E-4</v>
      </c>
      <c r="N2512" s="2">
        <v>1.9841580000000002E-5</v>
      </c>
      <c r="O2512" s="6">
        <v>2.094389E-4</v>
      </c>
    </row>
    <row r="2513" spans="1:15" x14ac:dyDescent="0.35">
      <c r="A2513" s="9">
        <v>2023</v>
      </c>
      <c r="B2513" s="2">
        <v>34025</v>
      </c>
      <c r="C2513" s="2">
        <v>2270004031</v>
      </c>
      <c r="D2513" s="1" t="s">
        <v>25</v>
      </c>
      <c r="E2513" s="1" t="s">
        <v>22</v>
      </c>
      <c r="F2513" s="1" t="s">
        <v>84</v>
      </c>
      <c r="G2513" s="2">
        <v>0</v>
      </c>
      <c r="H2513" s="2">
        <v>2.1557509233333335E-3</v>
      </c>
      <c r="I2513" s="2">
        <v>9.9207900000000009E-6</v>
      </c>
      <c r="J2513" s="2">
        <v>0</v>
      </c>
      <c r="K2513" s="2">
        <v>1.8004396666666665E-5</v>
      </c>
      <c r="L2513" s="2">
        <v>1.1023100000000001E-6</v>
      </c>
      <c r="M2513" s="2">
        <v>1.1023100000000001E-6</v>
      </c>
      <c r="N2513" s="2">
        <v>0</v>
      </c>
      <c r="O2513" s="6">
        <v>2.5720566666666666E-6</v>
      </c>
    </row>
    <row r="2514" spans="1:15" x14ac:dyDescent="0.35">
      <c r="A2514" s="9">
        <v>2023</v>
      </c>
      <c r="B2514" s="2">
        <v>34025</v>
      </c>
      <c r="C2514" s="2">
        <v>2270004036</v>
      </c>
      <c r="D2514" s="1" t="s">
        <v>97</v>
      </c>
      <c r="E2514" s="1" t="s">
        <v>22</v>
      </c>
      <c r="F2514" s="1" t="s">
        <v>84</v>
      </c>
      <c r="G2514" s="2">
        <v>0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  <c r="O2514" s="6">
        <v>0</v>
      </c>
    </row>
    <row r="2515" spans="1:15" x14ac:dyDescent="0.35">
      <c r="A2515" s="9">
        <v>2023</v>
      </c>
      <c r="B2515" s="2">
        <v>34025</v>
      </c>
      <c r="C2515" s="2">
        <v>2270004046</v>
      </c>
      <c r="D2515" s="1" t="s">
        <v>58</v>
      </c>
      <c r="E2515" s="1" t="s">
        <v>22</v>
      </c>
      <c r="F2515" s="1" t="s">
        <v>84</v>
      </c>
      <c r="G2515" s="2">
        <v>1.2713308666666666E-4</v>
      </c>
      <c r="H2515" s="2">
        <v>15.636252285096667</v>
      </c>
      <c r="I2515" s="2">
        <v>3.2547539933333335E-2</v>
      </c>
      <c r="J2515" s="2">
        <v>6.1288436000000003E-4</v>
      </c>
      <c r="K2515" s="2">
        <v>9.3497199326666669E-2</v>
      </c>
      <c r="L2515" s="2">
        <v>4.6322740566666675E-3</v>
      </c>
      <c r="M2515" s="2">
        <v>4.4937504333333331E-3</v>
      </c>
      <c r="N2515" s="2">
        <v>5.1441133333333338E-5</v>
      </c>
      <c r="O2515" s="6">
        <v>7.7804714166666662E-3</v>
      </c>
    </row>
    <row r="2516" spans="1:15" x14ac:dyDescent="0.35">
      <c r="A2516" s="9">
        <v>2023</v>
      </c>
      <c r="B2516" s="2">
        <v>34025</v>
      </c>
      <c r="C2516" s="2">
        <v>2270004056</v>
      </c>
      <c r="D2516" s="1" t="s">
        <v>60</v>
      </c>
      <c r="E2516" s="1" t="s">
        <v>22</v>
      </c>
      <c r="F2516" s="1" t="s">
        <v>84</v>
      </c>
      <c r="G2516" s="2">
        <v>2.6455440000000004E-5</v>
      </c>
      <c r="H2516" s="2">
        <v>3.2274527141266662</v>
      </c>
      <c r="I2516" s="2">
        <v>8.2232325999999998E-3</v>
      </c>
      <c r="J2516" s="2">
        <v>1.6608137333333335E-4</v>
      </c>
      <c r="K2516" s="2">
        <v>2.0360768009999999E-2</v>
      </c>
      <c r="L2516" s="2">
        <v>9.7885128000000017E-4</v>
      </c>
      <c r="M2516" s="2">
        <v>9.4945634666666672E-4</v>
      </c>
      <c r="N2516" s="2">
        <v>1.1390536666666669E-5</v>
      </c>
      <c r="O2516" s="6">
        <v>1.9393307266666667E-3</v>
      </c>
    </row>
    <row r="2517" spans="1:15" x14ac:dyDescent="0.35">
      <c r="A2517" s="9">
        <v>2023</v>
      </c>
      <c r="B2517" s="2">
        <v>34025</v>
      </c>
      <c r="C2517" s="2">
        <v>2270004066</v>
      </c>
      <c r="D2517" s="1" t="s">
        <v>61</v>
      </c>
      <c r="E2517" s="1" t="s">
        <v>22</v>
      </c>
      <c r="F2517" s="1" t="s">
        <v>84</v>
      </c>
      <c r="G2517" s="2">
        <v>1.7269523333333337E-4</v>
      </c>
      <c r="H2517" s="2">
        <v>21.273986282853333</v>
      </c>
      <c r="I2517" s="2">
        <v>3.9982620883333334E-2</v>
      </c>
      <c r="J2517" s="2">
        <v>3.6008793333333335E-4</v>
      </c>
      <c r="K2517" s="2">
        <v>0.11894916979000002</v>
      </c>
      <c r="L2517" s="2">
        <v>7.2289489800000002E-3</v>
      </c>
      <c r="M2517" s="2">
        <v>7.0117939100000004E-3</v>
      </c>
      <c r="N2517" s="2">
        <v>6.7975783333333324E-5</v>
      </c>
      <c r="O2517" s="6">
        <v>8.944510776666666E-3</v>
      </c>
    </row>
    <row r="2518" spans="1:15" x14ac:dyDescent="0.35">
      <c r="A2518" s="9">
        <v>2023</v>
      </c>
      <c r="B2518" s="2">
        <v>34025</v>
      </c>
      <c r="C2518" s="2">
        <v>2270004071</v>
      </c>
      <c r="D2518" s="1" t="s">
        <v>26</v>
      </c>
      <c r="E2518" s="1" t="s">
        <v>22</v>
      </c>
      <c r="F2518" s="1" t="s">
        <v>84</v>
      </c>
      <c r="G2518" s="2">
        <v>2.0209016666666669E-5</v>
      </c>
      <c r="H2518" s="2">
        <v>2.5127494491733335</v>
      </c>
      <c r="I2518" s="2">
        <v>1.8691503233333334E-3</v>
      </c>
      <c r="J2518" s="2">
        <v>4.2255216666666665E-5</v>
      </c>
      <c r="K2518" s="2">
        <v>8.2111071900000006E-3</v>
      </c>
      <c r="L2518" s="2">
        <v>2.5426617333333332E-4</v>
      </c>
      <c r="M2518" s="2">
        <v>2.4618256666666667E-4</v>
      </c>
      <c r="N2518" s="2">
        <v>6.9812966666666665E-6</v>
      </c>
      <c r="O2518" s="6">
        <v>4.0711982666666666E-4</v>
      </c>
    </row>
    <row r="2519" spans="1:15" x14ac:dyDescent="0.35">
      <c r="A2519" s="9">
        <v>2023</v>
      </c>
      <c r="B2519" s="2">
        <v>34025</v>
      </c>
      <c r="C2519" s="2">
        <v>2270004076</v>
      </c>
      <c r="D2519" s="1" t="s">
        <v>62</v>
      </c>
      <c r="E2519" s="1" t="s">
        <v>22</v>
      </c>
      <c r="F2519" s="1" t="s">
        <v>84</v>
      </c>
      <c r="G2519" s="2">
        <v>0</v>
      </c>
      <c r="H2519" s="2">
        <v>6.0240874063333338E-2</v>
      </c>
      <c r="I2519" s="2">
        <v>1.6828599333333335E-4</v>
      </c>
      <c r="J2519" s="2">
        <v>2.2046200000000002E-6</v>
      </c>
      <c r="K2519" s="2">
        <v>4.0565007999999997E-4</v>
      </c>
      <c r="L2519" s="2">
        <v>2.8660060000000001E-5</v>
      </c>
      <c r="M2519" s="2">
        <v>2.7925186666666666E-5</v>
      </c>
      <c r="N2519" s="2">
        <v>0</v>
      </c>
      <c r="O2519" s="6">
        <v>3.7845976666666671E-5</v>
      </c>
    </row>
    <row r="2520" spans="1:15" x14ac:dyDescent="0.35">
      <c r="A2520" s="9">
        <v>2023</v>
      </c>
      <c r="B2520" s="2">
        <v>34025</v>
      </c>
      <c r="C2520" s="2">
        <v>2270005010</v>
      </c>
      <c r="D2520" s="1" t="s">
        <v>63</v>
      </c>
      <c r="E2520" s="1" t="s">
        <v>28</v>
      </c>
      <c r="F2520" s="1" t="s">
        <v>84</v>
      </c>
      <c r="G2520" s="2">
        <v>0</v>
      </c>
      <c r="H2520" s="2">
        <v>1.7930909333333336E-4</v>
      </c>
      <c r="I2520" s="2">
        <v>1.1023100000000001E-6</v>
      </c>
      <c r="J2520" s="2">
        <v>0</v>
      </c>
      <c r="K2520" s="2">
        <v>1.1023100000000001E-6</v>
      </c>
      <c r="L2520" s="2">
        <v>0</v>
      </c>
      <c r="M2520" s="2">
        <v>0</v>
      </c>
      <c r="N2520" s="2">
        <v>0</v>
      </c>
      <c r="O2520" s="6">
        <v>0</v>
      </c>
    </row>
    <row r="2521" spans="1:15" x14ac:dyDescent="0.35">
      <c r="A2521" s="9">
        <v>2023</v>
      </c>
      <c r="B2521" s="2">
        <v>34025</v>
      </c>
      <c r="C2521" s="2">
        <v>2270005015</v>
      </c>
      <c r="D2521" s="1" t="s">
        <v>64</v>
      </c>
      <c r="E2521" s="1" t="s">
        <v>28</v>
      </c>
      <c r="F2521" s="1" t="s">
        <v>84</v>
      </c>
      <c r="G2521" s="2">
        <v>7.3854770000000001E-5</v>
      </c>
      <c r="H2521" s="2">
        <v>9.119049439756667</v>
      </c>
      <c r="I2521" s="2">
        <v>1.5487822936666666E-2</v>
      </c>
      <c r="J2521" s="2">
        <v>1.337469466666667E-4</v>
      </c>
      <c r="K2521" s="2">
        <v>3.6482786633333333E-2</v>
      </c>
      <c r="L2521" s="2">
        <v>2.8075835699999997E-3</v>
      </c>
      <c r="M2521" s="2">
        <v>2.7238080099999998E-3</v>
      </c>
      <c r="N2521" s="2">
        <v>2.7925186666666666E-5</v>
      </c>
      <c r="O2521" s="6">
        <v>2.5724241033333334E-3</v>
      </c>
    </row>
    <row r="2522" spans="1:15" x14ac:dyDescent="0.35">
      <c r="A2522" s="9">
        <v>2023</v>
      </c>
      <c r="B2522" s="2">
        <v>34025</v>
      </c>
      <c r="C2522" s="2">
        <v>2270005020</v>
      </c>
      <c r="D2522" s="1" t="s">
        <v>91</v>
      </c>
      <c r="E2522" s="1" t="s">
        <v>28</v>
      </c>
      <c r="F2522" s="1" t="s">
        <v>84</v>
      </c>
      <c r="G2522" s="2">
        <v>6.6138600000000009E-6</v>
      </c>
      <c r="H2522" s="2">
        <v>0.81815836538333331</v>
      </c>
      <c r="I2522" s="2">
        <v>1.5259644766666667E-3</v>
      </c>
      <c r="J2522" s="2">
        <v>8.083606666666666E-6</v>
      </c>
      <c r="K2522" s="2">
        <v>4.5117548299999999E-3</v>
      </c>
      <c r="L2522" s="2">
        <v>4.078547E-4</v>
      </c>
      <c r="M2522" s="2">
        <v>3.9536185333333335E-4</v>
      </c>
      <c r="N2522" s="2">
        <v>2.2046200000000002E-6</v>
      </c>
      <c r="O2522" s="6">
        <v>3.4208353666666664E-4</v>
      </c>
    </row>
    <row r="2523" spans="1:15" x14ac:dyDescent="0.35">
      <c r="A2523" s="9">
        <v>2023</v>
      </c>
      <c r="B2523" s="2">
        <v>34025</v>
      </c>
      <c r="C2523" s="2">
        <v>2270005025</v>
      </c>
      <c r="D2523" s="1" t="s">
        <v>65</v>
      </c>
      <c r="E2523" s="1" t="s">
        <v>28</v>
      </c>
      <c r="F2523" s="1" t="s">
        <v>84</v>
      </c>
      <c r="G2523" s="2">
        <v>0</v>
      </c>
      <c r="H2523" s="2">
        <v>4.6443994666666667E-3</v>
      </c>
      <c r="I2523" s="2">
        <v>1.433003E-5</v>
      </c>
      <c r="J2523" s="2">
        <v>0</v>
      </c>
      <c r="K2523" s="2">
        <v>2.7925186666666666E-5</v>
      </c>
      <c r="L2523" s="2">
        <v>2.2046200000000002E-6</v>
      </c>
      <c r="M2523" s="2">
        <v>2.2046200000000002E-6</v>
      </c>
      <c r="N2523" s="2">
        <v>0</v>
      </c>
      <c r="O2523" s="6">
        <v>3.3069300000000005E-6</v>
      </c>
    </row>
    <row r="2524" spans="1:15" x14ac:dyDescent="0.35">
      <c r="A2524" s="9">
        <v>2023</v>
      </c>
      <c r="B2524" s="2">
        <v>34025</v>
      </c>
      <c r="C2524" s="2">
        <v>2270005030</v>
      </c>
      <c r="D2524" s="1" t="s">
        <v>66</v>
      </c>
      <c r="E2524" s="1" t="s">
        <v>28</v>
      </c>
      <c r="F2524" s="1" t="s">
        <v>84</v>
      </c>
      <c r="G2524" s="2">
        <v>0</v>
      </c>
      <c r="H2524" s="2">
        <v>8.1350477999999997E-4</v>
      </c>
      <c r="I2524" s="2">
        <v>2.2046200000000002E-6</v>
      </c>
      <c r="J2524" s="2">
        <v>0</v>
      </c>
      <c r="K2524" s="2">
        <v>3.3069300000000005E-6</v>
      </c>
      <c r="L2524" s="2">
        <v>0</v>
      </c>
      <c r="M2524" s="2">
        <v>0</v>
      </c>
      <c r="N2524" s="2">
        <v>0</v>
      </c>
      <c r="O2524" s="6">
        <v>0</v>
      </c>
    </row>
    <row r="2525" spans="1:15" x14ac:dyDescent="0.35">
      <c r="A2525" s="9">
        <v>2023</v>
      </c>
      <c r="B2525" s="2">
        <v>34025</v>
      </c>
      <c r="C2525" s="2">
        <v>2270005035</v>
      </c>
      <c r="D2525" s="1" t="s">
        <v>27</v>
      </c>
      <c r="E2525" s="1" t="s">
        <v>28</v>
      </c>
      <c r="F2525" s="1" t="s">
        <v>84</v>
      </c>
      <c r="G2525" s="2">
        <v>1.1023100000000001E-6</v>
      </c>
      <c r="H2525" s="2">
        <v>6.9558700493333347E-2</v>
      </c>
      <c r="I2525" s="2">
        <v>1.5799776666666665E-4</v>
      </c>
      <c r="J2525" s="2">
        <v>1.1023100000000001E-6</v>
      </c>
      <c r="K2525" s="2">
        <v>3.5898562333333333E-4</v>
      </c>
      <c r="L2525" s="2">
        <v>3.1232116666666665E-5</v>
      </c>
      <c r="M2525" s="2">
        <v>3.0864680000000001E-5</v>
      </c>
      <c r="N2525" s="2">
        <v>0</v>
      </c>
      <c r="O2525" s="6">
        <v>4.0050596666666668E-5</v>
      </c>
    </row>
    <row r="2526" spans="1:15" x14ac:dyDescent="0.35">
      <c r="A2526" s="9">
        <v>2023</v>
      </c>
      <c r="B2526" s="2">
        <v>34025</v>
      </c>
      <c r="C2526" s="2">
        <v>2270005045</v>
      </c>
      <c r="D2526" s="1" t="s">
        <v>68</v>
      </c>
      <c r="E2526" s="1" t="s">
        <v>28</v>
      </c>
      <c r="F2526" s="1" t="s">
        <v>84</v>
      </c>
      <c r="G2526" s="2">
        <v>0</v>
      </c>
      <c r="H2526" s="2">
        <v>6.4337792896666662E-2</v>
      </c>
      <c r="I2526" s="2">
        <v>1.9363912333333335E-4</v>
      </c>
      <c r="J2526" s="2">
        <v>1.1023100000000001E-6</v>
      </c>
      <c r="K2526" s="2">
        <v>3.7662258333333337E-4</v>
      </c>
      <c r="L2526" s="2">
        <v>4.0050596666666668E-5</v>
      </c>
      <c r="M2526" s="2">
        <v>3.8948286666666662E-5</v>
      </c>
      <c r="N2526" s="2">
        <v>0</v>
      </c>
      <c r="O2526" s="6">
        <v>3.3436736666666676E-5</v>
      </c>
    </row>
    <row r="2527" spans="1:15" x14ac:dyDescent="0.35">
      <c r="A2527" s="9">
        <v>2023</v>
      </c>
      <c r="B2527" s="2">
        <v>34025</v>
      </c>
      <c r="C2527" s="2">
        <v>2270005055</v>
      </c>
      <c r="D2527" s="1" t="s">
        <v>69</v>
      </c>
      <c r="E2527" s="1" t="s">
        <v>28</v>
      </c>
      <c r="F2527" s="1" t="s">
        <v>84</v>
      </c>
      <c r="G2527" s="2">
        <v>1.1023100000000001E-6</v>
      </c>
      <c r="H2527" s="2">
        <v>0.17748881208666667</v>
      </c>
      <c r="I2527" s="2">
        <v>3.3546967666666668E-4</v>
      </c>
      <c r="J2527" s="2">
        <v>2.2046200000000002E-6</v>
      </c>
      <c r="K2527" s="2">
        <v>7.5471491333333341E-4</v>
      </c>
      <c r="L2527" s="2">
        <v>6.577116333333334E-5</v>
      </c>
      <c r="M2527" s="2">
        <v>6.3566543333333329E-5</v>
      </c>
      <c r="N2527" s="2">
        <v>3.6743666666666669E-7</v>
      </c>
      <c r="O2527" s="6">
        <v>6.2096796666666674E-5</v>
      </c>
    </row>
    <row r="2528" spans="1:15" x14ac:dyDescent="0.35">
      <c r="A2528" s="9">
        <v>2023</v>
      </c>
      <c r="B2528" s="2">
        <v>34025</v>
      </c>
      <c r="C2528" s="2">
        <v>2270005060</v>
      </c>
      <c r="D2528" s="1" t="s">
        <v>70</v>
      </c>
      <c r="E2528" s="1" t="s">
        <v>28</v>
      </c>
      <c r="F2528" s="1" t="s">
        <v>84</v>
      </c>
      <c r="G2528" s="2">
        <v>1.1023100000000001E-6</v>
      </c>
      <c r="H2528" s="2">
        <v>0.1305583312733333</v>
      </c>
      <c r="I2528" s="2">
        <v>1.7159292333333333E-4</v>
      </c>
      <c r="J2528" s="2">
        <v>2.2046200000000002E-6</v>
      </c>
      <c r="K2528" s="2">
        <v>4.6039814333333337E-4</v>
      </c>
      <c r="L2528" s="2">
        <v>3.2334426666666671E-5</v>
      </c>
      <c r="M2528" s="2">
        <v>3.1232116666666665E-5</v>
      </c>
      <c r="N2528" s="2">
        <v>0</v>
      </c>
      <c r="O2528" s="6">
        <v>2.6455440000000004E-5</v>
      </c>
    </row>
    <row r="2529" spans="1:15" x14ac:dyDescent="0.35">
      <c r="A2529" s="9">
        <v>2023</v>
      </c>
      <c r="B2529" s="2">
        <v>34025</v>
      </c>
      <c r="C2529" s="2">
        <v>2270006005</v>
      </c>
      <c r="D2529" s="1" t="s">
        <v>29</v>
      </c>
      <c r="E2529" s="1" t="s">
        <v>30</v>
      </c>
      <c r="F2529" s="1" t="s">
        <v>84</v>
      </c>
      <c r="G2529" s="2">
        <v>1.6938830333333333E-4</v>
      </c>
      <c r="H2529" s="2">
        <v>20.876882779720003</v>
      </c>
      <c r="I2529" s="2">
        <v>4.4560146876666658E-2</v>
      </c>
      <c r="J2529" s="2">
        <v>5.3719240666666663E-4</v>
      </c>
      <c r="K2529" s="2">
        <v>0.11708222408666667</v>
      </c>
      <c r="L2529" s="2">
        <v>7.6515011466666673E-3</v>
      </c>
      <c r="M2529" s="2">
        <v>7.4218532300000008E-3</v>
      </c>
      <c r="N2529" s="2">
        <v>6.6873473333333352E-5</v>
      </c>
      <c r="O2529" s="6">
        <v>1.0784633603333331E-2</v>
      </c>
    </row>
    <row r="2530" spans="1:15" x14ac:dyDescent="0.35">
      <c r="A2530" s="9">
        <v>2023</v>
      </c>
      <c r="B2530" s="2">
        <v>34025</v>
      </c>
      <c r="C2530" s="2">
        <v>2270006010</v>
      </c>
      <c r="D2530" s="1" t="s">
        <v>31</v>
      </c>
      <c r="E2530" s="1" t="s">
        <v>30</v>
      </c>
      <c r="F2530" s="1" t="s">
        <v>84</v>
      </c>
      <c r="G2530" s="2">
        <v>4.0050596666666668E-5</v>
      </c>
      <c r="H2530" s="2">
        <v>4.9253907785133331</v>
      </c>
      <c r="I2530" s="2">
        <v>1.0902580773333332E-2</v>
      </c>
      <c r="J2530" s="2">
        <v>1.2603077666666667E-4</v>
      </c>
      <c r="K2530" s="2">
        <v>2.7645567363333332E-2</v>
      </c>
      <c r="L2530" s="2">
        <v>1.9128752866666668E-3</v>
      </c>
      <c r="M2530" s="2">
        <v>1.8555551666666666E-3</v>
      </c>
      <c r="N2530" s="2">
        <v>1.5432340000000001E-5</v>
      </c>
      <c r="O2530" s="6">
        <v>2.6084328966666666E-3</v>
      </c>
    </row>
    <row r="2531" spans="1:15" x14ac:dyDescent="0.35">
      <c r="A2531" s="9">
        <v>2023</v>
      </c>
      <c r="B2531" s="2">
        <v>34025</v>
      </c>
      <c r="C2531" s="2">
        <v>2270006015</v>
      </c>
      <c r="D2531" s="1" t="s">
        <v>32</v>
      </c>
      <c r="E2531" s="1" t="s">
        <v>30</v>
      </c>
      <c r="F2531" s="1" t="s">
        <v>84</v>
      </c>
      <c r="G2531" s="2">
        <v>1.1059843666666665E-4</v>
      </c>
      <c r="H2531" s="2">
        <v>13.664672744506667</v>
      </c>
      <c r="I2531" s="2">
        <v>1.1776345166666665E-2</v>
      </c>
      <c r="J2531" s="2">
        <v>1.8371833333333333E-4</v>
      </c>
      <c r="K2531" s="2">
        <v>4.4426032493333344E-2</v>
      </c>
      <c r="L2531" s="2">
        <v>1.8390205166666665E-3</v>
      </c>
      <c r="M2531" s="2">
        <v>1.7842724533333335E-3</v>
      </c>
      <c r="N2531" s="2">
        <v>3.8948286666666662E-5</v>
      </c>
      <c r="O2531" s="6">
        <v>2.11863982E-3</v>
      </c>
    </row>
    <row r="2532" spans="1:15" x14ac:dyDescent="0.35">
      <c r="A2532" s="9">
        <v>2023</v>
      </c>
      <c r="B2532" s="2">
        <v>34025</v>
      </c>
      <c r="C2532" s="2">
        <v>2270006025</v>
      </c>
      <c r="D2532" s="1" t="s">
        <v>71</v>
      </c>
      <c r="E2532" s="1" t="s">
        <v>30</v>
      </c>
      <c r="F2532" s="1" t="s">
        <v>84</v>
      </c>
      <c r="G2532" s="2">
        <v>5.6585246666666667E-5</v>
      </c>
      <c r="H2532" s="2">
        <v>6.9507222616333335</v>
      </c>
      <c r="I2532" s="2">
        <v>3.0803318076666669E-2</v>
      </c>
      <c r="J2532" s="2">
        <v>2.7961930333333333E-4</v>
      </c>
      <c r="K2532" s="2">
        <v>3.888912936333333E-2</v>
      </c>
      <c r="L2532" s="2">
        <v>4.5786283033333328E-3</v>
      </c>
      <c r="M2532" s="2">
        <v>4.4415744266666666E-3</v>
      </c>
      <c r="N2532" s="2">
        <v>2.2046200000000002E-5</v>
      </c>
      <c r="O2532" s="6">
        <v>6.5146520999999997E-3</v>
      </c>
    </row>
    <row r="2533" spans="1:15" x14ac:dyDescent="0.35">
      <c r="A2533" s="9">
        <v>2023</v>
      </c>
      <c r="B2533" s="2">
        <v>34025</v>
      </c>
      <c r="C2533" s="2">
        <v>2270006030</v>
      </c>
      <c r="D2533" s="1" t="s">
        <v>72</v>
      </c>
      <c r="E2533" s="1" t="s">
        <v>30</v>
      </c>
      <c r="F2533" s="1" t="s">
        <v>84</v>
      </c>
      <c r="G2533" s="2">
        <v>5.5115500000000006E-6</v>
      </c>
      <c r="H2533" s="2">
        <v>0.66768533421333343</v>
      </c>
      <c r="I2533" s="2">
        <v>1.4388819866666669E-3</v>
      </c>
      <c r="J2533" s="2">
        <v>1.5799776666666668E-5</v>
      </c>
      <c r="K2533" s="2">
        <v>3.8264854466666665E-3</v>
      </c>
      <c r="L2533" s="2">
        <v>2.2854560666666669E-4</v>
      </c>
      <c r="M2533" s="2">
        <v>2.2193174666666665E-4</v>
      </c>
      <c r="N2533" s="2">
        <v>2.2046200000000002E-6</v>
      </c>
      <c r="O2533" s="6">
        <v>3.9205492333333332E-4</v>
      </c>
    </row>
    <row r="2534" spans="1:15" x14ac:dyDescent="0.35">
      <c r="A2534" s="9">
        <v>2023</v>
      </c>
      <c r="B2534" s="2">
        <v>34025</v>
      </c>
      <c r="C2534" s="2">
        <v>2270006035</v>
      </c>
      <c r="D2534" s="1" t="s">
        <v>33</v>
      </c>
      <c r="E2534" s="1" t="s">
        <v>30</v>
      </c>
      <c r="F2534" s="1" t="s">
        <v>84</v>
      </c>
      <c r="G2534" s="2">
        <v>4.4092400000000003E-6</v>
      </c>
      <c r="H2534" s="2">
        <v>0.59253902433000005</v>
      </c>
      <c r="I2534" s="2">
        <v>5.6364784666666681E-4</v>
      </c>
      <c r="J2534" s="2">
        <v>9.9207900000000009E-6</v>
      </c>
      <c r="K2534" s="2">
        <v>2.1175375099999998E-3</v>
      </c>
      <c r="L2534" s="2">
        <v>8.4877870000000001E-5</v>
      </c>
      <c r="M2534" s="2">
        <v>8.267324999999999E-5</v>
      </c>
      <c r="N2534" s="2">
        <v>2.2046200000000002E-6</v>
      </c>
      <c r="O2534" s="6">
        <v>1.1133330999999998E-4</v>
      </c>
    </row>
    <row r="2535" spans="1:15" x14ac:dyDescent="0.35">
      <c r="A2535" s="9">
        <v>2023</v>
      </c>
      <c r="B2535" s="2">
        <v>34025</v>
      </c>
      <c r="C2535" s="2">
        <v>2270007015</v>
      </c>
      <c r="D2535" s="1" t="s">
        <v>74</v>
      </c>
      <c r="E2535" s="1" t="s">
        <v>35</v>
      </c>
      <c r="F2535" s="1" t="s">
        <v>84</v>
      </c>
      <c r="G2535" s="2">
        <v>1.1023100000000001E-6</v>
      </c>
      <c r="H2535" s="2">
        <v>0.19048798647999998</v>
      </c>
      <c r="I2535" s="2">
        <v>7.6794263333333326E-5</v>
      </c>
      <c r="J2535" s="2">
        <v>1.1023100000000001E-6</v>
      </c>
      <c r="K2535" s="2">
        <v>1.5505827333333334E-4</v>
      </c>
      <c r="L2535" s="2">
        <v>1.1390536666666669E-5</v>
      </c>
      <c r="M2535" s="2">
        <v>1.1023100000000001E-5</v>
      </c>
      <c r="N2535" s="2">
        <v>0</v>
      </c>
      <c r="O2535" s="6">
        <v>9.9207900000000009E-6</v>
      </c>
    </row>
    <row r="2536" spans="1:15" x14ac:dyDescent="0.35">
      <c r="A2536" s="9">
        <v>2023</v>
      </c>
      <c r="B2536" s="2">
        <v>34025</v>
      </c>
      <c r="C2536" s="2">
        <v>2270010010</v>
      </c>
      <c r="D2536" s="1" t="s">
        <v>75</v>
      </c>
      <c r="E2536" s="1" t="s">
        <v>18</v>
      </c>
      <c r="F2536" s="1" t="s">
        <v>84</v>
      </c>
      <c r="G2536" s="2">
        <v>0</v>
      </c>
      <c r="H2536" s="2">
        <v>3.8268528833333336E-2</v>
      </c>
      <c r="I2536" s="2">
        <v>6.7975783333333324E-5</v>
      </c>
      <c r="J2536" s="2">
        <v>1.1023100000000001E-6</v>
      </c>
      <c r="K2536" s="2">
        <v>2.4287563666666669E-4</v>
      </c>
      <c r="L2536" s="2">
        <v>1.0288226666666667E-5</v>
      </c>
      <c r="M2536" s="2">
        <v>9.9207900000000009E-6</v>
      </c>
      <c r="N2536" s="2">
        <v>0</v>
      </c>
      <c r="O2536" s="6">
        <v>1.3595156666666667E-5</v>
      </c>
    </row>
    <row r="2537" spans="1:15" x14ac:dyDescent="0.35">
      <c r="A2537" s="9">
        <v>2023</v>
      </c>
      <c r="B2537" s="2">
        <v>34025</v>
      </c>
      <c r="C2537" s="2">
        <v>2282005010</v>
      </c>
      <c r="D2537" s="3" t="s">
        <v>92</v>
      </c>
      <c r="E2537" s="3" t="s">
        <v>93</v>
      </c>
      <c r="F2537" s="3" t="s">
        <v>7</v>
      </c>
      <c r="G2537" s="2">
        <v>1.5906094160743887E-4</v>
      </c>
      <c r="H2537" s="2">
        <v>11.688897304256054</v>
      </c>
      <c r="I2537" s="2">
        <v>1.1586617460226598</v>
      </c>
      <c r="J2537" s="2">
        <v>1.3374882309030329E-2</v>
      </c>
      <c r="K2537" s="2">
        <v>6.8767463233548598E-2</v>
      </c>
      <c r="L2537" s="2">
        <v>2.6338261941087193E-3</v>
      </c>
      <c r="M2537" s="2">
        <v>2.4230225365566918E-3</v>
      </c>
      <c r="N2537" s="2">
        <v>7.0906684812954677E-5</v>
      </c>
      <c r="O2537" s="6">
        <v>0.27707510094942073</v>
      </c>
    </row>
    <row r="2538" spans="1:15" x14ac:dyDescent="0.35">
      <c r="A2538" s="9">
        <v>2023</v>
      </c>
      <c r="B2538" s="2">
        <v>34025</v>
      </c>
      <c r="C2538" s="2">
        <v>2282005015</v>
      </c>
      <c r="D2538" s="3" t="s">
        <v>94</v>
      </c>
      <c r="E2538" s="3" t="s">
        <v>93</v>
      </c>
      <c r="F2538" s="3" t="s">
        <v>7</v>
      </c>
      <c r="G2538" s="2">
        <v>6.5680147848854817E-5</v>
      </c>
      <c r="H2538" s="2">
        <v>4.9311874508733569</v>
      </c>
      <c r="I2538" s="2">
        <v>0.59476509799316513</v>
      </c>
      <c r="J2538" s="2">
        <v>5.4166086916942842E-3</v>
      </c>
      <c r="K2538" s="2">
        <v>3.3006103581986974E-2</v>
      </c>
      <c r="L2538" s="2">
        <v>3.9582306608116225E-4</v>
      </c>
      <c r="M2538" s="2">
        <v>3.6411540849895643E-4</v>
      </c>
      <c r="N2538" s="2">
        <v>3.0139696492975823E-5</v>
      </c>
      <c r="O2538" s="6">
        <v>4.1409678148664336E-2</v>
      </c>
    </row>
    <row r="2539" spans="1:15" x14ac:dyDescent="0.35">
      <c r="A2539" s="9">
        <v>2023</v>
      </c>
      <c r="B2539" s="2">
        <v>34025</v>
      </c>
      <c r="C2539" s="2">
        <v>2282010005</v>
      </c>
      <c r="D2539" s="1" t="s">
        <v>95</v>
      </c>
      <c r="E2539" s="1" t="s">
        <v>93</v>
      </c>
      <c r="F2539" s="1" t="s">
        <v>36</v>
      </c>
      <c r="G2539" s="2">
        <v>2.0819038906997751E-4</v>
      </c>
      <c r="H2539" s="2">
        <v>15.859077627958035</v>
      </c>
      <c r="I2539" s="2">
        <v>1.139178609963686</v>
      </c>
      <c r="J2539" s="2">
        <v>6.636656637013994E-3</v>
      </c>
      <c r="K2539" s="2">
        <v>8.0801041939692106E-2</v>
      </c>
      <c r="L2539" s="2">
        <v>1.2932194628171073E-3</v>
      </c>
      <c r="M2539" s="2">
        <v>1.1895598130291264E-3</v>
      </c>
      <c r="N2539" s="2">
        <v>9.6342498038240619E-5</v>
      </c>
      <c r="O2539" s="6">
        <v>0.11191095791110366</v>
      </c>
    </row>
    <row r="2540" spans="1:15" x14ac:dyDescent="0.35">
      <c r="A2540" s="9">
        <v>2023</v>
      </c>
      <c r="B2540" s="2">
        <v>34025</v>
      </c>
      <c r="C2540" s="2">
        <v>2282020005</v>
      </c>
      <c r="D2540" s="1" t="s">
        <v>95</v>
      </c>
      <c r="E2540" s="1" t="s">
        <v>93</v>
      </c>
      <c r="F2540" s="1" t="s">
        <v>84</v>
      </c>
      <c r="G2540" s="2">
        <v>1.0575026457362037E-4</v>
      </c>
      <c r="H2540" s="2">
        <v>13.01846837696587</v>
      </c>
      <c r="I2540" s="2">
        <v>2.5130409248683719E-2</v>
      </c>
      <c r="J2540" s="2">
        <v>5.0192176645238919E-4</v>
      </c>
      <c r="K2540" s="2">
        <v>0.1109349892420074</v>
      </c>
      <c r="L2540" s="2">
        <v>2.5784249022892613E-3</v>
      </c>
      <c r="M2540" s="2">
        <v>2.5012463731193865E-3</v>
      </c>
      <c r="N2540" s="2">
        <v>1.195134785790833E-4</v>
      </c>
      <c r="O2540" s="6">
        <v>6.8838718354159167E-3</v>
      </c>
    </row>
    <row r="2541" spans="1:15" x14ac:dyDescent="0.35">
      <c r="A2541" s="9">
        <v>2023</v>
      </c>
      <c r="B2541" s="2">
        <v>34025</v>
      </c>
      <c r="C2541" s="2">
        <v>2282020010</v>
      </c>
      <c r="D2541" s="1" t="s">
        <v>96</v>
      </c>
      <c r="E2541" s="1" t="s">
        <v>93</v>
      </c>
      <c r="F2541" s="1" t="s">
        <v>84</v>
      </c>
      <c r="G2541" s="2">
        <v>0</v>
      </c>
      <c r="H2541" s="2">
        <v>2.4410192455030757E-2</v>
      </c>
      <c r="I2541" s="2">
        <v>8.1533976639957702E-5</v>
      </c>
      <c r="J2541" s="2">
        <v>1.5679610892299559E-6</v>
      </c>
      <c r="K2541" s="2">
        <v>1.3257982098933293E-4</v>
      </c>
      <c r="L2541" s="2">
        <v>1.2717906612642976E-5</v>
      </c>
      <c r="M2541" s="2">
        <v>1.219525291623299E-5</v>
      </c>
      <c r="N2541" s="2">
        <v>0</v>
      </c>
      <c r="O2541" s="6">
        <v>2.5261595326482624E-5</v>
      </c>
    </row>
    <row r="2542" spans="1:15" x14ac:dyDescent="0.35">
      <c r="A2542" s="9">
        <v>2023</v>
      </c>
      <c r="B2542" s="2">
        <v>34027</v>
      </c>
      <c r="C2542" s="2">
        <v>2260001010</v>
      </c>
      <c r="D2542" s="1" t="s">
        <v>5</v>
      </c>
      <c r="E2542" s="1" t="s">
        <v>6</v>
      </c>
      <c r="F2542" s="1" t="s">
        <v>7</v>
      </c>
      <c r="G2542" s="2">
        <v>1.9106706666666671E-5</v>
      </c>
      <c r="H2542" s="2">
        <v>1.0579027067766666</v>
      </c>
      <c r="I2542" s="2">
        <v>0.15682601113666669</v>
      </c>
      <c r="J2542" s="2">
        <v>3.2554888666666668E-3</v>
      </c>
      <c r="K2542" s="2">
        <v>1.8346112766666667E-3</v>
      </c>
      <c r="L2542" s="2">
        <v>5.0912024533333331E-3</v>
      </c>
      <c r="M2542" s="2">
        <v>4.6844500633333331E-3</v>
      </c>
      <c r="N2542" s="2">
        <v>6.6138600000000009E-6</v>
      </c>
      <c r="O2542" s="6">
        <v>0.13912364740999997</v>
      </c>
    </row>
    <row r="2543" spans="1:15" x14ac:dyDescent="0.35">
      <c r="A2543" s="9">
        <v>2023</v>
      </c>
      <c r="B2543" s="2">
        <v>34027</v>
      </c>
      <c r="C2543" s="2">
        <v>2260001030</v>
      </c>
      <c r="D2543" s="1" t="s">
        <v>8</v>
      </c>
      <c r="E2543" s="1" t="s">
        <v>6</v>
      </c>
      <c r="F2543" s="1" t="s">
        <v>7</v>
      </c>
      <c r="G2543" s="2">
        <v>6.6138600000000009E-6</v>
      </c>
      <c r="H2543" s="2">
        <v>0.48939036608000003</v>
      </c>
      <c r="I2543" s="2">
        <v>8.3132913269999997E-2</v>
      </c>
      <c r="J2543" s="2">
        <v>6.8747400333333327E-4</v>
      </c>
      <c r="K2543" s="2">
        <v>9.5202840333333347E-4</v>
      </c>
      <c r="L2543" s="2">
        <v>4.2218473000000005E-4</v>
      </c>
      <c r="M2543" s="2">
        <v>3.8874799333333334E-4</v>
      </c>
      <c r="N2543" s="2">
        <v>3.3069300000000005E-6</v>
      </c>
      <c r="O2543" s="6">
        <v>1.5240905496666665E-2</v>
      </c>
    </row>
    <row r="2544" spans="1:15" x14ac:dyDescent="0.35">
      <c r="A2544" s="9">
        <v>2023</v>
      </c>
      <c r="B2544" s="2">
        <v>34027</v>
      </c>
      <c r="C2544" s="2">
        <v>2260001060</v>
      </c>
      <c r="D2544" s="1" t="s">
        <v>9</v>
      </c>
      <c r="E2544" s="1" t="s">
        <v>6</v>
      </c>
      <c r="F2544" s="1" t="s">
        <v>7</v>
      </c>
      <c r="G2544" s="2">
        <v>9.185916666666668E-6</v>
      </c>
      <c r="H2544" s="2">
        <v>0.70967783366333348</v>
      </c>
      <c r="I2544" s="2">
        <v>0.17715444472</v>
      </c>
      <c r="J2544" s="2">
        <v>5.1698339000000001E-4</v>
      </c>
      <c r="K2544" s="2">
        <v>1.4267565766666668E-3</v>
      </c>
      <c r="L2544" s="2">
        <v>9.1491729999999992E-5</v>
      </c>
      <c r="M2544" s="2">
        <v>8.3775560000000002E-5</v>
      </c>
      <c r="N2544" s="2">
        <v>4.4092400000000003E-6</v>
      </c>
      <c r="O2544" s="6">
        <v>5.35612429E-3</v>
      </c>
    </row>
    <row r="2545" spans="1:15" x14ac:dyDescent="0.35">
      <c r="A2545" s="9">
        <v>2023</v>
      </c>
      <c r="B2545" s="2">
        <v>34027</v>
      </c>
      <c r="C2545" s="2">
        <v>2260002006</v>
      </c>
      <c r="D2545" s="1" t="s">
        <v>10</v>
      </c>
      <c r="E2545" s="1" t="s">
        <v>11</v>
      </c>
      <c r="F2545" s="1" t="s">
        <v>7</v>
      </c>
      <c r="G2545" s="2">
        <v>5.8789866666666671E-6</v>
      </c>
      <c r="H2545" s="2">
        <v>0.37026262206999999</v>
      </c>
      <c r="I2545" s="2">
        <v>0.13519023789333334</v>
      </c>
      <c r="J2545" s="2">
        <v>6.0075894999999995E-4</v>
      </c>
      <c r="K2545" s="2">
        <v>8.1350477999999997E-4</v>
      </c>
      <c r="L2545" s="2">
        <v>4.9262233899999997E-3</v>
      </c>
      <c r="M2545" s="2">
        <v>4.5319638466666664E-3</v>
      </c>
      <c r="N2545" s="2">
        <v>2.2046200000000002E-6</v>
      </c>
      <c r="O2545" s="6">
        <v>3.2412323240000006E-2</v>
      </c>
    </row>
    <row r="2546" spans="1:15" x14ac:dyDescent="0.35">
      <c r="A2546" s="9">
        <v>2023</v>
      </c>
      <c r="B2546" s="2">
        <v>34027</v>
      </c>
      <c r="C2546" s="2">
        <v>2260002009</v>
      </c>
      <c r="D2546" s="1" t="s">
        <v>12</v>
      </c>
      <c r="E2546" s="1" t="s">
        <v>11</v>
      </c>
      <c r="F2546" s="1" t="s">
        <v>7</v>
      </c>
      <c r="G2546" s="2">
        <v>0</v>
      </c>
      <c r="H2546" s="2">
        <v>2.4008679236666667E-2</v>
      </c>
      <c r="I2546" s="2">
        <v>5.0735654933333338E-3</v>
      </c>
      <c r="J2546" s="2">
        <v>4.9971386666666669E-5</v>
      </c>
      <c r="K2546" s="2">
        <v>5.438062666666667E-5</v>
      </c>
      <c r="L2546" s="2">
        <v>1.7416498E-4</v>
      </c>
      <c r="M2546" s="2">
        <v>1.6056982333333334E-4</v>
      </c>
      <c r="N2546" s="2">
        <v>0</v>
      </c>
      <c r="O2546" s="6">
        <v>1.1272956933333332E-3</v>
      </c>
    </row>
    <row r="2547" spans="1:15" x14ac:dyDescent="0.35">
      <c r="A2547" s="9">
        <v>2023</v>
      </c>
      <c r="B2547" s="2">
        <v>34027</v>
      </c>
      <c r="C2547" s="2">
        <v>2260002021</v>
      </c>
      <c r="D2547" s="1" t="s">
        <v>13</v>
      </c>
      <c r="E2547" s="1" t="s">
        <v>11</v>
      </c>
      <c r="F2547" s="1" t="s">
        <v>7</v>
      </c>
      <c r="G2547" s="2">
        <v>0</v>
      </c>
      <c r="H2547" s="2">
        <v>2.8699743160000003E-2</v>
      </c>
      <c r="I2547" s="2">
        <v>6.1222297399999995E-3</v>
      </c>
      <c r="J2547" s="2">
        <v>6.025961333333334E-5</v>
      </c>
      <c r="K2547" s="2">
        <v>6.4668853333333341E-5</v>
      </c>
      <c r="L2547" s="2">
        <v>2.0980633666666665E-4</v>
      </c>
      <c r="M2547" s="2">
        <v>1.9290425000000001E-4</v>
      </c>
      <c r="N2547" s="2">
        <v>0</v>
      </c>
      <c r="O2547" s="6">
        <v>1.3455530733333335E-3</v>
      </c>
    </row>
    <row r="2548" spans="1:15" x14ac:dyDescent="0.35">
      <c r="A2548" s="9">
        <v>2023</v>
      </c>
      <c r="B2548" s="2">
        <v>34027</v>
      </c>
      <c r="C2548" s="2">
        <v>2260002027</v>
      </c>
      <c r="D2548" s="1" t="s">
        <v>14</v>
      </c>
      <c r="E2548" s="1" t="s">
        <v>11</v>
      </c>
      <c r="F2548" s="1" t="s">
        <v>7</v>
      </c>
      <c r="G2548" s="2">
        <v>0</v>
      </c>
      <c r="H2548" s="2">
        <v>2.0833658999999997E-4</v>
      </c>
      <c r="I2548" s="2">
        <v>4.6664456666666666E-5</v>
      </c>
      <c r="J2548" s="2">
        <v>0</v>
      </c>
      <c r="K2548" s="2">
        <v>0</v>
      </c>
      <c r="L2548" s="2">
        <v>1.1023100000000001E-6</v>
      </c>
      <c r="M2548" s="2">
        <v>1.1023100000000001E-6</v>
      </c>
      <c r="N2548" s="2">
        <v>0</v>
      </c>
      <c r="O2548" s="6">
        <v>1.1390536666666669E-5</v>
      </c>
    </row>
    <row r="2549" spans="1:15" x14ac:dyDescent="0.35">
      <c r="A2549" s="9">
        <v>2023</v>
      </c>
      <c r="B2549" s="2">
        <v>34027</v>
      </c>
      <c r="C2549" s="2">
        <v>2260002039</v>
      </c>
      <c r="D2549" s="1" t="s">
        <v>15</v>
      </c>
      <c r="E2549" s="1" t="s">
        <v>11</v>
      </c>
      <c r="F2549" s="1" t="s">
        <v>7</v>
      </c>
      <c r="G2549" s="2">
        <v>1.5799776666666668E-5</v>
      </c>
      <c r="H2549" s="2">
        <v>0.95658939467666659</v>
      </c>
      <c r="I2549" s="2">
        <v>0.35256907682333338</v>
      </c>
      <c r="J2549" s="2">
        <v>1.7129897400000001E-3</v>
      </c>
      <c r="K2549" s="2">
        <v>2.1377465266666667E-3</v>
      </c>
      <c r="L2549" s="2">
        <v>1.2859915896666666E-2</v>
      </c>
      <c r="M2549" s="2">
        <v>1.1831093229999999E-2</v>
      </c>
      <c r="N2549" s="2">
        <v>5.5115500000000006E-6</v>
      </c>
      <c r="O2549" s="6">
        <v>8.2833452386666659E-2</v>
      </c>
    </row>
    <row r="2550" spans="1:15" x14ac:dyDescent="0.35">
      <c r="A2550" s="9">
        <v>2023</v>
      </c>
      <c r="B2550" s="2">
        <v>34027</v>
      </c>
      <c r="C2550" s="2">
        <v>2260002054</v>
      </c>
      <c r="D2550" s="1" t="s">
        <v>16</v>
      </c>
      <c r="E2550" s="1" t="s">
        <v>11</v>
      </c>
      <c r="F2550" s="1" t="s">
        <v>7</v>
      </c>
      <c r="G2550" s="2">
        <v>0</v>
      </c>
      <c r="H2550" s="2">
        <v>5.587241953333333E-3</v>
      </c>
      <c r="I2550" s="2">
        <v>1.2481823566666665E-3</v>
      </c>
      <c r="J2550" s="2">
        <v>1.2492846666666667E-5</v>
      </c>
      <c r="K2550" s="2">
        <v>1.2492846666666667E-5</v>
      </c>
      <c r="L2550" s="2">
        <v>4.2622653333333336E-5</v>
      </c>
      <c r="M2550" s="2">
        <v>3.9315723333333333E-5</v>
      </c>
      <c r="N2550" s="2">
        <v>0</v>
      </c>
      <c r="O2550" s="6">
        <v>2.7410775333333337E-4</v>
      </c>
    </row>
    <row r="2551" spans="1:15" x14ac:dyDescent="0.35">
      <c r="A2551" s="9">
        <v>2023</v>
      </c>
      <c r="B2551" s="2">
        <v>34027</v>
      </c>
      <c r="C2551" s="2">
        <v>2260003030</v>
      </c>
      <c r="D2551" s="1" t="s">
        <v>17</v>
      </c>
      <c r="E2551" s="1" t="s">
        <v>18</v>
      </c>
      <c r="F2551" s="1" t="s">
        <v>7</v>
      </c>
      <c r="G2551" s="2">
        <v>0</v>
      </c>
      <c r="H2551" s="2">
        <v>2.2994554036666667E-2</v>
      </c>
      <c r="I2551" s="2">
        <v>5.1378669099999994E-3</v>
      </c>
      <c r="J2551" s="2">
        <v>5.1441133333333338E-5</v>
      </c>
      <c r="K2551" s="2">
        <v>5.2543443333333337E-5</v>
      </c>
      <c r="L2551" s="2">
        <v>1.7600216333333335E-4</v>
      </c>
      <c r="M2551" s="2">
        <v>1.6167213333333335E-4</v>
      </c>
      <c r="N2551" s="2">
        <v>0</v>
      </c>
      <c r="O2551" s="6">
        <v>1.2298105233333333E-3</v>
      </c>
    </row>
    <row r="2552" spans="1:15" x14ac:dyDescent="0.35">
      <c r="A2552" s="9">
        <v>2023</v>
      </c>
      <c r="B2552" s="2">
        <v>34027</v>
      </c>
      <c r="C2552" s="2">
        <v>2260003040</v>
      </c>
      <c r="D2552" s="1" t="s">
        <v>19</v>
      </c>
      <c r="E2552" s="1" t="s">
        <v>18</v>
      </c>
      <c r="F2552" s="1" t="s">
        <v>7</v>
      </c>
      <c r="G2552" s="2">
        <v>0</v>
      </c>
      <c r="H2552" s="2">
        <v>1.8566574766666667E-3</v>
      </c>
      <c r="I2552" s="2">
        <v>4.1483599666666669E-4</v>
      </c>
      <c r="J2552" s="2">
        <v>4.4092400000000003E-6</v>
      </c>
      <c r="K2552" s="2">
        <v>4.4092400000000003E-6</v>
      </c>
      <c r="L2552" s="2">
        <v>1.433003E-5</v>
      </c>
      <c r="M2552" s="2">
        <v>1.3227720000000002E-5</v>
      </c>
      <c r="N2552" s="2">
        <v>0</v>
      </c>
      <c r="O2552" s="6">
        <v>9.5900970000000014E-5</v>
      </c>
    </row>
    <row r="2553" spans="1:15" x14ac:dyDescent="0.35">
      <c r="A2553" s="9">
        <v>2023</v>
      </c>
      <c r="B2553" s="2">
        <v>34027</v>
      </c>
      <c r="C2553" s="2">
        <v>2260004015</v>
      </c>
      <c r="D2553" s="1" t="s">
        <v>20</v>
      </c>
      <c r="E2553" s="1" t="s">
        <v>21</v>
      </c>
      <c r="F2553" s="1" t="s">
        <v>7</v>
      </c>
      <c r="G2553" s="2">
        <v>1.1023100000000001E-6</v>
      </c>
      <c r="H2553" s="2">
        <v>4.9211160203333333E-2</v>
      </c>
      <c r="I2553" s="2">
        <v>9.5463720366666671E-3</v>
      </c>
      <c r="J2553" s="2">
        <v>9.0021983333333336E-5</v>
      </c>
      <c r="K2553" s="2">
        <v>1.1023100000000001E-4</v>
      </c>
      <c r="L2553" s="2">
        <v>3.413486633333333E-4</v>
      </c>
      <c r="M2553" s="2">
        <v>3.1415835000000005E-4</v>
      </c>
      <c r="N2553" s="2">
        <v>0</v>
      </c>
      <c r="O2553" s="6">
        <v>2.5242899000000002E-3</v>
      </c>
    </row>
    <row r="2554" spans="1:15" x14ac:dyDescent="0.35">
      <c r="A2554" s="9">
        <v>2023</v>
      </c>
      <c r="B2554" s="2">
        <v>34027</v>
      </c>
      <c r="C2554" s="2">
        <v>2260004016</v>
      </c>
      <c r="D2554" s="1" t="s">
        <v>20</v>
      </c>
      <c r="E2554" s="1" t="s">
        <v>22</v>
      </c>
      <c r="F2554" s="1" t="s">
        <v>7</v>
      </c>
      <c r="G2554" s="2">
        <v>1.3227720000000002E-5</v>
      </c>
      <c r="H2554" s="2">
        <v>0.89740306384666668</v>
      </c>
      <c r="I2554" s="2">
        <v>0.17620168144333329</v>
      </c>
      <c r="J2554" s="2">
        <v>1.6707345233333334E-3</v>
      </c>
      <c r="K2554" s="2">
        <v>2.0172273E-3</v>
      </c>
      <c r="L2554" s="2">
        <v>6.2905157333333342E-3</v>
      </c>
      <c r="M2554" s="2">
        <v>5.7867600633333335E-3</v>
      </c>
      <c r="N2554" s="2">
        <v>5.5115500000000006E-6</v>
      </c>
      <c r="O2554" s="6">
        <v>4.2430116520000005E-2</v>
      </c>
    </row>
    <row r="2555" spans="1:15" x14ac:dyDescent="0.35">
      <c r="A2555" s="9">
        <v>2023</v>
      </c>
      <c r="B2555" s="2">
        <v>34027</v>
      </c>
      <c r="C2555" s="2">
        <v>2260004020</v>
      </c>
      <c r="D2555" s="1" t="s">
        <v>23</v>
      </c>
      <c r="E2555" s="1" t="s">
        <v>21</v>
      </c>
      <c r="F2555" s="1" t="s">
        <v>7</v>
      </c>
      <c r="G2555" s="2">
        <v>5.8789866666666671E-6</v>
      </c>
      <c r="H2555" s="2">
        <v>0.41088935943000005</v>
      </c>
      <c r="I2555" s="2">
        <v>8.2570735170000006E-2</v>
      </c>
      <c r="J2555" s="2">
        <v>7.9219345333333328E-4</v>
      </c>
      <c r="K2555" s="2">
        <v>9.2153115999999997E-4</v>
      </c>
      <c r="L2555" s="2">
        <v>2.8542480266666669E-3</v>
      </c>
      <c r="M2555" s="2">
        <v>2.6257024200000006E-3</v>
      </c>
      <c r="N2555" s="2">
        <v>2.2046200000000002E-6</v>
      </c>
      <c r="O2555" s="6">
        <v>3.1272902136666662E-2</v>
      </c>
    </row>
    <row r="2556" spans="1:15" x14ac:dyDescent="0.35">
      <c r="A2556" s="9">
        <v>2023</v>
      </c>
      <c r="B2556" s="2">
        <v>34027</v>
      </c>
      <c r="C2556" s="2">
        <v>2260004021</v>
      </c>
      <c r="D2556" s="1" t="s">
        <v>23</v>
      </c>
      <c r="E2556" s="1" t="s">
        <v>22</v>
      </c>
      <c r="F2556" s="1" t="s">
        <v>7</v>
      </c>
      <c r="G2556" s="2">
        <v>9.2594040000000004E-5</v>
      </c>
      <c r="H2556" s="2">
        <v>5.6551361657266668</v>
      </c>
      <c r="I2556" s="2">
        <v>2.0178221799633334</v>
      </c>
      <c r="J2556" s="2">
        <v>1.033084932E-2</v>
      </c>
      <c r="K2556" s="2">
        <v>1.2663704716666667E-2</v>
      </c>
      <c r="L2556" s="2">
        <v>7.3377837206666671E-2</v>
      </c>
      <c r="M2556" s="2">
        <v>6.7507669019999994E-2</v>
      </c>
      <c r="N2556" s="2">
        <v>3.4539046666666668E-5</v>
      </c>
      <c r="O2556" s="6">
        <v>0.56622982412333334</v>
      </c>
    </row>
    <row r="2557" spans="1:15" x14ac:dyDescent="0.35">
      <c r="A2557" s="9">
        <v>2023</v>
      </c>
      <c r="B2557" s="2">
        <v>34027</v>
      </c>
      <c r="C2557" s="2">
        <v>2260004025</v>
      </c>
      <c r="D2557" s="1" t="s">
        <v>24</v>
      </c>
      <c r="E2557" s="1" t="s">
        <v>21</v>
      </c>
      <c r="F2557" s="1" t="s">
        <v>7</v>
      </c>
      <c r="G2557" s="2">
        <v>1.3227720000000002E-5</v>
      </c>
      <c r="H2557" s="2">
        <v>0.91164784854000003</v>
      </c>
      <c r="I2557" s="2">
        <v>0.16911933969333334</v>
      </c>
      <c r="J2557" s="2">
        <v>1.5546245366666667E-3</v>
      </c>
      <c r="K2557" s="2">
        <v>2.0638917566666664E-3</v>
      </c>
      <c r="L2557" s="2">
        <v>6.5804232633333336E-3</v>
      </c>
      <c r="M2557" s="2">
        <v>6.0542539566666677E-3</v>
      </c>
      <c r="N2557" s="2">
        <v>5.5115500000000006E-6</v>
      </c>
      <c r="O2557" s="6">
        <v>5.0736389806666664E-2</v>
      </c>
    </row>
    <row r="2558" spans="1:15" x14ac:dyDescent="0.35">
      <c r="A2558" s="9">
        <v>2023</v>
      </c>
      <c r="B2558" s="2">
        <v>34027</v>
      </c>
      <c r="C2558" s="2">
        <v>2260004026</v>
      </c>
      <c r="D2558" s="1" t="s">
        <v>24</v>
      </c>
      <c r="E2558" s="1" t="s">
        <v>22</v>
      </c>
      <c r="F2558" s="1" t="s">
        <v>7</v>
      </c>
      <c r="G2558" s="2">
        <v>1.1794717E-4</v>
      </c>
      <c r="H2558" s="2">
        <v>7.8938215865299997</v>
      </c>
      <c r="I2558" s="2">
        <v>1.76306437637</v>
      </c>
      <c r="J2558" s="2">
        <v>1.5631858110000001E-2</v>
      </c>
      <c r="K2558" s="2">
        <v>1.775931641E-2</v>
      </c>
      <c r="L2558" s="2">
        <v>6.1243976163333332E-2</v>
      </c>
      <c r="M2558" s="2">
        <v>5.634420821333333E-2</v>
      </c>
      <c r="N2558" s="2">
        <v>4.7766766666666671E-5</v>
      </c>
      <c r="O2558" s="6">
        <v>0.45189308681000001</v>
      </c>
    </row>
    <row r="2559" spans="1:15" x14ac:dyDescent="0.35">
      <c r="A2559" s="9">
        <v>2023</v>
      </c>
      <c r="B2559" s="2">
        <v>34027</v>
      </c>
      <c r="C2559" s="2">
        <v>2260004030</v>
      </c>
      <c r="D2559" s="1" t="s">
        <v>25</v>
      </c>
      <c r="E2559" s="1" t="s">
        <v>21</v>
      </c>
      <c r="F2559" s="1" t="s">
        <v>7</v>
      </c>
      <c r="G2559" s="2">
        <v>8.8184800000000007E-6</v>
      </c>
      <c r="H2559" s="2">
        <v>0.58673352499666664</v>
      </c>
      <c r="I2559" s="2">
        <v>0.11545374477999999</v>
      </c>
      <c r="J2559" s="2">
        <v>1.09569614E-3</v>
      </c>
      <c r="K2559" s="2">
        <v>1.3194650700000001E-3</v>
      </c>
      <c r="L2559" s="2">
        <v>4.1204347800000004E-3</v>
      </c>
      <c r="M2559" s="2">
        <v>3.7904766533333328E-3</v>
      </c>
      <c r="N2559" s="2">
        <v>3.3069300000000005E-6</v>
      </c>
      <c r="O2559" s="6">
        <v>3.1033700866666666E-2</v>
      </c>
    </row>
    <row r="2560" spans="1:15" x14ac:dyDescent="0.35">
      <c r="A2560" s="9">
        <v>2023</v>
      </c>
      <c r="B2560" s="2">
        <v>34027</v>
      </c>
      <c r="C2560" s="2">
        <v>2260004031</v>
      </c>
      <c r="D2560" s="1" t="s">
        <v>25</v>
      </c>
      <c r="E2560" s="1" t="s">
        <v>22</v>
      </c>
      <c r="F2560" s="1" t="s">
        <v>7</v>
      </c>
      <c r="G2560" s="2">
        <v>1.1353793E-4</v>
      </c>
      <c r="H2560" s="2">
        <v>7.3709485542000008</v>
      </c>
      <c r="I2560" s="2">
        <v>1.9645310030133334</v>
      </c>
      <c r="J2560" s="2">
        <v>1.3795042213333332E-2</v>
      </c>
      <c r="K2560" s="2">
        <v>1.6464469596666666E-2</v>
      </c>
      <c r="L2560" s="2">
        <v>6.963549475666668E-2</v>
      </c>
      <c r="M2560" s="2">
        <v>6.4064787453333341E-2</v>
      </c>
      <c r="N2560" s="2">
        <v>4.4459836666666669E-5</v>
      </c>
      <c r="O2560" s="6">
        <v>0.45163845320000001</v>
      </c>
    </row>
    <row r="2561" spans="1:15" x14ac:dyDescent="0.35">
      <c r="A2561" s="9">
        <v>2023</v>
      </c>
      <c r="B2561" s="2">
        <v>34027</v>
      </c>
      <c r="C2561" s="2">
        <v>2260004035</v>
      </c>
      <c r="D2561" s="1" t="s">
        <v>97</v>
      </c>
      <c r="E2561" s="1" t="s">
        <v>21</v>
      </c>
      <c r="F2561" s="1" t="s">
        <v>7</v>
      </c>
      <c r="G2561" s="2">
        <v>0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6">
        <v>1.8463692500000001E-3</v>
      </c>
    </row>
    <row r="2562" spans="1:15" x14ac:dyDescent="0.35">
      <c r="A2562" s="9">
        <v>2023</v>
      </c>
      <c r="B2562" s="2">
        <v>34027</v>
      </c>
      <c r="C2562" s="2">
        <v>2260004036</v>
      </c>
      <c r="D2562" s="1" t="s">
        <v>97</v>
      </c>
      <c r="E2562" s="1" t="s">
        <v>22</v>
      </c>
      <c r="F2562" s="1" t="s">
        <v>7</v>
      </c>
      <c r="G2562" s="2">
        <v>0</v>
      </c>
      <c r="H2562" s="2">
        <v>0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  <c r="O2562" s="6">
        <v>6.8086014333333352E-4</v>
      </c>
    </row>
    <row r="2563" spans="1:15" x14ac:dyDescent="0.35">
      <c r="A2563" s="9">
        <v>2023</v>
      </c>
      <c r="B2563" s="2">
        <v>34027</v>
      </c>
      <c r="C2563" s="2">
        <v>2260004071</v>
      </c>
      <c r="D2563" s="1" t="s">
        <v>26</v>
      </c>
      <c r="E2563" s="1" t="s">
        <v>22</v>
      </c>
      <c r="F2563" s="1" t="s">
        <v>7</v>
      </c>
      <c r="G2563" s="2">
        <v>0</v>
      </c>
      <c r="H2563" s="2">
        <v>3.7048639099999999E-3</v>
      </c>
      <c r="I2563" s="2">
        <v>7.6573801333333343E-4</v>
      </c>
      <c r="J2563" s="2">
        <v>7.7161700000000004E-6</v>
      </c>
      <c r="K2563" s="2">
        <v>8.083606666666666E-6</v>
      </c>
      <c r="L2563" s="2">
        <v>2.6455440000000004E-5</v>
      </c>
      <c r="M2563" s="2">
        <v>2.425082E-5</v>
      </c>
      <c r="N2563" s="2">
        <v>0</v>
      </c>
      <c r="O2563" s="6">
        <v>1.5836520333333332E-4</v>
      </c>
    </row>
    <row r="2564" spans="1:15" x14ac:dyDescent="0.35">
      <c r="A2564" s="9">
        <v>2023</v>
      </c>
      <c r="B2564" s="2">
        <v>34027</v>
      </c>
      <c r="C2564" s="2">
        <v>2260005035</v>
      </c>
      <c r="D2564" s="1" t="s">
        <v>27</v>
      </c>
      <c r="E2564" s="1" t="s">
        <v>28</v>
      </c>
      <c r="F2564" s="1" t="s">
        <v>7</v>
      </c>
      <c r="G2564" s="2">
        <v>0</v>
      </c>
      <c r="H2564" s="2">
        <v>4.9824411999999996E-4</v>
      </c>
      <c r="I2564" s="2">
        <v>9.0389420000000007E-5</v>
      </c>
      <c r="J2564" s="2">
        <v>1.1023100000000001E-6</v>
      </c>
      <c r="K2564" s="2">
        <v>1.1023100000000001E-6</v>
      </c>
      <c r="L2564" s="2">
        <v>3.3069300000000005E-6</v>
      </c>
      <c r="M2564" s="2">
        <v>3.3069300000000005E-6</v>
      </c>
      <c r="N2564" s="2">
        <v>0</v>
      </c>
      <c r="O2564" s="6">
        <v>2.1311326666666668E-5</v>
      </c>
    </row>
    <row r="2565" spans="1:15" x14ac:dyDescent="0.35">
      <c r="A2565" s="9">
        <v>2023</v>
      </c>
      <c r="B2565" s="2">
        <v>34027</v>
      </c>
      <c r="C2565" s="2">
        <v>2260006005</v>
      </c>
      <c r="D2565" s="1" t="s">
        <v>29</v>
      </c>
      <c r="E2565" s="1" t="s">
        <v>30</v>
      </c>
      <c r="F2565" s="1" t="s">
        <v>7</v>
      </c>
      <c r="G2565" s="2">
        <v>2.2046200000000002E-6</v>
      </c>
      <c r="H2565" s="2">
        <v>0.15310791950666666</v>
      </c>
      <c r="I2565" s="2">
        <v>3.1847205646666661E-2</v>
      </c>
      <c r="J2565" s="2">
        <v>3.0974911E-4</v>
      </c>
      <c r="K2565" s="2">
        <v>3.4649277666666669E-4</v>
      </c>
      <c r="L2565" s="2">
        <v>1.1078215499999999E-3</v>
      </c>
      <c r="M2565" s="2">
        <v>1.0196367500000002E-3</v>
      </c>
      <c r="N2565" s="2">
        <v>1.1023100000000001E-6</v>
      </c>
      <c r="O2565" s="6">
        <v>8.9886031766666652E-3</v>
      </c>
    </row>
    <row r="2566" spans="1:15" x14ac:dyDescent="0.35">
      <c r="A2566" s="9">
        <v>2023</v>
      </c>
      <c r="B2566" s="2">
        <v>34027</v>
      </c>
      <c r="C2566" s="2">
        <v>2260006010</v>
      </c>
      <c r="D2566" s="1" t="s">
        <v>31</v>
      </c>
      <c r="E2566" s="1" t="s">
        <v>30</v>
      </c>
      <c r="F2566" s="1" t="s">
        <v>7</v>
      </c>
      <c r="G2566" s="2">
        <v>1.5432340000000001E-5</v>
      </c>
      <c r="H2566" s="2">
        <v>1.0214952446600001</v>
      </c>
      <c r="I2566" s="2">
        <v>0.20607281269666666</v>
      </c>
      <c r="J2566" s="2">
        <v>1.9683582233333331E-3</v>
      </c>
      <c r="K2566" s="2">
        <v>2.3593108366666668E-3</v>
      </c>
      <c r="L2566" s="2">
        <v>8.1931027933333338E-3</v>
      </c>
      <c r="M2566" s="2">
        <v>7.5375957800000006E-3</v>
      </c>
      <c r="N2566" s="2">
        <v>6.6138600000000009E-6</v>
      </c>
      <c r="O2566" s="6">
        <v>6.3277738113333329E-2</v>
      </c>
    </row>
    <row r="2567" spans="1:15" x14ac:dyDescent="0.35">
      <c r="A2567" s="9">
        <v>2023</v>
      </c>
      <c r="B2567" s="2">
        <v>34027</v>
      </c>
      <c r="C2567" s="2">
        <v>2260006015</v>
      </c>
      <c r="D2567" s="1" t="s">
        <v>32</v>
      </c>
      <c r="E2567" s="1" t="s">
        <v>30</v>
      </c>
      <c r="F2567" s="1" t="s">
        <v>7</v>
      </c>
      <c r="G2567" s="2">
        <v>0</v>
      </c>
      <c r="H2567" s="2">
        <v>3.8323644333333333E-4</v>
      </c>
      <c r="I2567" s="2">
        <v>8.5612743333333342E-5</v>
      </c>
      <c r="J2567" s="2">
        <v>1.1023100000000001E-6</v>
      </c>
      <c r="K2567" s="2">
        <v>1.1023100000000001E-6</v>
      </c>
      <c r="L2567" s="2">
        <v>3.3069300000000005E-6</v>
      </c>
      <c r="M2567" s="2">
        <v>2.5720566666666666E-6</v>
      </c>
      <c r="N2567" s="2">
        <v>0</v>
      </c>
      <c r="O2567" s="6">
        <v>2.3148510000000001E-5</v>
      </c>
    </row>
    <row r="2568" spans="1:15" x14ac:dyDescent="0.35">
      <c r="A2568" s="9">
        <v>2023</v>
      </c>
      <c r="B2568" s="2">
        <v>34027</v>
      </c>
      <c r="C2568" s="2">
        <v>2260006035</v>
      </c>
      <c r="D2568" s="1" t="s">
        <v>33</v>
      </c>
      <c r="E2568" s="1" t="s">
        <v>30</v>
      </c>
      <c r="F2568" s="1" t="s">
        <v>7</v>
      </c>
      <c r="G2568" s="2">
        <v>0</v>
      </c>
      <c r="H2568" s="2">
        <v>6.2049029900000004E-3</v>
      </c>
      <c r="I2568" s="2">
        <v>1.3863385433333334E-3</v>
      </c>
      <c r="J2568" s="2">
        <v>1.3595156666666667E-5</v>
      </c>
      <c r="K2568" s="2">
        <v>1.433003E-5</v>
      </c>
      <c r="L2568" s="2">
        <v>4.7766766666666671E-5</v>
      </c>
      <c r="M2568" s="2">
        <v>4.3724963333333327E-5</v>
      </c>
      <c r="N2568" s="2">
        <v>0</v>
      </c>
      <c r="O2568" s="6">
        <v>3.9315723333333328E-4</v>
      </c>
    </row>
    <row r="2569" spans="1:15" x14ac:dyDescent="0.35">
      <c r="A2569" s="9">
        <v>2023</v>
      </c>
      <c r="B2569" s="2">
        <v>34027</v>
      </c>
      <c r="C2569" s="2">
        <v>2260007005</v>
      </c>
      <c r="D2569" s="1" t="s">
        <v>34</v>
      </c>
      <c r="E2569" s="1" t="s">
        <v>35</v>
      </c>
      <c r="F2569" s="1" t="s">
        <v>7</v>
      </c>
      <c r="G2569" s="2">
        <v>0</v>
      </c>
      <c r="H2569" s="2">
        <v>8.7971686733333328E-3</v>
      </c>
      <c r="I2569" s="2">
        <v>3.41164945E-3</v>
      </c>
      <c r="J2569" s="2">
        <v>1.5432340000000001E-5</v>
      </c>
      <c r="K2569" s="2">
        <v>1.9841580000000002E-5</v>
      </c>
      <c r="L2569" s="2">
        <v>1.2492846666666666E-4</v>
      </c>
      <c r="M2569" s="2">
        <v>1.1500767666666667E-4</v>
      </c>
      <c r="N2569" s="2">
        <v>0</v>
      </c>
      <c r="O2569" s="6">
        <v>8.7560157666666672E-4</v>
      </c>
    </row>
    <row r="2570" spans="1:15" x14ac:dyDescent="0.35">
      <c r="A2570" s="9">
        <v>2023</v>
      </c>
      <c r="B2570" s="2">
        <v>34027</v>
      </c>
      <c r="C2570" s="2">
        <v>2265001010</v>
      </c>
      <c r="D2570" s="1" t="s">
        <v>5</v>
      </c>
      <c r="E2570" s="1" t="s">
        <v>6</v>
      </c>
      <c r="F2570" s="1" t="s">
        <v>36</v>
      </c>
      <c r="G2570" s="2">
        <v>6.6138600000000009E-6</v>
      </c>
      <c r="H2570" s="2">
        <v>0.47780876234666669</v>
      </c>
      <c r="I2570" s="2">
        <v>5.8908916146666664E-2</v>
      </c>
      <c r="J2570" s="2">
        <v>6.3309337666666665E-4</v>
      </c>
      <c r="K2570" s="2">
        <v>1.0449898800000002E-3</v>
      </c>
      <c r="L2570" s="2">
        <v>1.4366773666666668E-4</v>
      </c>
      <c r="M2570" s="2">
        <v>1.3264463666666667E-4</v>
      </c>
      <c r="N2570" s="2">
        <v>3.3069300000000005E-6</v>
      </c>
      <c r="O2570" s="6">
        <v>6.5069359299999999E-3</v>
      </c>
    </row>
    <row r="2571" spans="1:15" x14ac:dyDescent="0.35">
      <c r="A2571" s="9">
        <v>2023</v>
      </c>
      <c r="B2571" s="2">
        <v>34027</v>
      </c>
      <c r="C2571" s="2">
        <v>2265001030</v>
      </c>
      <c r="D2571" s="1" t="s">
        <v>8</v>
      </c>
      <c r="E2571" s="1" t="s">
        <v>6</v>
      </c>
      <c r="F2571" s="1" t="s">
        <v>36</v>
      </c>
      <c r="G2571" s="2">
        <v>6.025961333333334E-5</v>
      </c>
      <c r="H2571" s="2">
        <v>4.5481016650666666</v>
      </c>
      <c r="I2571" s="2">
        <v>0.72585129341999988</v>
      </c>
      <c r="J2571" s="2">
        <v>4.384989179999999E-3</v>
      </c>
      <c r="K2571" s="2">
        <v>7.2543021100000002E-3</v>
      </c>
      <c r="L2571" s="2">
        <v>1.2827214033333334E-3</v>
      </c>
      <c r="M2571" s="2">
        <v>1.1802065733333333E-3</v>
      </c>
      <c r="N2571" s="2">
        <v>2.7925186666666666E-5</v>
      </c>
      <c r="O2571" s="6">
        <v>6.6588342479999993E-2</v>
      </c>
    </row>
    <row r="2572" spans="1:15" x14ac:dyDescent="0.35">
      <c r="A2572" s="9">
        <v>2023</v>
      </c>
      <c r="B2572" s="2">
        <v>34027</v>
      </c>
      <c r="C2572" s="2">
        <v>2265001050</v>
      </c>
      <c r="D2572" s="1" t="s">
        <v>37</v>
      </c>
      <c r="E2572" s="1" t="s">
        <v>6</v>
      </c>
      <c r="F2572" s="1" t="s">
        <v>36</v>
      </c>
      <c r="G2572" s="2">
        <v>7.4589643333333329E-5</v>
      </c>
      <c r="H2572" s="2">
        <v>5.6489345696666673</v>
      </c>
      <c r="I2572" s="2">
        <v>1.4783777539666667</v>
      </c>
      <c r="J2572" s="2">
        <v>4.128518386666666E-3</v>
      </c>
      <c r="K2572" s="2">
        <v>1.0398457666666666E-2</v>
      </c>
      <c r="L2572" s="2">
        <v>7.3781282666666656E-4</v>
      </c>
      <c r="M2572" s="2">
        <v>6.786555233333335E-4</v>
      </c>
      <c r="N2572" s="2">
        <v>3.4539046666666668E-5</v>
      </c>
      <c r="O2572" s="6">
        <v>3.0046031106666666E-2</v>
      </c>
    </row>
    <row r="2573" spans="1:15" x14ac:dyDescent="0.35">
      <c r="A2573" s="9">
        <v>2023</v>
      </c>
      <c r="B2573" s="2">
        <v>34027</v>
      </c>
      <c r="C2573" s="2">
        <v>2265001060</v>
      </c>
      <c r="D2573" s="1" t="s">
        <v>9</v>
      </c>
      <c r="E2573" s="1" t="s">
        <v>6</v>
      </c>
      <c r="F2573" s="1" t="s">
        <v>36</v>
      </c>
      <c r="G2573" s="2">
        <v>8.8184800000000007E-6</v>
      </c>
      <c r="H2573" s="2">
        <v>0.65995079237999998</v>
      </c>
      <c r="I2573" s="2">
        <v>0.17665840522000001</v>
      </c>
      <c r="J2573" s="2">
        <v>5.4821550666666664E-4</v>
      </c>
      <c r="K2573" s="2">
        <v>1.8114627666666668E-3</v>
      </c>
      <c r="L2573" s="2">
        <v>7.0180403333333334E-5</v>
      </c>
      <c r="M2573" s="2">
        <v>6.4668853333333341E-5</v>
      </c>
      <c r="N2573" s="2">
        <v>4.4092400000000003E-6</v>
      </c>
      <c r="O2573" s="6">
        <v>5.3851517866666671E-3</v>
      </c>
    </row>
    <row r="2574" spans="1:15" x14ac:dyDescent="0.35">
      <c r="A2574" s="9">
        <v>2023</v>
      </c>
      <c r="B2574" s="2">
        <v>34027</v>
      </c>
      <c r="C2574" s="2">
        <v>2265002003</v>
      </c>
      <c r="D2574" s="1" t="s">
        <v>38</v>
      </c>
      <c r="E2574" s="1" t="s">
        <v>11</v>
      </c>
      <c r="F2574" s="1" t="s">
        <v>36</v>
      </c>
      <c r="G2574" s="2">
        <v>4.4092400000000003E-6</v>
      </c>
      <c r="H2574" s="2">
        <v>0.32811947358666665</v>
      </c>
      <c r="I2574" s="2">
        <v>6.8726089006666671E-2</v>
      </c>
      <c r="J2574" s="2">
        <v>1.8408577E-4</v>
      </c>
      <c r="K2574" s="2">
        <v>5.6842452333333337E-4</v>
      </c>
      <c r="L2574" s="2">
        <v>4.0050596666666668E-5</v>
      </c>
      <c r="M2574" s="2">
        <v>3.6743666666666665E-5</v>
      </c>
      <c r="N2574" s="2">
        <v>2.2046200000000002E-6</v>
      </c>
      <c r="O2574" s="6">
        <v>1.3437158899999998E-3</v>
      </c>
    </row>
    <row r="2575" spans="1:15" x14ac:dyDescent="0.35">
      <c r="A2575" s="9">
        <v>2023</v>
      </c>
      <c r="B2575" s="2">
        <v>34027</v>
      </c>
      <c r="C2575" s="2">
        <v>2265002006</v>
      </c>
      <c r="D2575" s="1" t="s">
        <v>10</v>
      </c>
      <c r="E2575" s="1" t="s">
        <v>11</v>
      </c>
      <c r="F2575" s="1" t="s">
        <v>36</v>
      </c>
      <c r="G2575" s="2">
        <v>0</v>
      </c>
      <c r="H2575" s="2">
        <v>2.4452910166666664E-3</v>
      </c>
      <c r="I2575" s="2">
        <v>6.2207027666666664E-4</v>
      </c>
      <c r="J2575" s="2">
        <v>1.1023100000000001E-6</v>
      </c>
      <c r="K2575" s="2">
        <v>4.4092400000000003E-6</v>
      </c>
      <c r="L2575" s="2">
        <v>0</v>
      </c>
      <c r="M2575" s="2">
        <v>0</v>
      </c>
      <c r="N2575" s="2">
        <v>0</v>
      </c>
      <c r="O2575" s="6">
        <v>1.3227720000000002E-5</v>
      </c>
    </row>
    <row r="2576" spans="1:15" x14ac:dyDescent="0.35">
      <c r="A2576" s="9">
        <v>2023</v>
      </c>
      <c r="B2576" s="2">
        <v>34027</v>
      </c>
      <c r="C2576" s="2">
        <v>2265002009</v>
      </c>
      <c r="D2576" s="1" t="s">
        <v>12</v>
      </c>
      <c r="E2576" s="1" t="s">
        <v>11</v>
      </c>
      <c r="F2576" s="1" t="s">
        <v>36</v>
      </c>
      <c r="G2576" s="2">
        <v>8.083606666666666E-6</v>
      </c>
      <c r="H2576" s="2">
        <v>0.61736378040333328</v>
      </c>
      <c r="I2576" s="2">
        <v>0.12175234412000001</v>
      </c>
      <c r="J2576" s="2">
        <v>4.1998010999999997E-4</v>
      </c>
      <c r="K2576" s="2">
        <v>1.0721801933333333E-3</v>
      </c>
      <c r="L2576" s="2">
        <v>1.2566334E-4</v>
      </c>
      <c r="M2576" s="2">
        <v>1.1574255000000002E-4</v>
      </c>
      <c r="N2576" s="2">
        <v>3.3069300000000005E-6</v>
      </c>
      <c r="O2576" s="6">
        <v>3.5174712099999999E-3</v>
      </c>
    </row>
    <row r="2577" spans="1:15" x14ac:dyDescent="0.35">
      <c r="A2577" s="9">
        <v>2023</v>
      </c>
      <c r="B2577" s="2">
        <v>34027</v>
      </c>
      <c r="C2577" s="2">
        <v>2265002015</v>
      </c>
      <c r="D2577" s="1" t="s">
        <v>39</v>
      </c>
      <c r="E2577" s="1" t="s">
        <v>11</v>
      </c>
      <c r="F2577" s="1" t="s">
        <v>36</v>
      </c>
      <c r="G2577" s="2">
        <v>7.7161700000000004E-6</v>
      </c>
      <c r="H2577" s="2">
        <v>0.57993962102999996</v>
      </c>
      <c r="I2577" s="2">
        <v>0.12584595602333334</v>
      </c>
      <c r="J2577" s="2">
        <v>3.4098122666666669E-4</v>
      </c>
      <c r="K2577" s="2">
        <v>1.0141252000000001E-3</v>
      </c>
      <c r="L2577" s="2">
        <v>6.9078093333333336E-5</v>
      </c>
      <c r="M2577" s="2">
        <v>6.3566543333333329E-5</v>
      </c>
      <c r="N2577" s="2">
        <v>3.3069300000000005E-6</v>
      </c>
      <c r="O2577" s="6">
        <v>2.39862656E-3</v>
      </c>
    </row>
    <row r="2578" spans="1:15" x14ac:dyDescent="0.35">
      <c r="A2578" s="9">
        <v>2023</v>
      </c>
      <c r="B2578" s="2">
        <v>34027</v>
      </c>
      <c r="C2578" s="2">
        <v>2265002021</v>
      </c>
      <c r="D2578" s="1" t="s">
        <v>13</v>
      </c>
      <c r="E2578" s="1" t="s">
        <v>11</v>
      </c>
      <c r="F2578" s="1" t="s">
        <v>36</v>
      </c>
      <c r="G2578" s="2">
        <v>1.5432340000000001E-5</v>
      </c>
      <c r="H2578" s="2">
        <v>1.1579520367433334</v>
      </c>
      <c r="I2578" s="2">
        <v>0.26549099606333332</v>
      </c>
      <c r="J2578" s="2">
        <v>7.4405925000000002E-4</v>
      </c>
      <c r="K2578" s="2">
        <v>2.0047344533333333E-3</v>
      </c>
      <c r="L2578" s="2">
        <v>1.6828599333333335E-4</v>
      </c>
      <c r="M2578" s="2">
        <v>1.5505827333333334E-4</v>
      </c>
      <c r="N2578" s="2">
        <v>6.9812966666666665E-6</v>
      </c>
      <c r="O2578" s="6">
        <v>5.9767248200000003E-3</v>
      </c>
    </row>
    <row r="2579" spans="1:15" x14ac:dyDescent="0.35">
      <c r="A2579" s="9">
        <v>2023</v>
      </c>
      <c r="B2579" s="2">
        <v>34027</v>
      </c>
      <c r="C2579" s="2">
        <v>2265002024</v>
      </c>
      <c r="D2579" s="1" t="s">
        <v>40</v>
      </c>
      <c r="E2579" s="1" t="s">
        <v>11</v>
      </c>
      <c r="F2579" s="1" t="s">
        <v>36</v>
      </c>
      <c r="G2579" s="2">
        <v>6.6138600000000009E-6</v>
      </c>
      <c r="H2579" s="2">
        <v>0.48852505273000002</v>
      </c>
      <c r="I2579" s="2">
        <v>0.11424157121666667</v>
      </c>
      <c r="J2579" s="2">
        <v>3.3142787333333335E-4</v>
      </c>
      <c r="K2579" s="2">
        <v>8.6531334999999994E-4</v>
      </c>
      <c r="L2579" s="2">
        <v>7.4589643333333329E-5</v>
      </c>
      <c r="M2579" s="2">
        <v>6.9078093333333336E-5</v>
      </c>
      <c r="N2579" s="2">
        <v>3.3069300000000005E-6</v>
      </c>
      <c r="O2579" s="6">
        <v>2.5176760399999998E-3</v>
      </c>
    </row>
    <row r="2580" spans="1:15" x14ac:dyDescent="0.35">
      <c r="A2580" s="9">
        <v>2023</v>
      </c>
      <c r="B2580" s="2">
        <v>34027</v>
      </c>
      <c r="C2580" s="2">
        <v>2265002027</v>
      </c>
      <c r="D2580" s="1" t="s">
        <v>14</v>
      </c>
      <c r="E2580" s="1" t="s">
        <v>11</v>
      </c>
      <c r="F2580" s="1" t="s">
        <v>36</v>
      </c>
      <c r="G2580" s="2">
        <v>0</v>
      </c>
      <c r="H2580" s="2">
        <v>2.5323000193333334E-2</v>
      </c>
      <c r="I2580" s="2">
        <v>5.5729119233333332E-3</v>
      </c>
      <c r="J2580" s="2">
        <v>1.8004396666666665E-5</v>
      </c>
      <c r="K2580" s="2">
        <v>4.5194710000000004E-5</v>
      </c>
      <c r="L2580" s="2">
        <v>4.4092400000000003E-6</v>
      </c>
      <c r="M2580" s="2">
        <v>4.4092400000000003E-6</v>
      </c>
      <c r="N2580" s="2">
        <v>0</v>
      </c>
      <c r="O2580" s="6">
        <v>1.2676565000000002E-4</v>
      </c>
    </row>
    <row r="2581" spans="1:15" x14ac:dyDescent="0.35">
      <c r="A2581" s="9">
        <v>2023</v>
      </c>
      <c r="B2581" s="2">
        <v>34027</v>
      </c>
      <c r="C2581" s="2">
        <v>2265002030</v>
      </c>
      <c r="D2581" s="1" t="s">
        <v>41</v>
      </c>
      <c r="E2581" s="1" t="s">
        <v>11</v>
      </c>
      <c r="F2581" s="1" t="s">
        <v>36</v>
      </c>
      <c r="G2581" s="2">
        <v>1.3227720000000002E-5</v>
      </c>
      <c r="H2581" s="2">
        <v>1.0175769000466668</v>
      </c>
      <c r="I2581" s="2">
        <v>0.20031618244000002</v>
      </c>
      <c r="J2581" s="2">
        <v>5.9487996333333333E-4</v>
      </c>
      <c r="K2581" s="2">
        <v>1.7839050166666667E-3</v>
      </c>
      <c r="L2581" s="2">
        <v>1.5175134333333333E-4</v>
      </c>
      <c r="M2581" s="2">
        <v>1.3925849666666666E-4</v>
      </c>
      <c r="N2581" s="2">
        <v>6.6138600000000009E-6</v>
      </c>
      <c r="O2581" s="6">
        <v>4.3273016233333333E-3</v>
      </c>
    </row>
    <row r="2582" spans="1:15" x14ac:dyDescent="0.35">
      <c r="A2582" s="9">
        <v>2023</v>
      </c>
      <c r="B2582" s="2">
        <v>34027</v>
      </c>
      <c r="C2582" s="2">
        <v>2265002033</v>
      </c>
      <c r="D2582" s="1" t="s">
        <v>42</v>
      </c>
      <c r="E2582" s="1" t="s">
        <v>11</v>
      </c>
      <c r="F2582" s="1" t="s">
        <v>36</v>
      </c>
      <c r="G2582" s="2">
        <v>4.4092400000000003E-6</v>
      </c>
      <c r="H2582" s="2">
        <v>0.34849089726000004</v>
      </c>
      <c r="I2582" s="2">
        <v>5.4465871973333337E-2</v>
      </c>
      <c r="J2582" s="2">
        <v>2.2266661999999999E-4</v>
      </c>
      <c r="K2582" s="2">
        <v>8.2379300666666664E-4</v>
      </c>
      <c r="L2582" s="2">
        <v>7.2385023333333318E-5</v>
      </c>
      <c r="M2582" s="2">
        <v>6.6873473333333352E-5</v>
      </c>
      <c r="N2582" s="2">
        <v>2.2046200000000002E-6</v>
      </c>
      <c r="O2582" s="6">
        <v>1.8180766266666668E-3</v>
      </c>
    </row>
    <row r="2583" spans="1:15" x14ac:dyDescent="0.35">
      <c r="A2583" s="9">
        <v>2023</v>
      </c>
      <c r="B2583" s="2">
        <v>34027</v>
      </c>
      <c r="C2583" s="2">
        <v>2265002039</v>
      </c>
      <c r="D2583" s="1" t="s">
        <v>15</v>
      </c>
      <c r="E2583" s="1" t="s">
        <v>11</v>
      </c>
      <c r="F2583" s="1" t="s">
        <v>36</v>
      </c>
      <c r="G2583" s="2">
        <v>2.7925186666666666E-5</v>
      </c>
      <c r="H2583" s="2">
        <v>2.1304525413966666</v>
      </c>
      <c r="I2583" s="2">
        <v>0.51310399367333337</v>
      </c>
      <c r="J2583" s="2">
        <v>1.4194078433333336E-3</v>
      </c>
      <c r="K2583" s="2">
        <v>3.8389782933333332E-3</v>
      </c>
      <c r="L2583" s="2">
        <v>2.6859620333333331E-4</v>
      </c>
      <c r="M2583" s="2">
        <v>2.4728487666666668E-4</v>
      </c>
      <c r="N2583" s="2">
        <v>1.3227720000000002E-5</v>
      </c>
      <c r="O2583" s="6">
        <v>9.8465677933333318E-3</v>
      </c>
    </row>
    <row r="2584" spans="1:15" x14ac:dyDescent="0.35">
      <c r="A2584" s="9">
        <v>2023</v>
      </c>
      <c r="B2584" s="2">
        <v>34027</v>
      </c>
      <c r="C2584" s="2">
        <v>2265002042</v>
      </c>
      <c r="D2584" s="1" t="s">
        <v>43</v>
      </c>
      <c r="E2584" s="1" t="s">
        <v>11</v>
      </c>
      <c r="F2584" s="1" t="s">
        <v>36</v>
      </c>
      <c r="G2584" s="2">
        <v>1.3595156666666667E-5</v>
      </c>
      <c r="H2584" s="2">
        <v>1.02102786522</v>
      </c>
      <c r="I2584" s="2">
        <v>0.23244741663000001</v>
      </c>
      <c r="J2584" s="2">
        <v>6.5293495666666655E-4</v>
      </c>
      <c r="K2584" s="2">
        <v>1.7636960000000001E-3</v>
      </c>
      <c r="L2584" s="2">
        <v>1.480769766666667E-4</v>
      </c>
      <c r="M2584" s="2">
        <v>1.3595156666666665E-4</v>
      </c>
      <c r="N2584" s="2">
        <v>6.6138600000000009E-6</v>
      </c>
      <c r="O2584" s="6">
        <v>6.2247445700000003E-3</v>
      </c>
    </row>
    <row r="2585" spans="1:15" x14ac:dyDescent="0.35">
      <c r="A2585" s="9">
        <v>2023</v>
      </c>
      <c r="B2585" s="2">
        <v>34027</v>
      </c>
      <c r="C2585" s="2">
        <v>2265002045</v>
      </c>
      <c r="D2585" s="1" t="s">
        <v>44</v>
      </c>
      <c r="E2585" s="1" t="s">
        <v>11</v>
      </c>
      <c r="F2585" s="1" t="s">
        <v>36</v>
      </c>
      <c r="G2585" s="2">
        <v>1.1023100000000001E-6</v>
      </c>
      <c r="H2585" s="2">
        <v>7.6289405353333326E-2</v>
      </c>
      <c r="I2585" s="2">
        <v>4.6980452199999996E-3</v>
      </c>
      <c r="J2585" s="2">
        <v>1.6534650000000003E-5</v>
      </c>
      <c r="K2585" s="2">
        <v>1.6975574000000003E-4</v>
      </c>
      <c r="L2585" s="2">
        <v>7.7161700000000004E-6</v>
      </c>
      <c r="M2585" s="2">
        <v>6.6138600000000009E-6</v>
      </c>
      <c r="N2585" s="2">
        <v>0</v>
      </c>
      <c r="O2585" s="6">
        <v>1.2345871999999998E-4</v>
      </c>
    </row>
    <row r="2586" spans="1:15" x14ac:dyDescent="0.35">
      <c r="A2586" s="9">
        <v>2023</v>
      </c>
      <c r="B2586" s="2">
        <v>34027</v>
      </c>
      <c r="C2586" s="2">
        <v>2265002054</v>
      </c>
      <c r="D2586" s="1" t="s">
        <v>16</v>
      </c>
      <c r="E2586" s="1" t="s">
        <v>11</v>
      </c>
      <c r="F2586" s="1" t="s">
        <v>36</v>
      </c>
      <c r="G2586" s="2">
        <v>2.2046200000000002E-6</v>
      </c>
      <c r="H2586" s="2">
        <v>0.13728572920333335</v>
      </c>
      <c r="I2586" s="2">
        <v>3.0708151980000001E-2</v>
      </c>
      <c r="J2586" s="2">
        <v>8.7449926666666655E-5</v>
      </c>
      <c r="K2586" s="2">
        <v>2.4655000333333334E-4</v>
      </c>
      <c r="L2586" s="2">
        <v>1.9841580000000002E-5</v>
      </c>
      <c r="M2586" s="2">
        <v>1.8004396666666665E-5</v>
      </c>
      <c r="N2586" s="2">
        <v>1.1023100000000001E-6</v>
      </c>
      <c r="O2586" s="6">
        <v>6.3970723666666662E-4</v>
      </c>
    </row>
    <row r="2587" spans="1:15" x14ac:dyDescent="0.35">
      <c r="A2587" s="9">
        <v>2023</v>
      </c>
      <c r="B2587" s="2">
        <v>34027</v>
      </c>
      <c r="C2587" s="2">
        <v>2265002057</v>
      </c>
      <c r="D2587" s="1" t="s">
        <v>45</v>
      </c>
      <c r="E2587" s="1" t="s">
        <v>11</v>
      </c>
      <c r="F2587" s="1" t="s">
        <v>36</v>
      </c>
      <c r="G2587" s="2">
        <v>1.1023100000000001E-6</v>
      </c>
      <c r="H2587" s="2">
        <v>0.11947717628</v>
      </c>
      <c r="I2587" s="2">
        <v>2.6797156099999998E-3</v>
      </c>
      <c r="J2587" s="2">
        <v>1.1023100000000001E-5</v>
      </c>
      <c r="K2587" s="2">
        <v>2.0135529333333336E-4</v>
      </c>
      <c r="L2587" s="2">
        <v>1.212541E-5</v>
      </c>
      <c r="M2587" s="2">
        <v>1.1023100000000001E-5</v>
      </c>
      <c r="N2587" s="2">
        <v>1.1023100000000001E-6</v>
      </c>
      <c r="O2587" s="6">
        <v>8.267324999999999E-5</v>
      </c>
    </row>
    <row r="2588" spans="1:15" x14ac:dyDescent="0.35">
      <c r="A2588" s="9">
        <v>2023</v>
      </c>
      <c r="B2588" s="2">
        <v>34027</v>
      </c>
      <c r="C2588" s="2">
        <v>2265002060</v>
      </c>
      <c r="D2588" s="1" t="s">
        <v>46</v>
      </c>
      <c r="E2588" s="1" t="s">
        <v>11</v>
      </c>
      <c r="F2588" s="1" t="s">
        <v>36</v>
      </c>
      <c r="G2588" s="2">
        <v>3.6743666666666665E-6</v>
      </c>
      <c r="H2588" s="2">
        <v>0.29111455945000003</v>
      </c>
      <c r="I2588" s="2">
        <v>4.684450063333334E-3</v>
      </c>
      <c r="J2588" s="2">
        <v>1.9106706666666671E-5</v>
      </c>
      <c r="K2588" s="2">
        <v>4.4202630999999994E-4</v>
      </c>
      <c r="L2588" s="2">
        <v>2.9027496666666665E-5</v>
      </c>
      <c r="M2588" s="2">
        <v>2.6822876666666664E-5</v>
      </c>
      <c r="N2588" s="2">
        <v>2.2046200000000002E-6</v>
      </c>
      <c r="O2588" s="6">
        <v>1.5064903333333334E-4</v>
      </c>
    </row>
    <row r="2589" spans="1:15" x14ac:dyDescent="0.35">
      <c r="A2589" s="9">
        <v>2023</v>
      </c>
      <c r="B2589" s="2">
        <v>34027</v>
      </c>
      <c r="C2589" s="2">
        <v>2265002066</v>
      </c>
      <c r="D2589" s="1" t="s">
        <v>47</v>
      </c>
      <c r="E2589" s="1" t="s">
        <v>11</v>
      </c>
      <c r="F2589" s="1" t="s">
        <v>36</v>
      </c>
      <c r="G2589" s="2">
        <v>9.185916666666668E-6</v>
      </c>
      <c r="H2589" s="2">
        <v>0.70030342198666673</v>
      </c>
      <c r="I2589" s="2">
        <v>0.17257544897999999</v>
      </c>
      <c r="J2589" s="2">
        <v>4.4900760666666668E-4</v>
      </c>
      <c r="K2589" s="2">
        <v>1.2209920433333334E-3</v>
      </c>
      <c r="L2589" s="2">
        <v>8.1570939999999991E-5</v>
      </c>
      <c r="M2589" s="2">
        <v>7.495708E-5</v>
      </c>
      <c r="N2589" s="2">
        <v>4.4092400000000003E-6</v>
      </c>
      <c r="O2589" s="6">
        <v>3.1085142000000002E-3</v>
      </c>
    </row>
    <row r="2590" spans="1:15" x14ac:dyDescent="0.35">
      <c r="A2590" s="9">
        <v>2023</v>
      </c>
      <c r="B2590" s="2">
        <v>34027</v>
      </c>
      <c r="C2590" s="2">
        <v>2265002072</v>
      </c>
      <c r="D2590" s="1" t="s">
        <v>48</v>
      </c>
      <c r="E2590" s="1" t="s">
        <v>11</v>
      </c>
      <c r="F2590" s="1" t="s">
        <v>36</v>
      </c>
      <c r="G2590" s="2">
        <v>6.6138600000000009E-6</v>
      </c>
      <c r="H2590" s="2">
        <v>0.4675940230133333</v>
      </c>
      <c r="I2590" s="2">
        <v>6.3524655553333323E-2</v>
      </c>
      <c r="J2590" s="2">
        <v>1.7416498E-4</v>
      </c>
      <c r="K2590" s="2">
        <v>9.2924733000000011E-4</v>
      </c>
      <c r="L2590" s="2">
        <v>4.8134203333333329E-5</v>
      </c>
      <c r="M2590" s="2">
        <v>4.4459836666666669E-5</v>
      </c>
      <c r="N2590" s="2">
        <v>3.3069300000000005E-6</v>
      </c>
      <c r="O2590" s="6">
        <v>1.2680239366666668E-3</v>
      </c>
    </row>
    <row r="2591" spans="1:15" x14ac:dyDescent="0.35">
      <c r="A2591" s="9">
        <v>2023</v>
      </c>
      <c r="B2591" s="2">
        <v>34027</v>
      </c>
      <c r="C2591" s="2">
        <v>2265002078</v>
      </c>
      <c r="D2591" s="1" t="s">
        <v>49</v>
      </c>
      <c r="E2591" s="1" t="s">
        <v>11</v>
      </c>
      <c r="F2591" s="1" t="s">
        <v>36</v>
      </c>
      <c r="G2591" s="2">
        <v>2.2046200000000002E-6</v>
      </c>
      <c r="H2591" s="2">
        <v>0.15677126307333333</v>
      </c>
      <c r="I2591" s="2">
        <v>3.7913585013333334E-2</v>
      </c>
      <c r="J2591" s="2">
        <v>1.0031021000000001E-4</v>
      </c>
      <c r="K2591" s="2">
        <v>2.9027496666666667E-4</v>
      </c>
      <c r="L2591" s="2">
        <v>1.9106706666666671E-5</v>
      </c>
      <c r="M2591" s="2">
        <v>1.7636960000000001E-5</v>
      </c>
      <c r="N2591" s="2">
        <v>1.1023100000000001E-6</v>
      </c>
      <c r="O2591" s="6">
        <v>9.726048566666666E-4</v>
      </c>
    </row>
    <row r="2592" spans="1:15" x14ac:dyDescent="0.35">
      <c r="A2592" s="9">
        <v>2023</v>
      </c>
      <c r="B2592" s="2">
        <v>34027</v>
      </c>
      <c r="C2592" s="2">
        <v>2265002081</v>
      </c>
      <c r="D2592" s="1" t="s">
        <v>50</v>
      </c>
      <c r="E2592" s="1" t="s">
        <v>11</v>
      </c>
      <c r="F2592" s="1" t="s">
        <v>36</v>
      </c>
      <c r="G2592" s="2">
        <v>1.1023100000000001E-6</v>
      </c>
      <c r="H2592" s="2">
        <v>0.10362632591666666</v>
      </c>
      <c r="I2592" s="2">
        <v>3.3186879733333335E-3</v>
      </c>
      <c r="J2592" s="2">
        <v>1.7636960000000001E-5</v>
      </c>
      <c r="K2592" s="2">
        <v>2.6712645666666663E-4</v>
      </c>
      <c r="L2592" s="2">
        <v>9.9207900000000009E-6</v>
      </c>
      <c r="M2592" s="2">
        <v>8.8184800000000007E-6</v>
      </c>
      <c r="N2592" s="2">
        <v>1.1023100000000001E-6</v>
      </c>
      <c r="O2592" s="6">
        <v>1.2345871999999998E-4</v>
      </c>
    </row>
    <row r="2593" spans="1:15" x14ac:dyDescent="0.35">
      <c r="A2593" s="9">
        <v>2023</v>
      </c>
      <c r="B2593" s="2">
        <v>34027</v>
      </c>
      <c r="C2593" s="2">
        <v>2265003010</v>
      </c>
      <c r="D2593" s="1" t="s">
        <v>51</v>
      </c>
      <c r="E2593" s="1" t="s">
        <v>18</v>
      </c>
      <c r="F2593" s="1" t="s">
        <v>36</v>
      </c>
      <c r="G2593" s="2">
        <v>3.2334426666666671E-5</v>
      </c>
      <c r="H2593" s="2">
        <v>2.4878839076300001</v>
      </c>
      <c r="I2593" s="2">
        <v>0.25636056233333332</v>
      </c>
      <c r="J2593" s="2">
        <v>7.7014725333333347E-4</v>
      </c>
      <c r="K2593" s="2">
        <v>5.6754267533333331E-3</v>
      </c>
      <c r="L2593" s="2">
        <v>2.4838718666666664E-4</v>
      </c>
      <c r="M2593" s="2">
        <v>2.2854560666666669E-4</v>
      </c>
      <c r="N2593" s="2">
        <v>1.5432340000000001E-5</v>
      </c>
      <c r="O2593" s="6">
        <v>5.8797215400000005E-3</v>
      </c>
    </row>
    <row r="2594" spans="1:15" x14ac:dyDescent="0.35">
      <c r="A2594" s="9">
        <v>2023</v>
      </c>
      <c r="B2594" s="2">
        <v>34027</v>
      </c>
      <c r="C2594" s="2">
        <v>2265003020</v>
      </c>
      <c r="D2594" s="1" t="s">
        <v>52</v>
      </c>
      <c r="E2594" s="1" t="s">
        <v>18</v>
      </c>
      <c r="F2594" s="1" t="s">
        <v>36</v>
      </c>
      <c r="G2594" s="2">
        <v>1.3044001666666664E-4</v>
      </c>
      <c r="H2594" s="2">
        <v>9.9999634157500008</v>
      </c>
      <c r="I2594" s="2">
        <v>0.16031114791999998</v>
      </c>
      <c r="J2594" s="2">
        <v>6.6138599999999992E-4</v>
      </c>
      <c r="K2594" s="2">
        <v>1.5153823006666669E-2</v>
      </c>
      <c r="L2594" s="2">
        <v>9.8766976000000026E-4</v>
      </c>
      <c r="M2594" s="2">
        <v>9.0830344000000004E-4</v>
      </c>
      <c r="N2594" s="2">
        <v>6.0994486666666668E-5</v>
      </c>
      <c r="O2594" s="6">
        <v>5.2095170600000009E-3</v>
      </c>
    </row>
    <row r="2595" spans="1:15" x14ac:dyDescent="0.35">
      <c r="A2595" s="9">
        <v>2023</v>
      </c>
      <c r="B2595" s="2">
        <v>34027</v>
      </c>
      <c r="C2595" s="2">
        <v>2265003030</v>
      </c>
      <c r="D2595" s="1" t="s">
        <v>17</v>
      </c>
      <c r="E2595" s="1" t="s">
        <v>18</v>
      </c>
      <c r="F2595" s="1" t="s">
        <v>36</v>
      </c>
      <c r="G2595" s="2">
        <v>2.7557749999999995E-5</v>
      </c>
      <c r="H2595" s="2">
        <v>2.0883600991733338</v>
      </c>
      <c r="I2595" s="2">
        <v>0.23925013907666667</v>
      </c>
      <c r="J2595" s="2">
        <v>7.1723637333333343E-4</v>
      </c>
      <c r="K2595" s="2">
        <v>3.4388397633333331E-3</v>
      </c>
      <c r="L2595" s="2">
        <v>2.5389873666666665E-4</v>
      </c>
      <c r="M2595" s="2">
        <v>2.3295484666666666E-4</v>
      </c>
      <c r="N2595" s="2">
        <v>1.2492846666666667E-5</v>
      </c>
      <c r="O2595" s="6">
        <v>5.4612111766666671E-3</v>
      </c>
    </row>
    <row r="2596" spans="1:15" x14ac:dyDescent="0.35">
      <c r="A2596" s="9">
        <v>2023</v>
      </c>
      <c r="B2596" s="2">
        <v>34027</v>
      </c>
      <c r="C2596" s="2">
        <v>2265003040</v>
      </c>
      <c r="D2596" s="1" t="s">
        <v>19</v>
      </c>
      <c r="E2596" s="1" t="s">
        <v>18</v>
      </c>
      <c r="F2596" s="1" t="s">
        <v>36</v>
      </c>
      <c r="G2596" s="2">
        <v>5.1441133333333338E-5</v>
      </c>
      <c r="H2596" s="2">
        <v>3.8832367747066665</v>
      </c>
      <c r="I2596" s="2">
        <v>0.7464442814033333</v>
      </c>
      <c r="J2596" s="2">
        <v>2.7958255966666662E-3</v>
      </c>
      <c r="K2596" s="2">
        <v>7.1833868333333328E-3</v>
      </c>
      <c r="L2596" s="2">
        <v>8.7927594333333343E-4</v>
      </c>
      <c r="M2596" s="2">
        <v>8.083606666666668E-4</v>
      </c>
      <c r="N2596" s="2">
        <v>2.3515946666666668E-5</v>
      </c>
      <c r="O2596" s="6">
        <v>2.3287768496666666E-2</v>
      </c>
    </row>
    <row r="2597" spans="1:15" x14ac:dyDescent="0.35">
      <c r="A2597" s="9">
        <v>2023</v>
      </c>
      <c r="B2597" s="2">
        <v>34027</v>
      </c>
      <c r="C2597" s="2">
        <v>2265003050</v>
      </c>
      <c r="D2597" s="1" t="s">
        <v>53</v>
      </c>
      <c r="E2597" s="1" t="s">
        <v>18</v>
      </c>
      <c r="F2597" s="1" t="s">
        <v>36</v>
      </c>
      <c r="G2597" s="2">
        <v>2.2046200000000002E-6</v>
      </c>
      <c r="H2597" s="2">
        <v>0.17713570545000001</v>
      </c>
      <c r="I2597" s="2">
        <v>2.0565062796666669E-2</v>
      </c>
      <c r="J2597" s="2">
        <v>5.6952683333333338E-5</v>
      </c>
      <c r="K2597" s="2">
        <v>3.4428815666666667E-4</v>
      </c>
      <c r="L2597" s="2">
        <v>1.8004396666666665E-5</v>
      </c>
      <c r="M2597" s="2">
        <v>1.6534650000000003E-5</v>
      </c>
      <c r="N2597" s="2">
        <v>1.1023100000000001E-6</v>
      </c>
      <c r="O2597" s="6">
        <v>4.2549165999999997E-4</v>
      </c>
    </row>
    <row r="2598" spans="1:15" x14ac:dyDescent="0.35">
      <c r="A2598" s="9">
        <v>2023</v>
      </c>
      <c r="B2598" s="2">
        <v>34027</v>
      </c>
      <c r="C2598" s="2">
        <v>2265003060</v>
      </c>
      <c r="D2598" s="1" t="s">
        <v>54</v>
      </c>
      <c r="E2598" s="1" t="s">
        <v>18</v>
      </c>
      <c r="F2598" s="1" t="s">
        <v>36</v>
      </c>
      <c r="G2598" s="2">
        <v>1.1023100000000001E-6</v>
      </c>
      <c r="H2598" s="2">
        <v>5.0282972959999998E-2</v>
      </c>
      <c r="I2598" s="2">
        <v>1.2859915896666666E-2</v>
      </c>
      <c r="J2598" s="2">
        <v>3.2334426666666671E-5</v>
      </c>
      <c r="K2598" s="2">
        <v>8.6347616666666656E-5</v>
      </c>
      <c r="L2598" s="2">
        <v>5.5115500000000006E-6</v>
      </c>
      <c r="M2598" s="2">
        <v>5.5115500000000006E-6</v>
      </c>
      <c r="N2598" s="2">
        <v>0</v>
      </c>
      <c r="O2598" s="6">
        <v>2.4838718666666664E-4</v>
      </c>
    </row>
    <row r="2599" spans="1:15" x14ac:dyDescent="0.35">
      <c r="A2599" s="9">
        <v>2023</v>
      </c>
      <c r="B2599" s="2">
        <v>34027</v>
      </c>
      <c r="C2599" s="2">
        <v>2265003070</v>
      </c>
      <c r="D2599" s="1" t="s">
        <v>55</v>
      </c>
      <c r="E2599" s="1" t="s">
        <v>18</v>
      </c>
      <c r="F2599" s="1" t="s">
        <v>36</v>
      </c>
      <c r="G2599" s="2">
        <v>1.1023100000000001E-5</v>
      </c>
      <c r="H2599" s="2">
        <v>0.83492964459666663</v>
      </c>
      <c r="I2599" s="2">
        <v>1.3607282076666666E-2</v>
      </c>
      <c r="J2599" s="2">
        <v>5.6952683333333338E-5</v>
      </c>
      <c r="K2599" s="2">
        <v>1.2750052333333334E-3</v>
      </c>
      <c r="L2599" s="2">
        <v>8.3408123333333331E-5</v>
      </c>
      <c r="M2599" s="2">
        <v>7.6794263333333326E-5</v>
      </c>
      <c r="N2599" s="2">
        <v>5.5115500000000006E-6</v>
      </c>
      <c r="O2599" s="6">
        <v>4.2769628E-4</v>
      </c>
    </row>
    <row r="2600" spans="1:15" x14ac:dyDescent="0.35">
      <c r="A2600" s="9">
        <v>2023</v>
      </c>
      <c r="B2600" s="2">
        <v>34027</v>
      </c>
      <c r="C2600" s="2">
        <v>2265004010</v>
      </c>
      <c r="D2600" s="1" t="s">
        <v>56</v>
      </c>
      <c r="E2600" s="1" t="s">
        <v>21</v>
      </c>
      <c r="F2600" s="1" t="s">
        <v>36</v>
      </c>
      <c r="G2600" s="2">
        <v>1.1023100000000001E-4</v>
      </c>
      <c r="H2600" s="2">
        <v>8.3421696443800002</v>
      </c>
      <c r="I2600" s="2">
        <v>1.3342973859233334</v>
      </c>
      <c r="J2600" s="2">
        <v>5.5769537266666669E-3</v>
      </c>
      <c r="K2600" s="2">
        <v>1.4205468970000001E-2</v>
      </c>
      <c r="L2600" s="2">
        <v>1.9797487599999999E-3</v>
      </c>
      <c r="M2600" s="2">
        <v>1.8213835566666667E-3</v>
      </c>
      <c r="N2600" s="2">
        <v>5.0338823333333326E-5</v>
      </c>
      <c r="O2600" s="6">
        <v>0.10374096615666667</v>
      </c>
    </row>
    <row r="2601" spans="1:15" x14ac:dyDescent="0.35">
      <c r="A2601" s="9">
        <v>2023</v>
      </c>
      <c r="B2601" s="2">
        <v>34027</v>
      </c>
      <c r="C2601" s="2">
        <v>2265004011</v>
      </c>
      <c r="D2601" s="1" t="s">
        <v>56</v>
      </c>
      <c r="E2601" s="1" t="s">
        <v>22</v>
      </c>
      <c r="F2601" s="1" t="s">
        <v>36</v>
      </c>
      <c r="G2601" s="2">
        <v>3.0533987E-4</v>
      </c>
      <c r="H2601" s="2">
        <v>23.077809306346666</v>
      </c>
      <c r="I2601" s="2">
        <v>3.7330018424966664</v>
      </c>
      <c r="J2601" s="2">
        <v>1.6593439866666667E-2</v>
      </c>
      <c r="K2601" s="2">
        <v>4.081082313E-2</v>
      </c>
      <c r="L2601" s="2">
        <v>6.1078997100000006E-3</v>
      </c>
      <c r="M2601" s="2">
        <v>5.6195763800000005E-3</v>
      </c>
      <c r="N2601" s="2">
        <v>1.4036080666666667E-4</v>
      </c>
      <c r="O2601" s="6">
        <v>0.23117057421333334</v>
      </c>
    </row>
    <row r="2602" spans="1:15" x14ac:dyDescent="0.35">
      <c r="A2602" s="9">
        <v>2023</v>
      </c>
      <c r="B2602" s="2">
        <v>34027</v>
      </c>
      <c r="C2602" s="2">
        <v>2265004015</v>
      </c>
      <c r="D2602" s="1" t="s">
        <v>20</v>
      </c>
      <c r="E2602" s="1" t="s">
        <v>21</v>
      </c>
      <c r="F2602" s="1" t="s">
        <v>36</v>
      </c>
      <c r="G2602" s="2">
        <v>9.9207900000000009E-6</v>
      </c>
      <c r="H2602" s="2">
        <v>0.71854885710666672</v>
      </c>
      <c r="I2602" s="2">
        <v>0.11488862718666666</v>
      </c>
      <c r="J2602" s="2">
        <v>4.8023972333333331E-4</v>
      </c>
      <c r="K2602" s="2">
        <v>1.2231966633333331E-3</v>
      </c>
      <c r="L2602" s="2">
        <v>1.7049061333333334E-4</v>
      </c>
      <c r="M2602" s="2">
        <v>1.5726289333333333E-4</v>
      </c>
      <c r="N2602" s="2">
        <v>4.4092400000000003E-6</v>
      </c>
      <c r="O2602" s="6">
        <v>9.4423874599999999E-3</v>
      </c>
    </row>
    <row r="2603" spans="1:15" x14ac:dyDescent="0.35">
      <c r="A2603" s="9">
        <v>2023</v>
      </c>
      <c r="B2603" s="2">
        <v>34027</v>
      </c>
      <c r="C2603" s="2">
        <v>2265004016</v>
      </c>
      <c r="D2603" s="1" t="s">
        <v>20</v>
      </c>
      <c r="E2603" s="1" t="s">
        <v>22</v>
      </c>
      <c r="F2603" s="1" t="s">
        <v>36</v>
      </c>
      <c r="G2603" s="2">
        <v>1.7379754333333332E-4</v>
      </c>
      <c r="H2603" s="2">
        <v>13.127262815333333</v>
      </c>
      <c r="I2603" s="2">
        <v>2.1034683600333337</v>
      </c>
      <c r="J2603" s="2">
        <v>8.8989486300000004E-3</v>
      </c>
      <c r="K2603" s="2">
        <v>2.2515784059999999E-2</v>
      </c>
      <c r="L2603" s="2">
        <v>3.1886153933333335E-3</v>
      </c>
      <c r="M2603" s="2">
        <v>2.9332469099999999E-3</v>
      </c>
      <c r="N2603" s="2">
        <v>8.0101193333333335E-5</v>
      </c>
      <c r="O2603" s="6">
        <v>0.14630556449666668</v>
      </c>
    </row>
    <row r="2604" spans="1:15" x14ac:dyDescent="0.35">
      <c r="A2604" s="9">
        <v>2023</v>
      </c>
      <c r="B2604" s="2">
        <v>34027</v>
      </c>
      <c r="C2604" s="2">
        <v>2265004025</v>
      </c>
      <c r="D2604" s="1" t="s">
        <v>24</v>
      </c>
      <c r="E2604" s="1" t="s">
        <v>21</v>
      </c>
      <c r="F2604" s="1" t="s">
        <v>36</v>
      </c>
      <c r="G2604" s="2">
        <v>1.1023100000000001E-6</v>
      </c>
      <c r="H2604" s="2">
        <v>4.6210672383333339E-2</v>
      </c>
      <c r="I2604" s="2">
        <v>7.4067883266666669E-3</v>
      </c>
      <c r="J2604" s="2">
        <v>3.1232116666666665E-5</v>
      </c>
      <c r="K2604" s="2">
        <v>7.9366319999999994E-5</v>
      </c>
      <c r="L2604" s="2">
        <v>1.1023100000000001E-5</v>
      </c>
      <c r="M2604" s="2">
        <v>1.0288226666666667E-5</v>
      </c>
      <c r="N2604" s="2">
        <v>0</v>
      </c>
      <c r="O2604" s="6">
        <v>7.5544978666666675E-4</v>
      </c>
    </row>
    <row r="2605" spans="1:15" x14ac:dyDescent="0.35">
      <c r="A2605" s="9">
        <v>2023</v>
      </c>
      <c r="B2605" s="2">
        <v>34027</v>
      </c>
      <c r="C2605" s="2">
        <v>2265004026</v>
      </c>
      <c r="D2605" s="1" t="s">
        <v>24</v>
      </c>
      <c r="E2605" s="1" t="s">
        <v>22</v>
      </c>
      <c r="F2605" s="1" t="s">
        <v>36</v>
      </c>
      <c r="G2605" s="2">
        <v>6.9812966666666665E-6</v>
      </c>
      <c r="H2605" s="2">
        <v>0.53431207063666664</v>
      </c>
      <c r="I2605" s="2">
        <v>0.10797236681</v>
      </c>
      <c r="J2605" s="2">
        <v>3.6743666666666665E-4</v>
      </c>
      <c r="K2605" s="2">
        <v>9.347588799999999E-4</v>
      </c>
      <c r="L2605" s="2">
        <v>1.0582176000000001E-4</v>
      </c>
      <c r="M2605" s="2">
        <v>9.7003279999999985E-5</v>
      </c>
      <c r="N2605" s="2">
        <v>3.3069300000000005E-6</v>
      </c>
      <c r="O2605" s="6">
        <v>6.2148237799999999E-3</v>
      </c>
    </row>
    <row r="2606" spans="1:15" x14ac:dyDescent="0.35">
      <c r="A2606" s="9">
        <v>2023</v>
      </c>
      <c r="B2606" s="2">
        <v>34027</v>
      </c>
      <c r="C2606" s="2">
        <v>2265004030</v>
      </c>
      <c r="D2606" s="1" t="s">
        <v>25</v>
      </c>
      <c r="E2606" s="1" t="s">
        <v>21</v>
      </c>
      <c r="F2606" s="1" t="s">
        <v>36</v>
      </c>
      <c r="G2606" s="2">
        <v>1.1023100000000001E-6</v>
      </c>
      <c r="H2606" s="2">
        <v>8.815467019333334E-2</v>
      </c>
      <c r="I2606" s="2">
        <v>1.4130879326666667E-2</v>
      </c>
      <c r="J2606" s="2">
        <v>6.025961333333334E-5</v>
      </c>
      <c r="K2606" s="2">
        <v>1.5138390666666668E-4</v>
      </c>
      <c r="L2606" s="2">
        <v>2.1311326666666668E-5</v>
      </c>
      <c r="M2606" s="2">
        <v>1.9841580000000002E-5</v>
      </c>
      <c r="N2606" s="2">
        <v>0</v>
      </c>
      <c r="O2606" s="6">
        <v>9.4210761333333342E-4</v>
      </c>
    </row>
    <row r="2607" spans="1:15" x14ac:dyDescent="0.35">
      <c r="A2607" s="9">
        <v>2023</v>
      </c>
      <c r="B2607" s="2">
        <v>34027</v>
      </c>
      <c r="C2607" s="2">
        <v>2265004031</v>
      </c>
      <c r="D2607" s="1" t="s">
        <v>25</v>
      </c>
      <c r="E2607" s="1" t="s">
        <v>22</v>
      </c>
      <c r="F2607" s="1" t="s">
        <v>36</v>
      </c>
      <c r="G2607" s="2">
        <v>2.8843778333333337E-4</v>
      </c>
      <c r="H2607" s="2">
        <v>21.879931968839998</v>
      </c>
      <c r="I2607" s="2">
        <v>4.5948792922266675</v>
      </c>
      <c r="J2607" s="2">
        <v>1.2121368196666668E-2</v>
      </c>
      <c r="K2607" s="2">
        <v>3.7985235163333332E-2</v>
      </c>
      <c r="L2607" s="2">
        <v>2.5658102433333339E-3</v>
      </c>
      <c r="M2607" s="2">
        <v>2.3604131466666667E-3</v>
      </c>
      <c r="N2607" s="2">
        <v>1.3264463666666667E-4</v>
      </c>
      <c r="O2607" s="6">
        <v>0.14294462130666666</v>
      </c>
    </row>
    <row r="2608" spans="1:15" x14ac:dyDescent="0.35">
      <c r="A2608" s="9">
        <v>2023</v>
      </c>
      <c r="B2608" s="2">
        <v>34027</v>
      </c>
      <c r="C2608" s="2">
        <v>2265004035</v>
      </c>
      <c r="D2608" s="1" t="s">
        <v>97</v>
      </c>
      <c r="E2608" s="1" t="s">
        <v>21</v>
      </c>
      <c r="F2608" s="1" t="s">
        <v>36</v>
      </c>
      <c r="G2608" s="2">
        <v>0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6">
        <v>4.138806613333333E-3</v>
      </c>
    </row>
    <row r="2609" spans="1:15" x14ac:dyDescent="0.35">
      <c r="A2609" s="9">
        <v>2023</v>
      </c>
      <c r="B2609" s="2">
        <v>34027</v>
      </c>
      <c r="C2609" s="2">
        <v>2265004036</v>
      </c>
      <c r="D2609" s="1" t="s">
        <v>97</v>
      </c>
      <c r="E2609" s="1" t="s">
        <v>22</v>
      </c>
      <c r="F2609" s="1" t="s">
        <v>36</v>
      </c>
      <c r="G2609" s="2">
        <v>0</v>
      </c>
      <c r="H2609" s="2">
        <v>0</v>
      </c>
      <c r="I2609" s="2">
        <v>0</v>
      </c>
      <c r="J2609" s="2">
        <v>0</v>
      </c>
      <c r="K2609" s="2">
        <v>0</v>
      </c>
      <c r="L2609" s="2">
        <v>0</v>
      </c>
      <c r="M2609" s="2">
        <v>0</v>
      </c>
      <c r="N2609" s="2">
        <v>0</v>
      </c>
      <c r="O2609" s="6">
        <v>1.5546245366666667E-3</v>
      </c>
    </row>
    <row r="2610" spans="1:15" x14ac:dyDescent="0.35">
      <c r="A2610" s="9">
        <v>2023</v>
      </c>
      <c r="B2610" s="2">
        <v>34027</v>
      </c>
      <c r="C2610" s="2">
        <v>2265004040</v>
      </c>
      <c r="D2610" s="1" t="s">
        <v>57</v>
      </c>
      <c r="E2610" s="1" t="s">
        <v>21</v>
      </c>
      <c r="F2610" s="1" t="s">
        <v>36</v>
      </c>
      <c r="G2610" s="2">
        <v>2.241363666666667E-5</v>
      </c>
      <c r="H2610" s="2">
        <v>1.68668972571</v>
      </c>
      <c r="I2610" s="2">
        <v>0.42829446689333334</v>
      </c>
      <c r="J2610" s="2">
        <v>1.0442550066666666E-3</v>
      </c>
      <c r="K2610" s="2">
        <v>2.8538805899999999E-3</v>
      </c>
      <c r="L2610" s="2">
        <v>1.8077884000000001E-4</v>
      </c>
      <c r="M2610" s="2">
        <v>1.6608137333333335E-4</v>
      </c>
      <c r="N2610" s="2">
        <v>1.0288226666666667E-5</v>
      </c>
      <c r="O2610" s="6">
        <v>1.4253235736666668E-2</v>
      </c>
    </row>
    <row r="2611" spans="1:15" x14ac:dyDescent="0.35">
      <c r="A2611" s="9">
        <v>2023</v>
      </c>
      <c r="B2611" s="2">
        <v>34027</v>
      </c>
      <c r="C2611" s="2">
        <v>2265004041</v>
      </c>
      <c r="D2611" s="1" t="s">
        <v>57</v>
      </c>
      <c r="E2611" s="1" t="s">
        <v>22</v>
      </c>
      <c r="F2611" s="1" t="s">
        <v>36</v>
      </c>
      <c r="G2611" s="2">
        <v>3.6743666666666665E-5</v>
      </c>
      <c r="H2611" s="2">
        <v>2.8046573043866672</v>
      </c>
      <c r="I2611" s="2">
        <v>0.71606939447999995</v>
      </c>
      <c r="J2611" s="2">
        <v>1.7975001733333334E-3</v>
      </c>
      <c r="K2611" s="2">
        <v>4.8141552066666669E-3</v>
      </c>
      <c r="L2611" s="2">
        <v>3.1526065999999995E-4</v>
      </c>
      <c r="M2611" s="2">
        <v>2.8990752999999994E-4</v>
      </c>
      <c r="N2611" s="2">
        <v>1.6902086666666667E-5</v>
      </c>
      <c r="O2611" s="6">
        <v>1.5076661306666668E-2</v>
      </c>
    </row>
    <row r="2612" spans="1:15" x14ac:dyDescent="0.35">
      <c r="A2612" s="9">
        <v>2023</v>
      </c>
      <c r="B2612" s="2">
        <v>34027</v>
      </c>
      <c r="C2612" s="2">
        <v>2265004046</v>
      </c>
      <c r="D2612" s="1" t="s">
        <v>58</v>
      </c>
      <c r="E2612" s="1" t="s">
        <v>22</v>
      </c>
      <c r="F2612" s="1" t="s">
        <v>36</v>
      </c>
      <c r="G2612" s="2">
        <v>4.2255216666666665E-5</v>
      </c>
      <c r="H2612" s="2">
        <v>3.1651990220033337</v>
      </c>
      <c r="I2612" s="2">
        <v>0.8092568446966667</v>
      </c>
      <c r="J2612" s="2">
        <v>2.0311898933333332E-3</v>
      </c>
      <c r="K2612" s="2">
        <v>5.8257083500000001E-3</v>
      </c>
      <c r="L2612" s="2">
        <v>3.3546967666666668E-4</v>
      </c>
      <c r="M2612" s="2">
        <v>3.0864679999999999E-4</v>
      </c>
      <c r="N2612" s="2">
        <v>1.9106706666666671E-5</v>
      </c>
      <c r="O2612" s="6">
        <v>1.7879100763333333E-2</v>
      </c>
    </row>
    <row r="2613" spans="1:15" x14ac:dyDescent="0.35">
      <c r="A2613" s="9">
        <v>2023</v>
      </c>
      <c r="B2613" s="2">
        <v>34027</v>
      </c>
      <c r="C2613" s="2">
        <v>2265004051</v>
      </c>
      <c r="D2613" s="1" t="s">
        <v>59</v>
      </c>
      <c r="E2613" s="1" t="s">
        <v>22</v>
      </c>
      <c r="F2613" s="1" t="s">
        <v>36</v>
      </c>
      <c r="G2613" s="2">
        <v>2.0209016666666669E-5</v>
      </c>
      <c r="H2613" s="2">
        <v>1.5126787016733332</v>
      </c>
      <c r="I2613" s="2">
        <v>0.24212202406333336</v>
      </c>
      <c r="J2613" s="2">
        <v>1.0181670033333333E-3</v>
      </c>
      <c r="K2613" s="2">
        <v>2.5849169500000001E-3</v>
      </c>
      <c r="L2613" s="2">
        <v>3.6339486333333333E-4</v>
      </c>
      <c r="M2613" s="2">
        <v>3.3436736666666672E-4</v>
      </c>
      <c r="N2613" s="2">
        <v>9.185916666666668E-6</v>
      </c>
      <c r="O2613" s="6">
        <v>1.6561105440000001E-2</v>
      </c>
    </row>
    <row r="2614" spans="1:15" x14ac:dyDescent="0.35">
      <c r="A2614" s="9">
        <v>2023</v>
      </c>
      <c r="B2614" s="2">
        <v>34027</v>
      </c>
      <c r="C2614" s="2">
        <v>2265004055</v>
      </c>
      <c r="D2614" s="1" t="s">
        <v>60</v>
      </c>
      <c r="E2614" s="1" t="s">
        <v>21</v>
      </c>
      <c r="F2614" s="1" t="s">
        <v>36</v>
      </c>
      <c r="G2614" s="2">
        <v>2.9872600999999999E-4</v>
      </c>
      <c r="H2614" s="2">
        <v>22.611618891399999</v>
      </c>
      <c r="I2614" s="2">
        <v>5.74095614334</v>
      </c>
      <c r="J2614" s="2">
        <v>1.3984272096666667E-2</v>
      </c>
      <c r="K2614" s="2">
        <v>3.8168953496666665E-2</v>
      </c>
      <c r="L2614" s="2">
        <v>2.4232448166666668E-3</v>
      </c>
      <c r="M2614" s="2">
        <v>2.2292382566666664E-3</v>
      </c>
      <c r="N2614" s="2">
        <v>1.3705387666666669E-4</v>
      </c>
      <c r="O2614" s="6">
        <v>0.15516189047333331</v>
      </c>
    </row>
    <row r="2615" spans="1:15" x14ac:dyDescent="0.35">
      <c r="A2615" s="9">
        <v>2023</v>
      </c>
      <c r="B2615" s="2">
        <v>34027</v>
      </c>
      <c r="C2615" s="2">
        <v>2265004056</v>
      </c>
      <c r="D2615" s="1" t="s">
        <v>60</v>
      </c>
      <c r="E2615" s="1" t="s">
        <v>22</v>
      </c>
      <c r="F2615" s="1" t="s">
        <v>36</v>
      </c>
      <c r="G2615" s="2">
        <v>5.0375567000000008E-4</v>
      </c>
      <c r="H2615" s="2">
        <v>38.123104749399999</v>
      </c>
      <c r="I2615" s="2">
        <v>9.7381184937300009</v>
      </c>
      <c r="J2615" s="2">
        <v>2.4430863966666664E-2</v>
      </c>
      <c r="K2615" s="2">
        <v>6.5433856473333343E-2</v>
      </c>
      <c r="L2615" s="2">
        <v>4.272186123333333E-3</v>
      </c>
      <c r="M2615" s="2">
        <v>3.9308374599999994E-3</v>
      </c>
      <c r="N2615" s="2">
        <v>2.3185253666666667E-4</v>
      </c>
      <c r="O2615" s="6">
        <v>0.19604877299333334</v>
      </c>
    </row>
    <row r="2616" spans="1:15" x14ac:dyDescent="0.35">
      <c r="A2616" s="9">
        <v>2023</v>
      </c>
      <c r="B2616" s="2">
        <v>34027</v>
      </c>
      <c r="C2616" s="2">
        <v>2265004066</v>
      </c>
      <c r="D2616" s="1" t="s">
        <v>61</v>
      </c>
      <c r="E2616" s="1" t="s">
        <v>22</v>
      </c>
      <c r="F2616" s="1" t="s">
        <v>36</v>
      </c>
      <c r="G2616" s="2">
        <v>8.3408123333333331E-5</v>
      </c>
      <c r="H2616" s="2">
        <v>6.3631436323033332</v>
      </c>
      <c r="I2616" s="2">
        <v>0.99919955516333336</v>
      </c>
      <c r="J2616" s="2">
        <v>2.7013943733333336E-3</v>
      </c>
      <c r="K2616" s="2">
        <v>1.060863144E-2</v>
      </c>
      <c r="L2616" s="2">
        <v>7.0988763999999991E-4</v>
      </c>
      <c r="M2616" s="2">
        <v>6.5330239333333338E-4</v>
      </c>
      <c r="N2616" s="2">
        <v>3.8948286666666662E-5</v>
      </c>
      <c r="O2616" s="6">
        <v>2.0276257576666668E-2</v>
      </c>
    </row>
    <row r="2617" spans="1:15" x14ac:dyDescent="0.35">
      <c r="A2617" s="9">
        <v>2023</v>
      </c>
      <c r="B2617" s="2">
        <v>34027</v>
      </c>
      <c r="C2617" s="2">
        <v>2265004071</v>
      </c>
      <c r="D2617" s="1" t="s">
        <v>26</v>
      </c>
      <c r="E2617" s="1" t="s">
        <v>22</v>
      </c>
      <c r="F2617" s="1" t="s">
        <v>36</v>
      </c>
      <c r="G2617" s="2">
        <v>1.6240700666666668E-3</v>
      </c>
      <c r="H2617" s="2">
        <v>123.05912233677333</v>
      </c>
      <c r="I2617" s="2">
        <v>27.043593667713335</v>
      </c>
      <c r="J2617" s="2">
        <v>7.5605605716666677E-2</v>
      </c>
      <c r="K2617" s="2">
        <v>0.21169459369666668</v>
      </c>
      <c r="L2617" s="2">
        <v>1.7076251646666669E-2</v>
      </c>
      <c r="M2617" s="2">
        <v>1.5709754683333337E-2</v>
      </c>
      <c r="N2617" s="2">
        <v>7.4810105333333323E-4</v>
      </c>
      <c r="O2617" s="6">
        <v>0.57134417508666668</v>
      </c>
    </row>
    <row r="2618" spans="1:15" x14ac:dyDescent="0.35">
      <c r="A2618" s="9">
        <v>2023</v>
      </c>
      <c r="B2618" s="2">
        <v>34027</v>
      </c>
      <c r="C2618" s="2">
        <v>2265004075</v>
      </c>
      <c r="D2618" s="1" t="s">
        <v>62</v>
      </c>
      <c r="E2618" s="1" t="s">
        <v>21</v>
      </c>
      <c r="F2618" s="1" t="s">
        <v>36</v>
      </c>
      <c r="G2618" s="2">
        <v>1.1023100000000001E-5</v>
      </c>
      <c r="H2618" s="2">
        <v>0.80359648284666674</v>
      </c>
      <c r="I2618" s="2">
        <v>0.16410199201</v>
      </c>
      <c r="J2618" s="2">
        <v>5.3388547666666664E-4</v>
      </c>
      <c r="K2618" s="2">
        <v>1.4396168600000001E-3</v>
      </c>
      <c r="L2618" s="2">
        <v>1.4256542666666669E-4</v>
      </c>
      <c r="M2618" s="2">
        <v>1.3154232666666668E-4</v>
      </c>
      <c r="N2618" s="2">
        <v>4.7766766666666677E-6</v>
      </c>
      <c r="O2618" s="6">
        <v>6.5554375700000002E-3</v>
      </c>
    </row>
    <row r="2619" spans="1:15" x14ac:dyDescent="0.35">
      <c r="A2619" s="9">
        <v>2023</v>
      </c>
      <c r="B2619" s="2">
        <v>34027</v>
      </c>
      <c r="C2619" s="2">
        <v>2265004076</v>
      </c>
      <c r="D2619" s="1" t="s">
        <v>62</v>
      </c>
      <c r="E2619" s="1" t="s">
        <v>22</v>
      </c>
      <c r="F2619" s="1" t="s">
        <v>36</v>
      </c>
      <c r="G2619" s="2">
        <v>4.9971386666666669E-5</v>
      </c>
      <c r="H2619" s="2">
        <v>3.7810478610300002</v>
      </c>
      <c r="I2619" s="2">
        <v>0.77048602993999993</v>
      </c>
      <c r="J2619" s="2">
        <v>2.510327306666667E-3</v>
      </c>
      <c r="K2619" s="2">
        <v>6.8251360833333332E-3</v>
      </c>
      <c r="L2619" s="2">
        <v>6.7204166333333321E-4</v>
      </c>
      <c r="M2619" s="2">
        <v>6.1839590999999993E-4</v>
      </c>
      <c r="N2619" s="2">
        <v>2.3148510000000001E-5</v>
      </c>
      <c r="O2619" s="6">
        <v>2.6423473010000004E-2</v>
      </c>
    </row>
    <row r="2620" spans="1:15" x14ac:dyDescent="0.35">
      <c r="A2620" s="9">
        <v>2023</v>
      </c>
      <c r="B2620" s="2">
        <v>34027</v>
      </c>
      <c r="C2620" s="2">
        <v>2265005010</v>
      </c>
      <c r="D2620" s="1" t="s">
        <v>63</v>
      </c>
      <c r="E2620" s="1" t="s">
        <v>28</v>
      </c>
      <c r="F2620" s="1" t="s">
        <v>36</v>
      </c>
      <c r="G2620" s="2">
        <v>0</v>
      </c>
      <c r="H2620" s="2">
        <v>1.2092340699999999E-3</v>
      </c>
      <c r="I2620" s="2">
        <v>3.104839833333334E-4</v>
      </c>
      <c r="J2620" s="2">
        <v>1.1023100000000001E-6</v>
      </c>
      <c r="K2620" s="2">
        <v>2.2046200000000002E-6</v>
      </c>
      <c r="L2620" s="2">
        <v>0</v>
      </c>
      <c r="M2620" s="2">
        <v>0</v>
      </c>
      <c r="N2620" s="2">
        <v>0</v>
      </c>
      <c r="O2620" s="6">
        <v>5.5115500000000006E-6</v>
      </c>
    </row>
    <row r="2621" spans="1:15" x14ac:dyDescent="0.35">
      <c r="A2621" s="9">
        <v>2023</v>
      </c>
      <c r="B2621" s="2">
        <v>34027</v>
      </c>
      <c r="C2621" s="2">
        <v>2265005015</v>
      </c>
      <c r="D2621" s="1" t="s">
        <v>64</v>
      </c>
      <c r="E2621" s="1" t="s">
        <v>28</v>
      </c>
      <c r="F2621" s="1" t="s">
        <v>36</v>
      </c>
      <c r="G2621" s="2">
        <v>0</v>
      </c>
      <c r="H2621" s="2">
        <v>4.6429297200000002E-3</v>
      </c>
      <c r="I2621" s="2">
        <v>3.1195372999999997E-4</v>
      </c>
      <c r="J2621" s="2">
        <v>1.1023100000000001E-6</v>
      </c>
      <c r="K2621" s="2">
        <v>6.9812966666666665E-6</v>
      </c>
      <c r="L2621" s="2">
        <v>0</v>
      </c>
      <c r="M2621" s="2">
        <v>0</v>
      </c>
      <c r="N2621" s="2">
        <v>0</v>
      </c>
      <c r="O2621" s="6">
        <v>6.2464233333333336E-6</v>
      </c>
    </row>
    <row r="2622" spans="1:15" x14ac:dyDescent="0.35">
      <c r="A2622" s="9">
        <v>2023</v>
      </c>
      <c r="B2622" s="2">
        <v>34027</v>
      </c>
      <c r="C2622" s="2">
        <v>2265005025</v>
      </c>
      <c r="D2622" s="1" t="s">
        <v>65</v>
      </c>
      <c r="E2622" s="1" t="s">
        <v>28</v>
      </c>
      <c r="F2622" s="1" t="s">
        <v>36</v>
      </c>
      <c r="G2622" s="2">
        <v>0</v>
      </c>
      <c r="H2622" s="2">
        <v>3.0706682233333331E-3</v>
      </c>
      <c r="I2622" s="2">
        <v>2.5463360999999999E-4</v>
      </c>
      <c r="J2622" s="2">
        <v>1.4697466666666668E-6</v>
      </c>
      <c r="K2622" s="2">
        <v>2.0209016666666669E-5</v>
      </c>
      <c r="L2622" s="2">
        <v>0</v>
      </c>
      <c r="M2622" s="2">
        <v>0</v>
      </c>
      <c r="N2622" s="2">
        <v>0</v>
      </c>
      <c r="O2622" s="6">
        <v>1.3227720000000002E-5</v>
      </c>
    </row>
    <row r="2623" spans="1:15" x14ac:dyDescent="0.35">
      <c r="A2623" s="9">
        <v>2023</v>
      </c>
      <c r="B2623" s="2">
        <v>34027</v>
      </c>
      <c r="C2623" s="2">
        <v>2265005030</v>
      </c>
      <c r="D2623" s="1" t="s">
        <v>66</v>
      </c>
      <c r="E2623" s="1" t="s">
        <v>28</v>
      </c>
      <c r="F2623" s="1" t="s">
        <v>36</v>
      </c>
      <c r="G2623" s="2">
        <v>0</v>
      </c>
      <c r="H2623" s="2">
        <v>9.9648823999999993E-4</v>
      </c>
      <c r="I2623" s="2">
        <v>2.5353130000000003E-4</v>
      </c>
      <c r="J2623" s="2">
        <v>1.1023100000000001E-6</v>
      </c>
      <c r="K2623" s="2">
        <v>2.2046200000000002E-6</v>
      </c>
      <c r="L2623" s="2">
        <v>0</v>
      </c>
      <c r="M2623" s="2">
        <v>0</v>
      </c>
      <c r="N2623" s="2">
        <v>0</v>
      </c>
      <c r="O2623" s="6">
        <v>4.4092400000000003E-6</v>
      </c>
    </row>
    <row r="2624" spans="1:15" x14ac:dyDescent="0.35">
      <c r="A2624" s="9">
        <v>2023</v>
      </c>
      <c r="B2624" s="2">
        <v>34027</v>
      </c>
      <c r="C2624" s="2">
        <v>2265005035</v>
      </c>
      <c r="D2624" s="1" t="s">
        <v>27</v>
      </c>
      <c r="E2624" s="1" t="s">
        <v>28</v>
      </c>
      <c r="F2624" s="1" t="s">
        <v>36</v>
      </c>
      <c r="G2624" s="2">
        <v>0</v>
      </c>
      <c r="H2624" s="2">
        <v>1.0738704019999998E-2</v>
      </c>
      <c r="I2624" s="2">
        <v>2.0179621733333332E-3</v>
      </c>
      <c r="J2624" s="2">
        <v>6.9812966666666665E-6</v>
      </c>
      <c r="K2624" s="2">
        <v>3.3804173333333333E-5</v>
      </c>
      <c r="L2624" s="2">
        <v>1.1023100000000001E-6</v>
      </c>
      <c r="M2624" s="2">
        <v>1.1023100000000001E-6</v>
      </c>
      <c r="N2624" s="2">
        <v>0</v>
      </c>
      <c r="O2624" s="6">
        <v>5.5482936666666662E-5</v>
      </c>
    </row>
    <row r="2625" spans="1:15" x14ac:dyDescent="0.35">
      <c r="A2625" s="9">
        <v>2023</v>
      </c>
      <c r="B2625" s="2">
        <v>34027</v>
      </c>
      <c r="C2625" s="2">
        <v>2265005040</v>
      </c>
      <c r="D2625" s="1" t="s">
        <v>67</v>
      </c>
      <c r="E2625" s="1" t="s">
        <v>28</v>
      </c>
      <c r="F2625" s="1" t="s">
        <v>36</v>
      </c>
      <c r="G2625" s="2">
        <v>0</v>
      </c>
      <c r="H2625" s="2">
        <v>2.2493002986666667E-2</v>
      </c>
      <c r="I2625" s="2">
        <v>7.4971777466666667E-3</v>
      </c>
      <c r="J2625" s="2">
        <v>2.5720566666666669E-5</v>
      </c>
      <c r="K2625" s="2">
        <v>5.9157303333333335E-5</v>
      </c>
      <c r="L2625" s="2">
        <v>2.2046200000000002E-6</v>
      </c>
      <c r="M2625" s="2">
        <v>2.2046200000000002E-6</v>
      </c>
      <c r="N2625" s="2">
        <v>0</v>
      </c>
      <c r="O2625" s="6">
        <v>2.0686684333333331E-4</v>
      </c>
    </row>
    <row r="2626" spans="1:15" x14ac:dyDescent="0.35">
      <c r="A2626" s="9">
        <v>2023</v>
      </c>
      <c r="B2626" s="2">
        <v>34027</v>
      </c>
      <c r="C2626" s="2">
        <v>2265005045</v>
      </c>
      <c r="D2626" s="1" t="s">
        <v>68</v>
      </c>
      <c r="E2626" s="1" t="s">
        <v>28</v>
      </c>
      <c r="F2626" s="1" t="s">
        <v>36</v>
      </c>
      <c r="G2626" s="2">
        <v>0</v>
      </c>
      <c r="H2626" s="2">
        <v>4.8938889633333331E-3</v>
      </c>
      <c r="I2626" s="2">
        <v>4.0638495333333331E-4</v>
      </c>
      <c r="J2626" s="2">
        <v>2.2046200000000002E-6</v>
      </c>
      <c r="K2626" s="2">
        <v>3.1599553333333336E-5</v>
      </c>
      <c r="L2626" s="2">
        <v>0</v>
      </c>
      <c r="M2626" s="2">
        <v>0</v>
      </c>
      <c r="N2626" s="2">
        <v>0</v>
      </c>
      <c r="O2626" s="6">
        <v>1.9106706666666671E-5</v>
      </c>
    </row>
    <row r="2627" spans="1:15" x14ac:dyDescent="0.35">
      <c r="A2627" s="9">
        <v>2023</v>
      </c>
      <c r="B2627" s="2">
        <v>34027</v>
      </c>
      <c r="C2627" s="2">
        <v>2265005055</v>
      </c>
      <c r="D2627" s="1" t="s">
        <v>69</v>
      </c>
      <c r="E2627" s="1" t="s">
        <v>28</v>
      </c>
      <c r="F2627" s="1" t="s">
        <v>36</v>
      </c>
      <c r="G2627" s="2">
        <v>0</v>
      </c>
      <c r="H2627" s="2">
        <v>7.0999787100000005E-3</v>
      </c>
      <c r="I2627" s="2">
        <v>9.0205701666666669E-4</v>
      </c>
      <c r="J2627" s="2">
        <v>4.4092400000000003E-6</v>
      </c>
      <c r="K2627" s="2">
        <v>3.7111103333333336E-5</v>
      </c>
      <c r="L2627" s="2">
        <v>1.1023100000000001E-6</v>
      </c>
      <c r="M2627" s="2">
        <v>1.1023100000000001E-6</v>
      </c>
      <c r="N2627" s="2">
        <v>0</v>
      </c>
      <c r="O2627" s="6">
        <v>2.7557749999999995E-5</v>
      </c>
    </row>
    <row r="2628" spans="1:15" x14ac:dyDescent="0.35">
      <c r="A2628" s="9">
        <v>2023</v>
      </c>
      <c r="B2628" s="2">
        <v>34027</v>
      </c>
      <c r="C2628" s="2">
        <v>2265005060</v>
      </c>
      <c r="D2628" s="1" t="s">
        <v>70</v>
      </c>
      <c r="E2628" s="1" t="s">
        <v>28</v>
      </c>
      <c r="F2628" s="1" t="s">
        <v>36</v>
      </c>
      <c r="G2628" s="2">
        <v>0</v>
      </c>
      <c r="H2628" s="2">
        <v>8.0126913899999999E-3</v>
      </c>
      <c r="I2628" s="2">
        <v>1.8812757333333332E-4</v>
      </c>
      <c r="J2628" s="2">
        <v>1.1023100000000001E-6</v>
      </c>
      <c r="K2628" s="2">
        <v>1.2492846666666667E-5</v>
      </c>
      <c r="L2628" s="2">
        <v>1.1023100000000001E-6</v>
      </c>
      <c r="M2628" s="2">
        <v>1.1023100000000001E-6</v>
      </c>
      <c r="N2628" s="2">
        <v>0</v>
      </c>
      <c r="O2628" s="6">
        <v>5.8789866666666671E-6</v>
      </c>
    </row>
    <row r="2629" spans="1:15" x14ac:dyDescent="0.35">
      <c r="A2629" s="9">
        <v>2023</v>
      </c>
      <c r="B2629" s="2">
        <v>34027</v>
      </c>
      <c r="C2629" s="2">
        <v>2265006005</v>
      </c>
      <c r="D2629" s="1" t="s">
        <v>29</v>
      </c>
      <c r="E2629" s="1" t="s">
        <v>30</v>
      </c>
      <c r="F2629" s="1" t="s">
        <v>36</v>
      </c>
      <c r="G2629" s="2">
        <v>4.1593830666666664E-4</v>
      </c>
      <c r="H2629" s="2">
        <v>31.495421781999998</v>
      </c>
      <c r="I2629" s="2">
        <v>7.6948079670733334</v>
      </c>
      <c r="J2629" s="2">
        <v>1.9923150939999999E-2</v>
      </c>
      <c r="K2629" s="2">
        <v>5.4174862133333335E-2</v>
      </c>
      <c r="L2629" s="2">
        <v>3.8687406633333339E-3</v>
      </c>
      <c r="M2629" s="2">
        <v>3.5589915533333336E-3</v>
      </c>
      <c r="N2629" s="2">
        <v>1.9143450333333333E-4</v>
      </c>
      <c r="O2629" s="6">
        <v>0.18890690650333333</v>
      </c>
    </row>
    <row r="2630" spans="1:15" x14ac:dyDescent="0.35">
      <c r="A2630" s="9">
        <v>2023</v>
      </c>
      <c r="B2630" s="2">
        <v>34027</v>
      </c>
      <c r="C2630" s="2">
        <v>2265006010</v>
      </c>
      <c r="D2630" s="1" t="s">
        <v>31</v>
      </c>
      <c r="E2630" s="1" t="s">
        <v>30</v>
      </c>
      <c r="F2630" s="1" t="s">
        <v>36</v>
      </c>
      <c r="G2630" s="2">
        <v>1.0361714E-4</v>
      </c>
      <c r="H2630" s="2">
        <v>7.8579145731533329</v>
      </c>
      <c r="I2630" s="2">
        <v>1.5248382832833334</v>
      </c>
      <c r="J2630" s="2">
        <v>4.9791342700000003E-3</v>
      </c>
      <c r="K2630" s="2">
        <v>1.4682034326666668E-2</v>
      </c>
      <c r="L2630" s="2">
        <v>1.4021383200000001E-3</v>
      </c>
      <c r="M2630" s="2">
        <v>1.2897027E-3</v>
      </c>
      <c r="N2630" s="2">
        <v>4.7766766666666671E-5</v>
      </c>
      <c r="O2630" s="6">
        <v>4.7781096696666671E-2</v>
      </c>
    </row>
    <row r="2631" spans="1:15" x14ac:dyDescent="0.35">
      <c r="A2631" s="9">
        <v>2023</v>
      </c>
      <c r="B2631" s="2">
        <v>34027</v>
      </c>
      <c r="C2631" s="2">
        <v>2265006015</v>
      </c>
      <c r="D2631" s="1" t="s">
        <v>32</v>
      </c>
      <c r="E2631" s="1" t="s">
        <v>30</v>
      </c>
      <c r="F2631" s="1" t="s">
        <v>36</v>
      </c>
      <c r="G2631" s="2">
        <v>5.4748063333333341E-5</v>
      </c>
      <c r="H2631" s="2">
        <v>4.1555580509666674</v>
      </c>
      <c r="I2631" s="2">
        <v>0.72690326459666676</v>
      </c>
      <c r="J2631" s="2">
        <v>2.299051223333333E-3</v>
      </c>
      <c r="K2631" s="2">
        <v>7.2954550166666673E-3</v>
      </c>
      <c r="L2631" s="2">
        <v>6.5991625333333334E-4</v>
      </c>
      <c r="M2631" s="2">
        <v>6.0737281000000003E-4</v>
      </c>
      <c r="N2631" s="2">
        <v>2.5353129999999998E-5</v>
      </c>
      <c r="O2631" s="6">
        <v>1.9776176273333331E-2</v>
      </c>
    </row>
    <row r="2632" spans="1:15" x14ac:dyDescent="0.35">
      <c r="A2632" s="9">
        <v>2023</v>
      </c>
      <c r="B2632" s="2">
        <v>34027</v>
      </c>
      <c r="C2632" s="2">
        <v>2265006025</v>
      </c>
      <c r="D2632" s="1" t="s">
        <v>71</v>
      </c>
      <c r="E2632" s="1" t="s">
        <v>30</v>
      </c>
      <c r="F2632" s="1" t="s">
        <v>36</v>
      </c>
      <c r="G2632" s="2">
        <v>1.1794717E-4</v>
      </c>
      <c r="H2632" s="2">
        <v>8.9489563928966653</v>
      </c>
      <c r="I2632" s="2">
        <v>2.0043853885000003</v>
      </c>
      <c r="J2632" s="2">
        <v>5.3447337533333332E-3</v>
      </c>
      <c r="K2632" s="2">
        <v>1.5657578676666666E-2</v>
      </c>
      <c r="L2632" s="2">
        <v>1.0710778833333335E-3</v>
      </c>
      <c r="M2632" s="2">
        <v>9.8620001333333336E-4</v>
      </c>
      <c r="N2632" s="2">
        <v>5.438062666666667E-5</v>
      </c>
      <c r="O2632" s="6">
        <v>4.5498947560000003E-2</v>
      </c>
    </row>
    <row r="2633" spans="1:15" x14ac:dyDescent="0.35">
      <c r="A2633" s="9">
        <v>2023</v>
      </c>
      <c r="B2633" s="2">
        <v>34027</v>
      </c>
      <c r="C2633" s="2">
        <v>2265006030</v>
      </c>
      <c r="D2633" s="1" t="s">
        <v>72</v>
      </c>
      <c r="E2633" s="1" t="s">
        <v>30</v>
      </c>
      <c r="F2633" s="1" t="s">
        <v>36</v>
      </c>
      <c r="G2633" s="2">
        <v>1.8702526333333336E-4</v>
      </c>
      <c r="H2633" s="2">
        <v>14.159374040166668</v>
      </c>
      <c r="I2633" s="2">
        <v>3.0895338915466666</v>
      </c>
      <c r="J2633" s="2">
        <v>9.386904523333333E-3</v>
      </c>
      <c r="K2633" s="2">
        <v>2.4466137886666666E-2</v>
      </c>
      <c r="L2633" s="2">
        <v>2.4041381100000001E-3</v>
      </c>
      <c r="M2633" s="2">
        <v>2.2123361700000003E-3</v>
      </c>
      <c r="N2633" s="2">
        <v>8.5980180000000013E-5</v>
      </c>
      <c r="O2633" s="6">
        <v>9.1138255926666675E-2</v>
      </c>
    </row>
    <row r="2634" spans="1:15" x14ac:dyDescent="0.35">
      <c r="A2634" s="9">
        <v>2023</v>
      </c>
      <c r="B2634" s="2">
        <v>34027</v>
      </c>
      <c r="C2634" s="2">
        <v>2265006035</v>
      </c>
      <c r="D2634" s="1" t="s">
        <v>33</v>
      </c>
      <c r="E2634" s="1" t="s">
        <v>30</v>
      </c>
      <c r="F2634" s="1" t="s">
        <v>36</v>
      </c>
      <c r="G2634" s="2">
        <v>8.8184800000000007E-6</v>
      </c>
      <c r="H2634" s="2">
        <v>0.66482630950999999</v>
      </c>
      <c r="I2634" s="2">
        <v>0.15800695258333333</v>
      </c>
      <c r="J2634" s="2">
        <v>4.4349605666666668E-4</v>
      </c>
      <c r="K2634" s="2">
        <v>1.1691834733333333E-3</v>
      </c>
      <c r="L2634" s="2">
        <v>9.5533533333333343E-5</v>
      </c>
      <c r="M2634" s="2">
        <v>8.7817363333333326E-5</v>
      </c>
      <c r="N2634" s="2">
        <v>4.4092400000000003E-6</v>
      </c>
      <c r="O2634" s="6">
        <v>3.2896604766666664E-3</v>
      </c>
    </row>
    <row r="2635" spans="1:15" x14ac:dyDescent="0.35">
      <c r="A2635" s="9">
        <v>2023</v>
      </c>
      <c r="B2635" s="2">
        <v>34027</v>
      </c>
      <c r="C2635" s="2">
        <v>2265007010</v>
      </c>
      <c r="D2635" s="1" t="s">
        <v>73</v>
      </c>
      <c r="E2635" s="1" t="s">
        <v>35</v>
      </c>
      <c r="F2635" s="1" t="s">
        <v>36</v>
      </c>
      <c r="G2635" s="2">
        <v>0</v>
      </c>
      <c r="H2635" s="2">
        <v>2.4142426183333333E-2</v>
      </c>
      <c r="I2635" s="2">
        <v>7.2311536000000008E-3</v>
      </c>
      <c r="J2635" s="2">
        <v>2.9027496666666665E-5</v>
      </c>
      <c r="K2635" s="2">
        <v>9.1859166666666663E-5</v>
      </c>
      <c r="L2635" s="2">
        <v>3.3069300000000005E-6</v>
      </c>
      <c r="M2635" s="2">
        <v>3.3069300000000005E-6</v>
      </c>
      <c r="N2635" s="2">
        <v>0</v>
      </c>
      <c r="O2635" s="6">
        <v>3.2665119666666669E-4</v>
      </c>
    </row>
    <row r="2636" spans="1:15" x14ac:dyDescent="0.35">
      <c r="A2636" s="9">
        <v>2023</v>
      </c>
      <c r="B2636" s="2">
        <v>34027</v>
      </c>
      <c r="C2636" s="2">
        <v>2265007015</v>
      </c>
      <c r="D2636" s="1" t="s">
        <v>74</v>
      </c>
      <c r="E2636" s="1" t="s">
        <v>35</v>
      </c>
      <c r="F2636" s="1" t="s">
        <v>36</v>
      </c>
      <c r="G2636" s="2">
        <v>0</v>
      </c>
      <c r="H2636" s="2">
        <v>2.0282503999999999E-4</v>
      </c>
      <c r="I2636" s="2">
        <v>4.0050596666666668E-5</v>
      </c>
      <c r="J2636" s="2">
        <v>0</v>
      </c>
      <c r="K2636" s="2">
        <v>0</v>
      </c>
      <c r="L2636" s="2">
        <v>0</v>
      </c>
      <c r="M2636" s="2">
        <v>0</v>
      </c>
      <c r="N2636" s="2">
        <v>0</v>
      </c>
      <c r="O2636" s="6">
        <v>1.1023100000000001E-6</v>
      </c>
    </row>
    <row r="2637" spans="1:15" x14ac:dyDescent="0.35">
      <c r="A2637" s="9">
        <v>2023</v>
      </c>
      <c r="B2637" s="2">
        <v>34027</v>
      </c>
      <c r="C2637" s="2">
        <v>2265010010</v>
      </c>
      <c r="D2637" s="1" t="s">
        <v>75</v>
      </c>
      <c r="E2637" s="1" t="s">
        <v>18</v>
      </c>
      <c r="F2637" s="1" t="s">
        <v>36</v>
      </c>
      <c r="G2637" s="2">
        <v>0</v>
      </c>
      <c r="H2637" s="2">
        <v>2.1417515863333337E-2</v>
      </c>
      <c r="I2637" s="2">
        <v>5.6754267533333331E-3</v>
      </c>
      <c r="J2637" s="2">
        <v>1.6534650000000003E-5</v>
      </c>
      <c r="K2637" s="2">
        <v>4.0785469999999996E-5</v>
      </c>
      <c r="L2637" s="2">
        <v>3.3069300000000005E-6</v>
      </c>
      <c r="M2637" s="2">
        <v>2.5720566666666666E-6</v>
      </c>
      <c r="N2637" s="2">
        <v>0</v>
      </c>
      <c r="O2637" s="6">
        <v>1.0582176000000001E-4</v>
      </c>
    </row>
    <row r="2638" spans="1:15" x14ac:dyDescent="0.35">
      <c r="A2638" s="9">
        <v>2023</v>
      </c>
      <c r="B2638" s="2">
        <v>34027</v>
      </c>
      <c r="C2638" s="2">
        <v>2267001060</v>
      </c>
      <c r="D2638" s="1" t="s">
        <v>76</v>
      </c>
      <c r="E2638" s="1" t="s">
        <v>6</v>
      </c>
      <c r="F2638" s="1" t="s">
        <v>77</v>
      </c>
      <c r="G2638" s="2">
        <v>0</v>
      </c>
      <c r="H2638" s="2">
        <v>4.4850789279999997E-2</v>
      </c>
      <c r="I2638" s="2">
        <v>1.6795530033333333E-3</v>
      </c>
      <c r="J2638" s="2">
        <v>1.6534650000000003E-5</v>
      </c>
      <c r="K2638" s="2">
        <v>3.2775350666666665E-4</v>
      </c>
      <c r="L2638" s="2">
        <v>4.4092400000000003E-6</v>
      </c>
      <c r="M2638" s="2">
        <v>4.4092400000000003E-6</v>
      </c>
      <c r="N2638" s="2">
        <v>0</v>
      </c>
      <c r="O2638" s="6">
        <v>7.1282713333333347E-5</v>
      </c>
    </row>
    <row r="2639" spans="1:15" x14ac:dyDescent="0.35">
      <c r="A2639" s="9">
        <v>2023</v>
      </c>
      <c r="B2639" s="2">
        <v>34027</v>
      </c>
      <c r="C2639" s="2">
        <v>2267002003</v>
      </c>
      <c r="D2639" s="1" t="s">
        <v>38</v>
      </c>
      <c r="E2639" s="1" t="s">
        <v>11</v>
      </c>
      <c r="F2639" s="1" t="s">
        <v>77</v>
      </c>
      <c r="G2639" s="2">
        <v>0</v>
      </c>
      <c r="H2639" s="2">
        <v>4.7479063756666669E-2</v>
      </c>
      <c r="I2639" s="2">
        <v>4.592958333333333E-4</v>
      </c>
      <c r="J2639" s="2">
        <v>2.2046200000000002E-6</v>
      </c>
      <c r="K2639" s="2">
        <v>8.7817363333333326E-5</v>
      </c>
      <c r="L2639" s="2">
        <v>4.7766766666666677E-6</v>
      </c>
      <c r="M2639" s="2">
        <v>4.7766766666666677E-6</v>
      </c>
      <c r="N2639" s="2">
        <v>0</v>
      </c>
      <c r="O2639" s="6">
        <v>1.1390536666666669E-5</v>
      </c>
    </row>
    <row r="2640" spans="1:15" x14ac:dyDescent="0.35">
      <c r="A2640" s="9">
        <v>2023</v>
      </c>
      <c r="B2640" s="2">
        <v>34027</v>
      </c>
      <c r="C2640" s="2">
        <v>2267002015</v>
      </c>
      <c r="D2640" s="1" t="s">
        <v>39</v>
      </c>
      <c r="E2640" s="1" t="s">
        <v>11</v>
      </c>
      <c r="F2640" s="1" t="s">
        <v>77</v>
      </c>
      <c r="G2640" s="2">
        <v>0</v>
      </c>
      <c r="H2640" s="2">
        <v>7.9817899663333317E-2</v>
      </c>
      <c r="I2640" s="2">
        <v>6.9776223000000005E-4</v>
      </c>
      <c r="J2640" s="2">
        <v>3.3069300000000005E-6</v>
      </c>
      <c r="K2640" s="2">
        <v>1.3484925666666666E-4</v>
      </c>
      <c r="L2640" s="2">
        <v>8.8184800000000007E-6</v>
      </c>
      <c r="M2640" s="2">
        <v>8.8184800000000007E-6</v>
      </c>
      <c r="N2640" s="2">
        <v>0</v>
      </c>
      <c r="O2640" s="6">
        <v>1.5799776666666668E-5</v>
      </c>
    </row>
    <row r="2641" spans="1:15" x14ac:dyDescent="0.35">
      <c r="A2641" s="9">
        <v>2023</v>
      </c>
      <c r="B2641" s="2">
        <v>34027</v>
      </c>
      <c r="C2641" s="2">
        <v>2267002021</v>
      </c>
      <c r="D2641" s="1" t="s">
        <v>13</v>
      </c>
      <c r="E2641" s="1" t="s">
        <v>11</v>
      </c>
      <c r="F2641" s="1" t="s">
        <v>77</v>
      </c>
      <c r="G2641" s="2">
        <v>0</v>
      </c>
      <c r="H2641" s="2">
        <v>1.2740498980000001E-2</v>
      </c>
      <c r="I2641" s="2">
        <v>2.0392735E-4</v>
      </c>
      <c r="J2641" s="2">
        <v>1.4697466666666668E-6</v>
      </c>
      <c r="K2641" s="2">
        <v>4.0050596666666668E-5</v>
      </c>
      <c r="L2641" s="2">
        <v>1.1023100000000001E-6</v>
      </c>
      <c r="M2641" s="2">
        <v>1.1023100000000001E-6</v>
      </c>
      <c r="N2641" s="2">
        <v>0</v>
      </c>
      <c r="O2641" s="6">
        <v>6.9812966666666665E-6</v>
      </c>
    </row>
    <row r="2642" spans="1:15" x14ac:dyDescent="0.35">
      <c r="A2642" s="9">
        <v>2023</v>
      </c>
      <c r="B2642" s="2">
        <v>34027</v>
      </c>
      <c r="C2642" s="2">
        <v>2267002024</v>
      </c>
      <c r="D2642" s="1" t="s">
        <v>40</v>
      </c>
      <c r="E2642" s="1" t="s">
        <v>11</v>
      </c>
      <c r="F2642" s="1" t="s">
        <v>77</v>
      </c>
      <c r="G2642" s="2">
        <v>0</v>
      </c>
      <c r="H2642" s="2">
        <v>8.5587022766666684E-3</v>
      </c>
      <c r="I2642" s="2">
        <v>8.3775560000000002E-5</v>
      </c>
      <c r="J2642" s="2">
        <v>0</v>
      </c>
      <c r="K2642" s="2">
        <v>1.5799776666666668E-5</v>
      </c>
      <c r="L2642" s="2">
        <v>1.1023100000000001E-6</v>
      </c>
      <c r="M2642" s="2">
        <v>1.1023100000000001E-6</v>
      </c>
      <c r="N2642" s="2">
        <v>0</v>
      </c>
      <c r="O2642" s="6">
        <v>2.2046200000000002E-6</v>
      </c>
    </row>
    <row r="2643" spans="1:15" x14ac:dyDescent="0.35">
      <c r="A2643" s="9">
        <v>2023</v>
      </c>
      <c r="B2643" s="2">
        <v>34027</v>
      </c>
      <c r="C2643" s="2">
        <v>2267002030</v>
      </c>
      <c r="D2643" s="1" t="s">
        <v>41</v>
      </c>
      <c r="E2643" s="1" t="s">
        <v>11</v>
      </c>
      <c r="F2643" s="1" t="s">
        <v>77</v>
      </c>
      <c r="G2643" s="2">
        <v>0</v>
      </c>
      <c r="H2643" s="2">
        <v>0.14535831277</v>
      </c>
      <c r="I2643" s="2">
        <v>1.39772908E-3</v>
      </c>
      <c r="J2643" s="2">
        <v>7.7161700000000004E-6</v>
      </c>
      <c r="K2643" s="2">
        <v>2.6639158333333334E-4</v>
      </c>
      <c r="L2643" s="2">
        <v>1.5432340000000001E-5</v>
      </c>
      <c r="M2643" s="2">
        <v>1.5432340000000001E-5</v>
      </c>
      <c r="N2643" s="2">
        <v>1.1023100000000001E-6</v>
      </c>
      <c r="O2643" s="6">
        <v>3.4539046666666668E-5</v>
      </c>
    </row>
    <row r="2644" spans="1:15" x14ac:dyDescent="0.35">
      <c r="A2644" s="9">
        <v>2023</v>
      </c>
      <c r="B2644" s="2">
        <v>34027</v>
      </c>
      <c r="C2644" s="2">
        <v>2267002033</v>
      </c>
      <c r="D2644" s="1" t="s">
        <v>42</v>
      </c>
      <c r="E2644" s="1" t="s">
        <v>11</v>
      </c>
      <c r="F2644" s="1" t="s">
        <v>77</v>
      </c>
      <c r="G2644" s="2">
        <v>0</v>
      </c>
      <c r="H2644" s="2">
        <v>5.0396878326666665E-2</v>
      </c>
      <c r="I2644" s="2">
        <v>1.5715266233333333E-3</v>
      </c>
      <c r="J2644" s="2">
        <v>1.5432340000000001E-5</v>
      </c>
      <c r="K2644" s="2">
        <v>3.2113964666666668E-4</v>
      </c>
      <c r="L2644" s="2">
        <v>4.7766766666666677E-6</v>
      </c>
      <c r="M2644" s="2">
        <v>4.7766766666666677E-6</v>
      </c>
      <c r="N2644" s="2">
        <v>0</v>
      </c>
      <c r="O2644" s="6">
        <v>6.7975783333333324E-5</v>
      </c>
    </row>
    <row r="2645" spans="1:15" x14ac:dyDescent="0.35">
      <c r="A2645" s="9">
        <v>2023</v>
      </c>
      <c r="B2645" s="2">
        <v>34027</v>
      </c>
      <c r="C2645" s="2">
        <v>2267002039</v>
      </c>
      <c r="D2645" s="1" t="s">
        <v>15</v>
      </c>
      <c r="E2645" s="1" t="s">
        <v>11</v>
      </c>
      <c r="F2645" s="1" t="s">
        <v>77</v>
      </c>
      <c r="G2645" s="2">
        <v>0</v>
      </c>
      <c r="H2645" s="2">
        <v>0.13821056729333334</v>
      </c>
      <c r="I2645" s="2">
        <v>1.2246664100000002E-3</v>
      </c>
      <c r="J2645" s="2">
        <v>6.6138600000000009E-6</v>
      </c>
      <c r="K2645" s="2">
        <v>2.3515946666666666E-4</v>
      </c>
      <c r="L2645" s="2">
        <v>1.4697466666666668E-5</v>
      </c>
      <c r="M2645" s="2">
        <v>1.4697466666666668E-5</v>
      </c>
      <c r="N2645" s="2">
        <v>1.1023100000000001E-6</v>
      </c>
      <c r="O2645" s="6">
        <v>2.8660060000000001E-5</v>
      </c>
    </row>
    <row r="2646" spans="1:15" x14ac:dyDescent="0.35">
      <c r="A2646" s="9">
        <v>2023</v>
      </c>
      <c r="B2646" s="2">
        <v>34027</v>
      </c>
      <c r="C2646" s="2">
        <v>2267002045</v>
      </c>
      <c r="D2646" s="1" t="s">
        <v>44</v>
      </c>
      <c r="E2646" s="1" t="s">
        <v>11</v>
      </c>
      <c r="F2646" s="1" t="s">
        <v>77</v>
      </c>
      <c r="G2646" s="2">
        <v>0</v>
      </c>
      <c r="H2646" s="2">
        <v>5.1115951883333337E-2</v>
      </c>
      <c r="I2646" s="2">
        <v>7.1209226000000004E-4</v>
      </c>
      <c r="J2646" s="2">
        <v>5.5115500000000006E-6</v>
      </c>
      <c r="K2646" s="2">
        <v>1.3925849666666666E-4</v>
      </c>
      <c r="L2646" s="2">
        <v>5.5115500000000006E-6</v>
      </c>
      <c r="M2646" s="2">
        <v>5.5115500000000006E-6</v>
      </c>
      <c r="N2646" s="2">
        <v>0</v>
      </c>
      <c r="O2646" s="6">
        <v>2.3515946666666668E-5</v>
      </c>
    </row>
    <row r="2647" spans="1:15" x14ac:dyDescent="0.35">
      <c r="A2647" s="9">
        <v>2023</v>
      </c>
      <c r="B2647" s="2">
        <v>34027</v>
      </c>
      <c r="C2647" s="2">
        <v>2267002054</v>
      </c>
      <c r="D2647" s="1" t="s">
        <v>16</v>
      </c>
      <c r="E2647" s="1" t="s">
        <v>11</v>
      </c>
      <c r="F2647" s="1" t="s">
        <v>77</v>
      </c>
      <c r="G2647" s="2">
        <v>0</v>
      </c>
      <c r="H2647" s="2">
        <v>8.4863172533333354E-3</v>
      </c>
      <c r="I2647" s="2">
        <v>1.1243562000000001E-4</v>
      </c>
      <c r="J2647" s="2">
        <v>1.1023100000000001E-6</v>
      </c>
      <c r="K2647" s="2">
        <v>2.2046200000000002E-5</v>
      </c>
      <c r="L2647" s="2">
        <v>1.1023100000000001E-6</v>
      </c>
      <c r="M2647" s="2">
        <v>1.1023100000000001E-6</v>
      </c>
      <c r="N2647" s="2">
        <v>0</v>
      </c>
      <c r="O2647" s="6">
        <v>3.3069300000000005E-6</v>
      </c>
    </row>
    <row r="2648" spans="1:15" x14ac:dyDescent="0.35">
      <c r="A2648" s="9">
        <v>2023</v>
      </c>
      <c r="B2648" s="2">
        <v>34027</v>
      </c>
      <c r="C2648" s="2">
        <v>2267002057</v>
      </c>
      <c r="D2648" s="1" t="s">
        <v>45</v>
      </c>
      <c r="E2648" s="1" t="s">
        <v>11</v>
      </c>
      <c r="F2648" s="1" t="s">
        <v>77</v>
      </c>
      <c r="G2648" s="2">
        <v>0</v>
      </c>
      <c r="H2648" s="2">
        <v>9.2648788063333321E-2</v>
      </c>
      <c r="I2648" s="2">
        <v>9.2630783666666652E-4</v>
      </c>
      <c r="J2648" s="2">
        <v>5.5115500000000006E-6</v>
      </c>
      <c r="K2648" s="2">
        <v>1.7600216333333335E-4</v>
      </c>
      <c r="L2648" s="2">
        <v>9.9207900000000009E-6</v>
      </c>
      <c r="M2648" s="2">
        <v>9.9207900000000009E-6</v>
      </c>
      <c r="N2648" s="2">
        <v>0</v>
      </c>
      <c r="O2648" s="6">
        <v>2.3515946666666668E-5</v>
      </c>
    </row>
    <row r="2649" spans="1:15" x14ac:dyDescent="0.35">
      <c r="A2649" s="9">
        <v>2023</v>
      </c>
      <c r="B2649" s="2">
        <v>34027</v>
      </c>
      <c r="C2649" s="2">
        <v>2267002060</v>
      </c>
      <c r="D2649" s="1" t="s">
        <v>46</v>
      </c>
      <c r="E2649" s="1" t="s">
        <v>11</v>
      </c>
      <c r="F2649" s="1" t="s">
        <v>77</v>
      </c>
      <c r="G2649" s="2">
        <v>0</v>
      </c>
      <c r="H2649" s="2">
        <v>0.22953989028666666</v>
      </c>
      <c r="I2649" s="2">
        <v>1.9804836333333336E-3</v>
      </c>
      <c r="J2649" s="2">
        <v>1.0288226666666667E-5</v>
      </c>
      <c r="K2649" s="2">
        <v>3.8544106333333335E-4</v>
      </c>
      <c r="L2649" s="2">
        <v>2.425082E-5</v>
      </c>
      <c r="M2649" s="2">
        <v>2.425082E-5</v>
      </c>
      <c r="N2649" s="2">
        <v>1.1023100000000001E-6</v>
      </c>
      <c r="O2649" s="6">
        <v>4.5562146666666661E-5</v>
      </c>
    </row>
    <row r="2650" spans="1:15" x14ac:dyDescent="0.35">
      <c r="A2650" s="9">
        <v>2023</v>
      </c>
      <c r="B2650" s="2">
        <v>34027</v>
      </c>
      <c r="C2650" s="2">
        <v>2267002066</v>
      </c>
      <c r="D2650" s="1" t="s">
        <v>47</v>
      </c>
      <c r="E2650" s="1" t="s">
        <v>11</v>
      </c>
      <c r="F2650" s="1" t="s">
        <v>77</v>
      </c>
      <c r="G2650" s="2">
        <v>0</v>
      </c>
      <c r="H2650" s="2">
        <v>2.5072040949999999E-2</v>
      </c>
      <c r="I2650" s="2">
        <v>2.1972712666666668E-4</v>
      </c>
      <c r="J2650" s="2">
        <v>1.1023100000000001E-6</v>
      </c>
      <c r="K2650" s="2">
        <v>4.2255216666666665E-5</v>
      </c>
      <c r="L2650" s="2">
        <v>2.2046200000000002E-6</v>
      </c>
      <c r="M2650" s="2">
        <v>2.2046200000000002E-6</v>
      </c>
      <c r="N2650" s="2">
        <v>0</v>
      </c>
      <c r="O2650" s="6">
        <v>5.5115500000000006E-6</v>
      </c>
    </row>
    <row r="2651" spans="1:15" x14ac:dyDescent="0.35">
      <c r="A2651" s="9">
        <v>2023</v>
      </c>
      <c r="B2651" s="2">
        <v>34027</v>
      </c>
      <c r="C2651" s="2">
        <v>2267002072</v>
      </c>
      <c r="D2651" s="1" t="s">
        <v>48</v>
      </c>
      <c r="E2651" s="1" t="s">
        <v>11</v>
      </c>
      <c r="F2651" s="1" t="s">
        <v>77</v>
      </c>
      <c r="G2651" s="2">
        <v>0</v>
      </c>
      <c r="H2651" s="2">
        <v>0.19197794216333333</v>
      </c>
      <c r="I2651" s="2">
        <v>2.5812425833333335E-3</v>
      </c>
      <c r="J2651" s="2">
        <v>1.9106706666666671E-5</v>
      </c>
      <c r="K2651" s="2">
        <v>5.0596028999999999E-4</v>
      </c>
      <c r="L2651" s="2">
        <v>1.9841580000000002E-5</v>
      </c>
      <c r="M2651" s="2">
        <v>1.9841580000000002E-5</v>
      </c>
      <c r="N2651" s="2">
        <v>1.1023100000000001E-6</v>
      </c>
      <c r="O2651" s="6">
        <v>8.3408123333333331E-5</v>
      </c>
    </row>
    <row r="2652" spans="1:15" x14ac:dyDescent="0.35">
      <c r="A2652" s="9">
        <v>2023</v>
      </c>
      <c r="B2652" s="2">
        <v>34027</v>
      </c>
      <c r="C2652" s="2">
        <v>2267002081</v>
      </c>
      <c r="D2652" s="1" t="s">
        <v>50</v>
      </c>
      <c r="E2652" s="1" t="s">
        <v>11</v>
      </c>
      <c r="F2652" s="1" t="s">
        <v>77</v>
      </c>
      <c r="G2652" s="2">
        <v>0</v>
      </c>
      <c r="H2652" s="2">
        <v>7.7751435850000009E-2</v>
      </c>
      <c r="I2652" s="2">
        <v>1.21364331E-3</v>
      </c>
      <c r="J2652" s="2">
        <v>9.9207900000000009E-6</v>
      </c>
      <c r="K2652" s="2">
        <v>2.3846639666666667E-4</v>
      </c>
      <c r="L2652" s="2">
        <v>7.7161700000000004E-6</v>
      </c>
      <c r="M2652" s="2">
        <v>7.7161700000000004E-6</v>
      </c>
      <c r="N2652" s="2">
        <v>0</v>
      </c>
      <c r="O2652" s="6">
        <v>4.2255216666666665E-5</v>
      </c>
    </row>
    <row r="2653" spans="1:15" x14ac:dyDescent="0.35">
      <c r="A2653" s="9">
        <v>2023</v>
      </c>
      <c r="B2653" s="2">
        <v>34027</v>
      </c>
      <c r="C2653" s="2">
        <v>2267003010</v>
      </c>
      <c r="D2653" s="1" t="s">
        <v>51</v>
      </c>
      <c r="E2653" s="1" t="s">
        <v>18</v>
      </c>
      <c r="F2653" s="1" t="s">
        <v>77</v>
      </c>
      <c r="G2653" s="2">
        <v>0</v>
      </c>
      <c r="H2653" s="2">
        <v>1.3285675785433331</v>
      </c>
      <c r="I2653" s="2">
        <v>2.307355292E-2</v>
      </c>
      <c r="J2653" s="2">
        <v>1.6608137333333335E-4</v>
      </c>
      <c r="K2653" s="2">
        <v>4.0682587733333331E-3</v>
      </c>
      <c r="L2653" s="2">
        <v>1.337469466666667E-4</v>
      </c>
      <c r="M2653" s="2">
        <v>1.337469466666667E-4</v>
      </c>
      <c r="N2653" s="2">
        <v>6.6138600000000009E-6</v>
      </c>
      <c r="O2653" s="6">
        <v>7.2789203666666672E-4</v>
      </c>
    </row>
    <row r="2654" spans="1:15" x14ac:dyDescent="0.35">
      <c r="A2654" s="9">
        <v>2023</v>
      </c>
      <c r="B2654" s="2">
        <v>34027</v>
      </c>
      <c r="C2654" s="2">
        <v>2267003020</v>
      </c>
      <c r="D2654" s="1" t="s">
        <v>52</v>
      </c>
      <c r="E2654" s="1" t="s">
        <v>18</v>
      </c>
      <c r="F2654" s="1" t="s">
        <v>77</v>
      </c>
      <c r="G2654" s="2">
        <v>0</v>
      </c>
      <c r="H2654" s="2">
        <v>130.01389595509332</v>
      </c>
      <c r="I2654" s="2">
        <v>1.1174638230066667</v>
      </c>
      <c r="J2654" s="2">
        <v>5.8525312266666666E-3</v>
      </c>
      <c r="K2654" s="2">
        <v>0.21789949668666667</v>
      </c>
      <c r="L2654" s="2">
        <v>1.3569803536666666E-2</v>
      </c>
      <c r="M2654" s="2">
        <v>1.3569803536666666E-2</v>
      </c>
      <c r="N2654" s="2">
        <v>6.3970723666666662E-4</v>
      </c>
      <c r="O2654" s="6">
        <v>2.5555587603333336E-2</v>
      </c>
    </row>
    <row r="2655" spans="1:15" x14ac:dyDescent="0.35">
      <c r="A2655" s="9">
        <v>2023</v>
      </c>
      <c r="B2655" s="2">
        <v>34027</v>
      </c>
      <c r="C2655" s="2">
        <v>2267003030</v>
      </c>
      <c r="D2655" s="1" t="s">
        <v>17</v>
      </c>
      <c r="E2655" s="1" t="s">
        <v>18</v>
      </c>
      <c r="F2655" s="1" t="s">
        <v>77</v>
      </c>
      <c r="G2655" s="2">
        <v>0</v>
      </c>
      <c r="H2655" s="2">
        <v>0.94725356385000004</v>
      </c>
      <c r="I2655" s="2">
        <v>8.2478508566666674E-3</v>
      </c>
      <c r="J2655" s="2">
        <v>4.3357526666666677E-5</v>
      </c>
      <c r="K2655" s="2">
        <v>1.5972471900000003E-3</v>
      </c>
      <c r="L2655" s="2">
        <v>1.0031021000000001E-4</v>
      </c>
      <c r="M2655" s="2">
        <v>1.0031021000000001E-4</v>
      </c>
      <c r="N2655" s="2">
        <v>4.4092400000000003E-6</v>
      </c>
      <c r="O2655" s="6">
        <v>1.8959732E-4</v>
      </c>
    </row>
    <row r="2656" spans="1:15" x14ac:dyDescent="0.35">
      <c r="A2656" s="9">
        <v>2023</v>
      </c>
      <c r="B2656" s="2">
        <v>34027</v>
      </c>
      <c r="C2656" s="2">
        <v>2267003040</v>
      </c>
      <c r="D2656" s="1" t="s">
        <v>78</v>
      </c>
      <c r="E2656" s="1" t="s">
        <v>18</v>
      </c>
      <c r="F2656" s="1" t="s">
        <v>77</v>
      </c>
      <c r="G2656" s="2">
        <v>0</v>
      </c>
      <c r="H2656" s="2">
        <v>0.28691733040666673</v>
      </c>
      <c r="I2656" s="2">
        <v>2.4754208233333332E-3</v>
      </c>
      <c r="J2656" s="2">
        <v>1.3227720000000002E-5</v>
      </c>
      <c r="K2656" s="2">
        <v>4.8170947E-4</v>
      </c>
      <c r="L2656" s="2">
        <v>3.012980666666667E-5</v>
      </c>
      <c r="M2656" s="2">
        <v>3.012980666666667E-5</v>
      </c>
      <c r="N2656" s="2">
        <v>1.1023100000000001E-6</v>
      </c>
      <c r="O2656" s="6">
        <v>5.6952683333333338E-5</v>
      </c>
    </row>
    <row r="2657" spans="1:15" x14ac:dyDescent="0.35">
      <c r="A2657" s="9">
        <v>2023</v>
      </c>
      <c r="B2657" s="2">
        <v>34027</v>
      </c>
      <c r="C2657" s="2">
        <v>2267003050</v>
      </c>
      <c r="D2657" s="1" t="s">
        <v>79</v>
      </c>
      <c r="E2657" s="1" t="s">
        <v>18</v>
      </c>
      <c r="F2657" s="1" t="s">
        <v>77</v>
      </c>
      <c r="G2657" s="2">
        <v>0</v>
      </c>
      <c r="H2657" s="2">
        <v>7.2076376533333333E-2</v>
      </c>
      <c r="I2657" s="2">
        <v>9.8950694333333335E-4</v>
      </c>
      <c r="J2657" s="2">
        <v>6.6138600000000009E-6</v>
      </c>
      <c r="K2657" s="2">
        <v>1.7710447333333331E-4</v>
      </c>
      <c r="L2657" s="2">
        <v>7.7161700000000004E-6</v>
      </c>
      <c r="M2657" s="2">
        <v>7.7161700000000004E-6</v>
      </c>
      <c r="N2657" s="2">
        <v>0</v>
      </c>
      <c r="O2657" s="6">
        <v>2.8660060000000001E-5</v>
      </c>
    </row>
    <row r="2658" spans="1:15" x14ac:dyDescent="0.35">
      <c r="A2658" s="9">
        <v>2023</v>
      </c>
      <c r="B2658" s="2">
        <v>34027</v>
      </c>
      <c r="C2658" s="2">
        <v>2267003070</v>
      </c>
      <c r="D2658" s="1" t="s">
        <v>55</v>
      </c>
      <c r="E2658" s="1" t="s">
        <v>18</v>
      </c>
      <c r="F2658" s="1" t="s">
        <v>77</v>
      </c>
      <c r="G2658" s="2">
        <v>0</v>
      </c>
      <c r="H2658" s="2">
        <v>0.57533857908999997</v>
      </c>
      <c r="I2658" s="2">
        <v>5.0269010366666665E-3</v>
      </c>
      <c r="J2658" s="2">
        <v>2.6822876666666664E-5</v>
      </c>
      <c r="K2658" s="2">
        <v>9.7186998333333337E-4</v>
      </c>
      <c r="L2658" s="2">
        <v>6.0994486666666668E-5</v>
      </c>
      <c r="M2658" s="2">
        <v>6.0994486666666668E-5</v>
      </c>
      <c r="N2658" s="2">
        <v>3.3069300000000005E-6</v>
      </c>
      <c r="O2658" s="6">
        <v>1.1610998666666666E-4</v>
      </c>
    </row>
    <row r="2659" spans="1:15" x14ac:dyDescent="0.35">
      <c r="A2659" s="9">
        <v>2023</v>
      </c>
      <c r="B2659" s="2">
        <v>34027</v>
      </c>
      <c r="C2659" s="2">
        <v>2267004066</v>
      </c>
      <c r="D2659" s="1" t="s">
        <v>61</v>
      </c>
      <c r="E2659" s="1" t="s">
        <v>22</v>
      </c>
      <c r="F2659" s="1" t="s">
        <v>77</v>
      </c>
      <c r="G2659" s="2">
        <v>0</v>
      </c>
      <c r="H2659" s="2">
        <v>2.0975063326800001</v>
      </c>
      <c r="I2659" s="2">
        <v>1.8155045700000001E-2</v>
      </c>
      <c r="J2659" s="2">
        <v>9.5900970000000014E-5</v>
      </c>
      <c r="K2659" s="2">
        <v>3.5266571266666662E-3</v>
      </c>
      <c r="L2659" s="2">
        <v>2.1972712666666668E-4</v>
      </c>
      <c r="M2659" s="2">
        <v>2.1972712666666668E-4</v>
      </c>
      <c r="N2659" s="2">
        <v>1.0288226666666667E-5</v>
      </c>
      <c r="O2659" s="6">
        <v>4.1667317999999993E-4</v>
      </c>
    </row>
    <row r="2660" spans="1:15" x14ac:dyDescent="0.35">
      <c r="A2660" s="9">
        <v>2023</v>
      </c>
      <c r="B2660" s="2">
        <v>34027</v>
      </c>
      <c r="C2660" s="2">
        <v>2267005055</v>
      </c>
      <c r="D2660" s="1" t="s">
        <v>69</v>
      </c>
      <c r="E2660" s="1" t="s">
        <v>28</v>
      </c>
      <c r="F2660" s="1" t="s">
        <v>77</v>
      </c>
      <c r="G2660" s="2">
        <v>0</v>
      </c>
      <c r="H2660" s="2">
        <v>6.025961333333334E-5</v>
      </c>
      <c r="I2660" s="2">
        <v>2.2046200000000002E-6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6">
        <v>0</v>
      </c>
    </row>
    <row r="2661" spans="1:15" x14ac:dyDescent="0.35">
      <c r="A2661" s="9">
        <v>2023</v>
      </c>
      <c r="B2661" s="2">
        <v>34027</v>
      </c>
      <c r="C2661" s="2">
        <v>2267006005</v>
      </c>
      <c r="D2661" s="1" t="s">
        <v>29</v>
      </c>
      <c r="E2661" s="1" t="s">
        <v>30</v>
      </c>
      <c r="F2661" s="1" t="s">
        <v>77</v>
      </c>
      <c r="G2661" s="2">
        <v>0</v>
      </c>
      <c r="H2661" s="2">
        <v>2.8887606178933338</v>
      </c>
      <c r="I2661" s="2">
        <v>7.2560290623333343E-2</v>
      </c>
      <c r="J2661" s="2">
        <v>7.3450589666666669E-4</v>
      </c>
      <c r="K2661" s="2">
        <v>1.9315410693333337E-2</v>
      </c>
      <c r="L2661" s="2">
        <v>2.7888442999999998E-4</v>
      </c>
      <c r="M2661" s="2">
        <v>2.7888442999999998E-4</v>
      </c>
      <c r="N2661" s="2">
        <v>1.433003E-5</v>
      </c>
      <c r="O2661" s="6">
        <v>3.20882441E-3</v>
      </c>
    </row>
    <row r="2662" spans="1:15" x14ac:dyDescent="0.35">
      <c r="A2662" s="9">
        <v>2023</v>
      </c>
      <c r="B2662" s="2">
        <v>34027</v>
      </c>
      <c r="C2662" s="2">
        <v>2267006010</v>
      </c>
      <c r="D2662" s="1" t="s">
        <v>31</v>
      </c>
      <c r="E2662" s="1" t="s">
        <v>30</v>
      </c>
      <c r="F2662" s="1" t="s">
        <v>77</v>
      </c>
      <c r="G2662" s="2">
        <v>0</v>
      </c>
      <c r="H2662" s="2">
        <v>0.64433914328666664</v>
      </c>
      <c r="I2662" s="2">
        <v>9.655500726666667E-3</v>
      </c>
      <c r="J2662" s="2">
        <v>7.1282713333333347E-5</v>
      </c>
      <c r="K2662" s="2">
        <v>2.0973284933333333E-3</v>
      </c>
      <c r="L2662" s="2">
        <v>6.577116333333334E-5</v>
      </c>
      <c r="M2662" s="2">
        <v>6.577116333333334E-5</v>
      </c>
      <c r="N2662" s="2">
        <v>3.3069300000000005E-6</v>
      </c>
      <c r="O2662" s="6">
        <v>3.1011654666666667E-4</v>
      </c>
    </row>
    <row r="2663" spans="1:15" x14ac:dyDescent="0.35">
      <c r="A2663" s="9">
        <v>2023</v>
      </c>
      <c r="B2663" s="2">
        <v>34027</v>
      </c>
      <c r="C2663" s="2">
        <v>2267006015</v>
      </c>
      <c r="D2663" s="1" t="s">
        <v>32</v>
      </c>
      <c r="E2663" s="1" t="s">
        <v>30</v>
      </c>
      <c r="F2663" s="1" t="s">
        <v>77</v>
      </c>
      <c r="G2663" s="2">
        <v>0</v>
      </c>
      <c r="H2663" s="2">
        <v>0.7628010920566668</v>
      </c>
      <c r="I2663" s="2">
        <v>7.4619038266666672E-3</v>
      </c>
      <c r="J2663" s="2">
        <v>3.8948286666666662E-5</v>
      </c>
      <c r="K2663" s="2">
        <v>1.3863385433333334E-3</v>
      </c>
      <c r="L2663" s="2">
        <v>7.9366319999999994E-5</v>
      </c>
      <c r="M2663" s="2">
        <v>7.9366319999999994E-5</v>
      </c>
      <c r="N2663" s="2">
        <v>3.3069300000000005E-6</v>
      </c>
      <c r="O2663" s="6">
        <v>1.6828599333333335E-4</v>
      </c>
    </row>
    <row r="2664" spans="1:15" x14ac:dyDescent="0.35">
      <c r="A2664" s="9">
        <v>2023</v>
      </c>
      <c r="B2664" s="2">
        <v>34027</v>
      </c>
      <c r="C2664" s="2">
        <v>2267006025</v>
      </c>
      <c r="D2664" s="1" t="s">
        <v>71</v>
      </c>
      <c r="E2664" s="1" t="s">
        <v>30</v>
      </c>
      <c r="F2664" s="1" t="s">
        <v>77</v>
      </c>
      <c r="G2664" s="2">
        <v>0</v>
      </c>
      <c r="H2664" s="2">
        <v>0.95157057724666672</v>
      </c>
      <c r="I2664" s="2">
        <v>9.8201123533333337E-3</v>
      </c>
      <c r="J2664" s="2">
        <v>5.2543443333333337E-5</v>
      </c>
      <c r="K2664" s="2">
        <v>1.7530403366666667E-3</v>
      </c>
      <c r="L2664" s="2">
        <v>9.9207900000000009E-5</v>
      </c>
      <c r="M2664" s="2">
        <v>9.9207900000000009E-5</v>
      </c>
      <c r="N2664" s="2">
        <v>4.4092400000000003E-6</v>
      </c>
      <c r="O2664" s="6">
        <v>2.3075022666666669E-4</v>
      </c>
    </row>
    <row r="2665" spans="1:15" x14ac:dyDescent="0.35">
      <c r="A2665" s="9">
        <v>2023</v>
      </c>
      <c r="B2665" s="2">
        <v>34027</v>
      </c>
      <c r="C2665" s="2">
        <v>2267006030</v>
      </c>
      <c r="D2665" s="1" t="s">
        <v>72</v>
      </c>
      <c r="E2665" s="1" t="s">
        <v>30</v>
      </c>
      <c r="F2665" s="1" t="s">
        <v>77</v>
      </c>
      <c r="G2665" s="2">
        <v>0</v>
      </c>
      <c r="H2665" s="2">
        <v>1.2607854343333334E-2</v>
      </c>
      <c r="I2665" s="2">
        <v>2.3626177666666664E-4</v>
      </c>
      <c r="J2665" s="2">
        <v>2.2046200000000002E-6</v>
      </c>
      <c r="K2665" s="2">
        <v>4.4459836666666669E-5</v>
      </c>
      <c r="L2665" s="2">
        <v>1.1023100000000001E-6</v>
      </c>
      <c r="M2665" s="2">
        <v>1.1023100000000001E-6</v>
      </c>
      <c r="N2665" s="2">
        <v>0</v>
      </c>
      <c r="O2665" s="6">
        <v>8.083606666666666E-6</v>
      </c>
    </row>
    <row r="2666" spans="1:15" x14ac:dyDescent="0.35">
      <c r="A2666" s="9">
        <v>2023</v>
      </c>
      <c r="B2666" s="2">
        <v>34027</v>
      </c>
      <c r="C2666" s="2">
        <v>2267006035</v>
      </c>
      <c r="D2666" s="1" t="s">
        <v>33</v>
      </c>
      <c r="E2666" s="1" t="s">
        <v>30</v>
      </c>
      <c r="F2666" s="1" t="s">
        <v>77</v>
      </c>
      <c r="G2666" s="2">
        <v>0</v>
      </c>
      <c r="H2666" s="2">
        <v>1.2026202100000001E-2</v>
      </c>
      <c r="I2666" s="2">
        <v>1.1610998666666666E-4</v>
      </c>
      <c r="J2666" s="2">
        <v>1.1023100000000001E-6</v>
      </c>
      <c r="K2666" s="2">
        <v>2.2046200000000002E-5</v>
      </c>
      <c r="L2666" s="2">
        <v>1.1023100000000001E-6</v>
      </c>
      <c r="M2666" s="2">
        <v>1.1023100000000001E-6</v>
      </c>
      <c r="N2666" s="2">
        <v>0</v>
      </c>
      <c r="O2666" s="6">
        <v>2.5720566666666666E-6</v>
      </c>
    </row>
    <row r="2667" spans="1:15" x14ac:dyDescent="0.35">
      <c r="A2667" s="9">
        <v>2023</v>
      </c>
      <c r="B2667" s="2">
        <v>34027</v>
      </c>
      <c r="C2667" s="2">
        <v>2268002081</v>
      </c>
      <c r="D2667" s="1" t="s">
        <v>50</v>
      </c>
      <c r="E2667" s="1" t="s">
        <v>11</v>
      </c>
      <c r="F2667" s="1" t="s">
        <v>80</v>
      </c>
      <c r="G2667" s="2">
        <v>0</v>
      </c>
      <c r="H2667" s="2">
        <v>2.4897508533333335E-3</v>
      </c>
      <c r="I2667" s="2">
        <v>4.5562146666666661E-5</v>
      </c>
      <c r="J2667" s="2">
        <v>2.6822876666666664E-5</v>
      </c>
      <c r="K2667" s="2">
        <v>8.8184800000000007E-6</v>
      </c>
      <c r="L2667" s="2">
        <v>0</v>
      </c>
      <c r="M2667" s="2">
        <v>0</v>
      </c>
      <c r="N2667" s="2">
        <v>0</v>
      </c>
      <c r="O2667" s="6">
        <v>5.5115500000000006E-6</v>
      </c>
    </row>
    <row r="2668" spans="1:15" x14ac:dyDescent="0.35">
      <c r="A2668" s="9">
        <v>2023</v>
      </c>
      <c r="B2668" s="2">
        <v>34027</v>
      </c>
      <c r="C2668" s="2">
        <v>2268003020</v>
      </c>
      <c r="D2668" s="1" t="s">
        <v>52</v>
      </c>
      <c r="E2668" s="1" t="s">
        <v>18</v>
      </c>
      <c r="F2668" s="1" t="s">
        <v>80</v>
      </c>
      <c r="G2668" s="2">
        <v>0</v>
      </c>
      <c r="H2668" s="2">
        <v>8.7710329032333316</v>
      </c>
      <c r="I2668" s="2">
        <v>8.6852107210000015E-2</v>
      </c>
      <c r="J2668" s="2">
        <v>3.4959026776666673E-2</v>
      </c>
      <c r="K2668" s="2">
        <v>1.7732493533333334E-2</v>
      </c>
      <c r="L2668" s="2">
        <v>1.0545432333333334E-3</v>
      </c>
      <c r="M2668" s="2">
        <v>1.0545432333333334E-3</v>
      </c>
      <c r="N2668" s="2">
        <v>4.9236513333333334E-5</v>
      </c>
      <c r="O2668" s="6">
        <v>7.5567024866666672E-3</v>
      </c>
    </row>
    <row r="2669" spans="1:15" x14ac:dyDescent="0.35">
      <c r="A2669" s="9">
        <v>2023</v>
      </c>
      <c r="B2669" s="2">
        <v>34027</v>
      </c>
      <c r="C2669" s="2">
        <v>2268003030</v>
      </c>
      <c r="D2669" s="1" t="s">
        <v>17</v>
      </c>
      <c r="E2669" s="1" t="s">
        <v>18</v>
      </c>
      <c r="F2669" s="1" t="s">
        <v>80</v>
      </c>
      <c r="G2669" s="2">
        <v>0</v>
      </c>
      <c r="H2669" s="2">
        <v>1.1326235249999999E-2</v>
      </c>
      <c r="I2669" s="2">
        <v>1.1243562000000001E-4</v>
      </c>
      <c r="J2669" s="2">
        <v>4.5562146666666661E-5</v>
      </c>
      <c r="K2669" s="2">
        <v>2.3148510000000001E-5</v>
      </c>
      <c r="L2669" s="2">
        <v>1.1023100000000001E-6</v>
      </c>
      <c r="M2669" s="2">
        <v>1.1023100000000001E-6</v>
      </c>
      <c r="N2669" s="2">
        <v>0</v>
      </c>
      <c r="O2669" s="6">
        <v>9.9207900000000009E-6</v>
      </c>
    </row>
    <row r="2670" spans="1:15" x14ac:dyDescent="0.35">
      <c r="A2670" s="9">
        <v>2023</v>
      </c>
      <c r="B2670" s="2">
        <v>34027</v>
      </c>
      <c r="C2670" s="2">
        <v>2268003040</v>
      </c>
      <c r="D2670" s="1" t="s">
        <v>81</v>
      </c>
      <c r="E2670" s="1" t="s">
        <v>18</v>
      </c>
      <c r="F2670" s="1" t="s">
        <v>80</v>
      </c>
      <c r="G2670" s="2">
        <v>0</v>
      </c>
      <c r="H2670" s="2">
        <v>6.1703639433333332E-3</v>
      </c>
      <c r="I2670" s="2">
        <v>6.1361923333333346E-5</v>
      </c>
      <c r="J2670" s="2">
        <v>2.4618256666666667E-5</v>
      </c>
      <c r="K2670" s="2">
        <v>1.2492846666666667E-5</v>
      </c>
      <c r="L2670" s="2">
        <v>1.1023100000000001E-6</v>
      </c>
      <c r="M2670" s="2">
        <v>1.1023100000000001E-6</v>
      </c>
      <c r="N2670" s="2">
        <v>0</v>
      </c>
      <c r="O2670" s="6">
        <v>5.5115500000000006E-6</v>
      </c>
    </row>
    <row r="2671" spans="1:15" x14ac:dyDescent="0.35">
      <c r="A2671" s="9">
        <v>2023</v>
      </c>
      <c r="B2671" s="2">
        <v>34027</v>
      </c>
      <c r="C2671" s="2">
        <v>2268003060</v>
      </c>
      <c r="D2671" s="1" t="s">
        <v>54</v>
      </c>
      <c r="E2671" s="1" t="s">
        <v>18</v>
      </c>
      <c r="F2671" s="1" t="s">
        <v>80</v>
      </c>
      <c r="G2671" s="2">
        <v>0</v>
      </c>
      <c r="H2671" s="2">
        <v>1.0024407139999999E-2</v>
      </c>
      <c r="I2671" s="2">
        <v>1.0471945E-4</v>
      </c>
      <c r="J2671" s="2">
        <v>4.2255216666666665E-5</v>
      </c>
      <c r="K2671" s="2">
        <v>2.094389E-5</v>
      </c>
      <c r="L2671" s="2">
        <v>1.1023100000000001E-6</v>
      </c>
      <c r="M2671" s="2">
        <v>1.1023100000000001E-6</v>
      </c>
      <c r="N2671" s="2">
        <v>0</v>
      </c>
      <c r="O2671" s="6">
        <v>9.185916666666668E-6</v>
      </c>
    </row>
    <row r="2672" spans="1:15" x14ac:dyDescent="0.35">
      <c r="A2672" s="9">
        <v>2023</v>
      </c>
      <c r="B2672" s="2">
        <v>34027</v>
      </c>
      <c r="C2672" s="2">
        <v>2268003070</v>
      </c>
      <c r="D2672" s="1" t="s">
        <v>55</v>
      </c>
      <c r="E2672" s="1" t="s">
        <v>18</v>
      </c>
      <c r="F2672" s="1" t="s">
        <v>80</v>
      </c>
      <c r="G2672" s="2">
        <v>0</v>
      </c>
      <c r="H2672" s="2">
        <v>3.6060234466666667E-2</v>
      </c>
      <c r="I2672" s="2">
        <v>3.6339486333333333E-4</v>
      </c>
      <c r="J2672" s="2">
        <v>1.4734210333333336E-4</v>
      </c>
      <c r="K2672" s="2">
        <v>7.348733333333333E-5</v>
      </c>
      <c r="L2672" s="2">
        <v>4.4092400000000003E-6</v>
      </c>
      <c r="M2672" s="2">
        <v>4.4092400000000003E-6</v>
      </c>
      <c r="N2672" s="2">
        <v>0</v>
      </c>
      <c r="O2672" s="6">
        <v>3.2334426666666671E-5</v>
      </c>
    </row>
    <row r="2673" spans="1:15" x14ac:dyDescent="0.35">
      <c r="A2673" s="9">
        <v>2023</v>
      </c>
      <c r="B2673" s="2">
        <v>34027</v>
      </c>
      <c r="C2673" s="2">
        <v>2268005055</v>
      </c>
      <c r="D2673" s="1" t="s">
        <v>69</v>
      </c>
      <c r="E2673" s="1" t="s">
        <v>28</v>
      </c>
      <c r="F2673" s="1" t="s">
        <v>80</v>
      </c>
      <c r="G2673" s="2">
        <v>0</v>
      </c>
      <c r="H2673" s="2">
        <v>7.1282713333333347E-5</v>
      </c>
      <c r="I2673" s="2">
        <v>3.3069300000000005E-6</v>
      </c>
      <c r="J2673" s="2">
        <v>2.2046200000000002E-6</v>
      </c>
      <c r="K2673" s="2">
        <v>1.1023100000000001E-6</v>
      </c>
      <c r="L2673" s="2">
        <v>0</v>
      </c>
      <c r="M2673" s="2">
        <v>0</v>
      </c>
      <c r="N2673" s="2">
        <v>0</v>
      </c>
      <c r="O2673" s="6">
        <v>3.6743666666666669E-7</v>
      </c>
    </row>
    <row r="2674" spans="1:15" x14ac:dyDescent="0.35">
      <c r="A2674" s="9">
        <v>2023</v>
      </c>
      <c r="B2674" s="2">
        <v>34027</v>
      </c>
      <c r="C2674" s="2">
        <v>2268006005</v>
      </c>
      <c r="D2674" s="1" t="s">
        <v>29</v>
      </c>
      <c r="E2674" s="1" t="s">
        <v>30</v>
      </c>
      <c r="F2674" s="1" t="s">
        <v>80</v>
      </c>
      <c r="G2674" s="2">
        <v>0</v>
      </c>
      <c r="H2674" s="2">
        <v>0.89245075245333327</v>
      </c>
      <c r="I2674" s="2">
        <v>2.8900363580000001E-2</v>
      </c>
      <c r="J2674" s="2">
        <v>2.2113808346666666E-2</v>
      </c>
      <c r="K2674" s="2">
        <v>8.0060775300000008E-3</v>
      </c>
      <c r="L2674" s="2">
        <v>1.0251482999999999E-4</v>
      </c>
      <c r="M2674" s="2">
        <v>1.0251482999999999E-4</v>
      </c>
      <c r="N2674" s="2">
        <v>4.7766766666666677E-6</v>
      </c>
      <c r="O2674" s="6">
        <v>4.7803510333333339E-3</v>
      </c>
    </row>
    <row r="2675" spans="1:15" x14ac:dyDescent="0.35">
      <c r="A2675" s="9">
        <v>2023</v>
      </c>
      <c r="B2675" s="2">
        <v>34027</v>
      </c>
      <c r="C2675" s="2">
        <v>2268006010</v>
      </c>
      <c r="D2675" s="1" t="s">
        <v>31</v>
      </c>
      <c r="E2675" s="1" t="s">
        <v>30</v>
      </c>
      <c r="F2675" s="1" t="s">
        <v>80</v>
      </c>
      <c r="G2675" s="2">
        <v>0</v>
      </c>
      <c r="H2675" s="2">
        <v>4.4801920203333338E-2</v>
      </c>
      <c r="I2675" s="2">
        <v>9.3292169666666671E-4</v>
      </c>
      <c r="J2675" s="2">
        <v>5.4160164666666678E-4</v>
      </c>
      <c r="K2675" s="2">
        <v>2.1311326666666666E-4</v>
      </c>
      <c r="L2675" s="2">
        <v>5.5115500000000006E-6</v>
      </c>
      <c r="M2675" s="2">
        <v>5.5115500000000006E-6</v>
      </c>
      <c r="N2675" s="2">
        <v>0</v>
      </c>
      <c r="O2675" s="6">
        <v>1.1684485999999999E-4</v>
      </c>
    </row>
    <row r="2676" spans="1:15" x14ac:dyDescent="0.35">
      <c r="A2676" s="9">
        <v>2023</v>
      </c>
      <c r="B2676" s="2">
        <v>34027</v>
      </c>
      <c r="C2676" s="2">
        <v>2268006015</v>
      </c>
      <c r="D2676" s="1" t="s">
        <v>32</v>
      </c>
      <c r="E2676" s="1" t="s">
        <v>30</v>
      </c>
      <c r="F2676" s="1" t="s">
        <v>80</v>
      </c>
      <c r="G2676" s="2">
        <v>0</v>
      </c>
      <c r="H2676" s="2">
        <v>6.2251487503333335E-2</v>
      </c>
      <c r="I2676" s="2">
        <v>7.0768302E-4</v>
      </c>
      <c r="J2676" s="2">
        <v>2.7851699333333331E-4</v>
      </c>
      <c r="K2676" s="2">
        <v>1.3705387666666669E-4</v>
      </c>
      <c r="L2676" s="2">
        <v>7.7161700000000004E-6</v>
      </c>
      <c r="M2676" s="2">
        <v>7.7161700000000004E-6</v>
      </c>
      <c r="N2676" s="2">
        <v>0</v>
      </c>
      <c r="O2676" s="6">
        <v>6.025961333333334E-5</v>
      </c>
    </row>
    <row r="2677" spans="1:15" x14ac:dyDescent="0.35">
      <c r="A2677" s="9">
        <v>2023</v>
      </c>
      <c r="B2677" s="2">
        <v>34027</v>
      </c>
      <c r="C2677" s="2">
        <v>2268006020</v>
      </c>
      <c r="D2677" s="1" t="s">
        <v>82</v>
      </c>
      <c r="E2677" s="1" t="s">
        <v>30</v>
      </c>
      <c r="F2677" s="1" t="s">
        <v>80</v>
      </c>
      <c r="G2677" s="2">
        <v>0</v>
      </c>
      <c r="H2677" s="2">
        <v>2.2688938589166665</v>
      </c>
      <c r="I2677" s="2">
        <v>2.5337330223333333E-2</v>
      </c>
      <c r="J2677" s="2">
        <v>1.0842321160000001E-2</v>
      </c>
      <c r="K2677" s="2">
        <v>4.8641265933333337E-3</v>
      </c>
      <c r="L2677" s="2">
        <v>2.9982832000000005E-4</v>
      </c>
      <c r="M2677" s="2">
        <v>2.9982832000000005E-4</v>
      </c>
      <c r="N2677" s="2">
        <v>1.2492846666666667E-5</v>
      </c>
      <c r="O2677" s="6">
        <v>2.3438784966666668E-3</v>
      </c>
    </row>
    <row r="2678" spans="1:15" x14ac:dyDescent="0.35">
      <c r="A2678" s="9">
        <v>2023</v>
      </c>
      <c r="B2678" s="2">
        <v>34027</v>
      </c>
      <c r="C2678" s="2">
        <v>2268010010</v>
      </c>
      <c r="D2678" s="1" t="s">
        <v>75</v>
      </c>
      <c r="E2678" s="1" t="s">
        <v>18</v>
      </c>
      <c r="F2678" s="1" t="s">
        <v>80</v>
      </c>
      <c r="G2678" s="2">
        <v>0</v>
      </c>
      <c r="H2678" s="2">
        <v>1.4609649303333333E-2</v>
      </c>
      <c r="I2678" s="2">
        <v>1.5358852666666665E-4</v>
      </c>
      <c r="J2678" s="2">
        <v>6.3566543333333329E-5</v>
      </c>
      <c r="K2678" s="2">
        <v>3.012980666666667E-5</v>
      </c>
      <c r="L2678" s="2">
        <v>2.2046200000000002E-6</v>
      </c>
      <c r="M2678" s="2">
        <v>2.2046200000000002E-6</v>
      </c>
      <c r="N2678" s="2">
        <v>0</v>
      </c>
      <c r="O2678" s="6">
        <v>1.3595156666666667E-5</v>
      </c>
    </row>
    <row r="2679" spans="1:15" x14ac:dyDescent="0.35">
      <c r="A2679" s="9">
        <v>2023</v>
      </c>
      <c r="B2679" s="2">
        <v>34027</v>
      </c>
      <c r="C2679" s="2">
        <v>2270001060</v>
      </c>
      <c r="D2679" s="1" t="s">
        <v>83</v>
      </c>
      <c r="E2679" s="1" t="s">
        <v>6</v>
      </c>
      <c r="F2679" s="1" t="s">
        <v>84</v>
      </c>
      <c r="G2679" s="2">
        <v>5.8789866666666671E-6</v>
      </c>
      <c r="H2679" s="2">
        <v>0.73215944611333328</v>
      </c>
      <c r="I2679" s="2">
        <v>3.3267715799999999E-3</v>
      </c>
      <c r="J2679" s="2">
        <v>2.6822876666666664E-5</v>
      </c>
      <c r="K2679" s="2">
        <v>4.2497724866666668E-3</v>
      </c>
      <c r="L2679" s="2">
        <v>5.0265336000000001E-4</v>
      </c>
      <c r="M2679" s="2">
        <v>4.8722102E-4</v>
      </c>
      <c r="N2679" s="2">
        <v>2.2046200000000002E-6</v>
      </c>
      <c r="O2679" s="6">
        <v>8.4694151666666673E-4</v>
      </c>
    </row>
    <row r="2680" spans="1:15" x14ac:dyDescent="0.35">
      <c r="A2680" s="9">
        <v>2023</v>
      </c>
      <c r="B2680" s="2">
        <v>34027</v>
      </c>
      <c r="C2680" s="2">
        <v>2270002003</v>
      </c>
      <c r="D2680" s="1" t="s">
        <v>38</v>
      </c>
      <c r="E2680" s="1" t="s">
        <v>11</v>
      </c>
      <c r="F2680" s="1" t="s">
        <v>84</v>
      </c>
      <c r="G2680" s="2">
        <v>5.6952683333333338E-5</v>
      </c>
      <c r="H2680" s="2">
        <v>7.0280199132000005</v>
      </c>
      <c r="I2680" s="2">
        <v>2.9549256733333328E-3</v>
      </c>
      <c r="J2680" s="2">
        <v>4.9971386666666669E-5</v>
      </c>
      <c r="K2680" s="2">
        <v>1.1714983243333333E-2</v>
      </c>
      <c r="L2680" s="2">
        <v>5.0265336000000001E-4</v>
      </c>
      <c r="M2680" s="2">
        <v>4.8722102E-4</v>
      </c>
      <c r="N2680" s="2">
        <v>1.9106706666666671E-5</v>
      </c>
      <c r="O2680" s="6">
        <v>4.7693279333333333E-4</v>
      </c>
    </row>
    <row r="2681" spans="1:15" x14ac:dyDescent="0.35">
      <c r="A2681" s="9">
        <v>2023</v>
      </c>
      <c r="B2681" s="2">
        <v>34027</v>
      </c>
      <c r="C2681" s="2">
        <v>2270002006</v>
      </c>
      <c r="D2681" s="1" t="s">
        <v>10</v>
      </c>
      <c r="E2681" s="1" t="s">
        <v>11</v>
      </c>
      <c r="F2681" s="1" t="s">
        <v>84</v>
      </c>
      <c r="G2681" s="2">
        <v>0</v>
      </c>
      <c r="H2681" s="2">
        <v>1.1454103209999998E-2</v>
      </c>
      <c r="I2681" s="2">
        <v>4.9236513333333334E-5</v>
      </c>
      <c r="J2681" s="2">
        <v>1.1023100000000001E-6</v>
      </c>
      <c r="K2681" s="2">
        <v>8.2305813333333319E-5</v>
      </c>
      <c r="L2681" s="2">
        <v>4.7766766666666677E-6</v>
      </c>
      <c r="M2681" s="2">
        <v>4.4092400000000003E-6</v>
      </c>
      <c r="N2681" s="2">
        <v>0</v>
      </c>
      <c r="O2681" s="6">
        <v>1.5799776666666668E-5</v>
      </c>
    </row>
    <row r="2682" spans="1:15" x14ac:dyDescent="0.35">
      <c r="A2682" s="9">
        <v>2023</v>
      </c>
      <c r="B2682" s="2">
        <v>34027</v>
      </c>
      <c r="C2682" s="2">
        <v>2270002009</v>
      </c>
      <c r="D2682" s="1" t="s">
        <v>12</v>
      </c>
      <c r="E2682" s="1" t="s">
        <v>11</v>
      </c>
      <c r="F2682" s="1" t="s">
        <v>84</v>
      </c>
      <c r="G2682" s="2">
        <v>1.1023100000000001E-6</v>
      </c>
      <c r="H2682" s="2">
        <v>0.18863867773666668</v>
      </c>
      <c r="I2682" s="2">
        <v>7.0658071000000015E-4</v>
      </c>
      <c r="J2682" s="2">
        <v>1.873927E-5</v>
      </c>
      <c r="K2682" s="2">
        <v>1.3084419700000001E-3</v>
      </c>
      <c r="L2682" s="2">
        <v>7.348733333333333E-5</v>
      </c>
      <c r="M2682" s="2">
        <v>7.1282713333333347E-5</v>
      </c>
      <c r="N2682" s="2">
        <v>1.1023100000000001E-6</v>
      </c>
      <c r="O2682" s="6">
        <v>2.1642019666666664E-4</v>
      </c>
    </row>
    <row r="2683" spans="1:15" x14ac:dyDescent="0.35">
      <c r="A2683" s="9">
        <v>2023</v>
      </c>
      <c r="B2683" s="2">
        <v>34027</v>
      </c>
      <c r="C2683" s="2">
        <v>2270002015</v>
      </c>
      <c r="D2683" s="1" t="s">
        <v>39</v>
      </c>
      <c r="E2683" s="1" t="s">
        <v>11</v>
      </c>
      <c r="F2683" s="1" t="s">
        <v>84</v>
      </c>
      <c r="G2683" s="2">
        <v>1.4256542666666669E-4</v>
      </c>
      <c r="H2683" s="2">
        <v>17.600318113290001</v>
      </c>
      <c r="I2683" s="2">
        <v>1.1066457526666665E-2</v>
      </c>
      <c r="J2683" s="2">
        <v>1.7049061333333334E-4</v>
      </c>
      <c r="K2683" s="2">
        <v>3.7921668619999994E-2</v>
      </c>
      <c r="L2683" s="2">
        <v>1.7986024833333333E-3</v>
      </c>
      <c r="M2683" s="2">
        <v>1.7442218566666664E-3</v>
      </c>
      <c r="N2683" s="2">
        <v>4.8869076666666663E-5</v>
      </c>
      <c r="O2683" s="6">
        <v>1.6938830333333335E-3</v>
      </c>
    </row>
    <row r="2684" spans="1:15" x14ac:dyDescent="0.35">
      <c r="A2684" s="9">
        <v>2023</v>
      </c>
      <c r="B2684" s="2">
        <v>34027</v>
      </c>
      <c r="C2684" s="2">
        <v>2270002018</v>
      </c>
      <c r="D2684" s="1" t="s">
        <v>85</v>
      </c>
      <c r="E2684" s="1" t="s">
        <v>11</v>
      </c>
      <c r="F2684" s="1" t="s">
        <v>84</v>
      </c>
      <c r="G2684" s="2">
        <v>1.5505827333333334E-4</v>
      </c>
      <c r="H2684" s="2">
        <v>19.14474591502</v>
      </c>
      <c r="I2684" s="2">
        <v>1.0296310273333333E-2</v>
      </c>
      <c r="J2684" s="2">
        <v>1.2492846666666666E-4</v>
      </c>
      <c r="K2684" s="2">
        <v>2.4029623126666667E-2</v>
      </c>
      <c r="L2684" s="2">
        <v>1.4006685733333332E-3</v>
      </c>
      <c r="M2684" s="2">
        <v>1.3584133566666666E-3</v>
      </c>
      <c r="N2684" s="2">
        <v>5.3278316666666678E-5</v>
      </c>
      <c r="O2684" s="6">
        <v>1.3007258E-3</v>
      </c>
    </row>
    <row r="2685" spans="1:15" x14ac:dyDescent="0.35">
      <c r="A2685" s="9">
        <v>2023</v>
      </c>
      <c r="B2685" s="2">
        <v>34027</v>
      </c>
      <c r="C2685" s="2">
        <v>2270002021</v>
      </c>
      <c r="D2685" s="1" t="s">
        <v>13</v>
      </c>
      <c r="E2685" s="1" t="s">
        <v>11</v>
      </c>
      <c r="F2685" s="1" t="s">
        <v>84</v>
      </c>
      <c r="G2685" s="2">
        <v>8.8184800000000007E-6</v>
      </c>
      <c r="H2685" s="2">
        <v>1.0583355471699998</v>
      </c>
      <c r="I2685" s="2">
        <v>9.2851245666666666E-4</v>
      </c>
      <c r="J2685" s="2">
        <v>1.5432340000000001E-5</v>
      </c>
      <c r="K2685" s="2">
        <v>2.7895791733333337E-3</v>
      </c>
      <c r="L2685" s="2">
        <v>1.5505827333333334E-4</v>
      </c>
      <c r="M2685" s="2">
        <v>1.5028159666666664E-4</v>
      </c>
      <c r="N2685" s="2">
        <v>3.3069300000000005E-6</v>
      </c>
      <c r="O2685" s="6">
        <v>1.6828599333333335E-4</v>
      </c>
    </row>
    <row r="2686" spans="1:15" x14ac:dyDescent="0.35">
      <c r="A2686" s="9">
        <v>2023</v>
      </c>
      <c r="B2686" s="2">
        <v>34027</v>
      </c>
      <c r="C2686" s="2">
        <v>2270002024</v>
      </c>
      <c r="D2686" s="1" t="s">
        <v>40</v>
      </c>
      <c r="E2686" s="1" t="s">
        <v>11</v>
      </c>
      <c r="F2686" s="1" t="s">
        <v>84</v>
      </c>
      <c r="G2686" s="2">
        <v>5.5115500000000006E-6</v>
      </c>
      <c r="H2686" s="2">
        <v>0.63176031643999997</v>
      </c>
      <c r="I2686" s="2">
        <v>8.2269069666666668E-4</v>
      </c>
      <c r="J2686" s="2">
        <v>9.185916666666668E-6</v>
      </c>
      <c r="K2686" s="2">
        <v>2.2692888533333332E-3</v>
      </c>
      <c r="L2686" s="2">
        <v>1.1390536666666668E-4</v>
      </c>
      <c r="M2686" s="2">
        <v>1.1023100000000001E-4</v>
      </c>
      <c r="N2686" s="2">
        <v>2.2046200000000002E-6</v>
      </c>
      <c r="O2686" s="6">
        <v>1.2272384666666669E-4</v>
      </c>
    </row>
    <row r="2687" spans="1:15" x14ac:dyDescent="0.35">
      <c r="A2687" s="9">
        <v>2023</v>
      </c>
      <c r="B2687" s="2">
        <v>34027</v>
      </c>
      <c r="C2687" s="2">
        <v>2270002027</v>
      </c>
      <c r="D2687" s="1" t="s">
        <v>14</v>
      </c>
      <c r="E2687" s="1" t="s">
        <v>11</v>
      </c>
      <c r="F2687" s="1" t="s">
        <v>84</v>
      </c>
      <c r="G2687" s="2">
        <v>1.5799776666666668E-5</v>
      </c>
      <c r="H2687" s="2">
        <v>1.9437917752366667</v>
      </c>
      <c r="I2687" s="2">
        <v>4.0278407400000001E-3</v>
      </c>
      <c r="J2687" s="2">
        <v>8.8184799999999996E-5</v>
      </c>
      <c r="K2687" s="2">
        <v>1.1281775413333334E-2</v>
      </c>
      <c r="L2687" s="2">
        <v>4.9052794999999993E-4</v>
      </c>
      <c r="M2687" s="2">
        <v>4.7583048333333337E-4</v>
      </c>
      <c r="N2687" s="2">
        <v>6.6138600000000009E-6</v>
      </c>
      <c r="O2687" s="6">
        <v>9.9869286000000006E-4</v>
      </c>
    </row>
    <row r="2688" spans="1:15" x14ac:dyDescent="0.35">
      <c r="A2688" s="9">
        <v>2023</v>
      </c>
      <c r="B2688" s="2">
        <v>34027</v>
      </c>
      <c r="C2688" s="2">
        <v>2270002030</v>
      </c>
      <c r="D2688" s="1" t="s">
        <v>41</v>
      </c>
      <c r="E2688" s="1" t="s">
        <v>11</v>
      </c>
      <c r="F2688" s="1" t="s">
        <v>84</v>
      </c>
      <c r="G2688" s="2">
        <v>6.7975783333333324E-5</v>
      </c>
      <c r="H2688" s="2">
        <v>8.3373088247166667</v>
      </c>
      <c r="I2688" s="2">
        <v>8.5429024999999995E-3</v>
      </c>
      <c r="J2688" s="2">
        <v>1.3264463666666667E-4</v>
      </c>
      <c r="K2688" s="2">
        <v>2.9809769329999999E-2</v>
      </c>
      <c r="L2688" s="2">
        <v>1.2305453966666667E-3</v>
      </c>
      <c r="M2688" s="2">
        <v>1.1938017300000001E-3</v>
      </c>
      <c r="N2688" s="2">
        <v>2.3515946666666668E-5</v>
      </c>
      <c r="O2688" s="6">
        <v>1.3407763966666666E-3</v>
      </c>
    </row>
    <row r="2689" spans="1:15" x14ac:dyDescent="0.35">
      <c r="A2689" s="9">
        <v>2023</v>
      </c>
      <c r="B2689" s="2">
        <v>34027</v>
      </c>
      <c r="C2689" s="2">
        <v>2270002033</v>
      </c>
      <c r="D2689" s="1" t="s">
        <v>42</v>
      </c>
      <c r="E2689" s="1" t="s">
        <v>11</v>
      </c>
      <c r="F2689" s="1" t="s">
        <v>84</v>
      </c>
      <c r="G2689" s="2">
        <v>5.805499333333333E-5</v>
      </c>
      <c r="H2689" s="2">
        <v>7.1778565440633324</v>
      </c>
      <c r="I2689" s="2">
        <v>8.1563591266666669E-3</v>
      </c>
      <c r="J2689" s="2">
        <v>9.8105589999999997E-5</v>
      </c>
      <c r="K2689" s="2">
        <v>3.2693412290000001E-2</v>
      </c>
      <c r="L2689" s="2">
        <v>1.4866487533333334E-3</v>
      </c>
      <c r="M2689" s="2">
        <v>1.4421889166666667E-3</v>
      </c>
      <c r="N2689" s="2">
        <v>2.2046200000000002E-5</v>
      </c>
      <c r="O2689" s="6">
        <v>2.0006926500000001E-3</v>
      </c>
    </row>
    <row r="2690" spans="1:15" x14ac:dyDescent="0.35">
      <c r="A2690" s="9">
        <v>2023</v>
      </c>
      <c r="B2690" s="2">
        <v>34027</v>
      </c>
      <c r="C2690" s="2">
        <v>2270002036</v>
      </c>
      <c r="D2690" s="1" t="s">
        <v>86</v>
      </c>
      <c r="E2690" s="1" t="s">
        <v>11</v>
      </c>
      <c r="F2690" s="1" t="s">
        <v>84</v>
      </c>
      <c r="G2690" s="2">
        <v>5.7834531333333331E-4</v>
      </c>
      <c r="H2690" s="2">
        <v>71.304328897560012</v>
      </c>
      <c r="I2690" s="2">
        <v>1.7530770803333335E-2</v>
      </c>
      <c r="J2690" s="2">
        <v>2.8292623333333331E-4</v>
      </c>
      <c r="K2690" s="2">
        <v>6.6808804479999997E-2</v>
      </c>
      <c r="L2690" s="2">
        <v>3.1239465399999999E-3</v>
      </c>
      <c r="M2690" s="2">
        <v>3.0302501900000001E-3</v>
      </c>
      <c r="N2690" s="2">
        <v>1.9180194000000003E-4</v>
      </c>
      <c r="O2690" s="6">
        <v>3.1698761233333334E-3</v>
      </c>
    </row>
    <row r="2691" spans="1:15" x14ac:dyDescent="0.35">
      <c r="A2691" s="9">
        <v>2023</v>
      </c>
      <c r="B2691" s="2">
        <v>34027</v>
      </c>
      <c r="C2691" s="2">
        <v>2270002039</v>
      </c>
      <c r="D2691" s="1" t="s">
        <v>15</v>
      </c>
      <c r="E2691" s="1" t="s">
        <v>11</v>
      </c>
      <c r="F2691" s="1" t="s">
        <v>84</v>
      </c>
      <c r="G2691" s="2">
        <v>4.4092400000000003E-6</v>
      </c>
      <c r="H2691" s="2">
        <v>0.59114239755999998</v>
      </c>
      <c r="I2691" s="2">
        <v>6.9004606000000002E-4</v>
      </c>
      <c r="J2691" s="2">
        <v>1.1023100000000001E-5</v>
      </c>
      <c r="K2691" s="2">
        <v>2.2825165733333336E-3</v>
      </c>
      <c r="L2691" s="2">
        <v>9.8105589999999997E-5</v>
      </c>
      <c r="M2691" s="2">
        <v>9.4798660000000001E-5</v>
      </c>
      <c r="N2691" s="2">
        <v>2.2046200000000002E-6</v>
      </c>
      <c r="O2691" s="6">
        <v>1.1170074666666666E-4</v>
      </c>
    </row>
    <row r="2692" spans="1:15" x14ac:dyDescent="0.35">
      <c r="A2692" s="9">
        <v>2023</v>
      </c>
      <c r="B2692" s="2">
        <v>34027</v>
      </c>
      <c r="C2692" s="2">
        <v>2270002042</v>
      </c>
      <c r="D2692" s="1" t="s">
        <v>43</v>
      </c>
      <c r="E2692" s="1" t="s">
        <v>11</v>
      </c>
      <c r="F2692" s="1" t="s">
        <v>84</v>
      </c>
      <c r="G2692" s="2">
        <v>2.2046200000000002E-6</v>
      </c>
      <c r="H2692" s="2">
        <v>0.28031375863333335</v>
      </c>
      <c r="I2692" s="2">
        <v>6.0186125999999991E-4</v>
      </c>
      <c r="J2692" s="2">
        <v>8.083606666666666E-6</v>
      </c>
      <c r="K2692" s="2">
        <v>1.5358852666666667E-3</v>
      </c>
      <c r="L2692" s="2">
        <v>9.0389420000000007E-5</v>
      </c>
      <c r="M2692" s="2">
        <v>8.7817363333333326E-5</v>
      </c>
      <c r="N2692" s="2">
        <v>1.1023100000000001E-6</v>
      </c>
      <c r="O2692" s="6">
        <v>1.5248621666666667E-4</v>
      </c>
    </row>
    <row r="2693" spans="1:15" x14ac:dyDescent="0.35">
      <c r="A2693" s="9">
        <v>2023</v>
      </c>
      <c r="B2693" s="2">
        <v>34027</v>
      </c>
      <c r="C2693" s="2">
        <v>2270002045</v>
      </c>
      <c r="D2693" s="1" t="s">
        <v>44</v>
      </c>
      <c r="E2693" s="1" t="s">
        <v>11</v>
      </c>
      <c r="F2693" s="1" t="s">
        <v>84</v>
      </c>
      <c r="G2693" s="2">
        <v>1.3264463666666667E-4</v>
      </c>
      <c r="H2693" s="2">
        <v>16.294294243993335</v>
      </c>
      <c r="I2693" s="2">
        <v>6.2794926333333339E-3</v>
      </c>
      <c r="J2693" s="2">
        <v>1.1721229666666667E-4</v>
      </c>
      <c r="K2693" s="2">
        <v>2.622211771666667E-2</v>
      </c>
      <c r="L2693" s="2">
        <v>1.0519711766666668E-3</v>
      </c>
      <c r="M2693" s="2">
        <v>1.0200041866666669E-3</v>
      </c>
      <c r="N2693" s="2">
        <v>4.5562146666666661E-5</v>
      </c>
      <c r="O2693" s="6">
        <v>1.3139535200000002E-3</v>
      </c>
    </row>
    <row r="2694" spans="1:15" x14ac:dyDescent="0.35">
      <c r="A2694" s="9">
        <v>2023</v>
      </c>
      <c r="B2694" s="2">
        <v>34027</v>
      </c>
      <c r="C2694" s="2">
        <v>2270002048</v>
      </c>
      <c r="D2694" s="1" t="s">
        <v>87</v>
      </c>
      <c r="E2694" s="1" t="s">
        <v>11</v>
      </c>
      <c r="F2694" s="1" t="s">
        <v>84</v>
      </c>
      <c r="G2694" s="2">
        <v>1.4366773666666668E-4</v>
      </c>
      <c r="H2694" s="2">
        <v>17.754135920436667</v>
      </c>
      <c r="I2694" s="2">
        <v>4.2097218899999995E-3</v>
      </c>
      <c r="J2694" s="2">
        <v>6.3566543333333329E-5</v>
      </c>
      <c r="K2694" s="2">
        <v>1.2894087506666667E-2</v>
      </c>
      <c r="L2694" s="2">
        <v>7.9917475000000008E-4</v>
      </c>
      <c r="M2694" s="2">
        <v>7.7492393000000003E-4</v>
      </c>
      <c r="N2694" s="2">
        <v>4.7766766666666671E-5</v>
      </c>
      <c r="O2694" s="6">
        <v>7.4663130666666677E-4</v>
      </c>
    </row>
    <row r="2695" spans="1:15" x14ac:dyDescent="0.35">
      <c r="A2695" s="9">
        <v>2023</v>
      </c>
      <c r="B2695" s="2">
        <v>34027</v>
      </c>
      <c r="C2695" s="2">
        <v>2270002051</v>
      </c>
      <c r="D2695" s="1" t="s">
        <v>88</v>
      </c>
      <c r="E2695" s="1" t="s">
        <v>11</v>
      </c>
      <c r="F2695" s="1" t="s">
        <v>84</v>
      </c>
      <c r="G2695" s="2">
        <v>4.9383488000000013E-4</v>
      </c>
      <c r="H2695" s="2">
        <v>60.933559788346656</v>
      </c>
      <c r="I2695" s="2">
        <v>1.535628061E-2</v>
      </c>
      <c r="J2695" s="2">
        <v>3.4355328333333333E-4</v>
      </c>
      <c r="K2695" s="2">
        <v>0.16885992940666669</v>
      </c>
      <c r="L2695" s="2">
        <v>2.8373459399999999E-3</v>
      </c>
      <c r="M2695" s="2">
        <v>2.7521006333333328E-3</v>
      </c>
      <c r="N2695" s="2">
        <v>1.6387675333333332E-4</v>
      </c>
      <c r="O2695" s="6">
        <v>4.0491520666666664E-3</v>
      </c>
    </row>
    <row r="2696" spans="1:15" x14ac:dyDescent="0.35">
      <c r="A2696" s="9">
        <v>2023</v>
      </c>
      <c r="B2696" s="2">
        <v>34027</v>
      </c>
      <c r="C2696" s="2">
        <v>2270002054</v>
      </c>
      <c r="D2696" s="1" t="s">
        <v>16</v>
      </c>
      <c r="E2696" s="1" t="s">
        <v>11</v>
      </c>
      <c r="F2696" s="1" t="s">
        <v>84</v>
      </c>
      <c r="G2696" s="2">
        <v>2.3515946666666668E-5</v>
      </c>
      <c r="H2696" s="2">
        <v>2.8782680964400007</v>
      </c>
      <c r="I2696" s="2">
        <v>1.6439116466666667E-3</v>
      </c>
      <c r="J2696" s="2">
        <v>3.1232116666666665E-5</v>
      </c>
      <c r="K2696" s="2">
        <v>7.1701591133333338E-3</v>
      </c>
      <c r="L2696" s="2">
        <v>2.4618256666666667E-4</v>
      </c>
      <c r="M2696" s="2">
        <v>2.3846639666666667E-4</v>
      </c>
      <c r="N2696" s="2">
        <v>8.083606666666666E-6</v>
      </c>
      <c r="O2696" s="6">
        <v>3.2224195666666664E-4</v>
      </c>
    </row>
    <row r="2697" spans="1:15" x14ac:dyDescent="0.35">
      <c r="A2697" s="9">
        <v>2023</v>
      </c>
      <c r="B2697" s="2">
        <v>34027</v>
      </c>
      <c r="C2697" s="2">
        <v>2270002057</v>
      </c>
      <c r="D2697" s="1" t="s">
        <v>45</v>
      </c>
      <c r="E2697" s="1" t="s">
        <v>11</v>
      </c>
      <c r="F2697" s="1" t="s">
        <v>84</v>
      </c>
      <c r="G2697" s="2">
        <v>1.8518808000000001E-4</v>
      </c>
      <c r="H2697" s="2">
        <v>22.832974497373332</v>
      </c>
      <c r="I2697" s="2">
        <v>2.0867830609999999E-2</v>
      </c>
      <c r="J2697" s="2">
        <v>2.0980633666666665E-4</v>
      </c>
      <c r="K2697" s="2">
        <v>5.7283008896666675E-2</v>
      </c>
      <c r="L2697" s="2">
        <v>3.6313765766666666E-3</v>
      </c>
      <c r="M2697" s="2">
        <v>3.52298276E-3</v>
      </c>
      <c r="N2697" s="2">
        <v>6.3566543333333329E-5</v>
      </c>
      <c r="O2697" s="6">
        <v>2.3291810299999999E-3</v>
      </c>
    </row>
    <row r="2698" spans="1:15" x14ac:dyDescent="0.35">
      <c r="A2698" s="9">
        <v>2023</v>
      </c>
      <c r="B2698" s="2">
        <v>34027</v>
      </c>
      <c r="C2698" s="2">
        <v>2270002060</v>
      </c>
      <c r="D2698" s="1" t="s">
        <v>46</v>
      </c>
      <c r="E2698" s="1" t="s">
        <v>11</v>
      </c>
      <c r="F2698" s="1" t="s">
        <v>84</v>
      </c>
      <c r="G2698" s="2">
        <v>6.2978644666666667E-4</v>
      </c>
      <c r="H2698" s="2">
        <v>77.631572130346669</v>
      </c>
      <c r="I2698" s="2">
        <v>4.4201161253333322E-2</v>
      </c>
      <c r="J2698" s="2">
        <v>5.9965664000000011E-4</v>
      </c>
      <c r="K2698" s="2">
        <v>0.15040395307666665</v>
      </c>
      <c r="L2698" s="2">
        <v>7.2212328099999995E-3</v>
      </c>
      <c r="M2698" s="2">
        <v>7.0048126133333347E-3</v>
      </c>
      <c r="N2698" s="2">
        <v>2.1752250666666668E-4</v>
      </c>
      <c r="O2698" s="6">
        <v>6.9136883199999999E-3</v>
      </c>
    </row>
    <row r="2699" spans="1:15" x14ac:dyDescent="0.35">
      <c r="A2699" s="9">
        <v>2023</v>
      </c>
      <c r="B2699" s="2">
        <v>34027</v>
      </c>
      <c r="C2699" s="2">
        <v>2270002066</v>
      </c>
      <c r="D2699" s="1" t="s">
        <v>47</v>
      </c>
      <c r="E2699" s="1" t="s">
        <v>11</v>
      </c>
      <c r="F2699" s="1" t="s">
        <v>84</v>
      </c>
      <c r="G2699" s="2">
        <v>3.8323644333333333E-4</v>
      </c>
      <c r="H2699" s="2">
        <v>47.176442917999999</v>
      </c>
      <c r="I2699" s="2">
        <v>0.10395701891666669</v>
      </c>
      <c r="J2699" s="2">
        <v>9.4063786666666663E-4</v>
      </c>
      <c r="K2699" s="2">
        <v>0.15645379779333332</v>
      </c>
      <c r="L2699" s="2">
        <v>1.7802673936666669E-2</v>
      </c>
      <c r="M2699" s="2">
        <v>1.726878846E-2</v>
      </c>
      <c r="N2699" s="2">
        <v>1.3815618666666667E-4</v>
      </c>
      <c r="O2699" s="6">
        <v>1.8870444890000001E-2</v>
      </c>
    </row>
    <row r="2700" spans="1:15" x14ac:dyDescent="0.35">
      <c r="A2700" s="9">
        <v>2023</v>
      </c>
      <c r="B2700" s="2">
        <v>34027</v>
      </c>
      <c r="C2700" s="2">
        <v>2270002069</v>
      </c>
      <c r="D2700" s="1" t="s">
        <v>89</v>
      </c>
      <c r="E2700" s="1" t="s">
        <v>11</v>
      </c>
      <c r="F2700" s="1" t="s">
        <v>84</v>
      </c>
      <c r="G2700" s="2">
        <v>5.761406933333334E-4</v>
      </c>
      <c r="H2700" s="2">
        <v>71.01677590172001</v>
      </c>
      <c r="I2700" s="2">
        <v>3.1227707426666668E-2</v>
      </c>
      <c r="J2700" s="2">
        <v>4.2549166000000003E-4</v>
      </c>
      <c r="K2700" s="2">
        <v>0.11042059732000002</v>
      </c>
      <c r="L2700" s="2">
        <v>4.9243862066666666E-3</v>
      </c>
      <c r="M2700" s="2">
        <v>4.7770441033333335E-3</v>
      </c>
      <c r="N2700" s="2">
        <v>1.9510887000000001E-4</v>
      </c>
      <c r="O2700" s="6">
        <v>4.7759417933333327E-3</v>
      </c>
    </row>
    <row r="2701" spans="1:15" x14ac:dyDescent="0.35">
      <c r="A2701" s="9">
        <v>2023</v>
      </c>
      <c r="B2701" s="2">
        <v>34027</v>
      </c>
      <c r="C2701" s="2">
        <v>2270002072</v>
      </c>
      <c r="D2701" s="1" t="s">
        <v>48</v>
      </c>
      <c r="E2701" s="1" t="s">
        <v>11</v>
      </c>
      <c r="F2701" s="1" t="s">
        <v>84</v>
      </c>
      <c r="G2701" s="2">
        <v>2.6308465333333336E-4</v>
      </c>
      <c r="H2701" s="2">
        <v>32.357594283373324</v>
      </c>
      <c r="I2701" s="2">
        <v>0.11929566256666667</v>
      </c>
      <c r="J2701" s="2">
        <v>9.472517266666667E-4</v>
      </c>
      <c r="K2701" s="2">
        <v>0.16439483903333338</v>
      </c>
      <c r="L2701" s="2">
        <v>1.8769032369999997E-2</v>
      </c>
      <c r="M2701" s="2">
        <v>1.8206119396666665E-2</v>
      </c>
      <c r="N2701" s="2">
        <v>1.0141251999999999E-4</v>
      </c>
      <c r="O2701" s="6">
        <v>2.3950624243333333E-2</v>
      </c>
    </row>
    <row r="2702" spans="1:15" x14ac:dyDescent="0.35">
      <c r="A2702" s="9">
        <v>2023</v>
      </c>
      <c r="B2702" s="2">
        <v>34027</v>
      </c>
      <c r="C2702" s="2">
        <v>2270002075</v>
      </c>
      <c r="D2702" s="1" t="s">
        <v>90</v>
      </c>
      <c r="E2702" s="1" t="s">
        <v>11</v>
      </c>
      <c r="F2702" s="1" t="s">
        <v>84</v>
      </c>
      <c r="G2702" s="2">
        <v>6.1361923333333346E-5</v>
      </c>
      <c r="H2702" s="2">
        <v>7.6255046350633338</v>
      </c>
      <c r="I2702" s="2">
        <v>5.784555443333333E-3</v>
      </c>
      <c r="J2702" s="2">
        <v>7.5691953333333341E-5</v>
      </c>
      <c r="K2702" s="2">
        <v>2.3589801436666669E-2</v>
      </c>
      <c r="L2702" s="2">
        <v>7.8815164999999996E-4</v>
      </c>
      <c r="M2702" s="2">
        <v>7.6463570333333336E-4</v>
      </c>
      <c r="N2702" s="2">
        <v>2.1311326666666668E-5</v>
      </c>
      <c r="O2702" s="6">
        <v>9.1601960999999996E-4</v>
      </c>
    </row>
    <row r="2703" spans="1:15" x14ac:dyDescent="0.35">
      <c r="A2703" s="9">
        <v>2023</v>
      </c>
      <c r="B2703" s="2">
        <v>34027</v>
      </c>
      <c r="C2703" s="2">
        <v>2270002078</v>
      </c>
      <c r="D2703" s="1" t="s">
        <v>49</v>
      </c>
      <c r="E2703" s="1" t="s">
        <v>11</v>
      </c>
      <c r="F2703" s="1" t="s">
        <v>84</v>
      </c>
      <c r="G2703" s="2">
        <v>1.1023100000000001E-6</v>
      </c>
      <c r="H2703" s="2">
        <v>0.10019446744999999</v>
      </c>
      <c r="I2703" s="2">
        <v>3.7552027333333341E-4</v>
      </c>
      <c r="J2703" s="2">
        <v>3.3069300000000005E-6</v>
      </c>
      <c r="K2703" s="2">
        <v>5.258018700000001E-4</v>
      </c>
      <c r="L2703" s="2">
        <v>5.6585246666666667E-5</v>
      </c>
      <c r="M2703" s="2">
        <v>5.4748063333333341E-5</v>
      </c>
      <c r="N2703" s="2">
        <v>0</v>
      </c>
      <c r="O2703" s="6">
        <v>8.4877870000000001E-5</v>
      </c>
    </row>
    <row r="2704" spans="1:15" x14ac:dyDescent="0.35">
      <c r="A2704" s="9">
        <v>2023</v>
      </c>
      <c r="B2704" s="2">
        <v>34027</v>
      </c>
      <c r="C2704" s="2">
        <v>2270002081</v>
      </c>
      <c r="D2704" s="1" t="s">
        <v>50</v>
      </c>
      <c r="E2704" s="1" t="s">
        <v>11</v>
      </c>
      <c r="F2704" s="1" t="s">
        <v>84</v>
      </c>
      <c r="G2704" s="2">
        <v>5.9157303333333335E-5</v>
      </c>
      <c r="H2704" s="2">
        <v>7.3196650511966679</v>
      </c>
      <c r="I2704" s="2">
        <v>6.7097609699999991E-3</v>
      </c>
      <c r="J2704" s="2">
        <v>6.9078093333333336E-5</v>
      </c>
      <c r="K2704" s="2">
        <v>1.7486310966666665E-2</v>
      </c>
      <c r="L2704" s="2">
        <v>9.472517266666667E-4</v>
      </c>
      <c r="M2704" s="2">
        <v>9.185916666666666E-4</v>
      </c>
      <c r="N2704" s="2">
        <v>2.1311326666666668E-5</v>
      </c>
      <c r="O2704" s="6">
        <v>9.3402400666666666E-4</v>
      </c>
    </row>
    <row r="2705" spans="1:15" x14ac:dyDescent="0.35">
      <c r="A2705" s="9">
        <v>2023</v>
      </c>
      <c r="B2705" s="2">
        <v>34027</v>
      </c>
      <c r="C2705" s="2">
        <v>2270003010</v>
      </c>
      <c r="D2705" s="1" t="s">
        <v>51</v>
      </c>
      <c r="E2705" s="1" t="s">
        <v>18</v>
      </c>
      <c r="F2705" s="1" t="s">
        <v>84</v>
      </c>
      <c r="G2705" s="2">
        <v>1.873927E-5</v>
      </c>
      <c r="H2705" s="2">
        <v>2.2734618315566668</v>
      </c>
      <c r="I2705" s="2">
        <v>9.7532388799999991E-3</v>
      </c>
      <c r="J2705" s="2">
        <v>7.5691953333333341E-5</v>
      </c>
      <c r="K2705" s="2">
        <v>1.2743805910000001E-2</v>
      </c>
      <c r="L2705" s="2">
        <v>1.38339905E-3</v>
      </c>
      <c r="M2705" s="2">
        <v>1.3418787066666667E-3</v>
      </c>
      <c r="N2705" s="2">
        <v>6.9812966666666665E-6</v>
      </c>
      <c r="O2705" s="6">
        <v>2.1623647833333335E-3</v>
      </c>
    </row>
    <row r="2706" spans="1:15" x14ac:dyDescent="0.35">
      <c r="A2706" s="9">
        <v>2023</v>
      </c>
      <c r="B2706" s="2">
        <v>34027</v>
      </c>
      <c r="C2706" s="2">
        <v>2270003020</v>
      </c>
      <c r="D2706" s="1" t="s">
        <v>52</v>
      </c>
      <c r="E2706" s="1" t="s">
        <v>18</v>
      </c>
      <c r="F2706" s="1" t="s">
        <v>84</v>
      </c>
      <c r="G2706" s="2">
        <v>2.6639158333333334E-4</v>
      </c>
      <c r="H2706" s="2">
        <v>32.898674169973333</v>
      </c>
      <c r="I2706" s="2">
        <v>5.9083816000000009E-3</v>
      </c>
      <c r="J2706" s="2">
        <v>1.6828599333333335E-4</v>
      </c>
      <c r="K2706" s="2">
        <v>6.0912915726666662E-2</v>
      </c>
      <c r="L2706" s="2">
        <v>7.6463570333333336E-4</v>
      </c>
      <c r="M2706" s="2">
        <v>7.4111975666666665E-4</v>
      </c>
      <c r="N2706" s="2">
        <v>8.7082489999999998E-5</v>
      </c>
      <c r="O2706" s="6">
        <v>1.2261361566666667E-3</v>
      </c>
    </row>
    <row r="2707" spans="1:15" x14ac:dyDescent="0.35">
      <c r="A2707" s="9">
        <v>2023</v>
      </c>
      <c r="B2707" s="2">
        <v>34027</v>
      </c>
      <c r="C2707" s="2">
        <v>2270003030</v>
      </c>
      <c r="D2707" s="1" t="s">
        <v>17</v>
      </c>
      <c r="E2707" s="1" t="s">
        <v>18</v>
      </c>
      <c r="F2707" s="1" t="s">
        <v>84</v>
      </c>
      <c r="G2707" s="2">
        <v>1.1684485999999999E-4</v>
      </c>
      <c r="H2707" s="2">
        <v>14.369622403143333</v>
      </c>
      <c r="I2707" s="2">
        <v>5.1047976099999996E-3</v>
      </c>
      <c r="J2707" s="2">
        <v>9.7003279999999985E-5</v>
      </c>
      <c r="K2707" s="2">
        <v>2.3799240336666666E-2</v>
      </c>
      <c r="L2707" s="2">
        <v>8.5465768666666666E-4</v>
      </c>
      <c r="M2707" s="2">
        <v>8.2930455666666665E-4</v>
      </c>
      <c r="N2707" s="2">
        <v>3.8948286666666662E-5</v>
      </c>
      <c r="O2707" s="6">
        <v>9.652561233333334E-4</v>
      </c>
    </row>
    <row r="2708" spans="1:15" x14ac:dyDescent="0.35">
      <c r="A2708" s="9">
        <v>2023</v>
      </c>
      <c r="B2708" s="2">
        <v>34027</v>
      </c>
      <c r="C2708" s="2">
        <v>2270003040</v>
      </c>
      <c r="D2708" s="1" t="s">
        <v>19</v>
      </c>
      <c r="E2708" s="1" t="s">
        <v>18</v>
      </c>
      <c r="F2708" s="1" t="s">
        <v>84</v>
      </c>
      <c r="G2708" s="2">
        <v>1.1831460666666667E-4</v>
      </c>
      <c r="H2708" s="2">
        <v>14.581964787683333</v>
      </c>
      <c r="I2708" s="2">
        <v>7.5544978666666667E-3</v>
      </c>
      <c r="J2708" s="2">
        <v>1.2713308666666666E-4</v>
      </c>
      <c r="K2708" s="2">
        <v>2.8927186456666667E-2</v>
      </c>
      <c r="L2708" s="2">
        <v>1.3852362333333335E-3</v>
      </c>
      <c r="M2708" s="2">
        <v>1.3433484533333332E-3</v>
      </c>
      <c r="N2708" s="2">
        <v>4.115290666666666E-5</v>
      </c>
      <c r="O2708" s="6">
        <v>1.4965695433333335E-3</v>
      </c>
    </row>
    <row r="2709" spans="1:15" x14ac:dyDescent="0.35">
      <c r="A2709" s="9">
        <v>2023</v>
      </c>
      <c r="B2709" s="2">
        <v>34027</v>
      </c>
      <c r="C2709" s="2">
        <v>2270003050</v>
      </c>
      <c r="D2709" s="1" t="s">
        <v>53</v>
      </c>
      <c r="E2709" s="1" t="s">
        <v>18</v>
      </c>
      <c r="F2709" s="1" t="s">
        <v>84</v>
      </c>
      <c r="G2709" s="2">
        <v>4.4092400000000003E-6</v>
      </c>
      <c r="H2709" s="2">
        <v>0.56205574358999999</v>
      </c>
      <c r="I2709" s="2">
        <v>1.4848115700000001E-3</v>
      </c>
      <c r="J2709" s="2">
        <v>1.5799776666666668E-5</v>
      </c>
      <c r="K2709" s="2">
        <v>2.5456012266666665E-3</v>
      </c>
      <c r="L2709" s="2">
        <v>2.5095924333333334E-4</v>
      </c>
      <c r="M2709" s="2">
        <v>2.432430733333333E-4</v>
      </c>
      <c r="N2709" s="2">
        <v>2.2046200000000002E-6</v>
      </c>
      <c r="O2709" s="6">
        <v>3.8801311999999994E-4</v>
      </c>
    </row>
    <row r="2710" spans="1:15" x14ac:dyDescent="0.35">
      <c r="A2710" s="9">
        <v>2023</v>
      </c>
      <c r="B2710" s="2">
        <v>34027</v>
      </c>
      <c r="C2710" s="2">
        <v>2270003060</v>
      </c>
      <c r="D2710" s="1" t="s">
        <v>54</v>
      </c>
      <c r="E2710" s="1" t="s">
        <v>18</v>
      </c>
      <c r="F2710" s="1" t="s">
        <v>84</v>
      </c>
      <c r="G2710" s="2">
        <v>2.2082943666666666E-4</v>
      </c>
      <c r="H2710" s="2">
        <v>27.192107159139997</v>
      </c>
      <c r="I2710" s="2">
        <v>1.7110790693333332E-2</v>
      </c>
      <c r="J2710" s="2">
        <v>5.6070835333333333E-4</v>
      </c>
      <c r="K2710" s="2">
        <v>0.12350648676666669</v>
      </c>
      <c r="L2710" s="2">
        <v>1.7188687266666669E-3</v>
      </c>
      <c r="M2710" s="2">
        <v>1.6674275933333336E-3</v>
      </c>
      <c r="N2710" s="2">
        <v>7.4589643333333329E-5</v>
      </c>
      <c r="O2710" s="6">
        <v>4.2600607133333329E-3</v>
      </c>
    </row>
    <row r="2711" spans="1:15" x14ac:dyDescent="0.35">
      <c r="A2711" s="9">
        <v>2023</v>
      </c>
      <c r="B2711" s="2">
        <v>34027</v>
      </c>
      <c r="C2711" s="2">
        <v>2270003070</v>
      </c>
      <c r="D2711" s="1" t="s">
        <v>55</v>
      </c>
      <c r="E2711" s="1" t="s">
        <v>18</v>
      </c>
      <c r="F2711" s="1" t="s">
        <v>84</v>
      </c>
      <c r="G2711" s="2">
        <v>1.6828599333333335E-4</v>
      </c>
      <c r="H2711" s="2">
        <v>20.720454702493331</v>
      </c>
      <c r="I2711" s="2">
        <v>2.7840676233333336E-3</v>
      </c>
      <c r="J2711" s="2">
        <v>4.7031893333333337E-5</v>
      </c>
      <c r="K2711" s="2">
        <v>1.3607649513333334E-2</v>
      </c>
      <c r="L2711" s="2">
        <v>5.0265336000000001E-4</v>
      </c>
      <c r="M2711" s="2">
        <v>4.8722102E-4</v>
      </c>
      <c r="N2711" s="2">
        <v>5.4748063333333341E-5</v>
      </c>
      <c r="O2711" s="6">
        <v>5.8091737000000006E-4</v>
      </c>
    </row>
    <row r="2712" spans="1:15" x14ac:dyDescent="0.35">
      <c r="A2712" s="9">
        <v>2023</v>
      </c>
      <c r="B2712" s="2">
        <v>34027</v>
      </c>
      <c r="C2712" s="2">
        <v>2270004031</v>
      </c>
      <c r="D2712" s="1" t="s">
        <v>25</v>
      </c>
      <c r="E2712" s="1" t="s">
        <v>22</v>
      </c>
      <c r="F2712" s="1" t="s">
        <v>84</v>
      </c>
      <c r="G2712" s="2">
        <v>0</v>
      </c>
      <c r="H2712" s="2">
        <v>2.4677046533333334E-3</v>
      </c>
      <c r="I2712" s="2">
        <v>1.1023100000000001E-5</v>
      </c>
      <c r="J2712" s="2">
        <v>0</v>
      </c>
      <c r="K2712" s="2">
        <v>2.0209016666666669E-5</v>
      </c>
      <c r="L2712" s="2">
        <v>1.1023100000000001E-6</v>
      </c>
      <c r="M2712" s="2">
        <v>1.1023100000000001E-6</v>
      </c>
      <c r="N2712" s="2">
        <v>0</v>
      </c>
      <c r="O2712" s="6">
        <v>3.3069300000000005E-6</v>
      </c>
    </row>
    <row r="2713" spans="1:15" x14ac:dyDescent="0.35">
      <c r="A2713" s="9">
        <v>2023</v>
      </c>
      <c r="B2713" s="2">
        <v>34027</v>
      </c>
      <c r="C2713" s="2">
        <v>2270004036</v>
      </c>
      <c r="D2713" s="1" t="s">
        <v>97</v>
      </c>
      <c r="E2713" s="1" t="s">
        <v>22</v>
      </c>
      <c r="F2713" s="1" t="s">
        <v>84</v>
      </c>
      <c r="G2713" s="2">
        <v>0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  <c r="O2713" s="6">
        <v>0</v>
      </c>
    </row>
    <row r="2714" spans="1:15" x14ac:dyDescent="0.35">
      <c r="A2714" s="9">
        <v>2023</v>
      </c>
      <c r="B2714" s="2">
        <v>34027</v>
      </c>
      <c r="C2714" s="2">
        <v>2270004046</v>
      </c>
      <c r="D2714" s="1" t="s">
        <v>58</v>
      </c>
      <c r="E2714" s="1" t="s">
        <v>22</v>
      </c>
      <c r="F2714" s="1" t="s">
        <v>84</v>
      </c>
      <c r="G2714" s="2">
        <v>1.4513748333333333E-4</v>
      </c>
      <c r="H2714" s="2">
        <v>17.897218330493335</v>
      </c>
      <c r="I2714" s="2">
        <v>3.7254036196666673E-2</v>
      </c>
      <c r="J2714" s="2">
        <v>7.0106916000000003E-4</v>
      </c>
      <c r="K2714" s="2">
        <v>0.10701666403999999</v>
      </c>
      <c r="L2714" s="2">
        <v>5.3021110999999996E-3</v>
      </c>
      <c r="M2714" s="2">
        <v>5.1433784600000004E-3</v>
      </c>
      <c r="N2714" s="2">
        <v>5.9157303333333335E-5</v>
      </c>
      <c r="O2714" s="6">
        <v>8.9051950533333337E-3</v>
      </c>
    </row>
    <row r="2715" spans="1:15" x14ac:dyDescent="0.35">
      <c r="A2715" s="9">
        <v>2023</v>
      </c>
      <c r="B2715" s="2">
        <v>34027</v>
      </c>
      <c r="C2715" s="2">
        <v>2270004056</v>
      </c>
      <c r="D2715" s="1" t="s">
        <v>60</v>
      </c>
      <c r="E2715" s="1" t="s">
        <v>22</v>
      </c>
      <c r="F2715" s="1" t="s">
        <v>84</v>
      </c>
      <c r="G2715" s="2">
        <v>3.012980666666667E-5</v>
      </c>
      <c r="H2715" s="2">
        <v>3.6941362290800002</v>
      </c>
      <c r="I2715" s="2">
        <v>9.4126250899999996E-3</v>
      </c>
      <c r="J2715" s="2">
        <v>1.9069962999999999E-4</v>
      </c>
      <c r="K2715" s="2">
        <v>2.3304303146666667E-2</v>
      </c>
      <c r="L2715" s="2">
        <v>1.1203143966666666E-3</v>
      </c>
      <c r="M2715" s="2">
        <v>1.0868776599999999E-3</v>
      </c>
      <c r="N2715" s="2">
        <v>1.3227720000000002E-5</v>
      </c>
      <c r="O2715" s="6">
        <v>2.2200523400000001E-3</v>
      </c>
    </row>
    <row r="2716" spans="1:15" x14ac:dyDescent="0.35">
      <c r="A2716" s="9">
        <v>2023</v>
      </c>
      <c r="B2716" s="2">
        <v>34027</v>
      </c>
      <c r="C2716" s="2">
        <v>2270004066</v>
      </c>
      <c r="D2716" s="1" t="s">
        <v>61</v>
      </c>
      <c r="E2716" s="1" t="s">
        <v>22</v>
      </c>
      <c r="F2716" s="1" t="s">
        <v>84</v>
      </c>
      <c r="G2716" s="2">
        <v>1.9731348999999998E-4</v>
      </c>
      <c r="H2716" s="2">
        <v>24.350157237706668</v>
      </c>
      <c r="I2716" s="2">
        <v>4.5763869396666663E-2</v>
      </c>
      <c r="J2716" s="2">
        <v>4.1226394000000005E-4</v>
      </c>
      <c r="K2716" s="2">
        <v>0.13614888015666668</v>
      </c>
      <c r="L2716" s="2">
        <v>8.2743062966666673E-3</v>
      </c>
      <c r="M2716" s="2">
        <v>8.0259191099999998E-3</v>
      </c>
      <c r="N2716" s="2">
        <v>7.7896573333333325E-5</v>
      </c>
      <c r="O2716" s="6">
        <v>1.0238255279999999E-2</v>
      </c>
    </row>
    <row r="2717" spans="1:15" x14ac:dyDescent="0.35">
      <c r="A2717" s="9">
        <v>2023</v>
      </c>
      <c r="B2717" s="2">
        <v>34027</v>
      </c>
      <c r="C2717" s="2">
        <v>2270004071</v>
      </c>
      <c r="D2717" s="1" t="s">
        <v>26</v>
      </c>
      <c r="E2717" s="1" t="s">
        <v>22</v>
      </c>
      <c r="F2717" s="1" t="s">
        <v>84</v>
      </c>
      <c r="G2717" s="2">
        <v>2.3515946666666668E-5</v>
      </c>
      <c r="H2717" s="2">
        <v>2.8760873598233339</v>
      </c>
      <c r="I2717" s="2">
        <v>2.1388488366666666E-3</v>
      </c>
      <c r="J2717" s="2">
        <v>4.8134203333333329E-5</v>
      </c>
      <c r="K2717" s="2">
        <v>9.3990299333333322E-3</v>
      </c>
      <c r="L2717" s="2">
        <v>2.9100983999999996E-4</v>
      </c>
      <c r="M2717" s="2">
        <v>2.8219136000000008E-4</v>
      </c>
      <c r="N2717" s="2">
        <v>8.083606666666666E-6</v>
      </c>
      <c r="O2717" s="6">
        <v>4.6590969333333332E-4</v>
      </c>
    </row>
    <row r="2718" spans="1:15" x14ac:dyDescent="0.35">
      <c r="A2718" s="9">
        <v>2023</v>
      </c>
      <c r="B2718" s="2">
        <v>34027</v>
      </c>
      <c r="C2718" s="2">
        <v>2270004076</v>
      </c>
      <c r="D2718" s="1" t="s">
        <v>62</v>
      </c>
      <c r="E2718" s="1" t="s">
        <v>22</v>
      </c>
      <c r="F2718" s="1" t="s">
        <v>84</v>
      </c>
      <c r="G2718" s="2">
        <v>1.1023100000000001E-6</v>
      </c>
      <c r="H2718" s="2">
        <v>6.8952062556666652E-2</v>
      </c>
      <c r="I2718" s="2">
        <v>1.9253681333333337E-4</v>
      </c>
      <c r="J2718" s="2">
        <v>2.2046200000000002E-6</v>
      </c>
      <c r="K2718" s="2">
        <v>4.6480738333333336E-4</v>
      </c>
      <c r="L2718" s="2">
        <v>3.2334426666666671E-5</v>
      </c>
      <c r="M2718" s="2">
        <v>3.1232116666666665E-5</v>
      </c>
      <c r="N2718" s="2">
        <v>0</v>
      </c>
      <c r="O2718" s="6">
        <v>4.3357526666666677E-5</v>
      </c>
    </row>
    <row r="2719" spans="1:15" x14ac:dyDescent="0.35">
      <c r="A2719" s="9">
        <v>2023</v>
      </c>
      <c r="B2719" s="2">
        <v>34027</v>
      </c>
      <c r="C2719" s="2">
        <v>2270005010</v>
      </c>
      <c r="D2719" s="1" t="s">
        <v>63</v>
      </c>
      <c r="E2719" s="1" t="s">
        <v>28</v>
      </c>
      <c r="F2719" s="1" t="s">
        <v>84</v>
      </c>
      <c r="G2719" s="2">
        <v>0</v>
      </c>
      <c r="H2719" s="2">
        <v>5.1441133333333338E-5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0</v>
      </c>
      <c r="O2719" s="6">
        <v>0</v>
      </c>
    </row>
    <row r="2720" spans="1:15" x14ac:dyDescent="0.35">
      <c r="A2720" s="9">
        <v>2023</v>
      </c>
      <c r="B2720" s="2">
        <v>34027</v>
      </c>
      <c r="C2720" s="2">
        <v>2270005015</v>
      </c>
      <c r="D2720" s="1" t="s">
        <v>64</v>
      </c>
      <c r="E2720" s="1" t="s">
        <v>28</v>
      </c>
      <c r="F2720" s="1" t="s">
        <v>84</v>
      </c>
      <c r="G2720" s="2">
        <v>2.1311326666666668E-5</v>
      </c>
      <c r="H2720" s="2">
        <v>2.6253033837799999</v>
      </c>
      <c r="I2720" s="2">
        <v>4.4584765133333327E-3</v>
      </c>
      <c r="J2720" s="2">
        <v>3.8948286666666662E-5</v>
      </c>
      <c r="K2720" s="2">
        <v>1.0503544553333334E-2</v>
      </c>
      <c r="L2720" s="2">
        <v>8.0799323000000018E-4</v>
      </c>
      <c r="M2720" s="2">
        <v>7.8447728333333336E-4</v>
      </c>
      <c r="N2720" s="2">
        <v>7.7161700000000004E-6</v>
      </c>
      <c r="O2720" s="6">
        <v>7.4001744666666669E-4</v>
      </c>
    </row>
    <row r="2721" spans="1:15" x14ac:dyDescent="0.35">
      <c r="A2721" s="9">
        <v>2023</v>
      </c>
      <c r="B2721" s="2">
        <v>34027</v>
      </c>
      <c r="C2721" s="2">
        <v>2270005020</v>
      </c>
      <c r="D2721" s="1" t="s">
        <v>91</v>
      </c>
      <c r="E2721" s="1" t="s">
        <v>28</v>
      </c>
      <c r="F2721" s="1" t="s">
        <v>84</v>
      </c>
      <c r="G2721" s="2">
        <v>2.2046200000000002E-6</v>
      </c>
      <c r="H2721" s="2">
        <v>0.2355416008</v>
      </c>
      <c r="I2721" s="2">
        <v>4.3908681666666674E-4</v>
      </c>
      <c r="J2721" s="2">
        <v>2.2046200000000002E-6</v>
      </c>
      <c r="K2721" s="2">
        <v>1.2992560533333336E-3</v>
      </c>
      <c r="L2721" s="2">
        <v>1.1721229666666667E-4</v>
      </c>
      <c r="M2721" s="2">
        <v>1.1390536666666668E-4</v>
      </c>
      <c r="N2721" s="2">
        <v>1.1023100000000001E-6</v>
      </c>
      <c r="O2721" s="6">
        <v>9.8105589999999997E-5</v>
      </c>
    </row>
    <row r="2722" spans="1:15" x14ac:dyDescent="0.35">
      <c r="A2722" s="9">
        <v>2023</v>
      </c>
      <c r="B2722" s="2">
        <v>34027</v>
      </c>
      <c r="C2722" s="2">
        <v>2270005025</v>
      </c>
      <c r="D2722" s="1" t="s">
        <v>65</v>
      </c>
      <c r="E2722" s="1" t="s">
        <v>28</v>
      </c>
      <c r="F2722" s="1" t="s">
        <v>84</v>
      </c>
      <c r="G2722" s="2">
        <v>0</v>
      </c>
      <c r="H2722" s="2">
        <v>1.3374694666666669E-3</v>
      </c>
      <c r="I2722" s="2">
        <v>4.4092400000000003E-6</v>
      </c>
      <c r="J2722" s="2">
        <v>0</v>
      </c>
      <c r="K2722" s="2">
        <v>7.7161700000000004E-6</v>
      </c>
      <c r="L2722" s="2">
        <v>1.1023100000000001E-6</v>
      </c>
      <c r="M2722" s="2">
        <v>1.1023100000000001E-6</v>
      </c>
      <c r="N2722" s="2">
        <v>0</v>
      </c>
      <c r="O2722" s="6">
        <v>1.1023100000000001E-6</v>
      </c>
    </row>
    <row r="2723" spans="1:15" x14ac:dyDescent="0.35">
      <c r="A2723" s="9">
        <v>2023</v>
      </c>
      <c r="B2723" s="2">
        <v>34027</v>
      </c>
      <c r="C2723" s="2">
        <v>2270005030</v>
      </c>
      <c r="D2723" s="1" t="s">
        <v>66</v>
      </c>
      <c r="E2723" s="1" t="s">
        <v>28</v>
      </c>
      <c r="F2723" s="1" t="s">
        <v>84</v>
      </c>
      <c r="G2723" s="2">
        <v>0</v>
      </c>
      <c r="H2723" s="2">
        <v>2.3405715666666667E-4</v>
      </c>
      <c r="I2723" s="2">
        <v>1.1023100000000001E-6</v>
      </c>
      <c r="J2723" s="2">
        <v>0</v>
      </c>
      <c r="K2723" s="2">
        <v>1.1023100000000001E-6</v>
      </c>
      <c r="L2723" s="2">
        <v>0</v>
      </c>
      <c r="M2723" s="2">
        <v>0</v>
      </c>
      <c r="N2723" s="2">
        <v>0</v>
      </c>
      <c r="O2723" s="6">
        <v>0</v>
      </c>
    </row>
    <row r="2724" spans="1:15" x14ac:dyDescent="0.35">
      <c r="A2724" s="9">
        <v>2023</v>
      </c>
      <c r="B2724" s="2">
        <v>34027</v>
      </c>
      <c r="C2724" s="2">
        <v>2270005035</v>
      </c>
      <c r="D2724" s="1" t="s">
        <v>27</v>
      </c>
      <c r="E2724" s="1" t="s">
        <v>28</v>
      </c>
      <c r="F2724" s="1" t="s">
        <v>84</v>
      </c>
      <c r="G2724" s="2">
        <v>0</v>
      </c>
      <c r="H2724" s="2">
        <v>2.002529833333333E-2</v>
      </c>
      <c r="I2724" s="2">
        <v>4.5562146666666661E-5</v>
      </c>
      <c r="J2724" s="2">
        <v>0</v>
      </c>
      <c r="K2724" s="2">
        <v>1.0361714E-4</v>
      </c>
      <c r="L2724" s="2">
        <v>8.8184800000000007E-6</v>
      </c>
      <c r="M2724" s="2">
        <v>8.8184800000000007E-6</v>
      </c>
      <c r="N2724" s="2">
        <v>0</v>
      </c>
      <c r="O2724" s="6">
        <v>1.1390536666666669E-5</v>
      </c>
    </row>
    <row r="2725" spans="1:15" x14ac:dyDescent="0.35">
      <c r="A2725" s="9">
        <v>2023</v>
      </c>
      <c r="B2725" s="2">
        <v>34027</v>
      </c>
      <c r="C2725" s="2">
        <v>2270005045</v>
      </c>
      <c r="D2725" s="1" t="s">
        <v>68</v>
      </c>
      <c r="E2725" s="1" t="s">
        <v>28</v>
      </c>
      <c r="F2725" s="1" t="s">
        <v>84</v>
      </c>
      <c r="G2725" s="2">
        <v>0</v>
      </c>
      <c r="H2725" s="2">
        <v>1.8521747493333331E-2</v>
      </c>
      <c r="I2725" s="2">
        <v>5.5850373333333332E-5</v>
      </c>
      <c r="J2725" s="2">
        <v>0</v>
      </c>
      <c r="K2725" s="2">
        <v>1.0839381666666667E-4</v>
      </c>
      <c r="L2725" s="2">
        <v>1.1390536666666669E-5</v>
      </c>
      <c r="M2725" s="2">
        <v>1.1023100000000001E-5</v>
      </c>
      <c r="N2725" s="2">
        <v>0</v>
      </c>
      <c r="O2725" s="6">
        <v>9.9207900000000009E-6</v>
      </c>
    </row>
    <row r="2726" spans="1:15" x14ac:dyDescent="0.35">
      <c r="A2726" s="9">
        <v>2023</v>
      </c>
      <c r="B2726" s="2">
        <v>34027</v>
      </c>
      <c r="C2726" s="2">
        <v>2270005055</v>
      </c>
      <c r="D2726" s="1" t="s">
        <v>69</v>
      </c>
      <c r="E2726" s="1" t="s">
        <v>28</v>
      </c>
      <c r="F2726" s="1" t="s">
        <v>84</v>
      </c>
      <c r="G2726" s="2">
        <v>0</v>
      </c>
      <c r="H2726" s="2">
        <v>5.1097947486666663E-2</v>
      </c>
      <c r="I2726" s="2">
        <v>9.7003279999999985E-5</v>
      </c>
      <c r="J2726" s="2">
        <v>1.1023100000000001E-6</v>
      </c>
      <c r="K2726" s="2">
        <v>2.1715507000000004E-4</v>
      </c>
      <c r="L2726" s="2">
        <v>1.9106706666666671E-5</v>
      </c>
      <c r="M2726" s="2">
        <v>1.873927E-5</v>
      </c>
      <c r="N2726" s="2">
        <v>0</v>
      </c>
      <c r="O2726" s="6">
        <v>1.8004396666666665E-5</v>
      </c>
    </row>
    <row r="2727" spans="1:15" x14ac:dyDescent="0.35">
      <c r="A2727" s="9">
        <v>2023</v>
      </c>
      <c r="B2727" s="2">
        <v>34027</v>
      </c>
      <c r="C2727" s="2">
        <v>2270005060</v>
      </c>
      <c r="D2727" s="1" t="s">
        <v>70</v>
      </c>
      <c r="E2727" s="1" t="s">
        <v>28</v>
      </c>
      <c r="F2727" s="1" t="s">
        <v>84</v>
      </c>
      <c r="G2727" s="2">
        <v>0</v>
      </c>
      <c r="H2727" s="2">
        <v>3.7586566379999999E-2</v>
      </c>
      <c r="I2727" s="2">
        <v>4.9236513333333334E-5</v>
      </c>
      <c r="J2727" s="2">
        <v>1.1023100000000001E-6</v>
      </c>
      <c r="K2727" s="2">
        <v>1.3264463666666667E-4</v>
      </c>
      <c r="L2727" s="2">
        <v>9.185916666666668E-6</v>
      </c>
      <c r="M2727" s="2">
        <v>8.8184800000000007E-6</v>
      </c>
      <c r="N2727" s="2">
        <v>0</v>
      </c>
      <c r="O2727" s="6">
        <v>7.7161700000000004E-6</v>
      </c>
    </row>
    <row r="2728" spans="1:15" x14ac:dyDescent="0.35">
      <c r="A2728" s="9">
        <v>2023</v>
      </c>
      <c r="B2728" s="2">
        <v>34027</v>
      </c>
      <c r="C2728" s="2">
        <v>2270006005</v>
      </c>
      <c r="D2728" s="1" t="s">
        <v>29</v>
      </c>
      <c r="E2728" s="1" t="s">
        <v>30</v>
      </c>
      <c r="F2728" s="1" t="s">
        <v>84</v>
      </c>
      <c r="G2728" s="2">
        <v>1.8371833333333333E-4</v>
      </c>
      <c r="H2728" s="2">
        <v>22.628301985813334</v>
      </c>
      <c r="I2728" s="2">
        <v>4.8298447523333336E-2</v>
      </c>
      <c r="J2728" s="2">
        <v>5.8201967999999991E-4</v>
      </c>
      <c r="K2728" s="2">
        <v>0.12690454106000001</v>
      </c>
      <c r="L2728" s="2">
        <v>8.2934130033333331E-3</v>
      </c>
      <c r="M2728" s="2">
        <v>8.0450258166666674E-3</v>
      </c>
      <c r="N2728" s="2">
        <v>7.2385023333333318E-5</v>
      </c>
      <c r="O2728" s="6">
        <v>1.1689630113333334E-2</v>
      </c>
    </row>
    <row r="2729" spans="1:15" x14ac:dyDescent="0.35">
      <c r="A2729" s="9">
        <v>2023</v>
      </c>
      <c r="B2729" s="2">
        <v>34027</v>
      </c>
      <c r="C2729" s="2">
        <v>2270006010</v>
      </c>
      <c r="D2729" s="1" t="s">
        <v>31</v>
      </c>
      <c r="E2729" s="1" t="s">
        <v>30</v>
      </c>
      <c r="F2729" s="1" t="s">
        <v>84</v>
      </c>
      <c r="G2729" s="2">
        <v>4.3357526666666677E-5</v>
      </c>
      <c r="H2729" s="2">
        <v>5.3385869053366664</v>
      </c>
      <c r="I2729" s="2">
        <v>1.1816763200000002E-2</v>
      </c>
      <c r="J2729" s="2">
        <v>1.3705387666666669E-4</v>
      </c>
      <c r="K2729" s="2">
        <v>2.9964827603333331E-2</v>
      </c>
      <c r="L2729" s="2">
        <v>2.0730776733333331E-3</v>
      </c>
      <c r="M2729" s="2">
        <v>2.0109808766666667E-3</v>
      </c>
      <c r="N2729" s="2">
        <v>1.6902086666666667E-5</v>
      </c>
      <c r="O2729" s="6">
        <v>2.82742515E-3</v>
      </c>
    </row>
    <row r="2730" spans="1:15" x14ac:dyDescent="0.35">
      <c r="A2730" s="9">
        <v>2023</v>
      </c>
      <c r="B2730" s="2">
        <v>34027</v>
      </c>
      <c r="C2730" s="2">
        <v>2270006015</v>
      </c>
      <c r="D2730" s="1" t="s">
        <v>32</v>
      </c>
      <c r="E2730" s="1" t="s">
        <v>30</v>
      </c>
      <c r="F2730" s="1" t="s">
        <v>84</v>
      </c>
      <c r="G2730" s="2">
        <v>1.2015179000000001E-4</v>
      </c>
      <c r="H2730" s="2">
        <v>14.811040238023333</v>
      </c>
      <c r="I2730" s="2">
        <v>1.2764014926666666E-2</v>
      </c>
      <c r="J2730" s="2">
        <v>1.9841580000000002E-4</v>
      </c>
      <c r="K2730" s="2">
        <v>4.8153310040000001E-2</v>
      </c>
      <c r="L2730" s="2">
        <v>1.9937113533333335E-3</v>
      </c>
      <c r="M2730" s="2">
        <v>1.9338191766666666E-3</v>
      </c>
      <c r="N2730" s="2">
        <v>4.2255216666666665E-5</v>
      </c>
      <c r="O2730" s="6">
        <v>2.2961117300000001E-3</v>
      </c>
    </row>
    <row r="2731" spans="1:15" x14ac:dyDescent="0.35">
      <c r="A2731" s="9">
        <v>2023</v>
      </c>
      <c r="B2731" s="2">
        <v>34027</v>
      </c>
      <c r="C2731" s="2">
        <v>2270006025</v>
      </c>
      <c r="D2731" s="1" t="s">
        <v>71</v>
      </c>
      <c r="E2731" s="1" t="s">
        <v>30</v>
      </c>
      <c r="F2731" s="1" t="s">
        <v>84</v>
      </c>
      <c r="G2731" s="2">
        <v>6.1361923333333346E-5</v>
      </c>
      <c r="H2731" s="2">
        <v>7.5338435167600011</v>
      </c>
      <c r="I2731" s="2">
        <v>3.3387500153333333E-2</v>
      </c>
      <c r="J2731" s="2">
        <v>3.0313525000000003E-4</v>
      </c>
      <c r="K2731" s="2">
        <v>4.2151232089999997E-2</v>
      </c>
      <c r="L2731" s="2">
        <v>4.9629670566666666E-3</v>
      </c>
      <c r="M2731" s="2">
        <v>4.8137877700000003E-3</v>
      </c>
      <c r="N2731" s="2">
        <v>2.3515946666666668E-5</v>
      </c>
      <c r="O2731" s="6">
        <v>7.0606629866666673E-3</v>
      </c>
    </row>
    <row r="2732" spans="1:15" x14ac:dyDescent="0.35">
      <c r="A2732" s="9">
        <v>2023</v>
      </c>
      <c r="B2732" s="2">
        <v>34027</v>
      </c>
      <c r="C2732" s="2">
        <v>2270006030</v>
      </c>
      <c r="D2732" s="1" t="s">
        <v>72</v>
      </c>
      <c r="E2732" s="1" t="s">
        <v>30</v>
      </c>
      <c r="F2732" s="1" t="s">
        <v>84</v>
      </c>
      <c r="G2732" s="2">
        <v>5.5115500000000006E-6</v>
      </c>
      <c r="H2732" s="2">
        <v>0.72369958430000014</v>
      </c>
      <c r="I2732" s="2">
        <v>1.5594012133333336E-3</v>
      </c>
      <c r="J2732" s="2">
        <v>1.7636960000000001E-5</v>
      </c>
      <c r="K2732" s="2">
        <v>4.147257656666666E-3</v>
      </c>
      <c r="L2732" s="2">
        <v>2.4765231333333335E-4</v>
      </c>
      <c r="M2732" s="2">
        <v>2.4067101666666666E-4</v>
      </c>
      <c r="N2732" s="2">
        <v>2.2046200000000002E-6</v>
      </c>
      <c r="O2732" s="6">
        <v>4.2475678666666663E-4</v>
      </c>
    </row>
    <row r="2733" spans="1:15" x14ac:dyDescent="0.35">
      <c r="A2733" s="9">
        <v>2023</v>
      </c>
      <c r="B2733" s="2">
        <v>34027</v>
      </c>
      <c r="C2733" s="2">
        <v>2270006035</v>
      </c>
      <c r="D2733" s="1" t="s">
        <v>33</v>
      </c>
      <c r="E2733" s="1" t="s">
        <v>30</v>
      </c>
      <c r="F2733" s="1" t="s">
        <v>84</v>
      </c>
      <c r="G2733" s="2">
        <v>5.5115500000000006E-6</v>
      </c>
      <c r="H2733" s="2">
        <v>0.64224879608999996</v>
      </c>
      <c r="I2733" s="2">
        <v>6.1067974000000001E-4</v>
      </c>
      <c r="J2733" s="2">
        <v>1.1023100000000001E-5</v>
      </c>
      <c r="K2733" s="2">
        <v>2.2950094200000003E-3</v>
      </c>
      <c r="L2733" s="2">
        <v>9.2594040000000004E-5</v>
      </c>
      <c r="M2733" s="2">
        <v>8.9287110000000009E-5</v>
      </c>
      <c r="N2733" s="2">
        <v>2.2046200000000002E-6</v>
      </c>
      <c r="O2733" s="6">
        <v>1.2051922666666668E-4</v>
      </c>
    </row>
    <row r="2734" spans="1:15" x14ac:dyDescent="0.35">
      <c r="A2734" s="9">
        <v>2023</v>
      </c>
      <c r="B2734" s="2">
        <v>34027</v>
      </c>
      <c r="C2734" s="2">
        <v>2270007015</v>
      </c>
      <c r="D2734" s="1" t="s">
        <v>74</v>
      </c>
      <c r="E2734" s="1" t="s">
        <v>35</v>
      </c>
      <c r="F2734" s="1" t="s">
        <v>84</v>
      </c>
      <c r="G2734" s="2">
        <v>2.2046200000000002E-6</v>
      </c>
      <c r="H2734" s="2">
        <v>0.25175841808333338</v>
      </c>
      <c r="I2734" s="2">
        <v>1.0141251999999999E-4</v>
      </c>
      <c r="J2734" s="2">
        <v>1.1023100000000001E-6</v>
      </c>
      <c r="K2734" s="2">
        <v>2.0502965999999998E-4</v>
      </c>
      <c r="L2734" s="2">
        <v>1.5432340000000001E-5</v>
      </c>
      <c r="M2734" s="2">
        <v>1.4697466666666668E-5</v>
      </c>
      <c r="N2734" s="2">
        <v>1.1023100000000001E-6</v>
      </c>
      <c r="O2734" s="6">
        <v>1.3227720000000002E-5</v>
      </c>
    </row>
    <row r="2735" spans="1:15" x14ac:dyDescent="0.35">
      <c r="A2735" s="9">
        <v>2023</v>
      </c>
      <c r="B2735" s="2">
        <v>34027</v>
      </c>
      <c r="C2735" s="2">
        <v>2270010010</v>
      </c>
      <c r="D2735" s="1" t="s">
        <v>75</v>
      </c>
      <c r="E2735" s="1" t="s">
        <v>18</v>
      </c>
      <c r="F2735" s="1" t="s">
        <v>84</v>
      </c>
      <c r="G2735" s="2">
        <v>1.1023100000000001E-6</v>
      </c>
      <c r="H2735" s="2">
        <v>7.6536690229999996E-2</v>
      </c>
      <c r="I2735" s="2">
        <v>1.3595156666666665E-4</v>
      </c>
      <c r="J2735" s="2">
        <v>2.2046200000000002E-6</v>
      </c>
      <c r="K2735" s="2">
        <v>4.8611870999999999E-4</v>
      </c>
      <c r="L2735" s="2">
        <v>2.094389E-5</v>
      </c>
      <c r="M2735" s="2">
        <v>2.0209016666666669E-5</v>
      </c>
      <c r="N2735" s="2">
        <v>0</v>
      </c>
      <c r="O2735" s="6">
        <v>2.7925186666666666E-5</v>
      </c>
    </row>
    <row r="2736" spans="1:15" x14ac:dyDescent="0.35">
      <c r="A2736" s="9">
        <v>2023</v>
      </c>
      <c r="B2736" s="2">
        <v>34027</v>
      </c>
      <c r="C2736" s="2">
        <v>2282005010</v>
      </c>
      <c r="D2736" s="3" t="s">
        <v>92</v>
      </c>
      <c r="E2736" s="3" t="s">
        <v>93</v>
      </c>
      <c r="F2736" s="3" t="s">
        <v>7</v>
      </c>
      <c r="G2736" s="2">
        <v>7.1777774306971325E-5</v>
      </c>
      <c r="H2736" s="2">
        <v>5.2682368892679241</v>
      </c>
      <c r="I2736" s="2">
        <v>0.52221397043340567</v>
      </c>
      <c r="J2736" s="2">
        <v>6.0281135164939673E-3</v>
      </c>
      <c r="K2736" s="2">
        <v>3.0993712632909735E-2</v>
      </c>
      <c r="L2736" s="2">
        <v>1.1869465445470768E-3</v>
      </c>
      <c r="M2736" s="2">
        <v>1.092172007598066E-3</v>
      </c>
      <c r="N2736" s="2">
        <v>3.2230311278615759E-5</v>
      </c>
      <c r="O2736" s="6">
        <v>0.12343198755896778</v>
      </c>
    </row>
    <row r="2737" spans="1:15" x14ac:dyDescent="0.35">
      <c r="A2737" s="9">
        <v>2023</v>
      </c>
      <c r="B2737" s="2">
        <v>34027</v>
      </c>
      <c r="C2737" s="2">
        <v>2282005015</v>
      </c>
      <c r="D2737" s="3" t="s">
        <v>94</v>
      </c>
      <c r="E2737" s="3" t="s">
        <v>93</v>
      </c>
      <c r="F2737" s="3" t="s">
        <v>7</v>
      </c>
      <c r="G2737" s="2">
        <v>2.9617042796565833E-5</v>
      </c>
      <c r="H2737" s="2">
        <v>2.2225080138900903</v>
      </c>
      <c r="I2737" s="2">
        <v>0.26806333169802093</v>
      </c>
      <c r="J2737" s="2">
        <v>2.4414896338298448E-3</v>
      </c>
      <c r="K2737" s="2">
        <v>1.4876117943018607E-2</v>
      </c>
      <c r="L2737" s="2">
        <v>1.7857334627341165E-4</v>
      </c>
      <c r="M2737" s="2">
        <v>1.642874785715387E-4</v>
      </c>
      <c r="N2737" s="2">
        <v>1.3588996106659617E-5</v>
      </c>
      <c r="O2737" s="6">
        <v>1.8611001257564364E-2</v>
      </c>
    </row>
    <row r="2738" spans="1:15" x14ac:dyDescent="0.35">
      <c r="A2738" s="9">
        <v>2023</v>
      </c>
      <c r="B2738" s="2">
        <v>34027</v>
      </c>
      <c r="C2738" s="2">
        <v>2282010005</v>
      </c>
      <c r="D2738" s="1" t="s">
        <v>95</v>
      </c>
      <c r="E2738" s="1" t="s">
        <v>93</v>
      </c>
      <c r="F2738" s="1" t="s">
        <v>36</v>
      </c>
      <c r="G2738" s="2">
        <v>2.334519843964601E-5</v>
      </c>
      <c r="H2738" s="2">
        <v>1.7869353920179603</v>
      </c>
      <c r="I2738" s="2">
        <v>0.12784335897456686</v>
      </c>
      <c r="J2738" s="2">
        <v>7.4756900376508233E-4</v>
      </c>
      <c r="K2738" s="2">
        <v>9.2037573758810397E-3</v>
      </c>
      <c r="L2738" s="2">
        <v>1.4582038129838589E-4</v>
      </c>
      <c r="M2738" s="2">
        <v>1.341477820785629E-4</v>
      </c>
      <c r="N2738" s="2">
        <v>1.0975727624609691E-5</v>
      </c>
      <c r="O2738" s="6">
        <v>1.2415986994016808E-2</v>
      </c>
    </row>
    <row r="2739" spans="1:15" x14ac:dyDescent="0.35">
      <c r="A2739" s="9">
        <v>2023</v>
      </c>
      <c r="B2739" s="2">
        <v>34027</v>
      </c>
      <c r="C2739" s="2">
        <v>2282020005</v>
      </c>
      <c r="D2739" s="1" t="s">
        <v>95</v>
      </c>
      <c r="E2739" s="1" t="s">
        <v>93</v>
      </c>
      <c r="F2739" s="1" t="s">
        <v>84</v>
      </c>
      <c r="G2739" s="2">
        <v>1.2021035017429663E-5</v>
      </c>
      <c r="H2739" s="2">
        <v>1.4668680175271465</v>
      </c>
      <c r="I2739" s="2">
        <v>2.8315635092504969E-3</v>
      </c>
      <c r="J2739" s="2">
        <v>5.6620817111081742E-5</v>
      </c>
      <c r="K2739" s="2">
        <v>1.2499785803341207E-2</v>
      </c>
      <c r="L2739" s="2">
        <v>2.9059545520395184E-4</v>
      </c>
      <c r="M2739" s="2">
        <v>2.8171034236498208E-4</v>
      </c>
      <c r="N2739" s="2">
        <v>1.3588996106659617E-5</v>
      </c>
      <c r="O2739" s="6">
        <v>7.7579230337122146E-4</v>
      </c>
    </row>
    <row r="2740" spans="1:15" x14ac:dyDescent="0.35">
      <c r="A2740" s="9">
        <v>2023</v>
      </c>
      <c r="B2740" s="2">
        <v>34027</v>
      </c>
      <c r="C2740" s="2">
        <v>2282020010</v>
      </c>
      <c r="D2740" s="1" t="s">
        <v>96</v>
      </c>
      <c r="E2740" s="1" t="s">
        <v>93</v>
      </c>
      <c r="F2740" s="1" t="s">
        <v>84</v>
      </c>
      <c r="G2740" s="2">
        <v>0</v>
      </c>
      <c r="H2740" s="2">
        <v>1.1002034527328994E-2</v>
      </c>
      <c r="I2740" s="2">
        <v>3.6934194546305629E-5</v>
      </c>
      <c r="J2740" s="2">
        <v>5.2265369640998528E-7</v>
      </c>
      <c r="K2740" s="2">
        <v>5.9756739289541648E-5</v>
      </c>
      <c r="L2740" s="2">
        <v>5.7491906605098388E-6</v>
      </c>
      <c r="M2740" s="2">
        <v>5.7491906605098388E-6</v>
      </c>
      <c r="N2740" s="2">
        <v>0</v>
      </c>
      <c r="O2740" s="6">
        <v>1.114994552341302E-5</v>
      </c>
    </row>
    <row r="2741" spans="1:15" x14ac:dyDescent="0.35">
      <c r="A2741" s="9">
        <v>2023</v>
      </c>
      <c r="B2741" s="2">
        <v>34027</v>
      </c>
      <c r="C2741" s="2">
        <v>2285002015</v>
      </c>
      <c r="D2741" s="1" t="s">
        <v>98</v>
      </c>
      <c r="E2741" s="1" t="s">
        <v>99</v>
      </c>
      <c r="F2741" s="1" t="s">
        <v>84</v>
      </c>
      <c r="G2741" s="2">
        <v>1.1023100000000001E-6</v>
      </c>
      <c r="H2741" s="2">
        <v>8.630793350666667E-2</v>
      </c>
      <c r="I2741" s="2">
        <v>2.5316386333333341E-4</v>
      </c>
      <c r="J2741" s="2">
        <v>3.3069300000000005E-6</v>
      </c>
      <c r="K2741" s="2">
        <v>4.0675238999999998E-4</v>
      </c>
      <c r="L2741" s="2">
        <v>4.482727333333334E-5</v>
      </c>
      <c r="M2741" s="2">
        <v>4.3357526666666677E-5</v>
      </c>
      <c r="N2741" s="2">
        <v>0</v>
      </c>
      <c r="O2741" s="6">
        <v>6.2464233333333331E-5</v>
      </c>
    </row>
    <row r="2742" spans="1:15" x14ac:dyDescent="0.35">
      <c r="A2742" s="9">
        <v>2023</v>
      </c>
      <c r="B2742" s="2">
        <v>34027</v>
      </c>
      <c r="C2742" s="2">
        <v>2285004015</v>
      </c>
      <c r="D2742" s="1" t="s">
        <v>98</v>
      </c>
      <c r="E2742" s="1" t="s">
        <v>99</v>
      </c>
      <c r="F2742" s="1" t="s">
        <v>36</v>
      </c>
      <c r="G2742" s="2">
        <v>0</v>
      </c>
      <c r="H2742" s="2">
        <v>5.4692947833333326E-3</v>
      </c>
      <c r="I2742" s="2">
        <v>1.2650844433333332E-3</v>
      </c>
      <c r="J2742" s="2">
        <v>3.3069300000000005E-6</v>
      </c>
      <c r="K2742" s="2">
        <v>9.185916666666668E-6</v>
      </c>
      <c r="L2742" s="2">
        <v>1.1023100000000001E-6</v>
      </c>
      <c r="M2742" s="2">
        <v>1.1023100000000001E-6</v>
      </c>
      <c r="N2742" s="2">
        <v>0</v>
      </c>
      <c r="O2742" s="6">
        <v>2.6455440000000004E-5</v>
      </c>
    </row>
    <row r="2743" spans="1:15" x14ac:dyDescent="0.35">
      <c r="A2743" s="9">
        <v>2023</v>
      </c>
      <c r="B2743" s="2">
        <v>34027</v>
      </c>
      <c r="C2743" s="2">
        <v>2285006015</v>
      </c>
      <c r="D2743" s="1" t="s">
        <v>98</v>
      </c>
      <c r="E2743" s="1" t="s">
        <v>99</v>
      </c>
      <c r="F2743" s="1" t="s">
        <v>77</v>
      </c>
      <c r="G2743" s="2">
        <v>0</v>
      </c>
      <c r="H2743" s="2">
        <v>2.3993614333333332E-4</v>
      </c>
      <c r="I2743" s="2">
        <v>3.3069300000000005E-6</v>
      </c>
      <c r="J2743" s="2">
        <v>0</v>
      </c>
      <c r="K2743" s="2">
        <v>3.6743666666666669E-7</v>
      </c>
      <c r="L2743" s="2">
        <v>0</v>
      </c>
      <c r="M2743" s="2">
        <v>0</v>
      </c>
      <c r="N2743" s="2">
        <v>0</v>
      </c>
      <c r="O2743" s="6">
        <v>0</v>
      </c>
    </row>
    <row r="2744" spans="1:15" x14ac:dyDescent="0.35">
      <c r="A2744" s="9">
        <v>2023</v>
      </c>
      <c r="B2744" s="2">
        <v>34029</v>
      </c>
      <c r="C2744" s="2">
        <v>2260001010</v>
      </c>
      <c r="D2744" s="2" t="s">
        <v>5</v>
      </c>
      <c r="E2744" s="2" t="s">
        <v>6</v>
      </c>
      <c r="F2744" s="2" t="s">
        <v>7</v>
      </c>
      <c r="G2744" s="2">
        <v>3.3436736666666676E-5</v>
      </c>
      <c r="H2744" s="2">
        <v>1.8135498069333333</v>
      </c>
      <c r="I2744" s="2">
        <v>0.26884495795666669</v>
      </c>
      <c r="J2744" s="2">
        <v>5.5806280933333339E-3</v>
      </c>
      <c r="K2744" s="2">
        <v>3.1452578666666671E-3</v>
      </c>
      <c r="L2744" s="2">
        <v>8.7280905800000003E-3</v>
      </c>
      <c r="M2744" s="2">
        <v>8.0303283499999992E-3</v>
      </c>
      <c r="N2744" s="2">
        <v>1.1023100000000001E-5</v>
      </c>
      <c r="O2744" s="6">
        <v>0.23854760016999998</v>
      </c>
    </row>
    <row r="2745" spans="1:15" x14ac:dyDescent="0.35">
      <c r="A2745" s="9">
        <v>2023</v>
      </c>
      <c r="B2745" s="2">
        <v>34029</v>
      </c>
      <c r="C2745" s="2">
        <v>2260001030</v>
      </c>
      <c r="D2745" s="2" t="s">
        <v>8</v>
      </c>
      <c r="E2745" s="2" t="s">
        <v>6</v>
      </c>
      <c r="F2745" s="2" t="s">
        <v>7</v>
      </c>
      <c r="G2745" s="2">
        <v>1.1390536666666669E-5</v>
      </c>
      <c r="H2745" s="2">
        <v>0.83895564815333323</v>
      </c>
      <c r="I2745" s="2">
        <v>0.1425139855333333</v>
      </c>
      <c r="J2745" s="2">
        <v>1.1791042633333333E-3</v>
      </c>
      <c r="K2745" s="2">
        <v>1.6328885466666667E-3</v>
      </c>
      <c r="L2745" s="2">
        <v>7.2348279666666667E-4</v>
      </c>
      <c r="M2745" s="2">
        <v>6.6542780333333324E-4</v>
      </c>
      <c r="N2745" s="2">
        <v>5.5115500000000006E-6</v>
      </c>
      <c r="O2745" s="6">
        <v>2.6148997820000002E-2</v>
      </c>
    </row>
    <row r="2746" spans="1:15" x14ac:dyDescent="0.35">
      <c r="A2746" s="9">
        <v>2023</v>
      </c>
      <c r="B2746" s="2">
        <v>34029</v>
      </c>
      <c r="C2746" s="2">
        <v>2260001060</v>
      </c>
      <c r="D2746" s="2" t="s">
        <v>9</v>
      </c>
      <c r="E2746" s="2" t="s">
        <v>6</v>
      </c>
      <c r="F2746" s="2" t="s">
        <v>7</v>
      </c>
      <c r="G2746" s="2">
        <v>1.5799776666666668E-5</v>
      </c>
      <c r="H2746" s="2">
        <v>1.2165875800099999</v>
      </c>
      <c r="I2746" s="2">
        <v>0.30369338629666665</v>
      </c>
      <c r="J2746" s="2">
        <v>8.8625724000000001E-4</v>
      </c>
      <c r="K2746" s="2">
        <v>2.445658453333333E-3</v>
      </c>
      <c r="L2746" s="2">
        <v>1.5616058333333335E-4</v>
      </c>
      <c r="M2746" s="2">
        <v>1.4366773666666668E-4</v>
      </c>
      <c r="N2746" s="2">
        <v>7.7161700000000004E-6</v>
      </c>
      <c r="O2746" s="6">
        <v>9.1973072033333329E-3</v>
      </c>
    </row>
    <row r="2747" spans="1:15" x14ac:dyDescent="0.35">
      <c r="A2747" s="9">
        <v>2023</v>
      </c>
      <c r="B2747" s="2">
        <v>34029</v>
      </c>
      <c r="C2747" s="2">
        <v>2260002006</v>
      </c>
      <c r="D2747" s="2" t="s">
        <v>10</v>
      </c>
      <c r="E2747" s="2" t="s">
        <v>11</v>
      </c>
      <c r="F2747" s="2" t="s">
        <v>7</v>
      </c>
      <c r="G2747" s="2">
        <v>8.8184800000000007E-6</v>
      </c>
      <c r="H2747" s="2">
        <v>0.54701288645666668</v>
      </c>
      <c r="I2747" s="2">
        <v>0.19972534427999999</v>
      </c>
      <c r="J2747" s="2">
        <v>8.8699211333333335E-4</v>
      </c>
      <c r="K2747" s="2">
        <v>1.2015178999999999E-3</v>
      </c>
      <c r="L2747" s="2">
        <v>7.2770831833333339E-3</v>
      </c>
      <c r="M2747" s="2">
        <v>6.6950635033333336E-3</v>
      </c>
      <c r="N2747" s="2">
        <v>3.3069300000000005E-6</v>
      </c>
      <c r="O2747" s="6">
        <v>4.7889857950000003E-2</v>
      </c>
    </row>
    <row r="2748" spans="1:15" x14ac:dyDescent="0.35">
      <c r="A2748" s="9">
        <v>2023</v>
      </c>
      <c r="B2748" s="2">
        <v>34029</v>
      </c>
      <c r="C2748" s="2">
        <v>2260002009</v>
      </c>
      <c r="D2748" s="2" t="s">
        <v>12</v>
      </c>
      <c r="E2748" s="2" t="s">
        <v>11</v>
      </c>
      <c r="F2748" s="2" t="s">
        <v>7</v>
      </c>
      <c r="G2748" s="2">
        <v>0</v>
      </c>
      <c r="H2748" s="2">
        <v>3.5469763743333334E-2</v>
      </c>
      <c r="I2748" s="2">
        <v>7.4964428733333326E-3</v>
      </c>
      <c r="J2748" s="2">
        <v>7.348733333333333E-5</v>
      </c>
      <c r="K2748" s="2">
        <v>8.0101193333333335E-5</v>
      </c>
      <c r="L2748" s="2">
        <v>2.575731033333333E-4</v>
      </c>
      <c r="M2748" s="2">
        <v>2.3662921333333334E-4</v>
      </c>
      <c r="N2748" s="2">
        <v>0</v>
      </c>
      <c r="O2748" s="6">
        <v>1.6659578466666665E-3</v>
      </c>
    </row>
    <row r="2749" spans="1:15" x14ac:dyDescent="0.35">
      <c r="A2749" s="9">
        <v>2023</v>
      </c>
      <c r="B2749" s="2">
        <v>34029</v>
      </c>
      <c r="C2749" s="2">
        <v>2260002021</v>
      </c>
      <c r="D2749" s="2" t="s">
        <v>13</v>
      </c>
      <c r="E2749" s="2" t="s">
        <v>11</v>
      </c>
      <c r="F2749" s="2" t="s">
        <v>7</v>
      </c>
      <c r="G2749" s="2">
        <v>1.1023100000000001E-6</v>
      </c>
      <c r="H2749" s="2">
        <v>4.2399986713333337E-2</v>
      </c>
      <c r="I2749" s="2">
        <v>9.0448209866666671E-3</v>
      </c>
      <c r="J2749" s="2">
        <v>8.8919673333333338E-5</v>
      </c>
      <c r="K2749" s="2">
        <v>9.5900970000000014E-5</v>
      </c>
      <c r="L2749" s="2">
        <v>3.1011654666666667E-4</v>
      </c>
      <c r="M2749" s="2">
        <v>2.8549829000000006E-4</v>
      </c>
      <c r="N2749" s="2">
        <v>0</v>
      </c>
      <c r="O2749" s="6">
        <v>1.9878323666666664E-3</v>
      </c>
    </row>
    <row r="2750" spans="1:15" x14ac:dyDescent="0.35">
      <c r="A2750" s="9">
        <v>2023</v>
      </c>
      <c r="B2750" s="2">
        <v>34029</v>
      </c>
      <c r="C2750" s="2">
        <v>2260002027</v>
      </c>
      <c r="D2750" s="2" t="s">
        <v>14</v>
      </c>
      <c r="E2750" s="2" t="s">
        <v>11</v>
      </c>
      <c r="F2750" s="2" t="s">
        <v>7</v>
      </c>
      <c r="G2750" s="2">
        <v>0</v>
      </c>
      <c r="H2750" s="2">
        <v>3.0754448999999998E-4</v>
      </c>
      <c r="I2750" s="2">
        <v>6.9078093333333336E-5</v>
      </c>
      <c r="J2750" s="2">
        <v>1.1023100000000001E-6</v>
      </c>
      <c r="K2750" s="2">
        <v>1.1023100000000001E-6</v>
      </c>
      <c r="L2750" s="2">
        <v>2.2046200000000002E-6</v>
      </c>
      <c r="M2750" s="2">
        <v>2.2046200000000002E-6</v>
      </c>
      <c r="N2750" s="2">
        <v>0</v>
      </c>
      <c r="O2750" s="6">
        <v>1.6902086666666667E-5</v>
      </c>
    </row>
    <row r="2751" spans="1:15" x14ac:dyDescent="0.35">
      <c r="A2751" s="9">
        <v>2023</v>
      </c>
      <c r="B2751" s="2">
        <v>34029</v>
      </c>
      <c r="C2751" s="2">
        <v>2260002039</v>
      </c>
      <c r="D2751" s="2" t="s">
        <v>15</v>
      </c>
      <c r="E2751" s="2" t="s">
        <v>11</v>
      </c>
      <c r="F2751" s="2" t="s">
        <v>7</v>
      </c>
      <c r="G2751" s="2">
        <v>2.3515946666666668E-5</v>
      </c>
      <c r="H2751" s="2">
        <v>1.4132334375866666</v>
      </c>
      <c r="I2751" s="2">
        <v>0.52087307455333332</v>
      </c>
      <c r="J2751" s="2">
        <v>2.5309037600000001E-3</v>
      </c>
      <c r="K2751" s="2">
        <v>3.158485586666667E-3</v>
      </c>
      <c r="L2751" s="2">
        <v>1.8999782596666667E-2</v>
      </c>
      <c r="M2751" s="2">
        <v>1.7479697106666667E-2</v>
      </c>
      <c r="N2751" s="2">
        <v>8.8184800000000007E-6</v>
      </c>
      <c r="O2751" s="6">
        <v>0.12238029338333334</v>
      </c>
    </row>
    <row r="2752" spans="1:15" x14ac:dyDescent="0.35">
      <c r="A2752" s="9">
        <v>2023</v>
      </c>
      <c r="B2752" s="2">
        <v>34029</v>
      </c>
      <c r="C2752" s="2">
        <v>2260002054</v>
      </c>
      <c r="D2752" s="2" t="s">
        <v>16</v>
      </c>
      <c r="E2752" s="2" t="s">
        <v>11</v>
      </c>
      <c r="F2752" s="2" t="s">
        <v>7</v>
      </c>
      <c r="G2752" s="2">
        <v>0</v>
      </c>
      <c r="H2752" s="2">
        <v>8.2544647166666683E-3</v>
      </c>
      <c r="I2752" s="2">
        <v>1.8445320666666666E-3</v>
      </c>
      <c r="J2752" s="2">
        <v>1.873927E-5</v>
      </c>
      <c r="K2752" s="2">
        <v>1.9106706666666671E-5</v>
      </c>
      <c r="L2752" s="2">
        <v>6.3566543333333329E-5</v>
      </c>
      <c r="M2752" s="2">
        <v>5.805499333333333E-5</v>
      </c>
      <c r="N2752" s="2">
        <v>0</v>
      </c>
      <c r="O2752" s="6">
        <v>4.0491520666666669E-4</v>
      </c>
    </row>
    <row r="2753" spans="1:15" x14ac:dyDescent="0.35">
      <c r="A2753" s="9">
        <v>2023</v>
      </c>
      <c r="B2753" s="2">
        <v>34029</v>
      </c>
      <c r="C2753" s="2">
        <v>2260003030</v>
      </c>
      <c r="D2753" s="2" t="s">
        <v>17</v>
      </c>
      <c r="E2753" s="2" t="s">
        <v>18</v>
      </c>
      <c r="F2753" s="2" t="s">
        <v>7</v>
      </c>
      <c r="G2753" s="2">
        <v>0</v>
      </c>
      <c r="H2753" s="2">
        <v>4.4393698066666669E-3</v>
      </c>
      <c r="I2753" s="2">
        <v>9.9207900000000009E-4</v>
      </c>
      <c r="J2753" s="2">
        <v>9.9207900000000009E-6</v>
      </c>
      <c r="K2753" s="2">
        <v>9.9207900000000009E-6</v>
      </c>
      <c r="L2753" s="2">
        <v>3.4539046666666668E-5</v>
      </c>
      <c r="M2753" s="2">
        <v>3.1232116666666665E-5</v>
      </c>
      <c r="N2753" s="2">
        <v>0</v>
      </c>
      <c r="O2753" s="6">
        <v>2.3736408666666668E-4</v>
      </c>
    </row>
    <row r="2754" spans="1:15" x14ac:dyDescent="0.35">
      <c r="A2754" s="9">
        <v>2023</v>
      </c>
      <c r="B2754" s="2">
        <v>34029</v>
      </c>
      <c r="C2754" s="2">
        <v>2260003040</v>
      </c>
      <c r="D2754" s="2" t="s">
        <v>19</v>
      </c>
      <c r="E2754" s="2" t="s">
        <v>18</v>
      </c>
      <c r="F2754" s="2" t="s">
        <v>7</v>
      </c>
      <c r="G2754" s="2">
        <v>0</v>
      </c>
      <c r="H2754" s="2">
        <v>3.5861818666666672E-4</v>
      </c>
      <c r="I2754" s="2">
        <v>8.0101193333333335E-5</v>
      </c>
      <c r="J2754" s="2">
        <v>1.1023100000000001E-6</v>
      </c>
      <c r="K2754" s="2">
        <v>1.1023100000000001E-6</v>
      </c>
      <c r="L2754" s="2">
        <v>2.5720566666666666E-6</v>
      </c>
      <c r="M2754" s="2">
        <v>2.2046200000000002E-6</v>
      </c>
      <c r="N2754" s="2">
        <v>0</v>
      </c>
      <c r="O2754" s="6">
        <v>1.873927E-5</v>
      </c>
    </row>
    <row r="2755" spans="1:15" x14ac:dyDescent="0.35">
      <c r="A2755" s="9">
        <v>2023</v>
      </c>
      <c r="B2755" s="2">
        <v>34029</v>
      </c>
      <c r="C2755" s="2">
        <v>2260004015</v>
      </c>
      <c r="D2755" s="2" t="s">
        <v>20</v>
      </c>
      <c r="E2755" s="2" t="s">
        <v>21</v>
      </c>
      <c r="F2755" s="2" t="s">
        <v>7</v>
      </c>
      <c r="G2755" s="2">
        <v>1.1023100000000001E-6</v>
      </c>
      <c r="H2755" s="2">
        <v>7.1241560426666684E-2</v>
      </c>
      <c r="I2755" s="2">
        <v>1.381966047E-2</v>
      </c>
      <c r="J2755" s="2">
        <v>1.3044001666666664E-4</v>
      </c>
      <c r="K2755" s="2">
        <v>1.5946751333333333E-4</v>
      </c>
      <c r="L2755" s="2">
        <v>4.9456975333333336E-4</v>
      </c>
      <c r="M2755" s="2">
        <v>4.5488659333333331E-4</v>
      </c>
      <c r="N2755" s="2">
        <v>0</v>
      </c>
      <c r="O2755" s="6">
        <v>3.6604040733333332E-3</v>
      </c>
    </row>
    <row r="2756" spans="1:15" x14ac:dyDescent="0.35">
      <c r="A2756" s="9">
        <v>2023</v>
      </c>
      <c r="B2756" s="2">
        <v>34029</v>
      </c>
      <c r="C2756" s="2">
        <v>2260004016</v>
      </c>
      <c r="D2756" s="2" t="s">
        <v>20</v>
      </c>
      <c r="E2756" s="2" t="s">
        <v>22</v>
      </c>
      <c r="F2756" s="2" t="s">
        <v>7</v>
      </c>
      <c r="G2756" s="2">
        <v>5.5115500000000006E-6</v>
      </c>
      <c r="H2756" s="2">
        <v>0.35029978797</v>
      </c>
      <c r="I2756" s="2">
        <v>6.8780469633333327E-2</v>
      </c>
      <c r="J2756" s="2">
        <v>6.5220008333333331E-4</v>
      </c>
      <c r="K2756" s="2">
        <v>7.8704934E-4</v>
      </c>
      <c r="L2756" s="2">
        <v>2.4552118066666667E-3</v>
      </c>
      <c r="M2756" s="2">
        <v>2.2590006266666666E-3</v>
      </c>
      <c r="N2756" s="2">
        <v>2.2046200000000002E-6</v>
      </c>
      <c r="O2756" s="6">
        <v>1.6566616990000001E-2</v>
      </c>
    </row>
    <row r="2757" spans="1:15" x14ac:dyDescent="0.35">
      <c r="A2757" s="9">
        <v>2023</v>
      </c>
      <c r="B2757" s="2">
        <v>34029</v>
      </c>
      <c r="C2757" s="2">
        <v>2260004020</v>
      </c>
      <c r="D2757" s="2" t="s">
        <v>23</v>
      </c>
      <c r="E2757" s="2" t="s">
        <v>21</v>
      </c>
      <c r="F2757" s="2" t="s">
        <v>7</v>
      </c>
      <c r="G2757" s="2">
        <v>8.8184800000000007E-6</v>
      </c>
      <c r="H2757" s="2">
        <v>0.59483844298999999</v>
      </c>
      <c r="I2757" s="2">
        <v>0.11953633358333333</v>
      </c>
      <c r="J2757" s="2">
        <v>1.1467698366666667E-3</v>
      </c>
      <c r="K2757" s="2">
        <v>1.3341625366666665E-3</v>
      </c>
      <c r="L2757" s="2">
        <v>4.1318253166666664E-3</v>
      </c>
      <c r="M2757" s="2">
        <v>3.8014997533333331E-3</v>
      </c>
      <c r="N2757" s="2">
        <v>3.3069300000000005E-6</v>
      </c>
      <c r="O2757" s="6">
        <v>4.5552960750000003E-2</v>
      </c>
    </row>
    <row r="2758" spans="1:15" x14ac:dyDescent="0.35">
      <c r="A2758" s="9">
        <v>2023</v>
      </c>
      <c r="B2758" s="2">
        <v>34029</v>
      </c>
      <c r="C2758" s="2">
        <v>2260004021</v>
      </c>
      <c r="D2758" s="2" t="s">
        <v>23</v>
      </c>
      <c r="E2758" s="2" t="s">
        <v>22</v>
      </c>
      <c r="F2758" s="2" t="s">
        <v>7</v>
      </c>
      <c r="G2758" s="2">
        <v>3.5641356666666673E-5</v>
      </c>
      <c r="H2758" s="2">
        <v>2.207473145716667</v>
      </c>
      <c r="I2758" s="2">
        <v>0.78765267100666669</v>
      </c>
      <c r="J2758" s="2">
        <v>4.0326174166666669E-3</v>
      </c>
      <c r="K2758" s="2">
        <v>4.9431254766666675E-3</v>
      </c>
      <c r="L2758" s="2">
        <v>2.8642790476666669E-2</v>
      </c>
      <c r="M2758" s="2">
        <v>2.6351455423333336E-2</v>
      </c>
      <c r="N2758" s="2">
        <v>1.3227720000000002E-5</v>
      </c>
      <c r="O2758" s="6">
        <v>0.22107451692333333</v>
      </c>
    </row>
    <row r="2759" spans="1:15" x14ac:dyDescent="0.35">
      <c r="A2759" s="9">
        <v>2023</v>
      </c>
      <c r="B2759" s="2">
        <v>34029</v>
      </c>
      <c r="C2759" s="2">
        <v>2260004025</v>
      </c>
      <c r="D2759" s="2" t="s">
        <v>24</v>
      </c>
      <c r="E2759" s="2" t="s">
        <v>21</v>
      </c>
      <c r="F2759" s="2" t="s">
        <v>7</v>
      </c>
      <c r="G2759" s="2">
        <v>1.9106706666666671E-5</v>
      </c>
      <c r="H2759" s="2">
        <v>1.3197788609133332</v>
      </c>
      <c r="I2759" s="2">
        <v>0.24483150204333334</v>
      </c>
      <c r="J2759" s="2">
        <v>2.2505495833333336E-3</v>
      </c>
      <c r="K2759" s="2">
        <v>2.9879949733333335E-3</v>
      </c>
      <c r="L2759" s="2">
        <v>9.5261630199999989E-3</v>
      </c>
      <c r="M2759" s="2">
        <v>8.7637319366666664E-3</v>
      </c>
      <c r="N2759" s="2">
        <v>7.7161700000000004E-6</v>
      </c>
      <c r="O2759" s="6">
        <v>7.3586908669999992E-2</v>
      </c>
    </row>
    <row r="2760" spans="1:15" x14ac:dyDescent="0.35">
      <c r="A2760" s="9">
        <v>2023</v>
      </c>
      <c r="B2760" s="2">
        <v>34029</v>
      </c>
      <c r="C2760" s="2">
        <v>2260004026</v>
      </c>
      <c r="D2760" s="2" t="s">
        <v>24</v>
      </c>
      <c r="E2760" s="2" t="s">
        <v>22</v>
      </c>
      <c r="F2760" s="2" t="s">
        <v>7</v>
      </c>
      <c r="G2760" s="2">
        <v>4.5929583333333331E-5</v>
      </c>
      <c r="H2760" s="2">
        <v>3.081329398216667</v>
      </c>
      <c r="I2760" s="2">
        <v>0.68820850922999999</v>
      </c>
      <c r="J2760" s="2">
        <v>6.102020723333333E-3</v>
      </c>
      <c r="K2760" s="2">
        <v>6.9324275900000008E-3</v>
      </c>
      <c r="L2760" s="2">
        <v>2.3906164406666666E-2</v>
      </c>
      <c r="M2760" s="2">
        <v>2.1993656556666668E-2</v>
      </c>
      <c r="N2760" s="2">
        <v>1.873927E-5</v>
      </c>
      <c r="O2760" s="6">
        <v>0.17643867809333336</v>
      </c>
    </row>
    <row r="2761" spans="1:15" x14ac:dyDescent="0.35">
      <c r="A2761" s="9">
        <v>2023</v>
      </c>
      <c r="B2761" s="2">
        <v>34029</v>
      </c>
      <c r="C2761" s="2">
        <v>2260004030</v>
      </c>
      <c r="D2761" s="2" t="s">
        <v>25</v>
      </c>
      <c r="E2761" s="2" t="s">
        <v>21</v>
      </c>
      <c r="F2761" s="2" t="s">
        <v>7</v>
      </c>
      <c r="G2761" s="2">
        <v>1.2492846666666667E-5</v>
      </c>
      <c r="H2761" s="2">
        <v>0.84940481207999996</v>
      </c>
      <c r="I2761" s="2">
        <v>0.16714142811666668</v>
      </c>
      <c r="J2761" s="2">
        <v>1.5862240900000001E-3</v>
      </c>
      <c r="K2761" s="2">
        <v>1.9103032300000001E-3</v>
      </c>
      <c r="L2761" s="2">
        <v>5.9642319733333336E-3</v>
      </c>
      <c r="M2761" s="2">
        <v>5.4869317433333337E-3</v>
      </c>
      <c r="N2761" s="2">
        <v>5.5115500000000006E-6</v>
      </c>
      <c r="O2761" s="6">
        <v>4.5038549416666664E-2</v>
      </c>
    </row>
    <row r="2762" spans="1:15" x14ac:dyDescent="0.35">
      <c r="A2762" s="9">
        <v>2023</v>
      </c>
      <c r="B2762" s="2">
        <v>34029</v>
      </c>
      <c r="C2762" s="2">
        <v>2260004031</v>
      </c>
      <c r="D2762" s="2" t="s">
        <v>25</v>
      </c>
      <c r="E2762" s="2" t="s">
        <v>22</v>
      </c>
      <c r="F2762" s="2" t="s">
        <v>7</v>
      </c>
      <c r="G2762" s="2">
        <v>4.4459836666666669E-5</v>
      </c>
      <c r="H2762" s="2">
        <v>2.8772297204200004</v>
      </c>
      <c r="I2762" s="2">
        <v>0.76685061156000012</v>
      </c>
      <c r="J2762" s="2">
        <v>5.384416913333333E-3</v>
      </c>
      <c r="K2762" s="2">
        <v>6.4268347366666671E-3</v>
      </c>
      <c r="L2762" s="2">
        <v>2.7181862289999997E-2</v>
      </c>
      <c r="M2762" s="2">
        <v>2.5007372096666664E-2</v>
      </c>
      <c r="N2762" s="2">
        <v>1.7636960000000001E-5</v>
      </c>
      <c r="O2762" s="6">
        <v>0.17633359120666667</v>
      </c>
    </row>
    <row r="2763" spans="1:15" x14ac:dyDescent="0.35">
      <c r="A2763" s="9">
        <v>2023</v>
      </c>
      <c r="B2763" s="2">
        <v>34029</v>
      </c>
      <c r="C2763" s="2">
        <v>2260004035</v>
      </c>
      <c r="D2763" s="2" t="s">
        <v>97</v>
      </c>
      <c r="E2763" s="2" t="s">
        <v>21</v>
      </c>
      <c r="F2763" s="2" t="s">
        <v>7</v>
      </c>
      <c r="G2763" s="2">
        <v>0</v>
      </c>
      <c r="H2763" s="2">
        <v>0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  <c r="O2763" s="6">
        <v>2.7208685166666669E-3</v>
      </c>
    </row>
    <row r="2764" spans="1:15" x14ac:dyDescent="0.35">
      <c r="A2764" s="9">
        <v>2023</v>
      </c>
      <c r="B2764" s="2">
        <v>34029</v>
      </c>
      <c r="C2764" s="2">
        <v>2260004036</v>
      </c>
      <c r="D2764" s="2" t="s">
        <v>97</v>
      </c>
      <c r="E2764" s="2" t="s">
        <v>22</v>
      </c>
      <c r="F2764" s="2" t="s">
        <v>7</v>
      </c>
      <c r="G2764" s="2">
        <v>0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  <c r="O2764" s="6">
        <v>2.7080082333333339E-4</v>
      </c>
    </row>
    <row r="2765" spans="1:15" x14ac:dyDescent="0.35">
      <c r="A2765" s="9">
        <v>2023</v>
      </c>
      <c r="B2765" s="2">
        <v>34029</v>
      </c>
      <c r="C2765" s="2">
        <v>2260004071</v>
      </c>
      <c r="D2765" s="2" t="s">
        <v>26</v>
      </c>
      <c r="E2765" s="2" t="s">
        <v>22</v>
      </c>
      <c r="F2765" s="2" t="s">
        <v>7</v>
      </c>
      <c r="G2765" s="2">
        <v>0</v>
      </c>
      <c r="H2765" s="2">
        <v>1.4465981566666667E-3</v>
      </c>
      <c r="I2765" s="2">
        <v>2.9872600999999999E-4</v>
      </c>
      <c r="J2765" s="2">
        <v>3.3069300000000005E-6</v>
      </c>
      <c r="K2765" s="2">
        <v>3.3069300000000005E-6</v>
      </c>
      <c r="L2765" s="2">
        <v>1.0288226666666667E-5</v>
      </c>
      <c r="M2765" s="2">
        <v>9.185916666666668E-6</v>
      </c>
      <c r="N2765" s="2">
        <v>0</v>
      </c>
      <c r="O2765" s="6">
        <v>6.1729360000000016E-5</v>
      </c>
    </row>
    <row r="2766" spans="1:15" x14ac:dyDescent="0.35">
      <c r="A2766" s="9">
        <v>2023</v>
      </c>
      <c r="B2766" s="2">
        <v>34029</v>
      </c>
      <c r="C2766" s="2">
        <v>2260005035</v>
      </c>
      <c r="D2766" s="2" t="s">
        <v>27</v>
      </c>
      <c r="E2766" s="2" t="s">
        <v>28</v>
      </c>
      <c r="F2766" s="2" t="s">
        <v>7</v>
      </c>
      <c r="G2766" s="2">
        <v>0</v>
      </c>
      <c r="H2766" s="2">
        <v>1.9033219333333334E-4</v>
      </c>
      <c r="I2766" s="2">
        <v>3.4539046666666668E-5</v>
      </c>
      <c r="J2766" s="2">
        <v>0</v>
      </c>
      <c r="K2766" s="2">
        <v>0</v>
      </c>
      <c r="L2766" s="2">
        <v>1.1023100000000001E-6</v>
      </c>
      <c r="M2766" s="2">
        <v>1.1023100000000001E-6</v>
      </c>
      <c r="N2766" s="2">
        <v>0</v>
      </c>
      <c r="O2766" s="6">
        <v>8.083606666666666E-6</v>
      </c>
    </row>
    <row r="2767" spans="1:15" x14ac:dyDescent="0.35">
      <c r="A2767" s="9">
        <v>2023</v>
      </c>
      <c r="B2767" s="2">
        <v>34029</v>
      </c>
      <c r="C2767" s="2">
        <v>2260006005</v>
      </c>
      <c r="D2767" s="2" t="s">
        <v>29</v>
      </c>
      <c r="E2767" s="2" t="s">
        <v>30</v>
      </c>
      <c r="F2767" s="2" t="s">
        <v>7</v>
      </c>
      <c r="G2767" s="2">
        <v>1.1023100000000001E-6</v>
      </c>
      <c r="H2767" s="2">
        <v>5.510484433666666E-2</v>
      </c>
      <c r="I2767" s="2">
        <v>1.1462186816666666E-2</v>
      </c>
      <c r="J2767" s="2">
        <v>1.1133330999999998E-4</v>
      </c>
      <c r="K2767" s="2">
        <v>1.2492846666666666E-4</v>
      </c>
      <c r="L2767" s="2">
        <v>3.9903622000000001E-4</v>
      </c>
      <c r="M2767" s="2">
        <v>3.6670179333333331E-4</v>
      </c>
      <c r="N2767" s="2">
        <v>0</v>
      </c>
      <c r="O2767" s="6">
        <v>3.2360147233333331E-3</v>
      </c>
    </row>
    <row r="2768" spans="1:15" x14ac:dyDescent="0.35">
      <c r="A2768" s="9">
        <v>2023</v>
      </c>
      <c r="B2768" s="2">
        <v>34029</v>
      </c>
      <c r="C2768" s="2">
        <v>2260006010</v>
      </c>
      <c r="D2768" s="2" t="s">
        <v>31</v>
      </c>
      <c r="E2768" s="2" t="s">
        <v>30</v>
      </c>
      <c r="F2768" s="2" t="s">
        <v>7</v>
      </c>
      <c r="G2768" s="2">
        <v>5.5115500000000006E-6</v>
      </c>
      <c r="H2768" s="2">
        <v>0.36764353350999995</v>
      </c>
      <c r="I2768" s="2">
        <v>7.4167091166666685E-2</v>
      </c>
      <c r="J2768" s="2">
        <v>7.0878532999999995E-4</v>
      </c>
      <c r="K2768" s="2">
        <v>8.4914613666666665E-4</v>
      </c>
      <c r="L2768" s="2">
        <v>2.949046686666667E-3</v>
      </c>
      <c r="M2768" s="2">
        <v>2.71278491E-3</v>
      </c>
      <c r="N2768" s="2">
        <v>2.2046200000000002E-6</v>
      </c>
      <c r="O2768" s="6">
        <v>2.2780338459999997E-2</v>
      </c>
    </row>
    <row r="2769" spans="1:15" x14ac:dyDescent="0.35">
      <c r="A2769" s="9">
        <v>2023</v>
      </c>
      <c r="B2769" s="2">
        <v>34029</v>
      </c>
      <c r="C2769" s="2">
        <v>2260006015</v>
      </c>
      <c r="D2769" s="2" t="s">
        <v>32</v>
      </c>
      <c r="E2769" s="2" t="s">
        <v>30</v>
      </c>
      <c r="F2769" s="2" t="s">
        <v>7</v>
      </c>
      <c r="G2769" s="2">
        <v>0</v>
      </c>
      <c r="H2769" s="2">
        <v>1.3815618666666667E-4</v>
      </c>
      <c r="I2769" s="2">
        <v>3.1232116666666665E-5</v>
      </c>
      <c r="J2769" s="2">
        <v>0</v>
      </c>
      <c r="K2769" s="2">
        <v>0</v>
      </c>
      <c r="L2769" s="2">
        <v>1.1023100000000001E-6</v>
      </c>
      <c r="M2769" s="2">
        <v>1.1023100000000001E-6</v>
      </c>
      <c r="N2769" s="2">
        <v>0</v>
      </c>
      <c r="O2769" s="6">
        <v>8.083606666666666E-6</v>
      </c>
    </row>
    <row r="2770" spans="1:15" x14ac:dyDescent="0.35">
      <c r="A2770" s="9">
        <v>2023</v>
      </c>
      <c r="B2770" s="2">
        <v>34029</v>
      </c>
      <c r="C2770" s="2">
        <v>2260006035</v>
      </c>
      <c r="D2770" s="2" t="s">
        <v>33</v>
      </c>
      <c r="E2770" s="2" t="s">
        <v>30</v>
      </c>
      <c r="F2770" s="2" t="s">
        <v>7</v>
      </c>
      <c r="G2770" s="2">
        <v>0</v>
      </c>
      <c r="H2770" s="2">
        <v>2.2336474966666666E-3</v>
      </c>
      <c r="I2770" s="2">
        <v>4.9934643000000003E-4</v>
      </c>
      <c r="J2770" s="2">
        <v>4.7766766666666677E-6</v>
      </c>
      <c r="K2770" s="2">
        <v>5.5115500000000006E-6</v>
      </c>
      <c r="L2770" s="2">
        <v>1.6902086666666667E-5</v>
      </c>
      <c r="M2770" s="2">
        <v>1.5799776666666668E-5</v>
      </c>
      <c r="N2770" s="2">
        <v>0</v>
      </c>
      <c r="O2770" s="6">
        <v>1.4146311666666665E-4</v>
      </c>
    </row>
    <row r="2771" spans="1:15" x14ac:dyDescent="0.35">
      <c r="A2771" s="9">
        <v>2023</v>
      </c>
      <c r="B2771" s="2">
        <v>34029</v>
      </c>
      <c r="C2771" s="2">
        <v>2260007005</v>
      </c>
      <c r="D2771" s="2" t="s">
        <v>34</v>
      </c>
      <c r="E2771" s="2" t="s">
        <v>35</v>
      </c>
      <c r="F2771" s="2" t="s">
        <v>7</v>
      </c>
      <c r="G2771" s="2">
        <v>0</v>
      </c>
      <c r="H2771" s="2">
        <v>2.6492183666666666E-4</v>
      </c>
      <c r="I2771" s="2">
        <v>1.0251482999999999E-4</v>
      </c>
      <c r="J2771" s="2">
        <v>0</v>
      </c>
      <c r="K2771" s="2">
        <v>1.1023100000000001E-6</v>
      </c>
      <c r="L2771" s="2">
        <v>3.3069300000000005E-6</v>
      </c>
      <c r="M2771" s="2">
        <v>3.3069300000000005E-6</v>
      </c>
      <c r="N2771" s="2">
        <v>0</v>
      </c>
      <c r="O2771" s="6">
        <v>2.6455440000000004E-5</v>
      </c>
    </row>
    <row r="2772" spans="1:15" x14ac:dyDescent="0.35">
      <c r="A2772" s="9">
        <v>2023</v>
      </c>
      <c r="B2772" s="2">
        <v>34029</v>
      </c>
      <c r="C2772" s="2">
        <v>2265001010</v>
      </c>
      <c r="D2772" s="2" t="s">
        <v>5</v>
      </c>
      <c r="E2772" s="2" t="s">
        <v>6</v>
      </c>
      <c r="F2772" s="2" t="s">
        <v>36</v>
      </c>
      <c r="G2772" s="2">
        <v>1.1023100000000001E-5</v>
      </c>
      <c r="H2772" s="2">
        <v>0.81910084043333331</v>
      </c>
      <c r="I2772" s="2">
        <v>0.10137945069999998</v>
      </c>
      <c r="J2772" s="2">
        <v>1.0854079133333333E-3</v>
      </c>
      <c r="K2772" s="2">
        <v>1.7728819166666666E-3</v>
      </c>
      <c r="L2772" s="2">
        <v>2.4655000333333334E-4</v>
      </c>
      <c r="M2772" s="2">
        <v>2.2634098666666667E-4</v>
      </c>
      <c r="N2772" s="2">
        <v>4.7766766666666677E-6</v>
      </c>
      <c r="O2772" s="6">
        <v>1.1179628019999999E-2</v>
      </c>
    </row>
    <row r="2773" spans="1:15" x14ac:dyDescent="0.35">
      <c r="A2773" s="9">
        <v>2023</v>
      </c>
      <c r="B2773" s="2">
        <v>34029</v>
      </c>
      <c r="C2773" s="2">
        <v>2265001030</v>
      </c>
      <c r="D2773" s="2" t="s">
        <v>8</v>
      </c>
      <c r="E2773" s="2" t="s">
        <v>6</v>
      </c>
      <c r="F2773" s="2" t="s">
        <v>36</v>
      </c>
      <c r="G2773" s="2">
        <v>1.0361714E-4</v>
      </c>
      <c r="H2773" s="2">
        <v>7.7967451866333333</v>
      </c>
      <c r="I2773" s="2">
        <v>1.2491560638333332</v>
      </c>
      <c r="J2773" s="2">
        <v>7.5203262566666679E-3</v>
      </c>
      <c r="K2773" s="2">
        <v>1.2306556276666667E-2</v>
      </c>
      <c r="L2773" s="2">
        <v>2.1991084500000003E-3</v>
      </c>
      <c r="M2773" s="2">
        <v>2.0231062866666667E-3</v>
      </c>
      <c r="N2773" s="2">
        <v>4.7766766666666671E-5</v>
      </c>
      <c r="O2773" s="6">
        <v>0.11436098813333334</v>
      </c>
    </row>
    <row r="2774" spans="1:15" x14ac:dyDescent="0.35">
      <c r="A2774" s="9">
        <v>2023</v>
      </c>
      <c r="B2774" s="2">
        <v>34029</v>
      </c>
      <c r="C2774" s="2">
        <v>2265001050</v>
      </c>
      <c r="D2774" s="2" t="s">
        <v>37</v>
      </c>
      <c r="E2774" s="2" t="s">
        <v>6</v>
      </c>
      <c r="F2774" s="2" t="s">
        <v>36</v>
      </c>
      <c r="G2774" s="2">
        <v>3.8948286666666662E-5</v>
      </c>
      <c r="H2774" s="2">
        <v>2.9731248114333333</v>
      </c>
      <c r="I2774" s="2">
        <v>0.78111707501666672</v>
      </c>
      <c r="J2774" s="2">
        <v>2.1737553199999999E-3</v>
      </c>
      <c r="K2774" s="2">
        <v>5.4160164666666672E-3</v>
      </c>
      <c r="L2774" s="2">
        <v>3.8801311999999994E-4</v>
      </c>
      <c r="M2774" s="2">
        <v>3.575158766666667E-4</v>
      </c>
      <c r="N2774" s="2">
        <v>1.8004396666666665E-5</v>
      </c>
      <c r="O2774" s="6">
        <v>1.5826966979999999E-2</v>
      </c>
    </row>
    <row r="2775" spans="1:15" x14ac:dyDescent="0.35">
      <c r="A2775" s="9">
        <v>2023</v>
      </c>
      <c r="B2775" s="2">
        <v>34029</v>
      </c>
      <c r="C2775" s="2">
        <v>2265001060</v>
      </c>
      <c r="D2775" s="2" t="s">
        <v>9</v>
      </c>
      <c r="E2775" s="2" t="s">
        <v>6</v>
      </c>
      <c r="F2775" s="2" t="s">
        <v>36</v>
      </c>
      <c r="G2775" s="2">
        <v>1.4697466666666668E-5</v>
      </c>
      <c r="H2775" s="2">
        <v>1.1313433756533333</v>
      </c>
      <c r="I2775" s="2">
        <v>0.30402150724000004</v>
      </c>
      <c r="J2775" s="2">
        <v>9.4063786666666663E-4</v>
      </c>
      <c r="K2775" s="2">
        <v>3.0732402800000003E-3</v>
      </c>
      <c r="L2775" s="2">
        <v>1.2051922666666668E-4</v>
      </c>
      <c r="M2775" s="2">
        <v>1.1133330999999998E-4</v>
      </c>
      <c r="N2775" s="2">
        <v>6.6138600000000009E-6</v>
      </c>
      <c r="O2775" s="6">
        <v>9.3240728533333338E-3</v>
      </c>
    </row>
    <row r="2776" spans="1:15" x14ac:dyDescent="0.35">
      <c r="A2776" s="9">
        <v>2023</v>
      </c>
      <c r="B2776" s="2">
        <v>34029</v>
      </c>
      <c r="C2776" s="2">
        <v>2265002003</v>
      </c>
      <c r="D2776" s="2" t="s">
        <v>38</v>
      </c>
      <c r="E2776" s="2" t="s">
        <v>11</v>
      </c>
      <c r="F2776" s="2" t="s">
        <v>36</v>
      </c>
      <c r="G2776" s="2">
        <v>6.6138600000000009E-6</v>
      </c>
      <c r="H2776" s="2">
        <v>0.48475331534666671</v>
      </c>
      <c r="I2776" s="2">
        <v>0.10192840107999999</v>
      </c>
      <c r="J2776" s="2">
        <v>2.7190313333333329E-4</v>
      </c>
      <c r="K2776" s="2">
        <v>8.3114174000000006E-4</v>
      </c>
      <c r="L2776" s="2">
        <v>5.8789866666666664E-5</v>
      </c>
      <c r="M2776" s="2">
        <v>5.3645753333333328E-5</v>
      </c>
      <c r="N2776" s="2">
        <v>3.3069300000000005E-6</v>
      </c>
      <c r="O2776" s="6">
        <v>1.9874649299999997E-3</v>
      </c>
    </row>
    <row r="2777" spans="1:15" x14ac:dyDescent="0.35">
      <c r="A2777" s="9">
        <v>2023</v>
      </c>
      <c r="B2777" s="2">
        <v>34029</v>
      </c>
      <c r="C2777" s="2">
        <v>2265002006</v>
      </c>
      <c r="D2777" s="2" t="s">
        <v>10</v>
      </c>
      <c r="E2777" s="2" t="s">
        <v>11</v>
      </c>
      <c r="F2777" s="2" t="s">
        <v>36</v>
      </c>
      <c r="G2777" s="2">
        <v>0</v>
      </c>
      <c r="H2777" s="2">
        <v>3.6133721799999998E-3</v>
      </c>
      <c r="I2777" s="2">
        <v>9.2263347000000014E-4</v>
      </c>
      <c r="J2777" s="2">
        <v>2.2046200000000002E-6</v>
      </c>
      <c r="K2777" s="2">
        <v>5.8789866666666671E-6</v>
      </c>
      <c r="L2777" s="2">
        <v>0</v>
      </c>
      <c r="M2777" s="2">
        <v>0</v>
      </c>
      <c r="N2777" s="2">
        <v>0</v>
      </c>
      <c r="O2777" s="6">
        <v>1.9106706666666671E-5</v>
      </c>
    </row>
    <row r="2778" spans="1:15" x14ac:dyDescent="0.35">
      <c r="A2778" s="9">
        <v>2023</v>
      </c>
      <c r="B2778" s="2">
        <v>34029</v>
      </c>
      <c r="C2778" s="2">
        <v>2265002009</v>
      </c>
      <c r="D2778" s="2" t="s">
        <v>12</v>
      </c>
      <c r="E2778" s="2" t="s">
        <v>11</v>
      </c>
      <c r="F2778" s="2" t="s">
        <v>36</v>
      </c>
      <c r="G2778" s="2">
        <v>1.212541E-5</v>
      </c>
      <c r="H2778" s="2">
        <v>0.91207297276333354</v>
      </c>
      <c r="I2778" s="2">
        <v>0.1805719731566667</v>
      </c>
      <c r="J2778" s="2">
        <v>6.2096796666666657E-4</v>
      </c>
      <c r="K2778" s="2">
        <v>1.56748482E-3</v>
      </c>
      <c r="L2778" s="2">
        <v>1.8518808000000001E-4</v>
      </c>
      <c r="M2778" s="2">
        <v>1.7049061333333334E-4</v>
      </c>
      <c r="N2778" s="2">
        <v>5.5115500000000006E-6</v>
      </c>
      <c r="O2778" s="6">
        <v>5.2021683266666669E-3</v>
      </c>
    </row>
    <row r="2779" spans="1:15" x14ac:dyDescent="0.35">
      <c r="A2779" s="9">
        <v>2023</v>
      </c>
      <c r="B2779" s="2">
        <v>34029</v>
      </c>
      <c r="C2779" s="2">
        <v>2265002015</v>
      </c>
      <c r="D2779" s="2" t="s">
        <v>39</v>
      </c>
      <c r="E2779" s="2" t="s">
        <v>11</v>
      </c>
      <c r="F2779" s="2" t="s">
        <v>36</v>
      </c>
      <c r="G2779" s="2">
        <v>1.1023100000000001E-5</v>
      </c>
      <c r="H2779" s="2">
        <v>0.85678330778333345</v>
      </c>
      <c r="I2779" s="2">
        <v>0.1866427617633333</v>
      </c>
      <c r="J2779" s="2">
        <v>5.0412310666666669E-4</v>
      </c>
      <c r="K2779" s="2">
        <v>1.4822395133333333E-3</v>
      </c>
      <c r="L2779" s="2">
        <v>1.0251482999999999E-4</v>
      </c>
      <c r="M2779" s="2">
        <v>9.4431223333333344E-5</v>
      </c>
      <c r="N2779" s="2">
        <v>5.5115500000000006E-6</v>
      </c>
      <c r="O2779" s="6">
        <v>3.5472335799999997E-3</v>
      </c>
    </row>
    <row r="2780" spans="1:15" x14ac:dyDescent="0.35">
      <c r="A2780" s="9">
        <v>2023</v>
      </c>
      <c r="B2780" s="2">
        <v>34029</v>
      </c>
      <c r="C2780" s="2">
        <v>2265002021</v>
      </c>
      <c r="D2780" s="2" t="s">
        <v>13</v>
      </c>
      <c r="E2780" s="2" t="s">
        <v>11</v>
      </c>
      <c r="F2780" s="2" t="s">
        <v>36</v>
      </c>
      <c r="G2780" s="2">
        <v>2.241363666666667E-5</v>
      </c>
      <c r="H2780" s="2">
        <v>1.7107189814000001</v>
      </c>
      <c r="I2780" s="2">
        <v>0.3937524807333333</v>
      </c>
      <c r="J2780" s="2">
        <v>1.0997379433333333E-3</v>
      </c>
      <c r="K2780" s="2">
        <v>2.9306748533333335E-3</v>
      </c>
      <c r="L2780" s="2">
        <v>2.4875462333333337E-4</v>
      </c>
      <c r="M2780" s="2">
        <v>2.2854560666666669E-4</v>
      </c>
      <c r="N2780" s="2">
        <v>1.0288226666666667E-5</v>
      </c>
      <c r="O2780" s="6">
        <v>8.8423633833333345E-3</v>
      </c>
    </row>
    <row r="2781" spans="1:15" x14ac:dyDescent="0.35">
      <c r="A2781" s="9">
        <v>2023</v>
      </c>
      <c r="B2781" s="2">
        <v>34029</v>
      </c>
      <c r="C2781" s="2">
        <v>2265002024</v>
      </c>
      <c r="D2781" s="2" t="s">
        <v>40</v>
      </c>
      <c r="E2781" s="2" t="s">
        <v>11</v>
      </c>
      <c r="F2781" s="2" t="s">
        <v>36</v>
      </c>
      <c r="G2781" s="2">
        <v>9.9207900000000009E-6</v>
      </c>
      <c r="H2781" s="2">
        <v>0.72173012376666668</v>
      </c>
      <c r="I2781" s="2">
        <v>0.16943239573333332</v>
      </c>
      <c r="J2781" s="2">
        <v>4.8942564000000008E-4</v>
      </c>
      <c r="K2781" s="2">
        <v>1.2654518800000001E-3</v>
      </c>
      <c r="L2781" s="2">
        <v>1.1023100000000001E-4</v>
      </c>
      <c r="M2781" s="2">
        <v>1.0141251999999999E-4</v>
      </c>
      <c r="N2781" s="2">
        <v>4.4092400000000003E-6</v>
      </c>
      <c r="O2781" s="6">
        <v>3.7225008699999997E-3</v>
      </c>
    </row>
    <row r="2782" spans="1:15" x14ac:dyDescent="0.35">
      <c r="A2782" s="9">
        <v>2023</v>
      </c>
      <c r="B2782" s="2">
        <v>34029</v>
      </c>
      <c r="C2782" s="2">
        <v>2265002027</v>
      </c>
      <c r="D2782" s="2" t="s">
        <v>14</v>
      </c>
      <c r="E2782" s="2" t="s">
        <v>11</v>
      </c>
      <c r="F2782" s="2" t="s">
        <v>36</v>
      </c>
      <c r="G2782" s="2">
        <v>0</v>
      </c>
      <c r="H2782" s="2">
        <v>3.7411299089999996E-2</v>
      </c>
      <c r="I2782" s="2">
        <v>8.2654878166666668E-3</v>
      </c>
      <c r="J2782" s="2">
        <v>2.6822876666666664E-5</v>
      </c>
      <c r="K2782" s="2">
        <v>6.6138600000000011E-5</v>
      </c>
      <c r="L2782" s="2">
        <v>6.9812966666666665E-6</v>
      </c>
      <c r="M2782" s="2">
        <v>6.6138600000000009E-6</v>
      </c>
      <c r="N2782" s="2">
        <v>0</v>
      </c>
      <c r="O2782" s="6">
        <v>1.8739270000000001E-4</v>
      </c>
    </row>
    <row r="2783" spans="1:15" x14ac:dyDescent="0.35">
      <c r="A2783" s="9">
        <v>2023</v>
      </c>
      <c r="B2783" s="2">
        <v>34029</v>
      </c>
      <c r="C2783" s="2">
        <v>2265002030</v>
      </c>
      <c r="D2783" s="2" t="s">
        <v>41</v>
      </c>
      <c r="E2783" s="2" t="s">
        <v>11</v>
      </c>
      <c r="F2783" s="2" t="s">
        <v>36</v>
      </c>
      <c r="G2783" s="2">
        <v>1.9841580000000002E-5</v>
      </c>
      <c r="H2783" s="2">
        <v>1.5033336849300001</v>
      </c>
      <c r="I2783" s="2">
        <v>0.29709128426999998</v>
      </c>
      <c r="J2783" s="2">
        <v>8.7890850666666671E-4</v>
      </c>
      <c r="K2783" s="2">
        <v>2.6076980233333334E-3</v>
      </c>
      <c r="L2783" s="2">
        <v>2.2413636666666667E-4</v>
      </c>
      <c r="M2783" s="2">
        <v>2.0613197000000002E-4</v>
      </c>
      <c r="N2783" s="2">
        <v>8.8184800000000007E-6</v>
      </c>
      <c r="O2783" s="6">
        <v>6.3992769866666674E-3</v>
      </c>
    </row>
    <row r="2784" spans="1:15" x14ac:dyDescent="0.35">
      <c r="A2784" s="9">
        <v>2023</v>
      </c>
      <c r="B2784" s="2">
        <v>34029</v>
      </c>
      <c r="C2784" s="2">
        <v>2265002033</v>
      </c>
      <c r="D2784" s="2" t="s">
        <v>42</v>
      </c>
      <c r="E2784" s="2" t="s">
        <v>11</v>
      </c>
      <c r="F2784" s="2" t="s">
        <v>36</v>
      </c>
      <c r="G2784" s="2">
        <v>6.6138600000000009E-6</v>
      </c>
      <c r="H2784" s="2">
        <v>0.51484895040333323</v>
      </c>
      <c r="I2784" s="2">
        <v>8.0779481420000007E-2</v>
      </c>
      <c r="J2784" s="2">
        <v>3.2885581666666666E-4</v>
      </c>
      <c r="K2784" s="2">
        <v>1.2044573933333335E-3</v>
      </c>
      <c r="L2784" s="2">
        <v>1.0692407E-4</v>
      </c>
      <c r="M2784" s="2">
        <v>9.8105589999999997E-5</v>
      </c>
      <c r="N2784" s="2">
        <v>3.3069300000000005E-6</v>
      </c>
      <c r="O2784" s="6">
        <v>2.6900038366666663E-3</v>
      </c>
    </row>
    <row r="2785" spans="1:15" x14ac:dyDescent="0.35">
      <c r="A2785" s="9">
        <v>2023</v>
      </c>
      <c r="B2785" s="2">
        <v>34029</v>
      </c>
      <c r="C2785" s="2">
        <v>2265002039</v>
      </c>
      <c r="D2785" s="2" t="s">
        <v>15</v>
      </c>
      <c r="E2785" s="2" t="s">
        <v>11</v>
      </c>
      <c r="F2785" s="2" t="s">
        <v>36</v>
      </c>
      <c r="G2785" s="2">
        <v>4.152034333333333E-5</v>
      </c>
      <c r="H2785" s="2">
        <v>3.1474518310033335</v>
      </c>
      <c r="I2785" s="2">
        <v>0.76098962929000002</v>
      </c>
      <c r="J2785" s="2">
        <v>2.0984308033333335E-3</v>
      </c>
      <c r="K2785" s="2">
        <v>5.6122276466666664E-3</v>
      </c>
      <c r="L2785" s="2">
        <v>3.9683160000000004E-4</v>
      </c>
      <c r="M2785" s="2">
        <v>3.6523204666666668E-4</v>
      </c>
      <c r="N2785" s="2">
        <v>1.9106706666666671E-5</v>
      </c>
      <c r="O2785" s="6">
        <v>1.4560045353333334E-2</v>
      </c>
    </row>
    <row r="2786" spans="1:15" x14ac:dyDescent="0.35">
      <c r="A2786" s="9">
        <v>2023</v>
      </c>
      <c r="B2786" s="2">
        <v>34029</v>
      </c>
      <c r="C2786" s="2">
        <v>2265002042</v>
      </c>
      <c r="D2786" s="2" t="s">
        <v>43</v>
      </c>
      <c r="E2786" s="2" t="s">
        <v>11</v>
      </c>
      <c r="F2786" s="2" t="s">
        <v>36</v>
      </c>
      <c r="G2786" s="2">
        <v>1.9841580000000002E-5</v>
      </c>
      <c r="H2786" s="2">
        <v>1.5084315012433336</v>
      </c>
      <c r="I2786" s="2">
        <v>0.34474524787999999</v>
      </c>
      <c r="J2786" s="2">
        <v>9.652561233333334E-4</v>
      </c>
      <c r="K2786" s="2">
        <v>2.5790379633333334E-3</v>
      </c>
      <c r="L2786" s="2">
        <v>2.1862481666666666E-4</v>
      </c>
      <c r="M2786" s="2">
        <v>2.0172273E-4</v>
      </c>
      <c r="N2786" s="2">
        <v>9.185916666666668E-6</v>
      </c>
      <c r="O2786" s="6">
        <v>9.2164139100000004E-3</v>
      </c>
    </row>
    <row r="2787" spans="1:15" x14ac:dyDescent="0.35">
      <c r="A2787" s="9">
        <v>2023</v>
      </c>
      <c r="B2787" s="2">
        <v>34029</v>
      </c>
      <c r="C2787" s="2">
        <v>2265002045</v>
      </c>
      <c r="D2787" s="2" t="s">
        <v>44</v>
      </c>
      <c r="E2787" s="2" t="s">
        <v>11</v>
      </c>
      <c r="F2787" s="2" t="s">
        <v>36</v>
      </c>
      <c r="G2787" s="2">
        <v>1.1023100000000001E-6</v>
      </c>
      <c r="H2787" s="2">
        <v>0.11270752313333332</v>
      </c>
      <c r="I2787" s="2">
        <v>6.9677015100000003E-3</v>
      </c>
      <c r="J2787" s="2">
        <v>2.4618256666666667E-5</v>
      </c>
      <c r="K2787" s="2">
        <v>2.4838718666666669E-4</v>
      </c>
      <c r="L2787" s="2">
        <v>1.1023100000000001E-5</v>
      </c>
      <c r="M2787" s="2">
        <v>1.0288226666666667E-5</v>
      </c>
      <c r="N2787" s="2">
        <v>1.1023100000000001E-6</v>
      </c>
      <c r="O2787" s="6">
        <v>1.8188115E-4</v>
      </c>
    </row>
    <row r="2788" spans="1:15" x14ac:dyDescent="0.35">
      <c r="A2788" s="9">
        <v>2023</v>
      </c>
      <c r="B2788" s="2">
        <v>34029</v>
      </c>
      <c r="C2788" s="2">
        <v>2265002054</v>
      </c>
      <c r="D2788" s="2" t="s">
        <v>16</v>
      </c>
      <c r="E2788" s="2" t="s">
        <v>11</v>
      </c>
      <c r="F2788" s="2" t="s">
        <v>36</v>
      </c>
      <c r="G2788" s="2">
        <v>2.2046200000000002E-6</v>
      </c>
      <c r="H2788" s="2">
        <v>0.20282063076000001</v>
      </c>
      <c r="I2788" s="2">
        <v>4.5543774833333335E-2</v>
      </c>
      <c r="J2788" s="2">
        <v>1.2933770666666668E-4</v>
      </c>
      <c r="K2788" s="2">
        <v>3.6045537000000002E-4</v>
      </c>
      <c r="L2788" s="2">
        <v>2.9027496666666665E-5</v>
      </c>
      <c r="M2788" s="2">
        <v>2.6822876666666664E-5</v>
      </c>
      <c r="N2788" s="2">
        <v>1.1023100000000001E-6</v>
      </c>
      <c r="O2788" s="6">
        <v>9.4578198000000002E-4</v>
      </c>
    </row>
    <row r="2789" spans="1:15" x14ac:dyDescent="0.35">
      <c r="A2789" s="9">
        <v>2023</v>
      </c>
      <c r="B2789" s="2">
        <v>34029</v>
      </c>
      <c r="C2789" s="2">
        <v>2265002057</v>
      </c>
      <c r="D2789" s="2" t="s">
        <v>45</v>
      </c>
      <c r="E2789" s="2" t="s">
        <v>11</v>
      </c>
      <c r="F2789" s="2" t="s">
        <v>36</v>
      </c>
      <c r="G2789" s="2">
        <v>2.2046200000000002E-6</v>
      </c>
      <c r="H2789" s="2">
        <v>0.17651143055333332</v>
      </c>
      <c r="I2789" s="2">
        <v>3.9741949866666662E-3</v>
      </c>
      <c r="J2789" s="2">
        <v>1.5799776666666668E-5</v>
      </c>
      <c r="K2789" s="2">
        <v>2.9468420666666672E-4</v>
      </c>
      <c r="L2789" s="2">
        <v>1.7636960000000001E-5</v>
      </c>
      <c r="M2789" s="2">
        <v>1.5799776666666668E-5</v>
      </c>
      <c r="N2789" s="2">
        <v>1.1023100000000001E-6</v>
      </c>
      <c r="O2789" s="6">
        <v>1.2235640999999999E-4</v>
      </c>
    </row>
    <row r="2790" spans="1:15" x14ac:dyDescent="0.35">
      <c r="A2790" s="9">
        <v>2023</v>
      </c>
      <c r="B2790" s="2">
        <v>34029</v>
      </c>
      <c r="C2790" s="2">
        <v>2265002060</v>
      </c>
      <c r="D2790" s="2" t="s">
        <v>46</v>
      </c>
      <c r="E2790" s="2" t="s">
        <v>11</v>
      </c>
      <c r="F2790" s="2" t="s">
        <v>36</v>
      </c>
      <c r="G2790" s="2">
        <v>5.5115500000000006E-6</v>
      </c>
      <c r="H2790" s="2">
        <v>0.43008204627666663</v>
      </c>
      <c r="I2790" s="2">
        <v>6.9478599300000004E-3</v>
      </c>
      <c r="J2790" s="2">
        <v>2.9027496666666665E-5</v>
      </c>
      <c r="K2790" s="2">
        <v>6.4632109666666669E-4</v>
      </c>
      <c r="L2790" s="2">
        <v>4.2255216666666665E-5</v>
      </c>
      <c r="M2790" s="2">
        <v>3.8948286666666662E-5</v>
      </c>
      <c r="N2790" s="2">
        <v>2.2046200000000002E-6</v>
      </c>
      <c r="O2790" s="6">
        <v>2.2340149333333333E-4</v>
      </c>
    </row>
    <row r="2791" spans="1:15" x14ac:dyDescent="0.35">
      <c r="A2791" s="9">
        <v>2023</v>
      </c>
      <c r="B2791" s="2">
        <v>34029</v>
      </c>
      <c r="C2791" s="2">
        <v>2265002066</v>
      </c>
      <c r="D2791" s="2" t="s">
        <v>47</v>
      </c>
      <c r="E2791" s="2" t="s">
        <v>11</v>
      </c>
      <c r="F2791" s="2" t="s">
        <v>36</v>
      </c>
      <c r="G2791" s="2">
        <v>1.3595156666666667E-5</v>
      </c>
      <c r="H2791" s="2">
        <v>1.0346050174899999</v>
      </c>
      <c r="I2791" s="2">
        <v>0.25594756351999998</v>
      </c>
      <c r="J2791" s="2">
        <v>6.6322318333333333E-4</v>
      </c>
      <c r="K2791" s="2">
        <v>1.7850073266666667E-3</v>
      </c>
      <c r="L2791" s="2">
        <v>1.2051922666666668E-4</v>
      </c>
      <c r="M2791" s="2">
        <v>1.1133330999999998E-4</v>
      </c>
      <c r="N2791" s="2">
        <v>6.6138600000000009E-6</v>
      </c>
      <c r="O2791" s="6">
        <v>4.5970001366666671E-3</v>
      </c>
    </row>
    <row r="2792" spans="1:15" x14ac:dyDescent="0.35">
      <c r="A2792" s="9">
        <v>2023</v>
      </c>
      <c r="B2792" s="2">
        <v>34029</v>
      </c>
      <c r="C2792" s="2">
        <v>2265002072</v>
      </c>
      <c r="D2792" s="2" t="s">
        <v>48</v>
      </c>
      <c r="E2792" s="2" t="s">
        <v>11</v>
      </c>
      <c r="F2792" s="2" t="s">
        <v>36</v>
      </c>
      <c r="G2792" s="2">
        <v>8.8184800000000007E-6</v>
      </c>
      <c r="H2792" s="2">
        <v>0.69080738877333336</v>
      </c>
      <c r="I2792" s="2">
        <v>9.4214068263333339E-2</v>
      </c>
      <c r="J2792" s="2">
        <v>2.5720566666666663E-4</v>
      </c>
      <c r="K2792" s="2">
        <v>1.3584133566666668E-3</v>
      </c>
      <c r="L2792" s="2">
        <v>7.1282713333333347E-5</v>
      </c>
      <c r="M2792" s="2">
        <v>6.577116333333334E-5</v>
      </c>
      <c r="N2792" s="2">
        <v>4.4092400000000003E-6</v>
      </c>
      <c r="O2792" s="6">
        <v>1.87613162E-3</v>
      </c>
    </row>
    <row r="2793" spans="1:15" x14ac:dyDescent="0.35">
      <c r="A2793" s="9">
        <v>2023</v>
      </c>
      <c r="B2793" s="2">
        <v>34029</v>
      </c>
      <c r="C2793" s="2">
        <v>2265002078</v>
      </c>
      <c r="D2793" s="2" t="s">
        <v>49</v>
      </c>
      <c r="E2793" s="2" t="s">
        <v>11</v>
      </c>
      <c r="F2793" s="2" t="s">
        <v>36</v>
      </c>
      <c r="G2793" s="2">
        <v>3.3069300000000005E-6</v>
      </c>
      <c r="H2793" s="2">
        <v>0.23160855872</v>
      </c>
      <c r="I2793" s="2">
        <v>5.623030284666667E-2</v>
      </c>
      <c r="J2793" s="2">
        <v>1.480769766666667E-4</v>
      </c>
      <c r="K2793" s="2">
        <v>4.2475678666666663E-4</v>
      </c>
      <c r="L2793" s="2">
        <v>2.7925186666666666E-5</v>
      </c>
      <c r="M2793" s="2">
        <v>2.5720566666666669E-5</v>
      </c>
      <c r="N2793" s="2">
        <v>1.1023100000000001E-6</v>
      </c>
      <c r="O2793" s="6">
        <v>1.44071917E-3</v>
      </c>
    </row>
    <row r="2794" spans="1:15" x14ac:dyDescent="0.35">
      <c r="A2794" s="9">
        <v>2023</v>
      </c>
      <c r="B2794" s="2">
        <v>34029</v>
      </c>
      <c r="C2794" s="2">
        <v>2265002081</v>
      </c>
      <c r="D2794" s="2" t="s">
        <v>50</v>
      </c>
      <c r="E2794" s="2" t="s">
        <v>11</v>
      </c>
      <c r="F2794" s="2" t="s">
        <v>36</v>
      </c>
      <c r="G2794" s="2">
        <v>2.2046200000000002E-6</v>
      </c>
      <c r="H2794" s="2">
        <v>0.15309469178666665</v>
      </c>
      <c r="I2794" s="2">
        <v>4.9221815866666669E-3</v>
      </c>
      <c r="J2794" s="2">
        <v>2.5720566666666669E-5</v>
      </c>
      <c r="K2794" s="2">
        <v>3.9021774000000002E-4</v>
      </c>
      <c r="L2794" s="2">
        <v>1.4697466666666668E-5</v>
      </c>
      <c r="M2794" s="2">
        <v>1.3227720000000002E-5</v>
      </c>
      <c r="N2794" s="2">
        <v>1.1023100000000001E-6</v>
      </c>
      <c r="O2794" s="6">
        <v>1.8298345999999998E-4</v>
      </c>
    </row>
    <row r="2795" spans="1:15" x14ac:dyDescent="0.35">
      <c r="A2795" s="9">
        <v>2023</v>
      </c>
      <c r="B2795" s="2">
        <v>34029</v>
      </c>
      <c r="C2795" s="2">
        <v>2265003010</v>
      </c>
      <c r="D2795" s="2" t="s">
        <v>51</v>
      </c>
      <c r="E2795" s="2" t="s">
        <v>18</v>
      </c>
      <c r="F2795" s="2" t="s">
        <v>36</v>
      </c>
      <c r="G2795" s="2">
        <v>6.6138600000000009E-6</v>
      </c>
      <c r="H2795" s="2">
        <v>0.4803165175966666</v>
      </c>
      <c r="I2795" s="2">
        <v>4.9686255813333337E-2</v>
      </c>
      <c r="J2795" s="2">
        <v>1.4881184999999999E-4</v>
      </c>
      <c r="K2795" s="2">
        <v>1.0843056033333334E-3</v>
      </c>
      <c r="L2795" s="2">
        <v>4.7766766666666671E-5</v>
      </c>
      <c r="M2795" s="2">
        <v>4.4459836666666669E-5</v>
      </c>
      <c r="N2795" s="2">
        <v>3.3069300000000005E-6</v>
      </c>
      <c r="O2795" s="6">
        <v>1.1364816100000001E-3</v>
      </c>
    </row>
    <row r="2796" spans="1:15" x14ac:dyDescent="0.35">
      <c r="A2796" s="9">
        <v>2023</v>
      </c>
      <c r="B2796" s="2">
        <v>34029</v>
      </c>
      <c r="C2796" s="2">
        <v>2265003020</v>
      </c>
      <c r="D2796" s="2" t="s">
        <v>52</v>
      </c>
      <c r="E2796" s="2" t="s">
        <v>18</v>
      </c>
      <c r="F2796" s="2" t="s">
        <v>36</v>
      </c>
      <c r="G2796" s="2">
        <v>2.5353129999999998E-5</v>
      </c>
      <c r="H2796" s="2">
        <v>1.9306162312433333</v>
      </c>
      <c r="I2796" s="2">
        <v>3.1070811970000001E-2</v>
      </c>
      <c r="J2796" s="2">
        <v>1.2786796E-4</v>
      </c>
      <c r="K2796" s="2">
        <v>2.8950334966666665E-3</v>
      </c>
      <c r="L2796" s="2">
        <v>1.9069962999999999E-4</v>
      </c>
      <c r="M2796" s="2">
        <v>1.7526729000000001E-4</v>
      </c>
      <c r="N2796" s="2">
        <v>1.212541E-5</v>
      </c>
      <c r="O2796" s="6">
        <v>1.0089810866666666E-3</v>
      </c>
    </row>
    <row r="2797" spans="1:15" x14ac:dyDescent="0.35">
      <c r="A2797" s="9">
        <v>2023</v>
      </c>
      <c r="B2797" s="2">
        <v>34029</v>
      </c>
      <c r="C2797" s="2">
        <v>2265003030</v>
      </c>
      <c r="D2797" s="2" t="s">
        <v>17</v>
      </c>
      <c r="E2797" s="2" t="s">
        <v>18</v>
      </c>
      <c r="F2797" s="2" t="s">
        <v>36</v>
      </c>
      <c r="G2797" s="2">
        <v>5.5115500000000006E-6</v>
      </c>
      <c r="H2797" s="2">
        <v>0.40318347765666668</v>
      </c>
      <c r="I2797" s="2">
        <v>4.6369405023333338E-2</v>
      </c>
      <c r="J2797" s="2">
        <v>1.3852362333333332E-4</v>
      </c>
      <c r="K2797" s="2">
        <v>6.5697675999999998E-4</v>
      </c>
      <c r="L2797" s="2">
        <v>4.8869076666666663E-5</v>
      </c>
      <c r="M2797" s="2">
        <v>4.482727333333334E-5</v>
      </c>
      <c r="N2797" s="2">
        <v>2.2046200000000002E-6</v>
      </c>
      <c r="O2797" s="6">
        <v>1.0563804166666667E-3</v>
      </c>
    </row>
    <row r="2798" spans="1:15" x14ac:dyDescent="0.35">
      <c r="A2798" s="9">
        <v>2023</v>
      </c>
      <c r="B2798" s="2">
        <v>34029</v>
      </c>
      <c r="C2798" s="2">
        <v>2265003040</v>
      </c>
      <c r="D2798" s="2" t="s">
        <v>19</v>
      </c>
      <c r="E2798" s="2" t="s">
        <v>18</v>
      </c>
      <c r="F2798" s="2" t="s">
        <v>36</v>
      </c>
      <c r="G2798" s="2">
        <v>9.9207900000000009E-6</v>
      </c>
      <c r="H2798" s="2">
        <v>0.74970748644000007</v>
      </c>
      <c r="I2798" s="2">
        <v>0.14467047132999999</v>
      </c>
      <c r="J2798" s="2">
        <v>5.3976446333333337E-4</v>
      </c>
      <c r="K2798" s="2">
        <v>1.37237595E-3</v>
      </c>
      <c r="L2798" s="2">
        <v>1.6938830333333333E-4</v>
      </c>
      <c r="M2798" s="2">
        <v>1.5616058333333335E-4</v>
      </c>
      <c r="N2798" s="2">
        <v>4.4092400000000003E-6</v>
      </c>
      <c r="O2798" s="6">
        <v>4.5040386600000001E-3</v>
      </c>
    </row>
    <row r="2799" spans="1:15" x14ac:dyDescent="0.35">
      <c r="A2799" s="9">
        <v>2023</v>
      </c>
      <c r="B2799" s="2">
        <v>34029</v>
      </c>
      <c r="C2799" s="2">
        <v>2265003050</v>
      </c>
      <c r="D2799" s="2" t="s">
        <v>53</v>
      </c>
      <c r="E2799" s="2" t="s">
        <v>18</v>
      </c>
      <c r="F2799" s="2" t="s">
        <v>36</v>
      </c>
      <c r="G2799" s="2">
        <v>0</v>
      </c>
      <c r="H2799" s="2">
        <v>3.4198065440000001E-2</v>
      </c>
      <c r="I2799" s="2">
        <v>3.9859529599999997E-3</v>
      </c>
      <c r="J2799" s="2">
        <v>1.1023100000000001E-5</v>
      </c>
      <c r="K2799" s="2">
        <v>6.6138600000000011E-5</v>
      </c>
      <c r="L2799" s="2">
        <v>3.3069300000000005E-6</v>
      </c>
      <c r="M2799" s="2">
        <v>3.3069300000000005E-6</v>
      </c>
      <c r="N2799" s="2">
        <v>0</v>
      </c>
      <c r="O2799" s="6">
        <v>8.2305813333333333E-5</v>
      </c>
    </row>
    <row r="2800" spans="1:15" x14ac:dyDescent="0.35">
      <c r="A2800" s="9">
        <v>2023</v>
      </c>
      <c r="B2800" s="2">
        <v>34029</v>
      </c>
      <c r="C2800" s="2">
        <v>2265003060</v>
      </c>
      <c r="D2800" s="2" t="s">
        <v>54</v>
      </c>
      <c r="E2800" s="2" t="s">
        <v>18</v>
      </c>
      <c r="F2800" s="2" t="s">
        <v>36</v>
      </c>
      <c r="G2800" s="2">
        <v>1.1023100000000001E-6</v>
      </c>
      <c r="H2800" s="2">
        <v>5.644010918333333E-2</v>
      </c>
      <c r="I2800" s="2">
        <v>1.4490967260000001E-2</v>
      </c>
      <c r="J2800" s="2">
        <v>3.6743666666666665E-5</v>
      </c>
      <c r="K2800" s="2">
        <v>9.6268406666666684E-5</v>
      </c>
      <c r="L2800" s="2">
        <v>6.6138600000000009E-6</v>
      </c>
      <c r="M2800" s="2">
        <v>5.5115500000000006E-6</v>
      </c>
      <c r="N2800" s="2">
        <v>0</v>
      </c>
      <c r="O2800" s="6">
        <v>2.7925186666666671E-4</v>
      </c>
    </row>
    <row r="2801" spans="1:15" x14ac:dyDescent="0.35">
      <c r="A2801" s="9">
        <v>2023</v>
      </c>
      <c r="B2801" s="2">
        <v>34029</v>
      </c>
      <c r="C2801" s="2">
        <v>2265003070</v>
      </c>
      <c r="D2801" s="2" t="s">
        <v>55</v>
      </c>
      <c r="E2801" s="2" t="s">
        <v>18</v>
      </c>
      <c r="F2801" s="2" t="s">
        <v>36</v>
      </c>
      <c r="G2801" s="2">
        <v>2.2046200000000002E-6</v>
      </c>
      <c r="H2801" s="2">
        <v>0.16119373079333332</v>
      </c>
      <c r="I2801" s="2">
        <v>2.6374603933333337E-3</v>
      </c>
      <c r="J2801" s="2">
        <v>1.1023100000000001E-5</v>
      </c>
      <c r="K2801" s="2">
        <v>2.4361051E-4</v>
      </c>
      <c r="L2801" s="2">
        <v>1.5799776666666668E-5</v>
      </c>
      <c r="M2801" s="2">
        <v>1.4697466666666668E-5</v>
      </c>
      <c r="N2801" s="2">
        <v>1.1023100000000001E-6</v>
      </c>
      <c r="O2801" s="6">
        <v>8.267324999999999E-5</v>
      </c>
    </row>
    <row r="2802" spans="1:15" x14ac:dyDescent="0.35">
      <c r="A2802" s="9">
        <v>2023</v>
      </c>
      <c r="B2802" s="2">
        <v>34029</v>
      </c>
      <c r="C2802" s="2">
        <v>2265004010</v>
      </c>
      <c r="D2802" s="2" t="s">
        <v>56</v>
      </c>
      <c r="E2802" s="2" t="s">
        <v>21</v>
      </c>
      <c r="F2802" s="2" t="s">
        <v>36</v>
      </c>
      <c r="G2802" s="2">
        <v>1.5946751333333333E-4</v>
      </c>
      <c r="H2802" s="2">
        <v>12.07684663064</v>
      </c>
      <c r="I2802" s="2">
        <v>1.9391514175733333</v>
      </c>
      <c r="J2802" s="2">
        <v>8.0777276799999988E-3</v>
      </c>
      <c r="K2802" s="2">
        <v>2.0350479783333333E-2</v>
      </c>
      <c r="L2802" s="2">
        <v>2.8667408733333336E-3</v>
      </c>
      <c r="M2802" s="2">
        <v>2.6370929566666666E-3</v>
      </c>
      <c r="N2802" s="2">
        <v>7.348733333333333E-5</v>
      </c>
      <c r="O2802" s="6">
        <v>0.15071076269333333</v>
      </c>
    </row>
    <row r="2803" spans="1:15" x14ac:dyDescent="0.35">
      <c r="A2803" s="9">
        <v>2023</v>
      </c>
      <c r="B2803" s="2">
        <v>34029</v>
      </c>
      <c r="C2803" s="2">
        <v>2265004011</v>
      </c>
      <c r="D2803" s="2" t="s">
        <v>56</v>
      </c>
      <c r="E2803" s="2" t="s">
        <v>22</v>
      </c>
      <c r="F2803" s="2" t="s">
        <v>36</v>
      </c>
      <c r="G2803" s="2">
        <v>1.1941691666666667E-4</v>
      </c>
      <c r="H2803" s="2">
        <v>9.008363553163333</v>
      </c>
      <c r="I2803" s="2">
        <v>1.4628351829666666</v>
      </c>
      <c r="J2803" s="2">
        <v>6.4808479266666675E-3</v>
      </c>
      <c r="K2803" s="2">
        <v>1.576413531E-2</v>
      </c>
      <c r="L2803" s="2">
        <v>2.3839290933333332E-3</v>
      </c>
      <c r="M2803" s="2">
        <v>2.1935969000000002E-3</v>
      </c>
      <c r="N2803" s="2">
        <v>5.4748063333333341E-5</v>
      </c>
      <c r="O2803" s="6">
        <v>9.0352308896666664E-2</v>
      </c>
    </row>
    <row r="2804" spans="1:15" x14ac:dyDescent="0.35">
      <c r="A2804" s="9">
        <v>2023</v>
      </c>
      <c r="B2804" s="2">
        <v>34029</v>
      </c>
      <c r="C2804" s="2">
        <v>2265004015</v>
      </c>
      <c r="D2804" s="2" t="s">
        <v>20</v>
      </c>
      <c r="E2804" s="2" t="s">
        <v>21</v>
      </c>
      <c r="F2804" s="2" t="s">
        <v>36</v>
      </c>
      <c r="G2804" s="2">
        <v>1.3595156666666667E-5</v>
      </c>
      <c r="H2804" s="2">
        <v>1.0402323100400002</v>
      </c>
      <c r="I2804" s="2">
        <v>0.16696873288333336</v>
      </c>
      <c r="J2804" s="2">
        <v>6.9592504666666664E-4</v>
      </c>
      <c r="K2804" s="2">
        <v>1.7526729000000001E-3</v>
      </c>
      <c r="L2804" s="2">
        <v>2.4728487666666668E-4</v>
      </c>
      <c r="M2804" s="2">
        <v>2.2744329666666665E-4</v>
      </c>
      <c r="N2804" s="2">
        <v>6.6138600000000009E-6</v>
      </c>
      <c r="O2804" s="6">
        <v>1.3713471273333333E-2</v>
      </c>
    </row>
    <row r="2805" spans="1:15" x14ac:dyDescent="0.35">
      <c r="A2805" s="9">
        <v>2023</v>
      </c>
      <c r="B2805" s="2">
        <v>34029</v>
      </c>
      <c r="C2805" s="2">
        <v>2265004016</v>
      </c>
      <c r="D2805" s="2" t="s">
        <v>20</v>
      </c>
      <c r="E2805" s="2" t="s">
        <v>22</v>
      </c>
      <c r="F2805" s="2" t="s">
        <v>36</v>
      </c>
      <c r="G2805" s="2">
        <v>6.7975783333333324E-5</v>
      </c>
      <c r="H2805" s="2">
        <v>5.1241945916333336</v>
      </c>
      <c r="I2805" s="2">
        <v>0.82427508357333334</v>
      </c>
      <c r="J2805" s="2">
        <v>3.47558343E-3</v>
      </c>
      <c r="K2805" s="2">
        <v>8.697593336666665E-3</v>
      </c>
      <c r="L2805" s="2">
        <v>1.2448754266666667E-3</v>
      </c>
      <c r="M2805" s="2">
        <v>1.1449326533333332E-3</v>
      </c>
      <c r="N2805" s="2">
        <v>3.1232116666666665E-5</v>
      </c>
      <c r="O2805" s="6">
        <v>5.7172043023333341E-2</v>
      </c>
    </row>
    <row r="2806" spans="1:15" x14ac:dyDescent="0.35">
      <c r="A2806" s="9">
        <v>2023</v>
      </c>
      <c r="B2806" s="2">
        <v>34029</v>
      </c>
      <c r="C2806" s="2">
        <v>2265004025</v>
      </c>
      <c r="D2806" s="2" t="s">
        <v>24</v>
      </c>
      <c r="E2806" s="2" t="s">
        <v>21</v>
      </c>
      <c r="F2806" s="2" t="s">
        <v>36</v>
      </c>
      <c r="G2806" s="2">
        <v>1.1023100000000001E-6</v>
      </c>
      <c r="H2806" s="2">
        <v>6.689809159E-2</v>
      </c>
      <c r="I2806" s="2">
        <v>1.0764792023333332E-2</v>
      </c>
      <c r="J2806" s="2">
        <v>4.5562146666666661E-5</v>
      </c>
      <c r="K2806" s="2">
        <v>1.1353793E-4</v>
      </c>
      <c r="L2806" s="2">
        <v>1.6534650000000003E-5</v>
      </c>
      <c r="M2806" s="2">
        <v>1.4697466666666668E-5</v>
      </c>
      <c r="N2806" s="2">
        <v>0</v>
      </c>
      <c r="O2806" s="6">
        <v>1.0975333233333336E-3</v>
      </c>
    </row>
    <row r="2807" spans="1:15" x14ac:dyDescent="0.35">
      <c r="A2807" s="9">
        <v>2023</v>
      </c>
      <c r="B2807" s="2">
        <v>34029</v>
      </c>
      <c r="C2807" s="2">
        <v>2265004026</v>
      </c>
      <c r="D2807" s="2" t="s">
        <v>24</v>
      </c>
      <c r="E2807" s="2" t="s">
        <v>22</v>
      </c>
      <c r="F2807" s="2" t="s">
        <v>36</v>
      </c>
      <c r="G2807" s="2">
        <v>2.5720566666666666E-6</v>
      </c>
      <c r="H2807" s="2">
        <v>0.20856734022666665</v>
      </c>
      <c r="I2807" s="2">
        <v>4.2310332166666666E-2</v>
      </c>
      <c r="J2807" s="2">
        <v>1.4366773666666668E-4</v>
      </c>
      <c r="K2807" s="2">
        <v>3.6082280666666669E-4</v>
      </c>
      <c r="L2807" s="2">
        <v>4.115290666666666E-5</v>
      </c>
      <c r="M2807" s="2">
        <v>3.7845976666666671E-5</v>
      </c>
      <c r="N2807" s="2">
        <v>1.1023100000000001E-6</v>
      </c>
      <c r="O2807" s="6">
        <v>2.4287563666666669E-3</v>
      </c>
    </row>
    <row r="2808" spans="1:15" x14ac:dyDescent="0.35">
      <c r="A2808" s="9">
        <v>2023</v>
      </c>
      <c r="B2808" s="2">
        <v>34029</v>
      </c>
      <c r="C2808" s="2">
        <v>2265004030</v>
      </c>
      <c r="D2808" s="2" t="s">
        <v>25</v>
      </c>
      <c r="E2808" s="2" t="s">
        <v>21</v>
      </c>
      <c r="F2808" s="2" t="s">
        <v>36</v>
      </c>
      <c r="G2808" s="2">
        <v>2.2046200000000002E-6</v>
      </c>
      <c r="H2808" s="2">
        <v>0.12762030768666666</v>
      </c>
      <c r="I2808" s="2">
        <v>2.0536402736666667E-2</v>
      </c>
      <c r="J2808" s="2">
        <v>8.6715053333333354E-5</v>
      </c>
      <c r="K2808" s="2">
        <v>2.1715507000000004E-4</v>
      </c>
      <c r="L2808" s="2">
        <v>3.1232116666666665E-5</v>
      </c>
      <c r="M2808" s="2">
        <v>2.9027496666666665E-5</v>
      </c>
      <c r="N2808" s="2">
        <v>1.1023100000000001E-6</v>
      </c>
      <c r="O2808" s="6">
        <v>1.3705387666666667E-3</v>
      </c>
    </row>
    <row r="2809" spans="1:15" x14ac:dyDescent="0.35">
      <c r="A2809" s="9">
        <v>2023</v>
      </c>
      <c r="B2809" s="2">
        <v>34029</v>
      </c>
      <c r="C2809" s="2">
        <v>2265004031</v>
      </c>
      <c r="D2809" s="2" t="s">
        <v>25</v>
      </c>
      <c r="E2809" s="2" t="s">
        <v>22</v>
      </c>
      <c r="F2809" s="2" t="s">
        <v>36</v>
      </c>
      <c r="G2809" s="2">
        <v>1.1243562000000001E-4</v>
      </c>
      <c r="H2809" s="2">
        <v>8.5407827578699997</v>
      </c>
      <c r="I2809" s="2">
        <v>1.8005723113033334</v>
      </c>
      <c r="J2809" s="2">
        <v>4.7340540133333333E-3</v>
      </c>
      <c r="K2809" s="2">
        <v>1.4672848410000001E-2</v>
      </c>
      <c r="L2809" s="2">
        <v>1.0008974800000002E-3</v>
      </c>
      <c r="M2809" s="2">
        <v>9.2153115999999997E-4</v>
      </c>
      <c r="N2809" s="2">
        <v>5.2176006666666666E-5</v>
      </c>
      <c r="O2809" s="6">
        <v>5.5895568043333337E-2</v>
      </c>
    </row>
    <row r="2810" spans="1:15" x14ac:dyDescent="0.35">
      <c r="A2810" s="9">
        <v>2023</v>
      </c>
      <c r="B2810" s="2">
        <v>34029</v>
      </c>
      <c r="C2810" s="2">
        <v>2265004035</v>
      </c>
      <c r="D2810" s="2" t="s">
        <v>97</v>
      </c>
      <c r="E2810" s="2" t="s">
        <v>21</v>
      </c>
      <c r="F2810" s="2" t="s">
        <v>36</v>
      </c>
      <c r="G2810" s="2">
        <v>0</v>
      </c>
      <c r="H2810" s="2">
        <v>0</v>
      </c>
      <c r="I2810" s="2">
        <v>0</v>
      </c>
      <c r="J2810" s="2">
        <v>0</v>
      </c>
      <c r="K2810" s="2">
        <v>0</v>
      </c>
      <c r="L2810" s="2">
        <v>0</v>
      </c>
      <c r="M2810" s="2">
        <v>0</v>
      </c>
      <c r="N2810" s="2">
        <v>0</v>
      </c>
      <c r="O2810" s="6">
        <v>6.0807093966666675E-3</v>
      </c>
    </row>
    <row r="2811" spans="1:15" x14ac:dyDescent="0.35">
      <c r="A2811" s="9">
        <v>2023</v>
      </c>
      <c r="B2811" s="2">
        <v>34029</v>
      </c>
      <c r="C2811" s="2">
        <v>2265004036</v>
      </c>
      <c r="D2811" s="2" t="s">
        <v>97</v>
      </c>
      <c r="E2811" s="2" t="s">
        <v>22</v>
      </c>
      <c r="F2811" s="2" t="s">
        <v>36</v>
      </c>
      <c r="G2811" s="2">
        <v>0</v>
      </c>
      <c r="H2811" s="2">
        <v>0</v>
      </c>
      <c r="I2811" s="2">
        <v>0</v>
      </c>
      <c r="J2811" s="2">
        <v>0</v>
      </c>
      <c r="K2811" s="2">
        <v>0</v>
      </c>
      <c r="L2811" s="2">
        <v>0</v>
      </c>
      <c r="M2811" s="2">
        <v>0</v>
      </c>
      <c r="N2811" s="2">
        <v>0</v>
      </c>
      <c r="O2811" s="6">
        <v>6.1655872666666663E-4</v>
      </c>
    </row>
    <row r="2812" spans="1:15" x14ac:dyDescent="0.35">
      <c r="A2812" s="9">
        <v>2023</v>
      </c>
      <c r="B2812" s="2">
        <v>34029</v>
      </c>
      <c r="C2812" s="2">
        <v>2265004040</v>
      </c>
      <c r="D2812" s="2" t="s">
        <v>57</v>
      </c>
      <c r="E2812" s="2" t="s">
        <v>21</v>
      </c>
      <c r="F2812" s="2" t="s">
        <v>36</v>
      </c>
      <c r="G2812" s="2">
        <v>3.2334426666666671E-5</v>
      </c>
      <c r="H2812" s="2">
        <v>2.4417977962766666</v>
      </c>
      <c r="I2812" s="2">
        <v>0.62244579694000002</v>
      </c>
      <c r="J2812" s="2">
        <v>1.5127367566666668E-3</v>
      </c>
      <c r="K2812" s="2">
        <v>4.0888352266666662E-3</v>
      </c>
      <c r="L2812" s="2">
        <v>2.6198234333333335E-4</v>
      </c>
      <c r="M2812" s="2">
        <v>2.4067101666666666E-4</v>
      </c>
      <c r="N2812" s="2">
        <v>1.4697466666666668E-5</v>
      </c>
      <c r="O2812" s="6">
        <v>2.0720855943333335E-2</v>
      </c>
    </row>
    <row r="2813" spans="1:15" x14ac:dyDescent="0.35">
      <c r="A2813" s="9">
        <v>2023</v>
      </c>
      <c r="B2813" s="2">
        <v>34029</v>
      </c>
      <c r="C2813" s="2">
        <v>2265004041</v>
      </c>
      <c r="D2813" s="2" t="s">
        <v>57</v>
      </c>
      <c r="E2813" s="2" t="s">
        <v>22</v>
      </c>
      <c r="F2813" s="2" t="s">
        <v>36</v>
      </c>
      <c r="G2813" s="2">
        <v>1.433003E-5</v>
      </c>
      <c r="H2813" s="2">
        <v>1.09479004118</v>
      </c>
      <c r="I2813" s="2">
        <v>0.28060329872666667</v>
      </c>
      <c r="J2813" s="2">
        <v>7.0217146999999999E-4</v>
      </c>
      <c r="K2813" s="2">
        <v>1.8595969700000001E-3</v>
      </c>
      <c r="L2813" s="2">
        <v>1.2272384666666669E-4</v>
      </c>
      <c r="M2813" s="2">
        <v>1.1280305666666666E-4</v>
      </c>
      <c r="N2813" s="2">
        <v>6.6138600000000009E-6</v>
      </c>
      <c r="O2813" s="6">
        <v>5.8984608099999997E-3</v>
      </c>
    </row>
    <row r="2814" spans="1:15" x14ac:dyDescent="0.35">
      <c r="A2814" s="9">
        <v>2023</v>
      </c>
      <c r="B2814" s="2">
        <v>34029</v>
      </c>
      <c r="C2814" s="2">
        <v>2265004046</v>
      </c>
      <c r="D2814" s="2" t="s">
        <v>58</v>
      </c>
      <c r="E2814" s="2" t="s">
        <v>22</v>
      </c>
      <c r="F2814" s="2" t="s">
        <v>36</v>
      </c>
      <c r="G2814" s="2">
        <v>1.6534650000000003E-5</v>
      </c>
      <c r="H2814" s="2">
        <v>1.2355278378666668</v>
      </c>
      <c r="I2814" s="2">
        <v>0.31711952209666672</v>
      </c>
      <c r="J2814" s="2">
        <v>7.9329576333333335E-4</v>
      </c>
      <c r="K2814" s="2">
        <v>2.2505495833333336E-3</v>
      </c>
      <c r="L2814" s="2">
        <v>1.3044001666666664E-4</v>
      </c>
      <c r="M2814" s="2">
        <v>1.2051922666666668E-4</v>
      </c>
      <c r="N2814" s="2">
        <v>7.7161700000000004E-6</v>
      </c>
      <c r="O2814" s="6">
        <v>7.0066497966666669E-3</v>
      </c>
    </row>
    <row r="2815" spans="1:15" x14ac:dyDescent="0.35">
      <c r="A2815" s="9">
        <v>2023</v>
      </c>
      <c r="B2815" s="2">
        <v>34029</v>
      </c>
      <c r="C2815" s="2">
        <v>2265004051</v>
      </c>
      <c r="D2815" s="2" t="s">
        <v>59</v>
      </c>
      <c r="E2815" s="2" t="s">
        <v>22</v>
      </c>
      <c r="F2815" s="2" t="s">
        <v>36</v>
      </c>
      <c r="G2815" s="2">
        <v>7.7161700000000004E-6</v>
      </c>
      <c r="H2815" s="2">
        <v>0.59047256051666663</v>
      </c>
      <c r="I2815" s="2">
        <v>9.487912862999999E-2</v>
      </c>
      <c r="J2815" s="2">
        <v>3.9756647333333333E-4</v>
      </c>
      <c r="K2815" s="2">
        <v>9.9869285999999984E-4</v>
      </c>
      <c r="L2815" s="2">
        <v>1.4183055333333335E-4</v>
      </c>
      <c r="M2815" s="2">
        <v>1.3044001666666664E-4</v>
      </c>
      <c r="N2815" s="2">
        <v>3.3069300000000005E-6</v>
      </c>
      <c r="O2815" s="6">
        <v>6.4738666299999992E-3</v>
      </c>
    </row>
    <row r="2816" spans="1:15" x14ac:dyDescent="0.35">
      <c r="A2816" s="9">
        <v>2023</v>
      </c>
      <c r="B2816" s="2">
        <v>34029</v>
      </c>
      <c r="C2816" s="2">
        <v>2265004055</v>
      </c>
      <c r="D2816" s="2" t="s">
        <v>60</v>
      </c>
      <c r="E2816" s="2" t="s">
        <v>21</v>
      </c>
      <c r="F2816" s="2" t="s">
        <v>36</v>
      </c>
      <c r="G2816" s="2">
        <v>4.3247295666666666E-4</v>
      </c>
      <c r="H2816" s="2">
        <v>32.734531392493331</v>
      </c>
      <c r="I2816" s="2">
        <v>8.3434060687633327</v>
      </c>
      <c r="J2816" s="2">
        <v>2.0255313686666668E-2</v>
      </c>
      <c r="K2816" s="2">
        <v>5.4680087549999999E-2</v>
      </c>
      <c r="L2816" s="2">
        <v>3.5086527300000002E-3</v>
      </c>
      <c r="M2816" s="2">
        <v>3.2279311166666671E-3</v>
      </c>
      <c r="N2816" s="2">
        <v>1.9915067333333333E-4</v>
      </c>
      <c r="O2816" s="6">
        <v>0.22550543568666667</v>
      </c>
    </row>
    <row r="2817" spans="1:15" x14ac:dyDescent="0.35">
      <c r="A2817" s="9">
        <v>2023</v>
      </c>
      <c r="B2817" s="2">
        <v>34029</v>
      </c>
      <c r="C2817" s="2">
        <v>2265004056</v>
      </c>
      <c r="D2817" s="2" t="s">
        <v>60</v>
      </c>
      <c r="E2817" s="2" t="s">
        <v>22</v>
      </c>
      <c r="F2817" s="2" t="s">
        <v>36</v>
      </c>
      <c r="G2817" s="2">
        <v>1.9621117999999999E-4</v>
      </c>
      <c r="H2817" s="2">
        <v>14.881279431223334</v>
      </c>
      <c r="I2817" s="2">
        <v>3.8160278316966667</v>
      </c>
      <c r="J2817" s="2">
        <v>9.5412279233333327E-3</v>
      </c>
      <c r="K2817" s="2">
        <v>2.5275600863333331E-2</v>
      </c>
      <c r="L2817" s="2">
        <v>1.6674275933333336E-3</v>
      </c>
      <c r="M2817" s="2">
        <v>1.5344155199999998E-3</v>
      </c>
      <c r="N2817" s="2">
        <v>9.0389420000000007E-5</v>
      </c>
      <c r="O2817" s="6">
        <v>7.6707180843333334E-2</v>
      </c>
    </row>
    <row r="2818" spans="1:15" x14ac:dyDescent="0.35">
      <c r="A2818" s="9">
        <v>2023</v>
      </c>
      <c r="B2818" s="2">
        <v>34029</v>
      </c>
      <c r="C2818" s="2">
        <v>2265004066</v>
      </c>
      <c r="D2818" s="2" t="s">
        <v>61</v>
      </c>
      <c r="E2818" s="2" t="s">
        <v>22</v>
      </c>
      <c r="F2818" s="2" t="s">
        <v>36</v>
      </c>
      <c r="G2818" s="2">
        <v>3.2334426666666671E-5</v>
      </c>
      <c r="H2818" s="2">
        <v>2.4838376950566672</v>
      </c>
      <c r="I2818" s="2">
        <v>0.39155190253666672</v>
      </c>
      <c r="J2818" s="2">
        <v>1.05491067E-3</v>
      </c>
      <c r="K2818" s="2">
        <v>4.0976537066666667E-3</v>
      </c>
      <c r="L2818" s="2">
        <v>2.7741468333333336E-4</v>
      </c>
      <c r="M2818" s="2">
        <v>2.5500104666666671E-4</v>
      </c>
      <c r="N2818" s="2">
        <v>1.5432340000000001E-5</v>
      </c>
      <c r="O2818" s="6">
        <v>7.9421435500000009E-3</v>
      </c>
    </row>
    <row r="2819" spans="1:15" x14ac:dyDescent="0.35">
      <c r="A2819" s="9">
        <v>2023</v>
      </c>
      <c r="B2819" s="2">
        <v>34029</v>
      </c>
      <c r="C2819" s="2">
        <v>2265004071</v>
      </c>
      <c r="D2819" s="2" t="s">
        <v>26</v>
      </c>
      <c r="E2819" s="2" t="s">
        <v>22</v>
      </c>
      <c r="F2819" s="2" t="s">
        <v>36</v>
      </c>
      <c r="G2819" s="2">
        <v>6.3419568666666672E-4</v>
      </c>
      <c r="H2819" s="2">
        <v>48.03578615704</v>
      </c>
      <c r="I2819" s="2">
        <v>10.597450342233335</v>
      </c>
      <c r="J2819" s="2">
        <v>2.952757797E-2</v>
      </c>
      <c r="K2819" s="2">
        <v>8.1773030166666663E-2</v>
      </c>
      <c r="L2819" s="2">
        <v>6.6660360066666665E-3</v>
      </c>
      <c r="M2819" s="2">
        <v>6.1325179666666665E-3</v>
      </c>
      <c r="N2819" s="2">
        <v>2.9211215000000002E-4</v>
      </c>
      <c r="O2819" s="6">
        <v>0.22358815116</v>
      </c>
    </row>
    <row r="2820" spans="1:15" x14ac:dyDescent="0.35">
      <c r="A2820" s="9">
        <v>2023</v>
      </c>
      <c r="B2820" s="2">
        <v>34029</v>
      </c>
      <c r="C2820" s="2">
        <v>2265004075</v>
      </c>
      <c r="D2820" s="2" t="s">
        <v>62</v>
      </c>
      <c r="E2820" s="2" t="s">
        <v>21</v>
      </c>
      <c r="F2820" s="2" t="s">
        <v>36</v>
      </c>
      <c r="G2820" s="2">
        <v>1.5432340000000001E-5</v>
      </c>
      <c r="H2820" s="2">
        <v>1.1633544580533333</v>
      </c>
      <c r="I2820" s="2">
        <v>0.23849101492333333</v>
      </c>
      <c r="J2820" s="2">
        <v>7.7308674666666662E-4</v>
      </c>
      <c r="K2820" s="2">
        <v>2.0627894466666665E-3</v>
      </c>
      <c r="L2820" s="2">
        <v>2.0649940666666667E-4</v>
      </c>
      <c r="M2820" s="2">
        <v>1.9033219333333334E-4</v>
      </c>
      <c r="N2820" s="2">
        <v>6.9812966666666665E-6</v>
      </c>
      <c r="O2820" s="6">
        <v>9.529469950000001E-3</v>
      </c>
    </row>
    <row r="2821" spans="1:15" x14ac:dyDescent="0.35">
      <c r="A2821" s="9">
        <v>2023</v>
      </c>
      <c r="B2821" s="2">
        <v>34029</v>
      </c>
      <c r="C2821" s="2">
        <v>2265004076</v>
      </c>
      <c r="D2821" s="2" t="s">
        <v>62</v>
      </c>
      <c r="E2821" s="2" t="s">
        <v>22</v>
      </c>
      <c r="F2821" s="2" t="s">
        <v>36</v>
      </c>
      <c r="G2821" s="2">
        <v>1.9106706666666671E-5</v>
      </c>
      <c r="H2821" s="2">
        <v>1.4759243793433334</v>
      </c>
      <c r="I2821" s="2">
        <v>0.30192675080333337</v>
      </c>
      <c r="J2821" s="2">
        <v>9.8032102666666663E-4</v>
      </c>
      <c r="K2821" s="2">
        <v>2.636358083333333E-3</v>
      </c>
      <c r="L2821" s="2">
        <v>2.6198234333333335E-4</v>
      </c>
      <c r="M2821" s="2">
        <v>2.4177332666666665E-4</v>
      </c>
      <c r="N2821" s="2">
        <v>8.8184800000000007E-6</v>
      </c>
      <c r="O2821" s="6">
        <v>1.0354732703333333E-2</v>
      </c>
    </row>
    <row r="2822" spans="1:15" x14ac:dyDescent="0.35">
      <c r="A2822" s="9">
        <v>2023</v>
      </c>
      <c r="B2822" s="2">
        <v>34029</v>
      </c>
      <c r="C2822" s="2">
        <v>2265005010</v>
      </c>
      <c r="D2822" s="2" t="s">
        <v>63</v>
      </c>
      <c r="E2822" s="2" t="s">
        <v>28</v>
      </c>
      <c r="F2822" s="2" t="s">
        <v>36</v>
      </c>
      <c r="G2822" s="2">
        <v>0</v>
      </c>
      <c r="H2822" s="2">
        <v>4.6150045333333338E-4</v>
      </c>
      <c r="I2822" s="2">
        <v>1.1904948E-4</v>
      </c>
      <c r="J2822" s="2">
        <v>0</v>
      </c>
      <c r="K2822" s="2">
        <v>1.1023100000000001E-6</v>
      </c>
      <c r="L2822" s="2">
        <v>0</v>
      </c>
      <c r="M2822" s="2">
        <v>0</v>
      </c>
      <c r="N2822" s="2">
        <v>0</v>
      </c>
      <c r="O2822" s="6">
        <v>2.2046200000000002E-6</v>
      </c>
    </row>
    <row r="2823" spans="1:15" x14ac:dyDescent="0.35">
      <c r="A2823" s="9">
        <v>2023</v>
      </c>
      <c r="B2823" s="2">
        <v>34029</v>
      </c>
      <c r="C2823" s="2">
        <v>2265005015</v>
      </c>
      <c r="D2823" s="2" t="s">
        <v>64</v>
      </c>
      <c r="E2823" s="2" t="s">
        <v>28</v>
      </c>
      <c r="F2823" s="2" t="s">
        <v>36</v>
      </c>
      <c r="G2823" s="2">
        <v>0</v>
      </c>
      <c r="H2823" s="2">
        <v>1.7721470433333334E-3</v>
      </c>
      <c r="I2823" s="2">
        <v>1.1941691666666667E-4</v>
      </c>
      <c r="J2823" s="2">
        <v>0</v>
      </c>
      <c r="K2823" s="2">
        <v>2.5720566666666666E-6</v>
      </c>
      <c r="L2823" s="2">
        <v>0</v>
      </c>
      <c r="M2823" s="2">
        <v>0</v>
      </c>
      <c r="N2823" s="2">
        <v>0</v>
      </c>
      <c r="O2823" s="6">
        <v>2.2046200000000002E-6</v>
      </c>
    </row>
    <row r="2824" spans="1:15" x14ac:dyDescent="0.35">
      <c r="A2824" s="9">
        <v>2023</v>
      </c>
      <c r="B2824" s="2">
        <v>34029</v>
      </c>
      <c r="C2824" s="2">
        <v>2265005025</v>
      </c>
      <c r="D2824" s="2" t="s">
        <v>65</v>
      </c>
      <c r="E2824" s="2" t="s">
        <v>28</v>
      </c>
      <c r="F2824" s="2" t="s">
        <v>36</v>
      </c>
      <c r="G2824" s="2">
        <v>0</v>
      </c>
      <c r="H2824" s="2">
        <v>1.1724904033333333E-3</v>
      </c>
      <c r="I2824" s="2">
        <v>9.7738153333333327E-5</v>
      </c>
      <c r="J2824" s="2">
        <v>1.1023100000000001E-6</v>
      </c>
      <c r="K2824" s="2">
        <v>7.7161700000000004E-6</v>
      </c>
      <c r="L2824" s="2">
        <v>0</v>
      </c>
      <c r="M2824" s="2">
        <v>0</v>
      </c>
      <c r="N2824" s="2">
        <v>0</v>
      </c>
      <c r="O2824" s="6">
        <v>5.1441133333333333E-6</v>
      </c>
    </row>
    <row r="2825" spans="1:15" x14ac:dyDescent="0.35">
      <c r="A2825" s="9">
        <v>2023</v>
      </c>
      <c r="B2825" s="2">
        <v>34029</v>
      </c>
      <c r="C2825" s="2">
        <v>2265005030</v>
      </c>
      <c r="D2825" s="2" t="s">
        <v>66</v>
      </c>
      <c r="E2825" s="2" t="s">
        <v>28</v>
      </c>
      <c r="F2825" s="2" t="s">
        <v>36</v>
      </c>
      <c r="G2825" s="2">
        <v>0</v>
      </c>
      <c r="H2825" s="2">
        <v>3.8029694999999996E-4</v>
      </c>
      <c r="I2825" s="2">
        <v>9.7003279999999999E-5</v>
      </c>
      <c r="J2825" s="2">
        <v>0</v>
      </c>
      <c r="K2825" s="2">
        <v>1.1023100000000001E-6</v>
      </c>
      <c r="L2825" s="2">
        <v>0</v>
      </c>
      <c r="M2825" s="2">
        <v>0</v>
      </c>
      <c r="N2825" s="2">
        <v>0</v>
      </c>
      <c r="O2825" s="6">
        <v>2.2046200000000002E-6</v>
      </c>
    </row>
    <row r="2826" spans="1:15" x14ac:dyDescent="0.35">
      <c r="A2826" s="9">
        <v>2023</v>
      </c>
      <c r="B2826" s="2">
        <v>34029</v>
      </c>
      <c r="C2826" s="2">
        <v>2265005035</v>
      </c>
      <c r="D2826" s="2" t="s">
        <v>27</v>
      </c>
      <c r="E2826" s="2" t="s">
        <v>28</v>
      </c>
      <c r="F2826" s="2" t="s">
        <v>36</v>
      </c>
      <c r="G2826" s="2">
        <v>0</v>
      </c>
      <c r="H2826" s="2">
        <v>4.0991234533333332E-3</v>
      </c>
      <c r="I2826" s="2">
        <v>7.7308674666666662E-4</v>
      </c>
      <c r="J2826" s="2">
        <v>2.2046200000000002E-6</v>
      </c>
      <c r="K2826" s="2">
        <v>1.2492846666666667E-5</v>
      </c>
      <c r="L2826" s="2">
        <v>1.1023100000000001E-6</v>
      </c>
      <c r="M2826" s="2">
        <v>0</v>
      </c>
      <c r="N2826" s="2">
        <v>0</v>
      </c>
      <c r="O2826" s="6">
        <v>2.094389E-5</v>
      </c>
    </row>
    <row r="2827" spans="1:15" x14ac:dyDescent="0.35">
      <c r="A2827" s="9">
        <v>2023</v>
      </c>
      <c r="B2827" s="2">
        <v>34029</v>
      </c>
      <c r="C2827" s="2">
        <v>2265005040</v>
      </c>
      <c r="D2827" s="2" t="s">
        <v>67</v>
      </c>
      <c r="E2827" s="2" t="s">
        <v>28</v>
      </c>
      <c r="F2827" s="2" t="s">
        <v>36</v>
      </c>
      <c r="G2827" s="2">
        <v>0</v>
      </c>
      <c r="H2827" s="2">
        <v>8.5862600266666672E-3</v>
      </c>
      <c r="I2827" s="2">
        <v>2.872987296666667E-3</v>
      </c>
      <c r="J2827" s="2">
        <v>9.9207900000000009E-6</v>
      </c>
      <c r="K2827" s="2">
        <v>2.241363666666667E-5</v>
      </c>
      <c r="L2827" s="2">
        <v>1.1023100000000001E-6</v>
      </c>
      <c r="M2827" s="2">
        <v>1.1023100000000001E-6</v>
      </c>
      <c r="N2827" s="2">
        <v>0</v>
      </c>
      <c r="O2827" s="6">
        <v>7.9366320000000008E-5</v>
      </c>
    </row>
    <row r="2828" spans="1:15" x14ac:dyDescent="0.35">
      <c r="A2828" s="9">
        <v>2023</v>
      </c>
      <c r="B2828" s="2">
        <v>34029</v>
      </c>
      <c r="C2828" s="2">
        <v>2265005045</v>
      </c>
      <c r="D2828" s="2" t="s">
        <v>68</v>
      </c>
      <c r="E2828" s="2" t="s">
        <v>28</v>
      </c>
      <c r="F2828" s="2" t="s">
        <v>36</v>
      </c>
      <c r="G2828" s="2">
        <v>0</v>
      </c>
      <c r="H2828" s="2">
        <v>1.8680480133333333E-3</v>
      </c>
      <c r="I2828" s="2">
        <v>1.5579314666666665E-4</v>
      </c>
      <c r="J2828" s="2">
        <v>1.1023100000000001E-6</v>
      </c>
      <c r="K2828" s="2">
        <v>1.212541E-5</v>
      </c>
      <c r="L2828" s="2">
        <v>0</v>
      </c>
      <c r="M2828" s="2">
        <v>0</v>
      </c>
      <c r="N2828" s="2">
        <v>0</v>
      </c>
      <c r="O2828" s="6">
        <v>7.7161700000000004E-6</v>
      </c>
    </row>
    <row r="2829" spans="1:15" x14ac:dyDescent="0.35">
      <c r="A2829" s="9">
        <v>2023</v>
      </c>
      <c r="B2829" s="2">
        <v>34029</v>
      </c>
      <c r="C2829" s="2">
        <v>2265005055</v>
      </c>
      <c r="D2829" s="2" t="s">
        <v>69</v>
      </c>
      <c r="E2829" s="2" t="s">
        <v>28</v>
      </c>
      <c r="F2829" s="2" t="s">
        <v>36</v>
      </c>
      <c r="G2829" s="2">
        <v>0</v>
      </c>
      <c r="H2829" s="2">
        <v>2.7105802900000003E-3</v>
      </c>
      <c r="I2829" s="2">
        <v>3.4539046666666663E-4</v>
      </c>
      <c r="J2829" s="2">
        <v>1.1023100000000001E-6</v>
      </c>
      <c r="K2829" s="2">
        <v>1.3595156666666667E-5</v>
      </c>
      <c r="L2829" s="2">
        <v>0</v>
      </c>
      <c r="M2829" s="2">
        <v>0</v>
      </c>
      <c r="N2829" s="2">
        <v>0</v>
      </c>
      <c r="O2829" s="6">
        <v>1.0655663333333334E-5</v>
      </c>
    </row>
    <row r="2830" spans="1:15" x14ac:dyDescent="0.35">
      <c r="A2830" s="9">
        <v>2023</v>
      </c>
      <c r="B2830" s="2">
        <v>34029</v>
      </c>
      <c r="C2830" s="2">
        <v>2265005060</v>
      </c>
      <c r="D2830" s="2" t="s">
        <v>70</v>
      </c>
      <c r="E2830" s="2" t="s">
        <v>28</v>
      </c>
      <c r="F2830" s="2" t="s">
        <v>36</v>
      </c>
      <c r="G2830" s="2">
        <v>0</v>
      </c>
      <c r="H2830" s="2">
        <v>3.0585428133333334E-3</v>
      </c>
      <c r="I2830" s="2">
        <v>7.2017586666666661E-5</v>
      </c>
      <c r="J2830" s="2">
        <v>0</v>
      </c>
      <c r="K2830" s="2">
        <v>4.4092400000000003E-6</v>
      </c>
      <c r="L2830" s="2">
        <v>0</v>
      </c>
      <c r="M2830" s="2">
        <v>0</v>
      </c>
      <c r="N2830" s="2">
        <v>0</v>
      </c>
      <c r="O2830" s="6">
        <v>2.2046200000000002E-6</v>
      </c>
    </row>
    <row r="2831" spans="1:15" x14ac:dyDescent="0.35">
      <c r="A2831" s="9">
        <v>2023</v>
      </c>
      <c r="B2831" s="2">
        <v>34029</v>
      </c>
      <c r="C2831" s="2">
        <v>2265006005</v>
      </c>
      <c r="D2831" s="2" t="s">
        <v>29</v>
      </c>
      <c r="E2831" s="2" t="s">
        <v>30</v>
      </c>
      <c r="F2831" s="2" t="s">
        <v>36</v>
      </c>
      <c r="G2831" s="2">
        <v>1.4954672333333333E-4</v>
      </c>
      <c r="H2831" s="2">
        <v>11.335432189766665</v>
      </c>
      <c r="I2831" s="2">
        <v>2.7801841852033333</v>
      </c>
      <c r="J2831" s="2">
        <v>7.1738334799999999E-3</v>
      </c>
      <c r="K2831" s="2">
        <v>1.929446680333333E-2</v>
      </c>
      <c r="L2831" s="2">
        <v>1.3922175300000001E-3</v>
      </c>
      <c r="M2831" s="2">
        <v>1.2808842200000001E-3</v>
      </c>
      <c r="N2831" s="2">
        <v>6.9078093333333336E-5</v>
      </c>
      <c r="O2831" s="6">
        <v>6.8174566569999998E-2</v>
      </c>
    </row>
    <row r="2832" spans="1:15" x14ac:dyDescent="0.35">
      <c r="A2832" s="9">
        <v>2023</v>
      </c>
      <c r="B2832" s="2">
        <v>34029</v>
      </c>
      <c r="C2832" s="2">
        <v>2265006010</v>
      </c>
      <c r="D2832" s="2" t="s">
        <v>31</v>
      </c>
      <c r="E2832" s="2" t="s">
        <v>30</v>
      </c>
      <c r="F2832" s="2" t="s">
        <v>36</v>
      </c>
      <c r="G2832" s="2">
        <v>3.7111103333333336E-5</v>
      </c>
      <c r="H2832" s="2">
        <v>2.8281174006800001</v>
      </c>
      <c r="I2832" s="2">
        <v>0.55093417056333338</v>
      </c>
      <c r="J2832" s="2">
        <v>1.7930909333333332E-3</v>
      </c>
      <c r="K2832" s="2">
        <v>5.2289912033333342E-3</v>
      </c>
      <c r="L2832" s="2">
        <v>5.0485798000000004E-4</v>
      </c>
      <c r="M2832" s="2">
        <v>4.6443994666666675E-4</v>
      </c>
      <c r="N2832" s="2">
        <v>1.6902086666666667E-5</v>
      </c>
      <c r="O2832" s="6">
        <v>1.7230942483333334E-2</v>
      </c>
    </row>
    <row r="2833" spans="1:15" x14ac:dyDescent="0.35">
      <c r="A2833" s="9">
        <v>2023</v>
      </c>
      <c r="B2833" s="2">
        <v>34029</v>
      </c>
      <c r="C2833" s="2">
        <v>2265006015</v>
      </c>
      <c r="D2833" s="2" t="s">
        <v>32</v>
      </c>
      <c r="E2833" s="2" t="s">
        <v>30</v>
      </c>
      <c r="F2833" s="2" t="s">
        <v>36</v>
      </c>
      <c r="G2833" s="2">
        <v>1.9841580000000002E-5</v>
      </c>
      <c r="H2833" s="2">
        <v>1.4956156777466667</v>
      </c>
      <c r="I2833" s="2">
        <v>0.26263491085333329</v>
      </c>
      <c r="J2833" s="2">
        <v>8.2783481000000007E-4</v>
      </c>
      <c r="K2833" s="2">
        <v>2.5985121066666667E-3</v>
      </c>
      <c r="L2833" s="2">
        <v>2.3736408666666668E-4</v>
      </c>
      <c r="M2833" s="2">
        <v>2.1862481666666666E-4</v>
      </c>
      <c r="N2833" s="2">
        <v>8.8184800000000007E-6</v>
      </c>
      <c r="O2833" s="6">
        <v>7.1315782633333338E-3</v>
      </c>
    </row>
    <row r="2834" spans="1:15" x14ac:dyDescent="0.35">
      <c r="A2834" s="9">
        <v>2023</v>
      </c>
      <c r="B2834" s="2">
        <v>34029</v>
      </c>
      <c r="C2834" s="2">
        <v>2265006025</v>
      </c>
      <c r="D2834" s="2" t="s">
        <v>71</v>
      </c>
      <c r="E2834" s="2" t="s">
        <v>30</v>
      </c>
      <c r="F2834" s="2" t="s">
        <v>36</v>
      </c>
      <c r="G2834" s="2">
        <v>4.2255216666666665E-5</v>
      </c>
      <c r="H2834" s="2">
        <v>3.2207932919800002</v>
      </c>
      <c r="I2834" s="2">
        <v>0.72419635867333332</v>
      </c>
      <c r="J2834" s="2">
        <v>1.9246332600000001E-3</v>
      </c>
      <c r="K2834" s="2">
        <v>5.5765862900000003E-3</v>
      </c>
      <c r="L2834" s="2">
        <v>3.8580850000000002E-4</v>
      </c>
      <c r="M2834" s="2">
        <v>3.5457638333333334E-4</v>
      </c>
      <c r="N2834" s="2">
        <v>1.9841580000000002E-5</v>
      </c>
      <c r="O2834" s="6">
        <v>1.6406414603333332E-2</v>
      </c>
    </row>
    <row r="2835" spans="1:15" x14ac:dyDescent="0.35">
      <c r="A2835" s="9">
        <v>2023</v>
      </c>
      <c r="B2835" s="2">
        <v>34029</v>
      </c>
      <c r="C2835" s="2">
        <v>2265006030</v>
      </c>
      <c r="D2835" s="2" t="s">
        <v>72</v>
      </c>
      <c r="E2835" s="2" t="s">
        <v>30</v>
      </c>
      <c r="F2835" s="2" t="s">
        <v>36</v>
      </c>
      <c r="G2835" s="2">
        <v>6.6873473333333352E-5</v>
      </c>
      <c r="H2835" s="2">
        <v>5.0960625381233324</v>
      </c>
      <c r="I2835" s="2">
        <v>1.1162670817833333</v>
      </c>
      <c r="J2835" s="2">
        <v>3.3800498966666663E-3</v>
      </c>
      <c r="K2835" s="2">
        <v>8.7137605499999996E-3</v>
      </c>
      <c r="L2835" s="2">
        <v>8.6494591333333333E-4</v>
      </c>
      <c r="M2835" s="2">
        <v>7.958678200000001E-4</v>
      </c>
      <c r="N2835" s="2">
        <v>3.1232116666666665E-5</v>
      </c>
      <c r="O2835" s="6">
        <v>3.2877130623333334E-2</v>
      </c>
    </row>
    <row r="2836" spans="1:15" x14ac:dyDescent="0.35">
      <c r="A2836" s="9">
        <v>2023</v>
      </c>
      <c r="B2836" s="2">
        <v>34029</v>
      </c>
      <c r="C2836" s="2">
        <v>2265006035</v>
      </c>
      <c r="D2836" s="2" t="s">
        <v>33</v>
      </c>
      <c r="E2836" s="2" t="s">
        <v>30</v>
      </c>
      <c r="F2836" s="2" t="s">
        <v>36</v>
      </c>
      <c r="G2836" s="2">
        <v>3.3069300000000005E-6</v>
      </c>
      <c r="H2836" s="2">
        <v>0.23927549220666666</v>
      </c>
      <c r="I2836" s="2">
        <v>5.7088634899999997E-2</v>
      </c>
      <c r="J2836" s="2">
        <v>1.5946751333333333E-4</v>
      </c>
      <c r="K2836" s="2">
        <v>4.1667317999999999E-4</v>
      </c>
      <c r="L2836" s="2">
        <v>3.4539046666666668E-5</v>
      </c>
      <c r="M2836" s="2">
        <v>3.1232116666666665E-5</v>
      </c>
      <c r="N2836" s="2">
        <v>1.1023100000000001E-6</v>
      </c>
      <c r="O2836" s="6">
        <v>1.1849832500000002E-3</v>
      </c>
    </row>
    <row r="2837" spans="1:15" x14ac:dyDescent="0.35">
      <c r="A2837" s="9">
        <v>2023</v>
      </c>
      <c r="B2837" s="2">
        <v>34029</v>
      </c>
      <c r="C2837" s="2">
        <v>2265007010</v>
      </c>
      <c r="D2837" s="2" t="s">
        <v>73</v>
      </c>
      <c r="E2837" s="2" t="s">
        <v>35</v>
      </c>
      <c r="F2837" s="2" t="s">
        <v>36</v>
      </c>
      <c r="G2837" s="2">
        <v>0</v>
      </c>
      <c r="H2837" s="2">
        <v>7.2678972666666666E-4</v>
      </c>
      <c r="I2837" s="2">
        <v>2.1862481666666666E-4</v>
      </c>
      <c r="J2837" s="2">
        <v>1.1023100000000001E-6</v>
      </c>
      <c r="K2837" s="2">
        <v>2.5720566666666666E-6</v>
      </c>
      <c r="L2837" s="2">
        <v>0</v>
      </c>
      <c r="M2837" s="2">
        <v>0</v>
      </c>
      <c r="N2837" s="2">
        <v>0</v>
      </c>
      <c r="O2837" s="6">
        <v>9.9207900000000009E-6</v>
      </c>
    </row>
    <row r="2838" spans="1:15" x14ac:dyDescent="0.35">
      <c r="A2838" s="9">
        <v>2023</v>
      </c>
      <c r="B2838" s="2">
        <v>34029</v>
      </c>
      <c r="C2838" s="2">
        <v>2265007015</v>
      </c>
      <c r="D2838" s="2" t="s">
        <v>74</v>
      </c>
      <c r="E2838" s="2" t="s">
        <v>35</v>
      </c>
      <c r="F2838" s="2" t="s">
        <v>36</v>
      </c>
      <c r="G2838" s="2">
        <v>0</v>
      </c>
      <c r="H2838" s="2">
        <v>5.8789866666666671E-6</v>
      </c>
      <c r="I2838" s="2">
        <v>1.1023100000000001E-6</v>
      </c>
      <c r="J2838" s="2">
        <v>0</v>
      </c>
      <c r="K2838" s="2">
        <v>0</v>
      </c>
      <c r="L2838" s="2">
        <v>0</v>
      </c>
      <c r="M2838" s="2">
        <v>0</v>
      </c>
      <c r="N2838" s="2">
        <v>0</v>
      </c>
      <c r="O2838" s="6">
        <v>0</v>
      </c>
    </row>
    <row r="2839" spans="1:15" x14ac:dyDescent="0.35">
      <c r="A2839" s="9">
        <v>2023</v>
      </c>
      <c r="B2839" s="2">
        <v>34029</v>
      </c>
      <c r="C2839" s="2">
        <v>2265010010</v>
      </c>
      <c r="D2839" s="2" t="s">
        <v>75</v>
      </c>
      <c r="E2839" s="2" t="s">
        <v>18</v>
      </c>
      <c r="F2839" s="2" t="s">
        <v>36</v>
      </c>
      <c r="G2839" s="2">
        <v>0</v>
      </c>
      <c r="H2839" s="2">
        <v>3.2126090076666662E-2</v>
      </c>
      <c r="I2839" s="2">
        <v>8.5465768666666674E-3</v>
      </c>
      <c r="J2839" s="2">
        <v>2.4618256666666667E-5</v>
      </c>
      <c r="K2839" s="2">
        <v>6.0627049999999997E-5</v>
      </c>
      <c r="L2839" s="2">
        <v>4.4092400000000003E-6</v>
      </c>
      <c r="M2839" s="2">
        <v>4.4092400000000003E-6</v>
      </c>
      <c r="N2839" s="2">
        <v>0</v>
      </c>
      <c r="O2839" s="6">
        <v>1.5910007666666666E-4</v>
      </c>
    </row>
    <row r="2840" spans="1:15" x14ac:dyDescent="0.35">
      <c r="A2840" s="9">
        <v>2023</v>
      </c>
      <c r="B2840" s="2">
        <v>34029</v>
      </c>
      <c r="C2840" s="2">
        <v>2267001060</v>
      </c>
      <c r="D2840" s="2" t="s">
        <v>76</v>
      </c>
      <c r="E2840" s="2" t="s">
        <v>6</v>
      </c>
      <c r="F2840" s="2" t="s">
        <v>77</v>
      </c>
      <c r="G2840" s="2">
        <v>0</v>
      </c>
      <c r="H2840" s="2">
        <v>7.6886857373333339E-2</v>
      </c>
      <c r="I2840" s="2">
        <v>2.8788662833333332E-3</v>
      </c>
      <c r="J2840" s="2">
        <v>2.7925186666666666E-5</v>
      </c>
      <c r="K2840" s="2">
        <v>5.6291297333333325E-4</v>
      </c>
      <c r="L2840" s="2">
        <v>7.7161700000000004E-6</v>
      </c>
      <c r="M2840" s="2">
        <v>7.7161700000000004E-6</v>
      </c>
      <c r="N2840" s="2">
        <v>0</v>
      </c>
      <c r="O2840" s="6">
        <v>1.2162153666666665E-4</v>
      </c>
    </row>
    <row r="2841" spans="1:15" x14ac:dyDescent="0.35">
      <c r="A2841" s="9">
        <v>2023</v>
      </c>
      <c r="B2841" s="2">
        <v>34029</v>
      </c>
      <c r="C2841" s="2">
        <v>2267002003</v>
      </c>
      <c r="D2841" s="2" t="s">
        <v>38</v>
      </c>
      <c r="E2841" s="2" t="s">
        <v>11</v>
      </c>
      <c r="F2841" s="2" t="s">
        <v>77</v>
      </c>
      <c r="G2841" s="2">
        <v>0</v>
      </c>
      <c r="H2841" s="2">
        <v>7.0143659666666677E-2</v>
      </c>
      <c r="I2841" s="2">
        <v>6.7792064999999994E-4</v>
      </c>
      <c r="J2841" s="2">
        <v>3.6743666666666665E-6</v>
      </c>
      <c r="K2841" s="2">
        <v>1.2933770666666668E-4</v>
      </c>
      <c r="L2841" s="2">
        <v>7.7161700000000004E-6</v>
      </c>
      <c r="M2841" s="2">
        <v>7.7161700000000004E-6</v>
      </c>
      <c r="N2841" s="2">
        <v>0</v>
      </c>
      <c r="O2841" s="6">
        <v>1.6902086666666667E-5</v>
      </c>
    </row>
    <row r="2842" spans="1:15" x14ac:dyDescent="0.35">
      <c r="A2842" s="9">
        <v>2023</v>
      </c>
      <c r="B2842" s="2">
        <v>34029</v>
      </c>
      <c r="C2842" s="2">
        <v>2267002015</v>
      </c>
      <c r="D2842" s="2" t="s">
        <v>39</v>
      </c>
      <c r="E2842" s="2" t="s">
        <v>11</v>
      </c>
      <c r="F2842" s="2" t="s">
        <v>77</v>
      </c>
      <c r="G2842" s="2">
        <v>0</v>
      </c>
      <c r="H2842" s="2">
        <v>0.11792034712333334</v>
      </c>
      <c r="I2842" s="2">
        <v>1.0310272866666666E-3</v>
      </c>
      <c r="J2842" s="2">
        <v>5.5115500000000006E-6</v>
      </c>
      <c r="K2842" s="2">
        <v>1.9951811E-4</v>
      </c>
      <c r="L2842" s="2">
        <v>1.2492846666666667E-5</v>
      </c>
      <c r="M2842" s="2">
        <v>1.2492846666666667E-5</v>
      </c>
      <c r="N2842" s="2">
        <v>1.1023100000000001E-6</v>
      </c>
      <c r="O2842" s="6">
        <v>2.3515946666666668E-5</v>
      </c>
    </row>
    <row r="2843" spans="1:15" x14ac:dyDescent="0.35">
      <c r="A2843" s="9">
        <v>2023</v>
      </c>
      <c r="B2843" s="2">
        <v>34029</v>
      </c>
      <c r="C2843" s="2">
        <v>2267002021</v>
      </c>
      <c r="D2843" s="2" t="s">
        <v>13</v>
      </c>
      <c r="E2843" s="2" t="s">
        <v>11</v>
      </c>
      <c r="F2843" s="2" t="s">
        <v>77</v>
      </c>
      <c r="G2843" s="2">
        <v>0</v>
      </c>
      <c r="H2843" s="2">
        <v>1.8822678123333332E-2</v>
      </c>
      <c r="I2843" s="2">
        <v>3.0093062999999996E-4</v>
      </c>
      <c r="J2843" s="2">
        <v>2.2046200000000002E-6</v>
      </c>
      <c r="K2843" s="2">
        <v>5.9157303333333335E-5</v>
      </c>
      <c r="L2843" s="2">
        <v>2.2046200000000002E-6</v>
      </c>
      <c r="M2843" s="2">
        <v>2.2046200000000002E-6</v>
      </c>
      <c r="N2843" s="2">
        <v>0</v>
      </c>
      <c r="O2843" s="6">
        <v>1.0288226666666667E-5</v>
      </c>
    </row>
    <row r="2844" spans="1:15" x14ac:dyDescent="0.35">
      <c r="A2844" s="9">
        <v>2023</v>
      </c>
      <c r="B2844" s="2">
        <v>34029</v>
      </c>
      <c r="C2844" s="2">
        <v>2267002024</v>
      </c>
      <c r="D2844" s="2" t="s">
        <v>40</v>
      </c>
      <c r="E2844" s="2" t="s">
        <v>11</v>
      </c>
      <c r="F2844" s="2" t="s">
        <v>77</v>
      </c>
      <c r="G2844" s="2">
        <v>0</v>
      </c>
      <c r="H2844" s="2">
        <v>1.2644598010000001E-2</v>
      </c>
      <c r="I2844" s="2">
        <v>1.2382615666666668E-4</v>
      </c>
      <c r="J2844" s="2">
        <v>1.1023100000000001E-6</v>
      </c>
      <c r="K2844" s="2">
        <v>2.3515946666666668E-5</v>
      </c>
      <c r="L2844" s="2">
        <v>1.1023100000000001E-6</v>
      </c>
      <c r="M2844" s="2">
        <v>1.1023100000000001E-6</v>
      </c>
      <c r="N2844" s="2">
        <v>0</v>
      </c>
      <c r="O2844" s="6">
        <v>3.3069300000000005E-6</v>
      </c>
    </row>
    <row r="2845" spans="1:15" x14ac:dyDescent="0.35">
      <c r="A2845" s="9">
        <v>2023</v>
      </c>
      <c r="B2845" s="2">
        <v>34029</v>
      </c>
      <c r="C2845" s="2">
        <v>2267002030</v>
      </c>
      <c r="D2845" s="2" t="s">
        <v>41</v>
      </c>
      <c r="E2845" s="2" t="s">
        <v>11</v>
      </c>
      <c r="F2845" s="2" t="s">
        <v>77</v>
      </c>
      <c r="G2845" s="2">
        <v>0</v>
      </c>
      <c r="H2845" s="2">
        <v>0.21474725752333332</v>
      </c>
      <c r="I2845" s="2">
        <v>2.064259193333333E-3</v>
      </c>
      <c r="J2845" s="2">
        <v>1.1390536666666669E-5</v>
      </c>
      <c r="K2845" s="2">
        <v>3.9242235999999999E-4</v>
      </c>
      <c r="L2845" s="2">
        <v>2.241363666666667E-5</v>
      </c>
      <c r="M2845" s="2">
        <v>2.241363666666667E-5</v>
      </c>
      <c r="N2845" s="2">
        <v>1.1023100000000001E-6</v>
      </c>
      <c r="O2845" s="6">
        <v>5.1073696666666667E-5</v>
      </c>
    </row>
    <row r="2846" spans="1:15" x14ac:dyDescent="0.35">
      <c r="A2846" s="9">
        <v>2023</v>
      </c>
      <c r="B2846" s="2">
        <v>34029</v>
      </c>
      <c r="C2846" s="2">
        <v>2267002033</v>
      </c>
      <c r="D2846" s="2" t="s">
        <v>42</v>
      </c>
      <c r="E2846" s="2" t="s">
        <v>11</v>
      </c>
      <c r="F2846" s="2" t="s">
        <v>77</v>
      </c>
      <c r="G2846" s="2">
        <v>0</v>
      </c>
      <c r="H2846" s="2">
        <v>7.4454794076666678E-2</v>
      </c>
      <c r="I2846" s="2">
        <v>2.3214648600000001E-3</v>
      </c>
      <c r="J2846" s="2">
        <v>2.3148510000000001E-5</v>
      </c>
      <c r="K2846" s="2">
        <v>4.7472817333333336E-4</v>
      </c>
      <c r="L2846" s="2">
        <v>6.9812966666666665E-6</v>
      </c>
      <c r="M2846" s="2">
        <v>6.9812966666666665E-6</v>
      </c>
      <c r="N2846" s="2">
        <v>0</v>
      </c>
      <c r="O2846" s="6">
        <v>1.0031021000000001E-4</v>
      </c>
    </row>
    <row r="2847" spans="1:15" x14ac:dyDescent="0.35">
      <c r="A2847" s="9">
        <v>2023</v>
      </c>
      <c r="B2847" s="2">
        <v>34029</v>
      </c>
      <c r="C2847" s="2">
        <v>2267002039</v>
      </c>
      <c r="D2847" s="2" t="s">
        <v>15</v>
      </c>
      <c r="E2847" s="2" t="s">
        <v>11</v>
      </c>
      <c r="F2847" s="2" t="s">
        <v>77</v>
      </c>
      <c r="G2847" s="2">
        <v>0</v>
      </c>
      <c r="H2847" s="2">
        <v>0.20418823003333331</v>
      </c>
      <c r="I2847" s="2">
        <v>1.80889071E-3</v>
      </c>
      <c r="J2847" s="2">
        <v>9.9207900000000009E-6</v>
      </c>
      <c r="K2847" s="2">
        <v>3.4686021333333342E-4</v>
      </c>
      <c r="L2847" s="2">
        <v>2.2046200000000002E-5</v>
      </c>
      <c r="M2847" s="2">
        <v>2.2046200000000002E-5</v>
      </c>
      <c r="N2847" s="2">
        <v>1.1023100000000001E-6</v>
      </c>
      <c r="O2847" s="6">
        <v>4.2255216666666665E-5</v>
      </c>
    </row>
    <row r="2848" spans="1:15" x14ac:dyDescent="0.35">
      <c r="A2848" s="9">
        <v>2023</v>
      </c>
      <c r="B2848" s="2">
        <v>34029</v>
      </c>
      <c r="C2848" s="2">
        <v>2267002045</v>
      </c>
      <c r="D2848" s="2" t="s">
        <v>44</v>
      </c>
      <c r="E2848" s="2" t="s">
        <v>11</v>
      </c>
      <c r="F2848" s="2" t="s">
        <v>77</v>
      </c>
      <c r="G2848" s="2">
        <v>0</v>
      </c>
      <c r="H2848" s="2">
        <v>7.5516686043333336E-2</v>
      </c>
      <c r="I2848" s="2">
        <v>1.0519711766666668E-3</v>
      </c>
      <c r="J2848" s="2">
        <v>7.7161700000000004E-6</v>
      </c>
      <c r="K2848" s="2">
        <v>2.0502965999999998E-4</v>
      </c>
      <c r="L2848" s="2">
        <v>7.7161700000000004E-6</v>
      </c>
      <c r="M2848" s="2">
        <v>7.7161700000000004E-6</v>
      </c>
      <c r="N2848" s="2">
        <v>0</v>
      </c>
      <c r="O2848" s="6">
        <v>3.4539046666666668E-5</v>
      </c>
    </row>
    <row r="2849" spans="1:15" x14ac:dyDescent="0.35">
      <c r="A2849" s="9">
        <v>2023</v>
      </c>
      <c r="B2849" s="2">
        <v>34029</v>
      </c>
      <c r="C2849" s="2">
        <v>2267002054</v>
      </c>
      <c r="D2849" s="2" t="s">
        <v>16</v>
      </c>
      <c r="E2849" s="2" t="s">
        <v>11</v>
      </c>
      <c r="F2849" s="2" t="s">
        <v>77</v>
      </c>
      <c r="G2849" s="2">
        <v>0</v>
      </c>
      <c r="H2849" s="2">
        <v>1.2537673940000001E-2</v>
      </c>
      <c r="I2849" s="2">
        <v>1.6571393666666668E-4</v>
      </c>
      <c r="J2849" s="2">
        <v>1.1023100000000001E-6</v>
      </c>
      <c r="K2849" s="2">
        <v>3.2334426666666671E-5</v>
      </c>
      <c r="L2849" s="2">
        <v>1.1023100000000001E-6</v>
      </c>
      <c r="M2849" s="2">
        <v>1.1023100000000001E-6</v>
      </c>
      <c r="N2849" s="2">
        <v>0</v>
      </c>
      <c r="O2849" s="6">
        <v>5.5115500000000006E-6</v>
      </c>
    </row>
    <row r="2850" spans="1:15" x14ac:dyDescent="0.35">
      <c r="A2850" s="9">
        <v>2023</v>
      </c>
      <c r="B2850" s="2">
        <v>34029</v>
      </c>
      <c r="C2850" s="2">
        <v>2267002057</v>
      </c>
      <c r="D2850" s="2" t="s">
        <v>45</v>
      </c>
      <c r="E2850" s="2" t="s">
        <v>11</v>
      </c>
      <c r="F2850" s="2" t="s">
        <v>77</v>
      </c>
      <c r="G2850" s="2">
        <v>0</v>
      </c>
      <c r="H2850" s="2">
        <v>0.13687677219333336</v>
      </c>
      <c r="I2850" s="2">
        <v>1.3687015833333332E-3</v>
      </c>
      <c r="J2850" s="2">
        <v>7.7161700000000004E-6</v>
      </c>
      <c r="K2850" s="2">
        <v>2.5977772333333338E-4</v>
      </c>
      <c r="L2850" s="2">
        <v>1.433003E-5</v>
      </c>
      <c r="M2850" s="2">
        <v>1.433003E-5</v>
      </c>
      <c r="N2850" s="2">
        <v>1.1023100000000001E-6</v>
      </c>
      <c r="O2850" s="6">
        <v>3.4539046666666668E-5</v>
      </c>
    </row>
    <row r="2851" spans="1:15" x14ac:dyDescent="0.35">
      <c r="A2851" s="9">
        <v>2023</v>
      </c>
      <c r="B2851" s="2">
        <v>34029</v>
      </c>
      <c r="C2851" s="2">
        <v>2267002060</v>
      </c>
      <c r="D2851" s="2" t="s">
        <v>46</v>
      </c>
      <c r="E2851" s="2" t="s">
        <v>11</v>
      </c>
      <c r="F2851" s="2" t="s">
        <v>77</v>
      </c>
      <c r="G2851" s="2">
        <v>0</v>
      </c>
      <c r="H2851" s="2">
        <v>0.3391150158366667</v>
      </c>
      <c r="I2851" s="2">
        <v>2.9258981766666667E-3</v>
      </c>
      <c r="J2851" s="2">
        <v>1.5432340000000001E-5</v>
      </c>
      <c r="K2851" s="2">
        <v>5.6952683333333332E-4</v>
      </c>
      <c r="L2851" s="2">
        <v>3.5641356666666673E-5</v>
      </c>
      <c r="M2851" s="2">
        <v>3.5641356666666673E-5</v>
      </c>
      <c r="N2851" s="2">
        <v>1.4697466666666668E-6</v>
      </c>
      <c r="O2851" s="6">
        <v>6.6873473333333352E-5</v>
      </c>
    </row>
    <row r="2852" spans="1:15" x14ac:dyDescent="0.35">
      <c r="A2852" s="9">
        <v>2023</v>
      </c>
      <c r="B2852" s="2">
        <v>34029</v>
      </c>
      <c r="C2852" s="2">
        <v>2267002066</v>
      </c>
      <c r="D2852" s="2" t="s">
        <v>47</v>
      </c>
      <c r="E2852" s="2" t="s">
        <v>11</v>
      </c>
      <c r="F2852" s="2" t="s">
        <v>77</v>
      </c>
      <c r="G2852" s="2">
        <v>0</v>
      </c>
      <c r="H2852" s="2">
        <v>3.7041290366666667E-2</v>
      </c>
      <c r="I2852" s="2">
        <v>3.2444657666666667E-4</v>
      </c>
      <c r="J2852" s="2">
        <v>2.2046200000000002E-6</v>
      </c>
      <c r="K2852" s="2">
        <v>6.2464233333333331E-5</v>
      </c>
      <c r="L2852" s="2">
        <v>4.4092400000000003E-6</v>
      </c>
      <c r="M2852" s="2">
        <v>4.4092400000000003E-6</v>
      </c>
      <c r="N2852" s="2">
        <v>0</v>
      </c>
      <c r="O2852" s="6">
        <v>7.7161700000000004E-6</v>
      </c>
    </row>
    <row r="2853" spans="1:15" x14ac:dyDescent="0.35">
      <c r="A2853" s="9">
        <v>2023</v>
      </c>
      <c r="B2853" s="2">
        <v>34029</v>
      </c>
      <c r="C2853" s="2">
        <v>2267002072</v>
      </c>
      <c r="D2853" s="2" t="s">
        <v>48</v>
      </c>
      <c r="E2853" s="2" t="s">
        <v>11</v>
      </c>
      <c r="F2853" s="2" t="s">
        <v>77</v>
      </c>
      <c r="G2853" s="2">
        <v>0</v>
      </c>
      <c r="H2853" s="2">
        <v>0.28362179094333334</v>
      </c>
      <c r="I2853" s="2">
        <v>3.8128902900000003E-3</v>
      </c>
      <c r="J2853" s="2">
        <v>2.7925186666666666E-5</v>
      </c>
      <c r="K2853" s="2">
        <v>7.4773361666666662E-4</v>
      </c>
      <c r="L2853" s="2">
        <v>2.9027496666666665E-5</v>
      </c>
      <c r="M2853" s="2">
        <v>2.9027496666666665E-5</v>
      </c>
      <c r="N2853" s="2">
        <v>1.1023100000000001E-6</v>
      </c>
      <c r="O2853" s="6">
        <v>1.2272384666666669E-4</v>
      </c>
    </row>
    <row r="2854" spans="1:15" x14ac:dyDescent="0.35">
      <c r="A2854" s="9">
        <v>2023</v>
      </c>
      <c r="B2854" s="2">
        <v>34029</v>
      </c>
      <c r="C2854" s="2">
        <v>2267002081</v>
      </c>
      <c r="D2854" s="2" t="s">
        <v>50</v>
      </c>
      <c r="E2854" s="2" t="s">
        <v>11</v>
      </c>
      <c r="F2854" s="2" t="s">
        <v>77</v>
      </c>
      <c r="G2854" s="2">
        <v>0</v>
      </c>
      <c r="H2854" s="2">
        <v>0.11486731586</v>
      </c>
      <c r="I2854" s="2">
        <v>1.7923560599999999E-3</v>
      </c>
      <c r="J2854" s="2">
        <v>1.433003E-5</v>
      </c>
      <c r="K2854" s="2">
        <v>3.5237176333333331E-4</v>
      </c>
      <c r="L2854" s="2">
        <v>1.1390536666666669E-5</v>
      </c>
      <c r="M2854" s="2">
        <v>1.1390536666666669E-5</v>
      </c>
      <c r="N2854" s="2">
        <v>1.1023100000000001E-6</v>
      </c>
      <c r="O2854" s="6">
        <v>6.2464233333333331E-5</v>
      </c>
    </row>
    <row r="2855" spans="1:15" x14ac:dyDescent="0.35">
      <c r="A2855" s="9">
        <v>2023</v>
      </c>
      <c r="B2855" s="2">
        <v>34029</v>
      </c>
      <c r="C2855" s="2">
        <v>2267003010</v>
      </c>
      <c r="D2855" s="2" t="s">
        <v>51</v>
      </c>
      <c r="E2855" s="2" t="s">
        <v>18</v>
      </c>
      <c r="F2855" s="2" t="s">
        <v>77</v>
      </c>
      <c r="G2855" s="2">
        <v>0</v>
      </c>
      <c r="H2855" s="2">
        <v>0.2564965139</v>
      </c>
      <c r="I2855" s="2">
        <v>4.4548021466666666E-3</v>
      </c>
      <c r="J2855" s="2">
        <v>3.2334426666666671E-5</v>
      </c>
      <c r="K2855" s="2">
        <v>7.8557959333333332E-4</v>
      </c>
      <c r="L2855" s="2">
        <v>2.5720566666666669E-5</v>
      </c>
      <c r="M2855" s="2">
        <v>2.5720566666666669E-5</v>
      </c>
      <c r="N2855" s="2">
        <v>1.1023100000000001E-6</v>
      </c>
      <c r="O2855" s="6">
        <v>1.4036080666666667E-4</v>
      </c>
    </row>
    <row r="2856" spans="1:15" x14ac:dyDescent="0.35">
      <c r="A2856" s="9">
        <v>2023</v>
      </c>
      <c r="B2856" s="2">
        <v>34029</v>
      </c>
      <c r="C2856" s="2">
        <v>2267003020</v>
      </c>
      <c r="D2856" s="2" t="s">
        <v>52</v>
      </c>
      <c r="E2856" s="2" t="s">
        <v>18</v>
      </c>
      <c r="F2856" s="2" t="s">
        <v>77</v>
      </c>
      <c r="G2856" s="2">
        <v>0</v>
      </c>
      <c r="H2856" s="2">
        <v>25.100786990179998</v>
      </c>
      <c r="I2856" s="2">
        <v>0.21574043883333335</v>
      </c>
      <c r="J2856" s="2">
        <v>1.1302351866666668E-3</v>
      </c>
      <c r="K2856" s="2">
        <v>4.2067823966666668E-2</v>
      </c>
      <c r="L2856" s="2">
        <v>2.6201908700000005E-3</v>
      </c>
      <c r="M2856" s="2">
        <v>2.6201908700000005E-3</v>
      </c>
      <c r="N2856" s="2">
        <v>1.2382615666666668E-4</v>
      </c>
      <c r="O2856" s="6">
        <v>4.9339395599999995E-3</v>
      </c>
    </row>
    <row r="2857" spans="1:15" x14ac:dyDescent="0.35">
      <c r="A2857" s="9">
        <v>2023</v>
      </c>
      <c r="B2857" s="2">
        <v>34029</v>
      </c>
      <c r="C2857" s="2">
        <v>2267003030</v>
      </c>
      <c r="D2857" s="2" t="s">
        <v>17</v>
      </c>
      <c r="E2857" s="2" t="s">
        <v>18</v>
      </c>
      <c r="F2857" s="2" t="s">
        <v>77</v>
      </c>
      <c r="G2857" s="2">
        <v>0</v>
      </c>
      <c r="H2857" s="2">
        <v>0.18287874055</v>
      </c>
      <c r="I2857" s="2">
        <v>1.5924705133333334E-3</v>
      </c>
      <c r="J2857" s="2">
        <v>8.8184800000000007E-6</v>
      </c>
      <c r="K2857" s="2">
        <v>3.0864679999999999E-4</v>
      </c>
      <c r="L2857" s="2">
        <v>1.9106706666666671E-5</v>
      </c>
      <c r="M2857" s="2">
        <v>1.9106706666666671E-5</v>
      </c>
      <c r="N2857" s="2">
        <v>1.1023100000000001E-6</v>
      </c>
      <c r="O2857" s="6">
        <v>3.6743666666666665E-5</v>
      </c>
    </row>
    <row r="2858" spans="1:15" x14ac:dyDescent="0.35">
      <c r="A2858" s="9">
        <v>2023</v>
      </c>
      <c r="B2858" s="2">
        <v>34029</v>
      </c>
      <c r="C2858" s="2">
        <v>2267003040</v>
      </c>
      <c r="D2858" s="2" t="s">
        <v>78</v>
      </c>
      <c r="E2858" s="2" t="s">
        <v>18</v>
      </c>
      <c r="F2858" s="2" t="s">
        <v>77</v>
      </c>
      <c r="G2858" s="2">
        <v>0</v>
      </c>
      <c r="H2858" s="2">
        <v>5.5392547246666667E-2</v>
      </c>
      <c r="I2858" s="2">
        <v>4.7803510333333334E-4</v>
      </c>
      <c r="J2858" s="2">
        <v>2.2046200000000002E-6</v>
      </c>
      <c r="K2858" s="2">
        <v>9.2594040000000004E-5</v>
      </c>
      <c r="L2858" s="2">
        <v>5.5115500000000006E-6</v>
      </c>
      <c r="M2858" s="2">
        <v>5.5115500000000006E-6</v>
      </c>
      <c r="N2858" s="2">
        <v>0</v>
      </c>
      <c r="O2858" s="6">
        <v>1.1023100000000001E-5</v>
      </c>
    </row>
    <row r="2859" spans="1:15" x14ac:dyDescent="0.35">
      <c r="A2859" s="9">
        <v>2023</v>
      </c>
      <c r="B2859" s="2">
        <v>34029</v>
      </c>
      <c r="C2859" s="2">
        <v>2267003050</v>
      </c>
      <c r="D2859" s="2" t="s">
        <v>79</v>
      </c>
      <c r="E2859" s="2" t="s">
        <v>18</v>
      </c>
      <c r="F2859" s="2" t="s">
        <v>77</v>
      </c>
      <c r="G2859" s="2">
        <v>0</v>
      </c>
      <c r="H2859" s="2">
        <v>1.3915194003333334E-2</v>
      </c>
      <c r="I2859" s="2">
        <v>1.9069962999999999E-4</v>
      </c>
      <c r="J2859" s="2">
        <v>1.1023100000000001E-6</v>
      </c>
      <c r="K2859" s="2">
        <v>3.4539046666666668E-5</v>
      </c>
      <c r="L2859" s="2">
        <v>1.1023100000000001E-6</v>
      </c>
      <c r="M2859" s="2">
        <v>1.1023100000000001E-6</v>
      </c>
      <c r="N2859" s="2">
        <v>0</v>
      </c>
      <c r="O2859" s="6">
        <v>5.5115500000000006E-6</v>
      </c>
    </row>
    <row r="2860" spans="1:15" x14ac:dyDescent="0.35">
      <c r="A2860" s="9">
        <v>2023</v>
      </c>
      <c r="B2860" s="2">
        <v>34029</v>
      </c>
      <c r="C2860" s="2">
        <v>2267003070</v>
      </c>
      <c r="D2860" s="2" t="s">
        <v>55</v>
      </c>
      <c r="E2860" s="2" t="s">
        <v>18</v>
      </c>
      <c r="F2860" s="2" t="s">
        <v>77</v>
      </c>
      <c r="G2860" s="2">
        <v>0</v>
      </c>
      <c r="H2860" s="2">
        <v>0.11107683920666667</v>
      </c>
      <c r="I2860" s="2">
        <v>9.7076767333333341E-4</v>
      </c>
      <c r="J2860" s="2">
        <v>5.5115500000000006E-6</v>
      </c>
      <c r="K2860" s="2">
        <v>1.8739270000000001E-4</v>
      </c>
      <c r="L2860" s="2">
        <v>1.212541E-5</v>
      </c>
      <c r="M2860" s="2">
        <v>1.212541E-5</v>
      </c>
      <c r="N2860" s="2">
        <v>3.6743666666666669E-7</v>
      </c>
      <c r="O2860" s="6">
        <v>2.241363666666667E-5</v>
      </c>
    </row>
    <row r="2861" spans="1:15" x14ac:dyDescent="0.35">
      <c r="A2861" s="9">
        <v>2023</v>
      </c>
      <c r="B2861" s="2">
        <v>34029</v>
      </c>
      <c r="C2861" s="2">
        <v>2267004066</v>
      </c>
      <c r="D2861" s="2" t="s">
        <v>61</v>
      </c>
      <c r="E2861" s="2" t="s">
        <v>22</v>
      </c>
      <c r="F2861" s="2" t="s">
        <v>77</v>
      </c>
      <c r="G2861" s="2">
        <v>0</v>
      </c>
      <c r="H2861" s="2">
        <v>0.81875728714999996</v>
      </c>
      <c r="I2861" s="2">
        <v>7.0863835533333331E-3</v>
      </c>
      <c r="J2861" s="2">
        <v>3.7111103333333336E-5</v>
      </c>
      <c r="K2861" s="2">
        <v>1.3764177533333334E-3</v>
      </c>
      <c r="L2861" s="2">
        <v>8.5980180000000013E-5</v>
      </c>
      <c r="M2861" s="2">
        <v>8.5980180000000013E-5</v>
      </c>
      <c r="N2861" s="2">
        <v>4.4092400000000003E-6</v>
      </c>
      <c r="O2861" s="6">
        <v>1.6277444333333331E-4</v>
      </c>
    </row>
    <row r="2862" spans="1:15" x14ac:dyDescent="0.35">
      <c r="A2862" s="9">
        <v>2023</v>
      </c>
      <c r="B2862" s="2">
        <v>34029</v>
      </c>
      <c r="C2862" s="2">
        <v>2267005055</v>
      </c>
      <c r="D2862" s="2" t="s">
        <v>69</v>
      </c>
      <c r="E2862" s="2" t="s">
        <v>28</v>
      </c>
      <c r="F2862" s="2" t="s">
        <v>77</v>
      </c>
      <c r="G2862" s="2">
        <v>0</v>
      </c>
      <c r="H2862" s="2">
        <v>2.3148510000000001E-5</v>
      </c>
      <c r="I2862" s="2">
        <v>1.1023100000000001E-6</v>
      </c>
      <c r="J2862" s="2">
        <v>0</v>
      </c>
      <c r="K2862" s="2">
        <v>0</v>
      </c>
      <c r="L2862" s="2">
        <v>0</v>
      </c>
      <c r="M2862" s="2">
        <v>0</v>
      </c>
      <c r="N2862" s="2">
        <v>0</v>
      </c>
      <c r="O2862" s="6">
        <v>0</v>
      </c>
    </row>
    <row r="2863" spans="1:15" x14ac:dyDescent="0.35">
      <c r="A2863" s="9">
        <v>2023</v>
      </c>
      <c r="B2863" s="2">
        <v>34029</v>
      </c>
      <c r="C2863" s="2">
        <v>2267006005</v>
      </c>
      <c r="D2863" s="2" t="s">
        <v>29</v>
      </c>
      <c r="E2863" s="2" t="s">
        <v>30</v>
      </c>
      <c r="F2863" s="2" t="s">
        <v>77</v>
      </c>
      <c r="G2863" s="2">
        <v>0</v>
      </c>
      <c r="H2863" s="2">
        <v>1.0396862991533335</v>
      </c>
      <c r="I2863" s="2">
        <v>2.611519364666667E-2</v>
      </c>
      <c r="J2863" s="2">
        <v>2.6418696333333332E-4</v>
      </c>
      <c r="K2863" s="2">
        <v>6.9515342966666666E-3</v>
      </c>
      <c r="L2863" s="2">
        <v>1.0031021000000001E-4</v>
      </c>
      <c r="M2863" s="2">
        <v>1.0031021000000001E-4</v>
      </c>
      <c r="N2863" s="2">
        <v>5.5115500000000006E-6</v>
      </c>
      <c r="O2863" s="6">
        <v>1.1548534433333333E-3</v>
      </c>
    </row>
    <row r="2864" spans="1:15" x14ac:dyDescent="0.35">
      <c r="A2864" s="9">
        <v>2023</v>
      </c>
      <c r="B2864" s="2">
        <v>34029</v>
      </c>
      <c r="C2864" s="2">
        <v>2267006010</v>
      </c>
      <c r="D2864" s="2" t="s">
        <v>31</v>
      </c>
      <c r="E2864" s="2" t="s">
        <v>30</v>
      </c>
      <c r="F2864" s="2" t="s">
        <v>77</v>
      </c>
      <c r="G2864" s="2">
        <v>0</v>
      </c>
      <c r="H2864" s="2">
        <v>0.23190177318000002</v>
      </c>
      <c r="I2864" s="2">
        <v>3.4752159933333338E-3</v>
      </c>
      <c r="J2864" s="2">
        <v>2.5720566666666669E-5</v>
      </c>
      <c r="K2864" s="2">
        <v>7.5471491333333341E-4</v>
      </c>
      <c r="L2864" s="2">
        <v>2.3515946666666668E-5</v>
      </c>
      <c r="M2864" s="2">
        <v>2.3515946666666668E-5</v>
      </c>
      <c r="N2864" s="2">
        <v>1.1023100000000001E-6</v>
      </c>
      <c r="O2864" s="6">
        <v>1.1170074666666666E-4</v>
      </c>
    </row>
    <row r="2865" spans="1:15" x14ac:dyDescent="0.35">
      <c r="A2865" s="9">
        <v>2023</v>
      </c>
      <c r="B2865" s="2">
        <v>34029</v>
      </c>
      <c r="C2865" s="2">
        <v>2267006015</v>
      </c>
      <c r="D2865" s="2" t="s">
        <v>32</v>
      </c>
      <c r="E2865" s="2" t="s">
        <v>30</v>
      </c>
      <c r="F2865" s="2" t="s">
        <v>77</v>
      </c>
      <c r="G2865" s="2">
        <v>0</v>
      </c>
      <c r="H2865" s="2">
        <v>0.27453691935999996</v>
      </c>
      <c r="I2865" s="2">
        <v>2.6852271599999999E-3</v>
      </c>
      <c r="J2865" s="2">
        <v>1.3595156666666667E-5</v>
      </c>
      <c r="K2865" s="2">
        <v>4.9897899333333341E-4</v>
      </c>
      <c r="L2865" s="2">
        <v>2.9027496666666665E-5</v>
      </c>
      <c r="M2865" s="2">
        <v>2.9027496666666665E-5</v>
      </c>
      <c r="N2865" s="2">
        <v>1.1023100000000001E-6</v>
      </c>
      <c r="O2865" s="6">
        <v>6.025961333333334E-5</v>
      </c>
    </row>
    <row r="2866" spans="1:15" x14ac:dyDescent="0.35">
      <c r="A2866" s="9">
        <v>2023</v>
      </c>
      <c r="B2866" s="2">
        <v>34029</v>
      </c>
      <c r="C2866" s="2">
        <v>2267006025</v>
      </c>
      <c r="D2866" s="2" t="s">
        <v>71</v>
      </c>
      <c r="E2866" s="2" t="s">
        <v>30</v>
      </c>
      <c r="F2866" s="2" t="s">
        <v>77</v>
      </c>
      <c r="G2866" s="2">
        <v>0</v>
      </c>
      <c r="H2866" s="2">
        <v>0.34247706133666672</v>
      </c>
      <c r="I2866" s="2">
        <v>3.534373296666666E-3</v>
      </c>
      <c r="J2866" s="2">
        <v>1.9106706666666671E-5</v>
      </c>
      <c r="K2866" s="2">
        <v>6.3088875666666652E-4</v>
      </c>
      <c r="L2866" s="2">
        <v>3.5641356666666673E-5</v>
      </c>
      <c r="M2866" s="2">
        <v>3.5641356666666673E-5</v>
      </c>
      <c r="N2866" s="2">
        <v>2.2046200000000002E-6</v>
      </c>
      <c r="O2866" s="6">
        <v>8.3408123333333331E-5</v>
      </c>
    </row>
    <row r="2867" spans="1:15" x14ac:dyDescent="0.35">
      <c r="A2867" s="9">
        <v>2023</v>
      </c>
      <c r="B2867" s="2">
        <v>34029</v>
      </c>
      <c r="C2867" s="2">
        <v>2267006030</v>
      </c>
      <c r="D2867" s="2" t="s">
        <v>72</v>
      </c>
      <c r="E2867" s="2" t="s">
        <v>30</v>
      </c>
      <c r="F2867" s="2" t="s">
        <v>77</v>
      </c>
      <c r="G2867" s="2">
        <v>0</v>
      </c>
      <c r="H2867" s="2">
        <v>4.5374753966666674E-3</v>
      </c>
      <c r="I2867" s="2">
        <v>8.4877870000000001E-5</v>
      </c>
      <c r="J2867" s="2">
        <v>1.1023100000000001E-6</v>
      </c>
      <c r="K2867" s="2">
        <v>1.5799776666666668E-5</v>
      </c>
      <c r="L2867" s="2">
        <v>0</v>
      </c>
      <c r="M2867" s="2">
        <v>0</v>
      </c>
      <c r="N2867" s="2">
        <v>0</v>
      </c>
      <c r="O2867" s="6">
        <v>3.3069300000000005E-6</v>
      </c>
    </row>
    <row r="2868" spans="1:15" x14ac:dyDescent="0.35">
      <c r="A2868" s="9">
        <v>2023</v>
      </c>
      <c r="B2868" s="2">
        <v>34029</v>
      </c>
      <c r="C2868" s="2">
        <v>2267006035</v>
      </c>
      <c r="D2868" s="2" t="s">
        <v>33</v>
      </c>
      <c r="E2868" s="2" t="s">
        <v>30</v>
      </c>
      <c r="F2868" s="2" t="s">
        <v>77</v>
      </c>
      <c r="G2868" s="2">
        <v>0</v>
      </c>
      <c r="H2868" s="2">
        <v>4.3280364966666656E-3</v>
      </c>
      <c r="I2868" s="2">
        <v>4.152034333333333E-5</v>
      </c>
      <c r="J2868" s="2">
        <v>0</v>
      </c>
      <c r="K2868" s="2">
        <v>7.7161700000000004E-6</v>
      </c>
      <c r="L2868" s="2">
        <v>0</v>
      </c>
      <c r="M2868" s="2">
        <v>0</v>
      </c>
      <c r="N2868" s="2">
        <v>0</v>
      </c>
      <c r="O2868" s="6">
        <v>1.1023100000000001E-6</v>
      </c>
    </row>
    <row r="2869" spans="1:15" x14ac:dyDescent="0.35">
      <c r="A2869" s="9">
        <v>2023</v>
      </c>
      <c r="B2869" s="2">
        <v>34029</v>
      </c>
      <c r="C2869" s="2">
        <v>2268002081</v>
      </c>
      <c r="D2869" s="2" t="s">
        <v>50</v>
      </c>
      <c r="E2869" s="2" t="s">
        <v>11</v>
      </c>
      <c r="F2869" s="2" t="s">
        <v>80</v>
      </c>
      <c r="G2869" s="2">
        <v>0</v>
      </c>
      <c r="H2869" s="2">
        <v>3.678041033333333E-3</v>
      </c>
      <c r="I2869" s="2">
        <v>6.6873473333333352E-5</v>
      </c>
      <c r="J2869" s="2">
        <v>3.8948286666666662E-5</v>
      </c>
      <c r="K2869" s="2">
        <v>1.3595156666666667E-5</v>
      </c>
      <c r="L2869" s="2">
        <v>0</v>
      </c>
      <c r="M2869" s="2">
        <v>0</v>
      </c>
      <c r="N2869" s="2">
        <v>0</v>
      </c>
      <c r="O2869" s="6">
        <v>8.8184800000000007E-6</v>
      </c>
    </row>
    <row r="2870" spans="1:15" x14ac:dyDescent="0.35">
      <c r="A2870" s="9">
        <v>2023</v>
      </c>
      <c r="B2870" s="2">
        <v>34029</v>
      </c>
      <c r="C2870" s="2">
        <v>2268003020</v>
      </c>
      <c r="D2870" s="2" t="s">
        <v>52</v>
      </c>
      <c r="E2870" s="2" t="s">
        <v>18</v>
      </c>
      <c r="F2870" s="2" t="s">
        <v>80</v>
      </c>
      <c r="G2870" s="2">
        <v>0</v>
      </c>
      <c r="H2870" s="2">
        <v>1.6933575988999998</v>
      </c>
      <c r="I2870" s="2">
        <v>1.6767604846666669E-2</v>
      </c>
      <c r="J2870" s="2">
        <v>6.7494441300000006E-3</v>
      </c>
      <c r="K2870" s="2">
        <v>3.4237748600000006E-3</v>
      </c>
      <c r="L2870" s="2">
        <v>2.0392735E-4</v>
      </c>
      <c r="M2870" s="2">
        <v>2.0392735E-4</v>
      </c>
      <c r="N2870" s="2">
        <v>9.9207900000000009E-6</v>
      </c>
      <c r="O2870" s="6">
        <v>1.4590910033333334E-3</v>
      </c>
    </row>
    <row r="2871" spans="1:15" x14ac:dyDescent="0.35">
      <c r="A2871" s="9">
        <v>2023</v>
      </c>
      <c r="B2871" s="2">
        <v>34029</v>
      </c>
      <c r="C2871" s="2">
        <v>2268003030</v>
      </c>
      <c r="D2871" s="2" t="s">
        <v>17</v>
      </c>
      <c r="E2871" s="2" t="s">
        <v>18</v>
      </c>
      <c r="F2871" s="2" t="s">
        <v>80</v>
      </c>
      <c r="G2871" s="2">
        <v>0</v>
      </c>
      <c r="H2871" s="2">
        <v>2.1866156033333336E-3</v>
      </c>
      <c r="I2871" s="2">
        <v>2.1311326666666668E-5</v>
      </c>
      <c r="J2871" s="2">
        <v>8.8184800000000007E-6</v>
      </c>
      <c r="K2871" s="2">
        <v>4.4092400000000003E-6</v>
      </c>
      <c r="L2871" s="2">
        <v>0</v>
      </c>
      <c r="M2871" s="2">
        <v>0</v>
      </c>
      <c r="N2871" s="2">
        <v>0</v>
      </c>
      <c r="O2871" s="6">
        <v>2.2046200000000002E-6</v>
      </c>
    </row>
    <row r="2872" spans="1:15" x14ac:dyDescent="0.35">
      <c r="A2872" s="9">
        <v>2023</v>
      </c>
      <c r="B2872" s="2">
        <v>34029</v>
      </c>
      <c r="C2872" s="2">
        <v>2268003040</v>
      </c>
      <c r="D2872" s="2" t="s">
        <v>81</v>
      </c>
      <c r="E2872" s="2" t="s">
        <v>18</v>
      </c>
      <c r="F2872" s="2" t="s">
        <v>80</v>
      </c>
      <c r="G2872" s="2">
        <v>0</v>
      </c>
      <c r="H2872" s="2">
        <v>1.19159711E-3</v>
      </c>
      <c r="I2872" s="2">
        <v>1.212541E-5</v>
      </c>
      <c r="J2872" s="2">
        <v>4.4092400000000003E-6</v>
      </c>
      <c r="K2872" s="2">
        <v>2.2046200000000002E-6</v>
      </c>
      <c r="L2872" s="2">
        <v>0</v>
      </c>
      <c r="M2872" s="2">
        <v>0</v>
      </c>
      <c r="N2872" s="2">
        <v>0</v>
      </c>
      <c r="O2872" s="6">
        <v>1.1023100000000001E-6</v>
      </c>
    </row>
    <row r="2873" spans="1:15" x14ac:dyDescent="0.35">
      <c r="A2873" s="9">
        <v>2023</v>
      </c>
      <c r="B2873" s="2">
        <v>34029</v>
      </c>
      <c r="C2873" s="2">
        <v>2268003060</v>
      </c>
      <c r="D2873" s="2" t="s">
        <v>54</v>
      </c>
      <c r="E2873" s="2" t="s">
        <v>18</v>
      </c>
      <c r="F2873" s="2" t="s">
        <v>80</v>
      </c>
      <c r="G2873" s="2">
        <v>0</v>
      </c>
      <c r="H2873" s="2">
        <v>1.1252380479999999E-2</v>
      </c>
      <c r="I2873" s="2">
        <v>1.1794717E-4</v>
      </c>
      <c r="J2873" s="2">
        <v>4.7766766666666671E-5</v>
      </c>
      <c r="K2873" s="2">
        <v>2.3515946666666668E-5</v>
      </c>
      <c r="L2873" s="2">
        <v>1.1023100000000001E-6</v>
      </c>
      <c r="M2873" s="2">
        <v>1.1023100000000001E-6</v>
      </c>
      <c r="N2873" s="2">
        <v>0</v>
      </c>
      <c r="O2873" s="6">
        <v>1.0288226666666667E-5</v>
      </c>
    </row>
    <row r="2874" spans="1:15" x14ac:dyDescent="0.35">
      <c r="A2874" s="9">
        <v>2023</v>
      </c>
      <c r="B2874" s="2">
        <v>34029</v>
      </c>
      <c r="C2874" s="2">
        <v>2268003070</v>
      </c>
      <c r="D2874" s="2" t="s">
        <v>55</v>
      </c>
      <c r="E2874" s="2" t="s">
        <v>18</v>
      </c>
      <c r="F2874" s="2" t="s">
        <v>80</v>
      </c>
      <c r="G2874" s="2">
        <v>0</v>
      </c>
      <c r="H2874" s="2">
        <v>6.9618225233333336E-3</v>
      </c>
      <c r="I2874" s="2">
        <v>7.0180403333333334E-5</v>
      </c>
      <c r="J2874" s="2">
        <v>2.8660060000000001E-5</v>
      </c>
      <c r="K2874" s="2">
        <v>1.433003E-5</v>
      </c>
      <c r="L2874" s="2">
        <v>1.1023100000000001E-6</v>
      </c>
      <c r="M2874" s="2">
        <v>1.1023100000000001E-6</v>
      </c>
      <c r="N2874" s="2">
        <v>0</v>
      </c>
      <c r="O2874" s="6">
        <v>6.6138600000000009E-6</v>
      </c>
    </row>
    <row r="2875" spans="1:15" x14ac:dyDescent="0.35">
      <c r="A2875" s="9">
        <v>2023</v>
      </c>
      <c r="B2875" s="2">
        <v>34029</v>
      </c>
      <c r="C2875" s="2">
        <v>2268005055</v>
      </c>
      <c r="D2875" s="2" t="s">
        <v>69</v>
      </c>
      <c r="E2875" s="2" t="s">
        <v>28</v>
      </c>
      <c r="F2875" s="2" t="s">
        <v>80</v>
      </c>
      <c r="G2875" s="2">
        <v>0</v>
      </c>
      <c r="H2875" s="2">
        <v>2.6822876666666664E-5</v>
      </c>
      <c r="I2875" s="2">
        <v>1.1023100000000001E-6</v>
      </c>
      <c r="J2875" s="2">
        <v>1.1023100000000001E-6</v>
      </c>
      <c r="K2875" s="2">
        <v>0</v>
      </c>
      <c r="L2875" s="2">
        <v>0</v>
      </c>
      <c r="M2875" s="2">
        <v>0</v>
      </c>
      <c r="N2875" s="2">
        <v>0</v>
      </c>
      <c r="O2875" s="6">
        <v>0</v>
      </c>
    </row>
    <row r="2876" spans="1:15" x14ac:dyDescent="0.35">
      <c r="A2876" s="9">
        <v>2023</v>
      </c>
      <c r="B2876" s="2">
        <v>34029</v>
      </c>
      <c r="C2876" s="2">
        <v>2268006005</v>
      </c>
      <c r="D2876" s="2" t="s">
        <v>29</v>
      </c>
      <c r="E2876" s="2" t="s">
        <v>30</v>
      </c>
      <c r="F2876" s="2" t="s">
        <v>80</v>
      </c>
      <c r="G2876" s="2">
        <v>0</v>
      </c>
      <c r="H2876" s="2">
        <v>0.32119990628</v>
      </c>
      <c r="I2876" s="2">
        <v>1.0401029723333335E-2</v>
      </c>
      <c r="J2876" s="2">
        <v>7.959045636666667E-3</v>
      </c>
      <c r="K2876" s="2">
        <v>2.8810709033333334E-3</v>
      </c>
      <c r="L2876" s="2">
        <v>3.6743666666666665E-5</v>
      </c>
      <c r="M2876" s="2">
        <v>3.6743666666666665E-5</v>
      </c>
      <c r="N2876" s="2">
        <v>2.2046200000000002E-6</v>
      </c>
      <c r="O2876" s="6">
        <v>1.7207059099999999E-3</v>
      </c>
    </row>
    <row r="2877" spans="1:15" x14ac:dyDescent="0.35">
      <c r="A2877" s="9">
        <v>2023</v>
      </c>
      <c r="B2877" s="2">
        <v>34029</v>
      </c>
      <c r="C2877" s="2">
        <v>2268006010</v>
      </c>
      <c r="D2877" s="2" t="s">
        <v>31</v>
      </c>
      <c r="E2877" s="2" t="s">
        <v>30</v>
      </c>
      <c r="F2877" s="2" t="s">
        <v>80</v>
      </c>
      <c r="G2877" s="2">
        <v>0</v>
      </c>
      <c r="H2877" s="2">
        <v>1.6124590679999998E-2</v>
      </c>
      <c r="I2877" s="2">
        <v>3.3546967666666668E-4</v>
      </c>
      <c r="J2877" s="2">
        <v>1.9510887000000001E-4</v>
      </c>
      <c r="K2877" s="2">
        <v>7.6794263333333326E-5</v>
      </c>
      <c r="L2877" s="2">
        <v>2.2046200000000002E-6</v>
      </c>
      <c r="M2877" s="2">
        <v>2.2046200000000002E-6</v>
      </c>
      <c r="N2877" s="2">
        <v>0</v>
      </c>
      <c r="O2877" s="6">
        <v>4.2255216666666665E-5</v>
      </c>
    </row>
    <row r="2878" spans="1:15" x14ac:dyDescent="0.35">
      <c r="A2878" s="9">
        <v>2023</v>
      </c>
      <c r="B2878" s="2">
        <v>34029</v>
      </c>
      <c r="C2878" s="2">
        <v>2268006015</v>
      </c>
      <c r="D2878" s="2" t="s">
        <v>32</v>
      </c>
      <c r="E2878" s="2" t="s">
        <v>30</v>
      </c>
      <c r="F2878" s="2" t="s">
        <v>80</v>
      </c>
      <c r="G2878" s="2">
        <v>0</v>
      </c>
      <c r="H2878" s="2">
        <v>2.2404818186666672E-2</v>
      </c>
      <c r="I2878" s="2">
        <v>2.5426617333333332E-4</v>
      </c>
      <c r="J2878" s="2">
        <v>1.0031021000000001E-4</v>
      </c>
      <c r="K2878" s="2">
        <v>4.9236513333333334E-5</v>
      </c>
      <c r="L2878" s="2">
        <v>2.5720566666666666E-6</v>
      </c>
      <c r="M2878" s="2">
        <v>2.5720566666666666E-6</v>
      </c>
      <c r="N2878" s="2">
        <v>0</v>
      </c>
      <c r="O2878" s="6">
        <v>2.1311326666666668E-5</v>
      </c>
    </row>
    <row r="2879" spans="1:15" x14ac:dyDescent="0.35">
      <c r="A2879" s="9">
        <v>2023</v>
      </c>
      <c r="B2879" s="2">
        <v>34029</v>
      </c>
      <c r="C2879" s="2">
        <v>2268006020</v>
      </c>
      <c r="D2879" s="2" t="s">
        <v>82</v>
      </c>
      <c r="E2879" s="2" t="s">
        <v>30</v>
      </c>
      <c r="F2879" s="2" t="s">
        <v>80</v>
      </c>
      <c r="G2879" s="2">
        <v>0</v>
      </c>
      <c r="H2879" s="2">
        <v>0.81659051312666675</v>
      </c>
      <c r="I2879" s="2">
        <v>9.1194106299999998E-3</v>
      </c>
      <c r="J2879" s="2">
        <v>3.9021773999999999E-3</v>
      </c>
      <c r="K2879" s="2">
        <v>1.7508357166666668E-3</v>
      </c>
      <c r="L2879" s="2">
        <v>1.0802638E-4</v>
      </c>
      <c r="M2879" s="2">
        <v>1.0802638E-4</v>
      </c>
      <c r="N2879" s="2">
        <v>4.4092400000000003E-6</v>
      </c>
      <c r="O2879" s="6">
        <v>8.4363458666666675E-4</v>
      </c>
    </row>
    <row r="2880" spans="1:15" x14ac:dyDescent="0.35">
      <c r="A2880" s="9">
        <v>2023</v>
      </c>
      <c r="B2880" s="2">
        <v>34029</v>
      </c>
      <c r="C2880" s="2">
        <v>2268010010</v>
      </c>
      <c r="D2880" s="2" t="s">
        <v>75</v>
      </c>
      <c r="E2880" s="2" t="s">
        <v>18</v>
      </c>
      <c r="F2880" s="2" t="s">
        <v>80</v>
      </c>
      <c r="G2880" s="2">
        <v>0</v>
      </c>
      <c r="H2880" s="2">
        <v>2.1914290236666665E-2</v>
      </c>
      <c r="I2880" s="2">
        <v>2.2964791666666665E-4</v>
      </c>
      <c r="J2880" s="2">
        <v>9.5900970000000014E-5</v>
      </c>
      <c r="K2880" s="2">
        <v>4.5562146666666661E-5</v>
      </c>
      <c r="L2880" s="2">
        <v>2.5720566666666666E-6</v>
      </c>
      <c r="M2880" s="2">
        <v>2.5720566666666666E-6</v>
      </c>
      <c r="N2880" s="2">
        <v>0</v>
      </c>
      <c r="O2880" s="6">
        <v>2.094389E-5</v>
      </c>
    </row>
    <row r="2881" spans="1:15" x14ac:dyDescent="0.35">
      <c r="A2881" s="9">
        <v>2023</v>
      </c>
      <c r="B2881" s="2">
        <v>34029</v>
      </c>
      <c r="C2881" s="2">
        <v>2270001060</v>
      </c>
      <c r="D2881" s="2" t="s">
        <v>83</v>
      </c>
      <c r="E2881" s="2" t="s">
        <v>6</v>
      </c>
      <c r="F2881" s="2" t="s">
        <v>84</v>
      </c>
      <c r="G2881" s="2">
        <v>9.9207900000000009E-6</v>
      </c>
      <c r="H2881" s="2">
        <v>1.2551320537799999</v>
      </c>
      <c r="I2881" s="2">
        <v>5.702984503333332E-3</v>
      </c>
      <c r="J2881" s="2">
        <v>4.5562146666666661E-5</v>
      </c>
      <c r="K2881" s="2">
        <v>7.2847993533333337E-3</v>
      </c>
      <c r="L2881" s="2">
        <v>8.6127154666666662E-4</v>
      </c>
      <c r="M2881" s="2">
        <v>8.3481610666666665E-4</v>
      </c>
      <c r="N2881" s="2">
        <v>4.4092400000000003E-6</v>
      </c>
      <c r="O2881" s="6">
        <v>1.4521097066666668E-3</v>
      </c>
    </row>
    <row r="2882" spans="1:15" x14ac:dyDescent="0.35">
      <c r="A2882" s="9">
        <v>2023</v>
      </c>
      <c r="B2882" s="2">
        <v>34029</v>
      </c>
      <c r="C2882" s="2">
        <v>2270002003</v>
      </c>
      <c r="D2882" s="2" t="s">
        <v>38</v>
      </c>
      <c r="E2882" s="2" t="s">
        <v>11</v>
      </c>
      <c r="F2882" s="2" t="s">
        <v>84</v>
      </c>
      <c r="G2882" s="2">
        <v>8.451043333333333E-5</v>
      </c>
      <c r="H2882" s="2">
        <v>10.382965067053332</v>
      </c>
      <c r="I2882" s="2">
        <v>4.3658824733333332E-3</v>
      </c>
      <c r="J2882" s="2">
        <v>7.348733333333333E-5</v>
      </c>
      <c r="K2882" s="2">
        <v>1.7307001873333335E-2</v>
      </c>
      <c r="L2882" s="2">
        <v>7.4222206666666672E-4</v>
      </c>
      <c r="M2882" s="2">
        <v>7.1980843000000007E-4</v>
      </c>
      <c r="N2882" s="2">
        <v>2.7925186666666666E-5</v>
      </c>
      <c r="O2882" s="6">
        <v>7.0437609000000001E-4</v>
      </c>
    </row>
    <row r="2883" spans="1:15" x14ac:dyDescent="0.35">
      <c r="A2883" s="9">
        <v>2023</v>
      </c>
      <c r="B2883" s="2">
        <v>34029</v>
      </c>
      <c r="C2883" s="2">
        <v>2270002006</v>
      </c>
      <c r="D2883" s="2" t="s">
        <v>10</v>
      </c>
      <c r="E2883" s="2" t="s">
        <v>11</v>
      </c>
      <c r="F2883" s="2" t="s">
        <v>84</v>
      </c>
      <c r="G2883" s="2">
        <v>0</v>
      </c>
      <c r="H2883" s="2">
        <v>1.6922295683333335E-2</v>
      </c>
      <c r="I2883" s="2">
        <v>7.348733333333333E-5</v>
      </c>
      <c r="J2883" s="2">
        <v>2.2046200000000002E-6</v>
      </c>
      <c r="K2883" s="2">
        <v>1.2162153666666665E-4</v>
      </c>
      <c r="L2883" s="2">
        <v>7.7161700000000004E-6</v>
      </c>
      <c r="M2883" s="2">
        <v>6.9812966666666665E-6</v>
      </c>
      <c r="N2883" s="2">
        <v>0</v>
      </c>
      <c r="O2883" s="6">
        <v>2.3515946666666668E-5</v>
      </c>
    </row>
    <row r="2884" spans="1:15" x14ac:dyDescent="0.35">
      <c r="A2884" s="9">
        <v>2023</v>
      </c>
      <c r="B2884" s="2">
        <v>34029</v>
      </c>
      <c r="C2884" s="2">
        <v>2270002009</v>
      </c>
      <c r="D2884" s="2" t="s">
        <v>12</v>
      </c>
      <c r="E2884" s="2" t="s">
        <v>11</v>
      </c>
      <c r="F2884" s="2" t="s">
        <v>84</v>
      </c>
      <c r="G2884" s="2">
        <v>2.2046200000000002E-6</v>
      </c>
      <c r="H2884" s="2">
        <v>0.27868858625666665</v>
      </c>
      <c r="I2884" s="2">
        <v>1.0442550066666666E-3</v>
      </c>
      <c r="J2884" s="2">
        <v>2.7925186666666666E-5</v>
      </c>
      <c r="K2884" s="2">
        <v>1.9338191766666666E-3</v>
      </c>
      <c r="L2884" s="2">
        <v>1.0839381666666667E-4</v>
      </c>
      <c r="M2884" s="2">
        <v>1.0582176000000001E-4</v>
      </c>
      <c r="N2884" s="2">
        <v>1.1023100000000001E-6</v>
      </c>
      <c r="O2884" s="6">
        <v>3.2003733666666673E-4</v>
      </c>
    </row>
    <row r="2885" spans="1:15" x14ac:dyDescent="0.35">
      <c r="A2885" s="9">
        <v>2023</v>
      </c>
      <c r="B2885" s="2">
        <v>34029</v>
      </c>
      <c r="C2885" s="2">
        <v>2270002015</v>
      </c>
      <c r="D2885" s="2" t="s">
        <v>39</v>
      </c>
      <c r="E2885" s="2" t="s">
        <v>11</v>
      </c>
      <c r="F2885" s="2" t="s">
        <v>84</v>
      </c>
      <c r="G2885" s="2">
        <v>2.1090864666666669E-4</v>
      </c>
      <c r="H2885" s="2">
        <v>26.002134119206669</v>
      </c>
      <c r="I2885" s="2">
        <v>1.6349461919999999E-2</v>
      </c>
      <c r="J2885" s="2">
        <v>2.5169411666666662E-4</v>
      </c>
      <c r="K2885" s="2">
        <v>5.6023436003333336E-2</v>
      </c>
      <c r="L2885" s="2">
        <v>2.656934536666667E-3</v>
      </c>
      <c r="M2885" s="2">
        <v>2.5768333433333333E-3</v>
      </c>
      <c r="N2885" s="2">
        <v>7.2385023333333318E-5</v>
      </c>
      <c r="O2885" s="6">
        <v>2.5022437000000002E-3</v>
      </c>
    </row>
    <row r="2886" spans="1:15" x14ac:dyDescent="0.35">
      <c r="A2886" s="9">
        <v>2023</v>
      </c>
      <c r="B2886" s="2">
        <v>34029</v>
      </c>
      <c r="C2886" s="2">
        <v>2270002018</v>
      </c>
      <c r="D2886" s="2" t="s">
        <v>85</v>
      </c>
      <c r="E2886" s="2" t="s">
        <v>11</v>
      </c>
      <c r="F2886" s="2" t="s">
        <v>84</v>
      </c>
      <c r="G2886" s="2">
        <v>2.2964791666666665E-4</v>
      </c>
      <c r="H2886" s="2">
        <v>28.283823225166667</v>
      </c>
      <c r="I2886" s="2">
        <v>1.5212612873333335E-2</v>
      </c>
      <c r="J2886" s="2">
        <v>1.8518808000000001E-4</v>
      </c>
      <c r="K2886" s="2">
        <v>3.5499893549999995E-2</v>
      </c>
      <c r="L2886" s="2">
        <v>2.0686684333333333E-3</v>
      </c>
      <c r="M2886" s="2">
        <v>2.0073065100000005E-3</v>
      </c>
      <c r="N2886" s="2">
        <v>7.8998883333333323E-5</v>
      </c>
      <c r="O2886" s="6">
        <v>1.9213263299999999E-3</v>
      </c>
    </row>
    <row r="2887" spans="1:15" x14ac:dyDescent="0.35">
      <c r="A2887" s="9">
        <v>2023</v>
      </c>
      <c r="B2887" s="2">
        <v>34029</v>
      </c>
      <c r="C2887" s="2">
        <v>2270002021</v>
      </c>
      <c r="D2887" s="2" t="s">
        <v>13</v>
      </c>
      <c r="E2887" s="2" t="s">
        <v>11</v>
      </c>
      <c r="F2887" s="2" t="s">
        <v>84</v>
      </c>
      <c r="G2887" s="2">
        <v>1.2492846666666667E-5</v>
      </c>
      <c r="H2887" s="2">
        <v>1.5635510430466668</v>
      </c>
      <c r="I2887" s="2">
        <v>1.3720085133333334E-3</v>
      </c>
      <c r="J2887" s="2">
        <v>2.241363666666667E-5</v>
      </c>
      <c r="K2887" s="2">
        <v>4.1215370899999994E-3</v>
      </c>
      <c r="L2887" s="2">
        <v>2.2854560666666669E-4</v>
      </c>
      <c r="M2887" s="2">
        <v>2.2193174666666665E-4</v>
      </c>
      <c r="N2887" s="2">
        <v>4.4092400000000003E-6</v>
      </c>
      <c r="O2887" s="6">
        <v>2.4765231333333335E-4</v>
      </c>
    </row>
    <row r="2888" spans="1:15" x14ac:dyDescent="0.35">
      <c r="A2888" s="9">
        <v>2023</v>
      </c>
      <c r="B2888" s="2">
        <v>34029</v>
      </c>
      <c r="C2888" s="2">
        <v>2270002024</v>
      </c>
      <c r="D2888" s="2" t="s">
        <v>40</v>
      </c>
      <c r="E2888" s="2" t="s">
        <v>11</v>
      </c>
      <c r="F2888" s="2" t="s">
        <v>84</v>
      </c>
      <c r="G2888" s="2">
        <v>7.7161700000000004E-6</v>
      </c>
      <c r="H2888" s="2">
        <v>0.93334204421333344</v>
      </c>
      <c r="I2888" s="2">
        <v>1.2151130566666667E-3</v>
      </c>
      <c r="J2888" s="2">
        <v>1.3595156666666667E-5</v>
      </c>
      <c r="K2888" s="2">
        <v>3.3524921466666665E-3</v>
      </c>
      <c r="L2888" s="2">
        <v>1.6828599333333335E-4</v>
      </c>
      <c r="M2888" s="2">
        <v>1.6277444333333331E-4</v>
      </c>
      <c r="N2888" s="2">
        <v>2.5720566666666666E-6</v>
      </c>
      <c r="O2888" s="6">
        <v>1.8151371333333336E-4</v>
      </c>
    </row>
    <row r="2889" spans="1:15" x14ac:dyDescent="0.35">
      <c r="A2889" s="9">
        <v>2023</v>
      </c>
      <c r="B2889" s="2">
        <v>34029</v>
      </c>
      <c r="C2889" s="2">
        <v>2270002027</v>
      </c>
      <c r="D2889" s="2" t="s">
        <v>14</v>
      </c>
      <c r="E2889" s="2" t="s">
        <v>11</v>
      </c>
      <c r="F2889" s="2" t="s">
        <v>84</v>
      </c>
      <c r="G2889" s="2">
        <v>2.3515946666666668E-5</v>
      </c>
      <c r="H2889" s="2">
        <v>2.8716920824166663</v>
      </c>
      <c r="I2889" s="2">
        <v>5.9506368166666671E-3</v>
      </c>
      <c r="J2889" s="2">
        <v>1.3044001666666664E-4</v>
      </c>
      <c r="K2889" s="2">
        <v>1.6667294636666666E-2</v>
      </c>
      <c r="L2889" s="2">
        <v>7.2531997999999997E-4</v>
      </c>
      <c r="M2889" s="2">
        <v>7.0327377999999995E-4</v>
      </c>
      <c r="N2889" s="2">
        <v>9.9207900000000009E-6</v>
      </c>
      <c r="O2889" s="6">
        <v>1.4756256533333331E-3</v>
      </c>
    </row>
    <row r="2890" spans="1:15" x14ac:dyDescent="0.35">
      <c r="A2890" s="9">
        <v>2023</v>
      </c>
      <c r="B2890" s="2">
        <v>34029</v>
      </c>
      <c r="C2890" s="2">
        <v>2270002030</v>
      </c>
      <c r="D2890" s="2" t="s">
        <v>41</v>
      </c>
      <c r="E2890" s="2" t="s">
        <v>11</v>
      </c>
      <c r="F2890" s="2" t="s">
        <v>84</v>
      </c>
      <c r="G2890" s="2">
        <v>1.0031021000000001E-4</v>
      </c>
      <c r="H2890" s="2">
        <v>12.317259706766668</v>
      </c>
      <c r="I2890" s="2">
        <v>1.2621082063333332E-2</v>
      </c>
      <c r="J2890" s="2">
        <v>1.9694605333333334E-4</v>
      </c>
      <c r="K2890" s="2">
        <v>4.4039856556666666E-2</v>
      </c>
      <c r="L2890" s="2">
        <v>1.8188115E-3</v>
      </c>
      <c r="M2890" s="2">
        <v>1.7644308733333329E-3</v>
      </c>
      <c r="N2890" s="2">
        <v>3.5641356666666673E-5</v>
      </c>
      <c r="O2890" s="6">
        <v>1.981585943333333E-3</v>
      </c>
    </row>
    <row r="2891" spans="1:15" x14ac:dyDescent="0.35">
      <c r="A2891" s="9">
        <v>2023</v>
      </c>
      <c r="B2891" s="2">
        <v>34029</v>
      </c>
      <c r="C2891" s="2">
        <v>2270002033</v>
      </c>
      <c r="D2891" s="2" t="s">
        <v>42</v>
      </c>
      <c r="E2891" s="2" t="s">
        <v>11</v>
      </c>
      <c r="F2891" s="2" t="s">
        <v>84</v>
      </c>
      <c r="G2891" s="2">
        <v>8.5980180000000013E-5</v>
      </c>
      <c r="H2891" s="2">
        <v>10.604310752236666</v>
      </c>
      <c r="I2891" s="2">
        <v>1.2049718046666666E-2</v>
      </c>
      <c r="J2891" s="2">
        <v>1.4477004666666664E-4</v>
      </c>
      <c r="K2891" s="2">
        <v>4.8300284706666669E-2</v>
      </c>
      <c r="L2891" s="2">
        <v>2.1958015199999999E-3</v>
      </c>
      <c r="M2891" s="2">
        <v>2.1300303566666665E-3</v>
      </c>
      <c r="N2891" s="2">
        <v>3.2334426666666671E-5</v>
      </c>
      <c r="O2891" s="6">
        <v>2.9556605466666669E-3</v>
      </c>
    </row>
    <row r="2892" spans="1:15" x14ac:dyDescent="0.35">
      <c r="A2892" s="9">
        <v>2023</v>
      </c>
      <c r="B2892" s="2">
        <v>34029</v>
      </c>
      <c r="C2892" s="2">
        <v>2270002036</v>
      </c>
      <c r="D2892" s="2" t="s">
        <v>86</v>
      </c>
      <c r="E2892" s="2" t="s">
        <v>11</v>
      </c>
      <c r="F2892" s="2" t="s">
        <v>84</v>
      </c>
      <c r="G2892" s="2">
        <v>8.5392281333333331E-4</v>
      </c>
      <c r="H2892" s="2">
        <v>105.34262258666666</v>
      </c>
      <c r="I2892" s="2">
        <v>2.5898773449999999E-2</v>
      </c>
      <c r="J2892" s="2">
        <v>4.1777549E-4</v>
      </c>
      <c r="K2892" s="2">
        <v>9.8701572273333357E-2</v>
      </c>
      <c r="L2892" s="2">
        <v>4.6153719699999997E-3</v>
      </c>
      <c r="M2892" s="2">
        <v>4.476848346666667E-3</v>
      </c>
      <c r="N2892" s="2">
        <v>2.8402854333333332E-4</v>
      </c>
      <c r="O2892" s="6">
        <v>4.6833477533333332E-3</v>
      </c>
    </row>
    <row r="2893" spans="1:15" x14ac:dyDescent="0.35">
      <c r="A2893" s="9">
        <v>2023</v>
      </c>
      <c r="B2893" s="2">
        <v>34029</v>
      </c>
      <c r="C2893" s="2">
        <v>2270002039</v>
      </c>
      <c r="D2893" s="2" t="s">
        <v>15</v>
      </c>
      <c r="E2893" s="2" t="s">
        <v>11</v>
      </c>
      <c r="F2893" s="2" t="s">
        <v>84</v>
      </c>
      <c r="G2893" s="2">
        <v>6.9812966666666665E-6</v>
      </c>
      <c r="H2893" s="2">
        <v>0.87333339012333333</v>
      </c>
      <c r="I2893" s="2">
        <v>1.0196367500000002E-3</v>
      </c>
      <c r="J2893" s="2">
        <v>1.6534650000000003E-5</v>
      </c>
      <c r="K2893" s="2">
        <v>3.3715988533333332E-3</v>
      </c>
      <c r="L2893" s="2">
        <v>1.4477004666666664E-4</v>
      </c>
      <c r="M2893" s="2">
        <v>1.4036080666666667E-4</v>
      </c>
      <c r="N2893" s="2">
        <v>2.2046200000000002E-6</v>
      </c>
      <c r="O2893" s="6">
        <v>1.6497906333333334E-4</v>
      </c>
    </row>
    <row r="2894" spans="1:15" x14ac:dyDescent="0.35">
      <c r="A2894" s="9">
        <v>2023</v>
      </c>
      <c r="B2894" s="2">
        <v>34029</v>
      </c>
      <c r="C2894" s="2">
        <v>2270002042</v>
      </c>
      <c r="D2894" s="2" t="s">
        <v>43</v>
      </c>
      <c r="E2894" s="2" t="s">
        <v>11</v>
      </c>
      <c r="F2894" s="2" t="s">
        <v>84</v>
      </c>
      <c r="G2894" s="2">
        <v>3.3069300000000005E-6</v>
      </c>
      <c r="H2894" s="2">
        <v>0.41412647646333339</v>
      </c>
      <c r="I2894" s="2">
        <v>8.8956416999999999E-4</v>
      </c>
      <c r="J2894" s="2">
        <v>1.212541E-5</v>
      </c>
      <c r="K2894" s="2">
        <v>2.2689214166666666E-3</v>
      </c>
      <c r="L2894" s="2">
        <v>1.337469466666667E-4</v>
      </c>
      <c r="M2894" s="2">
        <v>1.2933770666666668E-4</v>
      </c>
      <c r="N2894" s="2">
        <v>1.1023100000000001E-6</v>
      </c>
      <c r="O2894" s="6">
        <v>2.2523867666666668E-4</v>
      </c>
    </row>
    <row r="2895" spans="1:15" x14ac:dyDescent="0.35">
      <c r="A2895" s="9">
        <v>2023</v>
      </c>
      <c r="B2895" s="2">
        <v>34029</v>
      </c>
      <c r="C2895" s="2">
        <v>2270002045</v>
      </c>
      <c r="D2895" s="2" t="s">
        <v>44</v>
      </c>
      <c r="E2895" s="2" t="s">
        <v>11</v>
      </c>
      <c r="F2895" s="2" t="s">
        <v>84</v>
      </c>
      <c r="G2895" s="2">
        <v>1.9510887000000001E-4</v>
      </c>
      <c r="H2895" s="2">
        <v>24.072641141853335</v>
      </c>
      <c r="I2895" s="2">
        <v>9.2774083966666657E-3</v>
      </c>
      <c r="J2895" s="2">
        <v>1.7269523333333337E-4</v>
      </c>
      <c r="K2895" s="2">
        <v>3.8739950076666668E-2</v>
      </c>
      <c r="L2895" s="2">
        <v>1.5538896633333335E-3</v>
      </c>
      <c r="M2895" s="2">
        <v>1.5068577699999999E-3</v>
      </c>
      <c r="N2895" s="2">
        <v>6.6873473333333352E-5</v>
      </c>
      <c r="O2895" s="6">
        <v>1.9415353466666668E-3</v>
      </c>
    </row>
    <row r="2896" spans="1:15" x14ac:dyDescent="0.35">
      <c r="A2896" s="9">
        <v>2023</v>
      </c>
      <c r="B2896" s="2">
        <v>34029</v>
      </c>
      <c r="C2896" s="2">
        <v>2270002048</v>
      </c>
      <c r="D2896" s="2" t="s">
        <v>87</v>
      </c>
      <c r="E2896" s="2" t="s">
        <v>11</v>
      </c>
      <c r="F2896" s="2" t="s">
        <v>84</v>
      </c>
      <c r="G2896" s="2">
        <v>2.1274583000000001E-4</v>
      </c>
      <c r="H2896" s="2">
        <v>26.229410599626664</v>
      </c>
      <c r="I2896" s="2">
        <v>6.22033533E-3</v>
      </c>
      <c r="J2896" s="2">
        <v>9.3696350000000003E-5</v>
      </c>
      <c r="K2896" s="2">
        <v>1.9049019109999999E-2</v>
      </c>
      <c r="L2896" s="2">
        <v>1.1805740100000002E-3</v>
      </c>
      <c r="M2896" s="2">
        <v>1.1449326533333332E-3</v>
      </c>
      <c r="N2896" s="2">
        <v>7.1282713333333347E-5</v>
      </c>
      <c r="O2896" s="6">
        <v>1.1034123100000001E-3</v>
      </c>
    </row>
    <row r="2897" spans="1:15" x14ac:dyDescent="0.35">
      <c r="A2897" s="9">
        <v>2023</v>
      </c>
      <c r="B2897" s="2">
        <v>34029</v>
      </c>
      <c r="C2897" s="2">
        <v>2270002051</v>
      </c>
      <c r="D2897" s="2" t="s">
        <v>88</v>
      </c>
      <c r="E2897" s="2" t="s">
        <v>11</v>
      </c>
      <c r="F2897" s="2" t="s">
        <v>84</v>
      </c>
      <c r="G2897" s="2">
        <v>7.3009665666666675E-4</v>
      </c>
      <c r="H2897" s="2">
        <v>90.021174972666685</v>
      </c>
      <c r="I2897" s="2">
        <v>2.2687009546666664E-2</v>
      </c>
      <c r="J2897" s="2">
        <v>5.0816491000000002E-4</v>
      </c>
      <c r="K2897" s="2">
        <v>0.24946708303000001</v>
      </c>
      <c r="L2897" s="2">
        <v>4.1917174933333336E-3</v>
      </c>
      <c r="M2897" s="2">
        <v>4.0660541533333325E-3</v>
      </c>
      <c r="N2897" s="2">
        <v>2.4287563666666669E-4</v>
      </c>
      <c r="O2897" s="6">
        <v>5.9829712433333328E-3</v>
      </c>
    </row>
    <row r="2898" spans="1:15" x14ac:dyDescent="0.35">
      <c r="A2898" s="9">
        <v>2023</v>
      </c>
      <c r="B2898" s="2">
        <v>34029</v>
      </c>
      <c r="C2898" s="2">
        <v>2270002054</v>
      </c>
      <c r="D2898" s="2" t="s">
        <v>16</v>
      </c>
      <c r="E2898" s="2" t="s">
        <v>11</v>
      </c>
      <c r="F2898" s="2" t="s">
        <v>84</v>
      </c>
      <c r="G2898" s="2">
        <v>3.4539046666666668E-5</v>
      </c>
      <c r="H2898" s="2">
        <v>4.2522592980266669</v>
      </c>
      <c r="I2898" s="2">
        <v>2.4287563666666669E-3</v>
      </c>
      <c r="J2898" s="2">
        <v>4.5929583333333331E-5</v>
      </c>
      <c r="K2898" s="2">
        <v>1.0592831663333335E-2</v>
      </c>
      <c r="L2898" s="2">
        <v>3.6339486333333333E-4</v>
      </c>
      <c r="M2898" s="2">
        <v>3.5310663666666666E-4</v>
      </c>
      <c r="N2898" s="2">
        <v>1.212541E-5</v>
      </c>
      <c r="O2898" s="6">
        <v>4.7583048333333337E-4</v>
      </c>
    </row>
    <row r="2899" spans="1:15" x14ac:dyDescent="0.35">
      <c r="A2899" s="9">
        <v>2023</v>
      </c>
      <c r="B2899" s="2">
        <v>34029</v>
      </c>
      <c r="C2899" s="2">
        <v>2270002057</v>
      </c>
      <c r="D2899" s="2" t="s">
        <v>45</v>
      </c>
      <c r="E2899" s="2" t="s">
        <v>11</v>
      </c>
      <c r="F2899" s="2" t="s">
        <v>84</v>
      </c>
      <c r="G2899" s="2">
        <v>2.7337287999999998E-4</v>
      </c>
      <c r="H2899" s="2">
        <v>33.732649581546667</v>
      </c>
      <c r="I2899" s="2">
        <v>3.0828671206666668E-2</v>
      </c>
      <c r="J2899" s="2">
        <v>3.1011654666666667E-4</v>
      </c>
      <c r="K2899" s="2">
        <v>8.4628380503333323E-2</v>
      </c>
      <c r="L2899" s="2">
        <v>5.3653102066666672E-3</v>
      </c>
      <c r="M2899" s="2">
        <v>5.2040055099999991E-3</v>
      </c>
      <c r="N2899" s="2">
        <v>9.4798660000000001E-5</v>
      </c>
      <c r="O2899" s="6">
        <v>3.4406769466666666E-3</v>
      </c>
    </row>
    <row r="2900" spans="1:15" x14ac:dyDescent="0.35">
      <c r="A2900" s="9">
        <v>2023</v>
      </c>
      <c r="B2900" s="2">
        <v>34029</v>
      </c>
      <c r="C2900" s="2">
        <v>2270002060</v>
      </c>
      <c r="D2900" s="2" t="s">
        <v>46</v>
      </c>
      <c r="E2900" s="2" t="s">
        <v>11</v>
      </c>
      <c r="F2900" s="2" t="s">
        <v>84</v>
      </c>
      <c r="G2900" s="2">
        <v>9.3034964000000006E-4</v>
      </c>
      <c r="H2900" s="2">
        <v>114.69037599829335</v>
      </c>
      <c r="I2900" s="2">
        <v>6.5300844400000016E-2</v>
      </c>
      <c r="J2900" s="2">
        <v>8.858898033333334E-4</v>
      </c>
      <c r="K2900" s="2">
        <v>0.22220071030666666</v>
      </c>
      <c r="L2900" s="2">
        <v>1.0668523616666667E-2</v>
      </c>
      <c r="M2900" s="2">
        <v>1.0348486280000001E-2</v>
      </c>
      <c r="N2900" s="2">
        <v>3.2113964666666668E-4</v>
      </c>
      <c r="O2900" s="6">
        <v>1.021400446E-2</v>
      </c>
    </row>
    <row r="2901" spans="1:15" x14ac:dyDescent="0.35">
      <c r="A2901" s="9">
        <v>2023</v>
      </c>
      <c r="B2901" s="2">
        <v>34029</v>
      </c>
      <c r="C2901" s="2">
        <v>2270002066</v>
      </c>
      <c r="D2901" s="2" t="s">
        <v>47</v>
      </c>
      <c r="E2901" s="2" t="s">
        <v>11</v>
      </c>
      <c r="F2901" s="2" t="s">
        <v>84</v>
      </c>
      <c r="G2901" s="2">
        <v>5.6621990333333334E-4</v>
      </c>
      <c r="H2901" s="2">
        <v>69.696812587600007</v>
      </c>
      <c r="I2901" s="2">
        <v>0.15358264767999999</v>
      </c>
      <c r="J2901" s="2">
        <v>1.3896454733333334E-3</v>
      </c>
      <c r="K2901" s="2">
        <v>0.23113934209666667</v>
      </c>
      <c r="L2901" s="2">
        <v>2.6301484036666666E-2</v>
      </c>
      <c r="M2901" s="2">
        <v>2.551223007666667E-2</v>
      </c>
      <c r="N2901" s="2">
        <v>2.0502965999999998E-4</v>
      </c>
      <c r="O2901" s="6">
        <v>2.7878522209999996E-2</v>
      </c>
    </row>
    <row r="2902" spans="1:15" x14ac:dyDescent="0.35">
      <c r="A2902" s="9">
        <v>2023</v>
      </c>
      <c r="B2902" s="2">
        <v>34029</v>
      </c>
      <c r="C2902" s="2">
        <v>2270002069</v>
      </c>
      <c r="D2902" s="2" t="s">
        <v>89</v>
      </c>
      <c r="E2902" s="2" t="s">
        <v>11</v>
      </c>
      <c r="F2902" s="2" t="s">
        <v>84</v>
      </c>
      <c r="G2902" s="2">
        <v>8.5061588333333333E-4</v>
      </c>
      <c r="H2902" s="2">
        <v>104.91770706736001</v>
      </c>
      <c r="I2902" s="2">
        <v>4.613498043E-2</v>
      </c>
      <c r="J2902" s="2">
        <v>6.2868413666666671E-4</v>
      </c>
      <c r="K2902" s="2">
        <v>0.16313195920999998</v>
      </c>
      <c r="L2902" s="2">
        <v>7.2748785633333334E-3</v>
      </c>
      <c r="M2902" s="2">
        <v>7.057356056666666E-3</v>
      </c>
      <c r="N2902" s="2">
        <v>2.8880522000000004E-4</v>
      </c>
      <c r="O2902" s="6">
        <v>7.056253746666667E-3</v>
      </c>
    </row>
    <row r="2903" spans="1:15" x14ac:dyDescent="0.35">
      <c r="A2903" s="9">
        <v>2023</v>
      </c>
      <c r="B2903" s="2">
        <v>34029</v>
      </c>
      <c r="C2903" s="2">
        <v>2270002072</v>
      </c>
      <c r="D2903" s="2" t="s">
        <v>48</v>
      </c>
      <c r="E2903" s="2" t="s">
        <v>11</v>
      </c>
      <c r="F2903" s="2" t="s">
        <v>84</v>
      </c>
      <c r="G2903" s="2">
        <v>3.8874799333333334E-4</v>
      </c>
      <c r="H2903" s="2">
        <v>47.804045321120007</v>
      </c>
      <c r="I2903" s="2">
        <v>0.17624393666000002</v>
      </c>
      <c r="J2903" s="2">
        <v>1.3988313900000001E-3</v>
      </c>
      <c r="K2903" s="2">
        <v>0.24287122742666667</v>
      </c>
      <c r="L2903" s="2">
        <v>2.7728975486666668E-2</v>
      </c>
      <c r="M2903" s="2">
        <v>2.6896731436666665E-2</v>
      </c>
      <c r="N2903" s="2">
        <v>1.4917928666666666E-4</v>
      </c>
      <c r="O2903" s="6">
        <v>3.5384151000000003E-2</v>
      </c>
    </row>
    <row r="2904" spans="1:15" x14ac:dyDescent="0.35">
      <c r="A2904" s="9">
        <v>2023</v>
      </c>
      <c r="B2904" s="2">
        <v>34029</v>
      </c>
      <c r="C2904" s="2">
        <v>2270002075</v>
      </c>
      <c r="D2904" s="2" t="s">
        <v>90</v>
      </c>
      <c r="E2904" s="2" t="s">
        <v>11</v>
      </c>
      <c r="F2904" s="2" t="s">
        <v>84</v>
      </c>
      <c r="G2904" s="2">
        <v>9.1491729999999992E-5</v>
      </c>
      <c r="H2904" s="2">
        <v>11.26566221319</v>
      </c>
      <c r="I2904" s="2">
        <v>8.5462094299999999E-3</v>
      </c>
      <c r="J2904" s="2">
        <v>1.1133330999999998E-4</v>
      </c>
      <c r="K2904" s="2">
        <v>3.4851000396666672E-2</v>
      </c>
      <c r="L2904" s="2">
        <v>1.1644067966666664E-3</v>
      </c>
      <c r="M2904" s="2">
        <v>1.1291328766666669E-3</v>
      </c>
      <c r="N2904" s="2">
        <v>3.2334426666666671E-5</v>
      </c>
      <c r="O2904" s="6">
        <v>1.3532692433333333E-3</v>
      </c>
    </row>
    <row r="2905" spans="1:15" x14ac:dyDescent="0.35">
      <c r="A2905" s="9">
        <v>2023</v>
      </c>
      <c r="B2905" s="2">
        <v>34029</v>
      </c>
      <c r="C2905" s="2">
        <v>2270002078</v>
      </c>
      <c r="D2905" s="2" t="s">
        <v>49</v>
      </c>
      <c r="E2905" s="2" t="s">
        <v>11</v>
      </c>
      <c r="F2905" s="2" t="s">
        <v>84</v>
      </c>
      <c r="G2905" s="2">
        <v>1.1023100000000001E-6</v>
      </c>
      <c r="H2905" s="2">
        <v>0.14802443322333333</v>
      </c>
      <c r="I2905" s="2">
        <v>5.5482936666666671E-4</v>
      </c>
      <c r="J2905" s="2">
        <v>5.5115500000000006E-6</v>
      </c>
      <c r="K2905" s="2">
        <v>7.7676111333333322E-4</v>
      </c>
      <c r="L2905" s="2">
        <v>8.3408123333333331E-5</v>
      </c>
      <c r="M2905" s="2">
        <v>8.1203503333333334E-5</v>
      </c>
      <c r="N2905" s="2">
        <v>0</v>
      </c>
      <c r="O2905" s="6">
        <v>1.2603077666666667E-4</v>
      </c>
    </row>
    <row r="2906" spans="1:15" x14ac:dyDescent="0.35">
      <c r="A2906" s="9">
        <v>2023</v>
      </c>
      <c r="B2906" s="2">
        <v>34029</v>
      </c>
      <c r="C2906" s="2">
        <v>2270002081</v>
      </c>
      <c r="D2906" s="2" t="s">
        <v>50</v>
      </c>
      <c r="E2906" s="2" t="s">
        <v>11</v>
      </c>
      <c r="F2906" s="2" t="s">
        <v>84</v>
      </c>
      <c r="G2906" s="2">
        <v>8.7817363333333326E-5</v>
      </c>
      <c r="H2906" s="2">
        <v>10.813827548810002</v>
      </c>
      <c r="I2906" s="2">
        <v>9.9127063933333332E-3</v>
      </c>
      <c r="J2906" s="2">
        <v>1.0251482999999999E-4</v>
      </c>
      <c r="K2906" s="2">
        <v>2.5833369723333333E-2</v>
      </c>
      <c r="L2906" s="2">
        <v>1.3988313900000001E-3</v>
      </c>
      <c r="M2906" s="2">
        <v>1.3565761733333335E-3</v>
      </c>
      <c r="N2906" s="2">
        <v>3.1232116666666665E-5</v>
      </c>
      <c r="O2906" s="6">
        <v>1.3797246833333334E-3</v>
      </c>
    </row>
    <row r="2907" spans="1:15" x14ac:dyDescent="0.35">
      <c r="A2907" s="9">
        <v>2023</v>
      </c>
      <c r="B2907" s="2">
        <v>34029</v>
      </c>
      <c r="C2907" s="2">
        <v>2270003010</v>
      </c>
      <c r="D2907" s="2" t="s">
        <v>51</v>
      </c>
      <c r="E2907" s="2" t="s">
        <v>18</v>
      </c>
      <c r="F2907" s="2" t="s">
        <v>84</v>
      </c>
      <c r="G2907" s="2">
        <v>3.3069300000000005E-6</v>
      </c>
      <c r="H2907" s="2">
        <v>0.43892000042000001</v>
      </c>
      <c r="I2907" s="2">
        <v>1.8827454799999999E-3</v>
      </c>
      <c r="J2907" s="2">
        <v>1.433003E-5</v>
      </c>
      <c r="K2907" s="2">
        <v>2.4607233566666669E-3</v>
      </c>
      <c r="L2907" s="2">
        <v>2.6749389333333341E-4</v>
      </c>
      <c r="M2907" s="2">
        <v>2.5867541333333337E-4</v>
      </c>
      <c r="N2907" s="2">
        <v>1.1023100000000001E-6</v>
      </c>
      <c r="O2907" s="6">
        <v>4.1777549E-4</v>
      </c>
    </row>
    <row r="2908" spans="1:15" x14ac:dyDescent="0.35">
      <c r="A2908" s="9">
        <v>2023</v>
      </c>
      <c r="B2908" s="2">
        <v>34029</v>
      </c>
      <c r="C2908" s="2">
        <v>2270003020</v>
      </c>
      <c r="D2908" s="2" t="s">
        <v>52</v>
      </c>
      <c r="E2908" s="2" t="s">
        <v>18</v>
      </c>
      <c r="F2908" s="2" t="s">
        <v>84</v>
      </c>
      <c r="G2908" s="2">
        <v>5.1441133333333338E-5</v>
      </c>
      <c r="H2908" s="2">
        <v>6.3515054433233331</v>
      </c>
      <c r="I2908" s="2">
        <v>1.1405234133333333E-3</v>
      </c>
      <c r="J2908" s="2">
        <v>3.2334426666666671E-5</v>
      </c>
      <c r="K2908" s="2">
        <v>1.1759810516666669E-2</v>
      </c>
      <c r="L2908" s="2">
        <v>1.4734210333333336E-4</v>
      </c>
      <c r="M2908" s="2">
        <v>1.4293286333333334E-4</v>
      </c>
      <c r="N2908" s="2">
        <v>1.6902086666666667E-5</v>
      </c>
      <c r="O2908" s="6">
        <v>2.3662921333333334E-4</v>
      </c>
    </row>
    <row r="2909" spans="1:15" x14ac:dyDescent="0.35">
      <c r="A2909" s="9">
        <v>2023</v>
      </c>
      <c r="B2909" s="2">
        <v>34029</v>
      </c>
      <c r="C2909" s="2">
        <v>2270003030</v>
      </c>
      <c r="D2909" s="2" t="s">
        <v>17</v>
      </c>
      <c r="E2909" s="2" t="s">
        <v>18</v>
      </c>
      <c r="F2909" s="2" t="s">
        <v>84</v>
      </c>
      <c r="G2909" s="2">
        <v>2.241363666666667E-5</v>
      </c>
      <c r="H2909" s="2">
        <v>2.7742361204433332</v>
      </c>
      <c r="I2909" s="2">
        <v>9.8546514000000013E-4</v>
      </c>
      <c r="J2909" s="2">
        <v>1.873927E-5</v>
      </c>
      <c r="K2909" s="2">
        <v>4.5951629533333331E-3</v>
      </c>
      <c r="L2909" s="2">
        <v>1.6497906333333334E-4</v>
      </c>
      <c r="M2909" s="2">
        <v>1.6020238666666667E-4</v>
      </c>
      <c r="N2909" s="2">
        <v>7.7161700000000004E-6</v>
      </c>
      <c r="O2909" s="6">
        <v>1.8629039000000002E-4</v>
      </c>
    </row>
    <row r="2910" spans="1:15" x14ac:dyDescent="0.35">
      <c r="A2910" s="9">
        <v>2023</v>
      </c>
      <c r="B2910" s="2">
        <v>34029</v>
      </c>
      <c r="C2910" s="2">
        <v>2270003040</v>
      </c>
      <c r="D2910" s="2" t="s">
        <v>19</v>
      </c>
      <c r="E2910" s="2" t="s">
        <v>18</v>
      </c>
      <c r="F2910" s="2" t="s">
        <v>84</v>
      </c>
      <c r="G2910" s="2">
        <v>2.241363666666667E-5</v>
      </c>
      <c r="H2910" s="2">
        <v>2.8152277224133333</v>
      </c>
      <c r="I2910" s="2">
        <v>1.4587235666666668E-3</v>
      </c>
      <c r="J2910" s="2">
        <v>2.4618256666666667E-5</v>
      </c>
      <c r="K2910" s="2">
        <v>5.5850373333333342E-3</v>
      </c>
      <c r="L2910" s="2">
        <v>2.6749389333333341E-4</v>
      </c>
      <c r="M2910" s="2">
        <v>2.5941028666666665E-4</v>
      </c>
      <c r="N2910" s="2">
        <v>7.7161700000000004E-6</v>
      </c>
      <c r="O2910" s="6">
        <v>2.8880522000000004E-4</v>
      </c>
    </row>
    <row r="2911" spans="1:15" x14ac:dyDescent="0.35">
      <c r="A2911" s="9">
        <v>2023</v>
      </c>
      <c r="B2911" s="2">
        <v>34029</v>
      </c>
      <c r="C2911" s="2">
        <v>2270003050</v>
      </c>
      <c r="D2911" s="2" t="s">
        <v>53</v>
      </c>
      <c r="E2911" s="2" t="s">
        <v>18</v>
      </c>
      <c r="F2911" s="2" t="s">
        <v>84</v>
      </c>
      <c r="G2911" s="2">
        <v>1.1023100000000001E-6</v>
      </c>
      <c r="H2911" s="2">
        <v>0.10851213127333333</v>
      </c>
      <c r="I2911" s="2">
        <v>2.8660059999999996E-4</v>
      </c>
      <c r="J2911" s="2">
        <v>3.3069300000000005E-6</v>
      </c>
      <c r="K2911" s="2">
        <v>4.9163026E-4</v>
      </c>
      <c r="L2911" s="2">
        <v>4.8134203333333329E-5</v>
      </c>
      <c r="M2911" s="2">
        <v>4.7031893333333337E-5</v>
      </c>
      <c r="N2911" s="2">
        <v>0</v>
      </c>
      <c r="O2911" s="6">
        <v>7.495708E-5</v>
      </c>
    </row>
    <row r="2912" spans="1:15" x14ac:dyDescent="0.35">
      <c r="A2912" s="9">
        <v>2023</v>
      </c>
      <c r="B2912" s="2">
        <v>34029</v>
      </c>
      <c r="C2912" s="2">
        <v>2270003060</v>
      </c>
      <c r="D2912" s="2" t="s">
        <v>54</v>
      </c>
      <c r="E2912" s="2" t="s">
        <v>18</v>
      </c>
      <c r="F2912" s="2" t="s">
        <v>84</v>
      </c>
      <c r="G2912" s="2">
        <v>2.4765231333333335E-4</v>
      </c>
      <c r="H2912" s="2">
        <v>30.521985048719998</v>
      </c>
      <c r="I2912" s="2">
        <v>1.9205914566666666E-2</v>
      </c>
      <c r="J2912" s="2">
        <v>6.2978644666666667E-4</v>
      </c>
      <c r="K2912" s="2">
        <v>0.13863091484000001</v>
      </c>
      <c r="L2912" s="2">
        <v>1.9294099366666667E-3</v>
      </c>
      <c r="M2912" s="2">
        <v>1.8713549433333335E-3</v>
      </c>
      <c r="N2912" s="2">
        <v>8.3775560000000002E-5</v>
      </c>
      <c r="O2912" s="6">
        <v>4.7814533433333329E-3</v>
      </c>
    </row>
    <row r="2913" spans="1:15" x14ac:dyDescent="0.35">
      <c r="A2913" s="9">
        <v>2023</v>
      </c>
      <c r="B2913" s="2">
        <v>34029</v>
      </c>
      <c r="C2913" s="2">
        <v>2270003070</v>
      </c>
      <c r="D2913" s="2" t="s">
        <v>55</v>
      </c>
      <c r="E2913" s="2" t="s">
        <v>18</v>
      </c>
      <c r="F2913" s="2" t="s">
        <v>84</v>
      </c>
      <c r="G2913" s="2">
        <v>3.2334426666666671E-5</v>
      </c>
      <c r="H2913" s="2">
        <v>4.0003399426833335</v>
      </c>
      <c r="I2913" s="2">
        <v>5.3719240666666663E-4</v>
      </c>
      <c r="J2913" s="2">
        <v>8.8184800000000007E-6</v>
      </c>
      <c r="K2913" s="2">
        <v>2.6271721666666671E-3</v>
      </c>
      <c r="L2913" s="2">
        <v>9.7003279999999985E-5</v>
      </c>
      <c r="M2913" s="2">
        <v>9.3696350000000003E-5</v>
      </c>
      <c r="N2913" s="2">
        <v>1.1023100000000001E-5</v>
      </c>
      <c r="O2913" s="6">
        <v>1.1243562000000001E-4</v>
      </c>
    </row>
    <row r="2914" spans="1:15" x14ac:dyDescent="0.35">
      <c r="A2914" s="9">
        <v>2023</v>
      </c>
      <c r="B2914" s="2">
        <v>34029</v>
      </c>
      <c r="C2914" s="2">
        <v>2270004031</v>
      </c>
      <c r="D2914" s="2" t="s">
        <v>25</v>
      </c>
      <c r="E2914" s="2" t="s">
        <v>22</v>
      </c>
      <c r="F2914" s="2" t="s">
        <v>84</v>
      </c>
      <c r="G2914" s="2">
        <v>0</v>
      </c>
      <c r="H2914" s="2">
        <v>9.6305150333333338E-4</v>
      </c>
      <c r="I2914" s="2">
        <v>4.4092400000000003E-6</v>
      </c>
      <c r="J2914" s="2">
        <v>0</v>
      </c>
      <c r="K2914" s="2">
        <v>7.7161700000000004E-6</v>
      </c>
      <c r="L2914" s="2">
        <v>1.1023100000000001E-6</v>
      </c>
      <c r="M2914" s="2">
        <v>1.1023100000000001E-6</v>
      </c>
      <c r="N2914" s="2">
        <v>0</v>
      </c>
      <c r="O2914" s="6">
        <v>1.1023100000000001E-6</v>
      </c>
    </row>
    <row r="2915" spans="1:15" x14ac:dyDescent="0.35">
      <c r="A2915" s="9">
        <v>2023</v>
      </c>
      <c r="B2915" s="2">
        <v>34029</v>
      </c>
      <c r="C2915" s="2">
        <v>2270004036</v>
      </c>
      <c r="D2915" s="2" t="s">
        <v>97</v>
      </c>
      <c r="E2915" s="2" t="s">
        <v>22</v>
      </c>
      <c r="F2915" s="2" t="s">
        <v>84</v>
      </c>
      <c r="G2915" s="2">
        <v>0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  <c r="O2915" s="6">
        <v>0</v>
      </c>
    </row>
    <row r="2916" spans="1:15" x14ac:dyDescent="0.35">
      <c r="A2916" s="9">
        <v>2023</v>
      </c>
      <c r="B2916" s="2">
        <v>34029</v>
      </c>
      <c r="C2916" s="2">
        <v>2270004046</v>
      </c>
      <c r="D2916" s="2" t="s">
        <v>58</v>
      </c>
      <c r="E2916" s="2" t="s">
        <v>22</v>
      </c>
      <c r="F2916" s="2" t="s">
        <v>84</v>
      </c>
      <c r="G2916" s="2">
        <v>5.6952683333333338E-5</v>
      </c>
      <c r="H2916" s="2">
        <v>6.9861420539900001</v>
      </c>
      <c r="I2916" s="2">
        <v>1.4541673519999999E-2</v>
      </c>
      <c r="J2916" s="2">
        <v>2.7410775333333337E-4</v>
      </c>
      <c r="K2916" s="2">
        <v>4.177387463333334E-2</v>
      </c>
      <c r="L2916" s="2">
        <v>2.0697707433333331E-3</v>
      </c>
      <c r="M2916" s="2">
        <v>2.0073065100000005E-3</v>
      </c>
      <c r="N2916" s="2">
        <v>2.3148510000000001E-5</v>
      </c>
      <c r="O2916" s="6">
        <v>3.4763183033333332E-3</v>
      </c>
    </row>
    <row r="2917" spans="1:15" x14ac:dyDescent="0.35">
      <c r="A2917" s="9">
        <v>2023</v>
      </c>
      <c r="B2917" s="2">
        <v>34029</v>
      </c>
      <c r="C2917" s="2">
        <v>2270004056</v>
      </c>
      <c r="D2917" s="2" t="s">
        <v>60</v>
      </c>
      <c r="E2917" s="2" t="s">
        <v>22</v>
      </c>
      <c r="F2917" s="2" t="s">
        <v>84</v>
      </c>
      <c r="G2917" s="2">
        <v>1.212541E-5</v>
      </c>
      <c r="H2917" s="2">
        <v>1.4419960124166671</v>
      </c>
      <c r="I2917" s="2">
        <v>3.6743666666666668E-3</v>
      </c>
      <c r="J2917" s="2">
        <v>7.4589643333333329E-5</v>
      </c>
      <c r="K2917" s="2">
        <v>9.0969969933333335E-3</v>
      </c>
      <c r="L2917" s="2">
        <v>4.3688219666666666E-4</v>
      </c>
      <c r="M2917" s="2">
        <v>4.2438935000000002E-4</v>
      </c>
      <c r="N2917" s="2">
        <v>5.5115500000000006E-6</v>
      </c>
      <c r="O2917" s="6">
        <v>8.6678309666666663E-4</v>
      </c>
    </row>
    <row r="2918" spans="1:15" x14ac:dyDescent="0.35">
      <c r="A2918" s="9">
        <v>2023</v>
      </c>
      <c r="B2918" s="2">
        <v>34029</v>
      </c>
      <c r="C2918" s="2">
        <v>2270004066</v>
      </c>
      <c r="D2918" s="2" t="s">
        <v>61</v>
      </c>
      <c r="E2918" s="2" t="s">
        <v>22</v>
      </c>
      <c r="F2918" s="2" t="s">
        <v>84</v>
      </c>
      <c r="G2918" s="2">
        <v>7.7161699999999997E-5</v>
      </c>
      <c r="H2918" s="2">
        <v>9.5050357791033342</v>
      </c>
      <c r="I2918" s="2">
        <v>1.7864035859999999E-2</v>
      </c>
      <c r="J2918" s="2">
        <v>1.6056982333333334E-4</v>
      </c>
      <c r="K2918" s="2">
        <v>5.314567203E-2</v>
      </c>
      <c r="L2918" s="2">
        <v>3.2297683000000002E-3</v>
      </c>
      <c r="M2918" s="2">
        <v>3.1331324566666666E-3</v>
      </c>
      <c r="N2918" s="2">
        <v>3.012980666666667E-5</v>
      </c>
      <c r="O2918" s="6">
        <v>3.9966086233333333E-3</v>
      </c>
    </row>
    <row r="2919" spans="1:15" x14ac:dyDescent="0.35">
      <c r="A2919" s="9">
        <v>2023</v>
      </c>
      <c r="B2919" s="2">
        <v>34029</v>
      </c>
      <c r="C2919" s="2">
        <v>2270004071</v>
      </c>
      <c r="D2919" s="2" t="s">
        <v>26</v>
      </c>
      <c r="E2919" s="2" t="s">
        <v>22</v>
      </c>
      <c r="F2919" s="2" t="s">
        <v>84</v>
      </c>
      <c r="G2919" s="2">
        <v>8.8184800000000007E-6</v>
      </c>
      <c r="H2919" s="2">
        <v>1.1226740749399999</v>
      </c>
      <c r="I2919" s="2">
        <v>8.3481610666666665E-4</v>
      </c>
      <c r="J2919" s="2">
        <v>1.9106706666666671E-5</v>
      </c>
      <c r="K2919" s="2">
        <v>3.6688551166666667E-3</v>
      </c>
      <c r="L2919" s="2">
        <v>1.1353793E-4</v>
      </c>
      <c r="M2919" s="2">
        <v>1.1023100000000001E-4</v>
      </c>
      <c r="N2919" s="2">
        <v>3.3069300000000005E-6</v>
      </c>
      <c r="O2919" s="6">
        <v>1.8188115E-4</v>
      </c>
    </row>
    <row r="2920" spans="1:15" x14ac:dyDescent="0.35">
      <c r="A2920" s="9">
        <v>2023</v>
      </c>
      <c r="B2920" s="2">
        <v>34029</v>
      </c>
      <c r="C2920" s="2">
        <v>2270004076</v>
      </c>
      <c r="D2920" s="2" t="s">
        <v>62</v>
      </c>
      <c r="E2920" s="2" t="s">
        <v>22</v>
      </c>
      <c r="F2920" s="2" t="s">
        <v>84</v>
      </c>
      <c r="G2920" s="2">
        <v>0</v>
      </c>
      <c r="H2920" s="2">
        <v>2.6915470706666667E-2</v>
      </c>
      <c r="I2920" s="2">
        <v>7.495708E-5</v>
      </c>
      <c r="J2920" s="2">
        <v>1.1023100000000001E-6</v>
      </c>
      <c r="K2920" s="2">
        <v>1.8151371333333336E-4</v>
      </c>
      <c r="L2920" s="2">
        <v>1.2492846666666667E-5</v>
      </c>
      <c r="M2920" s="2">
        <v>1.212541E-5</v>
      </c>
      <c r="N2920" s="2">
        <v>0</v>
      </c>
      <c r="O2920" s="6">
        <v>1.6902086666666667E-5</v>
      </c>
    </row>
    <row r="2921" spans="1:15" x14ac:dyDescent="0.35">
      <c r="A2921" s="9">
        <v>2023</v>
      </c>
      <c r="B2921" s="2">
        <v>34029</v>
      </c>
      <c r="C2921" s="2">
        <v>2270005010</v>
      </c>
      <c r="D2921" s="2" t="s">
        <v>63</v>
      </c>
      <c r="E2921" s="2" t="s">
        <v>28</v>
      </c>
      <c r="F2921" s="2" t="s">
        <v>84</v>
      </c>
      <c r="G2921" s="2">
        <v>0</v>
      </c>
      <c r="H2921" s="2">
        <v>1.9841580000000002E-5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6">
        <v>0</v>
      </c>
    </row>
    <row r="2922" spans="1:15" x14ac:dyDescent="0.35">
      <c r="A2922" s="9">
        <v>2023</v>
      </c>
      <c r="B2922" s="2">
        <v>34029</v>
      </c>
      <c r="C2922" s="2">
        <v>2270005015</v>
      </c>
      <c r="D2922" s="2" t="s">
        <v>64</v>
      </c>
      <c r="E2922" s="2" t="s">
        <v>28</v>
      </c>
      <c r="F2922" s="2" t="s">
        <v>84</v>
      </c>
      <c r="G2922" s="2">
        <v>8.083606666666666E-6</v>
      </c>
      <c r="H2922" s="2">
        <v>1.0021272905233334</v>
      </c>
      <c r="I2922" s="2">
        <v>1.7019666400000001E-3</v>
      </c>
      <c r="J2922" s="2">
        <v>1.4697466666666668E-5</v>
      </c>
      <c r="K2922" s="2">
        <v>4.0091014699999991E-3</v>
      </c>
      <c r="L2922" s="2">
        <v>3.0864679999999999E-4</v>
      </c>
      <c r="M2922" s="2">
        <v>2.9946088333333338E-4</v>
      </c>
      <c r="N2922" s="2">
        <v>3.3069300000000005E-6</v>
      </c>
      <c r="O2922" s="6">
        <v>2.8292623333333331E-4</v>
      </c>
    </row>
    <row r="2923" spans="1:15" x14ac:dyDescent="0.35">
      <c r="A2923" s="9">
        <v>2023</v>
      </c>
      <c r="B2923" s="2">
        <v>34029</v>
      </c>
      <c r="C2923" s="2">
        <v>2270005020</v>
      </c>
      <c r="D2923" s="2" t="s">
        <v>91</v>
      </c>
      <c r="E2923" s="2" t="s">
        <v>28</v>
      </c>
      <c r="F2923" s="2" t="s">
        <v>84</v>
      </c>
      <c r="G2923" s="2">
        <v>1.1023100000000001E-6</v>
      </c>
      <c r="H2923" s="2">
        <v>8.9910282586666668E-2</v>
      </c>
      <c r="I2923" s="2">
        <v>1.6718368333333336E-4</v>
      </c>
      <c r="J2923" s="2">
        <v>1.1023100000000001E-6</v>
      </c>
      <c r="K2923" s="2">
        <v>4.9603950000000005E-4</v>
      </c>
      <c r="L2923" s="2">
        <v>4.482727333333334E-5</v>
      </c>
      <c r="M2923" s="2">
        <v>4.3357526666666677E-5</v>
      </c>
      <c r="N2923" s="2">
        <v>0</v>
      </c>
      <c r="O2923" s="6">
        <v>3.7845976666666671E-5</v>
      </c>
    </row>
    <row r="2924" spans="1:15" x14ac:dyDescent="0.35">
      <c r="A2924" s="9">
        <v>2023</v>
      </c>
      <c r="B2924" s="2">
        <v>34029</v>
      </c>
      <c r="C2924" s="2">
        <v>2270005025</v>
      </c>
      <c r="D2924" s="2" t="s">
        <v>65</v>
      </c>
      <c r="E2924" s="2" t="s">
        <v>28</v>
      </c>
      <c r="F2924" s="2" t="s">
        <v>84</v>
      </c>
      <c r="G2924" s="2">
        <v>0</v>
      </c>
      <c r="H2924" s="2">
        <v>5.1036953000000004E-4</v>
      </c>
      <c r="I2924" s="2">
        <v>1.1023100000000001E-6</v>
      </c>
      <c r="J2924" s="2">
        <v>0</v>
      </c>
      <c r="K2924" s="2">
        <v>3.3069300000000005E-6</v>
      </c>
      <c r="L2924" s="2">
        <v>0</v>
      </c>
      <c r="M2924" s="2">
        <v>0</v>
      </c>
      <c r="N2924" s="2">
        <v>0</v>
      </c>
      <c r="O2924" s="6">
        <v>0</v>
      </c>
    </row>
    <row r="2925" spans="1:15" x14ac:dyDescent="0.35">
      <c r="A2925" s="9">
        <v>2023</v>
      </c>
      <c r="B2925" s="2">
        <v>34029</v>
      </c>
      <c r="C2925" s="2">
        <v>2270005030</v>
      </c>
      <c r="D2925" s="2" t="s">
        <v>66</v>
      </c>
      <c r="E2925" s="2" t="s">
        <v>28</v>
      </c>
      <c r="F2925" s="2" t="s">
        <v>84</v>
      </c>
      <c r="G2925" s="2">
        <v>0</v>
      </c>
      <c r="H2925" s="2">
        <v>8.9287110000000009E-5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0</v>
      </c>
      <c r="O2925" s="6">
        <v>0</v>
      </c>
    </row>
    <row r="2926" spans="1:15" x14ac:dyDescent="0.35">
      <c r="A2926" s="9">
        <v>2023</v>
      </c>
      <c r="B2926" s="2">
        <v>34029</v>
      </c>
      <c r="C2926" s="2">
        <v>2270005035</v>
      </c>
      <c r="D2926" s="2" t="s">
        <v>27</v>
      </c>
      <c r="E2926" s="2" t="s">
        <v>28</v>
      </c>
      <c r="F2926" s="2" t="s">
        <v>84</v>
      </c>
      <c r="G2926" s="2">
        <v>0</v>
      </c>
      <c r="H2926" s="2">
        <v>7.6437849766666675E-3</v>
      </c>
      <c r="I2926" s="2">
        <v>1.7636960000000001E-5</v>
      </c>
      <c r="J2926" s="2">
        <v>0</v>
      </c>
      <c r="K2926" s="2">
        <v>3.9315723333333333E-5</v>
      </c>
      <c r="L2926" s="2">
        <v>3.3069300000000005E-6</v>
      </c>
      <c r="M2926" s="2">
        <v>3.3069300000000005E-6</v>
      </c>
      <c r="N2926" s="2">
        <v>0</v>
      </c>
      <c r="O2926" s="6">
        <v>4.4092400000000003E-6</v>
      </c>
    </row>
    <row r="2927" spans="1:15" x14ac:dyDescent="0.35">
      <c r="A2927" s="9">
        <v>2023</v>
      </c>
      <c r="B2927" s="2">
        <v>34029</v>
      </c>
      <c r="C2927" s="2">
        <v>2270005045</v>
      </c>
      <c r="D2927" s="2" t="s">
        <v>68</v>
      </c>
      <c r="E2927" s="2" t="s">
        <v>28</v>
      </c>
      <c r="F2927" s="2" t="s">
        <v>84</v>
      </c>
      <c r="G2927" s="2">
        <v>0</v>
      </c>
      <c r="H2927" s="2">
        <v>7.0705837766666668E-3</v>
      </c>
      <c r="I2927" s="2">
        <v>2.1311326666666668E-5</v>
      </c>
      <c r="J2927" s="2">
        <v>0</v>
      </c>
      <c r="K2927" s="2">
        <v>4.115290666666666E-5</v>
      </c>
      <c r="L2927" s="2">
        <v>4.4092400000000003E-6</v>
      </c>
      <c r="M2927" s="2">
        <v>4.4092400000000003E-6</v>
      </c>
      <c r="N2927" s="2">
        <v>0</v>
      </c>
      <c r="O2927" s="6">
        <v>3.3069300000000005E-6</v>
      </c>
    </row>
    <row r="2928" spans="1:15" x14ac:dyDescent="0.35">
      <c r="A2928" s="9">
        <v>2023</v>
      </c>
      <c r="B2928" s="2">
        <v>34029</v>
      </c>
      <c r="C2928" s="2">
        <v>2270005055</v>
      </c>
      <c r="D2928" s="2" t="s">
        <v>69</v>
      </c>
      <c r="E2928" s="2" t="s">
        <v>28</v>
      </c>
      <c r="F2928" s="2" t="s">
        <v>84</v>
      </c>
      <c r="G2928" s="2">
        <v>0</v>
      </c>
      <c r="H2928" s="2">
        <v>1.9504640576666666E-2</v>
      </c>
      <c r="I2928" s="2">
        <v>3.6743666666666665E-5</v>
      </c>
      <c r="J2928" s="2">
        <v>0</v>
      </c>
      <c r="K2928" s="2">
        <v>8.267324999999999E-5</v>
      </c>
      <c r="L2928" s="2">
        <v>7.7161700000000004E-6</v>
      </c>
      <c r="M2928" s="2">
        <v>6.9812966666666665E-6</v>
      </c>
      <c r="N2928" s="2">
        <v>0</v>
      </c>
      <c r="O2928" s="6">
        <v>6.6138600000000009E-6</v>
      </c>
    </row>
    <row r="2929" spans="1:15" x14ac:dyDescent="0.35">
      <c r="A2929" s="9">
        <v>2023</v>
      </c>
      <c r="B2929" s="2">
        <v>34029</v>
      </c>
      <c r="C2929" s="2">
        <v>2270005060</v>
      </c>
      <c r="D2929" s="2" t="s">
        <v>70</v>
      </c>
      <c r="E2929" s="2" t="s">
        <v>28</v>
      </c>
      <c r="F2929" s="2" t="s">
        <v>84</v>
      </c>
      <c r="G2929" s="2">
        <v>0</v>
      </c>
      <c r="H2929" s="2">
        <v>1.434766696E-2</v>
      </c>
      <c r="I2929" s="2">
        <v>1.9106706666666671E-5</v>
      </c>
      <c r="J2929" s="2">
        <v>0</v>
      </c>
      <c r="K2929" s="2">
        <v>5.0338823333333326E-5</v>
      </c>
      <c r="L2929" s="2">
        <v>3.3069300000000005E-6</v>
      </c>
      <c r="M2929" s="2">
        <v>3.3069300000000005E-6</v>
      </c>
      <c r="N2929" s="2">
        <v>0</v>
      </c>
      <c r="O2929" s="6">
        <v>3.3069300000000005E-6</v>
      </c>
    </row>
    <row r="2930" spans="1:15" x14ac:dyDescent="0.35">
      <c r="A2930" s="9">
        <v>2023</v>
      </c>
      <c r="B2930" s="2">
        <v>34029</v>
      </c>
      <c r="C2930" s="2">
        <v>2270006005</v>
      </c>
      <c r="D2930" s="2" t="s">
        <v>29</v>
      </c>
      <c r="E2930" s="2" t="s">
        <v>30</v>
      </c>
      <c r="F2930" s="2" t="s">
        <v>84</v>
      </c>
      <c r="G2930" s="2">
        <v>6.577116333333334E-5</v>
      </c>
      <c r="H2930" s="2">
        <v>8.1440845373800013</v>
      </c>
      <c r="I2930" s="2">
        <v>1.7382693826666667E-2</v>
      </c>
      <c r="J2930" s="2">
        <v>2.094389E-4</v>
      </c>
      <c r="K2930" s="2">
        <v>4.5673479976666674E-2</v>
      </c>
      <c r="L2930" s="2">
        <v>2.9846880433333331E-3</v>
      </c>
      <c r="M2930" s="2">
        <v>2.8954009333333332E-3</v>
      </c>
      <c r="N2930" s="2">
        <v>2.5720566666666669E-5</v>
      </c>
      <c r="O2930" s="6">
        <v>4.2071498333333332E-3</v>
      </c>
    </row>
    <row r="2931" spans="1:15" x14ac:dyDescent="0.35">
      <c r="A2931" s="9">
        <v>2023</v>
      </c>
      <c r="B2931" s="2">
        <v>34029</v>
      </c>
      <c r="C2931" s="2">
        <v>2270006010</v>
      </c>
      <c r="D2931" s="2" t="s">
        <v>31</v>
      </c>
      <c r="E2931" s="2" t="s">
        <v>30</v>
      </c>
      <c r="F2931" s="2" t="s">
        <v>84</v>
      </c>
      <c r="G2931" s="2">
        <v>1.5432340000000001E-5</v>
      </c>
      <c r="H2931" s="2">
        <v>1.9213972452766666</v>
      </c>
      <c r="I2931" s="2">
        <v>4.2530794166666672E-3</v>
      </c>
      <c r="J2931" s="2">
        <v>4.9236513333333334E-5</v>
      </c>
      <c r="K2931" s="2">
        <v>1.0784633603333331E-2</v>
      </c>
      <c r="L2931" s="2">
        <v>7.4663130666666677E-4</v>
      </c>
      <c r="M2931" s="2">
        <v>7.2348279666666667E-4</v>
      </c>
      <c r="N2931" s="2">
        <v>5.8789866666666671E-6</v>
      </c>
      <c r="O2931" s="6">
        <v>1.0174321299999999E-3</v>
      </c>
    </row>
    <row r="2932" spans="1:15" x14ac:dyDescent="0.35">
      <c r="A2932" s="9">
        <v>2023</v>
      </c>
      <c r="B2932" s="2">
        <v>34029</v>
      </c>
      <c r="C2932" s="2">
        <v>2270006015</v>
      </c>
      <c r="D2932" s="2" t="s">
        <v>32</v>
      </c>
      <c r="E2932" s="2" t="s">
        <v>30</v>
      </c>
      <c r="F2932" s="2" t="s">
        <v>84</v>
      </c>
      <c r="G2932" s="2">
        <v>4.3357526666666677E-5</v>
      </c>
      <c r="H2932" s="2">
        <v>5.3305977298933334</v>
      </c>
      <c r="I2932" s="2">
        <v>4.5940606433333324E-3</v>
      </c>
      <c r="J2932" s="2">
        <v>7.1282713333333347E-5</v>
      </c>
      <c r="K2932" s="2">
        <v>1.7330517820000002E-2</v>
      </c>
      <c r="L2932" s="2">
        <v>7.1760381000000005E-4</v>
      </c>
      <c r="M2932" s="2">
        <v>6.9555760999999992E-4</v>
      </c>
      <c r="N2932" s="2">
        <v>1.5432340000000001E-5</v>
      </c>
      <c r="O2932" s="6">
        <v>8.267324999999999E-4</v>
      </c>
    </row>
    <row r="2933" spans="1:15" x14ac:dyDescent="0.35">
      <c r="A2933" s="9">
        <v>2023</v>
      </c>
      <c r="B2933" s="2">
        <v>34029</v>
      </c>
      <c r="C2933" s="2">
        <v>2270006025</v>
      </c>
      <c r="D2933" s="2" t="s">
        <v>71</v>
      </c>
      <c r="E2933" s="2" t="s">
        <v>30</v>
      </c>
      <c r="F2933" s="2" t="s">
        <v>84</v>
      </c>
      <c r="G2933" s="2">
        <v>2.2046200000000002E-5</v>
      </c>
      <c r="H2933" s="2">
        <v>2.7114819795799998</v>
      </c>
      <c r="I2933" s="2">
        <v>1.201628131E-2</v>
      </c>
      <c r="J2933" s="2">
        <v>1.0912869000000001E-4</v>
      </c>
      <c r="K2933" s="2">
        <v>1.5170357656666668E-2</v>
      </c>
      <c r="L2933" s="2">
        <v>1.7864770733333334E-3</v>
      </c>
      <c r="M2933" s="2">
        <v>1.7328313200000002E-3</v>
      </c>
      <c r="N2933" s="2">
        <v>8.8184800000000007E-6</v>
      </c>
      <c r="O2933" s="6">
        <v>2.5411919866666667E-3</v>
      </c>
    </row>
    <row r="2934" spans="1:15" x14ac:dyDescent="0.35">
      <c r="A2934" s="9">
        <v>2023</v>
      </c>
      <c r="B2934" s="2">
        <v>34029</v>
      </c>
      <c r="C2934" s="2">
        <v>2270006030</v>
      </c>
      <c r="D2934" s="2" t="s">
        <v>72</v>
      </c>
      <c r="E2934" s="2" t="s">
        <v>30</v>
      </c>
      <c r="F2934" s="2" t="s">
        <v>84</v>
      </c>
      <c r="G2934" s="2">
        <v>2.2046200000000002E-6</v>
      </c>
      <c r="H2934" s="2">
        <v>0.26046446246333338</v>
      </c>
      <c r="I2934" s="2">
        <v>5.6144322666666668E-4</v>
      </c>
      <c r="J2934" s="2">
        <v>6.6138600000000009E-6</v>
      </c>
      <c r="K2934" s="2">
        <v>1.4925277400000001E-3</v>
      </c>
      <c r="L2934" s="2">
        <v>8.9287110000000009E-5</v>
      </c>
      <c r="M2934" s="2">
        <v>8.6715053333333354E-5</v>
      </c>
      <c r="N2934" s="2">
        <v>1.1023100000000001E-6</v>
      </c>
      <c r="O2934" s="6">
        <v>1.5285365333333331E-4</v>
      </c>
    </row>
    <row r="2935" spans="1:15" x14ac:dyDescent="0.35">
      <c r="A2935" s="9">
        <v>2023</v>
      </c>
      <c r="B2935" s="2">
        <v>34029</v>
      </c>
      <c r="C2935" s="2">
        <v>2270006035</v>
      </c>
      <c r="D2935" s="2" t="s">
        <v>33</v>
      </c>
      <c r="E2935" s="2" t="s">
        <v>30</v>
      </c>
      <c r="F2935" s="2" t="s">
        <v>84</v>
      </c>
      <c r="G2935" s="2">
        <v>2.2046200000000002E-6</v>
      </c>
      <c r="H2935" s="2">
        <v>0.23114963032333333</v>
      </c>
      <c r="I2935" s="2">
        <v>2.1972712666666668E-4</v>
      </c>
      <c r="J2935" s="2">
        <v>3.6743666666666665E-6</v>
      </c>
      <c r="K2935" s="2">
        <v>8.2599762666666666E-4</v>
      </c>
      <c r="L2935" s="2">
        <v>3.3436736666666676E-5</v>
      </c>
      <c r="M2935" s="2">
        <v>3.2334426666666671E-5</v>
      </c>
      <c r="N2935" s="2">
        <v>1.1023100000000001E-6</v>
      </c>
      <c r="O2935" s="6">
        <v>4.3357526666666677E-5</v>
      </c>
    </row>
    <row r="2936" spans="1:15" x14ac:dyDescent="0.35">
      <c r="A2936" s="9">
        <v>2023</v>
      </c>
      <c r="B2936" s="2">
        <v>34029</v>
      </c>
      <c r="C2936" s="2">
        <v>2270007015</v>
      </c>
      <c r="D2936" s="2" t="s">
        <v>74</v>
      </c>
      <c r="E2936" s="2" t="s">
        <v>35</v>
      </c>
      <c r="F2936" s="2" t="s">
        <v>84</v>
      </c>
      <c r="G2936" s="2">
        <v>0</v>
      </c>
      <c r="H2936" s="2">
        <v>7.5769115033333329E-3</v>
      </c>
      <c r="I2936" s="2">
        <v>3.3069300000000005E-6</v>
      </c>
      <c r="J2936" s="2">
        <v>0</v>
      </c>
      <c r="K2936" s="2">
        <v>6.6138600000000009E-6</v>
      </c>
      <c r="L2936" s="2">
        <v>0</v>
      </c>
      <c r="M2936" s="2">
        <v>0</v>
      </c>
      <c r="N2936" s="2">
        <v>0</v>
      </c>
      <c r="O2936" s="6">
        <v>0</v>
      </c>
    </row>
    <row r="2937" spans="1:15" x14ac:dyDescent="0.35">
      <c r="A2937" s="9">
        <v>2023</v>
      </c>
      <c r="B2937" s="2">
        <v>34029</v>
      </c>
      <c r="C2937" s="2">
        <v>2270010010</v>
      </c>
      <c r="D2937" s="2" t="s">
        <v>75</v>
      </c>
      <c r="E2937" s="2" t="s">
        <v>18</v>
      </c>
      <c r="F2937" s="2" t="s">
        <v>84</v>
      </c>
      <c r="G2937" s="2">
        <v>1.1023100000000001E-6</v>
      </c>
      <c r="H2937" s="2">
        <v>0.11480521906333334</v>
      </c>
      <c r="I2937" s="2">
        <v>2.0392735E-4</v>
      </c>
      <c r="J2937" s="2">
        <v>3.3069300000000005E-6</v>
      </c>
      <c r="K2937" s="2">
        <v>7.2972922000000013E-4</v>
      </c>
      <c r="L2937" s="2">
        <v>3.1232116666666665E-5</v>
      </c>
      <c r="M2937" s="2">
        <v>3.012980666666667E-5</v>
      </c>
      <c r="N2937" s="2">
        <v>0</v>
      </c>
      <c r="O2937" s="6">
        <v>4.152034333333333E-5</v>
      </c>
    </row>
    <row r="2938" spans="1:15" x14ac:dyDescent="0.35">
      <c r="A2938" s="9">
        <v>2023</v>
      </c>
      <c r="B2938" s="2">
        <v>34029</v>
      </c>
      <c r="C2938" s="2">
        <v>2282005010</v>
      </c>
      <c r="D2938" s="2" t="s">
        <v>92</v>
      </c>
      <c r="E2938" s="2" t="s">
        <v>93</v>
      </c>
      <c r="F2938" s="2" t="s">
        <v>7</v>
      </c>
      <c r="G2938" s="2">
        <v>7.9635001543001429E-4</v>
      </c>
      <c r="H2938" s="2">
        <v>58.444553769389216</v>
      </c>
      <c r="I2938" s="2">
        <v>5.7933094269848935</v>
      </c>
      <c r="J2938" s="2">
        <v>6.6873540455657618E-2</v>
      </c>
      <c r="K2938" s="2">
        <v>0.34383679351404667</v>
      </c>
      <c r="L2938" s="2">
        <v>1.3168782534745989E-2</v>
      </c>
      <c r="M2938" s="2">
        <v>1.2115461118581068E-2</v>
      </c>
      <c r="N2938" s="2">
        <v>3.5505607776118337E-4</v>
      </c>
      <c r="O2938" s="6">
        <v>1.3880124668633906</v>
      </c>
    </row>
    <row r="2939" spans="1:15" x14ac:dyDescent="0.35">
      <c r="A2939" s="9">
        <v>2023</v>
      </c>
      <c r="B2939" s="2">
        <v>34029</v>
      </c>
      <c r="C2939" s="2">
        <v>2282005015</v>
      </c>
      <c r="D2939" s="2" t="s">
        <v>94</v>
      </c>
      <c r="E2939" s="2" t="s">
        <v>93</v>
      </c>
      <c r="F2939" s="2" t="s">
        <v>7</v>
      </c>
      <c r="G2939" s="2">
        <v>3.2874917504188071E-4</v>
      </c>
      <c r="H2939" s="2">
        <v>24.65593586062359</v>
      </c>
      <c r="I2939" s="2">
        <v>2.9738253157479266</v>
      </c>
      <c r="J2939" s="2">
        <v>2.7082520804775013E-2</v>
      </c>
      <c r="K2939" s="2">
        <v>0.16503104056363133</v>
      </c>
      <c r="L2939" s="2">
        <v>1.9791153304058113E-3</v>
      </c>
      <c r="M2939" s="2">
        <v>1.8205770424947823E-3</v>
      </c>
      <c r="N2939" s="2">
        <v>1.5000161086966578E-4</v>
      </c>
      <c r="O2939" s="6">
        <v>0.20716860109349597</v>
      </c>
    </row>
    <row r="2940" spans="1:15" x14ac:dyDescent="0.35">
      <c r="A2940" s="9">
        <v>2023</v>
      </c>
      <c r="B2940" s="2">
        <v>34029</v>
      </c>
      <c r="C2940" s="2">
        <v>2282010005</v>
      </c>
      <c r="D2940" s="2" t="s">
        <v>95</v>
      </c>
      <c r="E2940" s="2" t="s">
        <v>93</v>
      </c>
      <c r="F2940" s="2" t="s">
        <v>36</v>
      </c>
      <c r="G2940" s="2">
        <v>4.7352424894744671E-4</v>
      </c>
      <c r="H2940" s="2">
        <v>36.073821543680182</v>
      </c>
      <c r="I2940" s="2">
        <v>2.5908644086996162</v>
      </c>
      <c r="J2940" s="2">
        <v>1.5095806713409607E-2</v>
      </c>
      <c r="K2940" s="2">
        <v>0.18386451807796755</v>
      </c>
      <c r="L2940" s="2">
        <v>2.9414950033953974E-3</v>
      </c>
      <c r="M2940" s="2">
        <v>2.7061266221121011E-3</v>
      </c>
      <c r="N2940" s="2">
        <v>2.1934033459339048E-4</v>
      </c>
      <c r="O2940" s="6">
        <v>0.25576023790242869</v>
      </c>
    </row>
    <row r="2941" spans="1:15" x14ac:dyDescent="0.35">
      <c r="A2941" s="9">
        <v>2023</v>
      </c>
      <c r="B2941" s="2">
        <v>34029</v>
      </c>
      <c r="C2941" s="2">
        <v>2282020005</v>
      </c>
      <c r="D2941" s="2" t="s">
        <v>95</v>
      </c>
      <c r="E2941" s="2" t="s">
        <v>93</v>
      </c>
      <c r="F2941" s="2" t="s">
        <v>84</v>
      </c>
      <c r="G2941" s="2">
        <v>2.4042070034859325E-4</v>
      </c>
      <c r="H2941" s="2">
        <v>29.612411387944046</v>
      </c>
      <c r="I2941" s="2">
        <v>5.716315743005651E-2</v>
      </c>
      <c r="J2941" s="2">
        <v>1.1414756729594079E-3</v>
      </c>
      <c r="K2941" s="2">
        <v>0.2523380757162349</v>
      </c>
      <c r="L2941" s="2">
        <v>5.8652197811128555E-3</v>
      </c>
      <c r="M2941" s="2">
        <v>5.6892597033214934E-3</v>
      </c>
      <c r="N2941" s="2">
        <v>2.7212835793079905E-4</v>
      </c>
      <c r="O2941" s="6">
        <v>1.5658356308645555E-2</v>
      </c>
    </row>
    <row r="2942" spans="1:15" x14ac:dyDescent="0.35">
      <c r="A2942" s="9">
        <v>2023</v>
      </c>
      <c r="B2942" s="2">
        <v>34029</v>
      </c>
      <c r="C2942" s="2">
        <v>2282020010</v>
      </c>
      <c r="D2942" s="2" t="s">
        <v>96</v>
      </c>
      <c r="E2942" s="2" t="s">
        <v>93</v>
      </c>
      <c r="F2942" s="2" t="s">
        <v>84</v>
      </c>
      <c r="G2942" s="2">
        <v>1.0453073928199706E-6</v>
      </c>
      <c r="H2942" s="2">
        <v>0.12205165914674899</v>
      </c>
      <c r="I2942" s="2">
        <v>4.0801831899739519E-4</v>
      </c>
      <c r="J2942" s="2">
        <v>7.8398054461497795E-6</v>
      </c>
      <c r="K2942" s="2">
        <v>6.6272488704786133E-4</v>
      </c>
      <c r="L2942" s="2">
        <v>6.3937968860821548E-5</v>
      </c>
      <c r="M2942" s="2">
        <v>6.1847354075181588E-5</v>
      </c>
      <c r="N2942" s="2">
        <v>1.0453073928199706E-6</v>
      </c>
      <c r="O2942" s="6">
        <v>1.256111050371998E-4</v>
      </c>
    </row>
    <row r="2943" spans="1:15" x14ac:dyDescent="0.35">
      <c r="A2943" s="9">
        <v>2023</v>
      </c>
      <c r="B2943" s="2">
        <v>34031</v>
      </c>
      <c r="C2943" s="2">
        <v>2260001010</v>
      </c>
      <c r="D2943" s="1" t="s">
        <v>5</v>
      </c>
      <c r="E2943" s="1" t="s">
        <v>6</v>
      </c>
      <c r="F2943" s="1" t="s">
        <v>7</v>
      </c>
      <c r="G2943" s="2">
        <v>1.1023100000000001E-5</v>
      </c>
      <c r="H2943" s="2">
        <v>0.60451598991666666</v>
      </c>
      <c r="I2943" s="2">
        <v>8.9614863506666684E-2</v>
      </c>
      <c r="J2943" s="2">
        <v>1.8603318433333335E-3</v>
      </c>
      <c r="K2943" s="2">
        <v>1.0486642466666666E-3</v>
      </c>
      <c r="L2943" s="2">
        <v>2.9089960899999997E-3</v>
      </c>
      <c r="M2943" s="2">
        <v>2.6771435533333339E-3</v>
      </c>
      <c r="N2943" s="2">
        <v>3.3069300000000005E-6</v>
      </c>
      <c r="O2943" s="6">
        <v>7.9481695113333348E-2</v>
      </c>
    </row>
    <row r="2944" spans="1:15" x14ac:dyDescent="0.35">
      <c r="A2944" s="9">
        <v>2023</v>
      </c>
      <c r="B2944" s="2">
        <v>34031</v>
      </c>
      <c r="C2944" s="2">
        <v>2260001030</v>
      </c>
      <c r="D2944" s="1" t="s">
        <v>8</v>
      </c>
      <c r="E2944" s="1" t="s">
        <v>6</v>
      </c>
      <c r="F2944" s="1" t="s">
        <v>7</v>
      </c>
      <c r="G2944" s="2">
        <v>3.6743666666666665E-6</v>
      </c>
      <c r="H2944" s="2">
        <v>0.27965163776000002</v>
      </c>
      <c r="I2944" s="2">
        <v>4.7504784323333334E-2</v>
      </c>
      <c r="J2944" s="2">
        <v>3.9315723333333328E-4</v>
      </c>
      <c r="K2944" s="2">
        <v>5.4417370333333331E-4</v>
      </c>
      <c r="L2944" s="2">
        <v>2.4103845333333336E-4</v>
      </c>
      <c r="M2944" s="2">
        <v>2.2193174666666665E-4</v>
      </c>
      <c r="N2944" s="2">
        <v>2.2046200000000002E-6</v>
      </c>
      <c r="O2944" s="6">
        <v>8.6953887166666671E-3</v>
      </c>
    </row>
    <row r="2945" spans="1:15" x14ac:dyDescent="0.35">
      <c r="A2945" s="9">
        <v>2023</v>
      </c>
      <c r="B2945" s="2">
        <v>34031</v>
      </c>
      <c r="C2945" s="2">
        <v>2260001060</v>
      </c>
      <c r="D2945" s="1" t="s">
        <v>9</v>
      </c>
      <c r="E2945" s="1" t="s">
        <v>6</v>
      </c>
      <c r="F2945" s="1" t="s">
        <v>7</v>
      </c>
      <c r="G2945" s="2">
        <v>5.5115500000000006E-6</v>
      </c>
      <c r="H2945" s="2">
        <v>0.40552992821</v>
      </c>
      <c r="I2945" s="2">
        <v>0.10123100628666666</v>
      </c>
      <c r="J2945" s="2">
        <v>2.9541908E-4</v>
      </c>
      <c r="K2945" s="2">
        <v>8.1497452666666676E-4</v>
      </c>
      <c r="L2945" s="2">
        <v>5.2176006666666666E-5</v>
      </c>
      <c r="M2945" s="2">
        <v>4.7766766666666671E-5</v>
      </c>
      <c r="N2945" s="2">
        <v>2.2046200000000002E-6</v>
      </c>
      <c r="O2945" s="6">
        <v>3.0375989233333337E-3</v>
      </c>
    </row>
    <row r="2946" spans="1:15" x14ac:dyDescent="0.35">
      <c r="A2946" s="9">
        <v>2023</v>
      </c>
      <c r="B2946" s="2">
        <v>34031</v>
      </c>
      <c r="C2946" s="2">
        <v>2260002006</v>
      </c>
      <c r="D2946" s="1" t="s">
        <v>10</v>
      </c>
      <c r="E2946" s="1" t="s">
        <v>11</v>
      </c>
      <c r="F2946" s="1" t="s">
        <v>7</v>
      </c>
      <c r="G2946" s="2">
        <v>4.4092400000000003E-6</v>
      </c>
      <c r="H2946" s="2">
        <v>0.26540317869999996</v>
      </c>
      <c r="I2946" s="2">
        <v>9.6904072100000002E-2</v>
      </c>
      <c r="J2946" s="2">
        <v>4.3026833666666664E-4</v>
      </c>
      <c r="K2946" s="2">
        <v>5.8275455333333336E-4</v>
      </c>
      <c r="L2946" s="2">
        <v>3.5310663666666669E-3</v>
      </c>
      <c r="M2946" s="2">
        <v>3.2481401333333336E-3</v>
      </c>
      <c r="N2946" s="2">
        <v>1.1023100000000001E-6</v>
      </c>
      <c r="O2946" s="6">
        <v>2.3228611193333332E-2</v>
      </c>
    </row>
    <row r="2947" spans="1:15" x14ac:dyDescent="0.35">
      <c r="A2947" s="9">
        <v>2023</v>
      </c>
      <c r="B2947" s="2">
        <v>34031</v>
      </c>
      <c r="C2947" s="2">
        <v>2260002009</v>
      </c>
      <c r="D2947" s="1" t="s">
        <v>12</v>
      </c>
      <c r="E2947" s="1" t="s">
        <v>11</v>
      </c>
      <c r="F2947" s="1" t="s">
        <v>7</v>
      </c>
      <c r="G2947" s="2">
        <v>0</v>
      </c>
      <c r="H2947" s="2">
        <v>1.720889628333333E-2</v>
      </c>
      <c r="I2947" s="2">
        <v>3.6368881266666668E-3</v>
      </c>
      <c r="J2947" s="2">
        <v>3.5641356666666673E-5</v>
      </c>
      <c r="K2947" s="2">
        <v>3.8948286666666662E-5</v>
      </c>
      <c r="L2947" s="2">
        <v>1.2492846666666666E-4</v>
      </c>
      <c r="M2947" s="2">
        <v>1.1500767666666667E-4</v>
      </c>
      <c r="N2947" s="2">
        <v>0</v>
      </c>
      <c r="O2947" s="6">
        <v>8.0762579333333335E-4</v>
      </c>
    </row>
    <row r="2948" spans="1:15" x14ac:dyDescent="0.35">
      <c r="A2948" s="9">
        <v>2023</v>
      </c>
      <c r="B2948" s="2">
        <v>34031</v>
      </c>
      <c r="C2948" s="2">
        <v>2260002021</v>
      </c>
      <c r="D2948" s="1" t="s">
        <v>13</v>
      </c>
      <c r="E2948" s="1" t="s">
        <v>11</v>
      </c>
      <c r="F2948" s="1" t="s">
        <v>7</v>
      </c>
      <c r="G2948" s="2">
        <v>0</v>
      </c>
      <c r="H2948" s="2">
        <v>2.0572411530000001E-2</v>
      </c>
      <c r="I2948" s="2">
        <v>4.3882961100000003E-3</v>
      </c>
      <c r="J2948" s="2">
        <v>4.3357526666666677E-5</v>
      </c>
      <c r="K2948" s="2">
        <v>4.6664456666666666E-5</v>
      </c>
      <c r="L2948" s="2">
        <v>1.5064903333333334E-4</v>
      </c>
      <c r="M2948" s="2">
        <v>1.3815618666666667E-4</v>
      </c>
      <c r="N2948" s="2">
        <v>0</v>
      </c>
      <c r="O2948" s="6">
        <v>9.6415381333333345E-4</v>
      </c>
    </row>
    <row r="2949" spans="1:15" x14ac:dyDescent="0.35">
      <c r="A2949" s="9">
        <v>2023</v>
      </c>
      <c r="B2949" s="2">
        <v>34031</v>
      </c>
      <c r="C2949" s="2">
        <v>2260002027</v>
      </c>
      <c r="D2949" s="1" t="s">
        <v>14</v>
      </c>
      <c r="E2949" s="1" t="s">
        <v>11</v>
      </c>
      <c r="F2949" s="1" t="s">
        <v>7</v>
      </c>
      <c r="G2949" s="2">
        <v>0</v>
      </c>
      <c r="H2949" s="2">
        <v>1.4917928666666666E-4</v>
      </c>
      <c r="I2949" s="2">
        <v>3.3436736666666676E-5</v>
      </c>
      <c r="J2949" s="2">
        <v>0</v>
      </c>
      <c r="K2949" s="2">
        <v>0</v>
      </c>
      <c r="L2949" s="2">
        <v>1.1023100000000001E-6</v>
      </c>
      <c r="M2949" s="2">
        <v>1.1023100000000001E-6</v>
      </c>
      <c r="N2949" s="2">
        <v>0</v>
      </c>
      <c r="O2949" s="6">
        <v>8.083606666666666E-6</v>
      </c>
    </row>
    <row r="2950" spans="1:15" x14ac:dyDescent="0.35">
      <c r="A2950" s="9">
        <v>2023</v>
      </c>
      <c r="B2950" s="2">
        <v>34031</v>
      </c>
      <c r="C2950" s="2">
        <v>2260002039</v>
      </c>
      <c r="D2950" s="1" t="s">
        <v>15</v>
      </c>
      <c r="E2950" s="1" t="s">
        <v>11</v>
      </c>
      <c r="F2950" s="1" t="s">
        <v>7</v>
      </c>
      <c r="G2950" s="2">
        <v>1.1023100000000001E-5</v>
      </c>
      <c r="H2950" s="2">
        <v>0.68568164727333336</v>
      </c>
      <c r="I2950" s="2">
        <v>0.25272036727666669</v>
      </c>
      <c r="J2950" s="2">
        <v>1.22797334E-3</v>
      </c>
      <c r="K2950" s="2">
        <v>1.5325783366666665E-3</v>
      </c>
      <c r="L2950" s="2">
        <v>9.2182510933333343E-3</v>
      </c>
      <c r="M2950" s="2">
        <v>8.4808057033333353E-3</v>
      </c>
      <c r="N2950" s="2">
        <v>4.4092400000000003E-6</v>
      </c>
      <c r="O2950" s="6">
        <v>5.9370416600000003E-2</v>
      </c>
    </row>
    <row r="2951" spans="1:15" x14ac:dyDescent="0.35">
      <c r="A2951" s="9">
        <v>2023</v>
      </c>
      <c r="B2951" s="2">
        <v>34031</v>
      </c>
      <c r="C2951" s="2">
        <v>2260002054</v>
      </c>
      <c r="D2951" s="1" t="s">
        <v>16</v>
      </c>
      <c r="E2951" s="1" t="s">
        <v>11</v>
      </c>
      <c r="F2951" s="1" t="s">
        <v>7</v>
      </c>
      <c r="G2951" s="2">
        <v>0</v>
      </c>
      <c r="H2951" s="2">
        <v>4.0046922299999997E-3</v>
      </c>
      <c r="I2951" s="2">
        <v>8.9507572000000011E-4</v>
      </c>
      <c r="J2951" s="2">
        <v>8.8184800000000007E-6</v>
      </c>
      <c r="K2951" s="2">
        <v>8.8184800000000007E-6</v>
      </c>
      <c r="L2951" s="2">
        <v>3.0864680000000001E-5</v>
      </c>
      <c r="M2951" s="2">
        <v>2.7925186666666666E-5</v>
      </c>
      <c r="N2951" s="2">
        <v>0</v>
      </c>
      <c r="O2951" s="6">
        <v>1.9621117999999999E-4</v>
      </c>
    </row>
    <row r="2952" spans="1:15" x14ac:dyDescent="0.35">
      <c r="A2952" s="9">
        <v>2023</v>
      </c>
      <c r="B2952" s="2">
        <v>34031</v>
      </c>
      <c r="C2952" s="2">
        <v>2260003030</v>
      </c>
      <c r="D2952" s="1" t="s">
        <v>17</v>
      </c>
      <c r="E2952" s="1" t="s">
        <v>18</v>
      </c>
      <c r="F2952" s="1" t="s">
        <v>7</v>
      </c>
      <c r="G2952" s="2">
        <v>0</v>
      </c>
      <c r="H2952" s="2">
        <v>1.764688079E-2</v>
      </c>
      <c r="I2952" s="2">
        <v>3.943330306666667E-3</v>
      </c>
      <c r="J2952" s="2">
        <v>3.9315723333333333E-5</v>
      </c>
      <c r="K2952" s="2">
        <v>4.0050596666666668E-5</v>
      </c>
      <c r="L2952" s="2">
        <v>1.3484925666666666E-4</v>
      </c>
      <c r="M2952" s="2">
        <v>1.2456102999999999E-4</v>
      </c>
      <c r="N2952" s="2">
        <v>0</v>
      </c>
      <c r="O2952" s="6">
        <v>9.4394479666666672E-4</v>
      </c>
    </row>
    <row r="2953" spans="1:15" x14ac:dyDescent="0.35">
      <c r="A2953" s="9">
        <v>2023</v>
      </c>
      <c r="B2953" s="2">
        <v>34031</v>
      </c>
      <c r="C2953" s="2">
        <v>2260003040</v>
      </c>
      <c r="D2953" s="1" t="s">
        <v>19</v>
      </c>
      <c r="E2953" s="1" t="s">
        <v>18</v>
      </c>
      <c r="F2953" s="1" t="s">
        <v>7</v>
      </c>
      <c r="G2953" s="2">
        <v>0</v>
      </c>
      <c r="H2953" s="2">
        <v>1.4245519566666667E-3</v>
      </c>
      <c r="I2953" s="2">
        <v>3.1856758999999999E-4</v>
      </c>
      <c r="J2953" s="2">
        <v>3.3069300000000005E-6</v>
      </c>
      <c r="K2953" s="2">
        <v>3.3069300000000005E-6</v>
      </c>
      <c r="L2953" s="2">
        <v>1.1023100000000001E-5</v>
      </c>
      <c r="M2953" s="2">
        <v>9.9207900000000009E-6</v>
      </c>
      <c r="N2953" s="2">
        <v>0</v>
      </c>
      <c r="O2953" s="6">
        <v>7.348733333333333E-5</v>
      </c>
    </row>
    <row r="2954" spans="1:15" x14ac:dyDescent="0.35">
      <c r="A2954" s="9">
        <v>2023</v>
      </c>
      <c r="B2954" s="2">
        <v>34031</v>
      </c>
      <c r="C2954" s="2">
        <v>2260004015</v>
      </c>
      <c r="D2954" s="1" t="s">
        <v>20</v>
      </c>
      <c r="E2954" s="1" t="s">
        <v>21</v>
      </c>
      <c r="F2954" s="1" t="s">
        <v>7</v>
      </c>
      <c r="G2954" s="2">
        <v>1.1023100000000001E-6</v>
      </c>
      <c r="H2954" s="2">
        <v>4.6949587520000002E-2</v>
      </c>
      <c r="I2954" s="2">
        <v>9.1072852199999988E-3</v>
      </c>
      <c r="J2954" s="2">
        <v>8.5980180000000013E-5</v>
      </c>
      <c r="K2954" s="2">
        <v>1.0508688666666667E-4</v>
      </c>
      <c r="L2954" s="2">
        <v>3.2554888666666662E-4</v>
      </c>
      <c r="M2954" s="2">
        <v>2.9982832000000005E-4</v>
      </c>
      <c r="N2954" s="2">
        <v>0</v>
      </c>
      <c r="O2954" s="6">
        <v>2.4056078566666666E-3</v>
      </c>
    </row>
    <row r="2955" spans="1:15" x14ac:dyDescent="0.35">
      <c r="A2955" s="9">
        <v>2023</v>
      </c>
      <c r="B2955" s="2">
        <v>34031</v>
      </c>
      <c r="C2955" s="2">
        <v>2260004016</v>
      </c>
      <c r="D2955" s="1" t="s">
        <v>20</v>
      </c>
      <c r="E2955" s="1" t="s">
        <v>22</v>
      </c>
      <c r="F2955" s="1" t="s">
        <v>7</v>
      </c>
      <c r="G2955" s="2">
        <v>4.4092400000000003E-6</v>
      </c>
      <c r="H2955" s="2">
        <v>0.30826319612000003</v>
      </c>
      <c r="I2955" s="2">
        <v>6.0526004916666661E-2</v>
      </c>
      <c r="J2955" s="2">
        <v>5.7393607333333337E-4</v>
      </c>
      <c r="K2955" s="2">
        <v>6.9298555333333338E-4</v>
      </c>
      <c r="L2955" s="2">
        <v>2.160895036666667E-3</v>
      </c>
      <c r="M2955" s="2">
        <v>1.9881998033333334E-3</v>
      </c>
      <c r="N2955" s="2">
        <v>2.2046200000000002E-6</v>
      </c>
      <c r="O2955" s="6">
        <v>1.4576212566666665E-2</v>
      </c>
    </row>
    <row r="2956" spans="1:15" x14ac:dyDescent="0.35">
      <c r="A2956" s="9">
        <v>2023</v>
      </c>
      <c r="B2956" s="2">
        <v>34031</v>
      </c>
      <c r="C2956" s="2">
        <v>2260004020</v>
      </c>
      <c r="D2956" s="1" t="s">
        <v>23</v>
      </c>
      <c r="E2956" s="1" t="s">
        <v>21</v>
      </c>
      <c r="F2956" s="1" t="s">
        <v>7</v>
      </c>
      <c r="G2956" s="2">
        <v>5.5115500000000006E-6</v>
      </c>
      <c r="H2956" s="2">
        <v>0.39200458451000003</v>
      </c>
      <c r="I2956" s="2">
        <v>7.8775849276666657E-2</v>
      </c>
      <c r="J2956" s="2">
        <v>7.5581722333333337E-4</v>
      </c>
      <c r="K2956" s="2">
        <v>8.7927594333333343E-4</v>
      </c>
      <c r="L2956" s="2">
        <v>2.7227056999999995E-3</v>
      </c>
      <c r="M2956" s="2">
        <v>2.5055506300000001E-3</v>
      </c>
      <c r="N2956" s="2">
        <v>2.2046200000000002E-6</v>
      </c>
      <c r="O2956" s="6">
        <v>2.9921470076666668E-2</v>
      </c>
    </row>
    <row r="2957" spans="1:15" x14ac:dyDescent="0.35">
      <c r="A2957" s="9">
        <v>2023</v>
      </c>
      <c r="B2957" s="2">
        <v>34031</v>
      </c>
      <c r="C2957" s="2">
        <v>2260004021</v>
      </c>
      <c r="D2957" s="1" t="s">
        <v>23</v>
      </c>
      <c r="E2957" s="1" t="s">
        <v>22</v>
      </c>
      <c r="F2957" s="1" t="s">
        <v>7</v>
      </c>
      <c r="G2957" s="2">
        <v>3.1232116666666665E-5</v>
      </c>
      <c r="H2957" s="2">
        <v>1.9425748249966668</v>
      </c>
      <c r="I2957" s="2">
        <v>0.69313363031000008</v>
      </c>
      <c r="J2957" s="2">
        <v>3.5487033266666666E-3</v>
      </c>
      <c r="K2957" s="2">
        <v>4.3500826966666661E-3</v>
      </c>
      <c r="L2957" s="2">
        <v>2.5205787896666668E-2</v>
      </c>
      <c r="M2957" s="2">
        <v>2.3189295469999999E-2</v>
      </c>
      <c r="N2957" s="2">
        <v>1.212541E-5</v>
      </c>
      <c r="O2957" s="6">
        <v>0.19452317595333332</v>
      </c>
    </row>
    <row r="2958" spans="1:15" x14ac:dyDescent="0.35">
      <c r="A2958" s="9">
        <v>2023</v>
      </c>
      <c r="B2958" s="2">
        <v>34031</v>
      </c>
      <c r="C2958" s="2">
        <v>2260004025</v>
      </c>
      <c r="D2958" s="1" t="s">
        <v>24</v>
      </c>
      <c r="E2958" s="1" t="s">
        <v>21</v>
      </c>
      <c r="F2958" s="1" t="s">
        <v>7</v>
      </c>
      <c r="G2958" s="2">
        <v>1.2492846666666667E-5</v>
      </c>
      <c r="H2958" s="2">
        <v>0.86974757569333327</v>
      </c>
      <c r="I2958" s="2">
        <v>0.16134621700999999</v>
      </c>
      <c r="J2958" s="2">
        <v>1.4833418233333336E-3</v>
      </c>
      <c r="K2958" s="2">
        <v>1.9690930966666663E-3</v>
      </c>
      <c r="L2958" s="2">
        <v>6.2772880133333334E-3</v>
      </c>
      <c r="M2958" s="2">
        <v>5.7757369633333333E-3</v>
      </c>
      <c r="N2958" s="2">
        <v>5.5115500000000006E-6</v>
      </c>
      <c r="O2958" s="6">
        <v>4.8359809446666659E-2</v>
      </c>
    </row>
    <row r="2959" spans="1:15" x14ac:dyDescent="0.35">
      <c r="A2959" s="9">
        <v>2023</v>
      </c>
      <c r="B2959" s="2">
        <v>34031</v>
      </c>
      <c r="C2959" s="2">
        <v>2260004026</v>
      </c>
      <c r="D2959" s="1" t="s">
        <v>24</v>
      </c>
      <c r="E2959" s="1" t="s">
        <v>22</v>
      </c>
      <c r="F2959" s="1" t="s">
        <v>7</v>
      </c>
      <c r="G2959" s="2">
        <v>4.0050596666666668E-5</v>
      </c>
      <c r="H2959" s="2">
        <v>2.7115789828600003</v>
      </c>
      <c r="I2959" s="2">
        <v>0.60562417890333331</v>
      </c>
      <c r="J2959" s="2">
        <v>5.3697194466666666E-3</v>
      </c>
      <c r="K2959" s="2">
        <v>6.1001835399999991E-3</v>
      </c>
      <c r="L2959" s="2">
        <v>2.1037586349999998E-2</v>
      </c>
      <c r="M2959" s="2">
        <v>1.935435898E-2</v>
      </c>
      <c r="N2959" s="2">
        <v>1.6534650000000003E-5</v>
      </c>
      <c r="O2959" s="6">
        <v>0.15523758242666666</v>
      </c>
    </row>
    <row r="2960" spans="1:15" x14ac:dyDescent="0.35">
      <c r="A2960" s="9">
        <v>2023</v>
      </c>
      <c r="B2960" s="2">
        <v>34031</v>
      </c>
      <c r="C2960" s="2">
        <v>2260004030</v>
      </c>
      <c r="D2960" s="1" t="s">
        <v>25</v>
      </c>
      <c r="E2960" s="1" t="s">
        <v>21</v>
      </c>
      <c r="F2960" s="1" t="s">
        <v>7</v>
      </c>
      <c r="G2960" s="2">
        <v>8.083606666666666E-6</v>
      </c>
      <c r="H2960" s="2">
        <v>0.55976661315666665</v>
      </c>
      <c r="I2960" s="2">
        <v>0.11014722444000001</v>
      </c>
      <c r="J2960" s="2">
        <v>1.0453573166666669E-3</v>
      </c>
      <c r="K2960" s="2">
        <v>1.2584705833333335E-3</v>
      </c>
      <c r="L2960" s="2">
        <v>3.9308374599999994E-3</v>
      </c>
      <c r="M2960" s="2">
        <v>3.6166791099999998E-3</v>
      </c>
      <c r="N2960" s="2">
        <v>3.3069300000000005E-6</v>
      </c>
      <c r="O2960" s="6">
        <v>2.9480546076666666E-2</v>
      </c>
    </row>
    <row r="2961" spans="1:15" x14ac:dyDescent="0.35">
      <c r="A2961" s="9">
        <v>2023</v>
      </c>
      <c r="B2961" s="2">
        <v>34031</v>
      </c>
      <c r="C2961" s="2">
        <v>2260004031</v>
      </c>
      <c r="D2961" s="1" t="s">
        <v>25</v>
      </c>
      <c r="E2961" s="1" t="s">
        <v>22</v>
      </c>
      <c r="F2961" s="1" t="s">
        <v>7</v>
      </c>
      <c r="G2961" s="2">
        <v>3.8948286666666662E-5</v>
      </c>
      <c r="H2961" s="2">
        <v>2.5319678565866668</v>
      </c>
      <c r="I2961" s="2">
        <v>0.67482793557666676</v>
      </c>
      <c r="J2961" s="2">
        <v>4.7388306900000001E-3</v>
      </c>
      <c r="K2961" s="2">
        <v>5.6555851733333341E-3</v>
      </c>
      <c r="L2961" s="2">
        <v>2.3920494436666665E-2</v>
      </c>
      <c r="M2961" s="2">
        <v>2.2006884276666666E-2</v>
      </c>
      <c r="N2961" s="2">
        <v>1.5432340000000001E-5</v>
      </c>
      <c r="O2961" s="6">
        <v>0.15514351864000001</v>
      </c>
    </row>
    <row r="2962" spans="1:15" x14ac:dyDescent="0.35">
      <c r="A2962" s="9">
        <v>2023</v>
      </c>
      <c r="B2962" s="2">
        <v>34031</v>
      </c>
      <c r="C2962" s="2">
        <v>2260004035</v>
      </c>
      <c r="D2962" s="1" t="s">
        <v>97</v>
      </c>
      <c r="E2962" s="1" t="s">
        <v>21</v>
      </c>
      <c r="F2962" s="1" t="s">
        <v>7</v>
      </c>
      <c r="G2962" s="2">
        <v>0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  <c r="O2962" s="6">
        <v>1.7339336300000001E-3</v>
      </c>
    </row>
    <row r="2963" spans="1:15" x14ac:dyDescent="0.35">
      <c r="A2963" s="9">
        <v>2023</v>
      </c>
      <c r="B2963" s="2">
        <v>34031</v>
      </c>
      <c r="C2963" s="2">
        <v>2260004036</v>
      </c>
      <c r="D2963" s="1" t="s">
        <v>97</v>
      </c>
      <c r="E2963" s="1" t="s">
        <v>22</v>
      </c>
      <c r="F2963" s="1" t="s">
        <v>7</v>
      </c>
      <c r="G2963" s="2">
        <v>0</v>
      </c>
      <c r="H2963" s="2">
        <v>0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6">
        <v>2.3038278999999999E-4</v>
      </c>
    </row>
    <row r="2964" spans="1:15" x14ac:dyDescent="0.35">
      <c r="A2964" s="9">
        <v>2023</v>
      </c>
      <c r="B2964" s="2">
        <v>34031</v>
      </c>
      <c r="C2964" s="2">
        <v>2260004071</v>
      </c>
      <c r="D2964" s="1" t="s">
        <v>26</v>
      </c>
      <c r="E2964" s="1" t="s">
        <v>22</v>
      </c>
      <c r="F2964" s="1" t="s">
        <v>7</v>
      </c>
      <c r="G2964" s="2">
        <v>0</v>
      </c>
      <c r="H2964" s="2">
        <v>1.2728006133333333E-3</v>
      </c>
      <c r="I2964" s="2">
        <v>2.6308465333333336E-4</v>
      </c>
      <c r="J2964" s="2">
        <v>2.2046200000000002E-6</v>
      </c>
      <c r="K2964" s="2">
        <v>3.3069300000000005E-6</v>
      </c>
      <c r="L2964" s="2">
        <v>8.8184800000000007E-6</v>
      </c>
      <c r="M2964" s="2">
        <v>8.083606666666666E-6</v>
      </c>
      <c r="N2964" s="2">
        <v>0</v>
      </c>
      <c r="O2964" s="6">
        <v>5.438062666666667E-5</v>
      </c>
    </row>
    <row r="2965" spans="1:15" x14ac:dyDescent="0.35">
      <c r="A2965" s="9">
        <v>2023</v>
      </c>
      <c r="B2965" s="2">
        <v>34031</v>
      </c>
      <c r="C2965" s="2">
        <v>2260005035</v>
      </c>
      <c r="D2965" s="1" t="s">
        <v>27</v>
      </c>
      <c r="E2965" s="1" t="s">
        <v>28</v>
      </c>
      <c r="F2965" s="1" t="s">
        <v>7</v>
      </c>
      <c r="G2965" s="2">
        <v>0</v>
      </c>
      <c r="H2965" s="2">
        <v>1.1023100000000001E-5</v>
      </c>
      <c r="I2965" s="2">
        <v>2.2046200000000002E-6</v>
      </c>
      <c r="J2965" s="2">
        <v>0</v>
      </c>
      <c r="K2965" s="2">
        <v>0</v>
      </c>
      <c r="L2965" s="2">
        <v>0</v>
      </c>
      <c r="M2965" s="2">
        <v>0</v>
      </c>
      <c r="N2965" s="2">
        <v>0</v>
      </c>
      <c r="O2965" s="6">
        <v>0</v>
      </c>
    </row>
    <row r="2966" spans="1:15" x14ac:dyDescent="0.35">
      <c r="A2966" s="9">
        <v>2023</v>
      </c>
      <c r="B2966" s="2">
        <v>34031</v>
      </c>
      <c r="C2966" s="2">
        <v>2260006005</v>
      </c>
      <c r="D2966" s="1" t="s">
        <v>29</v>
      </c>
      <c r="E2966" s="1" t="s">
        <v>30</v>
      </c>
      <c r="F2966" s="1" t="s">
        <v>7</v>
      </c>
      <c r="G2966" s="2">
        <v>1.4697466666666668E-6</v>
      </c>
      <c r="H2966" s="2">
        <v>0.11032800328000002</v>
      </c>
      <c r="I2966" s="2">
        <v>2.2948624453333333E-2</v>
      </c>
      <c r="J2966" s="2">
        <v>2.2303405666666666E-4</v>
      </c>
      <c r="K2966" s="2">
        <v>2.4948949666666671E-4</v>
      </c>
      <c r="L2966" s="2">
        <v>7.9807244000000002E-4</v>
      </c>
      <c r="M2966" s="2">
        <v>7.3450589666666669E-4</v>
      </c>
      <c r="N2966" s="2">
        <v>1.1023100000000001E-6</v>
      </c>
      <c r="O2966" s="6">
        <v>6.4742340666666667E-3</v>
      </c>
    </row>
    <row r="2967" spans="1:15" x14ac:dyDescent="0.35">
      <c r="A2967" s="9">
        <v>2023</v>
      </c>
      <c r="B2967" s="2">
        <v>34031</v>
      </c>
      <c r="C2967" s="2">
        <v>2260006010</v>
      </c>
      <c r="D2967" s="1" t="s">
        <v>31</v>
      </c>
      <c r="E2967" s="1" t="s">
        <v>30</v>
      </c>
      <c r="F2967" s="1" t="s">
        <v>7</v>
      </c>
      <c r="G2967" s="2">
        <v>1.1023100000000001E-5</v>
      </c>
      <c r="H2967" s="2">
        <v>0.73607742328999992</v>
      </c>
      <c r="I2967" s="2">
        <v>0.14849328241000001</v>
      </c>
      <c r="J2967" s="2">
        <v>1.41867297E-3</v>
      </c>
      <c r="K2967" s="2">
        <v>1.6997620200000002E-3</v>
      </c>
      <c r="L2967" s="2">
        <v>5.9036049233333332E-3</v>
      </c>
      <c r="M2967" s="2">
        <v>5.4314488066666659E-3</v>
      </c>
      <c r="N2967" s="2">
        <v>4.4092400000000003E-6</v>
      </c>
      <c r="O2967" s="6">
        <v>4.559007185333333E-2</v>
      </c>
    </row>
    <row r="2968" spans="1:15" x14ac:dyDescent="0.35">
      <c r="A2968" s="9">
        <v>2023</v>
      </c>
      <c r="B2968" s="2">
        <v>34031</v>
      </c>
      <c r="C2968" s="2">
        <v>2260006015</v>
      </c>
      <c r="D2968" s="1" t="s">
        <v>32</v>
      </c>
      <c r="E2968" s="1" t="s">
        <v>30</v>
      </c>
      <c r="F2968" s="1" t="s">
        <v>7</v>
      </c>
      <c r="G2968" s="2">
        <v>0</v>
      </c>
      <c r="H2968" s="2">
        <v>2.7631237333333334E-4</v>
      </c>
      <c r="I2968" s="2">
        <v>6.1361923333333346E-5</v>
      </c>
      <c r="J2968" s="2">
        <v>1.1023100000000001E-6</v>
      </c>
      <c r="K2968" s="2">
        <v>1.1023100000000001E-6</v>
      </c>
      <c r="L2968" s="2">
        <v>2.2046200000000002E-6</v>
      </c>
      <c r="M2968" s="2">
        <v>2.2046200000000002E-6</v>
      </c>
      <c r="N2968" s="2">
        <v>0</v>
      </c>
      <c r="O2968" s="6">
        <v>1.6534650000000003E-5</v>
      </c>
    </row>
    <row r="2969" spans="1:15" x14ac:dyDescent="0.35">
      <c r="A2969" s="9">
        <v>2023</v>
      </c>
      <c r="B2969" s="2">
        <v>34031</v>
      </c>
      <c r="C2969" s="2">
        <v>2260006035</v>
      </c>
      <c r="D2969" s="1" t="s">
        <v>33</v>
      </c>
      <c r="E2969" s="1" t="s">
        <v>30</v>
      </c>
      <c r="F2969" s="1" t="s">
        <v>7</v>
      </c>
      <c r="G2969" s="2">
        <v>0</v>
      </c>
      <c r="H2969" s="2">
        <v>4.4713367966666669E-3</v>
      </c>
      <c r="I2969" s="2">
        <v>9.9869286000000006E-4</v>
      </c>
      <c r="J2969" s="2">
        <v>9.9207900000000009E-6</v>
      </c>
      <c r="K2969" s="2">
        <v>9.9207900000000009E-6</v>
      </c>
      <c r="L2969" s="2">
        <v>3.4539046666666668E-5</v>
      </c>
      <c r="M2969" s="2">
        <v>3.1232116666666665E-5</v>
      </c>
      <c r="N2969" s="2">
        <v>0</v>
      </c>
      <c r="O2969" s="6">
        <v>2.8329366999999998E-4</v>
      </c>
    </row>
    <row r="2970" spans="1:15" x14ac:dyDescent="0.35">
      <c r="A2970" s="9">
        <v>2023</v>
      </c>
      <c r="B2970" s="2">
        <v>34031</v>
      </c>
      <c r="C2970" s="2">
        <v>2260007005</v>
      </c>
      <c r="D2970" s="1" t="s">
        <v>34</v>
      </c>
      <c r="E2970" s="1" t="s">
        <v>35</v>
      </c>
      <c r="F2970" s="1" t="s">
        <v>7</v>
      </c>
      <c r="G2970" s="2">
        <v>0</v>
      </c>
      <c r="H2970" s="2">
        <v>4.152034333333333E-5</v>
      </c>
      <c r="I2970" s="2">
        <v>1.6534650000000003E-5</v>
      </c>
      <c r="J2970" s="2">
        <v>0</v>
      </c>
      <c r="K2970" s="2">
        <v>0</v>
      </c>
      <c r="L2970" s="2">
        <v>1.1023100000000001E-6</v>
      </c>
      <c r="M2970" s="2">
        <v>3.6743666666666669E-7</v>
      </c>
      <c r="N2970" s="2">
        <v>0</v>
      </c>
      <c r="O2970" s="6">
        <v>4.4092400000000003E-6</v>
      </c>
    </row>
    <row r="2971" spans="1:15" x14ac:dyDescent="0.35">
      <c r="A2971" s="9">
        <v>2023</v>
      </c>
      <c r="B2971" s="2">
        <v>34031</v>
      </c>
      <c r="C2971" s="2">
        <v>2265001010</v>
      </c>
      <c r="D2971" s="1" t="s">
        <v>5</v>
      </c>
      <c r="E2971" s="1" t="s">
        <v>6</v>
      </c>
      <c r="F2971" s="1" t="s">
        <v>36</v>
      </c>
      <c r="G2971" s="2">
        <v>3.3069300000000005E-6</v>
      </c>
      <c r="H2971" s="2">
        <v>0.27303336851999999</v>
      </c>
      <c r="I2971" s="2">
        <v>3.3732890620000004E-2</v>
      </c>
      <c r="J2971" s="2">
        <v>3.6155768000000003E-4</v>
      </c>
      <c r="K2971" s="2">
        <v>5.9377765333333327E-4</v>
      </c>
      <c r="L2971" s="2">
        <v>8.2305813333333319E-5</v>
      </c>
      <c r="M2971" s="2">
        <v>7.5691953333333341E-5</v>
      </c>
      <c r="N2971" s="2">
        <v>1.4697466666666668E-6</v>
      </c>
      <c r="O2971" s="6">
        <v>3.7096405866666668E-3</v>
      </c>
    </row>
    <row r="2972" spans="1:15" x14ac:dyDescent="0.35">
      <c r="A2972" s="9">
        <v>2023</v>
      </c>
      <c r="B2972" s="2">
        <v>34031</v>
      </c>
      <c r="C2972" s="2">
        <v>2265001030</v>
      </c>
      <c r="D2972" s="1" t="s">
        <v>8</v>
      </c>
      <c r="E2972" s="1" t="s">
        <v>6</v>
      </c>
      <c r="F2972" s="1" t="s">
        <v>36</v>
      </c>
      <c r="G2972" s="2">
        <v>3.4539046666666668E-5</v>
      </c>
      <c r="H2972" s="2">
        <v>2.5989162869999998</v>
      </c>
      <c r="I2972" s="2">
        <v>0.41564178527666668</v>
      </c>
      <c r="J2972" s="2">
        <v>2.5062855033333334E-3</v>
      </c>
      <c r="K2972" s="2">
        <v>4.1211696533333337E-3</v>
      </c>
      <c r="L2972" s="2">
        <v>7.3340358666666662E-4</v>
      </c>
      <c r="M2972" s="2">
        <v>6.7424628333333323E-4</v>
      </c>
      <c r="N2972" s="2">
        <v>1.5799776666666668E-5</v>
      </c>
      <c r="O2972" s="6">
        <v>3.7933426593333333E-2</v>
      </c>
    </row>
    <row r="2973" spans="1:15" x14ac:dyDescent="0.35">
      <c r="A2973" s="9">
        <v>2023</v>
      </c>
      <c r="B2973" s="2">
        <v>34031</v>
      </c>
      <c r="C2973" s="2">
        <v>2265001050</v>
      </c>
      <c r="D2973" s="1" t="s">
        <v>37</v>
      </c>
      <c r="E2973" s="1" t="s">
        <v>6</v>
      </c>
      <c r="F2973" s="1" t="s">
        <v>36</v>
      </c>
      <c r="G2973" s="2">
        <v>2.7925186666666666E-5</v>
      </c>
      <c r="H2973" s="2">
        <v>2.0811833262000001</v>
      </c>
      <c r="I2973" s="2">
        <v>0.54580695931666667</v>
      </c>
      <c r="J2973" s="2">
        <v>1.5211877999999999E-3</v>
      </c>
      <c r="K2973" s="2">
        <v>3.8088484866666667E-3</v>
      </c>
      <c r="L2973" s="2">
        <v>2.7190313333333329E-4</v>
      </c>
      <c r="M2973" s="2">
        <v>2.4985693333333332E-4</v>
      </c>
      <c r="N2973" s="2">
        <v>1.2492846666666667E-5</v>
      </c>
      <c r="O2973" s="6">
        <v>1.1062048286666668E-2</v>
      </c>
    </row>
    <row r="2974" spans="1:15" x14ac:dyDescent="0.35">
      <c r="A2974" s="9">
        <v>2023</v>
      </c>
      <c r="B2974" s="2">
        <v>34031</v>
      </c>
      <c r="C2974" s="2">
        <v>2265001060</v>
      </c>
      <c r="D2974" s="1" t="s">
        <v>9</v>
      </c>
      <c r="E2974" s="1" t="s">
        <v>6</v>
      </c>
      <c r="F2974" s="1" t="s">
        <v>36</v>
      </c>
      <c r="G2974" s="2">
        <v>4.7766766666666677E-6</v>
      </c>
      <c r="H2974" s="2">
        <v>0.37711494846666671</v>
      </c>
      <c r="I2974" s="2">
        <v>0.10115972357333332</v>
      </c>
      <c r="J2974" s="2">
        <v>3.1379091333333338E-4</v>
      </c>
      <c r="K2974" s="2">
        <v>1.0291901033333333E-3</v>
      </c>
      <c r="L2974" s="2">
        <v>4.0050596666666668E-5</v>
      </c>
      <c r="M2974" s="2">
        <v>3.6743666666666665E-5</v>
      </c>
      <c r="N2974" s="2">
        <v>2.2046200000000002E-6</v>
      </c>
      <c r="O2974" s="6">
        <v>3.0824261966666665E-3</v>
      </c>
    </row>
    <row r="2975" spans="1:15" x14ac:dyDescent="0.35">
      <c r="A2975" s="9">
        <v>2023</v>
      </c>
      <c r="B2975" s="2">
        <v>34031</v>
      </c>
      <c r="C2975" s="2">
        <v>2265002003</v>
      </c>
      <c r="D2975" s="1" t="s">
        <v>38</v>
      </c>
      <c r="E2975" s="1" t="s">
        <v>11</v>
      </c>
      <c r="F2975" s="1" t="s">
        <v>36</v>
      </c>
      <c r="G2975" s="2">
        <v>3.3069300000000005E-6</v>
      </c>
      <c r="H2975" s="2">
        <v>0.23519510802333335</v>
      </c>
      <c r="I2975" s="2">
        <v>4.9365851039999999E-2</v>
      </c>
      <c r="J2975" s="2">
        <v>1.3154232666666668E-4</v>
      </c>
      <c r="K2975" s="2">
        <v>4.0491520666666669E-4</v>
      </c>
      <c r="L2975" s="2">
        <v>2.7925186666666666E-5</v>
      </c>
      <c r="M2975" s="2">
        <v>2.5720566666666669E-5</v>
      </c>
      <c r="N2975" s="2">
        <v>1.1023100000000001E-6</v>
      </c>
      <c r="O2975" s="6">
        <v>9.6268406666666665E-4</v>
      </c>
    </row>
    <row r="2976" spans="1:15" x14ac:dyDescent="0.35">
      <c r="A2976" s="9">
        <v>2023</v>
      </c>
      <c r="B2976" s="2">
        <v>34031</v>
      </c>
      <c r="C2976" s="2">
        <v>2265002006</v>
      </c>
      <c r="D2976" s="1" t="s">
        <v>10</v>
      </c>
      <c r="E2976" s="1" t="s">
        <v>11</v>
      </c>
      <c r="F2976" s="1" t="s">
        <v>36</v>
      </c>
      <c r="G2976" s="2">
        <v>0</v>
      </c>
      <c r="H2976" s="2">
        <v>1.7530403366666667E-3</v>
      </c>
      <c r="I2976" s="2">
        <v>4.4680298666666666E-4</v>
      </c>
      <c r="J2976" s="2">
        <v>1.1023100000000001E-6</v>
      </c>
      <c r="K2976" s="2">
        <v>3.3069300000000005E-6</v>
      </c>
      <c r="L2976" s="2">
        <v>0</v>
      </c>
      <c r="M2976" s="2">
        <v>0</v>
      </c>
      <c r="N2976" s="2">
        <v>0</v>
      </c>
      <c r="O2976" s="6">
        <v>9.185916666666668E-6</v>
      </c>
    </row>
    <row r="2977" spans="1:15" x14ac:dyDescent="0.35">
      <c r="A2977" s="9">
        <v>2023</v>
      </c>
      <c r="B2977" s="2">
        <v>34031</v>
      </c>
      <c r="C2977" s="2">
        <v>2265002009</v>
      </c>
      <c r="D2977" s="1" t="s">
        <v>12</v>
      </c>
      <c r="E2977" s="1" t="s">
        <v>11</v>
      </c>
      <c r="F2977" s="1" t="s">
        <v>36</v>
      </c>
      <c r="G2977" s="2">
        <v>5.5115500000000006E-6</v>
      </c>
      <c r="H2977" s="2">
        <v>0.44252528899333332</v>
      </c>
      <c r="I2977" s="2">
        <v>8.7455070779999991E-2</v>
      </c>
      <c r="J2977" s="2">
        <v>3.0093062999999996E-4</v>
      </c>
      <c r="K2977" s="2">
        <v>7.6390082999999991E-4</v>
      </c>
      <c r="L2977" s="2">
        <v>9.0021983333333336E-5</v>
      </c>
      <c r="M2977" s="2">
        <v>8.267324999999999E-5</v>
      </c>
      <c r="N2977" s="2">
        <v>2.2046200000000002E-6</v>
      </c>
      <c r="O2977" s="6">
        <v>2.5187783500000001E-3</v>
      </c>
    </row>
    <row r="2978" spans="1:15" x14ac:dyDescent="0.35">
      <c r="A2978" s="9">
        <v>2023</v>
      </c>
      <c r="B2978" s="2">
        <v>34031</v>
      </c>
      <c r="C2978" s="2">
        <v>2265002015</v>
      </c>
      <c r="D2978" s="1" t="s">
        <v>39</v>
      </c>
      <c r="E2978" s="1" t="s">
        <v>11</v>
      </c>
      <c r="F2978" s="1" t="s">
        <v>36</v>
      </c>
      <c r="G2978" s="2">
        <v>5.5115500000000006E-6</v>
      </c>
      <c r="H2978" s="2">
        <v>0.41569947283333336</v>
      </c>
      <c r="I2978" s="2">
        <v>9.0395298986666664E-2</v>
      </c>
      <c r="J2978" s="2">
        <v>2.4471282000000004E-4</v>
      </c>
      <c r="K2978" s="2">
        <v>7.2238048666666661E-4</v>
      </c>
      <c r="L2978" s="2">
        <v>4.9971386666666669E-5</v>
      </c>
      <c r="M2978" s="2">
        <v>4.5562146666666661E-5</v>
      </c>
      <c r="N2978" s="2">
        <v>2.2046200000000002E-6</v>
      </c>
      <c r="O2978" s="6">
        <v>1.71739898E-3</v>
      </c>
    </row>
    <row r="2979" spans="1:15" x14ac:dyDescent="0.35">
      <c r="A2979" s="9">
        <v>2023</v>
      </c>
      <c r="B2979" s="2">
        <v>34031</v>
      </c>
      <c r="C2979" s="2">
        <v>2265002021</v>
      </c>
      <c r="D2979" s="1" t="s">
        <v>13</v>
      </c>
      <c r="E2979" s="1" t="s">
        <v>11</v>
      </c>
      <c r="F2979" s="1" t="s">
        <v>36</v>
      </c>
      <c r="G2979" s="2">
        <v>1.1023100000000001E-5</v>
      </c>
      <c r="H2979" s="2">
        <v>0.8300181186733333</v>
      </c>
      <c r="I2979" s="2">
        <v>0.19070256949333333</v>
      </c>
      <c r="J2979" s="2">
        <v>5.3351804000000003E-4</v>
      </c>
      <c r="K2979" s="2">
        <v>1.4285937599999999E-3</v>
      </c>
      <c r="L2979" s="2">
        <v>1.2051922666666668E-4</v>
      </c>
      <c r="M2979" s="2">
        <v>1.1133330999999998E-4</v>
      </c>
      <c r="N2979" s="2">
        <v>5.5115500000000006E-6</v>
      </c>
      <c r="O2979" s="6">
        <v>4.2699815033333333E-3</v>
      </c>
    </row>
    <row r="2980" spans="1:15" x14ac:dyDescent="0.35">
      <c r="A2980" s="9">
        <v>2023</v>
      </c>
      <c r="B2980" s="2">
        <v>34031</v>
      </c>
      <c r="C2980" s="2">
        <v>2265002024</v>
      </c>
      <c r="D2980" s="1" t="s">
        <v>40</v>
      </c>
      <c r="E2980" s="1" t="s">
        <v>11</v>
      </c>
      <c r="F2980" s="1" t="s">
        <v>36</v>
      </c>
      <c r="G2980" s="2">
        <v>4.4092400000000003E-6</v>
      </c>
      <c r="H2980" s="2">
        <v>0.35017412463000003</v>
      </c>
      <c r="I2980" s="2">
        <v>8.2059998203333331E-2</v>
      </c>
      <c r="J2980" s="2">
        <v>2.3736408666666668E-4</v>
      </c>
      <c r="K2980" s="2">
        <v>6.1692616333333336E-4</v>
      </c>
      <c r="L2980" s="2">
        <v>5.3645753333333328E-5</v>
      </c>
      <c r="M2980" s="2">
        <v>4.9236513333333334E-5</v>
      </c>
      <c r="N2980" s="2">
        <v>2.2046200000000002E-6</v>
      </c>
      <c r="O2980" s="6">
        <v>1.801909413333333E-3</v>
      </c>
    </row>
    <row r="2981" spans="1:15" x14ac:dyDescent="0.35">
      <c r="A2981" s="9">
        <v>2023</v>
      </c>
      <c r="B2981" s="2">
        <v>34031</v>
      </c>
      <c r="C2981" s="2">
        <v>2265002027</v>
      </c>
      <c r="D2981" s="1" t="s">
        <v>14</v>
      </c>
      <c r="E2981" s="1" t="s">
        <v>11</v>
      </c>
      <c r="F2981" s="1" t="s">
        <v>36</v>
      </c>
      <c r="G2981" s="2">
        <v>0</v>
      </c>
      <c r="H2981" s="2">
        <v>1.8151738769999998E-2</v>
      </c>
      <c r="I2981" s="2">
        <v>4.0028550466666667E-3</v>
      </c>
      <c r="J2981" s="2">
        <v>1.3227720000000002E-5</v>
      </c>
      <c r="K2981" s="2">
        <v>3.2334426666666664E-5</v>
      </c>
      <c r="L2981" s="2">
        <v>3.3069300000000005E-6</v>
      </c>
      <c r="M2981" s="2">
        <v>3.3069300000000005E-6</v>
      </c>
      <c r="N2981" s="2">
        <v>0</v>
      </c>
      <c r="O2981" s="6">
        <v>9.0756856666666678E-5</v>
      </c>
    </row>
    <row r="2982" spans="1:15" x14ac:dyDescent="0.35">
      <c r="A2982" s="9">
        <v>2023</v>
      </c>
      <c r="B2982" s="2">
        <v>34031</v>
      </c>
      <c r="C2982" s="2">
        <v>2265002030</v>
      </c>
      <c r="D2982" s="1" t="s">
        <v>41</v>
      </c>
      <c r="E2982" s="1" t="s">
        <v>11</v>
      </c>
      <c r="F2982" s="1" t="s">
        <v>36</v>
      </c>
      <c r="G2982" s="2">
        <v>9.9207900000000009E-6</v>
      </c>
      <c r="H2982" s="2">
        <v>0.72939742469000002</v>
      </c>
      <c r="I2982" s="2">
        <v>0.14388783123000001</v>
      </c>
      <c r="J2982" s="2">
        <v>4.2622653333333332E-4</v>
      </c>
      <c r="K2982" s="2">
        <v>1.2713308666666666E-3</v>
      </c>
      <c r="L2982" s="2">
        <v>1.0912869000000001E-4</v>
      </c>
      <c r="M2982" s="2">
        <v>1.0031021000000001E-4</v>
      </c>
      <c r="N2982" s="2">
        <v>4.4092400000000003E-6</v>
      </c>
      <c r="O2982" s="6">
        <v>3.0982259733333337E-3</v>
      </c>
    </row>
    <row r="2983" spans="1:15" x14ac:dyDescent="0.35">
      <c r="A2983" s="9">
        <v>2023</v>
      </c>
      <c r="B2983" s="2">
        <v>34031</v>
      </c>
      <c r="C2983" s="2">
        <v>2265002033</v>
      </c>
      <c r="D2983" s="1" t="s">
        <v>42</v>
      </c>
      <c r="E2983" s="1" t="s">
        <v>11</v>
      </c>
      <c r="F2983" s="1" t="s">
        <v>36</v>
      </c>
      <c r="G2983" s="2">
        <v>3.3069300000000005E-6</v>
      </c>
      <c r="H2983" s="2">
        <v>0.24979777603</v>
      </c>
      <c r="I2983" s="2">
        <v>3.9123186519999999E-2</v>
      </c>
      <c r="J2983" s="2">
        <v>1.5946751333333333E-4</v>
      </c>
      <c r="K2983" s="2">
        <v>5.8716379333333341E-4</v>
      </c>
      <c r="L2983" s="2">
        <v>5.1441133333333338E-5</v>
      </c>
      <c r="M2983" s="2">
        <v>4.7766766666666671E-5</v>
      </c>
      <c r="N2983" s="2">
        <v>1.1023100000000001E-6</v>
      </c>
      <c r="O2983" s="6">
        <v>1.2977863066666667E-3</v>
      </c>
    </row>
    <row r="2984" spans="1:15" x14ac:dyDescent="0.35">
      <c r="A2984" s="9">
        <v>2023</v>
      </c>
      <c r="B2984" s="2">
        <v>34031</v>
      </c>
      <c r="C2984" s="2">
        <v>2265002039</v>
      </c>
      <c r="D2984" s="1" t="s">
        <v>15</v>
      </c>
      <c r="E2984" s="1" t="s">
        <v>11</v>
      </c>
      <c r="F2984" s="1" t="s">
        <v>36</v>
      </c>
      <c r="G2984" s="2">
        <v>2.0209016666666669E-5</v>
      </c>
      <c r="H2984" s="2">
        <v>1.5271024280233334</v>
      </c>
      <c r="I2984" s="2">
        <v>0.3685635949233334</v>
      </c>
      <c r="J2984" s="2">
        <v>1.0177995666666665E-3</v>
      </c>
      <c r="K2984" s="2">
        <v>2.7359334199999995E-3</v>
      </c>
      <c r="L2984" s="2">
        <v>1.9290425000000001E-4</v>
      </c>
      <c r="M2984" s="2">
        <v>1.7710447333333331E-4</v>
      </c>
      <c r="N2984" s="2">
        <v>9.185916666666668E-6</v>
      </c>
      <c r="O2984" s="6">
        <v>7.0533142533333324E-3</v>
      </c>
    </row>
    <row r="2985" spans="1:15" x14ac:dyDescent="0.35">
      <c r="A2985" s="9">
        <v>2023</v>
      </c>
      <c r="B2985" s="2">
        <v>34031</v>
      </c>
      <c r="C2985" s="2">
        <v>2265002042</v>
      </c>
      <c r="D2985" s="1" t="s">
        <v>43</v>
      </c>
      <c r="E2985" s="1" t="s">
        <v>11</v>
      </c>
      <c r="F2985" s="1" t="s">
        <v>36</v>
      </c>
      <c r="G2985" s="2">
        <v>9.9207900000000009E-6</v>
      </c>
      <c r="H2985" s="2">
        <v>0.73187100833000007</v>
      </c>
      <c r="I2985" s="2">
        <v>0.16696763057333333</v>
      </c>
      <c r="J2985" s="2">
        <v>4.6811431333333334E-4</v>
      </c>
      <c r="K2985" s="2">
        <v>1.2573682733333332E-3</v>
      </c>
      <c r="L2985" s="2">
        <v>1.0582176000000001E-4</v>
      </c>
      <c r="M2985" s="2">
        <v>9.8105589999999997E-5</v>
      </c>
      <c r="N2985" s="2">
        <v>4.4092400000000003E-6</v>
      </c>
      <c r="O2985" s="6">
        <v>4.4305513266666664E-3</v>
      </c>
    </row>
    <row r="2986" spans="1:15" x14ac:dyDescent="0.35">
      <c r="A2986" s="9">
        <v>2023</v>
      </c>
      <c r="B2986" s="2">
        <v>34031</v>
      </c>
      <c r="C2986" s="2">
        <v>2265002045</v>
      </c>
      <c r="D2986" s="1" t="s">
        <v>44</v>
      </c>
      <c r="E2986" s="1" t="s">
        <v>11</v>
      </c>
      <c r="F2986" s="1" t="s">
        <v>36</v>
      </c>
      <c r="G2986" s="2">
        <v>1.1023100000000001E-6</v>
      </c>
      <c r="H2986" s="2">
        <v>5.4683761916666664E-2</v>
      </c>
      <c r="I2986" s="2">
        <v>3.3749057833333336E-3</v>
      </c>
      <c r="J2986" s="2">
        <v>1.212541E-5</v>
      </c>
      <c r="K2986" s="2">
        <v>1.2088666333333335E-4</v>
      </c>
      <c r="L2986" s="2">
        <v>5.5115500000000006E-6</v>
      </c>
      <c r="M2986" s="2">
        <v>4.7766766666666677E-6</v>
      </c>
      <c r="N2986" s="2">
        <v>0</v>
      </c>
      <c r="O2986" s="6">
        <v>8.8184799999999996E-5</v>
      </c>
    </row>
    <row r="2987" spans="1:15" x14ac:dyDescent="0.35">
      <c r="A2987" s="9">
        <v>2023</v>
      </c>
      <c r="B2987" s="2">
        <v>34031</v>
      </c>
      <c r="C2987" s="2">
        <v>2265002054</v>
      </c>
      <c r="D2987" s="1" t="s">
        <v>16</v>
      </c>
      <c r="E2987" s="1" t="s">
        <v>11</v>
      </c>
      <c r="F2987" s="1" t="s">
        <v>36</v>
      </c>
      <c r="G2987" s="2">
        <v>1.1023100000000001E-6</v>
      </c>
      <c r="H2987" s="2">
        <v>9.8406520629999994E-2</v>
      </c>
      <c r="I2987" s="2">
        <v>2.2057590536666671E-2</v>
      </c>
      <c r="J2987" s="2">
        <v>6.2464233333333331E-5</v>
      </c>
      <c r="K2987" s="2">
        <v>1.7563472666666668E-4</v>
      </c>
      <c r="L2987" s="2">
        <v>1.433003E-5</v>
      </c>
      <c r="M2987" s="2">
        <v>1.3227720000000002E-5</v>
      </c>
      <c r="N2987" s="2">
        <v>1.1023100000000001E-6</v>
      </c>
      <c r="O2987" s="6">
        <v>4.5745865E-4</v>
      </c>
    </row>
    <row r="2988" spans="1:15" x14ac:dyDescent="0.35">
      <c r="A2988" s="9">
        <v>2023</v>
      </c>
      <c r="B2988" s="2">
        <v>34031</v>
      </c>
      <c r="C2988" s="2">
        <v>2265002057</v>
      </c>
      <c r="D2988" s="1" t="s">
        <v>45</v>
      </c>
      <c r="E2988" s="1" t="s">
        <v>11</v>
      </c>
      <c r="F2988" s="1" t="s">
        <v>36</v>
      </c>
      <c r="G2988" s="2">
        <v>1.1023100000000001E-6</v>
      </c>
      <c r="H2988" s="2">
        <v>8.5641403393333329E-2</v>
      </c>
      <c r="I2988" s="2">
        <v>1.9246332600000001E-3</v>
      </c>
      <c r="J2988" s="2">
        <v>7.7161700000000004E-6</v>
      </c>
      <c r="K2988" s="2">
        <v>1.4366773666666668E-4</v>
      </c>
      <c r="L2988" s="2">
        <v>8.8184800000000007E-6</v>
      </c>
      <c r="M2988" s="2">
        <v>7.7161700000000004E-6</v>
      </c>
      <c r="N2988" s="2">
        <v>0</v>
      </c>
      <c r="O2988" s="6">
        <v>5.9157303333333335E-5</v>
      </c>
    </row>
    <row r="2989" spans="1:15" x14ac:dyDescent="0.35">
      <c r="A2989" s="9">
        <v>2023</v>
      </c>
      <c r="B2989" s="2">
        <v>34031</v>
      </c>
      <c r="C2989" s="2">
        <v>2265002060</v>
      </c>
      <c r="D2989" s="1" t="s">
        <v>46</v>
      </c>
      <c r="E2989" s="1" t="s">
        <v>11</v>
      </c>
      <c r="F2989" s="1" t="s">
        <v>36</v>
      </c>
      <c r="G2989" s="2">
        <v>2.5720566666666666E-6</v>
      </c>
      <c r="H2989" s="2">
        <v>0.20866985505666669</v>
      </c>
      <c r="I2989" s="2">
        <v>3.3649849933333332E-3</v>
      </c>
      <c r="J2989" s="2">
        <v>1.3595156666666667E-5</v>
      </c>
      <c r="K2989" s="2">
        <v>3.1526066000000001E-4</v>
      </c>
      <c r="L2989" s="2">
        <v>2.094389E-5</v>
      </c>
      <c r="M2989" s="2">
        <v>1.9106706666666671E-5</v>
      </c>
      <c r="N2989" s="2">
        <v>1.1023100000000001E-6</v>
      </c>
      <c r="O2989" s="6">
        <v>1.0802638E-4</v>
      </c>
    </row>
    <row r="2990" spans="1:15" x14ac:dyDescent="0.35">
      <c r="A2990" s="9">
        <v>2023</v>
      </c>
      <c r="B2990" s="2">
        <v>34031</v>
      </c>
      <c r="C2990" s="2">
        <v>2265002066</v>
      </c>
      <c r="D2990" s="1" t="s">
        <v>47</v>
      </c>
      <c r="E2990" s="1" t="s">
        <v>11</v>
      </c>
      <c r="F2990" s="1" t="s">
        <v>36</v>
      </c>
      <c r="G2990" s="2">
        <v>6.6138600000000009E-6</v>
      </c>
      <c r="H2990" s="2">
        <v>0.50197690909666659</v>
      </c>
      <c r="I2990" s="2">
        <v>0.12396100592333333</v>
      </c>
      <c r="J2990" s="2">
        <v>3.2150708333333335E-4</v>
      </c>
      <c r="K2990" s="2">
        <v>8.6972258999999999E-4</v>
      </c>
      <c r="L2990" s="2">
        <v>5.8789866666666664E-5</v>
      </c>
      <c r="M2990" s="2">
        <v>5.3645753333333328E-5</v>
      </c>
      <c r="N2990" s="2">
        <v>3.3069300000000005E-6</v>
      </c>
      <c r="O2990" s="6">
        <v>2.2259313266666668E-3</v>
      </c>
    </row>
    <row r="2991" spans="1:15" x14ac:dyDescent="0.35">
      <c r="A2991" s="9">
        <v>2023</v>
      </c>
      <c r="B2991" s="2">
        <v>34031</v>
      </c>
      <c r="C2991" s="2">
        <v>2265002072</v>
      </c>
      <c r="D2991" s="1" t="s">
        <v>48</v>
      </c>
      <c r="E2991" s="1" t="s">
        <v>11</v>
      </c>
      <c r="F2991" s="1" t="s">
        <v>36</v>
      </c>
      <c r="G2991" s="2">
        <v>4.4092400000000003E-6</v>
      </c>
      <c r="H2991" s="2">
        <v>0.33516984834666669</v>
      </c>
      <c r="I2991" s="2">
        <v>4.5629755013333329E-2</v>
      </c>
      <c r="J2991" s="2">
        <v>1.2492846666666666E-4</v>
      </c>
      <c r="K2991" s="2">
        <v>6.6248831000000009E-4</v>
      </c>
      <c r="L2991" s="2">
        <v>3.4539046666666668E-5</v>
      </c>
      <c r="M2991" s="2">
        <v>3.1232116666666665E-5</v>
      </c>
      <c r="N2991" s="2">
        <v>2.2046200000000002E-6</v>
      </c>
      <c r="O2991" s="6">
        <v>9.0683369333333325E-4</v>
      </c>
    </row>
    <row r="2992" spans="1:15" x14ac:dyDescent="0.35">
      <c r="A2992" s="9">
        <v>2023</v>
      </c>
      <c r="B2992" s="2">
        <v>34031</v>
      </c>
      <c r="C2992" s="2">
        <v>2265002078</v>
      </c>
      <c r="D2992" s="1" t="s">
        <v>49</v>
      </c>
      <c r="E2992" s="1" t="s">
        <v>11</v>
      </c>
      <c r="F2992" s="1" t="s">
        <v>36</v>
      </c>
      <c r="G2992" s="2">
        <v>1.1023100000000001E-6</v>
      </c>
      <c r="H2992" s="2">
        <v>0.11237315576666666</v>
      </c>
      <c r="I2992" s="2">
        <v>2.7233303423333331E-2</v>
      </c>
      <c r="J2992" s="2">
        <v>7.1282713333333347E-5</v>
      </c>
      <c r="K2992" s="2">
        <v>2.0723428000000001E-4</v>
      </c>
      <c r="L2992" s="2">
        <v>1.3595156666666667E-5</v>
      </c>
      <c r="M2992" s="2">
        <v>1.2492846666666667E-5</v>
      </c>
      <c r="N2992" s="2">
        <v>1.1023100000000001E-6</v>
      </c>
      <c r="O2992" s="6">
        <v>6.9298555333333327E-4</v>
      </c>
    </row>
    <row r="2993" spans="1:15" x14ac:dyDescent="0.35">
      <c r="A2993" s="9">
        <v>2023</v>
      </c>
      <c r="B2993" s="2">
        <v>34031</v>
      </c>
      <c r="C2993" s="2">
        <v>2265002081</v>
      </c>
      <c r="D2993" s="1" t="s">
        <v>50</v>
      </c>
      <c r="E2993" s="1" t="s">
        <v>11</v>
      </c>
      <c r="F2993" s="1" t="s">
        <v>36</v>
      </c>
      <c r="G2993" s="2">
        <v>1.1023100000000001E-6</v>
      </c>
      <c r="H2993" s="2">
        <v>7.4279526786666661E-2</v>
      </c>
      <c r="I2993" s="2">
        <v>2.3839290933333336E-3</v>
      </c>
      <c r="J2993" s="2">
        <v>1.2492846666666667E-5</v>
      </c>
      <c r="K2993" s="2">
        <v>1.9033219333333334E-4</v>
      </c>
      <c r="L2993" s="2">
        <v>6.9812966666666665E-6</v>
      </c>
      <c r="M2993" s="2">
        <v>6.6138600000000009E-6</v>
      </c>
      <c r="N2993" s="2">
        <v>0</v>
      </c>
      <c r="O2993" s="6">
        <v>8.8184799999999996E-5</v>
      </c>
    </row>
    <row r="2994" spans="1:15" x14ac:dyDescent="0.35">
      <c r="A2994" s="9">
        <v>2023</v>
      </c>
      <c r="B2994" s="2">
        <v>34031</v>
      </c>
      <c r="C2994" s="2">
        <v>2265003010</v>
      </c>
      <c r="D2994" s="1" t="s">
        <v>51</v>
      </c>
      <c r="E2994" s="1" t="s">
        <v>18</v>
      </c>
      <c r="F2994" s="1" t="s">
        <v>36</v>
      </c>
      <c r="G2994" s="2">
        <v>2.4618256666666667E-5</v>
      </c>
      <c r="H2994" s="2">
        <v>1.9093317274533332</v>
      </c>
      <c r="I2994" s="2">
        <v>0.19715843172666667</v>
      </c>
      <c r="J2994" s="2">
        <v>5.9120559666666673E-4</v>
      </c>
      <c r="K2994" s="2">
        <v>4.3306085533333337E-3</v>
      </c>
      <c r="L2994" s="2">
        <v>1.9069962999999999E-4</v>
      </c>
      <c r="M2994" s="2">
        <v>1.7489985333333334E-4</v>
      </c>
      <c r="N2994" s="2">
        <v>1.1390536666666669E-5</v>
      </c>
      <c r="O2994" s="6">
        <v>4.4955876166666671E-3</v>
      </c>
    </row>
    <row r="2995" spans="1:15" x14ac:dyDescent="0.35">
      <c r="A2995" s="9">
        <v>2023</v>
      </c>
      <c r="B2995" s="2">
        <v>34031</v>
      </c>
      <c r="C2995" s="2">
        <v>2265003020</v>
      </c>
      <c r="D2995" s="1" t="s">
        <v>52</v>
      </c>
      <c r="E2995" s="1" t="s">
        <v>18</v>
      </c>
      <c r="F2995" s="1" t="s">
        <v>36</v>
      </c>
      <c r="G2995" s="2">
        <v>1.0031021000000001E-4</v>
      </c>
      <c r="H2995" s="2">
        <v>7.674505621493334</v>
      </c>
      <c r="I2995" s="2">
        <v>0.12328933169666667</v>
      </c>
      <c r="J2995" s="2">
        <v>5.077974733333334E-4</v>
      </c>
      <c r="K2995" s="2">
        <v>1.1561762153333334E-2</v>
      </c>
      <c r="L2995" s="2">
        <v>7.580218433333334E-4</v>
      </c>
      <c r="M2995" s="2">
        <v>6.9739479333333343E-4</v>
      </c>
      <c r="N2995" s="2">
        <v>4.6664456666666666E-5</v>
      </c>
      <c r="O2995" s="6">
        <v>4.0010178633333336E-3</v>
      </c>
    </row>
    <row r="2996" spans="1:15" x14ac:dyDescent="0.35">
      <c r="A2996" s="9">
        <v>2023</v>
      </c>
      <c r="B2996" s="2">
        <v>34031</v>
      </c>
      <c r="C2996" s="2">
        <v>2265003030</v>
      </c>
      <c r="D2996" s="1" t="s">
        <v>17</v>
      </c>
      <c r="E2996" s="1" t="s">
        <v>18</v>
      </c>
      <c r="F2996" s="1" t="s">
        <v>36</v>
      </c>
      <c r="G2996" s="2">
        <v>2.094389E-5</v>
      </c>
      <c r="H2996" s="2">
        <v>1.6027194242766667</v>
      </c>
      <c r="I2996" s="2">
        <v>0.18399832007333336</v>
      </c>
      <c r="J2996" s="2">
        <v>5.5078756333333328E-4</v>
      </c>
      <c r="K2996" s="2">
        <v>2.6242326733333337E-3</v>
      </c>
      <c r="L2996" s="2">
        <v>1.9510887000000001E-4</v>
      </c>
      <c r="M2996" s="2">
        <v>1.7930909333333336E-4</v>
      </c>
      <c r="N2996" s="2">
        <v>9.9207900000000009E-6</v>
      </c>
      <c r="O2996" s="6">
        <v>4.188410563333334E-3</v>
      </c>
    </row>
    <row r="2997" spans="1:15" x14ac:dyDescent="0.35">
      <c r="A2997" s="9">
        <v>2023</v>
      </c>
      <c r="B2997" s="2">
        <v>34031</v>
      </c>
      <c r="C2997" s="2">
        <v>2265003040</v>
      </c>
      <c r="D2997" s="1" t="s">
        <v>19</v>
      </c>
      <c r="E2997" s="1" t="s">
        <v>18</v>
      </c>
      <c r="F2997" s="1" t="s">
        <v>36</v>
      </c>
      <c r="G2997" s="2">
        <v>3.9315723333333333E-5</v>
      </c>
      <c r="H2997" s="2">
        <v>2.9802045811266669</v>
      </c>
      <c r="I2997" s="2">
        <v>0.57406357385666673</v>
      </c>
      <c r="J2997" s="2">
        <v>2.1461975700000002E-3</v>
      </c>
      <c r="K2997" s="2">
        <v>5.4806853200000004E-3</v>
      </c>
      <c r="L2997" s="2">
        <v>6.7424628333333323E-4</v>
      </c>
      <c r="M2997" s="2">
        <v>6.2060052999999996E-4</v>
      </c>
      <c r="N2997" s="2">
        <v>1.8004396666666665E-5</v>
      </c>
      <c r="O2997" s="6">
        <v>1.7868812536666667E-2</v>
      </c>
    </row>
    <row r="2998" spans="1:15" x14ac:dyDescent="0.35">
      <c r="A2998" s="9">
        <v>2023</v>
      </c>
      <c r="B2998" s="2">
        <v>34031</v>
      </c>
      <c r="C2998" s="2">
        <v>2265003050</v>
      </c>
      <c r="D2998" s="1" t="s">
        <v>53</v>
      </c>
      <c r="E2998" s="1" t="s">
        <v>18</v>
      </c>
      <c r="F2998" s="1" t="s">
        <v>36</v>
      </c>
      <c r="G2998" s="2">
        <v>2.2046200000000002E-6</v>
      </c>
      <c r="H2998" s="2">
        <v>0.13594385049666668</v>
      </c>
      <c r="I2998" s="2">
        <v>1.5815943879999999E-2</v>
      </c>
      <c r="J2998" s="2">
        <v>4.3724963333333327E-5</v>
      </c>
      <c r="K2998" s="2">
        <v>2.6271721666666664E-4</v>
      </c>
      <c r="L2998" s="2">
        <v>1.3595156666666667E-5</v>
      </c>
      <c r="M2998" s="2">
        <v>1.2492846666666667E-5</v>
      </c>
      <c r="N2998" s="2">
        <v>1.1023100000000001E-6</v>
      </c>
      <c r="O2998" s="6">
        <v>3.2554888666666668E-4</v>
      </c>
    </row>
    <row r="2999" spans="1:15" x14ac:dyDescent="0.35">
      <c r="A2999" s="9">
        <v>2023</v>
      </c>
      <c r="B2999" s="2">
        <v>34031</v>
      </c>
      <c r="C2999" s="2">
        <v>2265003060</v>
      </c>
      <c r="D2999" s="1" t="s">
        <v>54</v>
      </c>
      <c r="E2999" s="1" t="s">
        <v>18</v>
      </c>
      <c r="F2999" s="1" t="s">
        <v>36</v>
      </c>
      <c r="G2999" s="2">
        <v>1.1023100000000001E-6</v>
      </c>
      <c r="H2999" s="2">
        <v>5.2201359796666659E-2</v>
      </c>
      <c r="I2999" s="2">
        <v>1.3379103906666667E-2</v>
      </c>
      <c r="J2999" s="2">
        <v>3.3436736666666676E-5</v>
      </c>
      <c r="K2999" s="2">
        <v>8.9287110000000009E-5</v>
      </c>
      <c r="L2999" s="2">
        <v>5.5115500000000006E-6</v>
      </c>
      <c r="M2999" s="2">
        <v>5.5115500000000006E-6</v>
      </c>
      <c r="N2999" s="2">
        <v>0</v>
      </c>
      <c r="O2999" s="6">
        <v>2.5720566666666668E-4</v>
      </c>
    </row>
    <row r="3000" spans="1:15" x14ac:dyDescent="0.35">
      <c r="A3000" s="9">
        <v>2023</v>
      </c>
      <c r="B3000" s="2">
        <v>34031</v>
      </c>
      <c r="C3000" s="2">
        <v>2265003070</v>
      </c>
      <c r="D3000" s="1" t="s">
        <v>55</v>
      </c>
      <c r="E3000" s="1" t="s">
        <v>18</v>
      </c>
      <c r="F3000" s="1" t="s">
        <v>36</v>
      </c>
      <c r="G3000" s="2">
        <v>8.083606666666666E-6</v>
      </c>
      <c r="H3000" s="2">
        <v>0.64076949607</v>
      </c>
      <c r="I3000" s="2">
        <v>1.0464963703333335E-2</v>
      </c>
      <c r="J3000" s="2">
        <v>4.3357526666666677E-5</v>
      </c>
      <c r="K3000" s="2">
        <v>9.7297229333333333E-4</v>
      </c>
      <c r="L3000" s="2">
        <v>6.3566543333333329E-5</v>
      </c>
      <c r="M3000" s="2">
        <v>5.9157303333333335E-5</v>
      </c>
      <c r="N3000" s="2">
        <v>3.6743666666666665E-6</v>
      </c>
      <c r="O3000" s="6">
        <v>3.2812094333333337E-4</v>
      </c>
    </row>
    <row r="3001" spans="1:15" x14ac:dyDescent="0.35">
      <c r="A3001" s="9">
        <v>2023</v>
      </c>
      <c r="B3001" s="2">
        <v>34031</v>
      </c>
      <c r="C3001" s="2">
        <v>2265004010</v>
      </c>
      <c r="D3001" s="1" t="s">
        <v>56</v>
      </c>
      <c r="E3001" s="1" t="s">
        <v>21</v>
      </c>
      <c r="F3001" s="1" t="s">
        <v>36</v>
      </c>
      <c r="G3001" s="2">
        <v>1.0508688666666667E-4</v>
      </c>
      <c r="H3001" s="2">
        <v>7.9587605058133333</v>
      </c>
      <c r="I3001" s="2">
        <v>1.27563832671</v>
      </c>
      <c r="J3001" s="2">
        <v>5.3215852433333337E-3</v>
      </c>
      <c r="K3001" s="2">
        <v>1.347353513E-2</v>
      </c>
      <c r="L3001" s="2">
        <v>1.8889919033333333E-3</v>
      </c>
      <c r="M3001" s="2">
        <v>1.7376079966666669E-3</v>
      </c>
      <c r="N3001" s="2">
        <v>4.8134203333333329E-5</v>
      </c>
      <c r="O3001" s="6">
        <v>9.8714065119999986E-2</v>
      </c>
    </row>
    <row r="3002" spans="1:15" x14ac:dyDescent="0.35">
      <c r="A3002" s="9">
        <v>2023</v>
      </c>
      <c r="B3002" s="2">
        <v>34031</v>
      </c>
      <c r="C3002" s="2">
        <v>2265004011</v>
      </c>
      <c r="D3002" s="1" t="s">
        <v>56</v>
      </c>
      <c r="E3002" s="1" t="s">
        <v>22</v>
      </c>
      <c r="F3002" s="1" t="s">
        <v>36</v>
      </c>
      <c r="G3002" s="2">
        <v>1.0471945E-4</v>
      </c>
      <c r="H3002" s="2">
        <v>7.9273630426466672</v>
      </c>
      <c r="I3002" s="2">
        <v>1.2849995106666665</v>
      </c>
      <c r="J3002" s="2">
        <v>5.7007798833333331E-3</v>
      </c>
      <c r="K3002" s="2">
        <v>1.3936872766666665E-2</v>
      </c>
      <c r="L3002" s="2">
        <v>2.0976959300000003E-3</v>
      </c>
      <c r="M3002" s="2">
        <v>1.9305122466666668E-3</v>
      </c>
      <c r="N3002" s="2">
        <v>4.8134203333333329E-5</v>
      </c>
      <c r="O3002" s="6">
        <v>7.9442011953333336E-2</v>
      </c>
    </row>
    <row r="3003" spans="1:15" x14ac:dyDescent="0.35">
      <c r="A3003" s="9">
        <v>2023</v>
      </c>
      <c r="B3003" s="2">
        <v>34031</v>
      </c>
      <c r="C3003" s="2">
        <v>2265004015</v>
      </c>
      <c r="D3003" s="1" t="s">
        <v>20</v>
      </c>
      <c r="E3003" s="1" t="s">
        <v>21</v>
      </c>
      <c r="F3003" s="1" t="s">
        <v>36</v>
      </c>
      <c r="G3003" s="2">
        <v>8.8184800000000007E-6</v>
      </c>
      <c r="H3003" s="2">
        <v>0.68552328207000013</v>
      </c>
      <c r="I3003" s="2">
        <v>0.10983821020333334</v>
      </c>
      <c r="J3003" s="2">
        <v>4.5856096000000001E-4</v>
      </c>
      <c r="K3003" s="2">
        <v>1.1607324300000001E-3</v>
      </c>
      <c r="L3003" s="2">
        <v>1.6277444333333331E-4</v>
      </c>
      <c r="M3003" s="2">
        <v>1.4954672333333333E-4</v>
      </c>
      <c r="N3003" s="2">
        <v>4.4092400000000003E-6</v>
      </c>
      <c r="O3003" s="6">
        <v>8.9937472899999996E-3</v>
      </c>
    </row>
    <row r="3004" spans="1:15" x14ac:dyDescent="0.35">
      <c r="A3004" s="9">
        <v>2023</v>
      </c>
      <c r="B3004" s="2">
        <v>34031</v>
      </c>
      <c r="C3004" s="2">
        <v>2265004016</v>
      </c>
      <c r="D3004" s="1" t="s">
        <v>20</v>
      </c>
      <c r="E3004" s="1" t="s">
        <v>22</v>
      </c>
      <c r="F3004" s="1" t="s">
        <v>36</v>
      </c>
      <c r="G3004" s="2">
        <v>5.9157303333333335E-5</v>
      </c>
      <c r="H3004" s="2">
        <v>4.5092893299666672</v>
      </c>
      <c r="I3004" s="2">
        <v>0.72406849071333335</v>
      </c>
      <c r="J3004" s="2">
        <v>3.0574405033333336E-3</v>
      </c>
      <c r="K3004" s="2">
        <v>7.6889796866666665E-3</v>
      </c>
      <c r="L3004" s="2">
        <v>1.0953287033333332E-3</v>
      </c>
      <c r="M3004" s="2">
        <v>1.0075113400000002E-3</v>
      </c>
      <c r="N3004" s="2">
        <v>2.7557749999999995E-5</v>
      </c>
      <c r="O3004" s="6">
        <v>5.0279666030000003E-2</v>
      </c>
    </row>
    <row r="3005" spans="1:15" x14ac:dyDescent="0.35">
      <c r="A3005" s="9">
        <v>2023</v>
      </c>
      <c r="B3005" s="2">
        <v>34031</v>
      </c>
      <c r="C3005" s="2">
        <v>2265004025</v>
      </c>
      <c r="D3005" s="1" t="s">
        <v>24</v>
      </c>
      <c r="E3005" s="1" t="s">
        <v>21</v>
      </c>
      <c r="F3005" s="1" t="s">
        <v>36</v>
      </c>
      <c r="G3005" s="2">
        <v>1.1023100000000001E-6</v>
      </c>
      <c r="H3005" s="2">
        <v>4.4086521013333331E-2</v>
      </c>
      <c r="I3005" s="2">
        <v>7.0812394400000004E-3</v>
      </c>
      <c r="J3005" s="2">
        <v>3.012980666666667E-5</v>
      </c>
      <c r="K3005" s="2">
        <v>7.532451666666667E-5</v>
      </c>
      <c r="L3005" s="2">
        <v>1.1023100000000001E-5</v>
      </c>
      <c r="M3005" s="2">
        <v>9.9207900000000009E-6</v>
      </c>
      <c r="N3005" s="2">
        <v>0</v>
      </c>
      <c r="O3005" s="6">
        <v>7.2054330333333331E-4</v>
      </c>
    </row>
    <row r="3006" spans="1:15" x14ac:dyDescent="0.35">
      <c r="A3006" s="9">
        <v>2023</v>
      </c>
      <c r="B3006" s="2">
        <v>34031</v>
      </c>
      <c r="C3006" s="2">
        <v>2265004026</v>
      </c>
      <c r="D3006" s="1" t="s">
        <v>24</v>
      </c>
      <c r="E3006" s="1" t="s">
        <v>22</v>
      </c>
      <c r="F3006" s="1" t="s">
        <v>36</v>
      </c>
      <c r="G3006" s="2">
        <v>2.2046200000000002E-6</v>
      </c>
      <c r="H3006" s="2">
        <v>0.18353975911333334</v>
      </c>
      <c r="I3006" s="2">
        <v>3.7166586270000003E-2</v>
      </c>
      <c r="J3006" s="2">
        <v>1.2603077666666667E-4</v>
      </c>
      <c r="K3006" s="2">
        <v>3.1930246333333333E-4</v>
      </c>
      <c r="L3006" s="2">
        <v>3.6743666666666665E-5</v>
      </c>
      <c r="M3006" s="2">
        <v>3.3436736666666676E-5</v>
      </c>
      <c r="N3006" s="2">
        <v>1.1023100000000001E-6</v>
      </c>
      <c r="O3006" s="6">
        <v>2.1362767799999998E-3</v>
      </c>
    </row>
    <row r="3007" spans="1:15" x14ac:dyDescent="0.35">
      <c r="A3007" s="9">
        <v>2023</v>
      </c>
      <c r="B3007" s="2">
        <v>34031</v>
      </c>
      <c r="C3007" s="2">
        <v>2265004030</v>
      </c>
      <c r="D3007" s="1" t="s">
        <v>25</v>
      </c>
      <c r="E3007" s="1" t="s">
        <v>21</v>
      </c>
      <c r="F3007" s="1" t="s">
        <v>36</v>
      </c>
      <c r="G3007" s="2">
        <v>1.1023100000000001E-6</v>
      </c>
      <c r="H3007" s="2">
        <v>8.4103313506666666E-2</v>
      </c>
      <c r="I3007" s="2">
        <v>1.3509543923333332E-2</v>
      </c>
      <c r="J3007" s="2">
        <v>5.6952683333333338E-5</v>
      </c>
      <c r="K3007" s="2">
        <v>1.4366773666666668E-4</v>
      </c>
      <c r="L3007" s="2">
        <v>2.0209016666666669E-5</v>
      </c>
      <c r="M3007" s="2">
        <v>1.873927E-5</v>
      </c>
      <c r="N3007" s="2">
        <v>0</v>
      </c>
      <c r="O3007" s="6">
        <v>8.9213622666666664E-4</v>
      </c>
    </row>
    <row r="3008" spans="1:15" x14ac:dyDescent="0.35">
      <c r="A3008" s="9">
        <v>2023</v>
      </c>
      <c r="B3008" s="2">
        <v>34031</v>
      </c>
      <c r="C3008" s="2">
        <v>2265004031</v>
      </c>
      <c r="D3008" s="1" t="s">
        <v>25</v>
      </c>
      <c r="E3008" s="1" t="s">
        <v>22</v>
      </c>
      <c r="F3008" s="1" t="s">
        <v>36</v>
      </c>
      <c r="G3008" s="2">
        <v>9.9207900000000009E-5</v>
      </c>
      <c r="H3008" s="2">
        <v>7.5158901937899998</v>
      </c>
      <c r="I3008" s="2">
        <v>1.5816774286866666</v>
      </c>
      <c r="J3008" s="2">
        <v>4.1641597433333339E-3</v>
      </c>
      <c r="K3008" s="2">
        <v>1.297198408E-2</v>
      </c>
      <c r="L3008" s="2">
        <v>8.8148056333333324E-4</v>
      </c>
      <c r="M3008" s="2">
        <v>8.105652866666666E-4</v>
      </c>
      <c r="N3008" s="2">
        <v>4.5562146666666661E-5</v>
      </c>
      <c r="O3008" s="6">
        <v>4.9139510053333335E-2</v>
      </c>
    </row>
    <row r="3009" spans="1:15" x14ac:dyDescent="0.35">
      <c r="A3009" s="9">
        <v>2023</v>
      </c>
      <c r="B3009" s="2">
        <v>34031</v>
      </c>
      <c r="C3009" s="2">
        <v>2265004035</v>
      </c>
      <c r="D3009" s="1" t="s">
        <v>97</v>
      </c>
      <c r="E3009" s="1" t="s">
        <v>21</v>
      </c>
      <c r="F3009" s="1" t="s">
        <v>36</v>
      </c>
      <c r="G3009" s="2">
        <v>0</v>
      </c>
      <c r="H3009" s="2">
        <v>0</v>
      </c>
      <c r="I3009" s="2">
        <v>0</v>
      </c>
      <c r="J3009" s="2">
        <v>0</v>
      </c>
      <c r="K3009" s="2">
        <v>0</v>
      </c>
      <c r="L3009" s="2">
        <v>0</v>
      </c>
      <c r="M3009" s="2">
        <v>0</v>
      </c>
      <c r="N3009" s="2">
        <v>0</v>
      </c>
      <c r="O3009" s="6">
        <v>3.868740663333333E-3</v>
      </c>
    </row>
    <row r="3010" spans="1:15" x14ac:dyDescent="0.35">
      <c r="A3010" s="9">
        <v>2023</v>
      </c>
      <c r="B3010" s="2">
        <v>34031</v>
      </c>
      <c r="C3010" s="2">
        <v>2265004036</v>
      </c>
      <c r="D3010" s="1" t="s">
        <v>97</v>
      </c>
      <c r="E3010" s="1" t="s">
        <v>22</v>
      </c>
      <c r="F3010" s="1" t="s">
        <v>36</v>
      </c>
      <c r="G3010" s="2">
        <v>0</v>
      </c>
      <c r="H3010" s="2">
        <v>0</v>
      </c>
      <c r="I3010" s="2">
        <v>0</v>
      </c>
      <c r="J3010" s="2">
        <v>0</v>
      </c>
      <c r="K3010" s="2">
        <v>0</v>
      </c>
      <c r="L3010" s="2">
        <v>0</v>
      </c>
      <c r="M3010" s="2">
        <v>0</v>
      </c>
      <c r="N3010" s="2">
        <v>0</v>
      </c>
      <c r="O3010" s="6">
        <v>5.2396468666666659E-4</v>
      </c>
    </row>
    <row r="3011" spans="1:15" x14ac:dyDescent="0.35">
      <c r="A3011" s="9">
        <v>2023</v>
      </c>
      <c r="B3011" s="2">
        <v>34031</v>
      </c>
      <c r="C3011" s="2">
        <v>2265004040</v>
      </c>
      <c r="D3011" s="1" t="s">
        <v>57</v>
      </c>
      <c r="E3011" s="1" t="s">
        <v>21</v>
      </c>
      <c r="F3011" s="1" t="s">
        <v>36</v>
      </c>
      <c r="G3011" s="2">
        <v>2.1311326666666668E-5</v>
      </c>
      <c r="H3011" s="2">
        <v>1.6091683052133334</v>
      </c>
      <c r="I3011" s="2">
        <v>0.40946627721999995</v>
      </c>
      <c r="J3011" s="2">
        <v>9.9648823999999993E-4</v>
      </c>
      <c r="K3011" s="2">
        <v>2.7065384866666667E-3</v>
      </c>
      <c r="L3011" s="2">
        <v>1.7269523333333337E-4</v>
      </c>
      <c r="M3011" s="2">
        <v>1.5910007666666666E-4</v>
      </c>
      <c r="N3011" s="2">
        <v>9.9207900000000009E-6</v>
      </c>
      <c r="O3011" s="6">
        <v>1.3479414116666666E-2</v>
      </c>
    </row>
    <row r="3012" spans="1:15" x14ac:dyDescent="0.35">
      <c r="A3012" s="9">
        <v>2023</v>
      </c>
      <c r="B3012" s="2">
        <v>34031</v>
      </c>
      <c r="C3012" s="2">
        <v>2265004041</v>
      </c>
      <c r="D3012" s="1" t="s">
        <v>57</v>
      </c>
      <c r="E3012" s="1" t="s">
        <v>22</v>
      </c>
      <c r="F3012" s="1" t="s">
        <v>36</v>
      </c>
      <c r="G3012" s="2">
        <v>1.2492846666666667E-5</v>
      </c>
      <c r="H3012" s="2">
        <v>0.96341600050666665</v>
      </c>
      <c r="I3012" s="2">
        <v>0.24649047859333331</v>
      </c>
      <c r="J3012" s="2">
        <v>6.1766103666666659E-4</v>
      </c>
      <c r="K3012" s="2">
        <v>1.6442790833333333E-3</v>
      </c>
      <c r="L3012" s="2">
        <v>1.0802638E-4</v>
      </c>
      <c r="M3012" s="2">
        <v>9.9207900000000009E-5</v>
      </c>
      <c r="N3012" s="2">
        <v>5.5115500000000006E-6</v>
      </c>
      <c r="O3012" s="6">
        <v>5.1812244366666663E-3</v>
      </c>
    </row>
    <row r="3013" spans="1:15" x14ac:dyDescent="0.35">
      <c r="A3013" s="9">
        <v>2023</v>
      </c>
      <c r="B3013" s="2">
        <v>34031</v>
      </c>
      <c r="C3013" s="2">
        <v>2265004046</v>
      </c>
      <c r="D3013" s="1" t="s">
        <v>58</v>
      </c>
      <c r="E3013" s="1" t="s">
        <v>22</v>
      </c>
      <c r="F3013" s="1" t="s">
        <v>36</v>
      </c>
      <c r="G3013" s="2">
        <v>1.433003E-5</v>
      </c>
      <c r="H3013" s="2">
        <v>1.0872642033733333</v>
      </c>
      <c r="I3013" s="2">
        <v>0.27856733215666668</v>
      </c>
      <c r="J3013" s="2">
        <v>6.9776223000000005E-4</v>
      </c>
      <c r="K3013" s="2">
        <v>1.9893021133333337E-3</v>
      </c>
      <c r="L3013" s="2">
        <v>1.1500767666666667E-4</v>
      </c>
      <c r="M3013" s="2">
        <v>1.0582176000000001E-4</v>
      </c>
      <c r="N3013" s="2">
        <v>6.6138600000000009E-6</v>
      </c>
      <c r="O3013" s="6">
        <v>6.1406015733333338E-3</v>
      </c>
    </row>
    <row r="3014" spans="1:15" x14ac:dyDescent="0.35">
      <c r="A3014" s="9">
        <v>2023</v>
      </c>
      <c r="B3014" s="2">
        <v>34031</v>
      </c>
      <c r="C3014" s="2">
        <v>2265004051</v>
      </c>
      <c r="D3014" s="1" t="s">
        <v>59</v>
      </c>
      <c r="E3014" s="1" t="s">
        <v>22</v>
      </c>
      <c r="F3014" s="1" t="s">
        <v>36</v>
      </c>
      <c r="G3014" s="2">
        <v>6.6138600000000009E-6</v>
      </c>
      <c r="H3014" s="2">
        <v>0.51961607371666663</v>
      </c>
      <c r="I3014" s="2">
        <v>8.3344924226666672E-2</v>
      </c>
      <c r="J3014" s="2">
        <v>3.4943227E-4</v>
      </c>
      <c r="K3014" s="2">
        <v>8.8295031000000003E-4</v>
      </c>
      <c r="L3014" s="2">
        <v>1.2492846666666666E-4</v>
      </c>
      <c r="M3014" s="2">
        <v>1.1464024E-4</v>
      </c>
      <c r="N3014" s="2">
        <v>3.3069300000000005E-6</v>
      </c>
      <c r="O3014" s="6">
        <v>5.6901242199999995E-3</v>
      </c>
    </row>
    <row r="3015" spans="1:15" x14ac:dyDescent="0.35">
      <c r="A3015" s="9">
        <v>2023</v>
      </c>
      <c r="B3015" s="2">
        <v>34031</v>
      </c>
      <c r="C3015" s="2">
        <v>2265004055</v>
      </c>
      <c r="D3015" s="1" t="s">
        <v>60</v>
      </c>
      <c r="E3015" s="1" t="s">
        <v>21</v>
      </c>
      <c r="F3015" s="1" t="s">
        <v>36</v>
      </c>
      <c r="G3015" s="2">
        <v>2.8439597999999999E-4</v>
      </c>
      <c r="H3015" s="2">
        <v>21.572392622953334</v>
      </c>
      <c r="I3015" s="2">
        <v>5.4885804316566675</v>
      </c>
      <c r="J3015" s="2">
        <v>1.3343829986666668E-2</v>
      </c>
      <c r="K3015" s="2">
        <v>3.6201697583333331E-2</v>
      </c>
      <c r="L3015" s="2">
        <v>2.3119115066666668E-3</v>
      </c>
      <c r="M3015" s="2">
        <v>2.1274582999999997E-3</v>
      </c>
      <c r="N3015" s="2">
        <v>1.3154232666666668E-4</v>
      </c>
      <c r="O3015" s="6">
        <v>0.14726089983000001</v>
      </c>
    </row>
    <row r="3016" spans="1:15" x14ac:dyDescent="0.35">
      <c r="A3016" s="9">
        <v>2023</v>
      </c>
      <c r="B3016" s="2">
        <v>34031</v>
      </c>
      <c r="C3016" s="2">
        <v>2265004056</v>
      </c>
      <c r="D3016" s="1" t="s">
        <v>60</v>
      </c>
      <c r="E3016" s="1" t="s">
        <v>22</v>
      </c>
      <c r="F3016" s="1" t="s">
        <v>36</v>
      </c>
      <c r="G3016" s="2">
        <v>1.7269523333333337E-4</v>
      </c>
      <c r="H3016" s="2">
        <v>13.095527677870001</v>
      </c>
      <c r="I3016" s="2">
        <v>3.3521151566466667</v>
      </c>
      <c r="J3016" s="2">
        <v>8.3937232133333341E-3</v>
      </c>
      <c r="K3016" s="2">
        <v>2.234566088333333E-2</v>
      </c>
      <c r="L3016" s="2">
        <v>1.4679094833333333E-3</v>
      </c>
      <c r="M3016" s="2">
        <v>1.3499623133333331E-3</v>
      </c>
      <c r="N3016" s="2">
        <v>7.9366319999999994E-5</v>
      </c>
      <c r="O3016" s="6">
        <v>6.7397438019999992E-2</v>
      </c>
    </row>
    <row r="3017" spans="1:15" x14ac:dyDescent="0.35">
      <c r="A3017" s="9">
        <v>2023</v>
      </c>
      <c r="B3017" s="2">
        <v>34031</v>
      </c>
      <c r="C3017" s="2">
        <v>2265004066</v>
      </c>
      <c r="D3017" s="1" t="s">
        <v>61</v>
      </c>
      <c r="E3017" s="1" t="s">
        <v>22</v>
      </c>
      <c r="F3017" s="1" t="s">
        <v>36</v>
      </c>
      <c r="G3017" s="2">
        <v>2.9027496666666665E-5</v>
      </c>
      <c r="H3017" s="2">
        <v>2.1857763779866666</v>
      </c>
      <c r="I3017" s="2">
        <v>0.34395084980666663</v>
      </c>
      <c r="J3017" s="2">
        <v>9.2851245666666666E-4</v>
      </c>
      <c r="K3017" s="2">
        <v>3.6229255333333332E-3</v>
      </c>
      <c r="L3017" s="2">
        <v>2.4397794666666667E-4</v>
      </c>
      <c r="M3017" s="2">
        <v>2.2413636666666667E-4</v>
      </c>
      <c r="N3017" s="2">
        <v>1.3227720000000002E-5</v>
      </c>
      <c r="O3017" s="6">
        <v>6.9713758766666674E-3</v>
      </c>
    </row>
    <row r="3018" spans="1:15" x14ac:dyDescent="0.35">
      <c r="A3018" s="9">
        <v>2023</v>
      </c>
      <c r="B3018" s="2">
        <v>34031</v>
      </c>
      <c r="C3018" s="2">
        <v>2265004071</v>
      </c>
      <c r="D3018" s="1" t="s">
        <v>26</v>
      </c>
      <c r="E3018" s="1" t="s">
        <v>22</v>
      </c>
      <c r="F3018" s="1" t="s">
        <v>36</v>
      </c>
      <c r="G3018" s="2">
        <v>5.5813629666666669E-4</v>
      </c>
      <c r="H3018" s="2">
        <v>42.271504399226664</v>
      </c>
      <c r="I3018" s="2">
        <v>9.3091196507466663</v>
      </c>
      <c r="J3018" s="2">
        <v>2.5975200276666669E-2</v>
      </c>
      <c r="K3018" s="2">
        <v>7.2293899039999998E-2</v>
      </c>
      <c r="L3018" s="2">
        <v>5.8657589466666674E-3</v>
      </c>
      <c r="M3018" s="2">
        <v>5.3965423233333339E-3</v>
      </c>
      <c r="N3018" s="2">
        <v>2.5720566666666663E-4</v>
      </c>
      <c r="O3018" s="6">
        <v>0.19636109416</v>
      </c>
    </row>
    <row r="3019" spans="1:15" x14ac:dyDescent="0.35">
      <c r="A3019" s="9">
        <v>2023</v>
      </c>
      <c r="B3019" s="2">
        <v>34031</v>
      </c>
      <c r="C3019" s="2">
        <v>2265004075</v>
      </c>
      <c r="D3019" s="1" t="s">
        <v>62</v>
      </c>
      <c r="E3019" s="1" t="s">
        <v>21</v>
      </c>
      <c r="F3019" s="1" t="s">
        <v>36</v>
      </c>
      <c r="G3019" s="2">
        <v>9.9207900000000009E-6</v>
      </c>
      <c r="H3019" s="2">
        <v>0.76666285142333335</v>
      </c>
      <c r="I3019" s="2">
        <v>0.15688810793333333</v>
      </c>
      <c r="J3019" s="2">
        <v>5.0889978333333325E-4</v>
      </c>
      <c r="K3019" s="2">
        <v>1.36576209E-3</v>
      </c>
      <c r="L3019" s="2">
        <v>1.3595156666666665E-4</v>
      </c>
      <c r="M3019" s="2">
        <v>1.2492846666666666E-4</v>
      </c>
      <c r="N3019" s="2">
        <v>4.4092400000000003E-6</v>
      </c>
      <c r="O3019" s="6">
        <v>6.1993914400000003E-3</v>
      </c>
    </row>
    <row r="3020" spans="1:15" x14ac:dyDescent="0.35">
      <c r="A3020" s="9">
        <v>2023</v>
      </c>
      <c r="B3020" s="2">
        <v>34031</v>
      </c>
      <c r="C3020" s="2">
        <v>2265004076</v>
      </c>
      <c r="D3020" s="1" t="s">
        <v>62</v>
      </c>
      <c r="E3020" s="1" t="s">
        <v>22</v>
      </c>
      <c r="F3020" s="1" t="s">
        <v>36</v>
      </c>
      <c r="G3020" s="2">
        <v>1.6902086666666667E-5</v>
      </c>
      <c r="H3020" s="2">
        <v>1.29881329215</v>
      </c>
      <c r="I3020" s="2">
        <v>0.26522203242333336</v>
      </c>
      <c r="J3020" s="2">
        <v>8.6274129333333341E-4</v>
      </c>
      <c r="K3020" s="2">
        <v>2.331018213333333E-3</v>
      </c>
      <c r="L3020" s="2">
        <v>2.3075022666666669E-4</v>
      </c>
      <c r="M3020" s="2">
        <v>2.1274583000000001E-4</v>
      </c>
      <c r="N3020" s="2">
        <v>7.7161700000000004E-6</v>
      </c>
      <c r="O3020" s="6">
        <v>9.014691180000001E-3</v>
      </c>
    </row>
    <row r="3021" spans="1:15" x14ac:dyDescent="0.35">
      <c r="A3021" s="9">
        <v>2023</v>
      </c>
      <c r="B3021" s="2">
        <v>34031</v>
      </c>
      <c r="C3021" s="2">
        <v>2265005010</v>
      </c>
      <c r="D3021" s="1" t="s">
        <v>63</v>
      </c>
      <c r="E3021" s="1" t="s">
        <v>28</v>
      </c>
      <c r="F3021" s="1" t="s">
        <v>36</v>
      </c>
      <c r="G3021" s="2">
        <v>0</v>
      </c>
      <c r="H3021" s="2">
        <v>2.6822876666666664E-5</v>
      </c>
      <c r="I3021" s="2">
        <v>6.6138600000000009E-6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6">
        <v>0</v>
      </c>
    </row>
    <row r="3022" spans="1:15" x14ac:dyDescent="0.35">
      <c r="A3022" s="9">
        <v>2023</v>
      </c>
      <c r="B3022" s="2">
        <v>34031</v>
      </c>
      <c r="C3022" s="2">
        <v>2265005015</v>
      </c>
      <c r="D3022" s="1" t="s">
        <v>64</v>
      </c>
      <c r="E3022" s="1" t="s">
        <v>28</v>
      </c>
      <c r="F3022" s="1" t="s">
        <v>36</v>
      </c>
      <c r="G3022" s="2">
        <v>0</v>
      </c>
      <c r="H3022" s="2">
        <v>1.0361714E-4</v>
      </c>
      <c r="I3022" s="2">
        <v>6.6138600000000009E-6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  <c r="O3022" s="6">
        <v>0</v>
      </c>
    </row>
    <row r="3023" spans="1:15" x14ac:dyDescent="0.35">
      <c r="A3023" s="9">
        <v>2023</v>
      </c>
      <c r="B3023" s="2">
        <v>34031</v>
      </c>
      <c r="C3023" s="2">
        <v>2265005025</v>
      </c>
      <c r="D3023" s="1" t="s">
        <v>65</v>
      </c>
      <c r="E3023" s="1" t="s">
        <v>28</v>
      </c>
      <c r="F3023" s="1" t="s">
        <v>36</v>
      </c>
      <c r="G3023" s="2">
        <v>0</v>
      </c>
      <c r="H3023" s="2">
        <v>6.7975783333333324E-5</v>
      </c>
      <c r="I3023" s="2">
        <v>5.5115500000000006E-6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  <c r="O3023" s="6">
        <v>0</v>
      </c>
    </row>
    <row r="3024" spans="1:15" x14ac:dyDescent="0.35">
      <c r="A3024" s="9">
        <v>2023</v>
      </c>
      <c r="B3024" s="2">
        <v>34031</v>
      </c>
      <c r="C3024" s="2">
        <v>2265005030</v>
      </c>
      <c r="D3024" s="1" t="s">
        <v>66</v>
      </c>
      <c r="E3024" s="1" t="s">
        <v>28</v>
      </c>
      <c r="F3024" s="1" t="s">
        <v>36</v>
      </c>
      <c r="G3024" s="2">
        <v>0</v>
      </c>
      <c r="H3024" s="2">
        <v>2.241363666666667E-5</v>
      </c>
      <c r="I3024" s="2">
        <v>5.5115500000000006E-6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  <c r="O3024" s="6">
        <v>0</v>
      </c>
    </row>
    <row r="3025" spans="1:15" x14ac:dyDescent="0.35">
      <c r="A3025" s="9">
        <v>2023</v>
      </c>
      <c r="B3025" s="2">
        <v>34031</v>
      </c>
      <c r="C3025" s="2">
        <v>2265005035</v>
      </c>
      <c r="D3025" s="1" t="s">
        <v>27</v>
      </c>
      <c r="E3025" s="1" t="s">
        <v>28</v>
      </c>
      <c r="F3025" s="1" t="s">
        <v>36</v>
      </c>
      <c r="G3025" s="2">
        <v>0</v>
      </c>
      <c r="H3025" s="2">
        <v>2.3846639666666667E-4</v>
      </c>
      <c r="I3025" s="2">
        <v>4.4827273333333333E-5</v>
      </c>
      <c r="J3025" s="2">
        <v>0</v>
      </c>
      <c r="K3025" s="2">
        <v>1.1023100000000001E-6</v>
      </c>
      <c r="L3025" s="2">
        <v>0</v>
      </c>
      <c r="M3025" s="2">
        <v>0</v>
      </c>
      <c r="N3025" s="2">
        <v>0</v>
      </c>
      <c r="O3025" s="6">
        <v>1.1023100000000001E-6</v>
      </c>
    </row>
    <row r="3026" spans="1:15" x14ac:dyDescent="0.35">
      <c r="A3026" s="9">
        <v>2023</v>
      </c>
      <c r="B3026" s="2">
        <v>34031</v>
      </c>
      <c r="C3026" s="2">
        <v>2265005040</v>
      </c>
      <c r="D3026" s="1" t="s">
        <v>67</v>
      </c>
      <c r="E3026" s="1" t="s">
        <v>28</v>
      </c>
      <c r="F3026" s="1" t="s">
        <v>36</v>
      </c>
      <c r="G3026" s="2">
        <v>0</v>
      </c>
      <c r="H3026" s="2">
        <v>4.9934643000000003E-4</v>
      </c>
      <c r="I3026" s="2">
        <v>1.6681624666666666E-4</v>
      </c>
      <c r="J3026" s="2">
        <v>1.1023100000000001E-6</v>
      </c>
      <c r="K3026" s="2">
        <v>1.1023100000000001E-6</v>
      </c>
      <c r="L3026" s="2">
        <v>0</v>
      </c>
      <c r="M3026" s="2">
        <v>0</v>
      </c>
      <c r="N3026" s="2">
        <v>0</v>
      </c>
      <c r="O3026" s="6">
        <v>4.4092400000000003E-6</v>
      </c>
    </row>
    <row r="3027" spans="1:15" x14ac:dyDescent="0.35">
      <c r="A3027" s="9">
        <v>2023</v>
      </c>
      <c r="B3027" s="2">
        <v>34031</v>
      </c>
      <c r="C3027" s="2">
        <v>2265005045</v>
      </c>
      <c r="D3027" s="1" t="s">
        <v>68</v>
      </c>
      <c r="E3027" s="1" t="s">
        <v>28</v>
      </c>
      <c r="F3027" s="1" t="s">
        <v>36</v>
      </c>
      <c r="G3027" s="2">
        <v>0</v>
      </c>
      <c r="H3027" s="2">
        <v>1.0912869000000001E-4</v>
      </c>
      <c r="I3027" s="2">
        <v>8.8184800000000007E-6</v>
      </c>
      <c r="J3027" s="2">
        <v>0</v>
      </c>
      <c r="K3027" s="2">
        <v>1.1023100000000001E-6</v>
      </c>
      <c r="L3027" s="2">
        <v>0</v>
      </c>
      <c r="M3027" s="2">
        <v>0</v>
      </c>
      <c r="N3027" s="2">
        <v>0</v>
      </c>
      <c r="O3027" s="6">
        <v>0</v>
      </c>
    </row>
    <row r="3028" spans="1:15" x14ac:dyDescent="0.35">
      <c r="A3028" s="9">
        <v>2023</v>
      </c>
      <c r="B3028" s="2">
        <v>34031</v>
      </c>
      <c r="C3028" s="2">
        <v>2265005055</v>
      </c>
      <c r="D3028" s="1" t="s">
        <v>69</v>
      </c>
      <c r="E3028" s="1" t="s">
        <v>28</v>
      </c>
      <c r="F3028" s="1" t="s">
        <v>36</v>
      </c>
      <c r="G3028" s="2">
        <v>0</v>
      </c>
      <c r="H3028" s="2">
        <v>1.5799776666666665E-4</v>
      </c>
      <c r="I3028" s="2">
        <v>1.9841580000000002E-5</v>
      </c>
      <c r="J3028" s="2">
        <v>0</v>
      </c>
      <c r="K3028" s="2">
        <v>1.1023100000000001E-6</v>
      </c>
      <c r="L3028" s="2">
        <v>0</v>
      </c>
      <c r="M3028" s="2">
        <v>0</v>
      </c>
      <c r="N3028" s="2">
        <v>0</v>
      </c>
      <c r="O3028" s="6">
        <v>1.1023100000000001E-6</v>
      </c>
    </row>
    <row r="3029" spans="1:15" x14ac:dyDescent="0.35">
      <c r="A3029" s="9">
        <v>2023</v>
      </c>
      <c r="B3029" s="2">
        <v>34031</v>
      </c>
      <c r="C3029" s="2">
        <v>2265005060</v>
      </c>
      <c r="D3029" s="1" t="s">
        <v>70</v>
      </c>
      <c r="E3029" s="1" t="s">
        <v>28</v>
      </c>
      <c r="F3029" s="1" t="s">
        <v>36</v>
      </c>
      <c r="G3029" s="2">
        <v>0</v>
      </c>
      <c r="H3029" s="2">
        <v>1.7820678333333332E-4</v>
      </c>
      <c r="I3029" s="2">
        <v>4.4092400000000003E-6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6">
        <v>0</v>
      </c>
    </row>
    <row r="3030" spans="1:15" x14ac:dyDescent="0.35">
      <c r="A3030" s="9">
        <v>2023</v>
      </c>
      <c r="B3030" s="2">
        <v>34031</v>
      </c>
      <c r="C3030" s="2">
        <v>2265006005</v>
      </c>
      <c r="D3030" s="1" t="s">
        <v>29</v>
      </c>
      <c r="E3030" s="1" t="s">
        <v>30</v>
      </c>
      <c r="F3030" s="1" t="s">
        <v>36</v>
      </c>
      <c r="G3030" s="2">
        <v>2.9982832000000005E-4</v>
      </c>
      <c r="H3030" s="2">
        <v>22.695254825466666</v>
      </c>
      <c r="I3030" s="2">
        <v>5.5564173239299999</v>
      </c>
      <c r="J3030" s="2">
        <v>1.4359057496666666E-2</v>
      </c>
      <c r="K3030" s="2">
        <v>3.8809763043333334E-2</v>
      </c>
      <c r="L3030" s="2">
        <v>2.787374553333334E-3</v>
      </c>
      <c r="M3030" s="2">
        <v>2.5647079333333336E-3</v>
      </c>
      <c r="N3030" s="2">
        <v>1.3815618666666667E-4</v>
      </c>
      <c r="O3030" s="6">
        <v>0.13550917292</v>
      </c>
    </row>
    <row r="3031" spans="1:15" x14ac:dyDescent="0.35">
      <c r="A3031" s="9">
        <v>2023</v>
      </c>
      <c r="B3031" s="2">
        <v>34031</v>
      </c>
      <c r="C3031" s="2">
        <v>2265006010</v>
      </c>
      <c r="D3031" s="1" t="s">
        <v>31</v>
      </c>
      <c r="E3031" s="1" t="s">
        <v>30</v>
      </c>
      <c r="F3031" s="1" t="s">
        <v>36</v>
      </c>
      <c r="G3031" s="2">
        <v>7.4589643333333329E-5</v>
      </c>
      <c r="H3031" s="2">
        <v>5.6623169805033333</v>
      </c>
      <c r="I3031" s="2">
        <v>1.1010849661533333</v>
      </c>
      <c r="J3031" s="2">
        <v>3.5883864866666664E-3</v>
      </c>
      <c r="K3031" s="2">
        <v>1.0517874583333335E-2</v>
      </c>
      <c r="L3031" s="2">
        <v>1.0100833966666667E-3</v>
      </c>
      <c r="M3031" s="2">
        <v>9.2961476666666672E-4</v>
      </c>
      <c r="N3031" s="2">
        <v>3.4539046666666668E-5</v>
      </c>
      <c r="O3031" s="6">
        <v>3.4394644056666666E-2</v>
      </c>
    </row>
    <row r="3032" spans="1:15" x14ac:dyDescent="0.35">
      <c r="A3032" s="9">
        <v>2023</v>
      </c>
      <c r="B3032" s="2">
        <v>34031</v>
      </c>
      <c r="C3032" s="2">
        <v>2265006015</v>
      </c>
      <c r="D3032" s="1" t="s">
        <v>32</v>
      </c>
      <c r="E3032" s="1" t="s">
        <v>30</v>
      </c>
      <c r="F3032" s="1" t="s">
        <v>36</v>
      </c>
      <c r="G3032" s="2">
        <v>3.9315723333333333E-5</v>
      </c>
      <c r="H3032" s="2">
        <v>2.9944478960733334</v>
      </c>
      <c r="I3032" s="2">
        <v>0.52489650605333338</v>
      </c>
      <c r="J3032" s="2">
        <v>1.6571393666666668E-3</v>
      </c>
      <c r="K3032" s="2">
        <v>5.226419146666667E-3</v>
      </c>
      <c r="L3032" s="2">
        <v>4.7583048333333337E-4</v>
      </c>
      <c r="M3032" s="2">
        <v>4.3798450666666667E-4</v>
      </c>
      <c r="N3032" s="2">
        <v>1.8004396666666665E-5</v>
      </c>
      <c r="O3032" s="6">
        <v>1.4245887003333332E-2</v>
      </c>
    </row>
    <row r="3033" spans="1:15" x14ac:dyDescent="0.35">
      <c r="A3033" s="9">
        <v>2023</v>
      </c>
      <c r="B3033" s="2">
        <v>34031</v>
      </c>
      <c r="C3033" s="2">
        <v>2265006025</v>
      </c>
      <c r="D3033" s="1" t="s">
        <v>71</v>
      </c>
      <c r="E3033" s="1" t="s">
        <v>30</v>
      </c>
      <c r="F3033" s="1" t="s">
        <v>36</v>
      </c>
      <c r="G3033" s="2">
        <v>8.4877870000000001E-5</v>
      </c>
      <c r="H3033" s="2">
        <v>6.4485105605066666</v>
      </c>
      <c r="I3033" s="2">
        <v>1.4473646295533331</v>
      </c>
      <c r="J3033" s="2">
        <v>3.8522060133333335E-3</v>
      </c>
      <c r="K3033" s="2">
        <v>1.1216739123333333E-2</v>
      </c>
      <c r="L3033" s="2">
        <v>7.7235187333333339E-4</v>
      </c>
      <c r="M3033" s="2">
        <v>7.1025507666666674E-4</v>
      </c>
      <c r="N3033" s="2">
        <v>3.8948286666666662E-5</v>
      </c>
      <c r="O3033" s="6">
        <v>3.2789680696666663E-2</v>
      </c>
    </row>
    <row r="3034" spans="1:15" x14ac:dyDescent="0.35">
      <c r="A3034" s="9">
        <v>2023</v>
      </c>
      <c r="B3034" s="2">
        <v>34031</v>
      </c>
      <c r="C3034" s="2">
        <v>2265006030</v>
      </c>
      <c r="D3034" s="1" t="s">
        <v>72</v>
      </c>
      <c r="E3034" s="1" t="s">
        <v>30</v>
      </c>
      <c r="F3034" s="1" t="s">
        <v>36</v>
      </c>
      <c r="G3034" s="2">
        <v>1.3484925666666666E-4</v>
      </c>
      <c r="H3034" s="2">
        <v>10.203077628406668</v>
      </c>
      <c r="I3034" s="2">
        <v>2.2309494092233337</v>
      </c>
      <c r="J3034" s="2">
        <v>6.765243906666666E-3</v>
      </c>
      <c r="K3034" s="2">
        <v>1.7527096436666664E-2</v>
      </c>
      <c r="L3034" s="2">
        <v>1.7320964466666668E-3</v>
      </c>
      <c r="M3034" s="2">
        <v>1.5939402599999999E-3</v>
      </c>
      <c r="N3034" s="2">
        <v>6.2096796666666674E-5</v>
      </c>
      <c r="O3034" s="6">
        <v>6.555327339E-2</v>
      </c>
    </row>
    <row r="3035" spans="1:15" x14ac:dyDescent="0.35">
      <c r="A3035" s="9">
        <v>2023</v>
      </c>
      <c r="B3035" s="2">
        <v>34031</v>
      </c>
      <c r="C3035" s="2">
        <v>2265006035</v>
      </c>
      <c r="D3035" s="1" t="s">
        <v>33</v>
      </c>
      <c r="E3035" s="1" t="s">
        <v>30</v>
      </c>
      <c r="F3035" s="1" t="s">
        <v>36</v>
      </c>
      <c r="G3035" s="2">
        <v>6.6138600000000009E-6</v>
      </c>
      <c r="H3035" s="2">
        <v>0.47906539574666668</v>
      </c>
      <c r="I3035" s="2">
        <v>0.11409643373333334</v>
      </c>
      <c r="J3035" s="2">
        <v>3.1930246333333333E-4</v>
      </c>
      <c r="K3035" s="2">
        <v>8.3775560000000002E-4</v>
      </c>
      <c r="L3035" s="2">
        <v>6.9078093333333336E-5</v>
      </c>
      <c r="M3035" s="2">
        <v>6.3566543333333329E-5</v>
      </c>
      <c r="N3035" s="2">
        <v>3.3069300000000005E-6</v>
      </c>
      <c r="O3035" s="6">
        <v>2.3670270066666666E-3</v>
      </c>
    </row>
    <row r="3036" spans="1:15" x14ac:dyDescent="0.35">
      <c r="A3036" s="9">
        <v>2023</v>
      </c>
      <c r="B3036" s="2">
        <v>34031</v>
      </c>
      <c r="C3036" s="2">
        <v>2265007010</v>
      </c>
      <c r="D3036" s="1" t="s">
        <v>73</v>
      </c>
      <c r="E3036" s="1" t="s">
        <v>35</v>
      </c>
      <c r="F3036" s="1" t="s">
        <v>36</v>
      </c>
      <c r="G3036" s="2">
        <v>0</v>
      </c>
      <c r="H3036" s="2">
        <v>1.1464024E-4</v>
      </c>
      <c r="I3036" s="2">
        <v>3.4539046666666668E-5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  <c r="O3036" s="6">
        <v>1.1023100000000001E-6</v>
      </c>
    </row>
    <row r="3037" spans="1:15" x14ac:dyDescent="0.35">
      <c r="A3037" s="9">
        <v>2023</v>
      </c>
      <c r="B3037" s="2">
        <v>34031</v>
      </c>
      <c r="C3037" s="2">
        <v>2265007015</v>
      </c>
      <c r="D3037" s="1" t="s">
        <v>74</v>
      </c>
      <c r="E3037" s="1" t="s">
        <v>35</v>
      </c>
      <c r="F3037" s="1" t="s">
        <v>36</v>
      </c>
      <c r="G3037" s="2">
        <v>0</v>
      </c>
      <c r="H3037" s="2">
        <v>1.1023100000000001E-6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  <c r="O3037" s="6">
        <v>0</v>
      </c>
    </row>
    <row r="3038" spans="1:15" x14ac:dyDescent="0.35">
      <c r="A3038" s="9">
        <v>2023</v>
      </c>
      <c r="B3038" s="2">
        <v>34031</v>
      </c>
      <c r="C3038" s="2">
        <v>2267001060</v>
      </c>
      <c r="D3038" s="1" t="s">
        <v>76</v>
      </c>
      <c r="E3038" s="1" t="s">
        <v>6</v>
      </c>
      <c r="F3038" s="1" t="s">
        <v>77</v>
      </c>
      <c r="G3038" s="2">
        <v>0</v>
      </c>
      <c r="H3038" s="2">
        <v>2.5629074936666666E-2</v>
      </c>
      <c r="I3038" s="2">
        <v>9.597445733333334E-4</v>
      </c>
      <c r="J3038" s="2">
        <v>9.185916666666668E-6</v>
      </c>
      <c r="K3038" s="2">
        <v>1.8739270000000001E-4</v>
      </c>
      <c r="L3038" s="2">
        <v>2.2046200000000002E-6</v>
      </c>
      <c r="M3038" s="2">
        <v>2.2046200000000002E-6</v>
      </c>
      <c r="N3038" s="2">
        <v>0</v>
      </c>
      <c r="O3038" s="6">
        <v>4.0418033333333338E-5</v>
      </c>
    </row>
    <row r="3039" spans="1:15" x14ac:dyDescent="0.35">
      <c r="A3039" s="9">
        <v>2023</v>
      </c>
      <c r="B3039" s="2">
        <v>34031</v>
      </c>
      <c r="C3039" s="2">
        <v>2267002003</v>
      </c>
      <c r="D3039" s="1" t="s">
        <v>38</v>
      </c>
      <c r="E3039" s="1" t="s">
        <v>11</v>
      </c>
      <c r="F3039" s="1" t="s">
        <v>77</v>
      </c>
      <c r="G3039" s="2">
        <v>0</v>
      </c>
      <c r="H3039" s="2">
        <v>3.4033086376666674E-2</v>
      </c>
      <c r="I3039" s="2">
        <v>3.2885581666666666E-4</v>
      </c>
      <c r="J3039" s="2">
        <v>2.2046200000000002E-6</v>
      </c>
      <c r="K3039" s="2">
        <v>6.2464233333333331E-5</v>
      </c>
      <c r="L3039" s="2">
        <v>3.3069300000000005E-6</v>
      </c>
      <c r="M3039" s="2">
        <v>3.3069300000000005E-6</v>
      </c>
      <c r="N3039" s="2">
        <v>0</v>
      </c>
      <c r="O3039" s="6">
        <v>8.083606666666666E-6</v>
      </c>
    </row>
    <row r="3040" spans="1:15" x14ac:dyDescent="0.35">
      <c r="A3040" s="9">
        <v>2023</v>
      </c>
      <c r="B3040" s="2">
        <v>34031</v>
      </c>
      <c r="C3040" s="2">
        <v>2267002015</v>
      </c>
      <c r="D3040" s="1" t="s">
        <v>39</v>
      </c>
      <c r="E3040" s="1" t="s">
        <v>11</v>
      </c>
      <c r="F3040" s="1" t="s">
        <v>77</v>
      </c>
      <c r="G3040" s="2">
        <v>0</v>
      </c>
      <c r="H3040" s="2">
        <v>5.7213563366666664E-2</v>
      </c>
      <c r="I3040" s="2">
        <v>5.004487400000001E-4</v>
      </c>
      <c r="J3040" s="2">
        <v>2.2046200000000002E-6</v>
      </c>
      <c r="K3040" s="2">
        <v>9.7003279999999985E-5</v>
      </c>
      <c r="L3040" s="2">
        <v>5.8789866666666671E-6</v>
      </c>
      <c r="M3040" s="2">
        <v>5.8789866666666671E-6</v>
      </c>
      <c r="N3040" s="2">
        <v>0</v>
      </c>
      <c r="O3040" s="6">
        <v>1.1390536666666669E-5</v>
      </c>
    </row>
    <row r="3041" spans="1:15" x14ac:dyDescent="0.35">
      <c r="A3041" s="9">
        <v>2023</v>
      </c>
      <c r="B3041" s="2">
        <v>34031</v>
      </c>
      <c r="C3041" s="2">
        <v>2267002021</v>
      </c>
      <c r="D3041" s="1" t="s">
        <v>13</v>
      </c>
      <c r="E3041" s="1" t="s">
        <v>11</v>
      </c>
      <c r="F3041" s="1" t="s">
        <v>77</v>
      </c>
      <c r="G3041" s="2">
        <v>0</v>
      </c>
      <c r="H3041" s="2">
        <v>9.1326383500000014E-3</v>
      </c>
      <c r="I3041" s="2">
        <v>1.4623979333333335E-4</v>
      </c>
      <c r="J3041" s="2">
        <v>1.1023100000000001E-6</v>
      </c>
      <c r="K3041" s="2">
        <v>2.9027496666666665E-5</v>
      </c>
      <c r="L3041" s="2">
        <v>1.1023100000000001E-6</v>
      </c>
      <c r="M3041" s="2">
        <v>1.1023100000000001E-6</v>
      </c>
      <c r="N3041" s="2">
        <v>0</v>
      </c>
      <c r="O3041" s="6">
        <v>5.5115500000000006E-6</v>
      </c>
    </row>
    <row r="3042" spans="1:15" x14ac:dyDescent="0.35">
      <c r="A3042" s="9">
        <v>2023</v>
      </c>
      <c r="B3042" s="2">
        <v>34031</v>
      </c>
      <c r="C3042" s="2">
        <v>2267002024</v>
      </c>
      <c r="D3042" s="1" t="s">
        <v>40</v>
      </c>
      <c r="E3042" s="1" t="s">
        <v>11</v>
      </c>
      <c r="F3042" s="1" t="s">
        <v>77</v>
      </c>
      <c r="G3042" s="2">
        <v>0</v>
      </c>
      <c r="H3042" s="2">
        <v>6.1347225866666662E-3</v>
      </c>
      <c r="I3042" s="2">
        <v>6.025961333333334E-5</v>
      </c>
      <c r="J3042" s="2">
        <v>0</v>
      </c>
      <c r="K3042" s="2">
        <v>1.1390536666666669E-5</v>
      </c>
      <c r="L3042" s="2">
        <v>1.1023100000000001E-6</v>
      </c>
      <c r="M3042" s="2">
        <v>1.1023100000000001E-6</v>
      </c>
      <c r="N3042" s="2">
        <v>0</v>
      </c>
      <c r="O3042" s="6">
        <v>1.1023100000000001E-6</v>
      </c>
    </row>
    <row r="3043" spans="1:15" x14ac:dyDescent="0.35">
      <c r="A3043" s="9">
        <v>2023</v>
      </c>
      <c r="B3043" s="2">
        <v>34031</v>
      </c>
      <c r="C3043" s="2">
        <v>2267002030</v>
      </c>
      <c r="D3043" s="1" t="s">
        <v>41</v>
      </c>
      <c r="E3043" s="1" t="s">
        <v>11</v>
      </c>
      <c r="F3043" s="1" t="s">
        <v>77</v>
      </c>
      <c r="G3043" s="2">
        <v>0</v>
      </c>
      <c r="H3043" s="2">
        <v>0.10419217838333333</v>
      </c>
      <c r="I3043" s="2">
        <v>1.00199979E-3</v>
      </c>
      <c r="J3043" s="2">
        <v>5.5115500000000006E-6</v>
      </c>
      <c r="K3043" s="2">
        <v>1.9069962999999999E-4</v>
      </c>
      <c r="L3043" s="2">
        <v>1.1023100000000001E-5</v>
      </c>
      <c r="M3043" s="2">
        <v>1.1023100000000001E-5</v>
      </c>
      <c r="N3043" s="2">
        <v>0</v>
      </c>
      <c r="O3043" s="6">
        <v>2.4618256666666667E-5</v>
      </c>
    </row>
    <row r="3044" spans="1:15" x14ac:dyDescent="0.35">
      <c r="A3044" s="9">
        <v>2023</v>
      </c>
      <c r="B3044" s="2">
        <v>34031</v>
      </c>
      <c r="C3044" s="2">
        <v>2267002033</v>
      </c>
      <c r="D3044" s="1" t="s">
        <v>42</v>
      </c>
      <c r="E3044" s="1" t="s">
        <v>11</v>
      </c>
      <c r="F3044" s="1" t="s">
        <v>77</v>
      </c>
      <c r="G3044" s="2">
        <v>0</v>
      </c>
      <c r="H3044" s="2">
        <v>3.6124903320000006E-2</v>
      </c>
      <c r="I3044" s="2">
        <v>1.1258259466666665E-3</v>
      </c>
      <c r="J3044" s="2">
        <v>1.1023100000000001E-5</v>
      </c>
      <c r="K3044" s="2">
        <v>2.3075022666666669E-4</v>
      </c>
      <c r="L3044" s="2">
        <v>3.3069300000000005E-6</v>
      </c>
      <c r="M3044" s="2">
        <v>3.3069300000000005E-6</v>
      </c>
      <c r="N3044" s="2">
        <v>0</v>
      </c>
      <c r="O3044" s="6">
        <v>4.8134203333333329E-5</v>
      </c>
    </row>
    <row r="3045" spans="1:15" x14ac:dyDescent="0.35">
      <c r="A3045" s="9">
        <v>2023</v>
      </c>
      <c r="B3045" s="2">
        <v>34031</v>
      </c>
      <c r="C3045" s="2">
        <v>2267002039</v>
      </c>
      <c r="D3045" s="1" t="s">
        <v>15</v>
      </c>
      <c r="E3045" s="1" t="s">
        <v>11</v>
      </c>
      <c r="F3045" s="1" t="s">
        <v>77</v>
      </c>
      <c r="G3045" s="2">
        <v>0</v>
      </c>
      <c r="H3045" s="2">
        <v>9.9069376376666671E-2</v>
      </c>
      <c r="I3045" s="2">
        <v>8.7743875999999991E-4</v>
      </c>
      <c r="J3045" s="2">
        <v>4.4092400000000003E-6</v>
      </c>
      <c r="K3045" s="2">
        <v>1.6828599333333335E-4</v>
      </c>
      <c r="L3045" s="2">
        <v>1.0288226666666667E-5</v>
      </c>
      <c r="M3045" s="2">
        <v>1.0288226666666667E-5</v>
      </c>
      <c r="N3045" s="2">
        <v>0</v>
      </c>
      <c r="O3045" s="6">
        <v>2.0209016666666669E-5</v>
      </c>
    </row>
    <row r="3046" spans="1:15" x14ac:dyDescent="0.35">
      <c r="A3046" s="9">
        <v>2023</v>
      </c>
      <c r="B3046" s="2">
        <v>34031</v>
      </c>
      <c r="C3046" s="2">
        <v>2267002045</v>
      </c>
      <c r="D3046" s="1" t="s">
        <v>44</v>
      </c>
      <c r="E3046" s="1" t="s">
        <v>11</v>
      </c>
      <c r="F3046" s="1" t="s">
        <v>77</v>
      </c>
      <c r="G3046" s="2">
        <v>0</v>
      </c>
      <c r="H3046" s="2">
        <v>3.664004952666667E-2</v>
      </c>
      <c r="I3046" s="2">
        <v>5.1036953000000004E-4</v>
      </c>
      <c r="J3046" s="2">
        <v>3.6743666666666665E-6</v>
      </c>
      <c r="K3046" s="2">
        <v>9.9207900000000009E-5</v>
      </c>
      <c r="L3046" s="2">
        <v>3.3069300000000005E-6</v>
      </c>
      <c r="M3046" s="2">
        <v>3.3069300000000005E-6</v>
      </c>
      <c r="N3046" s="2">
        <v>0</v>
      </c>
      <c r="O3046" s="6">
        <v>1.6534650000000003E-5</v>
      </c>
    </row>
    <row r="3047" spans="1:15" x14ac:dyDescent="0.35">
      <c r="A3047" s="9">
        <v>2023</v>
      </c>
      <c r="B3047" s="2">
        <v>34031</v>
      </c>
      <c r="C3047" s="2">
        <v>2267002054</v>
      </c>
      <c r="D3047" s="1" t="s">
        <v>16</v>
      </c>
      <c r="E3047" s="1" t="s">
        <v>11</v>
      </c>
      <c r="F3047" s="1" t="s">
        <v>77</v>
      </c>
      <c r="G3047" s="2">
        <v>0</v>
      </c>
      <c r="H3047" s="2">
        <v>6.083281453333333E-3</v>
      </c>
      <c r="I3047" s="2">
        <v>8.0101193333333335E-5</v>
      </c>
      <c r="J3047" s="2">
        <v>1.1023100000000001E-6</v>
      </c>
      <c r="K3047" s="2">
        <v>1.5432340000000001E-5</v>
      </c>
      <c r="L3047" s="2">
        <v>1.1023100000000001E-6</v>
      </c>
      <c r="M3047" s="2">
        <v>1.1023100000000001E-6</v>
      </c>
      <c r="N3047" s="2">
        <v>0</v>
      </c>
      <c r="O3047" s="6">
        <v>2.2046200000000002E-6</v>
      </c>
    </row>
    <row r="3048" spans="1:15" x14ac:dyDescent="0.35">
      <c r="A3048" s="9">
        <v>2023</v>
      </c>
      <c r="B3048" s="2">
        <v>34031</v>
      </c>
      <c r="C3048" s="2">
        <v>2267002057</v>
      </c>
      <c r="D3048" s="1" t="s">
        <v>45</v>
      </c>
      <c r="E3048" s="1" t="s">
        <v>11</v>
      </c>
      <c r="F3048" s="1" t="s">
        <v>77</v>
      </c>
      <c r="G3048" s="2">
        <v>0</v>
      </c>
      <c r="H3048" s="2">
        <v>6.6410870570000002E-2</v>
      </c>
      <c r="I3048" s="2">
        <v>6.6432549333333339E-4</v>
      </c>
      <c r="J3048" s="2">
        <v>3.6743666666666665E-6</v>
      </c>
      <c r="K3048" s="2">
        <v>1.2603077666666667E-4</v>
      </c>
      <c r="L3048" s="2">
        <v>6.6138600000000009E-6</v>
      </c>
      <c r="M3048" s="2">
        <v>6.6138600000000009E-6</v>
      </c>
      <c r="N3048" s="2">
        <v>0</v>
      </c>
      <c r="O3048" s="6">
        <v>1.6902086666666667E-5</v>
      </c>
    </row>
    <row r="3049" spans="1:15" x14ac:dyDescent="0.35">
      <c r="A3049" s="9">
        <v>2023</v>
      </c>
      <c r="B3049" s="2">
        <v>34031</v>
      </c>
      <c r="C3049" s="2">
        <v>2267002060</v>
      </c>
      <c r="D3049" s="1" t="s">
        <v>46</v>
      </c>
      <c r="E3049" s="1" t="s">
        <v>11</v>
      </c>
      <c r="F3049" s="1" t="s">
        <v>77</v>
      </c>
      <c r="G3049" s="2">
        <v>0</v>
      </c>
      <c r="H3049" s="2">
        <v>0.16453336265666668</v>
      </c>
      <c r="I3049" s="2">
        <v>1.4197752799999998E-3</v>
      </c>
      <c r="J3049" s="2">
        <v>7.7161700000000004E-6</v>
      </c>
      <c r="K3049" s="2">
        <v>2.7631237333333334E-4</v>
      </c>
      <c r="L3049" s="2">
        <v>1.6902086666666667E-5</v>
      </c>
      <c r="M3049" s="2">
        <v>1.6902086666666667E-5</v>
      </c>
      <c r="N3049" s="2">
        <v>1.1023100000000001E-6</v>
      </c>
      <c r="O3049" s="6">
        <v>3.2334426666666671E-5</v>
      </c>
    </row>
    <row r="3050" spans="1:15" x14ac:dyDescent="0.35">
      <c r="A3050" s="9">
        <v>2023</v>
      </c>
      <c r="B3050" s="2">
        <v>34031</v>
      </c>
      <c r="C3050" s="2">
        <v>2267002066</v>
      </c>
      <c r="D3050" s="1" t="s">
        <v>47</v>
      </c>
      <c r="E3050" s="1" t="s">
        <v>11</v>
      </c>
      <c r="F3050" s="1" t="s">
        <v>77</v>
      </c>
      <c r="G3050" s="2">
        <v>0</v>
      </c>
      <c r="H3050" s="2">
        <v>1.7972062239999999E-2</v>
      </c>
      <c r="I3050" s="2">
        <v>1.5726289333333333E-4</v>
      </c>
      <c r="J3050" s="2">
        <v>1.1023100000000001E-6</v>
      </c>
      <c r="K3050" s="2">
        <v>3.012980666666667E-5</v>
      </c>
      <c r="L3050" s="2">
        <v>2.2046200000000002E-6</v>
      </c>
      <c r="M3050" s="2">
        <v>2.2046200000000002E-6</v>
      </c>
      <c r="N3050" s="2">
        <v>0</v>
      </c>
      <c r="O3050" s="6">
        <v>3.3069300000000005E-6</v>
      </c>
    </row>
    <row r="3051" spans="1:15" x14ac:dyDescent="0.35">
      <c r="A3051" s="9">
        <v>2023</v>
      </c>
      <c r="B3051" s="2">
        <v>34031</v>
      </c>
      <c r="C3051" s="2">
        <v>2267002072</v>
      </c>
      <c r="D3051" s="1" t="s">
        <v>48</v>
      </c>
      <c r="E3051" s="1" t="s">
        <v>11</v>
      </c>
      <c r="F3051" s="1" t="s">
        <v>77</v>
      </c>
      <c r="G3051" s="2">
        <v>0</v>
      </c>
      <c r="H3051" s="2">
        <v>0.13760907346999998</v>
      </c>
      <c r="I3051" s="2">
        <v>1.8500436166666665E-3</v>
      </c>
      <c r="J3051" s="2">
        <v>1.3595156666666667E-5</v>
      </c>
      <c r="K3051" s="2">
        <v>3.6302742666666671E-4</v>
      </c>
      <c r="L3051" s="2">
        <v>1.433003E-5</v>
      </c>
      <c r="M3051" s="2">
        <v>1.433003E-5</v>
      </c>
      <c r="N3051" s="2">
        <v>1.1023100000000001E-6</v>
      </c>
      <c r="O3051" s="6">
        <v>5.989217666666667E-5</v>
      </c>
    </row>
    <row r="3052" spans="1:15" x14ac:dyDescent="0.35">
      <c r="A3052" s="9">
        <v>2023</v>
      </c>
      <c r="B3052" s="2">
        <v>34031</v>
      </c>
      <c r="C3052" s="2">
        <v>2267002081</v>
      </c>
      <c r="D3052" s="1" t="s">
        <v>50</v>
      </c>
      <c r="E3052" s="1" t="s">
        <v>11</v>
      </c>
      <c r="F3052" s="1" t="s">
        <v>77</v>
      </c>
      <c r="G3052" s="2">
        <v>0</v>
      </c>
      <c r="H3052" s="2">
        <v>5.5732058726666665E-2</v>
      </c>
      <c r="I3052" s="2">
        <v>8.6935515333333338E-4</v>
      </c>
      <c r="J3052" s="2">
        <v>6.6138600000000009E-6</v>
      </c>
      <c r="K3052" s="2">
        <v>1.7159292333333333E-4</v>
      </c>
      <c r="L3052" s="2">
        <v>5.5115500000000006E-6</v>
      </c>
      <c r="M3052" s="2">
        <v>5.5115500000000006E-6</v>
      </c>
      <c r="N3052" s="2">
        <v>0</v>
      </c>
      <c r="O3052" s="6">
        <v>3.012980666666667E-5</v>
      </c>
    </row>
    <row r="3053" spans="1:15" x14ac:dyDescent="0.35">
      <c r="A3053" s="9">
        <v>2023</v>
      </c>
      <c r="B3053" s="2">
        <v>34031</v>
      </c>
      <c r="C3053" s="2">
        <v>2267003010</v>
      </c>
      <c r="D3053" s="1" t="s">
        <v>51</v>
      </c>
      <c r="E3053" s="1" t="s">
        <v>18</v>
      </c>
      <c r="F3053" s="1" t="s">
        <v>77</v>
      </c>
      <c r="G3053" s="2">
        <v>0</v>
      </c>
      <c r="H3053" s="2">
        <v>1.0196139689266666</v>
      </c>
      <c r="I3053" s="2">
        <v>1.7707875276666663E-2</v>
      </c>
      <c r="J3053" s="2">
        <v>1.282353966666667E-4</v>
      </c>
      <c r="K3053" s="2">
        <v>3.1221093566666663E-3</v>
      </c>
      <c r="L3053" s="2">
        <v>1.0251482999999999E-4</v>
      </c>
      <c r="M3053" s="2">
        <v>1.0251482999999999E-4</v>
      </c>
      <c r="N3053" s="2">
        <v>5.5115500000000006E-6</v>
      </c>
      <c r="O3053" s="6">
        <v>5.5850373333333331E-4</v>
      </c>
    </row>
    <row r="3054" spans="1:15" x14ac:dyDescent="0.35">
      <c r="A3054" s="9">
        <v>2023</v>
      </c>
      <c r="B3054" s="2">
        <v>34031</v>
      </c>
      <c r="C3054" s="2">
        <v>2267003020</v>
      </c>
      <c r="D3054" s="1" t="s">
        <v>52</v>
      </c>
      <c r="E3054" s="1" t="s">
        <v>18</v>
      </c>
      <c r="F3054" s="1" t="s">
        <v>77</v>
      </c>
      <c r="G3054" s="2">
        <v>0</v>
      </c>
      <c r="H3054" s="2">
        <v>99.779666727253343</v>
      </c>
      <c r="I3054" s="2">
        <v>0.85760305898666667</v>
      </c>
      <c r="J3054" s="2">
        <v>4.4915458133333334E-3</v>
      </c>
      <c r="K3054" s="2">
        <v>0.16722814317000001</v>
      </c>
      <c r="L3054" s="2">
        <v>1.0414257443333333E-2</v>
      </c>
      <c r="M3054" s="2">
        <v>1.0414257443333333E-2</v>
      </c>
      <c r="N3054" s="2">
        <v>4.9126282333333338E-4</v>
      </c>
      <c r="O3054" s="6">
        <v>1.9613034393333336E-2</v>
      </c>
    </row>
    <row r="3055" spans="1:15" x14ac:dyDescent="0.35">
      <c r="A3055" s="9">
        <v>2023</v>
      </c>
      <c r="B3055" s="2">
        <v>34031</v>
      </c>
      <c r="C3055" s="2">
        <v>2267003030</v>
      </c>
      <c r="D3055" s="1" t="s">
        <v>17</v>
      </c>
      <c r="E3055" s="1" t="s">
        <v>18</v>
      </c>
      <c r="F3055" s="1" t="s">
        <v>77</v>
      </c>
      <c r="G3055" s="2">
        <v>0</v>
      </c>
      <c r="H3055" s="2">
        <v>0.72697417987333335</v>
      </c>
      <c r="I3055" s="2">
        <v>6.3305663299999997E-3</v>
      </c>
      <c r="J3055" s="2">
        <v>3.3436736666666676E-5</v>
      </c>
      <c r="K3055" s="2">
        <v>1.2257687200000001E-3</v>
      </c>
      <c r="L3055" s="2">
        <v>7.6794263333333326E-5</v>
      </c>
      <c r="M3055" s="2">
        <v>7.6794263333333326E-5</v>
      </c>
      <c r="N3055" s="2">
        <v>3.3069300000000005E-6</v>
      </c>
      <c r="O3055" s="6">
        <v>1.4587235666666668E-4</v>
      </c>
    </row>
    <row r="3056" spans="1:15" x14ac:dyDescent="0.35">
      <c r="A3056" s="9">
        <v>2023</v>
      </c>
      <c r="B3056" s="2">
        <v>34031</v>
      </c>
      <c r="C3056" s="2">
        <v>2267003040</v>
      </c>
      <c r="D3056" s="1" t="s">
        <v>78</v>
      </c>
      <c r="E3056" s="1" t="s">
        <v>18</v>
      </c>
      <c r="F3056" s="1" t="s">
        <v>77</v>
      </c>
      <c r="G3056" s="2">
        <v>0</v>
      </c>
      <c r="H3056" s="2">
        <v>0.22019560841666666</v>
      </c>
      <c r="I3056" s="2">
        <v>1.9003824399999999E-3</v>
      </c>
      <c r="J3056" s="2">
        <v>9.9207900000000009E-6</v>
      </c>
      <c r="K3056" s="2">
        <v>3.7000872333333335E-4</v>
      </c>
      <c r="L3056" s="2">
        <v>2.3148510000000001E-5</v>
      </c>
      <c r="M3056" s="2">
        <v>2.3148510000000001E-5</v>
      </c>
      <c r="N3056" s="2">
        <v>1.1023100000000001E-6</v>
      </c>
      <c r="O3056" s="6">
        <v>4.3357526666666677E-5</v>
      </c>
    </row>
    <row r="3057" spans="1:15" x14ac:dyDescent="0.35">
      <c r="A3057" s="9">
        <v>2023</v>
      </c>
      <c r="B3057" s="2">
        <v>34031</v>
      </c>
      <c r="C3057" s="2">
        <v>2267003050</v>
      </c>
      <c r="D3057" s="1" t="s">
        <v>79</v>
      </c>
      <c r="E3057" s="1" t="s">
        <v>18</v>
      </c>
      <c r="F3057" s="1" t="s">
        <v>77</v>
      </c>
      <c r="G3057" s="2">
        <v>0</v>
      </c>
      <c r="H3057" s="2">
        <v>5.5315385546666672E-2</v>
      </c>
      <c r="I3057" s="2">
        <v>7.5912415333333335E-4</v>
      </c>
      <c r="J3057" s="2">
        <v>4.7766766666666677E-6</v>
      </c>
      <c r="K3057" s="2">
        <v>1.3595156666666665E-4</v>
      </c>
      <c r="L3057" s="2">
        <v>5.5115500000000006E-6</v>
      </c>
      <c r="M3057" s="2">
        <v>5.5115500000000006E-6</v>
      </c>
      <c r="N3057" s="2">
        <v>0</v>
      </c>
      <c r="O3057" s="6">
        <v>2.2046200000000002E-5</v>
      </c>
    </row>
    <row r="3058" spans="1:15" x14ac:dyDescent="0.35">
      <c r="A3058" s="9">
        <v>2023</v>
      </c>
      <c r="B3058" s="2">
        <v>34031</v>
      </c>
      <c r="C3058" s="2">
        <v>2267003070</v>
      </c>
      <c r="D3058" s="1" t="s">
        <v>55</v>
      </c>
      <c r="E3058" s="1" t="s">
        <v>18</v>
      </c>
      <c r="F3058" s="1" t="s">
        <v>77</v>
      </c>
      <c r="G3058" s="2">
        <v>0</v>
      </c>
      <c r="H3058" s="2">
        <v>0.44154643771333335</v>
      </c>
      <c r="I3058" s="2">
        <v>3.8584524366666664E-3</v>
      </c>
      <c r="J3058" s="2">
        <v>2.0209016666666669E-5</v>
      </c>
      <c r="K3058" s="2">
        <v>7.455289966666667E-4</v>
      </c>
      <c r="L3058" s="2">
        <v>4.6664456666666666E-5</v>
      </c>
      <c r="M3058" s="2">
        <v>4.6664456666666666E-5</v>
      </c>
      <c r="N3058" s="2">
        <v>2.2046200000000002E-6</v>
      </c>
      <c r="O3058" s="6">
        <v>8.9287110000000009E-5</v>
      </c>
    </row>
    <row r="3059" spans="1:15" x14ac:dyDescent="0.35">
      <c r="A3059" s="9">
        <v>2023</v>
      </c>
      <c r="B3059" s="2">
        <v>34031</v>
      </c>
      <c r="C3059" s="2">
        <v>2267004066</v>
      </c>
      <c r="D3059" s="1" t="s">
        <v>61</v>
      </c>
      <c r="E3059" s="1" t="s">
        <v>22</v>
      </c>
      <c r="F3059" s="1" t="s">
        <v>77</v>
      </c>
      <c r="G3059" s="2">
        <v>0</v>
      </c>
      <c r="H3059" s="2">
        <v>0.72050692710333342</v>
      </c>
      <c r="I3059" s="2">
        <v>6.2361351066666662E-3</v>
      </c>
      <c r="J3059" s="2">
        <v>3.2334426666666671E-5</v>
      </c>
      <c r="K3059" s="2">
        <v>1.2114386900000001E-3</v>
      </c>
      <c r="L3059" s="2">
        <v>7.5691953333333341E-5</v>
      </c>
      <c r="M3059" s="2">
        <v>7.5691953333333341E-5</v>
      </c>
      <c r="N3059" s="2">
        <v>3.3069300000000005E-6</v>
      </c>
      <c r="O3059" s="6">
        <v>1.4293286333333334E-4</v>
      </c>
    </row>
    <row r="3060" spans="1:15" x14ac:dyDescent="0.35">
      <c r="A3060" s="9">
        <v>2023</v>
      </c>
      <c r="B3060" s="2">
        <v>34031</v>
      </c>
      <c r="C3060" s="2">
        <v>2267005055</v>
      </c>
      <c r="D3060" s="1" t="s">
        <v>69</v>
      </c>
      <c r="E3060" s="1" t="s">
        <v>28</v>
      </c>
      <c r="F3060" s="1" t="s">
        <v>77</v>
      </c>
      <c r="G3060" s="2">
        <v>0</v>
      </c>
      <c r="H3060" s="2">
        <v>1.1023100000000001E-6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6">
        <v>0</v>
      </c>
    </row>
    <row r="3061" spans="1:15" x14ac:dyDescent="0.35">
      <c r="A3061" s="9">
        <v>2023</v>
      </c>
      <c r="B3061" s="2">
        <v>34031</v>
      </c>
      <c r="C3061" s="2">
        <v>2267006005</v>
      </c>
      <c r="D3061" s="1" t="s">
        <v>29</v>
      </c>
      <c r="E3061" s="1" t="s">
        <v>30</v>
      </c>
      <c r="F3061" s="1" t="s">
        <v>77</v>
      </c>
      <c r="G3061" s="2">
        <v>0</v>
      </c>
      <c r="H3061" s="2">
        <v>2.0816069806766664</v>
      </c>
      <c r="I3061" s="2">
        <v>5.2286237666666659E-2</v>
      </c>
      <c r="J3061" s="2">
        <v>5.294762366666667E-4</v>
      </c>
      <c r="K3061" s="2">
        <v>1.3918500933333333E-2</v>
      </c>
      <c r="L3061" s="2">
        <v>2.0062042000000002E-4</v>
      </c>
      <c r="M3061" s="2">
        <v>2.0062042000000002E-4</v>
      </c>
      <c r="N3061" s="2">
        <v>9.9207900000000009E-6</v>
      </c>
      <c r="O3061" s="6">
        <v>2.31264638E-3</v>
      </c>
    </row>
    <row r="3062" spans="1:15" x14ac:dyDescent="0.35">
      <c r="A3062" s="9">
        <v>2023</v>
      </c>
      <c r="B3062" s="2">
        <v>34031</v>
      </c>
      <c r="C3062" s="2">
        <v>2267006010</v>
      </c>
      <c r="D3062" s="1" t="s">
        <v>31</v>
      </c>
      <c r="E3062" s="1" t="s">
        <v>30</v>
      </c>
      <c r="F3062" s="1" t="s">
        <v>77</v>
      </c>
      <c r="G3062" s="2">
        <v>0</v>
      </c>
      <c r="H3062" s="2">
        <v>0.46430252535333327</v>
      </c>
      <c r="I3062" s="2">
        <v>6.9570458466666667E-3</v>
      </c>
      <c r="J3062" s="2">
        <v>5.1073696666666667E-5</v>
      </c>
      <c r="K3062" s="2">
        <v>1.5112670099999999E-3</v>
      </c>
      <c r="L3062" s="2">
        <v>4.7031893333333337E-5</v>
      </c>
      <c r="M3062" s="2">
        <v>4.7031893333333337E-5</v>
      </c>
      <c r="N3062" s="2">
        <v>2.2046200000000002E-6</v>
      </c>
      <c r="O3062" s="6">
        <v>2.2376893000000003E-4</v>
      </c>
    </row>
    <row r="3063" spans="1:15" x14ac:dyDescent="0.35">
      <c r="A3063" s="9">
        <v>2023</v>
      </c>
      <c r="B3063" s="2">
        <v>34031</v>
      </c>
      <c r="C3063" s="2">
        <v>2267006015</v>
      </c>
      <c r="D3063" s="1" t="s">
        <v>32</v>
      </c>
      <c r="E3063" s="1" t="s">
        <v>30</v>
      </c>
      <c r="F3063" s="1" t="s">
        <v>77</v>
      </c>
      <c r="G3063" s="2">
        <v>0</v>
      </c>
      <c r="H3063" s="2">
        <v>0.54966541175333339</v>
      </c>
      <c r="I3063" s="2">
        <v>5.3767007433333331E-3</v>
      </c>
      <c r="J3063" s="2">
        <v>2.7925186666666666E-5</v>
      </c>
      <c r="K3063" s="2">
        <v>9.9869286000000006E-4</v>
      </c>
      <c r="L3063" s="2">
        <v>5.7687556666666672E-5</v>
      </c>
      <c r="M3063" s="2">
        <v>5.7687556666666672E-5</v>
      </c>
      <c r="N3063" s="2">
        <v>2.5720566666666666E-6</v>
      </c>
      <c r="O3063" s="6">
        <v>1.2162153666666665E-4</v>
      </c>
    </row>
    <row r="3064" spans="1:15" x14ac:dyDescent="0.35">
      <c r="A3064" s="9">
        <v>2023</v>
      </c>
      <c r="B3064" s="2">
        <v>34031</v>
      </c>
      <c r="C3064" s="2">
        <v>2267006025</v>
      </c>
      <c r="D3064" s="1" t="s">
        <v>71</v>
      </c>
      <c r="E3064" s="1" t="s">
        <v>30</v>
      </c>
      <c r="F3064" s="1" t="s">
        <v>77</v>
      </c>
      <c r="G3064" s="2">
        <v>0</v>
      </c>
      <c r="H3064" s="2">
        <v>0.6856908331899999</v>
      </c>
      <c r="I3064" s="2">
        <v>7.0760953266666669E-3</v>
      </c>
      <c r="J3064" s="2">
        <v>3.7845976666666671E-5</v>
      </c>
      <c r="K3064" s="2">
        <v>1.2628798233333333E-3</v>
      </c>
      <c r="L3064" s="2">
        <v>7.1282713333333347E-5</v>
      </c>
      <c r="M3064" s="2">
        <v>7.1282713333333347E-5</v>
      </c>
      <c r="N3064" s="2">
        <v>3.3069300000000005E-6</v>
      </c>
      <c r="O3064" s="6">
        <v>1.6608137333333335E-4</v>
      </c>
    </row>
    <row r="3065" spans="1:15" x14ac:dyDescent="0.35">
      <c r="A3065" s="9">
        <v>2023</v>
      </c>
      <c r="B3065" s="2">
        <v>34031</v>
      </c>
      <c r="C3065" s="2">
        <v>2267006030</v>
      </c>
      <c r="D3065" s="1" t="s">
        <v>72</v>
      </c>
      <c r="E3065" s="1" t="s">
        <v>30</v>
      </c>
      <c r="F3065" s="1" t="s">
        <v>77</v>
      </c>
      <c r="G3065" s="2">
        <v>0</v>
      </c>
      <c r="H3065" s="2">
        <v>9.0848715833333343E-3</v>
      </c>
      <c r="I3065" s="2">
        <v>1.6975574E-4</v>
      </c>
      <c r="J3065" s="2">
        <v>1.1023100000000001E-6</v>
      </c>
      <c r="K3065" s="2">
        <v>3.2334426666666671E-5</v>
      </c>
      <c r="L3065" s="2">
        <v>1.1023100000000001E-6</v>
      </c>
      <c r="M3065" s="2">
        <v>1.1023100000000001E-6</v>
      </c>
      <c r="N3065" s="2">
        <v>0</v>
      </c>
      <c r="O3065" s="6">
        <v>5.8789866666666671E-6</v>
      </c>
    </row>
    <row r="3066" spans="1:15" x14ac:dyDescent="0.35">
      <c r="A3066" s="9">
        <v>2023</v>
      </c>
      <c r="B3066" s="2">
        <v>34031</v>
      </c>
      <c r="C3066" s="2">
        <v>2267006035</v>
      </c>
      <c r="D3066" s="1" t="s">
        <v>33</v>
      </c>
      <c r="E3066" s="1" t="s">
        <v>30</v>
      </c>
      <c r="F3066" s="1" t="s">
        <v>77</v>
      </c>
      <c r="G3066" s="2">
        <v>0</v>
      </c>
      <c r="H3066" s="2">
        <v>8.6656263466666685E-3</v>
      </c>
      <c r="I3066" s="2">
        <v>8.3408123333333331E-5</v>
      </c>
      <c r="J3066" s="2">
        <v>0</v>
      </c>
      <c r="K3066" s="2">
        <v>1.5799776666666668E-5</v>
      </c>
      <c r="L3066" s="2">
        <v>1.1023100000000001E-6</v>
      </c>
      <c r="M3066" s="2">
        <v>1.1023100000000001E-6</v>
      </c>
      <c r="N3066" s="2">
        <v>0</v>
      </c>
      <c r="O3066" s="6">
        <v>2.2046200000000002E-6</v>
      </c>
    </row>
    <row r="3067" spans="1:15" x14ac:dyDescent="0.35">
      <c r="A3067" s="9">
        <v>2023</v>
      </c>
      <c r="B3067" s="2">
        <v>34031</v>
      </c>
      <c r="C3067" s="2">
        <v>2268002081</v>
      </c>
      <c r="D3067" s="1" t="s">
        <v>50</v>
      </c>
      <c r="E3067" s="1" t="s">
        <v>11</v>
      </c>
      <c r="F3067" s="1" t="s">
        <v>80</v>
      </c>
      <c r="G3067" s="2">
        <v>0</v>
      </c>
      <c r="H3067" s="2">
        <v>1.7842724533333335E-3</v>
      </c>
      <c r="I3067" s="2">
        <v>3.2334426666666671E-5</v>
      </c>
      <c r="J3067" s="2">
        <v>1.9106706666666671E-5</v>
      </c>
      <c r="K3067" s="2">
        <v>6.6138600000000009E-6</v>
      </c>
      <c r="L3067" s="2">
        <v>0</v>
      </c>
      <c r="M3067" s="2">
        <v>0</v>
      </c>
      <c r="N3067" s="2">
        <v>0</v>
      </c>
      <c r="O3067" s="6">
        <v>4.4092400000000003E-6</v>
      </c>
    </row>
    <row r="3068" spans="1:15" x14ac:dyDescent="0.35">
      <c r="A3068" s="9">
        <v>2023</v>
      </c>
      <c r="B3068" s="2">
        <v>34031</v>
      </c>
      <c r="C3068" s="2">
        <v>2268003020</v>
      </c>
      <c r="D3068" s="1" t="s">
        <v>52</v>
      </c>
      <c r="E3068" s="1" t="s">
        <v>18</v>
      </c>
      <c r="F3068" s="1" t="s">
        <v>80</v>
      </c>
      <c r="G3068" s="2">
        <v>0</v>
      </c>
      <c r="H3068" s="2">
        <v>6.7313625716333334</v>
      </c>
      <c r="I3068" s="2">
        <v>6.6654848516666684E-2</v>
      </c>
      <c r="J3068" s="2">
        <v>2.6829490526666666E-2</v>
      </c>
      <c r="K3068" s="2">
        <v>1.3608751823333334E-2</v>
      </c>
      <c r="L3068" s="2">
        <v>8.0909554000000003E-4</v>
      </c>
      <c r="M3068" s="2">
        <v>8.0909554000000003E-4</v>
      </c>
      <c r="N3068" s="2">
        <v>3.7845976666666671E-5</v>
      </c>
      <c r="O3068" s="6">
        <v>5.7992529100000002E-3</v>
      </c>
    </row>
    <row r="3069" spans="1:15" x14ac:dyDescent="0.35">
      <c r="A3069" s="9">
        <v>2023</v>
      </c>
      <c r="B3069" s="2">
        <v>34031</v>
      </c>
      <c r="C3069" s="2">
        <v>2268003030</v>
      </c>
      <c r="D3069" s="1" t="s">
        <v>17</v>
      </c>
      <c r="E3069" s="1" t="s">
        <v>18</v>
      </c>
      <c r="F3069" s="1" t="s">
        <v>80</v>
      </c>
      <c r="G3069" s="2">
        <v>0</v>
      </c>
      <c r="H3069" s="2">
        <v>8.6924492233333341E-3</v>
      </c>
      <c r="I3069" s="2">
        <v>8.5980180000000013E-5</v>
      </c>
      <c r="J3069" s="2">
        <v>3.4539046666666668E-5</v>
      </c>
      <c r="K3069" s="2">
        <v>1.7636960000000001E-5</v>
      </c>
      <c r="L3069" s="2">
        <v>1.1023100000000001E-6</v>
      </c>
      <c r="M3069" s="2">
        <v>1.1023100000000001E-6</v>
      </c>
      <c r="N3069" s="2">
        <v>0</v>
      </c>
      <c r="O3069" s="6">
        <v>7.7161700000000004E-6</v>
      </c>
    </row>
    <row r="3070" spans="1:15" x14ac:dyDescent="0.35">
      <c r="A3070" s="9">
        <v>2023</v>
      </c>
      <c r="B3070" s="2">
        <v>34031</v>
      </c>
      <c r="C3070" s="2">
        <v>2268003040</v>
      </c>
      <c r="D3070" s="1" t="s">
        <v>81</v>
      </c>
      <c r="E3070" s="1" t="s">
        <v>18</v>
      </c>
      <c r="F3070" s="1" t="s">
        <v>80</v>
      </c>
      <c r="G3070" s="2">
        <v>0</v>
      </c>
      <c r="H3070" s="2">
        <v>4.7358911966666663E-3</v>
      </c>
      <c r="I3070" s="2">
        <v>4.7031893333333337E-5</v>
      </c>
      <c r="J3070" s="2">
        <v>1.9106706666666671E-5</v>
      </c>
      <c r="K3070" s="2">
        <v>9.9207900000000009E-6</v>
      </c>
      <c r="L3070" s="2">
        <v>1.1023100000000001E-6</v>
      </c>
      <c r="M3070" s="2">
        <v>1.1023100000000001E-6</v>
      </c>
      <c r="N3070" s="2">
        <v>0</v>
      </c>
      <c r="O3070" s="6">
        <v>4.4092400000000003E-6</v>
      </c>
    </row>
    <row r="3071" spans="1:15" x14ac:dyDescent="0.35">
      <c r="A3071" s="9">
        <v>2023</v>
      </c>
      <c r="B3071" s="2">
        <v>34031</v>
      </c>
      <c r="C3071" s="2">
        <v>2268003060</v>
      </c>
      <c r="D3071" s="1" t="s">
        <v>54</v>
      </c>
      <c r="E3071" s="1" t="s">
        <v>18</v>
      </c>
      <c r="F3071" s="1" t="s">
        <v>80</v>
      </c>
      <c r="G3071" s="2">
        <v>0</v>
      </c>
      <c r="H3071" s="2">
        <v>1.0407643583333332E-2</v>
      </c>
      <c r="I3071" s="2">
        <v>1.0912869000000001E-4</v>
      </c>
      <c r="J3071" s="2">
        <v>4.4459836666666669E-5</v>
      </c>
      <c r="K3071" s="2">
        <v>2.1311326666666668E-5</v>
      </c>
      <c r="L3071" s="2">
        <v>1.1023100000000001E-6</v>
      </c>
      <c r="M3071" s="2">
        <v>1.1023100000000001E-6</v>
      </c>
      <c r="N3071" s="2">
        <v>0</v>
      </c>
      <c r="O3071" s="6">
        <v>9.9207900000000009E-6</v>
      </c>
    </row>
    <row r="3072" spans="1:15" x14ac:dyDescent="0.35">
      <c r="A3072" s="9">
        <v>2023</v>
      </c>
      <c r="B3072" s="2">
        <v>34031</v>
      </c>
      <c r="C3072" s="2">
        <v>2268003070</v>
      </c>
      <c r="D3072" s="1" t="s">
        <v>55</v>
      </c>
      <c r="E3072" s="1" t="s">
        <v>18</v>
      </c>
      <c r="F3072" s="1" t="s">
        <v>80</v>
      </c>
      <c r="G3072" s="2">
        <v>0</v>
      </c>
      <c r="H3072" s="2">
        <v>2.7674594859999999E-2</v>
      </c>
      <c r="I3072" s="2">
        <v>2.7851699333333331E-4</v>
      </c>
      <c r="J3072" s="2">
        <v>1.1353793E-4</v>
      </c>
      <c r="K3072" s="2">
        <v>5.6585246666666667E-5</v>
      </c>
      <c r="L3072" s="2">
        <v>3.3069300000000005E-6</v>
      </c>
      <c r="M3072" s="2">
        <v>3.3069300000000005E-6</v>
      </c>
      <c r="N3072" s="2">
        <v>0</v>
      </c>
      <c r="O3072" s="6">
        <v>2.4618256666666667E-5</v>
      </c>
    </row>
    <row r="3073" spans="1:15" x14ac:dyDescent="0.35">
      <c r="A3073" s="9">
        <v>2023</v>
      </c>
      <c r="B3073" s="2">
        <v>34031</v>
      </c>
      <c r="C3073" s="2">
        <v>2268005055</v>
      </c>
      <c r="D3073" s="1" t="s">
        <v>69</v>
      </c>
      <c r="E3073" s="1" t="s">
        <v>28</v>
      </c>
      <c r="F3073" s="1" t="s">
        <v>80</v>
      </c>
      <c r="G3073" s="2">
        <v>0</v>
      </c>
      <c r="H3073" s="2">
        <v>1.1023100000000001E-6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6">
        <v>0</v>
      </c>
    </row>
    <row r="3074" spans="1:15" x14ac:dyDescent="0.35">
      <c r="A3074" s="9">
        <v>2023</v>
      </c>
      <c r="B3074" s="2">
        <v>34031</v>
      </c>
      <c r="C3074" s="2">
        <v>2268006005</v>
      </c>
      <c r="D3074" s="1" t="s">
        <v>29</v>
      </c>
      <c r="E3074" s="1" t="s">
        <v>30</v>
      </c>
      <c r="F3074" s="1" t="s">
        <v>80</v>
      </c>
      <c r="G3074" s="2">
        <v>0</v>
      </c>
      <c r="H3074" s="2">
        <v>0.64308949118333336</v>
      </c>
      <c r="I3074" s="2">
        <v>2.0824473083333333E-2</v>
      </c>
      <c r="J3074" s="2">
        <v>1.593499336E-2</v>
      </c>
      <c r="K3074" s="2">
        <v>5.7691231033333333E-3</v>
      </c>
      <c r="L3074" s="2">
        <v>7.3854770000000001E-5</v>
      </c>
      <c r="M3074" s="2">
        <v>7.3854770000000001E-5</v>
      </c>
      <c r="N3074" s="2">
        <v>3.3069300000000005E-6</v>
      </c>
      <c r="O3074" s="6">
        <v>3.4443513133333332E-3</v>
      </c>
    </row>
    <row r="3075" spans="1:15" x14ac:dyDescent="0.35">
      <c r="A3075" s="9">
        <v>2023</v>
      </c>
      <c r="B3075" s="2">
        <v>34031</v>
      </c>
      <c r="C3075" s="2">
        <v>2268006010</v>
      </c>
      <c r="D3075" s="1" t="s">
        <v>31</v>
      </c>
      <c r="E3075" s="1" t="s">
        <v>30</v>
      </c>
      <c r="F3075" s="1" t="s">
        <v>80</v>
      </c>
      <c r="G3075" s="2">
        <v>0</v>
      </c>
      <c r="H3075" s="2">
        <v>3.2284087843333337E-2</v>
      </c>
      <c r="I3075" s="2">
        <v>6.7204166333333321E-4</v>
      </c>
      <c r="J3075" s="2">
        <v>3.9021774000000002E-4</v>
      </c>
      <c r="K3075" s="2">
        <v>1.5358852666666665E-4</v>
      </c>
      <c r="L3075" s="2">
        <v>3.6743666666666665E-6</v>
      </c>
      <c r="M3075" s="2">
        <v>3.6743666666666665E-6</v>
      </c>
      <c r="N3075" s="2">
        <v>0</v>
      </c>
      <c r="O3075" s="6">
        <v>8.451043333333333E-5</v>
      </c>
    </row>
    <row r="3076" spans="1:15" x14ac:dyDescent="0.35">
      <c r="A3076" s="9">
        <v>2023</v>
      </c>
      <c r="B3076" s="2">
        <v>34031</v>
      </c>
      <c r="C3076" s="2">
        <v>2268006015</v>
      </c>
      <c r="D3076" s="1" t="s">
        <v>32</v>
      </c>
      <c r="E3076" s="1" t="s">
        <v>30</v>
      </c>
      <c r="F3076" s="1" t="s">
        <v>80</v>
      </c>
      <c r="G3076" s="2">
        <v>0</v>
      </c>
      <c r="H3076" s="2">
        <v>4.4857770576666657E-2</v>
      </c>
      <c r="I3076" s="2">
        <v>5.096346566666667E-4</v>
      </c>
      <c r="J3076" s="2">
        <v>2.0062042000000002E-4</v>
      </c>
      <c r="K3076" s="2">
        <v>9.8105589999999997E-5</v>
      </c>
      <c r="L3076" s="2">
        <v>5.5115500000000006E-6</v>
      </c>
      <c r="M3076" s="2">
        <v>5.5115500000000006E-6</v>
      </c>
      <c r="N3076" s="2">
        <v>0</v>
      </c>
      <c r="O3076" s="6">
        <v>4.3357526666666677E-5</v>
      </c>
    </row>
    <row r="3077" spans="1:15" x14ac:dyDescent="0.35">
      <c r="A3077" s="9">
        <v>2023</v>
      </c>
      <c r="B3077" s="2">
        <v>34031</v>
      </c>
      <c r="C3077" s="2">
        <v>2268006020</v>
      </c>
      <c r="D3077" s="1" t="s">
        <v>82</v>
      </c>
      <c r="E3077" s="1" t="s">
        <v>30</v>
      </c>
      <c r="F3077" s="1" t="s">
        <v>80</v>
      </c>
      <c r="G3077" s="2">
        <v>0</v>
      </c>
      <c r="H3077" s="2">
        <v>1.6349370060833335</v>
      </c>
      <c r="I3077" s="2">
        <v>1.8257560529999998E-2</v>
      </c>
      <c r="J3077" s="2">
        <v>7.8128058433333328E-3</v>
      </c>
      <c r="K3077" s="2">
        <v>3.5053457999999998E-3</v>
      </c>
      <c r="L3077" s="2">
        <v>2.1605276E-4</v>
      </c>
      <c r="M3077" s="2">
        <v>2.1605276E-4</v>
      </c>
      <c r="N3077" s="2">
        <v>8.8184800000000007E-6</v>
      </c>
      <c r="O3077" s="6">
        <v>1.6887389200000002E-3</v>
      </c>
    </row>
    <row r="3078" spans="1:15" x14ac:dyDescent="0.35">
      <c r="A3078" s="9">
        <v>2023</v>
      </c>
      <c r="B3078" s="2">
        <v>34031</v>
      </c>
      <c r="C3078" s="2">
        <v>2270001060</v>
      </c>
      <c r="D3078" s="1" t="s">
        <v>83</v>
      </c>
      <c r="E3078" s="1" t="s">
        <v>6</v>
      </c>
      <c r="F3078" s="1" t="s">
        <v>84</v>
      </c>
      <c r="G3078" s="2">
        <v>3.3069300000000005E-6</v>
      </c>
      <c r="H3078" s="2">
        <v>0.41837698382333333</v>
      </c>
      <c r="I3078" s="2">
        <v>1.9011173133333334E-3</v>
      </c>
      <c r="J3078" s="2">
        <v>1.5432340000000001E-5</v>
      </c>
      <c r="K3078" s="2">
        <v>2.4283889300000003E-3</v>
      </c>
      <c r="L3078" s="2">
        <v>2.8733547333333336E-4</v>
      </c>
      <c r="M3078" s="2">
        <v>2.7851699333333331E-4</v>
      </c>
      <c r="N3078" s="2">
        <v>1.1023100000000001E-6</v>
      </c>
      <c r="O3078" s="6">
        <v>4.8391409000000002E-4</v>
      </c>
    </row>
    <row r="3079" spans="1:15" x14ac:dyDescent="0.35">
      <c r="A3079" s="9">
        <v>2023</v>
      </c>
      <c r="B3079" s="2">
        <v>34031</v>
      </c>
      <c r="C3079" s="2">
        <v>2270002003</v>
      </c>
      <c r="D3079" s="1" t="s">
        <v>38</v>
      </c>
      <c r="E3079" s="1" t="s">
        <v>11</v>
      </c>
      <c r="F3079" s="1" t="s">
        <v>84</v>
      </c>
      <c r="G3079" s="2">
        <v>4.115290666666666E-5</v>
      </c>
      <c r="H3079" s="2">
        <v>5.0376731774233328</v>
      </c>
      <c r="I3079" s="2">
        <v>2.11863982E-3</v>
      </c>
      <c r="J3079" s="2">
        <v>3.5641356666666673E-5</v>
      </c>
      <c r="K3079" s="2">
        <v>8.3970301433333328E-3</v>
      </c>
      <c r="L3079" s="2">
        <v>3.6008793333333335E-4</v>
      </c>
      <c r="M3079" s="2">
        <v>3.4906483333333333E-4</v>
      </c>
      <c r="N3079" s="2">
        <v>1.3595156666666667E-5</v>
      </c>
      <c r="O3079" s="6">
        <v>3.4208353666666664E-4</v>
      </c>
    </row>
    <row r="3080" spans="1:15" x14ac:dyDescent="0.35">
      <c r="A3080" s="9">
        <v>2023</v>
      </c>
      <c r="B3080" s="2">
        <v>34031</v>
      </c>
      <c r="C3080" s="2">
        <v>2270002006</v>
      </c>
      <c r="D3080" s="1" t="s">
        <v>10</v>
      </c>
      <c r="E3080" s="1" t="s">
        <v>11</v>
      </c>
      <c r="F3080" s="1" t="s">
        <v>84</v>
      </c>
      <c r="G3080" s="2">
        <v>0</v>
      </c>
      <c r="H3080" s="2">
        <v>8.2100048799999999E-3</v>
      </c>
      <c r="I3080" s="2">
        <v>3.5641356666666673E-5</v>
      </c>
      <c r="J3080" s="2">
        <v>1.1023100000000001E-6</v>
      </c>
      <c r="K3080" s="2">
        <v>5.9157303333333335E-5</v>
      </c>
      <c r="L3080" s="2">
        <v>3.3069300000000005E-6</v>
      </c>
      <c r="M3080" s="2">
        <v>3.3069300000000005E-6</v>
      </c>
      <c r="N3080" s="2">
        <v>0</v>
      </c>
      <c r="O3080" s="6">
        <v>1.1390536666666669E-5</v>
      </c>
    </row>
    <row r="3081" spans="1:15" x14ac:dyDescent="0.35">
      <c r="A3081" s="9">
        <v>2023</v>
      </c>
      <c r="B3081" s="2">
        <v>34031</v>
      </c>
      <c r="C3081" s="2">
        <v>2270002009</v>
      </c>
      <c r="D3081" s="1" t="s">
        <v>12</v>
      </c>
      <c r="E3081" s="1" t="s">
        <v>11</v>
      </c>
      <c r="F3081" s="1" t="s">
        <v>84</v>
      </c>
      <c r="G3081" s="2">
        <v>1.1023100000000001E-6</v>
      </c>
      <c r="H3081" s="2">
        <v>0.13521595845999998</v>
      </c>
      <c r="I3081" s="2">
        <v>5.0632772666666683E-4</v>
      </c>
      <c r="J3081" s="2">
        <v>1.3227720000000002E-5</v>
      </c>
      <c r="K3081" s="2">
        <v>9.384332466666666E-4</v>
      </c>
      <c r="L3081" s="2">
        <v>5.2543443333333337E-5</v>
      </c>
      <c r="M3081" s="2">
        <v>5.1073696666666667E-5</v>
      </c>
      <c r="N3081" s="2">
        <v>0</v>
      </c>
      <c r="O3081" s="6">
        <v>1.5505827333333334E-4</v>
      </c>
    </row>
    <row r="3082" spans="1:15" x14ac:dyDescent="0.35">
      <c r="A3082" s="9">
        <v>2023</v>
      </c>
      <c r="B3082" s="2">
        <v>34031</v>
      </c>
      <c r="C3082" s="2">
        <v>2270002015</v>
      </c>
      <c r="D3082" s="1" t="s">
        <v>39</v>
      </c>
      <c r="E3082" s="1" t="s">
        <v>11</v>
      </c>
      <c r="F3082" s="1" t="s">
        <v>84</v>
      </c>
      <c r="G3082" s="2">
        <v>1.0251482999999999E-4</v>
      </c>
      <c r="H3082" s="2">
        <v>12.615889448359999</v>
      </c>
      <c r="I3082" s="2">
        <v>7.9325901966666671E-3</v>
      </c>
      <c r="J3082" s="2">
        <v>1.2235640999999999E-4</v>
      </c>
      <c r="K3082" s="2">
        <v>2.7181862289999997E-2</v>
      </c>
      <c r="L3082" s="2">
        <v>1.2893352633333334E-3</v>
      </c>
      <c r="M3082" s="2">
        <v>1.2503869766666668E-3</v>
      </c>
      <c r="N3082" s="2">
        <v>3.4539046666666668E-5</v>
      </c>
      <c r="O3082" s="6">
        <v>1.2140107466666668E-3</v>
      </c>
    </row>
    <row r="3083" spans="1:15" x14ac:dyDescent="0.35">
      <c r="A3083" s="9">
        <v>2023</v>
      </c>
      <c r="B3083" s="2">
        <v>34031</v>
      </c>
      <c r="C3083" s="2">
        <v>2270002018</v>
      </c>
      <c r="D3083" s="1" t="s">
        <v>85</v>
      </c>
      <c r="E3083" s="1" t="s">
        <v>11</v>
      </c>
      <c r="F3083" s="1" t="s">
        <v>84</v>
      </c>
      <c r="G3083" s="2">
        <v>1.1133330999999998E-4</v>
      </c>
      <c r="H3083" s="2">
        <v>13.722926888513333</v>
      </c>
      <c r="I3083" s="2">
        <v>7.3807003233333337E-3</v>
      </c>
      <c r="J3083" s="2">
        <v>9.0021983333333336E-5</v>
      </c>
      <c r="K3083" s="2">
        <v>1.7224328623333333E-2</v>
      </c>
      <c r="L3083" s="2">
        <v>1.00420441E-3</v>
      </c>
      <c r="M3083" s="2">
        <v>9.7407460333333339E-4</v>
      </c>
      <c r="N3083" s="2">
        <v>3.7845976666666671E-5</v>
      </c>
      <c r="O3083" s="6">
        <v>9.3181938666666664E-4</v>
      </c>
    </row>
    <row r="3084" spans="1:15" x14ac:dyDescent="0.35">
      <c r="A3084" s="9">
        <v>2023</v>
      </c>
      <c r="B3084" s="2">
        <v>34031</v>
      </c>
      <c r="C3084" s="2">
        <v>2270002021</v>
      </c>
      <c r="D3084" s="1" t="s">
        <v>13</v>
      </c>
      <c r="E3084" s="1" t="s">
        <v>11</v>
      </c>
      <c r="F3084" s="1" t="s">
        <v>84</v>
      </c>
      <c r="G3084" s="2">
        <v>6.6138600000000009E-6</v>
      </c>
      <c r="H3084" s="2">
        <v>0.75861415124000009</v>
      </c>
      <c r="I3084" s="2">
        <v>6.6542780333333324E-4</v>
      </c>
      <c r="J3084" s="2">
        <v>1.1023100000000001E-5</v>
      </c>
      <c r="K3084" s="2">
        <v>1.9995903399999998E-3</v>
      </c>
      <c r="L3084" s="2">
        <v>1.1133330999999998E-4</v>
      </c>
      <c r="M3084" s="2">
        <v>1.0802638E-4</v>
      </c>
      <c r="N3084" s="2">
        <v>2.2046200000000002E-6</v>
      </c>
      <c r="O3084" s="6">
        <v>1.2051922666666668E-4</v>
      </c>
    </row>
    <row r="3085" spans="1:15" x14ac:dyDescent="0.35">
      <c r="A3085" s="9">
        <v>2023</v>
      </c>
      <c r="B3085" s="2">
        <v>34031</v>
      </c>
      <c r="C3085" s="2">
        <v>2270002024</v>
      </c>
      <c r="D3085" s="1" t="s">
        <v>40</v>
      </c>
      <c r="E3085" s="1" t="s">
        <v>11</v>
      </c>
      <c r="F3085" s="1" t="s">
        <v>84</v>
      </c>
      <c r="G3085" s="2">
        <v>3.3069300000000005E-6</v>
      </c>
      <c r="H3085" s="2">
        <v>0.45284585008666661</v>
      </c>
      <c r="I3085" s="2">
        <v>5.8973584999999994E-4</v>
      </c>
      <c r="J3085" s="2">
        <v>6.6138600000000009E-6</v>
      </c>
      <c r="K3085" s="2">
        <v>1.6262746866666667E-3</v>
      </c>
      <c r="L3085" s="2">
        <v>8.1570939999999991E-5</v>
      </c>
      <c r="M3085" s="2">
        <v>7.8998883333333323E-5</v>
      </c>
      <c r="N3085" s="2">
        <v>1.1023100000000001E-6</v>
      </c>
      <c r="O3085" s="6">
        <v>8.8184799999999996E-5</v>
      </c>
    </row>
    <row r="3086" spans="1:15" x14ac:dyDescent="0.35">
      <c r="A3086" s="9">
        <v>2023</v>
      </c>
      <c r="B3086" s="2">
        <v>34031</v>
      </c>
      <c r="C3086" s="2">
        <v>2270002027</v>
      </c>
      <c r="D3086" s="1" t="s">
        <v>14</v>
      </c>
      <c r="E3086" s="1" t="s">
        <v>11</v>
      </c>
      <c r="F3086" s="1" t="s">
        <v>84</v>
      </c>
      <c r="G3086" s="2">
        <v>1.1023100000000001E-5</v>
      </c>
      <c r="H3086" s="2">
        <v>1.39330661228</v>
      </c>
      <c r="I3086" s="2">
        <v>2.8869498900000001E-3</v>
      </c>
      <c r="J3086" s="2">
        <v>6.3566543333333329E-5</v>
      </c>
      <c r="K3086" s="2">
        <v>8.0869135966666669E-3</v>
      </c>
      <c r="L3086" s="2">
        <v>3.520043266666667E-4</v>
      </c>
      <c r="M3086" s="2">
        <v>3.4098122666666669E-4</v>
      </c>
      <c r="N3086" s="2">
        <v>4.4092400000000003E-6</v>
      </c>
      <c r="O3086" s="6">
        <v>7.1576662666666664E-4</v>
      </c>
    </row>
    <row r="3087" spans="1:15" x14ac:dyDescent="0.35">
      <c r="A3087" s="9">
        <v>2023</v>
      </c>
      <c r="B3087" s="2">
        <v>34031</v>
      </c>
      <c r="C3087" s="2">
        <v>2270002030</v>
      </c>
      <c r="D3087" s="1" t="s">
        <v>41</v>
      </c>
      <c r="E3087" s="1" t="s">
        <v>11</v>
      </c>
      <c r="F3087" s="1" t="s">
        <v>84</v>
      </c>
      <c r="G3087" s="2">
        <v>4.8134203333333329E-5</v>
      </c>
      <c r="H3087" s="2">
        <v>5.9761630093366662</v>
      </c>
      <c r="I3087" s="2">
        <v>6.1233320500000002E-3</v>
      </c>
      <c r="J3087" s="2">
        <v>9.5900970000000014E-5</v>
      </c>
      <c r="K3087" s="2">
        <v>2.1367177040000001E-2</v>
      </c>
      <c r="L3087" s="2">
        <v>8.825828733333333E-4</v>
      </c>
      <c r="M3087" s="2">
        <v>8.5612743333333323E-4</v>
      </c>
      <c r="N3087" s="2">
        <v>1.6902086666666667E-5</v>
      </c>
      <c r="O3087" s="6">
        <v>9.6084688333333325E-4</v>
      </c>
    </row>
    <row r="3088" spans="1:15" x14ac:dyDescent="0.35">
      <c r="A3088" s="9">
        <v>2023</v>
      </c>
      <c r="B3088" s="2">
        <v>34031</v>
      </c>
      <c r="C3088" s="2">
        <v>2270002033</v>
      </c>
      <c r="D3088" s="1" t="s">
        <v>42</v>
      </c>
      <c r="E3088" s="1" t="s">
        <v>11</v>
      </c>
      <c r="F3088" s="1" t="s">
        <v>84</v>
      </c>
      <c r="G3088" s="2">
        <v>4.152034333333333E-5</v>
      </c>
      <c r="H3088" s="2">
        <v>5.1450719755966663</v>
      </c>
      <c r="I3088" s="2">
        <v>5.8459173666666657E-3</v>
      </c>
      <c r="J3088" s="2">
        <v>7.0180403333333334E-5</v>
      </c>
      <c r="K3088" s="2">
        <v>2.3434743163333337E-2</v>
      </c>
      <c r="L3088" s="2">
        <v>1.0655663333333334E-3</v>
      </c>
      <c r="M3088" s="2">
        <v>1.0332319066666668E-3</v>
      </c>
      <c r="N3088" s="2">
        <v>1.5799776666666668E-5</v>
      </c>
      <c r="O3088" s="6">
        <v>1.43410531E-3</v>
      </c>
    </row>
    <row r="3089" spans="1:15" x14ac:dyDescent="0.35">
      <c r="A3089" s="9">
        <v>2023</v>
      </c>
      <c r="B3089" s="2">
        <v>34031</v>
      </c>
      <c r="C3089" s="2">
        <v>2270002036</v>
      </c>
      <c r="D3089" s="1" t="s">
        <v>86</v>
      </c>
      <c r="E3089" s="1" t="s">
        <v>11</v>
      </c>
      <c r="F3089" s="1" t="s">
        <v>84</v>
      </c>
      <c r="G3089" s="2">
        <v>4.1446856000000002E-4</v>
      </c>
      <c r="H3089" s="2">
        <v>51.110840104426664</v>
      </c>
      <c r="I3089" s="2">
        <v>1.2565599126666667E-2</v>
      </c>
      <c r="J3089" s="2">
        <v>2.0282503999999999E-4</v>
      </c>
      <c r="K3089" s="2">
        <v>4.7888388203333333E-2</v>
      </c>
      <c r="L3089" s="2">
        <v>2.2391590466666667E-3</v>
      </c>
      <c r="M3089" s="2">
        <v>2.172285573333333E-3</v>
      </c>
      <c r="N3089" s="2">
        <v>1.3815618666666667E-4</v>
      </c>
      <c r="O3089" s="6">
        <v>2.2725957833333336E-3</v>
      </c>
    </row>
    <row r="3090" spans="1:15" x14ac:dyDescent="0.35">
      <c r="A3090" s="9">
        <v>2023</v>
      </c>
      <c r="B3090" s="2">
        <v>34031</v>
      </c>
      <c r="C3090" s="2">
        <v>2270002039</v>
      </c>
      <c r="D3090" s="1" t="s">
        <v>15</v>
      </c>
      <c r="E3090" s="1" t="s">
        <v>11</v>
      </c>
      <c r="F3090" s="1" t="s">
        <v>84</v>
      </c>
      <c r="G3090" s="2">
        <v>3.3069300000000005E-6</v>
      </c>
      <c r="H3090" s="2">
        <v>0.42373016862000007</v>
      </c>
      <c r="I3090" s="2">
        <v>4.9493718999999998E-4</v>
      </c>
      <c r="J3090" s="2">
        <v>7.7161700000000004E-6</v>
      </c>
      <c r="K3090" s="2">
        <v>1.6361954766666669E-3</v>
      </c>
      <c r="L3090" s="2">
        <v>7.0180403333333334E-5</v>
      </c>
      <c r="M3090" s="2">
        <v>6.7975783333333324E-5</v>
      </c>
      <c r="N3090" s="2">
        <v>1.1023100000000001E-6</v>
      </c>
      <c r="O3090" s="6">
        <v>8.0101193333333335E-5</v>
      </c>
    </row>
    <row r="3091" spans="1:15" x14ac:dyDescent="0.35">
      <c r="A3091" s="9">
        <v>2023</v>
      </c>
      <c r="B3091" s="2">
        <v>34031</v>
      </c>
      <c r="C3091" s="2">
        <v>2270002042</v>
      </c>
      <c r="D3091" s="1" t="s">
        <v>43</v>
      </c>
      <c r="E3091" s="1" t="s">
        <v>11</v>
      </c>
      <c r="F3091" s="1" t="s">
        <v>84</v>
      </c>
      <c r="G3091" s="2">
        <v>1.4697466666666668E-6</v>
      </c>
      <c r="H3091" s="2">
        <v>0.20092906680000003</v>
      </c>
      <c r="I3091" s="2">
        <v>4.313706466666666E-4</v>
      </c>
      <c r="J3091" s="2">
        <v>5.8789866666666671E-6</v>
      </c>
      <c r="K3091" s="2">
        <v>1.1012076899999999E-3</v>
      </c>
      <c r="L3091" s="2">
        <v>6.4668853333333341E-5</v>
      </c>
      <c r="M3091" s="2">
        <v>6.2464233333333331E-5</v>
      </c>
      <c r="N3091" s="2">
        <v>1.1023100000000001E-6</v>
      </c>
      <c r="O3091" s="6">
        <v>1.0912869000000001E-4</v>
      </c>
    </row>
    <row r="3092" spans="1:15" x14ac:dyDescent="0.35">
      <c r="A3092" s="9">
        <v>2023</v>
      </c>
      <c r="B3092" s="2">
        <v>34031</v>
      </c>
      <c r="C3092" s="2">
        <v>2270002045</v>
      </c>
      <c r="D3092" s="1" t="s">
        <v>44</v>
      </c>
      <c r="E3092" s="1" t="s">
        <v>11</v>
      </c>
      <c r="F3092" s="1" t="s">
        <v>84</v>
      </c>
      <c r="G3092" s="2">
        <v>9.4798660000000001E-5</v>
      </c>
      <c r="H3092" s="2">
        <v>11.679729899786665</v>
      </c>
      <c r="I3092" s="2">
        <v>4.5014666033333329E-3</v>
      </c>
      <c r="J3092" s="2">
        <v>8.3775560000000002E-5</v>
      </c>
      <c r="K3092" s="2">
        <v>1.8795855246666663E-2</v>
      </c>
      <c r="L3092" s="2">
        <v>7.5361260333333335E-4</v>
      </c>
      <c r="M3092" s="2">
        <v>7.311989666666666E-4</v>
      </c>
      <c r="N3092" s="2">
        <v>3.2334426666666671E-5</v>
      </c>
      <c r="O3092" s="6">
        <v>9.4174017666666659E-4</v>
      </c>
    </row>
    <row r="3093" spans="1:15" x14ac:dyDescent="0.35">
      <c r="A3093" s="9">
        <v>2023</v>
      </c>
      <c r="B3093" s="2">
        <v>34031</v>
      </c>
      <c r="C3093" s="2">
        <v>2270002048</v>
      </c>
      <c r="D3093" s="1" t="s">
        <v>87</v>
      </c>
      <c r="E3093" s="1" t="s">
        <v>11</v>
      </c>
      <c r="F3093" s="1" t="s">
        <v>84</v>
      </c>
      <c r="G3093" s="2">
        <v>1.0361714E-4</v>
      </c>
      <c r="H3093" s="2">
        <v>12.726147638673332</v>
      </c>
      <c r="I3093" s="2">
        <v>3.0181247800000004E-3</v>
      </c>
      <c r="J3093" s="2">
        <v>4.5562146666666661E-5</v>
      </c>
      <c r="K3093" s="2">
        <v>9.242134476666667E-3</v>
      </c>
      <c r="L3093" s="2">
        <v>5.7283376333333331E-4</v>
      </c>
      <c r="M3093" s="2">
        <v>5.5519680333333333E-4</v>
      </c>
      <c r="N3093" s="2">
        <v>3.4539046666666668E-5</v>
      </c>
      <c r="O3093" s="6">
        <v>5.3498778666666682E-4</v>
      </c>
    </row>
    <row r="3094" spans="1:15" x14ac:dyDescent="0.35">
      <c r="A3094" s="9">
        <v>2023</v>
      </c>
      <c r="B3094" s="2">
        <v>34031</v>
      </c>
      <c r="C3094" s="2">
        <v>2270002051</v>
      </c>
      <c r="D3094" s="1" t="s">
        <v>88</v>
      </c>
      <c r="E3094" s="1" t="s">
        <v>11</v>
      </c>
      <c r="F3094" s="1" t="s">
        <v>84</v>
      </c>
      <c r="G3094" s="2">
        <v>3.5420894666666661E-4</v>
      </c>
      <c r="H3094" s="2">
        <v>43.67708927516</v>
      </c>
      <c r="I3094" s="2">
        <v>1.100730022333333E-2</v>
      </c>
      <c r="J3094" s="2">
        <v>2.4618256666666667E-4</v>
      </c>
      <c r="K3094" s="2">
        <v>0.12103878211333334</v>
      </c>
      <c r="L3094" s="2">
        <v>2.0341293866666665E-3</v>
      </c>
      <c r="M3094" s="2">
        <v>1.9727674633333333E-3</v>
      </c>
      <c r="N3094" s="2">
        <v>1.1794717E-4</v>
      </c>
      <c r="O3094" s="6">
        <v>2.9023822300000002E-3</v>
      </c>
    </row>
    <row r="3095" spans="1:15" x14ac:dyDescent="0.35">
      <c r="A3095" s="9">
        <v>2023</v>
      </c>
      <c r="B3095" s="2">
        <v>34031</v>
      </c>
      <c r="C3095" s="2">
        <v>2270002054</v>
      </c>
      <c r="D3095" s="1" t="s">
        <v>16</v>
      </c>
      <c r="E3095" s="1" t="s">
        <v>11</v>
      </c>
      <c r="F3095" s="1" t="s">
        <v>84</v>
      </c>
      <c r="G3095" s="2">
        <v>1.6902086666666667E-5</v>
      </c>
      <c r="H3095" s="2">
        <v>2.0631399812466671</v>
      </c>
      <c r="I3095" s="2">
        <v>1.1783693899999998E-3</v>
      </c>
      <c r="J3095" s="2">
        <v>2.241363666666667E-5</v>
      </c>
      <c r="K3095" s="2">
        <v>5.1393366566666668E-3</v>
      </c>
      <c r="L3095" s="2">
        <v>1.7636959999999999E-4</v>
      </c>
      <c r="M3095" s="2">
        <v>1.7159292333333333E-4</v>
      </c>
      <c r="N3095" s="2">
        <v>5.5115500000000006E-6</v>
      </c>
      <c r="O3095" s="6">
        <v>2.3075022666666669E-4</v>
      </c>
    </row>
    <row r="3096" spans="1:15" x14ac:dyDescent="0.35">
      <c r="A3096" s="9">
        <v>2023</v>
      </c>
      <c r="B3096" s="2">
        <v>34031</v>
      </c>
      <c r="C3096" s="2">
        <v>2270002057</v>
      </c>
      <c r="D3096" s="1" t="s">
        <v>45</v>
      </c>
      <c r="E3096" s="1" t="s">
        <v>11</v>
      </c>
      <c r="F3096" s="1" t="s">
        <v>84</v>
      </c>
      <c r="G3096" s="2">
        <v>1.3264463666666667E-4</v>
      </c>
      <c r="H3096" s="2">
        <v>16.366642156223332</v>
      </c>
      <c r="I3096" s="2">
        <v>1.4957611826666667E-2</v>
      </c>
      <c r="J3096" s="2">
        <v>1.5064903333333334E-4</v>
      </c>
      <c r="K3096" s="2">
        <v>4.1060312626666672E-2</v>
      </c>
      <c r="L3096" s="2">
        <v>2.6032887833333331E-3</v>
      </c>
      <c r="M3096" s="2">
        <v>2.52539221E-3</v>
      </c>
      <c r="N3096" s="2">
        <v>4.5929583333333331E-5</v>
      </c>
      <c r="O3096" s="6">
        <v>1.6696322133333333E-3</v>
      </c>
    </row>
    <row r="3097" spans="1:15" x14ac:dyDescent="0.35">
      <c r="A3097" s="9">
        <v>2023</v>
      </c>
      <c r="B3097" s="2">
        <v>34031</v>
      </c>
      <c r="C3097" s="2">
        <v>2270002060</v>
      </c>
      <c r="D3097" s="1" t="s">
        <v>46</v>
      </c>
      <c r="E3097" s="1" t="s">
        <v>11</v>
      </c>
      <c r="F3097" s="1" t="s">
        <v>84</v>
      </c>
      <c r="G3097" s="2">
        <v>4.5121222666666665E-4</v>
      </c>
      <c r="H3097" s="2">
        <v>55.646250507026672</v>
      </c>
      <c r="I3097" s="2">
        <v>3.1683328893333335E-2</v>
      </c>
      <c r="J3097" s="2">
        <v>4.2990090000000002E-4</v>
      </c>
      <c r="K3097" s="2">
        <v>0.10780885749333334</v>
      </c>
      <c r="L3097" s="2">
        <v>5.1760803233333336E-3</v>
      </c>
      <c r="M3097" s="2">
        <v>5.0210220499999998E-3</v>
      </c>
      <c r="N3097" s="2">
        <v>1.5616058333333335E-4</v>
      </c>
      <c r="O3097" s="6">
        <v>4.9556183233333334E-3</v>
      </c>
    </row>
    <row r="3098" spans="1:15" x14ac:dyDescent="0.35">
      <c r="A3098" s="9">
        <v>2023</v>
      </c>
      <c r="B3098" s="2">
        <v>34031</v>
      </c>
      <c r="C3098" s="2">
        <v>2270002066</v>
      </c>
      <c r="D3098" s="1" t="s">
        <v>47</v>
      </c>
      <c r="E3098" s="1" t="s">
        <v>11</v>
      </c>
      <c r="F3098" s="1" t="s">
        <v>84</v>
      </c>
      <c r="G3098" s="2">
        <v>2.7410775333333337E-4</v>
      </c>
      <c r="H3098" s="2">
        <v>33.816010672986664</v>
      </c>
      <c r="I3098" s="2">
        <v>7.4516155999999986E-2</v>
      </c>
      <c r="J3098" s="2">
        <v>6.7424628333333323E-4</v>
      </c>
      <c r="K3098" s="2">
        <v>0.11214571247000001</v>
      </c>
      <c r="L3098" s="2">
        <v>1.2760707996666667E-2</v>
      </c>
      <c r="M3098" s="2">
        <v>1.2378206426666668E-2</v>
      </c>
      <c r="N3098" s="2">
        <v>9.9207900000000009E-5</v>
      </c>
      <c r="O3098" s="6">
        <v>1.3526078573333331E-2</v>
      </c>
    </row>
    <row r="3099" spans="1:15" x14ac:dyDescent="0.35">
      <c r="A3099" s="9">
        <v>2023</v>
      </c>
      <c r="B3099" s="2">
        <v>34031</v>
      </c>
      <c r="C3099" s="2">
        <v>2270002069</v>
      </c>
      <c r="D3099" s="1" t="s">
        <v>89</v>
      </c>
      <c r="E3099" s="1" t="s">
        <v>11</v>
      </c>
      <c r="F3099" s="1" t="s">
        <v>84</v>
      </c>
      <c r="G3099" s="2">
        <v>4.1263137666666666E-4</v>
      </c>
      <c r="H3099" s="2">
        <v>50.90474193859999</v>
      </c>
      <c r="I3099" s="2">
        <v>2.2383874296666665E-2</v>
      </c>
      <c r="J3099" s="2">
        <v>3.0533987E-4</v>
      </c>
      <c r="K3099" s="2">
        <v>7.9149164930000002E-2</v>
      </c>
      <c r="L3099" s="2">
        <v>3.5299640566666666E-3</v>
      </c>
      <c r="M3099" s="2">
        <v>3.4237748600000006E-3</v>
      </c>
      <c r="N3099" s="2">
        <v>1.4036080666666667E-4</v>
      </c>
      <c r="O3099" s="6">
        <v>3.4237748600000006E-3</v>
      </c>
    </row>
    <row r="3100" spans="1:15" x14ac:dyDescent="0.35">
      <c r="A3100" s="9">
        <v>2023</v>
      </c>
      <c r="B3100" s="2">
        <v>34031</v>
      </c>
      <c r="C3100" s="2">
        <v>2270002072</v>
      </c>
      <c r="D3100" s="1" t="s">
        <v>48</v>
      </c>
      <c r="E3100" s="1" t="s">
        <v>11</v>
      </c>
      <c r="F3100" s="1" t="s">
        <v>84</v>
      </c>
      <c r="G3100" s="2">
        <v>1.8849500999999999E-4</v>
      </c>
      <c r="H3100" s="2">
        <v>23.193872261120003</v>
      </c>
      <c r="I3100" s="2">
        <v>8.5510963376666679E-2</v>
      </c>
      <c r="J3100" s="2">
        <v>6.786555233333335E-4</v>
      </c>
      <c r="K3100" s="2">
        <v>0.11783767387333334</v>
      </c>
      <c r="L3100" s="2">
        <v>1.345369355E-2</v>
      </c>
      <c r="M3100" s="2">
        <v>1.3050248089999999E-2</v>
      </c>
      <c r="N3100" s="2">
        <v>7.2385023333333318E-5</v>
      </c>
      <c r="O3100" s="6">
        <v>1.7167743376666666E-2</v>
      </c>
    </row>
    <row r="3101" spans="1:15" x14ac:dyDescent="0.35">
      <c r="A3101" s="9">
        <v>2023</v>
      </c>
      <c r="B3101" s="2">
        <v>34031</v>
      </c>
      <c r="C3101" s="2">
        <v>2270002075</v>
      </c>
      <c r="D3101" s="1" t="s">
        <v>90</v>
      </c>
      <c r="E3101" s="1" t="s">
        <v>11</v>
      </c>
      <c r="F3101" s="1" t="s">
        <v>84</v>
      </c>
      <c r="G3101" s="2">
        <v>4.4459836666666669E-5</v>
      </c>
      <c r="H3101" s="2">
        <v>5.4659467004266675</v>
      </c>
      <c r="I3101" s="2">
        <v>4.1461553466666662E-3</v>
      </c>
      <c r="J3101" s="2">
        <v>5.438062666666667E-5</v>
      </c>
      <c r="K3101" s="2">
        <v>1.690906796333333E-2</v>
      </c>
      <c r="L3101" s="2">
        <v>5.6511759333333338E-4</v>
      </c>
      <c r="M3101" s="2">
        <v>5.4821550666666675E-4</v>
      </c>
      <c r="N3101" s="2">
        <v>1.5432340000000001E-5</v>
      </c>
      <c r="O3101" s="6">
        <v>6.5660932333333336E-4</v>
      </c>
    </row>
    <row r="3102" spans="1:15" x14ac:dyDescent="0.35">
      <c r="A3102" s="9">
        <v>2023</v>
      </c>
      <c r="B3102" s="2">
        <v>34031</v>
      </c>
      <c r="C3102" s="2">
        <v>2270002078</v>
      </c>
      <c r="D3102" s="1" t="s">
        <v>49</v>
      </c>
      <c r="E3102" s="1" t="s">
        <v>11</v>
      </c>
      <c r="F3102" s="1" t="s">
        <v>84</v>
      </c>
      <c r="G3102" s="2">
        <v>1.1023100000000001E-6</v>
      </c>
      <c r="H3102" s="2">
        <v>7.1819538303333333E-2</v>
      </c>
      <c r="I3102" s="2">
        <v>2.6896363999999998E-4</v>
      </c>
      <c r="J3102" s="2">
        <v>2.2046200000000002E-6</v>
      </c>
      <c r="K3102" s="2">
        <v>3.7662258333333337E-4</v>
      </c>
      <c r="L3102" s="2">
        <v>4.0418033333333338E-5</v>
      </c>
      <c r="M3102" s="2">
        <v>3.8948286666666662E-5</v>
      </c>
      <c r="N3102" s="2">
        <v>0</v>
      </c>
      <c r="O3102" s="6">
        <v>6.1361923333333346E-5</v>
      </c>
    </row>
    <row r="3103" spans="1:15" x14ac:dyDescent="0.35">
      <c r="A3103" s="9">
        <v>2023</v>
      </c>
      <c r="B3103" s="2">
        <v>34031</v>
      </c>
      <c r="C3103" s="2">
        <v>2270002081</v>
      </c>
      <c r="D3103" s="1" t="s">
        <v>50</v>
      </c>
      <c r="E3103" s="1" t="s">
        <v>11</v>
      </c>
      <c r="F3103" s="1" t="s">
        <v>84</v>
      </c>
      <c r="G3103" s="2">
        <v>4.2255216666666665E-5</v>
      </c>
      <c r="H3103" s="2">
        <v>5.2467255340500003</v>
      </c>
      <c r="I3103" s="2">
        <v>4.8093785300000001E-3</v>
      </c>
      <c r="J3103" s="2">
        <v>4.9971386666666669E-5</v>
      </c>
      <c r="K3103" s="2">
        <v>1.253436701E-2</v>
      </c>
      <c r="L3103" s="2">
        <v>6.786555233333335E-4</v>
      </c>
      <c r="M3103" s="2">
        <v>6.5844650666666666E-4</v>
      </c>
      <c r="N3103" s="2">
        <v>1.5432340000000001E-5</v>
      </c>
      <c r="O3103" s="6">
        <v>6.6983704333333329E-4</v>
      </c>
    </row>
    <row r="3104" spans="1:15" x14ac:dyDescent="0.35">
      <c r="A3104" s="9">
        <v>2023</v>
      </c>
      <c r="B3104" s="2">
        <v>34031</v>
      </c>
      <c r="C3104" s="2">
        <v>2270003010</v>
      </c>
      <c r="D3104" s="1" t="s">
        <v>51</v>
      </c>
      <c r="E3104" s="1" t="s">
        <v>18</v>
      </c>
      <c r="F3104" s="1" t="s">
        <v>84</v>
      </c>
      <c r="G3104" s="2">
        <v>1.433003E-5</v>
      </c>
      <c r="H3104" s="2">
        <v>1.7447770534700002</v>
      </c>
      <c r="I3104" s="2">
        <v>7.4854197733333341E-3</v>
      </c>
      <c r="J3104" s="2">
        <v>5.805499333333333E-5</v>
      </c>
      <c r="K3104" s="2">
        <v>9.7804291933333305E-3</v>
      </c>
      <c r="L3104" s="2">
        <v>1.0622594033333332E-3</v>
      </c>
      <c r="M3104" s="2">
        <v>1.0299249766666666E-3</v>
      </c>
      <c r="N3104" s="2">
        <v>5.5115500000000006E-6</v>
      </c>
      <c r="O3104" s="6">
        <v>1.6597114233333334E-3</v>
      </c>
    </row>
    <row r="3105" spans="1:15" x14ac:dyDescent="0.35">
      <c r="A3105" s="9">
        <v>2023</v>
      </c>
      <c r="B3105" s="2">
        <v>34031</v>
      </c>
      <c r="C3105" s="2">
        <v>2270003020</v>
      </c>
      <c r="D3105" s="1" t="s">
        <v>52</v>
      </c>
      <c r="E3105" s="1" t="s">
        <v>18</v>
      </c>
      <c r="F3105" s="1" t="s">
        <v>84</v>
      </c>
      <c r="G3105" s="2">
        <v>2.0502965999999998E-4</v>
      </c>
      <c r="H3105" s="2">
        <v>25.248255491726667</v>
      </c>
      <c r="I3105" s="2">
        <v>4.534168466666667E-3</v>
      </c>
      <c r="J3105" s="2">
        <v>1.2933770666666668E-4</v>
      </c>
      <c r="K3105" s="2">
        <v>4.6747864790000003E-2</v>
      </c>
      <c r="L3105" s="2">
        <v>5.8642891999999996E-4</v>
      </c>
      <c r="M3105" s="2">
        <v>5.6842452333333337E-4</v>
      </c>
      <c r="N3105" s="2">
        <v>6.6873473333333352E-5</v>
      </c>
      <c r="O3105" s="6">
        <v>9.4174017666666659E-4</v>
      </c>
    </row>
    <row r="3106" spans="1:15" x14ac:dyDescent="0.35">
      <c r="A3106" s="9">
        <v>2023</v>
      </c>
      <c r="B3106" s="2">
        <v>34031</v>
      </c>
      <c r="C3106" s="2">
        <v>2270003030</v>
      </c>
      <c r="D3106" s="1" t="s">
        <v>17</v>
      </c>
      <c r="E3106" s="1" t="s">
        <v>18</v>
      </c>
      <c r="F3106" s="1" t="s">
        <v>84</v>
      </c>
      <c r="G3106" s="2">
        <v>8.9287110000000009E-5</v>
      </c>
      <c r="H3106" s="2">
        <v>11.028013363106666</v>
      </c>
      <c r="I3106" s="2">
        <v>3.9176097400000004E-3</v>
      </c>
      <c r="J3106" s="2">
        <v>7.4589643333333329E-5</v>
      </c>
      <c r="K3106" s="2">
        <v>1.8265276700000003E-2</v>
      </c>
      <c r="L3106" s="2">
        <v>6.5624188666666675E-4</v>
      </c>
      <c r="M3106" s="2">
        <v>6.3640030666666663E-4</v>
      </c>
      <c r="N3106" s="2">
        <v>3.012980666666667E-5</v>
      </c>
      <c r="O3106" s="6">
        <v>7.4111975666666665E-4</v>
      </c>
    </row>
    <row r="3107" spans="1:15" x14ac:dyDescent="0.35">
      <c r="A3107" s="9">
        <v>2023</v>
      </c>
      <c r="B3107" s="2">
        <v>34031</v>
      </c>
      <c r="C3107" s="2">
        <v>2270003040</v>
      </c>
      <c r="D3107" s="1" t="s">
        <v>19</v>
      </c>
      <c r="E3107" s="1" t="s">
        <v>18</v>
      </c>
      <c r="F3107" s="1" t="s">
        <v>84</v>
      </c>
      <c r="G3107" s="2">
        <v>9.0389420000000007E-5</v>
      </c>
      <c r="H3107" s="2">
        <v>11.190980343253335</v>
      </c>
      <c r="I3107" s="2">
        <v>5.7981505999999995E-3</v>
      </c>
      <c r="J3107" s="2">
        <v>9.7003279999999985E-5</v>
      </c>
      <c r="K3107" s="2">
        <v>2.2199788526666667E-2</v>
      </c>
      <c r="L3107" s="2">
        <v>1.0633617133333335E-3</v>
      </c>
      <c r="M3107" s="2">
        <v>1.0310272866666666E-3</v>
      </c>
      <c r="N3107" s="2">
        <v>3.1232116666666665E-5</v>
      </c>
      <c r="O3107" s="6">
        <v>1.1482395833333334E-3</v>
      </c>
    </row>
    <row r="3108" spans="1:15" x14ac:dyDescent="0.35">
      <c r="A3108" s="9">
        <v>2023</v>
      </c>
      <c r="B3108" s="2">
        <v>34031</v>
      </c>
      <c r="C3108" s="2">
        <v>2270003050</v>
      </c>
      <c r="D3108" s="1" t="s">
        <v>53</v>
      </c>
      <c r="E3108" s="1" t="s">
        <v>18</v>
      </c>
      <c r="F3108" s="1" t="s">
        <v>84</v>
      </c>
      <c r="G3108" s="2">
        <v>3.3069300000000005E-6</v>
      </c>
      <c r="H3108" s="2">
        <v>0.43135190739666668</v>
      </c>
      <c r="I3108" s="2">
        <v>1.1394211033333333E-3</v>
      </c>
      <c r="J3108" s="2">
        <v>1.212541E-5</v>
      </c>
      <c r="K3108" s="2">
        <v>1.9536607566666667E-3</v>
      </c>
      <c r="L3108" s="2">
        <v>1.9290425000000001E-4</v>
      </c>
      <c r="M3108" s="2">
        <v>1.8702526333333336E-4</v>
      </c>
      <c r="N3108" s="2">
        <v>1.1023100000000001E-6</v>
      </c>
      <c r="O3108" s="6">
        <v>2.9762369999999997E-4</v>
      </c>
    </row>
    <row r="3109" spans="1:15" x14ac:dyDescent="0.35">
      <c r="A3109" s="9">
        <v>2023</v>
      </c>
      <c r="B3109" s="2">
        <v>34031</v>
      </c>
      <c r="C3109" s="2">
        <v>2270003060</v>
      </c>
      <c r="D3109" s="1" t="s">
        <v>54</v>
      </c>
      <c r="E3109" s="1" t="s">
        <v>18</v>
      </c>
      <c r="F3109" s="1" t="s">
        <v>84</v>
      </c>
      <c r="G3109" s="2">
        <v>2.2854560666666669E-4</v>
      </c>
      <c r="H3109" s="2">
        <v>28.229560913106667</v>
      </c>
      <c r="I3109" s="2">
        <v>1.7763725650000003E-2</v>
      </c>
      <c r="J3109" s="2">
        <v>5.8201967999999991E-4</v>
      </c>
      <c r="K3109" s="2">
        <v>0.12821886201666666</v>
      </c>
      <c r="L3109" s="2">
        <v>1.7846398900000001E-3</v>
      </c>
      <c r="M3109" s="2">
        <v>1.7309941366666665E-3</v>
      </c>
      <c r="N3109" s="2">
        <v>7.7896573333333325E-5</v>
      </c>
      <c r="O3109" s="6">
        <v>4.42246772E-3</v>
      </c>
    </row>
    <row r="3110" spans="1:15" x14ac:dyDescent="0.35">
      <c r="A3110" s="9">
        <v>2023</v>
      </c>
      <c r="B3110" s="2">
        <v>34031</v>
      </c>
      <c r="C3110" s="2">
        <v>2270003070</v>
      </c>
      <c r="D3110" s="1" t="s">
        <v>55</v>
      </c>
      <c r="E3110" s="1" t="s">
        <v>18</v>
      </c>
      <c r="F3110" s="1" t="s">
        <v>84</v>
      </c>
      <c r="G3110" s="2">
        <v>1.2933770666666668E-4</v>
      </c>
      <c r="H3110" s="2">
        <v>15.901993872966669</v>
      </c>
      <c r="I3110" s="2">
        <v>2.1366442166666669E-3</v>
      </c>
      <c r="J3110" s="2">
        <v>3.5641356666666673E-5</v>
      </c>
      <c r="K3110" s="2">
        <v>1.044328494E-2</v>
      </c>
      <c r="L3110" s="2">
        <v>3.8544106333333335E-4</v>
      </c>
      <c r="M3110" s="2">
        <v>3.7441796333333334E-4</v>
      </c>
      <c r="N3110" s="2">
        <v>4.2255216666666665E-5</v>
      </c>
      <c r="O3110" s="6">
        <v>4.4606811333333332E-4</v>
      </c>
    </row>
    <row r="3111" spans="1:15" x14ac:dyDescent="0.35">
      <c r="A3111" s="9">
        <v>2023</v>
      </c>
      <c r="B3111" s="2">
        <v>34031</v>
      </c>
      <c r="C3111" s="2">
        <v>2270004031</v>
      </c>
      <c r="D3111" s="1" t="s">
        <v>25</v>
      </c>
      <c r="E3111" s="1" t="s">
        <v>22</v>
      </c>
      <c r="F3111" s="1" t="s">
        <v>84</v>
      </c>
      <c r="G3111" s="2">
        <v>0</v>
      </c>
      <c r="H3111" s="2">
        <v>8.4804382666666669E-4</v>
      </c>
      <c r="I3111" s="2">
        <v>3.3069300000000005E-6</v>
      </c>
      <c r="J3111" s="2">
        <v>0</v>
      </c>
      <c r="K3111" s="2">
        <v>6.9812966666666665E-6</v>
      </c>
      <c r="L3111" s="2">
        <v>3.6743666666666669E-7</v>
      </c>
      <c r="M3111" s="2">
        <v>0</v>
      </c>
      <c r="N3111" s="2">
        <v>0</v>
      </c>
      <c r="O3111" s="6">
        <v>1.1023100000000001E-6</v>
      </c>
    </row>
    <row r="3112" spans="1:15" x14ac:dyDescent="0.35">
      <c r="A3112" s="9">
        <v>2023</v>
      </c>
      <c r="B3112" s="2">
        <v>34031</v>
      </c>
      <c r="C3112" s="2">
        <v>2270004036</v>
      </c>
      <c r="D3112" s="1" t="s">
        <v>97</v>
      </c>
      <c r="E3112" s="1" t="s">
        <v>22</v>
      </c>
      <c r="F3112" s="1" t="s">
        <v>84</v>
      </c>
      <c r="G3112" s="2">
        <v>0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6">
        <v>0</v>
      </c>
    </row>
    <row r="3113" spans="1:15" x14ac:dyDescent="0.35">
      <c r="A3113" s="9">
        <v>2023</v>
      </c>
      <c r="B3113" s="2">
        <v>34031</v>
      </c>
      <c r="C3113" s="2">
        <v>2270004046</v>
      </c>
      <c r="D3113" s="1" t="s">
        <v>58</v>
      </c>
      <c r="E3113" s="1" t="s">
        <v>22</v>
      </c>
      <c r="F3113" s="1" t="s">
        <v>84</v>
      </c>
      <c r="G3113" s="2">
        <v>4.9971386666666669E-5</v>
      </c>
      <c r="H3113" s="2">
        <v>6.1478022296899999</v>
      </c>
      <c r="I3113" s="2">
        <v>1.2797084226666667E-2</v>
      </c>
      <c r="J3113" s="2">
        <v>2.4067101666666666E-4</v>
      </c>
      <c r="K3113" s="2">
        <v>3.6761303626666665E-2</v>
      </c>
      <c r="L3113" s="2">
        <v>1.8213835566666667E-3</v>
      </c>
      <c r="M3113" s="2">
        <v>1.7666354933333333E-3</v>
      </c>
      <c r="N3113" s="2">
        <v>2.0209016666666669E-5</v>
      </c>
      <c r="O3113" s="6">
        <v>3.0592776866666671E-3</v>
      </c>
    </row>
    <row r="3114" spans="1:15" x14ac:dyDescent="0.35">
      <c r="A3114" s="9">
        <v>2023</v>
      </c>
      <c r="B3114" s="2">
        <v>34031</v>
      </c>
      <c r="C3114" s="2">
        <v>2270004056</v>
      </c>
      <c r="D3114" s="1" t="s">
        <v>60</v>
      </c>
      <c r="E3114" s="1" t="s">
        <v>22</v>
      </c>
      <c r="F3114" s="1" t="s">
        <v>84</v>
      </c>
      <c r="G3114" s="2">
        <v>1.0288226666666667E-5</v>
      </c>
      <c r="H3114" s="2">
        <v>1.2689568583633333</v>
      </c>
      <c r="I3114" s="2">
        <v>3.2334426666666663E-3</v>
      </c>
      <c r="J3114" s="2">
        <v>6.577116333333334E-5</v>
      </c>
      <c r="K3114" s="2">
        <v>8.0049752200000001E-3</v>
      </c>
      <c r="L3114" s="2">
        <v>3.8470618999999996E-4</v>
      </c>
      <c r="M3114" s="2">
        <v>3.7331565333333338E-4</v>
      </c>
      <c r="N3114" s="2">
        <v>4.4092400000000003E-6</v>
      </c>
      <c r="O3114" s="6">
        <v>7.6243108333333334E-4</v>
      </c>
    </row>
    <row r="3115" spans="1:15" x14ac:dyDescent="0.35">
      <c r="A3115" s="9">
        <v>2023</v>
      </c>
      <c r="B3115" s="2">
        <v>34031</v>
      </c>
      <c r="C3115" s="2">
        <v>2270004066</v>
      </c>
      <c r="D3115" s="1" t="s">
        <v>61</v>
      </c>
      <c r="E3115" s="1" t="s">
        <v>22</v>
      </c>
      <c r="F3115" s="1" t="s">
        <v>84</v>
      </c>
      <c r="G3115" s="2">
        <v>6.7975783333333324E-5</v>
      </c>
      <c r="H3115" s="2">
        <v>8.364422343786666</v>
      </c>
      <c r="I3115" s="2">
        <v>1.5720042909999999E-2</v>
      </c>
      <c r="J3115" s="2">
        <v>1.4146311666666665E-4</v>
      </c>
      <c r="K3115" s="2">
        <v>4.6768073806666664E-2</v>
      </c>
      <c r="L3115" s="2">
        <v>2.8421226166666664E-3</v>
      </c>
      <c r="M3115" s="2">
        <v>2.7572447466666663E-3</v>
      </c>
      <c r="N3115" s="2">
        <v>2.6822876666666664E-5</v>
      </c>
      <c r="O3115" s="6">
        <v>3.5163689000000001E-3</v>
      </c>
    </row>
    <row r="3116" spans="1:15" x14ac:dyDescent="0.35">
      <c r="A3116" s="9">
        <v>2023</v>
      </c>
      <c r="B3116" s="2">
        <v>34031</v>
      </c>
      <c r="C3116" s="2">
        <v>2270004071</v>
      </c>
      <c r="D3116" s="1" t="s">
        <v>26</v>
      </c>
      <c r="E3116" s="1" t="s">
        <v>22</v>
      </c>
      <c r="F3116" s="1" t="s">
        <v>84</v>
      </c>
      <c r="G3116" s="2">
        <v>7.7161700000000004E-6</v>
      </c>
      <c r="H3116" s="2">
        <v>0.98795378854333338</v>
      </c>
      <c r="I3116" s="2">
        <v>7.3450589666666669E-4</v>
      </c>
      <c r="J3116" s="2">
        <v>1.6534650000000003E-5</v>
      </c>
      <c r="K3116" s="2">
        <v>3.2286659900000003E-3</v>
      </c>
      <c r="L3116" s="2">
        <v>1.0031021000000001E-4</v>
      </c>
      <c r="M3116" s="2">
        <v>9.7003279999999985E-5</v>
      </c>
      <c r="N3116" s="2">
        <v>3.3069300000000005E-6</v>
      </c>
      <c r="O3116" s="6">
        <v>1.6020238666666667E-4</v>
      </c>
    </row>
    <row r="3117" spans="1:15" x14ac:dyDescent="0.35">
      <c r="A3117" s="9">
        <v>2023</v>
      </c>
      <c r="B3117" s="2">
        <v>34031</v>
      </c>
      <c r="C3117" s="2">
        <v>2270004076</v>
      </c>
      <c r="D3117" s="1" t="s">
        <v>62</v>
      </c>
      <c r="E3117" s="1" t="s">
        <v>22</v>
      </c>
      <c r="F3117" s="1" t="s">
        <v>84</v>
      </c>
      <c r="G3117" s="2">
        <v>0</v>
      </c>
      <c r="H3117" s="2">
        <v>2.3685334969999999E-2</v>
      </c>
      <c r="I3117" s="2">
        <v>6.577116333333334E-5</v>
      </c>
      <c r="J3117" s="2">
        <v>1.1023100000000001E-6</v>
      </c>
      <c r="K3117" s="2">
        <v>1.5946751333333333E-4</v>
      </c>
      <c r="L3117" s="2">
        <v>1.1023100000000001E-5</v>
      </c>
      <c r="M3117" s="2">
        <v>1.1023100000000001E-5</v>
      </c>
      <c r="N3117" s="2">
        <v>0</v>
      </c>
      <c r="O3117" s="6">
        <v>1.4697466666666668E-5</v>
      </c>
    </row>
    <row r="3118" spans="1:15" x14ac:dyDescent="0.35">
      <c r="A3118" s="9">
        <v>2023</v>
      </c>
      <c r="B3118" s="2">
        <v>34031</v>
      </c>
      <c r="C3118" s="2">
        <v>2270005010</v>
      </c>
      <c r="D3118" s="1" t="s">
        <v>63</v>
      </c>
      <c r="E3118" s="1" t="s">
        <v>28</v>
      </c>
      <c r="F3118" s="1" t="s">
        <v>84</v>
      </c>
      <c r="G3118" s="2">
        <v>0</v>
      </c>
      <c r="H3118" s="2">
        <v>1.1023100000000001E-6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6">
        <v>0</v>
      </c>
    </row>
    <row r="3119" spans="1:15" x14ac:dyDescent="0.35">
      <c r="A3119" s="9">
        <v>2023</v>
      </c>
      <c r="B3119" s="2">
        <v>34031</v>
      </c>
      <c r="C3119" s="2">
        <v>2270005015</v>
      </c>
      <c r="D3119" s="1" t="s">
        <v>64</v>
      </c>
      <c r="E3119" s="1" t="s">
        <v>28</v>
      </c>
      <c r="F3119" s="1" t="s">
        <v>84</v>
      </c>
      <c r="G3119" s="2">
        <v>0</v>
      </c>
      <c r="H3119" s="2">
        <v>5.833240801666667E-2</v>
      </c>
      <c r="I3119" s="2">
        <v>9.9207900000000009E-5</v>
      </c>
      <c r="J3119" s="2">
        <v>1.1023100000000001E-6</v>
      </c>
      <c r="K3119" s="2">
        <v>2.3295484666666666E-4</v>
      </c>
      <c r="L3119" s="2">
        <v>1.8004396666666665E-5</v>
      </c>
      <c r="M3119" s="2">
        <v>1.7636960000000001E-5</v>
      </c>
      <c r="N3119" s="2">
        <v>0</v>
      </c>
      <c r="O3119" s="6">
        <v>1.6534650000000003E-5</v>
      </c>
    </row>
    <row r="3120" spans="1:15" x14ac:dyDescent="0.35">
      <c r="A3120" s="9">
        <v>2023</v>
      </c>
      <c r="B3120" s="2">
        <v>34031</v>
      </c>
      <c r="C3120" s="2">
        <v>2270005020</v>
      </c>
      <c r="D3120" s="1" t="s">
        <v>91</v>
      </c>
      <c r="E3120" s="1" t="s">
        <v>28</v>
      </c>
      <c r="F3120" s="1" t="s">
        <v>84</v>
      </c>
      <c r="G3120" s="2">
        <v>0</v>
      </c>
      <c r="H3120" s="2">
        <v>5.2337678800000002E-3</v>
      </c>
      <c r="I3120" s="2">
        <v>9.9207900000000009E-6</v>
      </c>
      <c r="J3120" s="2">
        <v>0</v>
      </c>
      <c r="K3120" s="2">
        <v>2.9027496666666665E-5</v>
      </c>
      <c r="L3120" s="2">
        <v>2.2046200000000002E-6</v>
      </c>
      <c r="M3120" s="2">
        <v>2.2046200000000002E-6</v>
      </c>
      <c r="N3120" s="2">
        <v>0</v>
      </c>
      <c r="O3120" s="6">
        <v>2.2046200000000002E-6</v>
      </c>
    </row>
    <row r="3121" spans="1:15" x14ac:dyDescent="0.35">
      <c r="A3121" s="9">
        <v>2023</v>
      </c>
      <c r="B3121" s="2">
        <v>34031</v>
      </c>
      <c r="C3121" s="2">
        <v>2270005025</v>
      </c>
      <c r="D3121" s="1" t="s">
        <v>65</v>
      </c>
      <c r="E3121" s="1" t="s">
        <v>28</v>
      </c>
      <c r="F3121" s="1" t="s">
        <v>84</v>
      </c>
      <c r="G3121" s="2">
        <v>0</v>
      </c>
      <c r="H3121" s="2">
        <v>3.012980666666667E-5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6">
        <v>0</v>
      </c>
    </row>
    <row r="3122" spans="1:15" x14ac:dyDescent="0.35">
      <c r="A3122" s="9">
        <v>2023</v>
      </c>
      <c r="B3122" s="2">
        <v>34031</v>
      </c>
      <c r="C3122" s="2">
        <v>2270005030</v>
      </c>
      <c r="D3122" s="1" t="s">
        <v>66</v>
      </c>
      <c r="E3122" s="1" t="s">
        <v>28</v>
      </c>
      <c r="F3122" s="1" t="s">
        <v>84</v>
      </c>
      <c r="G3122" s="2">
        <v>0</v>
      </c>
      <c r="H3122" s="2">
        <v>5.5115500000000006E-6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6">
        <v>0</v>
      </c>
    </row>
    <row r="3123" spans="1:15" x14ac:dyDescent="0.35">
      <c r="A3123" s="9">
        <v>2023</v>
      </c>
      <c r="B3123" s="2">
        <v>34031</v>
      </c>
      <c r="C3123" s="2">
        <v>2270005035</v>
      </c>
      <c r="D3123" s="1" t="s">
        <v>27</v>
      </c>
      <c r="E3123" s="1" t="s">
        <v>28</v>
      </c>
      <c r="F3123" s="1" t="s">
        <v>84</v>
      </c>
      <c r="G3123" s="2">
        <v>0</v>
      </c>
      <c r="H3123" s="2">
        <v>4.4496580333333331E-4</v>
      </c>
      <c r="I3123" s="2">
        <v>1.1023100000000001E-6</v>
      </c>
      <c r="J3123" s="2">
        <v>0</v>
      </c>
      <c r="K3123" s="2">
        <v>2.2046200000000002E-6</v>
      </c>
      <c r="L3123" s="2">
        <v>0</v>
      </c>
      <c r="M3123" s="2">
        <v>0</v>
      </c>
      <c r="N3123" s="2">
        <v>0</v>
      </c>
      <c r="O3123" s="6">
        <v>0</v>
      </c>
    </row>
    <row r="3124" spans="1:15" x14ac:dyDescent="0.35">
      <c r="A3124" s="9">
        <v>2023</v>
      </c>
      <c r="B3124" s="2">
        <v>34031</v>
      </c>
      <c r="C3124" s="2">
        <v>2270005045</v>
      </c>
      <c r="D3124" s="1" t="s">
        <v>68</v>
      </c>
      <c r="E3124" s="1" t="s">
        <v>28</v>
      </c>
      <c r="F3124" s="1" t="s">
        <v>84</v>
      </c>
      <c r="G3124" s="2">
        <v>0</v>
      </c>
      <c r="H3124" s="2">
        <v>4.115290666666667E-4</v>
      </c>
      <c r="I3124" s="2">
        <v>1.1023100000000001E-6</v>
      </c>
      <c r="J3124" s="2">
        <v>0</v>
      </c>
      <c r="K3124" s="2">
        <v>2.2046200000000002E-6</v>
      </c>
      <c r="L3124" s="2">
        <v>0</v>
      </c>
      <c r="M3124" s="2">
        <v>0</v>
      </c>
      <c r="N3124" s="2">
        <v>0</v>
      </c>
      <c r="O3124" s="6">
        <v>0</v>
      </c>
    </row>
    <row r="3125" spans="1:15" x14ac:dyDescent="0.35">
      <c r="A3125" s="9">
        <v>2023</v>
      </c>
      <c r="B3125" s="2">
        <v>34031</v>
      </c>
      <c r="C3125" s="2">
        <v>2270005055</v>
      </c>
      <c r="D3125" s="1" t="s">
        <v>69</v>
      </c>
      <c r="E3125" s="1" t="s">
        <v>28</v>
      </c>
      <c r="F3125" s="1" t="s">
        <v>84</v>
      </c>
      <c r="G3125" s="2">
        <v>0</v>
      </c>
      <c r="H3125" s="2">
        <v>1.1357467366666667E-3</v>
      </c>
      <c r="I3125" s="2">
        <v>2.2046200000000002E-6</v>
      </c>
      <c r="J3125" s="2">
        <v>0</v>
      </c>
      <c r="K3125" s="2">
        <v>4.4092400000000003E-6</v>
      </c>
      <c r="L3125" s="2">
        <v>0</v>
      </c>
      <c r="M3125" s="2">
        <v>0</v>
      </c>
      <c r="N3125" s="2">
        <v>0</v>
      </c>
      <c r="O3125" s="6">
        <v>0</v>
      </c>
    </row>
    <row r="3126" spans="1:15" x14ac:dyDescent="0.35">
      <c r="A3126" s="9">
        <v>2023</v>
      </c>
      <c r="B3126" s="2">
        <v>34031</v>
      </c>
      <c r="C3126" s="2">
        <v>2270005060</v>
      </c>
      <c r="D3126" s="1" t="s">
        <v>70</v>
      </c>
      <c r="E3126" s="1" t="s">
        <v>28</v>
      </c>
      <c r="F3126" s="1" t="s">
        <v>84</v>
      </c>
      <c r="G3126" s="2">
        <v>0</v>
      </c>
      <c r="H3126" s="2">
        <v>8.3481610666666665E-4</v>
      </c>
      <c r="I3126" s="2">
        <v>1.1023100000000001E-6</v>
      </c>
      <c r="J3126" s="2">
        <v>0</v>
      </c>
      <c r="K3126" s="2">
        <v>3.3069300000000005E-6</v>
      </c>
      <c r="L3126" s="2">
        <v>0</v>
      </c>
      <c r="M3126" s="2">
        <v>0</v>
      </c>
      <c r="N3126" s="2">
        <v>0</v>
      </c>
      <c r="O3126" s="6">
        <v>0</v>
      </c>
    </row>
    <row r="3127" spans="1:15" x14ac:dyDescent="0.35">
      <c r="A3127" s="9">
        <v>2023</v>
      </c>
      <c r="B3127" s="2">
        <v>34031</v>
      </c>
      <c r="C3127" s="2">
        <v>2270006005</v>
      </c>
      <c r="D3127" s="1" t="s">
        <v>29</v>
      </c>
      <c r="E3127" s="1" t="s">
        <v>30</v>
      </c>
      <c r="F3127" s="1" t="s">
        <v>84</v>
      </c>
      <c r="G3127" s="2">
        <v>1.3264463666666667E-4</v>
      </c>
      <c r="H3127" s="2">
        <v>16.305684413223332</v>
      </c>
      <c r="I3127" s="2">
        <v>3.4803233629999999E-2</v>
      </c>
      <c r="J3127" s="2">
        <v>4.1924523666666663E-4</v>
      </c>
      <c r="K3127" s="2">
        <v>9.1446167853333329E-2</v>
      </c>
      <c r="L3127" s="2">
        <v>5.9763573833333328E-3</v>
      </c>
      <c r="M3127" s="2">
        <v>5.7970482899999997E-3</v>
      </c>
      <c r="N3127" s="2">
        <v>5.2176006666666666E-5</v>
      </c>
      <c r="O3127" s="6">
        <v>8.4227507100000012E-3</v>
      </c>
    </row>
    <row r="3128" spans="1:15" x14ac:dyDescent="0.35">
      <c r="A3128" s="9">
        <v>2023</v>
      </c>
      <c r="B3128" s="2">
        <v>34031</v>
      </c>
      <c r="C3128" s="2">
        <v>2270006010</v>
      </c>
      <c r="D3128" s="1" t="s">
        <v>31</v>
      </c>
      <c r="E3128" s="1" t="s">
        <v>30</v>
      </c>
      <c r="F3128" s="1" t="s">
        <v>84</v>
      </c>
      <c r="G3128" s="2">
        <v>3.1232116666666665E-5</v>
      </c>
      <c r="H3128" s="2">
        <v>3.8469303576733336</v>
      </c>
      <c r="I3128" s="2">
        <v>8.5153447500000007E-3</v>
      </c>
      <c r="J3128" s="2">
        <v>9.8105589999999997E-5</v>
      </c>
      <c r="K3128" s="2">
        <v>2.1592415716666664E-2</v>
      </c>
      <c r="L3128" s="2">
        <v>1.4943649233333334E-3</v>
      </c>
      <c r="M3128" s="2">
        <v>1.4491702133333333E-3</v>
      </c>
      <c r="N3128" s="2">
        <v>1.212541E-5</v>
      </c>
      <c r="O3128" s="6">
        <v>2.0374363166666665E-3</v>
      </c>
    </row>
    <row r="3129" spans="1:15" x14ac:dyDescent="0.35">
      <c r="A3129" s="9">
        <v>2023</v>
      </c>
      <c r="B3129" s="2">
        <v>34031</v>
      </c>
      <c r="C3129" s="2">
        <v>2270006015</v>
      </c>
      <c r="D3129" s="1" t="s">
        <v>32</v>
      </c>
      <c r="E3129" s="1" t="s">
        <v>30</v>
      </c>
      <c r="F3129" s="1" t="s">
        <v>84</v>
      </c>
      <c r="G3129" s="2">
        <v>8.6715053333333354E-5</v>
      </c>
      <c r="H3129" s="2">
        <v>10.672659851223335</v>
      </c>
      <c r="I3129" s="2">
        <v>9.1973072033333346E-3</v>
      </c>
      <c r="J3129" s="2">
        <v>1.4366773666666668E-4</v>
      </c>
      <c r="K3129" s="2">
        <v>3.4698514180000001E-2</v>
      </c>
      <c r="L3129" s="2">
        <v>1.4366773666666666E-3</v>
      </c>
      <c r="M3129" s="2">
        <v>1.39331984E-3</v>
      </c>
      <c r="N3129" s="2">
        <v>3.012980666666667E-5</v>
      </c>
      <c r="O3129" s="6">
        <v>1.6549347466666669E-3</v>
      </c>
    </row>
    <row r="3130" spans="1:15" x14ac:dyDescent="0.35">
      <c r="A3130" s="9">
        <v>2023</v>
      </c>
      <c r="B3130" s="2">
        <v>34031</v>
      </c>
      <c r="C3130" s="2">
        <v>2270006025</v>
      </c>
      <c r="D3130" s="1" t="s">
        <v>71</v>
      </c>
      <c r="E3130" s="1" t="s">
        <v>30</v>
      </c>
      <c r="F3130" s="1" t="s">
        <v>84</v>
      </c>
      <c r="G3130" s="2">
        <v>4.4459836666666669E-5</v>
      </c>
      <c r="H3130" s="2">
        <v>5.4287951790599998</v>
      </c>
      <c r="I3130" s="2">
        <v>2.4058650623333334E-2</v>
      </c>
      <c r="J3130" s="2">
        <v>2.1862481666666666E-4</v>
      </c>
      <c r="K3130" s="2">
        <v>3.0373784613333333E-2</v>
      </c>
      <c r="L3130" s="2">
        <v>3.5766285133333338E-3</v>
      </c>
      <c r="M3130" s="2">
        <v>3.4686021333333334E-3</v>
      </c>
      <c r="N3130" s="2">
        <v>1.6902086666666667E-5</v>
      </c>
      <c r="O3130" s="6">
        <v>5.0878955233333335E-3</v>
      </c>
    </row>
    <row r="3131" spans="1:15" x14ac:dyDescent="0.35">
      <c r="A3131" s="9">
        <v>2023</v>
      </c>
      <c r="B3131" s="2">
        <v>34031</v>
      </c>
      <c r="C3131" s="2">
        <v>2270006030</v>
      </c>
      <c r="D3131" s="1" t="s">
        <v>72</v>
      </c>
      <c r="E3131" s="1" t="s">
        <v>30</v>
      </c>
      <c r="F3131" s="1" t="s">
        <v>84</v>
      </c>
      <c r="G3131" s="2">
        <v>4.4092400000000003E-6</v>
      </c>
      <c r="H3131" s="2">
        <v>0.52148926584333333</v>
      </c>
      <c r="I3131" s="2">
        <v>1.1236213266666668E-3</v>
      </c>
      <c r="J3131" s="2">
        <v>1.2492846666666667E-5</v>
      </c>
      <c r="K3131" s="2">
        <v>2.9883624100000001E-3</v>
      </c>
      <c r="L3131" s="2">
        <v>1.7857422000000002E-4</v>
      </c>
      <c r="M3131" s="2">
        <v>1.7306267000000001E-4</v>
      </c>
      <c r="N3131" s="2">
        <v>2.2046200000000002E-6</v>
      </c>
      <c r="O3131" s="6">
        <v>3.0644218000000002E-4</v>
      </c>
    </row>
    <row r="3132" spans="1:15" x14ac:dyDescent="0.35">
      <c r="A3132" s="9">
        <v>2023</v>
      </c>
      <c r="B3132" s="2">
        <v>34031</v>
      </c>
      <c r="C3132" s="2">
        <v>2270006035</v>
      </c>
      <c r="D3132" s="1" t="s">
        <v>33</v>
      </c>
      <c r="E3132" s="1" t="s">
        <v>30</v>
      </c>
      <c r="F3132" s="1" t="s">
        <v>84</v>
      </c>
      <c r="G3132" s="2">
        <v>3.3069300000000005E-6</v>
      </c>
      <c r="H3132" s="2">
        <v>0.46279603502000005</v>
      </c>
      <c r="I3132" s="2">
        <v>4.4018912666666669E-4</v>
      </c>
      <c r="J3132" s="2">
        <v>7.7161700000000004E-6</v>
      </c>
      <c r="K3132" s="2">
        <v>1.6538324366666666E-3</v>
      </c>
      <c r="L3132" s="2">
        <v>6.6873473333333352E-5</v>
      </c>
      <c r="M3132" s="2">
        <v>6.4668853333333341E-5</v>
      </c>
      <c r="N3132" s="2">
        <v>1.1023100000000001E-6</v>
      </c>
      <c r="O3132" s="6">
        <v>8.6715053333333354E-5</v>
      </c>
    </row>
    <row r="3133" spans="1:15" x14ac:dyDescent="0.35">
      <c r="A3133" s="9">
        <v>2023</v>
      </c>
      <c r="B3133" s="2">
        <v>34031</v>
      </c>
      <c r="C3133" s="2">
        <v>2270007015</v>
      </c>
      <c r="D3133" s="1" t="s">
        <v>74</v>
      </c>
      <c r="E3133" s="1" t="s">
        <v>35</v>
      </c>
      <c r="F3133" s="1" t="s">
        <v>84</v>
      </c>
      <c r="G3133" s="2">
        <v>0</v>
      </c>
      <c r="H3133" s="2">
        <v>1.1949040399999999E-3</v>
      </c>
      <c r="I3133" s="2">
        <v>0</v>
      </c>
      <c r="J3133" s="2">
        <v>0</v>
      </c>
      <c r="K3133" s="2">
        <v>1.1023100000000001E-6</v>
      </c>
      <c r="L3133" s="2">
        <v>0</v>
      </c>
      <c r="M3133" s="2">
        <v>0</v>
      </c>
      <c r="N3133" s="2">
        <v>0</v>
      </c>
      <c r="O3133" s="6">
        <v>0</v>
      </c>
    </row>
    <row r="3134" spans="1:15" x14ac:dyDescent="0.35">
      <c r="A3134" s="9">
        <v>2023</v>
      </c>
      <c r="B3134" s="2">
        <v>34031</v>
      </c>
      <c r="C3134" s="2">
        <v>2282005010</v>
      </c>
      <c r="D3134" s="3" t="s">
        <v>92</v>
      </c>
      <c r="E3134" s="3" t="s">
        <v>93</v>
      </c>
      <c r="F3134" s="3" t="s">
        <v>7</v>
      </c>
      <c r="G3134" s="2">
        <v>6.9687159521331378E-5</v>
      </c>
      <c r="H3134" s="2">
        <v>5.1036006264629812</v>
      </c>
      <c r="I3134" s="2">
        <v>0.50589445719880155</v>
      </c>
      <c r="J3134" s="2">
        <v>5.8396097499887655E-3</v>
      </c>
      <c r="K3134" s="2">
        <v>3.0025061115563231E-2</v>
      </c>
      <c r="L3134" s="2">
        <v>1.1500123500007712E-3</v>
      </c>
      <c r="M3134" s="2">
        <v>1.0580252994326135E-3</v>
      </c>
      <c r="N3134" s="2">
        <v>3.1185003885795793E-5</v>
      </c>
      <c r="O3134" s="6">
        <v>0.12003595805759448</v>
      </c>
    </row>
    <row r="3135" spans="1:15" x14ac:dyDescent="0.35">
      <c r="A3135" s="9">
        <v>2023</v>
      </c>
      <c r="B3135" s="2">
        <v>34031</v>
      </c>
      <c r="C3135" s="2">
        <v>2282005015</v>
      </c>
      <c r="D3135" s="3" t="s">
        <v>94</v>
      </c>
      <c r="E3135" s="3" t="s">
        <v>93</v>
      </c>
      <c r="F3135" s="3" t="s">
        <v>7</v>
      </c>
      <c r="G3135" s="2">
        <v>2.8571735403745859E-5</v>
      </c>
      <c r="H3135" s="2">
        <v>2.1530539579173578</v>
      </c>
      <c r="I3135" s="2">
        <v>0.25968623825196174</v>
      </c>
      <c r="J3135" s="2">
        <v>2.3648337583563809E-3</v>
      </c>
      <c r="K3135" s="2">
        <v>1.4411130371112526E-2</v>
      </c>
      <c r="L3135" s="2">
        <v>1.7282415561290179E-4</v>
      </c>
      <c r="M3135" s="2">
        <v>1.5906094160743887E-4</v>
      </c>
      <c r="N3135" s="2">
        <v>1.324056030905296E-5</v>
      </c>
      <c r="O3135" s="6">
        <v>1.8043921996959533E-2</v>
      </c>
    </row>
    <row r="3136" spans="1:15" x14ac:dyDescent="0.35">
      <c r="A3136" s="9">
        <v>2023</v>
      </c>
      <c r="B3136" s="2">
        <v>34031</v>
      </c>
      <c r="C3136" s="2">
        <v>2282010005</v>
      </c>
      <c r="D3136" s="1" t="s">
        <v>95</v>
      </c>
      <c r="E3136" s="1" t="s">
        <v>93</v>
      </c>
      <c r="F3136" s="1" t="s">
        <v>36</v>
      </c>
      <c r="G3136" s="2">
        <v>2.2648326844432697E-5</v>
      </c>
      <c r="H3136" s="2">
        <v>1.7310950710935178</v>
      </c>
      <c r="I3136" s="2">
        <v>0.12410777878842588</v>
      </c>
      <c r="J3136" s="2">
        <v>7.242238053254364E-4</v>
      </c>
      <c r="K3136" s="2">
        <v>8.8640324732145465E-3</v>
      </c>
      <c r="L3136" s="2">
        <v>1.4111649803069602E-4</v>
      </c>
      <c r="M3136" s="2">
        <v>1.29966552507283E-4</v>
      </c>
      <c r="N3136" s="2">
        <v>1.0627291827003033E-5</v>
      </c>
      <c r="O3136" s="6">
        <v>1.2062498877344854E-2</v>
      </c>
    </row>
    <row r="3137" spans="1:15" x14ac:dyDescent="0.35">
      <c r="A3137" s="9">
        <v>2023</v>
      </c>
      <c r="B3137" s="2">
        <v>34031</v>
      </c>
      <c r="C3137" s="2">
        <v>2282020005</v>
      </c>
      <c r="D3137" s="1" t="s">
        <v>95</v>
      </c>
      <c r="E3137" s="1" t="s">
        <v>93</v>
      </c>
      <c r="F3137" s="1" t="s">
        <v>84</v>
      </c>
      <c r="G3137" s="2">
        <v>1.1672599219823005E-5</v>
      </c>
      <c r="H3137" s="2">
        <v>1.4210312883519904</v>
      </c>
      <c r="I3137" s="2">
        <v>2.7432350345572101E-3</v>
      </c>
      <c r="J3137" s="2">
        <v>5.4878638123048453E-5</v>
      </c>
      <c r="K3137" s="2">
        <v>1.2109189274224148E-2</v>
      </c>
      <c r="L3137" s="2">
        <v>2.8153612446617872E-4</v>
      </c>
      <c r="M3137" s="2">
        <v>2.7317366532361893E-4</v>
      </c>
      <c r="N3137" s="2">
        <v>1.324056030905296E-5</v>
      </c>
      <c r="O3137" s="6">
        <v>7.5140179753875559E-4</v>
      </c>
    </row>
    <row r="3138" spans="1:15" x14ac:dyDescent="0.35">
      <c r="A3138" s="9">
        <v>2023</v>
      </c>
      <c r="B3138" s="2">
        <v>34031</v>
      </c>
      <c r="C3138" s="2">
        <v>2282020010</v>
      </c>
      <c r="D3138" s="1" t="s">
        <v>96</v>
      </c>
      <c r="E3138" s="1" t="s">
        <v>93</v>
      </c>
      <c r="F3138" s="1" t="s">
        <v>84</v>
      </c>
      <c r="G3138" s="2">
        <v>0</v>
      </c>
      <c r="H3138" s="2">
        <v>1.0657954177192419E-2</v>
      </c>
      <c r="I3138" s="2">
        <v>3.5540451355879005E-5</v>
      </c>
      <c r="J3138" s="2">
        <v>5.2265369640998528E-7</v>
      </c>
      <c r="K3138" s="2">
        <v>5.8014560301508366E-5</v>
      </c>
      <c r="L3138" s="2">
        <v>5.7491906605098388E-6</v>
      </c>
      <c r="M3138" s="2">
        <v>5.400754862903181E-6</v>
      </c>
      <c r="N3138" s="2">
        <v>0</v>
      </c>
      <c r="O3138" s="6">
        <v>1.0975727624609691E-5</v>
      </c>
    </row>
    <row r="3139" spans="1:15" x14ac:dyDescent="0.35">
      <c r="A3139" s="9">
        <v>2023</v>
      </c>
      <c r="B3139" s="2">
        <v>34031</v>
      </c>
      <c r="C3139" s="2">
        <v>2285002015</v>
      </c>
      <c r="D3139" s="1" t="s">
        <v>98</v>
      </c>
      <c r="E3139" s="1" t="s">
        <v>99</v>
      </c>
      <c r="F3139" s="1" t="s">
        <v>84</v>
      </c>
      <c r="G3139" s="2">
        <v>0</v>
      </c>
      <c r="H3139" s="2">
        <v>5.3825429863333336E-2</v>
      </c>
      <c r="I3139" s="2">
        <v>1.5799776666666665E-4</v>
      </c>
      <c r="J3139" s="2">
        <v>2.2046200000000002E-6</v>
      </c>
      <c r="K3139" s="2">
        <v>2.5389873666666665E-4</v>
      </c>
      <c r="L3139" s="2">
        <v>2.7925186666666666E-5</v>
      </c>
      <c r="M3139" s="2">
        <v>2.6822876666666664E-5</v>
      </c>
      <c r="N3139" s="2">
        <v>0</v>
      </c>
      <c r="O3139" s="6">
        <v>3.8948286666666662E-5</v>
      </c>
    </row>
    <row r="3140" spans="1:15" x14ac:dyDescent="0.35">
      <c r="A3140" s="9">
        <v>2023</v>
      </c>
      <c r="B3140" s="2">
        <v>34031</v>
      </c>
      <c r="C3140" s="2">
        <v>2285004015</v>
      </c>
      <c r="D3140" s="1" t="s">
        <v>98</v>
      </c>
      <c r="E3140" s="1" t="s">
        <v>99</v>
      </c>
      <c r="F3140" s="1" t="s">
        <v>36</v>
      </c>
      <c r="G3140" s="2">
        <v>0</v>
      </c>
      <c r="H3140" s="2">
        <v>3.4105471399999998E-3</v>
      </c>
      <c r="I3140" s="2">
        <v>7.907237066666666E-4</v>
      </c>
      <c r="J3140" s="2">
        <v>2.2046200000000002E-6</v>
      </c>
      <c r="K3140" s="2">
        <v>5.8789866666666671E-6</v>
      </c>
      <c r="L3140" s="2">
        <v>0</v>
      </c>
      <c r="M3140" s="2">
        <v>0</v>
      </c>
      <c r="N3140" s="2">
        <v>0</v>
      </c>
      <c r="O3140" s="6">
        <v>1.6534650000000003E-5</v>
      </c>
    </row>
    <row r="3141" spans="1:15" x14ac:dyDescent="0.35">
      <c r="A3141" s="9">
        <v>2023</v>
      </c>
      <c r="B3141" s="2">
        <v>34031</v>
      </c>
      <c r="C3141" s="2">
        <v>2285006015</v>
      </c>
      <c r="D3141" s="1" t="s">
        <v>98</v>
      </c>
      <c r="E3141" s="1" t="s">
        <v>99</v>
      </c>
      <c r="F3141" s="1" t="s">
        <v>77</v>
      </c>
      <c r="G3141" s="2">
        <v>0</v>
      </c>
      <c r="H3141" s="2">
        <v>1.4954672333333333E-4</v>
      </c>
      <c r="I3141" s="2">
        <v>2.2046200000000002E-6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6">
        <v>0</v>
      </c>
    </row>
    <row r="3142" spans="1:15" x14ac:dyDescent="0.35">
      <c r="A3142" s="9">
        <v>2023</v>
      </c>
      <c r="B3142" s="2">
        <v>34033</v>
      </c>
      <c r="C3142" s="2">
        <v>2260001010</v>
      </c>
      <c r="D3142" s="2" t="s">
        <v>5</v>
      </c>
      <c r="E3142" s="2" t="s">
        <v>6</v>
      </c>
      <c r="F3142" s="2" t="s">
        <v>7</v>
      </c>
      <c r="G3142" s="2">
        <v>8.083606666666666E-6</v>
      </c>
      <c r="H3142" s="2">
        <v>0.45338671686000004</v>
      </c>
      <c r="I3142" s="2">
        <v>6.7211147630000009E-2</v>
      </c>
      <c r="J3142" s="2">
        <v>1.3955244600000001E-3</v>
      </c>
      <c r="K3142" s="2">
        <v>7.8668190333333339E-4</v>
      </c>
      <c r="L3142" s="2">
        <v>2.1822063633333334E-3</v>
      </c>
      <c r="M3142" s="2">
        <v>2.0073065100000005E-3</v>
      </c>
      <c r="N3142" s="2">
        <v>2.5720566666666666E-6</v>
      </c>
      <c r="O3142" s="6">
        <v>5.9658486946666665E-2</v>
      </c>
    </row>
    <row r="3143" spans="1:15" x14ac:dyDescent="0.35">
      <c r="A3143" s="9">
        <v>2023</v>
      </c>
      <c r="B3143" s="2">
        <v>34033</v>
      </c>
      <c r="C3143" s="2">
        <v>2260001030</v>
      </c>
      <c r="D3143" s="2" t="s">
        <v>8</v>
      </c>
      <c r="E3143" s="2" t="s">
        <v>6</v>
      </c>
      <c r="F3143" s="2" t="s">
        <v>7</v>
      </c>
      <c r="G3143" s="2">
        <v>3.3069300000000005E-6</v>
      </c>
      <c r="H3143" s="2">
        <v>0.20973872831999998</v>
      </c>
      <c r="I3143" s="2">
        <v>3.5628128946666671E-2</v>
      </c>
      <c r="J3143" s="2">
        <v>2.9431676999999999E-4</v>
      </c>
      <c r="K3143" s="2">
        <v>4.078547E-4</v>
      </c>
      <c r="L3143" s="2">
        <v>1.8077884000000001E-4</v>
      </c>
      <c r="M3143" s="2">
        <v>1.6608137333333335E-4</v>
      </c>
      <c r="N3143" s="2">
        <v>1.1023100000000001E-6</v>
      </c>
      <c r="O3143" s="6">
        <v>6.5477214000000004E-3</v>
      </c>
    </row>
    <row r="3144" spans="1:15" x14ac:dyDescent="0.35">
      <c r="A3144" s="9">
        <v>2023</v>
      </c>
      <c r="B3144" s="2">
        <v>34033</v>
      </c>
      <c r="C3144" s="2">
        <v>2260001060</v>
      </c>
      <c r="D3144" s="2" t="s">
        <v>9</v>
      </c>
      <c r="E3144" s="2" t="s">
        <v>6</v>
      </c>
      <c r="F3144" s="2" t="s">
        <v>7</v>
      </c>
      <c r="G3144" s="2">
        <v>4.4092400000000003E-6</v>
      </c>
      <c r="H3144" s="2">
        <v>0.30414717058000001</v>
      </c>
      <c r="I3144" s="2">
        <v>7.5923438433333323E-2</v>
      </c>
      <c r="J3144" s="2">
        <v>2.2156431E-4</v>
      </c>
      <c r="K3144" s="2">
        <v>6.1178204999999997E-4</v>
      </c>
      <c r="L3144" s="2">
        <v>3.8948286666666662E-5</v>
      </c>
      <c r="M3144" s="2">
        <v>3.5641356666666673E-5</v>
      </c>
      <c r="N3144" s="2">
        <v>2.2046200000000002E-6</v>
      </c>
      <c r="O3144" s="6">
        <v>2.30933945E-3</v>
      </c>
    </row>
    <row r="3145" spans="1:15" x14ac:dyDescent="0.35">
      <c r="A3145" s="9">
        <v>2023</v>
      </c>
      <c r="B3145" s="2">
        <v>34033</v>
      </c>
      <c r="C3145" s="2">
        <v>2260002006</v>
      </c>
      <c r="D3145" s="2" t="s">
        <v>10</v>
      </c>
      <c r="E3145" s="2" t="s">
        <v>11</v>
      </c>
      <c r="F3145" s="2" t="s">
        <v>7</v>
      </c>
      <c r="G3145" s="2">
        <v>0</v>
      </c>
      <c r="H3145" s="2">
        <v>2.9650669253333335E-2</v>
      </c>
      <c r="I3145" s="2">
        <v>1.0825786509999999E-2</v>
      </c>
      <c r="J3145" s="2">
        <v>4.8134203333333329E-5</v>
      </c>
      <c r="K3145" s="2">
        <v>6.4668853333333341E-5</v>
      </c>
      <c r="L3145" s="2">
        <v>3.9462697999999996E-4</v>
      </c>
      <c r="M3145" s="2">
        <v>3.6302742666666671E-4</v>
      </c>
      <c r="N3145" s="2">
        <v>0</v>
      </c>
      <c r="O3145" s="6">
        <v>2.5966749233333336E-3</v>
      </c>
    </row>
    <row r="3146" spans="1:15" x14ac:dyDescent="0.35">
      <c r="A3146" s="9">
        <v>2023</v>
      </c>
      <c r="B3146" s="2">
        <v>34033</v>
      </c>
      <c r="C3146" s="2">
        <v>2260002009</v>
      </c>
      <c r="D3146" s="2" t="s">
        <v>12</v>
      </c>
      <c r="E3146" s="2" t="s">
        <v>11</v>
      </c>
      <c r="F3146" s="2" t="s">
        <v>7</v>
      </c>
      <c r="G3146" s="2">
        <v>0</v>
      </c>
      <c r="H3146" s="2">
        <v>1.9227960766666668E-3</v>
      </c>
      <c r="I3146" s="2">
        <v>4.0675238999999998E-4</v>
      </c>
      <c r="J3146" s="2">
        <v>4.4092400000000003E-6</v>
      </c>
      <c r="K3146" s="2">
        <v>4.4092400000000003E-6</v>
      </c>
      <c r="L3146" s="2">
        <v>1.433003E-5</v>
      </c>
      <c r="M3146" s="2">
        <v>1.3227720000000002E-5</v>
      </c>
      <c r="N3146" s="2">
        <v>0</v>
      </c>
      <c r="O3146" s="6">
        <v>9.0389420000000007E-5</v>
      </c>
    </row>
    <row r="3147" spans="1:15" x14ac:dyDescent="0.35">
      <c r="A3147" s="9">
        <v>2023</v>
      </c>
      <c r="B3147" s="2">
        <v>34033</v>
      </c>
      <c r="C3147" s="2">
        <v>2260002021</v>
      </c>
      <c r="D3147" s="2" t="s">
        <v>13</v>
      </c>
      <c r="E3147" s="2" t="s">
        <v>11</v>
      </c>
      <c r="F3147" s="2" t="s">
        <v>7</v>
      </c>
      <c r="G3147" s="2">
        <v>0</v>
      </c>
      <c r="H3147" s="2">
        <v>2.2983163499999998E-3</v>
      </c>
      <c r="I3147" s="2">
        <v>4.9052794999999993E-4</v>
      </c>
      <c r="J3147" s="2">
        <v>4.4092400000000003E-6</v>
      </c>
      <c r="K3147" s="2">
        <v>5.5115500000000006E-6</v>
      </c>
      <c r="L3147" s="2">
        <v>1.6902086666666667E-5</v>
      </c>
      <c r="M3147" s="2">
        <v>1.5432340000000001E-5</v>
      </c>
      <c r="N3147" s="2">
        <v>0</v>
      </c>
      <c r="O3147" s="6">
        <v>1.0802638E-4</v>
      </c>
    </row>
    <row r="3148" spans="1:15" x14ac:dyDescent="0.35">
      <c r="A3148" s="9">
        <v>2023</v>
      </c>
      <c r="B3148" s="2">
        <v>34033</v>
      </c>
      <c r="C3148" s="2">
        <v>2260002027</v>
      </c>
      <c r="D3148" s="2" t="s">
        <v>14</v>
      </c>
      <c r="E3148" s="2" t="s">
        <v>11</v>
      </c>
      <c r="F3148" s="2" t="s">
        <v>7</v>
      </c>
      <c r="G3148" s="2">
        <v>0</v>
      </c>
      <c r="H3148" s="2">
        <v>1.6534650000000003E-5</v>
      </c>
      <c r="I3148" s="2">
        <v>3.3069300000000005E-6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6">
        <v>1.1023100000000001E-6</v>
      </c>
    </row>
    <row r="3149" spans="1:15" x14ac:dyDescent="0.35">
      <c r="A3149" s="9">
        <v>2023</v>
      </c>
      <c r="B3149" s="2">
        <v>34033</v>
      </c>
      <c r="C3149" s="2">
        <v>2260002039</v>
      </c>
      <c r="D3149" s="2" t="s">
        <v>15</v>
      </c>
      <c r="E3149" s="2" t="s">
        <v>11</v>
      </c>
      <c r="F3149" s="2" t="s">
        <v>7</v>
      </c>
      <c r="G3149" s="2">
        <v>1.1023100000000001E-6</v>
      </c>
      <c r="H3149" s="2">
        <v>7.6604666013333322E-2</v>
      </c>
      <c r="I3149" s="2">
        <v>2.8233833466666663E-2</v>
      </c>
      <c r="J3149" s="2">
        <v>1.3705387666666669E-4</v>
      </c>
      <c r="K3149" s="2">
        <v>1.7159292333333333E-4</v>
      </c>
      <c r="L3149" s="2">
        <v>1.0299249766666666E-3</v>
      </c>
      <c r="M3149" s="2">
        <v>9.472517266666667E-4</v>
      </c>
      <c r="N3149" s="2">
        <v>0</v>
      </c>
      <c r="O3149" s="6">
        <v>6.6340690166666674E-3</v>
      </c>
    </row>
    <row r="3150" spans="1:15" x14ac:dyDescent="0.35">
      <c r="A3150" s="9">
        <v>2023</v>
      </c>
      <c r="B3150" s="2">
        <v>34033</v>
      </c>
      <c r="C3150" s="2">
        <v>2260002054</v>
      </c>
      <c r="D3150" s="2" t="s">
        <v>16</v>
      </c>
      <c r="E3150" s="2" t="s">
        <v>11</v>
      </c>
      <c r="F3150" s="2" t="s">
        <v>7</v>
      </c>
      <c r="G3150" s="2">
        <v>0</v>
      </c>
      <c r="H3150" s="2">
        <v>4.4717042333333328E-4</v>
      </c>
      <c r="I3150" s="2">
        <v>1.0031021000000001E-4</v>
      </c>
      <c r="J3150" s="2">
        <v>1.1023100000000001E-6</v>
      </c>
      <c r="K3150" s="2">
        <v>1.1023100000000001E-6</v>
      </c>
      <c r="L3150" s="2">
        <v>3.3069300000000005E-6</v>
      </c>
      <c r="M3150" s="2">
        <v>3.3069300000000005E-6</v>
      </c>
      <c r="N3150" s="2">
        <v>0</v>
      </c>
      <c r="O3150" s="6">
        <v>2.2046200000000002E-5</v>
      </c>
    </row>
    <row r="3151" spans="1:15" x14ac:dyDescent="0.35">
      <c r="A3151" s="9">
        <v>2023</v>
      </c>
      <c r="B3151" s="2">
        <v>34033</v>
      </c>
      <c r="C3151" s="2">
        <v>2260003030</v>
      </c>
      <c r="D3151" s="2" t="s">
        <v>17</v>
      </c>
      <c r="E3151" s="2" t="s">
        <v>18</v>
      </c>
      <c r="F3151" s="2" t="s">
        <v>7</v>
      </c>
      <c r="G3151" s="2">
        <v>0</v>
      </c>
      <c r="H3151" s="2">
        <v>2.5121644900000001E-3</v>
      </c>
      <c r="I3151" s="2">
        <v>5.6144322666666668E-4</v>
      </c>
      <c r="J3151" s="2">
        <v>5.5115500000000006E-6</v>
      </c>
      <c r="K3151" s="2">
        <v>5.5115500000000006E-6</v>
      </c>
      <c r="L3151" s="2">
        <v>1.9106706666666671E-5</v>
      </c>
      <c r="M3151" s="2">
        <v>1.7636960000000001E-5</v>
      </c>
      <c r="N3151" s="2">
        <v>0</v>
      </c>
      <c r="O3151" s="6">
        <v>1.3448181999999999E-4</v>
      </c>
    </row>
    <row r="3152" spans="1:15" x14ac:dyDescent="0.35">
      <c r="A3152" s="9">
        <v>2023</v>
      </c>
      <c r="B3152" s="2">
        <v>34033</v>
      </c>
      <c r="C3152" s="2">
        <v>2260003040</v>
      </c>
      <c r="D3152" s="2" t="s">
        <v>19</v>
      </c>
      <c r="E3152" s="2" t="s">
        <v>18</v>
      </c>
      <c r="F3152" s="2" t="s">
        <v>7</v>
      </c>
      <c r="G3152" s="2">
        <v>0</v>
      </c>
      <c r="H3152" s="2">
        <v>2.0282503999999999E-4</v>
      </c>
      <c r="I3152" s="2">
        <v>4.5562146666666661E-5</v>
      </c>
      <c r="J3152" s="2">
        <v>0</v>
      </c>
      <c r="K3152" s="2">
        <v>0</v>
      </c>
      <c r="L3152" s="2">
        <v>1.1023100000000001E-6</v>
      </c>
      <c r="M3152" s="2">
        <v>1.1023100000000001E-6</v>
      </c>
      <c r="N3152" s="2">
        <v>0</v>
      </c>
      <c r="O3152" s="6">
        <v>1.0288226666666667E-5</v>
      </c>
    </row>
    <row r="3153" spans="1:15" x14ac:dyDescent="0.35">
      <c r="A3153" s="9">
        <v>2023</v>
      </c>
      <c r="B3153" s="2">
        <v>34033</v>
      </c>
      <c r="C3153" s="2">
        <v>2260004015</v>
      </c>
      <c r="D3153" s="2" t="s">
        <v>20</v>
      </c>
      <c r="E3153" s="2" t="s">
        <v>21</v>
      </c>
      <c r="F3153" s="2" t="s">
        <v>7</v>
      </c>
      <c r="G3153" s="2">
        <v>0</v>
      </c>
      <c r="H3153" s="2">
        <v>7.2892085933333323E-3</v>
      </c>
      <c r="I3153" s="2">
        <v>1.4142637300000001E-3</v>
      </c>
      <c r="J3153" s="2">
        <v>1.3227720000000002E-5</v>
      </c>
      <c r="K3153" s="2">
        <v>1.6534650000000003E-5</v>
      </c>
      <c r="L3153" s="2">
        <v>5.0338823333333326E-5</v>
      </c>
      <c r="M3153" s="2">
        <v>4.6664456666666666E-5</v>
      </c>
      <c r="N3153" s="2">
        <v>0</v>
      </c>
      <c r="O3153" s="6">
        <v>3.7552027333333341E-4</v>
      </c>
    </row>
    <row r="3154" spans="1:15" x14ac:dyDescent="0.35">
      <c r="A3154" s="9">
        <v>2023</v>
      </c>
      <c r="B3154" s="2">
        <v>34033</v>
      </c>
      <c r="C3154" s="2">
        <v>2260004016</v>
      </c>
      <c r="D3154" s="2" t="s">
        <v>20</v>
      </c>
      <c r="E3154" s="2" t="s">
        <v>22</v>
      </c>
      <c r="F3154" s="2" t="s">
        <v>7</v>
      </c>
      <c r="G3154" s="2">
        <v>1.1023100000000001E-6</v>
      </c>
      <c r="H3154" s="2">
        <v>4.1399089233333332E-2</v>
      </c>
      <c r="I3154" s="2">
        <v>8.1284339400000006E-3</v>
      </c>
      <c r="J3154" s="2">
        <v>7.6794263333333326E-5</v>
      </c>
      <c r="K3154" s="2">
        <v>9.2594040000000004E-5</v>
      </c>
      <c r="L3154" s="2">
        <v>2.8990752999999994E-4</v>
      </c>
      <c r="M3154" s="2">
        <v>2.6749389333333341E-4</v>
      </c>
      <c r="N3154" s="2">
        <v>0</v>
      </c>
      <c r="O3154" s="6">
        <v>1.9584374333333336E-3</v>
      </c>
    </row>
    <row r="3155" spans="1:15" x14ac:dyDescent="0.35">
      <c r="A3155" s="9">
        <v>2023</v>
      </c>
      <c r="B3155" s="2">
        <v>34033</v>
      </c>
      <c r="C3155" s="2">
        <v>2260004020</v>
      </c>
      <c r="D3155" s="2" t="s">
        <v>23</v>
      </c>
      <c r="E3155" s="2" t="s">
        <v>21</v>
      </c>
      <c r="F3155" s="2" t="s">
        <v>7</v>
      </c>
      <c r="G3155" s="2">
        <v>1.1023100000000001E-6</v>
      </c>
      <c r="H3155" s="2">
        <v>6.085816766333333E-2</v>
      </c>
      <c r="I3155" s="2">
        <v>1.223012945E-2</v>
      </c>
      <c r="J3155" s="2">
        <v>1.1721229666666667E-4</v>
      </c>
      <c r="K3155" s="2">
        <v>1.3631900333333335E-4</v>
      </c>
      <c r="L3155" s="2">
        <v>4.2255216666666672E-4</v>
      </c>
      <c r="M3155" s="2">
        <v>3.8911543000000001E-4</v>
      </c>
      <c r="N3155" s="2">
        <v>0</v>
      </c>
      <c r="O3155" s="6">
        <v>4.6998824033333336E-3</v>
      </c>
    </row>
    <row r="3156" spans="1:15" x14ac:dyDescent="0.35">
      <c r="A3156" s="9">
        <v>2023</v>
      </c>
      <c r="B3156" s="2">
        <v>34033</v>
      </c>
      <c r="C3156" s="2">
        <v>2260004021</v>
      </c>
      <c r="D3156" s="2" t="s">
        <v>23</v>
      </c>
      <c r="E3156" s="2" t="s">
        <v>22</v>
      </c>
      <c r="F3156" s="2" t="s">
        <v>7</v>
      </c>
      <c r="G3156" s="2">
        <v>4.4092400000000003E-6</v>
      </c>
      <c r="H3156" s="2">
        <v>0.26088260538999997</v>
      </c>
      <c r="I3156" s="2">
        <v>9.3085670259999989E-2</v>
      </c>
      <c r="J3156" s="2">
        <v>4.7693279333333333E-4</v>
      </c>
      <c r="K3156" s="2">
        <v>5.8422430000000004E-4</v>
      </c>
      <c r="L3156" s="2">
        <v>3.3848265733333331E-3</v>
      </c>
      <c r="M3156" s="2">
        <v>3.1140257500000003E-3</v>
      </c>
      <c r="N3156" s="2">
        <v>1.1023100000000001E-6</v>
      </c>
      <c r="O3156" s="6">
        <v>2.613466779E-2</v>
      </c>
    </row>
    <row r="3157" spans="1:15" x14ac:dyDescent="0.35">
      <c r="A3157" s="9">
        <v>2023</v>
      </c>
      <c r="B3157" s="2">
        <v>34033</v>
      </c>
      <c r="C3157" s="2">
        <v>2260004025</v>
      </c>
      <c r="D3157" s="2" t="s">
        <v>24</v>
      </c>
      <c r="E3157" s="2" t="s">
        <v>21</v>
      </c>
      <c r="F3157" s="2" t="s">
        <v>7</v>
      </c>
      <c r="G3157" s="2">
        <v>2.2046200000000002E-6</v>
      </c>
      <c r="H3157" s="2">
        <v>0.13502746344999997</v>
      </c>
      <c r="I3157" s="2">
        <v>2.5048525003333332E-2</v>
      </c>
      <c r="J3157" s="2">
        <v>2.3038278999999999E-4</v>
      </c>
      <c r="K3157" s="2">
        <v>3.0533987E-4</v>
      </c>
      <c r="L3157" s="2">
        <v>9.7444204000000001E-4</v>
      </c>
      <c r="M3157" s="2">
        <v>8.9617802999999996E-4</v>
      </c>
      <c r="N3157" s="2">
        <v>1.1023100000000001E-6</v>
      </c>
      <c r="O3157" s="6">
        <v>7.5511909366666671E-3</v>
      </c>
    </row>
    <row r="3158" spans="1:15" x14ac:dyDescent="0.35">
      <c r="A3158" s="9">
        <v>2023</v>
      </c>
      <c r="B3158" s="2">
        <v>34033</v>
      </c>
      <c r="C3158" s="2">
        <v>2260004026</v>
      </c>
      <c r="D3158" s="2" t="s">
        <v>24</v>
      </c>
      <c r="E3158" s="2" t="s">
        <v>22</v>
      </c>
      <c r="F3158" s="2" t="s">
        <v>7</v>
      </c>
      <c r="G3158" s="2">
        <v>5.5115500000000006E-6</v>
      </c>
      <c r="H3158" s="2">
        <v>0.36415729441666667</v>
      </c>
      <c r="I3158" s="2">
        <v>8.1333575913333331E-2</v>
      </c>
      <c r="J3158" s="2">
        <v>7.2127817666666665E-4</v>
      </c>
      <c r="K3158" s="2">
        <v>8.193837666666667E-4</v>
      </c>
      <c r="L3158" s="2">
        <v>2.8252205299999999E-3</v>
      </c>
      <c r="M3158" s="2">
        <v>2.5992469800000004E-3</v>
      </c>
      <c r="N3158" s="2">
        <v>2.2046200000000002E-6</v>
      </c>
      <c r="O3158" s="6">
        <v>2.0859012129999997E-2</v>
      </c>
    </row>
    <row r="3159" spans="1:15" x14ac:dyDescent="0.35">
      <c r="A3159" s="9">
        <v>2023</v>
      </c>
      <c r="B3159" s="2">
        <v>34033</v>
      </c>
      <c r="C3159" s="2">
        <v>2260004030</v>
      </c>
      <c r="D3159" s="2" t="s">
        <v>25</v>
      </c>
      <c r="E3159" s="2" t="s">
        <v>21</v>
      </c>
      <c r="F3159" s="2" t="s">
        <v>7</v>
      </c>
      <c r="G3159" s="2">
        <v>1.1023100000000001E-6</v>
      </c>
      <c r="H3159" s="2">
        <v>8.6903180906666669E-2</v>
      </c>
      <c r="I3159" s="2">
        <v>1.7100502466666667E-2</v>
      </c>
      <c r="J3159" s="2">
        <v>1.6240700666666667E-4</v>
      </c>
      <c r="K3159" s="2">
        <v>1.9510887000000001E-4</v>
      </c>
      <c r="L3159" s="2">
        <v>6.1067974000000001E-4</v>
      </c>
      <c r="M3159" s="2">
        <v>5.618106633333334E-4</v>
      </c>
      <c r="N3159" s="2">
        <v>0</v>
      </c>
      <c r="O3159" s="6">
        <v>4.6297020000000003E-3</v>
      </c>
    </row>
    <row r="3160" spans="1:15" x14ac:dyDescent="0.35">
      <c r="A3160" s="9">
        <v>2023</v>
      </c>
      <c r="B3160" s="2">
        <v>34033</v>
      </c>
      <c r="C3160" s="2">
        <v>2260004031</v>
      </c>
      <c r="D3160" s="2" t="s">
        <v>25</v>
      </c>
      <c r="E3160" s="2" t="s">
        <v>22</v>
      </c>
      <c r="F3160" s="2" t="s">
        <v>7</v>
      </c>
      <c r="G3160" s="2">
        <v>5.5115500000000006E-6</v>
      </c>
      <c r="H3160" s="2">
        <v>0.34003691443333334</v>
      </c>
      <c r="I3160" s="2">
        <v>9.0627886396666676E-2</v>
      </c>
      <c r="J3160" s="2">
        <v>6.3640030666666663E-4</v>
      </c>
      <c r="K3160" s="2">
        <v>7.5912415333333335E-4</v>
      </c>
      <c r="L3160" s="2">
        <v>3.2121313400000004E-3</v>
      </c>
      <c r="M3160" s="2">
        <v>2.9556605466666669E-3</v>
      </c>
      <c r="N3160" s="2">
        <v>2.2046200000000002E-6</v>
      </c>
      <c r="O3160" s="6">
        <v>2.0845784410000002E-2</v>
      </c>
    </row>
    <row r="3161" spans="1:15" x14ac:dyDescent="0.35">
      <c r="A3161" s="9">
        <v>2023</v>
      </c>
      <c r="B3161" s="2">
        <v>34033</v>
      </c>
      <c r="C3161" s="2">
        <v>2260004035</v>
      </c>
      <c r="D3161" s="1" t="s">
        <v>97</v>
      </c>
      <c r="E3161" s="1" t="s">
        <v>21</v>
      </c>
      <c r="F3161" s="1" t="s">
        <v>7</v>
      </c>
      <c r="G3161" s="2">
        <v>0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  <c r="O3161" s="6">
        <v>2.8696803666666669E-4</v>
      </c>
    </row>
    <row r="3162" spans="1:15" x14ac:dyDescent="0.35">
      <c r="A3162" s="9">
        <v>2023</v>
      </c>
      <c r="B3162" s="2">
        <v>34033</v>
      </c>
      <c r="C3162" s="2">
        <v>2260004036</v>
      </c>
      <c r="D3162" s="1" t="s">
        <v>97</v>
      </c>
      <c r="E3162" s="1" t="s">
        <v>22</v>
      </c>
      <c r="F3162" s="1" t="s">
        <v>7</v>
      </c>
      <c r="G3162" s="2">
        <v>0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6">
        <v>3.3069300000000005E-5</v>
      </c>
    </row>
    <row r="3163" spans="1:15" x14ac:dyDescent="0.35">
      <c r="A3163" s="9">
        <v>2023</v>
      </c>
      <c r="B3163" s="2">
        <v>34033</v>
      </c>
      <c r="C3163" s="2">
        <v>2260004071</v>
      </c>
      <c r="D3163" s="1" t="s">
        <v>26</v>
      </c>
      <c r="E3163" s="1" t="s">
        <v>22</v>
      </c>
      <c r="F3163" s="1" t="s">
        <v>7</v>
      </c>
      <c r="G3163" s="2">
        <v>0</v>
      </c>
      <c r="H3163" s="2">
        <v>1.7049061333333334E-4</v>
      </c>
      <c r="I3163" s="2">
        <v>3.5641356666666673E-5</v>
      </c>
      <c r="J3163" s="2">
        <v>0</v>
      </c>
      <c r="K3163" s="2">
        <v>0</v>
      </c>
      <c r="L3163" s="2">
        <v>1.1023100000000001E-6</v>
      </c>
      <c r="M3163" s="2">
        <v>1.1023100000000001E-6</v>
      </c>
      <c r="N3163" s="2">
        <v>0</v>
      </c>
      <c r="O3163" s="6">
        <v>7.7161700000000004E-6</v>
      </c>
    </row>
    <row r="3164" spans="1:15" x14ac:dyDescent="0.35">
      <c r="A3164" s="9">
        <v>2023</v>
      </c>
      <c r="B3164" s="2">
        <v>34033</v>
      </c>
      <c r="C3164" s="2">
        <v>2260005035</v>
      </c>
      <c r="D3164" s="2" t="s">
        <v>27</v>
      </c>
      <c r="E3164" s="2" t="s">
        <v>28</v>
      </c>
      <c r="F3164" s="2" t="s">
        <v>7</v>
      </c>
      <c r="G3164" s="2">
        <v>0</v>
      </c>
      <c r="H3164" s="2">
        <v>4.4290815799999999E-3</v>
      </c>
      <c r="I3164" s="2">
        <v>8.0358399000000002E-4</v>
      </c>
      <c r="J3164" s="2">
        <v>7.7161700000000004E-6</v>
      </c>
      <c r="K3164" s="2">
        <v>9.9207900000000009E-6</v>
      </c>
      <c r="L3164" s="2">
        <v>3.3436736666666676E-5</v>
      </c>
      <c r="M3164" s="2">
        <v>3.012980666666667E-5</v>
      </c>
      <c r="N3164" s="2">
        <v>0</v>
      </c>
      <c r="O3164" s="6">
        <v>1.9069962999999999E-4</v>
      </c>
    </row>
    <row r="3165" spans="1:15" x14ac:dyDescent="0.35">
      <c r="A3165" s="9">
        <v>2023</v>
      </c>
      <c r="B3165" s="2">
        <v>34033</v>
      </c>
      <c r="C3165" s="2">
        <v>2260006005</v>
      </c>
      <c r="D3165" s="2" t="s">
        <v>29</v>
      </c>
      <c r="E3165" s="2" t="s">
        <v>30</v>
      </c>
      <c r="F3165" s="2" t="s">
        <v>7</v>
      </c>
      <c r="G3165" s="2">
        <v>0</v>
      </c>
      <c r="H3165" s="2">
        <v>6.5179590300000001E-3</v>
      </c>
      <c r="I3165" s="2">
        <v>1.3554738633333333E-3</v>
      </c>
      <c r="J3165" s="2">
        <v>1.3227720000000002E-5</v>
      </c>
      <c r="K3165" s="2">
        <v>1.4697466666666668E-5</v>
      </c>
      <c r="L3165" s="2">
        <v>4.7031893333333337E-5</v>
      </c>
      <c r="M3165" s="2">
        <v>4.3357526666666677E-5</v>
      </c>
      <c r="N3165" s="2">
        <v>0</v>
      </c>
      <c r="O3165" s="6">
        <v>3.8323644333333333E-4</v>
      </c>
    </row>
    <row r="3166" spans="1:15" x14ac:dyDescent="0.35">
      <c r="A3166" s="9">
        <v>2023</v>
      </c>
      <c r="B3166" s="2">
        <v>34033</v>
      </c>
      <c r="C3166" s="2">
        <v>2260006010</v>
      </c>
      <c r="D3166" s="2" t="s">
        <v>31</v>
      </c>
      <c r="E3166" s="2" t="s">
        <v>30</v>
      </c>
      <c r="F3166" s="2" t="s">
        <v>7</v>
      </c>
      <c r="G3166" s="2">
        <v>1.1023100000000001E-6</v>
      </c>
      <c r="H3166" s="2">
        <v>4.3484659753333328E-2</v>
      </c>
      <c r="I3166" s="2">
        <v>8.7725504166666652E-3</v>
      </c>
      <c r="J3166" s="2">
        <v>8.3775560000000002E-5</v>
      </c>
      <c r="K3166" s="2">
        <v>1.0031021000000001E-4</v>
      </c>
      <c r="L3166" s="2">
        <v>3.4869739666666672E-4</v>
      </c>
      <c r="M3166" s="2">
        <v>3.2077221000000001E-4</v>
      </c>
      <c r="N3166" s="2">
        <v>0</v>
      </c>
      <c r="O3166" s="6">
        <v>2.6955153866666665E-3</v>
      </c>
    </row>
    <row r="3167" spans="1:15" x14ac:dyDescent="0.35">
      <c r="A3167" s="9">
        <v>2023</v>
      </c>
      <c r="B3167" s="2">
        <v>34033</v>
      </c>
      <c r="C3167" s="2">
        <v>2260006015</v>
      </c>
      <c r="D3167" s="2" t="s">
        <v>32</v>
      </c>
      <c r="E3167" s="2" t="s">
        <v>30</v>
      </c>
      <c r="F3167" s="2" t="s">
        <v>7</v>
      </c>
      <c r="G3167" s="2">
        <v>0</v>
      </c>
      <c r="H3167" s="2">
        <v>1.6534650000000003E-5</v>
      </c>
      <c r="I3167" s="2">
        <v>3.3069300000000005E-6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  <c r="O3167" s="6">
        <v>1.1023100000000001E-6</v>
      </c>
    </row>
    <row r="3168" spans="1:15" x14ac:dyDescent="0.35">
      <c r="A3168" s="9">
        <v>2023</v>
      </c>
      <c r="B3168" s="2">
        <v>34033</v>
      </c>
      <c r="C3168" s="2">
        <v>2260006035</v>
      </c>
      <c r="D3168" s="2" t="s">
        <v>33</v>
      </c>
      <c r="E3168" s="2" t="s">
        <v>30</v>
      </c>
      <c r="F3168" s="2" t="s">
        <v>7</v>
      </c>
      <c r="G3168" s="2">
        <v>0</v>
      </c>
      <c r="H3168" s="2">
        <v>2.6418696333333332E-4</v>
      </c>
      <c r="I3168" s="2">
        <v>5.9157303333333335E-5</v>
      </c>
      <c r="J3168" s="2">
        <v>1.1023100000000001E-6</v>
      </c>
      <c r="K3168" s="2">
        <v>1.1023100000000001E-6</v>
      </c>
      <c r="L3168" s="2">
        <v>2.2046200000000002E-6</v>
      </c>
      <c r="M3168" s="2">
        <v>2.2046200000000002E-6</v>
      </c>
      <c r="N3168" s="2">
        <v>0</v>
      </c>
      <c r="O3168" s="6">
        <v>1.6902086666666667E-5</v>
      </c>
    </row>
    <row r="3169" spans="1:15" x14ac:dyDescent="0.35">
      <c r="A3169" s="9">
        <v>2023</v>
      </c>
      <c r="B3169" s="2">
        <v>34033</v>
      </c>
      <c r="C3169" s="2">
        <v>2260007005</v>
      </c>
      <c r="D3169" s="2" t="s">
        <v>34</v>
      </c>
      <c r="E3169" s="2" t="s">
        <v>35</v>
      </c>
      <c r="F3169" s="2" t="s">
        <v>7</v>
      </c>
      <c r="G3169" s="2">
        <v>0</v>
      </c>
      <c r="H3169" s="2">
        <v>4.6021442499999997E-3</v>
      </c>
      <c r="I3169" s="2">
        <v>1.7846398900000001E-3</v>
      </c>
      <c r="J3169" s="2">
        <v>7.7161700000000004E-6</v>
      </c>
      <c r="K3169" s="2">
        <v>1.0288226666666667E-5</v>
      </c>
      <c r="L3169" s="2">
        <v>6.577116333333334E-5</v>
      </c>
      <c r="M3169" s="2">
        <v>6.025961333333334E-5</v>
      </c>
      <c r="N3169" s="2">
        <v>0</v>
      </c>
      <c r="O3169" s="6">
        <v>4.5819352333333329E-4</v>
      </c>
    </row>
    <row r="3170" spans="1:15" x14ac:dyDescent="0.35">
      <c r="A3170" s="9">
        <v>2023</v>
      </c>
      <c r="B3170" s="2">
        <v>34033</v>
      </c>
      <c r="C3170" s="2">
        <v>2265001010</v>
      </c>
      <c r="D3170" s="2" t="s">
        <v>5</v>
      </c>
      <c r="E3170" s="2" t="s">
        <v>6</v>
      </c>
      <c r="F3170" s="2" t="s">
        <v>36</v>
      </c>
      <c r="G3170" s="2">
        <v>2.5720566666666666E-6</v>
      </c>
      <c r="H3170" s="2">
        <v>0.20477539382666668</v>
      </c>
      <c r="I3170" s="2">
        <v>2.5471077170000005E-2</v>
      </c>
      <c r="J3170" s="2">
        <v>2.7153569666666668E-4</v>
      </c>
      <c r="K3170" s="2">
        <v>4.3724963333333333E-4</v>
      </c>
      <c r="L3170" s="2">
        <v>6.1361923333333346E-5</v>
      </c>
      <c r="M3170" s="2">
        <v>5.6952683333333338E-5</v>
      </c>
      <c r="N3170" s="2">
        <v>1.1023100000000001E-6</v>
      </c>
      <c r="O3170" s="6">
        <v>2.80537895E-3</v>
      </c>
    </row>
    <row r="3171" spans="1:15" x14ac:dyDescent="0.35">
      <c r="A3171" s="9">
        <v>2023</v>
      </c>
      <c r="B3171" s="2">
        <v>34033</v>
      </c>
      <c r="C3171" s="2">
        <v>2265001030</v>
      </c>
      <c r="D3171" s="2" t="s">
        <v>8</v>
      </c>
      <c r="E3171" s="2" t="s">
        <v>6</v>
      </c>
      <c r="F3171" s="2" t="s">
        <v>36</v>
      </c>
      <c r="G3171" s="2">
        <v>2.5720566666666669E-5</v>
      </c>
      <c r="H3171" s="2">
        <v>1.9491853780666668</v>
      </c>
      <c r="I3171" s="2">
        <v>0.31384014984666669</v>
      </c>
      <c r="J3171" s="2">
        <v>1.88054086E-3</v>
      </c>
      <c r="K3171" s="2">
        <v>3.0339245566666667E-3</v>
      </c>
      <c r="L3171" s="2">
        <v>5.4968525333333332E-4</v>
      </c>
      <c r="M3171" s="2">
        <v>5.0596028999999999E-4</v>
      </c>
      <c r="N3171" s="2">
        <v>1.212541E-5</v>
      </c>
      <c r="O3171" s="6">
        <v>2.8685780566666666E-2</v>
      </c>
    </row>
    <row r="3172" spans="1:15" x14ac:dyDescent="0.35">
      <c r="A3172" s="9">
        <v>2023</v>
      </c>
      <c r="B3172" s="2">
        <v>34033</v>
      </c>
      <c r="C3172" s="2">
        <v>2265001050</v>
      </c>
      <c r="D3172" s="2" t="s">
        <v>37</v>
      </c>
      <c r="E3172" s="2" t="s">
        <v>6</v>
      </c>
      <c r="F3172" s="2" t="s">
        <v>36</v>
      </c>
      <c r="G3172" s="2">
        <v>2.7925186666666666E-5</v>
      </c>
      <c r="H3172" s="2">
        <v>2.0811833262000001</v>
      </c>
      <c r="I3172" s="2">
        <v>0.54949896294333334</v>
      </c>
      <c r="J3172" s="2">
        <v>1.5222901100000001E-3</v>
      </c>
      <c r="K3172" s="2">
        <v>3.7383006466666668E-3</v>
      </c>
      <c r="L3172" s="2">
        <v>2.7190313333333329E-4</v>
      </c>
      <c r="M3172" s="2">
        <v>2.4985693333333332E-4</v>
      </c>
      <c r="N3172" s="2">
        <v>1.2492846666666667E-5</v>
      </c>
      <c r="O3172" s="6">
        <v>1.1091075783333333E-2</v>
      </c>
    </row>
    <row r="3173" spans="1:15" x14ac:dyDescent="0.35">
      <c r="A3173" s="9">
        <v>2023</v>
      </c>
      <c r="B3173" s="2">
        <v>34033</v>
      </c>
      <c r="C3173" s="2">
        <v>2265001060</v>
      </c>
      <c r="D3173" s="2" t="s">
        <v>9</v>
      </c>
      <c r="E3173" s="2" t="s">
        <v>6</v>
      </c>
      <c r="F3173" s="2" t="s">
        <v>36</v>
      </c>
      <c r="G3173" s="2">
        <v>3.3069300000000005E-6</v>
      </c>
      <c r="H3173" s="2">
        <v>0.28283584391333333</v>
      </c>
      <c r="I3173" s="2">
        <v>7.6382734266666683E-2</v>
      </c>
      <c r="J3173" s="2">
        <v>2.3515946666666666E-4</v>
      </c>
      <c r="K3173" s="2">
        <v>7.580218433333334E-4</v>
      </c>
      <c r="L3173" s="2">
        <v>3.012980666666667E-5</v>
      </c>
      <c r="M3173" s="2">
        <v>2.7925186666666666E-5</v>
      </c>
      <c r="N3173" s="2">
        <v>2.2046200000000002E-6</v>
      </c>
      <c r="O3173" s="6">
        <v>2.3637200766666671E-3</v>
      </c>
    </row>
    <row r="3174" spans="1:15" x14ac:dyDescent="0.35">
      <c r="A3174" s="9">
        <v>2023</v>
      </c>
      <c r="B3174" s="2">
        <v>34033</v>
      </c>
      <c r="C3174" s="2">
        <v>2265002003</v>
      </c>
      <c r="D3174" s="2" t="s">
        <v>38</v>
      </c>
      <c r="E3174" s="2" t="s">
        <v>11</v>
      </c>
      <c r="F3174" s="2" t="s">
        <v>36</v>
      </c>
      <c r="G3174" s="2">
        <v>0</v>
      </c>
      <c r="H3174" s="2">
        <v>2.6275763470000001E-2</v>
      </c>
      <c r="I3174" s="2">
        <v>5.5527029066666659E-3</v>
      </c>
      <c r="J3174" s="2">
        <v>1.4697466666666668E-5</v>
      </c>
      <c r="K3174" s="2">
        <v>4.4459836666666669E-5</v>
      </c>
      <c r="L3174" s="2">
        <v>3.3069300000000005E-6</v>
      </c>
      <c r="M3174" s="2">
        <v>3.3069300000000005E-6</v>
      </c>
      <c r="N3174" s="2">
        <v>0</v>
      </c>
      <c r="O3174" s="6">
        <v>1.0765894333333333E-4</v>
      </c>
    </row>
    <row r="3175" spans="1:15" x14ac:dyDescent="0.35">
      <c r="A3175" s="9">
        <v>2023</v>
      </c>
      <c r="B3175" s="2">
        <v>34033</v>
      </c>
      <c r="C3175" s="2">
        <v>2265002006</v>
      </c>
      <c r="D3175" s="2" t="s">
        <v>10</v>
      </c>
      <c r="E3175" s="2" t="s">
        <v>11</v>
      </c>
      <c r="F3175" s="2" t="s">
        <v>36</v>
      </c>
      <c r="G3175" s="2">
        <v>0</v>
      </c>
      <c r="H3175" s="2">
        <v>1.9621117999999999E-4</v>
      </c>
      <c r="I3175" s="2">
        <v>4.9971386666666669E-5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6">
        <v>1.1023100000000001E-6</v>
      </c>
    </row>
    <row r="3176" spans="1:15" x14ac:dyDescent="0.35">
      <c r="A3176" s="9">
        <v>2023</v>
      </c>
      <c r="B3176" s="2">
        <v>34033</v>
      </c>
      <c r="C3176" s="2">
        <v>2265002009</v>
      </c>
      <c r="D3176" s="2" t="s">
        <v>12</v>
      </c>
      <c r="E3176" s="2" t="s">
        <v>11</v>
      </c>
      <c r="F3176" s="2" t="s">
        <v>36</v>
      </c>
      <c r="G3176" s="2">
        <v>1.1023100000000001E-6</v>
      </c>
      <c r="H3176" s="2">
        <v>4.9439338373333329E-2</v>
      </c>
      <c r="I3176" s="2">
        <v>9.8362795666666666E-3</v>
      </c>
      <c r="J3176" s="2">
        <v>3.3436736666666676E-5</v>
      </c>
      <c r="K3176" s="2">
        <v>8.4142996666666673E-5</v>
      </c>
      <c r="L3176" s="2">
        <v>9.9207900000000009E-6</v>
      </c>
      <c r="M3176" s="2">
        <v>9.185916666666668E-6</v>
      </c>
      <c r="N3176" s="2">
        <v>0</v>
      </c>
      <c r="O3176" s="6">
        <v>2.8219136000000002E-4</v>
      </c>
    </row>
    <row r="3177" spans="1:15" x14ac:dyDescent="0.35">
      <c r="A3177" s="9">
        <v>2023</v>
      </c>
      <c r="B3177" s="2">
        <v>34033</v>
      </c>
      <c r="C3177" s="2">
        <v>2265002015</v>
      </c>
      <c r="D3177" s="2" t="s">
        <v>39</v>
      </c>
      <c r="E3177" s="2" t="s">
        <v>11</v>
      </c>
      <c r="F3177" s="2" t="s">
        <v>36</v>
      </c>
      <c r="G3177" s="2">
        <v>1.1023100000000001E-6</v>
      </c>
      <c r="H3177" s="2">
        <v>4.6442524920000006E-2</v>
      </c>
      <c r="I3177" s="2">
        <v>1.0167340003333334E-2</v>
      </c>
      <c r="J3177" s="2">
        <v>2.7557749999999995E-5</v>
      </c>
      <c r="K3177" s="2">
        <v>7.9366319999999994E-5</v>
      </c>
      <c r="L3177" s="2">
        <v>5.5115500000000006E-6</v>
      </c>
      <c r="M3177" s="2">
        <v>5.5115500000000006E-6</v>
      </c>
      <c r="N3177" s="2">
        <v>0</v>
      </c>
      <c r="O3177" s="6">
        <v>1.9253681333333331E-4</v>
      </c>
    </row>
    <row r="3178" spans="1:15" x14ac:dyDescent="0.35">
      <c r="A3178" s="9">
        <v>2023</v>
      </c>
      <c r="B3178" s="2">
        <v>34033</v>
      </c>
      <c r="C3178" s="2">
        <v>2265002021</v>
      </c>
      <c r="D3178" s="2" t="s">
        <v>13</v>
      </c>
      <c r="E3178" s="2" t="s">
        <v>11</v>
      </c>
      <c r="F3178" s="2" t="s">
        <v>36</v>
      </c>
      <c r="G3178" s="2">
        <v>1.1023100000000001E-6</v>
      </c>
      <c r="H3178" s="2">
        <v>9.2729991566666656E-2</v>
      </c>
      <c r="I3178" s="2">
        <v>2.144948285333333E-2</v>
      </c>
      <c r="J3178" s="2">
        <v>5.989217666666667E-5</v>
      </c>
      <c r="K3178" s="2">
        <v>1.5689545666666669E-4</v>
      </c>
      <c r="L3178" s="2">
        <v>1.3595156666666667E-5</v>
      </c>
      <c r="M3178" s="2">
        <v>1.2492846666666667E-5</v>
      </c>
      <c r="N3178" s="2">
        <v>1.1023100000000001E-6</v>
      </c>
      <c r="O3178" s="6">
        <v>4.8060716000000004E-4</v>
      </c>
    </row>
    <row r="3179" spans="1:15" x14ac:dyDescent="0.35">
      <c r="A3179" s="9">
        <v>2023</v>
      </c>
      <c r="B3179" s="2">
        <v>34033</v>
      </c>
      <c r="C3179" s="2">
        <v>2265002024</v>
      </c>
      <c r="D3179" s="2" t="s">
        <v>40</v>
      </c>
      <c r="E3179" s="2" t="s">
        <v>11</v>
      </c>
      <c r="F3179" s="2" t="s">
        <v>36</v>
      </c>
      <c r="G3179" s="2">
        <v>0</v>
      </c>
      <c r="H3179" s="2">
        <v>3.9121349336666666E-2</v>
      </c>
      <c r="I3179" s="2">
        <v>9.2300090666666678E-3</v>
      </c>
      <c r="J3179" s="2">
        <v>2.6822876666666664E-5</v>
      </c>
      <c r="K3179" s="2">
        <v>6.7608346666666667E-5</v>
      </c>
      <c r="L3179" s="2">
        <v>5.8789866666666671E-6</v>
      </c>
      <c r="M3179" s="2">
        <v>5.5115500000000006E-6</v>
      </c>
      <c r="N3179" s="2">
        <v>0</v>
      </c>
      <c r="O3179" s="6">
        <v>2.020901666666667E-4</v>
      </c>
    </row>
    <row r="3180" spans="1:15" x14ac:dyDescent="0.35">
      <c r="A3180" s="9">
        <v>2023</v>
      </c>
      <c r="B3180" s="2">
        <v>34033</v>
      </c>
      <c r="C3180" s="2">
        <v>2265002027</v>
      </c>
      <c r="D3180" s="2" t="s">
        <v>14</v>
      </c>
      <c r="E3180" s="2" t="s">
        <v>11</v>
      </c>
      <c r="F3180" s="2" t="s">
        <v>36</v>
      </c>
      <c r="G3180" s="2">
        <v>0</v>
      </c>
      <c r="H3180" s="2">
        <v>2.027515526666667E-3</v>
      </c>
      <c r="I3180" s="2">
        <v>4.5010991666666664E-4</v>
      </c>
      <c r="J3180" s="2">
        <v>1.1023100000000001E-6</v>
      </c>
      <c r="K3180" s="2">
        <v>3.3069300000000005E-6</v>
      </c>
      <c r="L3180" s="2">
        <v>0</v>
      </c>
      <c r="M3180" s="2">
        <v>0</v>
      </c>
      <c r="N3180" s="2">
        <v>0</v>
      </c>
      <c r="O3180" s="6">
        <v>9.9207900000000009E-6</v>
      </c>
    </row>
    <row r="3181" spans="1:15" x14ac:dyDescent="0.35">
      <c r="A3181" s="9">
        <v>2023</v>
      </c>
      <c r="B3181" s="2">
        <v>34033</v>
      </c>
      <c r="C3181" s="2">
        <v>2265002030</v>
      </c>
      <c r="D3181" s="2" t="s">
        <v>41</v>
      </c>
      <c r="E3181" s="2" t="s">
        <v>11</v>
      </c>
      <c r="F3181" s="2" t="s">
        <v>36</v>
      </c>
      <c r="G3181" s="2">
        <v>1.1023100000000001E-6</v>
      </c>
      <c r="H3181" s="2">
        <v>8.1488634186666672E-2</v>
      </c>
      <c r="I3181" s="2">
        <v>1.6184115420000002E-2</v>
      </c>
      <c r="J3181" s="2">
        <v>4.7766766666666671E-5</v>
      </c>
      <c r="K3181" s="2">
        <v>1.3925849666666666E-4</v>
      </c>
      <c r="L3181" s="2">
        <v>1.212541E-5</v>
      </c>
      <c r="M3181" s="2">
        <v>1.1023100000000001E-5</v>
      </c>
      <c r="N3181" s="2">
        <v>0</v>
      </c>
      <c r="O3181" s="6">
        <v>3.4722765000000003E-4</v>
      </c>
    </row>
    <row r="3182" spans="1:15" x14ac:dyDescent="0.35">
      <c r="A3182" s="9">
        <v>2023</v>
      </c>
      <c r="B3182" s="2">
        <v>34033</v>
      </c>
      <c r="C3182" s="2">
        <v>2265002033</v>
      </c>
      <c r="D3182" s="2" t="s">
        <v>42</v>
      </c>
      <c r="E3182" s="2" t="s">
        <v>11</v>
      </c>
      <c r="F3182" s="2" t="s">
        <v>36</v>
      </c>
      <c r="G3182" s="2">
        <v>0</v>
      </c>
      <c r="H3182" s="2">
        <v>2.7907549706666663E-2</v>
      </c>
      <c r="I3182" s="2">
        <v>4.4004215199999995E-3</v>
      </c>
      <c r="J3182" s="2">
        <v>1.7636960000000001E-5</v>
      </c>
      <c r="K3182" s="2">
        <v>6.4301416666666671E-5</v>
      </c>
      <c r="L3182" s="2">
        <v>5.5115500000000006E-6</v>
      </c>
      <c r="M3182" s="2">
        <v>5.5115500000000006E-6</v>
      </c>
      <c r="N3182" s="2">
        <v>0</v>
      </c>
      <c r="O3182" s="6">
        <v>1.4660723000000002E-4</v>
      </c>
    </row>
    <row r="3183" spans="1:15" x14ac:dyDescent="0.35">
      <c r="A3183" s="9">
        <v>2023</v>
      </c>
      <c r="B3183" s="2">
        <v>34033</v>
      </c>
      <c r="C3183" s="2">
        <v>2265002039</v>
      </c>
      <c r="D3183" s="2" t="s">
        <v>15</v>
      </c>
      <c r="E3183" s="2" t="s">
        <v>11</v>
      </c>
      <c r="F3183" s="2" t="s">
        <v>36</v>
      </c>
      <c r="G3183" s="2">
        <v>2.2046200000000002E-6</v>
      </c>
      <c r="H3183" s="2">
        <v>0.17060856050333331</v>
      </c>
      <c r="I3183" s="2">
        <v>4.1454572170000002E-2</v>
      </c>
      <c r="J3183" s="2">
        <v>1.1353793E-4</v>
      </c>
      <c r="K3183" s="2">
        <v>2.9982832E-4</v>
      </c>
      <c r="L3183" s="2">
        <v>2.1311326666666668E-5</v>
      </c>
      <c r="M3183" s="2">
        <v>1.9841580000000002E-5</v>
      </c>
      <c r="N3183" s="2">
        <v>1.1023100000000001E-6</v>
      </c>
      <c r="O3183" s="6">
        <v>7.9035626999999998E-4</v>
      </c>
    </row>
    <row r="3184" spans="1:15" x14ac:dyDescent="0.35">
      <c r="A3184" s="9">
        <v>2023</v>
      </c>
      <c r="B3184" s="2">
        <v>34033</v>
      </c>
      <c r="C3184" s="2">
        <v>2265002042</v>
      </c>
      <c r="D3184" s="2" t="s">
        <v>43</v>
      </c>
      <c r="E3184" s="2" t="s">
        <v>11</v>
      </c>
      <c r="F3184" s="2" t="s">
        <v>36</v>
      </c>
      <c r="G3184" s="2">
        <v>1.1023100000000001E-6</v>
      </c>
      <c r="H3184" s="2">
        <v>8.1764946559999996E-2</v>
      </c>
      <c r="I3184" s="2">
        <v>1.8779688033333335E-2</v>
      </c>
      <c r="J3184" s="2">
        <v>5.2176006666666666E-5</v>
      </c>
      <c r="K3184" s="2">
        <v>1.3778875000000003E-4</v>
      </c>
      <c r="L3184" s="2">
        <v>1.212541E-5</v>
      </c>
      <c r="M3184" s="2">
        <v>1.1023100000000001E-5</v>
      </c>
      <c r="N3184" s="2">
        <v>0</v>
      </c>
      <c r="O3184" s="6">
        <v>5.0191848666666667E-4</v>
      </c>
    </row>
    <row r="3185" spans="1:15" x14ac:dyDescent="0.35">
      <c r="A3185" s="9">
        <v>2023</v>
      </c>
      <c r="B3185" s="2">
        <v>34033</v>
      </c>
      <c r="C3185" s="2">
        <v>2265002045</v>
      </c>
      <c r="D3185" s="2" t="s">
        <v>44</v>
      </c>
      <c r="E3185" s="2" t="s">
        <v>11</v>
      </c>
      <c r="F3185" s="2" t="s">
        <v>36</v>
      </c>
      <c r="G3185" s="2">
        <v>0</v>
      </c>
      <c r="H3185" s="2">
        <v>6.1090020199999996E-3</v>
      </c>
      <c r="I3185" s="2">
        <v>3.7919464000000001E-4</v>
      </c>
      <c r="J3185" s="2">
        <v>1.1023100000000001E-6</v>
      </c>
      <c r="K3185" s="2">
        <v>1.3595156666666667E-5</v>
      </c>
      <c r="L3185" s="2">
        <v>1.1023100000000001E-6</v>
      </c>
      <c r="M3185" s="2">
        <v>1.1023100000000001E-6</v>
      </c>
      <c r="N3185" s="2">
        <v>0</v>
      </c>
      <c r="O3185" s="6">
        <v>9.9207900000000009E-6</v>
      </c>
    </row>
    <row r="3186" spans="1:15" x14ac:dyDescent="0.35">
      <c r="A3186" s="9">
        <v>2023</v>
      </c>
      <c r="B3186" s="2">
        <v>34033</v>
      </c>
      <c r="C3186" s="2">
        <v>2265002054</v>
      </c>
      <c r="D3186" s="2" t="s">
        <v>16</v>
      </c>
      <c r="E3186" s="2" t="s">
        <v>11</v>
      </c>
      <c r="F3186" s="2" t="s">
        <v>36</v>
      </c>
      <c r="G3186" s="2">
        <v>0</v>
      </c>
      <c r="H3186" s="2">
        <v>1.0994072503333334E-2</v>
      </c>
      <c r="I3186" s="2">
        <v>2.4809323733333334E-3</v>
      </c>
      <c r="J3186" s="2">
        <v>6.6138600000000009E-6</v>
      </c>
      <c r="K3186" s="2">
        <v>1.9106706666666671E-5</v>
      </c>
      <c r="L3186" s="2">
        <v>1.1023100000000001E-6</v>
      </c>
      <c r="M3186" s="2">
        <v>1.1023100000000001E-6</v>
      </c>
      <c r="N3186" s="2">
        <v>0</v>
      </c>
      <c r="O3186" s="6">
        <v>5.1441133333333331E-5</v>
      </c>
    </row>
    <row r="3187" spans="1:15" x14ac:dyDescent="0.35">
      <c r="A3187" s="9">
        <v>2023</v>
      </c>
      <c r="B3187" s="2">
        <v>34033</v>
      </c>
      <c r="C3187" s="2">
        <v>2265002057</v>
      </c>
      <c r="D3187" s="2" t="s">
        <v>45</v>
      </c>
      <c r="E3187" s="2" t="s">
        <v>11</v>
      </c>
      <c r="F3187" s="2" t="s">
        <v>36</v>
      </c>
      <c r="G3187" s="2">
        <v>0</v>
      </c>
      <c r="H3187" s="2">
        <v>9.5676833633333343E-3</v>
      </c>
      <c r="I3187" s="2">
        <v>2.1678763333333334E-4</v>
      </c>
      <c r="J3187" s="2">
        <v>1.1023100000000001E-6</v>
      </c>
      <c r="K3187" s="2">
        <v>1.5799776666666668E-5</v>
      </c>
      <c r="L3187" s="2">
        <v>1.1023100000000001E-6</v>
      </c>
      <c r="M3187" s="2">
        <v>1.1023100000000001E-6</v>
      </c>
      <c r="N3187" s="2">
        <v>0</v>
      </c>
      <c r="O3187" s="6">
        <v>6.6138600000000009E-6</v>
      </c>
    </row>
    <row r="3188" spans="1:15" x14ac:dyDescent="0.35">
      <c r="A3188" s="9">
        <v>2023</v>
      </c>
      <c r="B3188" s="2">
        <v>34033</v>
      </c>
      <c r="C3188" s="2">
        <v>2265002060</v>
      </c>
      <c r="D3188" s="2" t="s">
        <v>46</v>
      </c>
      <c r="E3188" s="2" t="s">
        <v>11</v>
      </c>
      <c r="F3188" s="2" t="s">
        <v>36</v>
      </c>
      <c r="G3188" s="2">
        <v>0</v>
      </c>
      <c r="H3188" s="2">
        <v>2.3312386753333331E-2</v>
      </c>
      <c r="I3188" s="2">
        <v>3.7809232999999999E-4</v>
      </c>
      <c r="J3188" s="2">
        <v>1.1023100000000001E-6</v>
      </c>
      <c r="K3188" s="2">
        <v>3.4539046666666668E-5</v>
      </c>
      <c r="L3188" s="2">
        <v>2.2046200000000002E-6</v>
      </c>
      <c r="M3188" s="2">
        <v>2.2046200000000002E-6</v>
      </c>
      <c r="N3188" s="2">
        <v>0</v>
      </c>
      <c r="O3188" s="6">
        <v>1.212541E-5</v>
      </c>
    </row>
    <row r="3189" spans="1:15" x14ac:dyDescent="0.35">
      <c r="A3189" s="9">
        <v>2023</v>
      </c>
      <c r="B3189" s="2">
        <v>34033</v>
      </c>
      <c r="C3189" s="2">
        <v>2265002066</v>
      </c>
      <c r="D3189" s="2" t="s">
        <v>47</v>
      </c>
      <c r="E3189" s="2" t="s">
        <v>11</v>
      </c>
      <c r="F3189" s="2" t="s">
        <v>36</v>
      </c>
      <c r="G3189" s="2">
        <v>1.1023100000000001E-6</v>
      </c>
      <c r="H3189" s="2">
        <v>5.6081123559999994E-2</v>
      </c>
      <c r="I3189" s="2">
        <v>1.3942384316666667E-2</v>
      </c>
      <c r="J3189" s="2">
        <v>3.5641356666666673E-5</v>
      </c>
      <c r="K3189" s="2">
        <v>9.5533533333333343E-5</v>
      </c>
      <c r="L3189" s="2">
        <v>6.6138600000000009E-6</v>
      </c>
      <c r="M3189" s="2">
        <v>5.8789866666666671E-6</v>
      </c>
      <c r="N3189" s="2">
        <v>0</v>
      </c>
      <c r="O3189" s="6">
        <v>2.4912205999999998E-4</v>
      </c>
    </row>
    <row r="3190" spans="1:15" x14ac:dyDescent="0.35">
      <c r="A3190" s="9">
        <v>2023</v>
      </c>
      <c r="B3190" s="2">
        <v>34033</v>
      </c>
      <c r="C3190" s="2">
        <v>2265002072</v>
      </c>
      <c r="D3190" s="2" t="s">
        <v>48</v>
      </c>
      <c r="E3190" s="2" t="s">
        <v>11</v>
      </c>
      <c r="F3190" s="2" t="s">
        <v>36</v>
      </c>
      <c r="G3190" s="2">
        <v>0</v>
      </c>
      <c r="H3190" s="2">
        <v>3.7445470700000004E-2</v>
      </c>
      <c r="I3190" s="2">
        <v>5.1323553600000002E-3</v>
      </c>
      <c r="J3190" s="2">
        <v>1.433003E-5</v>
      </c>
      <c r="K3190" s="2">
        <v>7.2752459999999989E-5</v>
      </c>
      <c r="L3190" s="2">
        <v>3.6743666666666665E-6</v>
      </c>
      <c r="M3190" s="2">
        <v>3.3069300000000005E-6</v>
      </c>
      <c r="N3190" s="2">
        <v>0</v>
      </c>
      <c r="O3190" s="6">
        <v>1.0214739333333333E-4</v>
      </c>
    </row>
    <row r="3191" spans="1:15" x14ac:dyDescent="0.35">
      <c r="A3191" s="9">
        <v>2023</v>
      </c>
      <c r="B3191" s="2">
        <v>34033</v>
      </c>
      <c r="C3191" s="2">
        <v>2265002078</v>
      </c>
      <c r="D3191" s="2" t="s">
        <v>49</v>
      </c>
      <c r="E3191" s="2" t="s">
        <v>11</v>
      </c>
      <c r="F3191" s="2" t="s">
        <v>36</v>
      </c>
      <c r="G3191" s="2">
        <v>0</v>
      </c>
      <c r="H3191" s="2">
        <v>1.2554208589999999E-2</v>
      </c>
      <c r="I3191" s="2">
        <v>3.0629520533333337E-3</v>
      </c>
      <c r="J3191" s="2">
        <v>7.7161700000000004E-6</v>
      </c>
      <c r="K3191" s="2">
        <v>2.2781073333333337E-5</v>
      </c>
      <c r="L3191" s="2">
        <v>1.1023100000000001E-6</v>
      </c>
      <c r="M3191" s="2">
        <v>1.1023100000000001E-6</v>
      </c>
      <c r="N3191" s="2">
        <v>0</v>
      </c>
      <c r="O3191" s="6">
        <v>7.8264009999999995E-5</v>
      </c>
    </row>
    <row r="3192" spans="1:15" x14ac:dyDescent="0.35">
      <c r="A3192" s="9">
        <v>2023</v>
      </c>
      <c r="B3192" s="2">
        <v>34033</v>
      </c>
      <c r="C3192" s="2">
        <v>2265002081</v>
      </c>
      <c r="D3192" s="2" t="s">
        <v>50</v>
      </c>
      <c r="E3192" s="2" t="s">
        <v>11</v>
      </c>
      <c r="F3192" s="2" t="s">
        <v>36</v>
      </c>
      <c r="G3192" s="2">
        <v>0</v>
      </c>
      <c r="H3192" s="2">
        <v>8.2989245533333349E-3</v>
      </c>
      <c r="I3192" s="2">
        <v>2.682287666666667E-4</v>
      </c>
      <c r="J3192" s="2">
        <v>1.1023100000000001E-6</v>
      </c>
      <c r="K3192" s="2">
        <v>2.094389E-5</v>
      </c>
      <c r="L3192" s="2">
        <v>1.1023100000000001E-6</v>
      </c>
      <c r="M3192" s="2">
        <v>1.1023100000000001E-6</v>
      </c>
      <c r="N3192" s="2">
        <v>0</v>
      </c>
      <c r="O3192" s="6">
        <v>9.9207900000000009E-6</v>
      </c>
    </row>
    <row r="3193" spans="1:15" x14ac:dyDescent="0.35">
      <c r="A3193" s="9">
        <v>2023</v>
      </c>
      <c r="B3193" s="2">
        <v>34033</v>
      </c>
      <c r="C3193" s="2">
        <v>2265003010</v>
      </c>
      <c r="D3193" s="2" t="s">
        <v>51</v>
      </c>
      <c r="E3193" s="2" t="s">
        <v>18</v>
      </c>
      <c r="F3193" s="2" t="s">
        <v>36</v>
      </c>
      <c r="G3193" s="2">
        <v>3.3069300000000005E-6</v>
      </c>
      <c r="H3193" s="2">
        <v>0.27180613005333337</v>
      </c>
      <c r="I3193" s="2">
        <v>2.8256614540000002E-2</v>
      </c>
      <c r="J3193" s="2">
        <v>8.451043333333333E-5</v>
      </c>
      <c r="K3193" s="2">
        <v>6.0553562666666651E-4</v>
      </c>
      <c r="L3193" s="2">
        <v>2.6822876666666664E-5</v>
      </c>
      <c r="M3193" s="2">
        <v>2.4618256666666667E-5</v>
      </c>
      <c r="N3193" s="2">
        <v>1.4697466666666668E-6</v>
      </c>
      <c r="O3193" s="6">
        <v>6.4521878666666673E-4</v>
      </c>
    </row>
    <row r="3194" spans="1:15" x14ac:dyDescent="0.35">
      <c r="A3194" s="9">
        <v>2023</v>
      </c>
      <c r="B3194" s="2">
        <v>34033</v>
      </c>
      <c r="C3194" s="2">
        <v>2265003020</v>
      </c>
      <c r="D3194" s="2" t="s">
        <v>52</v>
      </c>
      <c r="E3194" s="2" t="s">
        <v>18</v>
      </c>
      <c r="F3194" s="2" t="s">
        <v>36</v>
      </c>
      <c r="G3194" s="2">
        <v>1.433003E-5</v>
      </c>
      <c r="H3194" s="2">
        <v>1.0925163430866667</v>
      </c>
      <c r="I3194" s="2">
        <v>1.7670029300000001E-2</v>
      </c>
      <c r="J3194" s="2">
        <v>7.2385023333333318E-5</v>
      </c>
      <c r="K3194" s="2">
        <v>1.6159864599999999E-3</v>
      </c>
      <c r="L3194" s="2">
        <v>1.0802638E-4</v>
      </c>
      <c r="M3194" s="2">
        <v>9.9207900000000009E-5</v>
      </c>
      <c r="N3194" s="2">
        <v>6.6138600000000009E-6</v>
      </c>
      <c r="O3194" s="6">
        <v>5.7283376333333331E-4</v>
      </c>
    </row>
    <row r="3195" spans="1:15" x14ac:dyDescent="0.35">
      <c r="A3195" s="9">
        <v>2023</v>
      </c>
      <c r="B3195" s="2">
        <v>34033</v>
      </c>
      <c r="C3195" s="2">
        <v>2265003030</v>
      </c>
      <c r="D3195" s="2" t="s">
        <v>17</v>
      </c>
      <c r="E3195" s="2" t="s">
        <v>18</v>
      </c>
      <c r="F3195" s="2" t="s">
        <v>36</v>
      </c>
      <c r="G3195" s="2">
        <v>3.3069300000000005E-6</v>
      </c>
      <c r="H3195" s="2">
        <v>0.22815796098333332</v>
      </c>
      <c r="I3195" s="2">
        <v>2.6370562130000001E-2</v>
      </c>
      <c r="J3195" s="2">
        <v>7.8264009999999995E-5</v>
      </c>
      <c r="K3195" s="2">
        <v>3.6670179333333336E-4</v>
      </c>
      <c r="L3195" s="2">
        <v>2.7925186666666666E-5</v>
      </c>
      <c r="M3195" s="2">
        <v>2.5720566666666669E-5</v>
      </c>
      <c r="N3195" s="2">
        <v>1.1023100000000001E-6</v>
      </c>
      <c r="O3195" s="6">
        <v>5.9928920333333338E-4</v>
      </c>
    </row>
    <row r="3196" spans="1:15" x14ac:dyDescent="0.35">
      <c r="A3196" s="9">
        <v>2023</v>
      </c>
      <c r="B3196" s="2">
        <v>34033</v>
      </c>
      <c r="C3196" s="2">
        <v>2265003040</v>
      </c>
      <c r="D3196" s="2" t="s">
        <v>19</v>
      </c>
      <c r="E3196" s="2" t="s">
        <v>18</v>
      </c>
      <c r="F3196" s="2" t="s">
        <v>36</v>
      </c>
      <c r="G3196" s="2">
        <v>5.5115500000000006E-6</v>
      </c>
      <c r="H3196" s="2">
        <v>0.42425303099666672</v>
      </c>
      <c r="I3196" s="2">
        <v>8.2274213779999994E-2</v>
      </c>
      <c r="J3196" s="2">
        <v>3.0570730666666673E-4</v>
      </c>
      <c r="K3196" s="2">
        <v>7.6573801333333332E-4</v>
      </c>
      <c r="L3196" s="2">
        <v>9.5900970000000014E-5</v>
      </c>
      <c r="M3196" s="2">
        <v>8.8184799999999996E-5</v>
      </c>
      <c r="N3196" s="2">
        <v>2.2046200000000002E-6</v>
      </c>
      <c r="O3196" s="6">
        <v>2.5547871433333337E-3</v>
      </c>
    </row>
    <row r="3197" spans="1:15" x14ac:dyDescent="0.35">
      <c r="A3197" s="9">
        <v>2023</v>
      </c>
      <c r="B3197" s="2">
        <v>34033</v>
      </c>
      <c r="C3197" s="2">
        <v>2265003050</v>
      </c>
      <c r="D3197" s="2" t="s">
        <v>53</v>
      </c>
      <c r="E3197" s="2" t="s">
        <v>18</v>
      </c>
      <c r="F3197" s="2" t="s">
        <v>36</v>
      </c>
      <c r="G3197" s="2">
        <v>0</v>
      </c>
      <c r="H3197" s="2">
        <v>1.9352154359999998E-2</v>
      </c>
      <c r="I3197" s="2">
        <v>2.2667167966666664E-3</v>
      </c>
      <c r="J3197" s="2">
        <v>6.6138600000000009E-6</v>
      </c>
      <c r="K3197" s="2">
        <v>3.6743666666666665E-5</v>
      </c>
      <c r="L3197" s="2">
        <v>2.2046200000000002E-6</v>
      </c>
      <c r="M3197" s="2">
        <v>2.2046200000000002E-6</v>
      </c>
      <c r="N3197" s="2">
        <v>0</v>
      </c>
      <c r="O3197" s="6">
        <v>4.6664456666666666E-5</v>
      </c>
    </row>
    <row r="3198" spans="1:15" x14ac:dyDescent="0.35">
      <c r="A3198" s="9">
        <v>2023</v>
      </c>
      <c r="B3198" s="2">
        <v>34033</v>
      </c>
      <c r="C3198" s="2">
        <v>2265003060</v>
      </c>
      <c r="D3198" s="2" t="s">
        <v>54</v>
      </c>
      <c r="E3198" s="2" t="s">
        <v>18</v>
      </c>
      <c r="F3198" s="2" t="s">
        <v>36</v>
      </c>
      <c r="G3198" s="2">
        <v>0</v>
      </c>
      <c r="H3198" s="2">
        <v>6.8008852633333339E-3</v>
      </c>
      <c r="I3198" s="2">
        <v>1.7548775199999998E-3</v>
      </c>
      <c r="J3198" s="2">
        <v>4.4092400000000003E-6</v>
      </c>
      <c r="K3198" s="2">
        <v>1.1390536666666669E-5</v>
      </c>
      <c r="L3198" s="2">
        <v>1.1023100000000001E-6</v>
      </c>
      <c r="M3198" s="2">
        <v>1.1023100000000001E-6</v>
      </c>
      <c r="N3198" s="2">
        <v>0</v>
      </c>
      <c r="O3198" s="6">
        <v>3.3804173333333333E-5</v>
      </c>
    </row>
    <row r="3199" spans="1:15" x14ac:dyDescent="0.35">
      <c r="A3199" s="9">
        <v>2023</v>
      </c>
      <c r="B3199" s="2">
        <v>34033</v>
      </c>
      <c r="C3199" s="2">
        <v>2265003070</v>
      </c>
      <c r="D3199" s="2" t="s">
        <v>55</v>
      </c>
      <c r="E3199" s="2" t="s">
        <v>18</v>
      </c>
      <c r="F3199" s="2" t="s">
        <v>36</v>
      </c>
      <c r="G3199" s="2">
        <v>1.1023100000000001E-6</v>
      </c>
      <c r="H3199" s="2">
        <v>9.1217622246666671E-2</v>
      </c>
      <c r="I3199" s="2">
        <v>1.4998764733333333E-3</v>
      </c>
      <c r="J3199" s="2">
        <v>6.6138600000000009E-6</v>
      </c>
      <c r="K3199" s="2">
        <v>1.3595156666666667E-4</v>
      </c>
      <c r="L3199" s="2">
        <v>8.8184800000000007E-6</v>
      </c>
      <c r="M3199" s="2">
        <v>8.8184800000000007E-6</v>
      </c>
      <c r="N3199" s="2">
        <v>3.6743666666666669E-7</v>
      </c>
      <c r="O3199" s="6">
        <v>4.7031893333333337E-5</v>
      </c>
    </row>
    <row r="3200" spans="1:15" x14ac:dyDescent="0.35">
      <c r="A3200" s="9">
        <v>2023</v>
      </c>
      <c r="B3200" s="2">
        <v>34033</v>
      </c>
      <c r="C3200" s="2">
        <v>2265004010</v>
      </c>
      <c r="D3200" s="2" t="s">
        <v>56</v>
      </c>
      <c r="E3200" s="2" t="s">
        <v>21</v>
      </c>
      <c r="F3200" s="2" t="s">
        <v>36</v>
      </c>
      <c r="G3200" s="2">
        <v>1.6534650000000003E-5</v>
      </c>
      <c r="H3200" s="2">
        <v>1.2355921392833336</v>
      </c>
      <c r="I3200" s="2">
        <v>0.19938252587000002</v>
      </c>
      <c r="J3200" s="2">
        <v>8.2673250000000001E-4</v>
      </c>
      <c r="K3200" s="2">
        <v>2.0532360933333328E-3</v>
      </c>
      <c r="L3200" s="2">
        <v>2.9321445999999998E-4</v>
      </c>
      <c r="M3200" s="2">
        <v>2.6969851333333332E-4</v>
      </c>
      <c r="N3200" s="2">
        <v>7.7161700000000004E-6</v>
      </c>
      <c r="O3200" s="6">
        <v>1.5507297080000001E-2</v>
      </c>
    </row>
    <row r="3201" spans="1:15" x14ac:dyDescent="0.35">
      <c r="A3201" s="9">
        <v>2023</v>
      </c>
      <c r="B3201" s="2">
        <v>34033</v>
      </c>
      <c r="C3201" s="2">
        <v>2265004011</v>
      </c>
      <c r="D3201" s="2" t="s">
        <v>56</v>
      </c>
      <c r="E3201" s="2" t="s">
        <v>22</v>
      </c>
      <c r="F3201" s="2" t="s">
        <v>36</v>
      </c>
      <c r="G3201" s="2">
        <v>1.433003E-5</v>
      </c>
      <c r="H3201" s="2">
        <v>1.0646249605933333</v>
      </c>
      <c r="I3201" s="2">
        <v>0.17373948833999997</v>
      </c>
      <c r="J3201" s="2">
        <v>7.6610544999999993E-4</v>
      </c>
      <c r="K3201" s="2">
        <v>1.8371833333333332E-3</v>
      </c>
      <c r="L3201" s="2">
        <v>2.818239233333334E-4</v>
      </c>
      <c r="M3201" s="2">
        <v>2.5941028666666665E-4</v>
      </c>
      <c r="N3201" s="2">
        <v>6.6138600000000009E-6</v>
      </c>
      <c r="O3201" s="6">
        <v>1.0695713930000001E-2</v>
      </c>
    </row>
    <row r="3202" spans="1:15" x14ac:dyDescent="0.35">
      <c r="A3202" s="9">
        <v>2023</v>
      </c>
      <c r="B3202" s="2">
        <v>34033</v>
      </c>
      <c r="C3202" s="2">
        <v>2265004015</v>
      </c>
      <c r="D3202" s="2" t="s">
        <v>20</v>
      </c>
      <c r="E3202" s="2" t="s">
        <v>21</v>
      </c>
      <c r="F3202" s="2" t="s">
        <v>36</v>
      </c>
      <c r="G3202" s="2">
        <v>1.1023100000000001E-6</v>
      </c>
      <c r="H3202" s="2">
        <v>0.10642692818999999</v>
      </c>
      <c r="I3202" s="2">
        <v>1.7167743376666669E-2</v>
      </c>
      <c r="J3202" s="2">
        <v>7.1282713333333347E-5</v>
      </c>
      <c r="K3202" s="2">
        <v>1.7710447333333333E-4</v>
      </c>
      <c r="L3202" s="2">
        <v>2.5353129999999998E-5</v>
      </c>
      <c r="M3202" s="2">
        <v>2.3515946666666668E-5</v>
      </c>
      <c r="N3202" s="2">
        <v>1.1023100000000001E-6</v>
      </c>
      <c r="O3202" s="6">
        <v>1.4102219266666667E-3</v>
      </c>
    </row>
    <row r="3203" spans="1:15" x14ac:dyDescent="0.35">
      <c r="A3203" s="9">
        <v>2023</v>
      </c>
      <c r="B3203" s="2">
        <v>34033</v>
      </c>
      <c r="C3203" s="2">
        <v>2265004016</v>
      </c>
      <c r="D3203" s="2" t="s">
        <v>20</v>
      </c>
      <c r="E3203" s="2" t="s">
        <v>22</v>
      </c>
      <c r="F3203" s="2" t="s">
        <v>36</v>
      </c>
      <c r="G3203" s="2">
        <v>7.7161700000000004E-6</v>
      </c>
      <c r="H3203" s="2">
        <v>0.60558706780000005</v>
      </c>
      <c r="I3203" s="2">
        <v>9.7898355719999997E-2</v>
      </c>
      <c r="J3203" s="2">
        <v>4.1116163000000003E-4</v>
      </c>
      <c r="K3203" s="2">
        <v>1.0137577633333335E-3</v>
      </c>
      <c r="L3203" s="2">
        <v>1.4697466666666666E-4</v>
      </c>
      <c r="M3203" s="2">
        <v>1.3484925666666666E-4</v>
      </c>
      <c r="N3203" s="2">
        <v>3.3069300000000005E-6</v>
      </c>
      <c r="O3203" s="6">
        <v>6.765978780000001E-3</v>
      </c>
    </row>
    <row r="3204" spans="1:15" x14ac:dyDescent="0.35">
      <c r="A3204" s="9">
        <v>2023</v>
      </c>
      <c r="B3204" s="2">
        <v>34033</v>
      </c>
      <c r="C3204" s="2">
        <v>2265004025</v>
      </c>
      <c r="D3204" s="2" t="s">
        <v>24</v>
      </c>
      <c r="E3204" s="2" t="s">
        <v>21</v>
      </c>
      <c r="F3204" s="2" t="s">
        <v>36</v>
      </c>
      <c r="G3204" s="2">
        <v>0</v>
      </c>
      <c r="H3204" s="2">
        <v>6.8446102266666664E-3</v>
      </c>
      <c r="I3204" s="2">
        <v>1.1067192399999998E-3</v>
      </c>
      <c r="J3204" s="2">
        <v>4.4092400000000003E-6</v>
      </c>
      <c r="K3204" s="2">
        <v>1.1390536666666669E-5</v>
      </c>
      <c r="L3204" s="2">
        <v>1.4697466666666668E-6</v>
      </c>
      <c r="M3204" s="2">
        <v>1.1023100000000001E-6</v>
      </c>
      <c r="N3204" s="2">
        <v>0</v>
      </c>
      <c r="O3204" s="6">
        <v>1.1317049333333333E-4</v>
      </c>
    </row>
    <row r="3205" spans="1:15" x14ac:dyDescent="0.35">
      <c r="A3205" s="9">
        <v>2023</v>
      </c>
      <c r="B3205" s="2">
        <v>34033</v>
      </c>
      <c r="C3205" s="2">
        <v>2265004026</v>
      </c>
      <c r="D3205" s="2" t="s">
        <v>24</v>
      </c>
      <c r="E3205" s="2" t="s">
        <v>22</v>
      </c>
      <c r="F3205" s="2" t="s">
        <v>36</v>
      </c>
      <c r="G3205" s="2">
        <v>0</v>
      </c>
      <c r="H3205" s="2">
        <v>2.4648753910000001E-2</v>
      </c>
      <c r="I3205" s="2">
        <v>5.0250638533333334E-3</v>
      </c>
      <c r="J3205" s="2">
        <v>1.6902086666666667E-5</v>
      </c>
      <c r="K3205" s="2">
        <v>4.2255216666666665E-5</v>
      </c>
      <c r="L3205" s="2">
        <v>4.7766766666666677E-6</v>
      </c>
      <c r="M3205" s="2">
        <v>4.4092400000000003E-6</v>
      </c>
      <c r="N3205" s="2">
        <v>0</v>
      </c>
      <c r="O3205" s="6">
        <v>2.8733547333333336E-4</v>
      </c>
    </row>
    <row r="3206" spans="1:15" x14ac:dyDescent="0.35">
      <c r="A3206" s="9">
        <v>2023</v>
      </c>
      <c r="B3206" s="2">
        <v>34033</v>
      </c>
      <c r="C3206" s="2">
        <v>2265004030</v>
      </c>
      <c r="D3206" s="2" t="s">
        <v>25</v>
      </c>
      <c r="E3206" s="2" t="s">
        <v>21</v>
      </c>
      <c r="F3206" s="2" t="s">
        <v>36</v>
      </c>
      <c r="G3206" s="2">
        <v>0</v>
      </c>
      <c r="H3206" s="2">
        <v>1.305686195E-2</v>
      </c>
      <c r="I3206" s="2">
        <v>2.1112910866666664E-3</v>
      </c>
      <c r="J3206" s="2">
        <v>8.8184800000000007E-6</v>
      </c>
      <c r="K3206" s="2">
        <v>2.2046199999999999E-5</v>
      </c>
      <c r="L3206" s="2">
        <v>3.3069300000000005E-6</v>
      </c>
      <c r="M3206" s="2">
        <v>3.3069300000000005E-6</v>
      </c>
      <c r="N3206" s="2">
        <v>0</v>
      </c>
      <c r="O3206" s="6">
        <v>1.4146311666666668E-4</v>
      </c>
    </row>
    <row r="3207" spans="1:15" x14ac:dyDescent="0.35">
      <c r="A3207" s="9">
        <v>2023</v>
      </c>
      <c r="B3207" s="2">
        <v>34033</v>
      </c>
      <c r="C3207" s="2">
        <v>2265004031</v>
      </c>
      <c r="D3207" s="2" t="s">
        <v>25</v>
      </c>
      <c r="E3207" s="2" t="s">
        <v>22</v>
      </c>
      <c r="F3207" s="2" t="s">
        <v>36</v>
      </c>
      <c r="G3207" s="2">
        <v>1.3227720000000002E-5</v>
      </c>
      <c r="H3207" s="2">
        <v>1.0093657928566666</v>
      </c>
      <c r="I3207" s="2">
        <v>0.21385254923999999</v>
      </c>
      <c r="J3207" s="2">
        <v>5.5997347999999999E-4</v>
      </c>
      <c r="K3207" s="2">
        <v>1.7100502466666668E-3</v>
      </c>
      <c r="L3207" s="2">
        <v>1.1831460666666667E-4</v>
      </c>
      <c r="M3207" s="2">
        <v>1.0912869000000001E-4</v>
      </c>
      <c r="N3207" s="2">
        <v>6.6138600000000009E-6</v>
      </c>
      <c r="O3207" s="6">
        <v>6.6208412966666666E-3</v>
      </c>
    </row>
    <row r="3208" spans="1:15" x14ac:dyDescent="0.35">
      <c r="A3208" s="9">
        <v>2023</v>
      </c>
      <c r="B3208" s="2">
        <v>34033</v>
      </c>
      <c r="C3208" s="2">
        <v>2265004035</v>
      </c>
      <c r="D3208" s="1" t="s">
        <v>97</v>
      </c>
      <c r="E3208" s="1" t="s">
        <v>21</v>
      </c>
      <c r="F3208" s="1" t="s">
        <v>36</v>
      </c>
      <c r="G3208" s="2">
        <v>0</v>
      </c>
      <c r="H3208" s="2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6">
        <v>6.3860492666666677E-4</v>
      </c>
    </row>
    <row r="3209" spans="1:15" x14ac:dyDescent="0.35">
      <c r="A3209" s="9">
        <v>2023</v>
      </c>
      <c r="B3209" s="2">
        <v>34033</v>
      </c>
      <c r="C3209" s="2">
        <v>2265004036</v>
      </c>
      <c r="D3209" s="1" t="s">
        <v>97</v>
      </c>
      <c r="E3209" s="1" t="s">
        <v>22</v>
      </c>
      <c r="F3209" s="1" t="s">
        <v>84</v>
      </c>
      <c r="G3209" s="2">
        <v>0</v>
      </c>
      <c r="H3209" s="2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6">
        <v>7.4589643333333329E-5</v>
      </c>
    </row>
    <row r="3210" spans="1:15" x14ac:dyDescent="0.35">
      <c r="A3210" s="9">
        <v>2023</v>
      </c>
      <c r="B3210" s="2">
        <v>34033</v>
      </c>
      <c r="C3210" s="2">
        <v>2265004040</v>
      </c>
      <c r="D3210" s="2" t="s">
        <v>57</v>
      </c>
      <c r="E3210" s="2" t="s">
        <v>21</v>
      </c>
      <c r="F3210" s="2" t="s">
        <v>36</v>
      </c>
      <c r="G3210" s="2">
        <v>3.3069300000000005E-6</v>
      </c>
      <c r="H3210" s="2">
        <v>0.24982239428666667</v>
      </c>
      <c r="I3210" s="2">
        <v>6.3999383726666664E-2</v>
      </c>
      <c r="J3210" s="2">
        <v>1.5469083666666666E-4</v>
      </c>
      <c r="K3210" s="2">
        <v>4.1263137666666672E-4</v>
      </c>
      <c r="L3210" s="2">
        <v>2.6822876666666664E-5</v>
      </c>
      <c r="M3210" s="2">
        <v>2.4618256666666667E-5</v>
      </c>
      <c r="N3210" s="2">
        <v>1.1023100000000001E-6</v>
      </c>
      <c r="O3210" s="6">
        <v>2.1373790900000001E-3</v>
      </c>
    </row>
    <row r="3211" spans="1:15" x14ac:dyDescent="0.35">
      <c r="A3211" s="9">
        <v>2023</v>
      </c>
      <c r="B3211" s="2">
        <v>34033</v>
      </c>
      <c r="C3211" s="2">
        <v>2265004041</v>
      </c>
      <c r="D3211" s="2" t="s">
        <v>57</v>
      </c>
      <c r="E3211" s="2" t="s">
        <v>22</v>
      </c>
      <c r="F3211" s="2" t="s">
        <v>36</v>
      </c>
      <c r="G3211" s="2">
        <v>2.2046200000000002E-6</v>
      </c>
      <c r="H3211" s="2">
        <v>0.12938437112333331</v>
      </c>
      <c r="I3211" s="2">
        <v>3.3326873103333342E-2</v>
      </c>
      <c r="J3211" s="2">
        <v>8.3408123333333331E-5</v>
      </c>
      <c r="K3211" s="2">
        <v>2.1678763333333334E-4</v>
      </c>
      <c r="L3211" s="2">
        <v>1.433003E-5</v>
      </c>
      <c r="M3211" s="2">
        <v>1.3227720000000002E-5</v>
      </c>
      <c r="N3211" s="2">
        <v>1.1023100000000001E-6</v>
      </c>
      <c r="O3211" s="6">
        <v>6.9923197666666662E-4</v>
      </c>
    </row>
    <row r="3212" spans="1:15" x14ac:dyDescent="0.35">
      <c r="A3212" s="9">
        <v>2023</v>
      </c>
      <c r="B3212" s="2">
        <v>34033</v>
      </c>
      <c r="C3212" s="2">
        <v>2265004046</v>
      </c>
      <c r="D3212" s="2" t="s">
        <v>58</v>
      </c>
      <c r="E3212" s="2" t="s">
        <v>22</v>
      </c>
      <c r="F3212" s="2" t="s">
        <v>36</v>
      </c>
      <c r="G3212" s="2">
        <v>2.2046200000000002E-6</v>
      </c>
      <c r="H3212" s="2">
        <v>0.14601712671333333</v>
      </c>
      <c r="I3212" s="2">
        <v>3.7663728079999993E-2</v>
      </c>
      <c r="J3212" s="2">
        <v>9.3696350000000003E-5</v>
      </c>
      <c r="K3212" s="2">
        <v>2.6234977999999996E-4</v>
      </c>
      <c r="L3212" s="2">
        <v>1.5432340000000001E-5</v>
      </c>
      <c r="M3212" s="2">
        <v>1.433003E-5</v>
      </c>
      <c r="N3212" s="2">
        <v>1.1023100000000001E-6</v>
      </c>
      <c r="O3212" s="6">
        <v>8.3224405000000001E-4</v>
      </c>
    </row>
    <row r="3213" spans="1:15" x14ac:dyDescent="0.35">
      <c r="A3213" s="9">
        <v>2023</v>
      </c>
      <c r="B3213" s="2">
        <v>34033</v>
      </c>
      <c r="C3213" s="2">
        <v>2265004051</v>
      </c>
      <c r="D3213" s="2" t="s">
        <v>59</v>
      </c>
      <c r="E3213" s="2" t="s">
        <v>22</v>
      </c>
      <c r="F3213" s="2" t="s">
        <v>36</v>
      </c>
      <c r="G3213" s="2">
        <v>1.1023100000000001E-6</v>
      </c>
      <c r="H3213" s="2">
        <v>6.9782836860000003E-2</v>
      </c>
      <c r="I3213" s="2">
        <v>1.1268915130000001E-2</v>
      </c>
      <c r="J3213" s="2">
        <v>4.6664456666666666E-5</v>
      </c>
      <c r="K3213" s="2">
        <v>1.1647742333333333E-4</v>
      </c>
      <c r="L3213" s="2">
        <v>1.6902086666666667E-5</v>
      </c>
      <c r="M3213" s="2">
        <v>1.5432340000000001E-5</v>
      </c>
      <c r="N3213" s="2">
        <v>0</v>
      </c>
      <c r="O3213" s="6">
        <v>7.6647288666666666E-4</v>
      </c>
    </row>
    <row r="3214" spans="1:15" x14ac:dyDescent="0.35">
      <c r="A3214" s="9">
        <v>2023</v>
      </c>
      <c r="B3214" s="2">
        <v>34033</v>
      </c>
      <c r="C3214" s="2">
        <v>2265004055</v>
      </c>
      <c r="D3214" s="2" t="s">
        <v>60</v>
      </c>
      <c r="E3214" s="2" t="s">
        <v>21</v>
      </c>
      <c r="F3214" s="2" t="s">
        <v>36</v>
      </c>
      <c r="G3214" s="2">
        <v>4.4459836666666669E-5</v>
      </c>
      <c r="H3214" s="2">
        <v>3.3490959295566665</v>
      </c>
      <c r="I3214" s="2">
        <v>0.85786246927333332</v>
      </c>
      <c r="J3214" s="2">
        <v>2.0730776733333335E-3</v>
      </c>
      <c r="K3214" s="2">
        <v>5.516694113333334E-3</v>
      </c>
      <c r="L3214" s="2">
        <v>3.5898562333333333E-4</v>
      </c>
      <c r="M3214" s="2">
        <v>3.2995812666666667E-4</v>
      </c>
      <c r="N3214" s="2">
        <v>2.0209016666666669E-5</v>
      </c>
      <c r="O3214" s="6">
        <v>2.3230080939999998E-2</v>
      </c>
    </row>
    <row r="3215" spans="1:15" x14ac:dyDescent="0.35">
      <c r="A3215" s="9">
        <v>2023</v>
      </c>
      <c r="B3215" s="2">
        <v>34033</v>
      </c>
      <c r="C3215" s="2">
        <v>2265004056</v>
      </c>
      <c r="D3215" s="2" t="s">
        <v>60</v>
      </c>
      <c r="E3215" s="2" t="s">
        <v>22</v>
      </c>
      <c r="F3215" s="2" t="s">
        <v>36</v>
      </c>
      <c r="G3215" s="2">
        <v>2.3515946666666668E-5</v>
      </c>
      <c r="H3215" s="2">
        <v>1.75869702415</v>
      </c>
      <c r="I3215" s="2">
        <v>0.45322577960000004</v>
      </c>
      <c r="J3215" s="2">
        <v>1.1280305666666669E-3</v>
      </c>
      <c r="K3215" s="2">
        <v>2.9453723200000004E-3</v>
      </c>
      <c r="L3215" s="2">
        <v>1.9731348999999998E-4</v>
      </c>
      <c r="M3215" s="2">
        <v>1.8151371333333336E-4</v>
      </c>
      <c r="N3215" s="2">
        <v>1.1023100000000001E-5</v>
      </c>
      <c r="O3215" s="6">
        <v>9.0929551899999999E-3</v>
      </c>
    </row>
    <row r="3216" spans="1:15" x14ac:dyDescent="0.35">
      <c r="A3216" s="9">
        <v>2023</v>
      </c>
      <c r="B3216" s="2">
        <v>34033</v>
      </c>
      <c r="C3216" s="2">
        <v>2265004066</v>
      </c>
      <c r="D3216" s="2" t="s">
        <v>61</v>
      </c>
      <c r="E3216" s="2" t="s">
        <v>22</v>
      </c>
      <c r="F3216" s="2" t="s">
        <v>36</v>
      </c>
      <c r="G3216" s="2">
        <v>3.6743666666666665E-6</v>
      </c>
      <c r="H3216" s="2">
        <v>0.29354441812666665</v>
      </c>
      <c r="I3216" s="2">
        <v>4.6503886843333335E-2</v>
      </c>
      <c r="J3216" s="2">
        <v>1.2456102999999999E-4</v>
      </c>
      <c r="K3216" s="2">
        <v>4.7766766666666673E-4</v>
      </c>
      <c r="L3216" s="2">
        <v>3.2334426666666671E-5</v>
      </c>
      <c r="M3216" s="2">
        <v>3.012980666666667E-5</v>
      </c>
      <c r="N3216" s="2">
        <v>2.2046200000000002E-6</v>
      </c>
      <c r="O3216" s="6">
        <v>9.4320992333333327E-4</v>
      </c>
    </row>
    <row r="3217" spans="1:15" x14ac:dyDescent="0.35">
      <c r="A3217" s="9">
        <v>2023</v>
      </c>
      <c r="B3217" s="2">
        <v>34033</v>
      </c>
      <c r="C3217" s="2">
        <v>2265004071</v>
      </c>
      <c r="D3217" s="2" t="s">
        <v>26</v>
      </c>
      <c r="E3217" s="2" t="s">
        <v>22</v>
      </c>
      <c r="F3217" s="2" t="s">
        <v>36</v>
      </c>
      <c r="G3217" s="2">
        <v>7.4589643333333329E-5</v>
      </c>
      <c r="H3217" s="2">
        <v>5.6769637409099998</v>
      </c>
      <c r="I3217" s="2">
        <v>1.2586480552433332</v>
      </c>
      <c r="J3217" s="2">
        <v>3.49101577E-3</v>
      </c>
      <c r="K3217" s="2">
        <v>9.529837386666665E-3</v>
      </c>
      <c r="L3217" s="2">
        <v>7.8778421333333334E-4</v>
      </c>
      <c r="M3217" s="2">
        <v>7.2458510666666663E-4</v>
      </c>
      <c r="N3217" s="2">
        <v>3.4539046666666668E-5</v>
      </c>
      <c r="O3217" s="6">
        <v>2.6512760120000003E-2</v>
      </c>
    </row>
    <row r="3218" spans="1:15" x14ac:dyDescent="0.35">
      <c r="A3218" s="9">
        <v>2023</v>
      </c>
      <c r="B3218" s="2">
        <v>34033</v>
      </c>
      <c r="C3218" s="2">
        <v>2265004075</v>
      </c>
      <c r="D3218" s="2" t="s">
        <v>62</v>
      </c>
      <c r="E3218" s="2" t="s">
        <v>21</v>
      </c>
      <c r="F3218" s="2" t="s">
        <v>36</v>
      </c>
      <c r="G3218" s="2">
        <v>1.1023100000000001E-6</v>
      </c>
      <c r="H3218" s="2">
        <v>0.11902375943333333</v>
      </c>
      <c r="I3218" s="2">
        <v>2.452162082333333E-2</v>
      </c>
      <c r="J3218" s="2">
        <v>7.8998883333333323E-5</v>
      </c>
      <c r="K3218" s="2">
        <v>2.0833658999999999E-4</v>
      </c>
      <c r="L3218" s="2">
        <v>2.1311326666666668E-5</v>
      </c>
      <c r="M3218" s="2">
        <v>1.9106706666666671E-5</v>
      </c>
      <c r="N3218" s="2">
        <v>1.1023100000000001E-6</v>
      </c>
      <c r="O3218" s="6">
        <v>9.8289308333333338E-4</v>
      </c>
    </row>
    <row r="3219" spans="1:15" x14ac:dyDescent="0.35">
      <c r="A3219" s="9">
        <v>2023</v>
      </c>
      <c r="B3219" s="2">
        <v>34033</v>
      </c>
      <c r="C3219" s="2">
        <v>2265004076</v>
      </c>
      <c r="D3219" s="2" t="s">
        <v>62</v>
      </c>
      <c r="E3219" s="2" t="s">
        <v>22</v>
      </c>
      <c r="F3219" s="2" t="s">
        <v>36</v>
      </c>
      <c r="G3219" s="2">
        <v>2.2046200000000002E-6</v>
      </c>
      <c r="H3219" s="2">
        <v>0.17442732978</v>
      </c>
      <c r="I3219" s="2">
        <v>3.5859614046666669E-2</v>
      </c>
      <c r="J3219" s="2">
        <v>1.1574255000000002E-4</v>
      </c>
      <c r="K3219" s="2">
        <v>3.071770533333333E-4</v>
      </c>
      <c r="L3219" s="2">
        <v>3.1232116666666665E-5</v>
      </c>
      <c r="M3219" s="2">
        <v>2.8660060000000001E-5</v>
      </c>
      <c r="N3219" s="2">
        <v>1.1023100000000001E-6</v>
      </c>
      <c r="O3219" s="6">
        <v>1.2327500166666666E-3</v>
      </c>
    </row>
    <row r="3220" spans="1:15" x14ac:dyDescent="0.35">
      <c r="A3220" s="9">
        <v>2023</v>
      </c>
      <c r="B3220" s="2">
        <v>34033</v>
      </c>
      <c r="C3220" s="2">
        <v>2265005010</v>
      </c>
      <c r="D3220" s="2" t="s">
        <v>63</v>
      </c>
      <c r="E3220" s="2" t="s">
        <v>28</v>
      </c>
      <c r="F3220" s="2" t="s">
        <v>36</v>
      </c>
      <c r="G3220" s="2">
        <v>0</v>
      </c>
      <c r="H3220" s="2">
        <v>1.0750829430000003E-2</v>
      </c>
      <c r="I3220" s="2">
        <v>2.7848024966666668E-3</v>
      </c>
      <c r="J3220" s="2">
        <v>6.9812966666666665E-6</v>
      </c>
      <c r="K3220" s="2">
        <v>1.8004396666666665E-5</v>
      </c>
      <c r="L3220" s="2">
        <v>1.1023100000000001E-6</v>
      </c>
      <c r="M3220" s="2">
        <v>1.1023100000000001E-6</v>
      </c>
      <c r="N3220" s="2">
        <v>0</v>
      </c>
      <c r="O3220" s="6">
        <v>4.8869076666666663E-5</v>
      </c>
    </row>
    <row r="3221" spans="1:15" x14ac:dyDescent="0.35">
      <c r="A3221" s="9">
        <v>2023</v>
      </c>
      <c r="B3221" s="2">
        <v>34033</v>
      </c>
      <c r="C3221" s="2">
        <v>2265005015</v>
      </c>
      <c r="D3221" s="2" t="s">
        <v>64</v>
      </c>
      <c r="E3221" s="2" t="s">
        <v>28</v>
      </c>
      <c r="F3221" s="2" t="s">
        <v>36</v>
      </c>
      <c r="G3221" s="2">
        <v>0</v>
      </c>
      <c r="H3221" s="2">
        <v>4.1271956146666663E-2</v>
      </c>
      <c r="I3221" s="2">
        <v>2.7947232866666668E-3</v>
      </c>
      <c r="J3221" s="2">
        <v>7.7161700000000004E-6</v>
      </c>
      <c r="K3221" s="2">
        <v>6.2831670000000001E-5</v>
      </c>
      <c r="L3221" s="2">
        <v>4.4092400000000003E-6</v>
      </c>
      <c r="M3221" s="2">
        <v>3.6743666666666665E-6</v>
      </c>
      <c r="N3221" s="2">
        <v>0</v>
      </c>
      <c r="O3221" s="6">
        <v>5.438062666666667E-5</v>
      </c>
    </row>
    <row r="3222" spans="1:15" x14ac:dyDescent="0.35">
      <c r="A3222" s="9">
        <v>2023</v>
      </c>
      <c r="B3222" s="2">
        <v>34033</v>
      </c>
      <c r="C3222" s="2">
        <v>2265005025</v>
      </c>
      <c r="D3222" s="2" t="s">
        <v>65</v>
      </c>
      <c r="E3222" s="2" t="s">
        <v>28</v>
      </c>
      <c r="F3222" s="2" t="s">
        <v>36</v>
      </c>
      <c r="G3222" s="2">
        <v>0</v>
      </c>
      <c r="H3222" s="2">
        <v>2.7299809460000001E-2</v>
      </c>
      <c r="I3222" s="2">
        <v>2.2843537566666666E-3</v>
      </c>
      <c r="J3222" s="2">
        <v>1.4697466666666668E-5</v>
      </c>
      <c r="K3222" s="2">
        <v>1.7269523333333331E-4</v>
      </c>
      <c r="L3222" s="2">
        <v>2.2046200000000002E-6</v>
      </c>
      <c r="M3222" s="2">
        <v>2.2046200000000002E-6</v>
      </c>
      <c r="N3222" s="2">
        <v>0</v>
      </c>
      <c r="O3222" s="6">
        <v>1.1721229666666666E-4</v>
      </c>
    </row>
    <row r="3223" spans="1:15" x14ac:dyDescent="0.35">
      <c r="A3223" s="9">
        <v>2023</v>
      </c>
      <c r="B3223" s="2">
        <v>34033</v>
      </c>
      <c r="C3223" s="2">
        <v>2265005030</v>
      </c>
      <c r="D3223" s="2" t="s">
        <v>66</v>
      </c>
      <c r="E3223" s="2" t="s">
        <v>28</v>
      </c>
      <c r="F3223" s="2" t="s">
        <v>36</v>
      </c>
      <c r="G3223" s="2">
        <v>0</v>
      </c>
      <c r="H3223" s="2">
        <v>8.8596329066666663E-3</v>
      </c>
      <c r="I3223" s="2">
        <v>2.2729632199999998E-3</v>
      </c>
      <c r="J3223" s="2">
        <v>5.5115500000000006E-6</v>
      </c>
      <c r="K3223" s="2">
        <v>1.4697466666666668E-5</v>
      </c>
      <c r="L3223" s="2">
        <v>1.1023100000000001E-6</v>
      </c>
      <c r="M3223" s="2">
        <v>1.1023100000000001E-6</v>
      </c>
      <c r="N3223" s="2">
        <v>0</v>
      </c>
      <c r="O3223" s="6">
        <v>4.0785469999999996E-5</v>
      </c>
    </row>
    <row r="3224" spans="1:15" x14ac:dyDescent="0.35">
      <c r="A3224" s="9">
        <v>2023</v>
      </c>
      <c r="B3224" s="2">
        <v>34033</v>
      </c>
      <c r="C3224" s="2">
        <v>2265005035</v>
      </c>
      <c r="D3224" s="2" t="s">
        <v>27</v>
      </c>
      <c r="E3224" s="2" t="s">
        <v>28</v>
      </c>
      <c r="F3224" s="2" t="s">
        <v>36</v>
      </c>
      <c r="G3224" s="2">
        <v>1.1023100000000001E-6</v>
      </c>
      <c r="H3224" s="2">
        <v>9.5462985493333333E-2</v>
      </c>
      <c r="I3224" s="2">
        <v>1.8095888396666666E-2</v>
      </c>
      <c r="J3224" s="2">
        <v>6.2464233333333331E-5</v>
      </c>
      <c r="K3224" s="2">
        <v>2.9431676999999999E-4</v>
      </c>
      <c r="L3224" s="2">
        <v>1.3227720000000002E-5</v>
      </c>
      <c r="M3224" s="2">
        <v>1.212541E-5</v>
      </c>
      <c r="N3224" s="2">
        <v>1.1023100000000001E-6</v>
      </c>
      <c r="O3224" s="6">
        <v>4.9530462666666671E-4</v>
      </c>
    </row>
    <row r="3225" spans="1:15" x14ac:dyDescent="0.35">
      <c r="A3225" s="9">
        <v>2023</v>
      </c>
      <c r="B3225" s="2">
        <v>34033</v>
      </c>
      <c r="C3225" s="2">
        <v>2265005040</v>
      </c>
      <c r="D3225" s="2" t="s">
        <v>67</v>
      </c>
      <c r="E3225" s="2" t="s">
        <v>28</v>
      </c>
      <c r="F3225" s="2" t="s">
        <v>36</v>
      </c>
      <c r="G3225" s="2">
        <v>2.2046200000000002E-6</v>
      </c>
      <c r="H3225" s="2">
        <v>0.19996013631000001</v>
      </c>
      <c r="I3225" s="2">
        <v>6.7237603069999999E-2</v>
      </c>
      <c r="J3225" s="2">
        <v>2.2817816999999999E-4</v>
      </c>
      <c r="K3225" s="2">
        <v>5.1588108000000016E-4</v>
      </c>
      <c r="L3225" s="2">
        <v>2.094389E-5</v>
      </c>
      <c r="M3225" s="2">
        <v>1.9106706666666671E-5</v>
      </c>
      <c r="N3225" s="2">
        <v>1.1023100000000001E-6</v>
      </c>
      <c r="O3225" s="6">
        <v>1.8603318433333335E-3</v>
      </c>
    </row>
    <row r="3226" spans="1:15" x14ac:dyDescent="0.35">
      <c r="A3226" s="9">
        <v>2023</v>
      </c>
      <c r="B3226" s="2">
        <v>34033</v>
      </c>
      <c r="C3226" s="2">
        <v>2265005045</v>
      </c>
      <c r="D3226" s="2" t="s">
        <v>68</v>
      </c>
      <c r="E3226" s="2" t="s">
        <v>28</v>
      </c>
      <c r="F3226" s="2" t="s">
        <v>36</v>
      </c>
      <c r="G3226" s="2">
        <v>1.1023100000000001E-6</v>
      </c>
      <c r="H3226" s="2">
        <v>4.3507808263333336E-2</v>
      </c>
      <c r="I3226" s="2">
        <v>3.6405624933333338E-3</v>
      </c>
      <c r="J3226" s="2">
        <v>2.3515946666666668E-5</v>
      </c>
      <c r="K3226" s="2">
        <v>2.7557750000000006E-4</v>
      </c>
      <c r="L3226" s="2">
        <v>4.4092400000000003E-6</v>
      </c>
      <c r="M3226" s="2">
        <v>3.3069300000000005E-6</v>
      </c>
      <c r="N3226" s="2">
        <v>0</v>
      </c>
      <c r="O3226" s="6">
        <v>1.7159292333333333E-4</v>
      </c>
    </row>
    <row r="3227" spans="1:15" x14ac:dyDescent="0.35">
      <c r="A3227" s="9">
        <v>2023</v>
      </c>
      <c r="B3227" s="2">
        <v>34033</v>
      </c>
      <c r="C3227" s="2">
        <v>2265005055</v>
      </c>
      <c r="D3227" s="2" t="s">
        <v>69</v>
      </c>
      <c r="E3227" s="2" t="s">
        <v>28</v>
      </c>
      <c r="F3227" s="2" t="s">
        <v>36</v>
      </c>
      <c r="G3227" s="2">
        <v>1.1023100000000001E-6</v>
      </c>
      <c r="H3227" s="2">
        <v>6.3118638036666661E-2</v>
      </c>
      <c r="I3227" s="2">
        <v>8.0869135966666669E-3</v>
      </c>
      <c r="J3227" s="2">
        <v>3.5641356666666673E-5</v>
      </c>
      <c r="K3227" s="2">
        <v>3.2187452000000002E-4</v>
      </c>
      <c r="L3227" s="2">
        <v>5.8789866666666671E-6</v>
      </c>
      <c r="M3227" s="2">
        <v>5.5115500000000006E-6</v>
      </c>
      <c r="N3227" s="2">
        <v>0</v>
      </c>
      <c r="O3227" s="6">
        <v>2.4544769333333333E-4</v>
      </c>
    </row>
    <row r="3228" spans="1:15" x14ac:dyDescent="0.35">
      <c r="A3228" s="9">
        <v>2023</v>
      </c>
      <c r="B3228" s="2">
        <v>34033</v>
      </c>
      <c r="C3228" s="2">
        <v>2265005060</v>
      </c>
      <c r="D3228" s="2" t="s">
        <v>70</v>
      </c>
      <c r="E3228" s="2" t="s">
        <v>28</v>
      </c>
      <c r="F3228" s="2" t="s">
        <v>36</v>
      </c>
      <c r="G3228" s="2">
        <v>1.1023100000000001E-6</v>
      </c>
      <c r="H3228" s="2">
        <v>7.1229067579999986E-2</v>
      </c>
      <c r="I3228" s="2">
        <v>1.6869017366666665E-3</v>
      </c>
      <c r="J3228" s="2">
        <v>6.6138600000000009E-6</v>
      </c>
      <c r="K3228" s="2">
        <v>1.0729150666666666E-4</v>
      </c>
      <c r="L3228" s="2">
        <v>7.7161700000000004E-6</v>
      </c>
      <c r="M3228" s="2">
        <v>6.9812966666666665E-6</v>
      </c>
      <c r="N3228" s="2">
        <v>0</v>
      </c>
      <c r="O3228" s="6">
        <v>5.3278316666666678E-5</v>
      </c>
    </row>
    <row r="3229" spans="1:15" x14ac:dyDescent="0.35">
      <c r="A3229" s="9">
        <v>2023</v>
      </c>
      <c r="B3229" s="2">
        <v>34033</v>
      </c>
      <c r="C3229" s="2">
        <v>2265006005</v>
      </c>
      <c r="D3229" s="2" t="s">
        <v>29</v>
      </c>
      <c r="E3229" s="2" t="s">
        <v>30</v>
      </c>
      <c r="F3229" s="2" t="s">
        <v>36</v>
      </c>
      <c r="G3229" s="2">
        <v>1.7636960000000001E-5</v>
      </c>
      <c r="H3229" s="2">
        <v>1.3407503086633332</v>
      </c>
      <c r="I3229" s="2">
        <v>0.33047290543666669</v>
      </c>
      <c r="J3229" s="2">
        <v>8.4877870000000003E-4</v>
      </c>
      <c r="K3229" s="2">
        <v>2.2509170200000002E-3</v>
      </c>
      <c r="L3229" s="2">
        <v>1.6497906333333334E-4</v>
      </c>
      <c r="M3229" s="2">
        <v>1.5138390666666668E-4</v>
      </c>
      <c r="N3229" s="2">
        <v>8.083606666666666E-6</v>
      </c>
      <c r="O3229" s="6">
        <v>8.1034482466666672E-3</v>
      </c>
    </row>
    <row r="3230" spans="1:15" x14ac:dyDescent="0.35">
      <c r="A3230" s="9">
        <v>2023</v>
      </c>
      <c r="B3230" s="2">
        <v>34033</v>
      </c>
      <c r="C3230" s="2">
        <v>2265006010</v>
      </c>
      <c r="D3230" s="2" t="s">
        <v>31</v>
      </c>
      <c r="E3230" s="2" t="s">
        <v>30</v>
      </c>
      <c r="F3230" s="2" t="s">
        <v>36</v>
      </c>
      <c r="G3230" s="2">
        <v>4.4092400000000003E-6</v>
      </c>
      <c r="H3230" s="2">
        <v>0.33450882978333335</v>
      </c>
      <c r="I3230" s="2">
        <v>6.5488237099999999E-2</v>
      </c>
      <c r="J3230" s="2">
        <v>2.1237839333333337E-4</v>
      </c>
      <c r="K3230" s="2">
        <v>6.0994486666666667E-4</v>
      </c>
      <c r="L3230" s="2">
        <v>5.989217666666667E-5</v>
      </c>
      <c r="M3230" s="2">
        <v>5.4748063333333341E-5</v>
      </c>
      <c r="N3230" s="2">
        <v>2.2046200000000002E-6</v>
      </c>
      <c r="O3230" s="6">
        <v>2.0440501766666665E-3</v>
      </c>
    </row>
    <row r="3231" spans="1:15" x14ac:dyDescent="0.35">
      <c r="A3231" s="9">
        <v>2023</v>
      </c>
      <c r="B3231" s="2">
        <v>34033</v>
      </c>
      <c r="C3231" s="2">
        <v>2265006015</v>
      </c>
      <c r="D3231" s="2" t="s">
        <v>32</v>
      </c>
      <c r="E3231" s="2" t="s">
        <v>30</v>
      </c>
      <c r="F3231" s="2" t="s">
        <v>36</v>
      </c>
      <c r="G3231" s="2">
        <v>2.2046200000000002E-6</v>
      </c>
      <c r="H3231" s="2">
        <v>0.17690054598333335</v>
      </c>
      <c r="I3231" s="2">
        <v>3.1218521510000003E-2</v>
      </c>
      <c r="J3231" s="2">
        <v>9.7738153333333327E-5</v>
      </c>
      <c r="K3231" s="2">
        <v>3.0313524999999998E-4</v>
      </c>
      <c r="L3231" s="2">
        <v>2.7925186666666666E-5</v>
      </c>
      <c r="M3231" s="2">
        <v>2.5720566666666669E-5</v>
      </c>
      <c r="N3231" s="2">
        <v>1.1023100000000001E-6</v>
      </c>
      <c r="O3231" s="6">
        <v>8.4583920666666656E-4</v>
      </c>
    </row>
    <row r="3232" spans="1:15" x14ac:dyDescent="0.35">
      <c r="A3232" s="9">
        <v>2023</v>
      </c>
      <c r="B3232" s="2">
        <v>34033</v>
      </c>
      <c r="C3232" s="2">
        <v>2265006025</v>
      </c>
      <c r="D3232" s="2" t="s">
        <v>71</v>
      </c>
      <c r="E3232" s="2" t="s">
        <v>30</v>
      </c>
      <c r="F3232" s="2" t="s">
        <v>36</v>
      </c>
      <c r="G3232" s="2">
        <v>5.5115500000000006E-6</v>
      </c>
      <c r="H3232" s="2">
        <v>0.3809535593233333</v>
      </c>
      <c r="I3232" s="2">
        <v>8.6083062266666663E-2</v>
      </c>
      <c r="J3232" s="2">
        <v>2.2781073333333332E-4</v>
      </c>
      <c r="K3232" s="2">
        <v>6.5036290000000001E-4</v>
      </c>
      <c r="L3232" s="2">
        <v>4.5562146666666661E-5</v>
      </c>
      <c r="M3232" s="2">
        <v>4.2255216666666665E-5</v>
      </c>
      <c r="N3232" s="2">
        <v>2.2046200000000002E-6</v>
      </c>
      <c r="O3232" s="6">
        <v>1.9452097133333332E-3</v>
      </c>
    </row>
    <row r="3233" spans="1:15" x14ac:dyDescent="0.35">
      <c r="A3233" s="9">
        <v>2023</v>
      </c>
      <c r="B3233" s="2">
        <v>34033</v>
      </c>
      <c r="C3233" s="2">
        <v>2265006030</v>
      </c>
      <c r="D3233" s="2" t="s">
        <v>72</v>
      </c>
      <c r="E3233" s="2" t="s">
        <v>30</v>
      </c>
      <c r="F3233" s="2" t="s">
        <v>36</v>
      </c>
      <c r="G3233" s="2">
        <v>7.7161700000000004E-6</v>
      </c>
      <c r="H3233" s="2">
        <v>0.60275964265000004</v>
      </c>
      <c r="I3233" s="2">
        <v>0.13268799419333333</v>
      </c>
      <c r="J3233" s="2">
        <v>3.9977109333333335E-4</v>
      </c>
      <c r="K3233" s="2">
        <v>1.0159623833333332E-3</v>
      </c>
      <c r="L3233" s="2">
        <v>1.0251482999999999E-4</v>
      </c>
      <c r="M3233" s="2">
        <v>9.3696350000000003E-5</v>
      </c>
      <c r="N3233" s="2">
        <v>3.3069300000000005E-6</v>
      </c>
      <c r="O3233" s="6">
        <v>3.9029122733333331E-3</v>
      </c>
    </row>
    <row r="3234" spans="1:15" x14ac:dyDescent="0.35">
      <c r="A3234" s="9">
        <v>2023</v>
      </c>
      <c r="B3234" s="2">
        <v>34033</v>
      </c>
      <c r="C3234" s="2">
        <v>2265006035</v>
      </c>
      <c r="D3234" s="2" t="s">
        <v>33</v>
      </c>
      <c r="E3234" s="2" t="s">
        <v>30</v>
      </c>
      <c r="F3234" s="2" t="s">
        <v>36</v>
      </c>
      <c r="G3234" s="2">
        <v>0</v>
      </c>
      <c r="H3234" s="2">
        <v>2.8301074376666666E-2</v>
      </c>
      <c r="I3234" s="2">
        <v>6.7861877966666666E-3</v>
      </c>
      <c r="J3234" s="2">
        <v>1.873927E-5</v>
      </c>
      <c r="K3234" s="2">
        <v>4.8501639999999999E-5</v>
      </c>
      <c r="L3234" s="2">
        <v>4.4092400000000003E-6</v>
      </c>
      <c r="M3234" s="2">
        <v>3.3069300000000005E-6</v>
      </c>
      <c r="N3234" s="2">
        <v>0</v>
      </c>
      <c r="O3234" s="6">
        <v>1.4036080666666667E-4</v>
      </c>
    </row>
    <row r="3235" spans="1:15" x14ac:dyDescent="0.35">
      <c r="A3235" s="9">
        <v>2023</v>
      </c>
      <c r="B3235" s="2">
        <v>34033</v>
      </c>
      <c r="C3235" s="2">
        <v>2265007010</v>
      </c>
      <c r="D3235" s="2" t="s">
        <v>73</v>
      </c>
      <c r="E3235" s="2" t="s">
        <v>35</v>
      </c>
      <c r="F3235" s="2" t="s">
        <v>36</v>
      </c>
      <c r="G3235" s="2">
        <v>0</v>
      </c>
      <c r="H3235" s="2">
        <v>1.2629165670000003E-2</v>
      </c>
      <c r="I3235" s="2">
        <v>3.8161972199999999E-3</v>
      </c>
      <c r="J3235" s="2">
        <v>1.5432340000000001E-5</v>
      </c>
      <c r="K3235" s="2">
        <v>4.6664456666666666E-5</v>
      </c>
      <c r="L3235" s="2">
        <v>2.2046200000000002E-6</v>
      </c>
      <c r="M3235" s="2">
        <v>1.1023100000000001E-6</v>
      </c>
      <c r="N3235" s="2">
        <v>0</v>
      </c>
      <c r="O3235" s="6">
        <v>1.7636959999999999E-4</v>
      </c>
    </row>
    <row r="3236" spans="1:15" x14ac:dyDescent="0.35">
      <c r="A3236" s="9">
        <v>2023</v>
      </c>
      <c r="B3236" s="2">
        <v>34033</v>
      </c>
      <c r="C3236" s="2">
        <v>2265007015</v>
      </c>
      <c r="D3236" s="2" t="s">
        <v>74</v>
      </c>
      <c r="E3236" s="2" t="s">
        <v>35</v>
      </c>
      <c r="F3236" s="2" t="s">
        <v>36</v>
      </c>
      <c r="G3236" s="2">
        <v>0</v>
      </c>
      <c r="H3236" s="2">
        <v>1.0582176000000001E-4</v>
      </c>
      <c r="I3236" s="2">
        <v>2.094389E-5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6">
        <v>1.1023100000000001E-6</v>
      </c>
    </row>
    <row r="3237" spans="1:15" x14ac:dyDescent="0.35">
      <c r="A3237" s="9">
        <v>2023</v>
      </c>
      <c r="B3237" s="2">
        <v>34033</v>
      </c>
      <c r="C3237" s="2">
        <v>2267001060</v>
      </c>
      <c r="D3237" s="2" t="s">
        <v>76</v>
      </c>
      <c r="E3237" s="2" t="s">
        <v>6</v>
      </c>
      <c r="F3237" s="2" t="s">
        <v>77</v>
      </c>
      <c r="G3237" s="2">
        <v>0</v>
      </c>
      <c r="H3237" s="2">
        <v>1.9221714343333335E-2</v>
      </c>
      <c r="I3237" s="2">
        <v>7.1980843000000007E-4</v>
      </c>
      <c r="J3237" s="2">
        <v>6.6138600000000009E-6</v>
      </c>
      <c r="K3237" s="2">
        <v>1.4036080666666667E-4</v>
      </c>
      <c r="L3237" s="2">
        <v>2.2046200000000002E-6</v>
      </c>
      <c r="M3237" s="2">
        <v>2.2046200000000002E-6</v>
      </c>
      <c r="N3237" s="2">
        <v>0</v>
      </c>
      <c r="O3237" s="6">
        <v>3.012980666666667E-5</v>
      </c>
    </row>
    <row r="3238" spans="1:15" x14ac:dyDescent="0.35">
      <c r="A3238" s="9">
        <v>2023</v>
      </c>
      <c r="B3238" s="2">
        <v>34033</v>
      </c>
      <c r="C3238" s="2">
        <v>2267002003</v>
      </c>
      <c r="D3238" s="2" t="s">
        <v>38</v>
      </c>
      <c r="E3238" s="2" t="s">
        <v>11</v>
      </c>
      <c r="F3238" s="2" t="s">
        <v>77</v>
      </c>
      <c r="G3238" s="2">
        <v>0</v>
      </c>
      <c r="H3238" s="2">
        <v>3.8018671900000001E-3</v>
      </c>
      <c r="I3238" s="2">
        <v>3.6743666666666665E-5</v>
      </c>
      <c r="J3238" s="2">
        <v>0</v>
      </c>
      <c r="K3238" s="2">
        <v>6.9812966666666665E-6</v>
      </c>
      <c r="L3238" s="2">
        <v>0</v>
      </c>
      <c r="M3238" s="2">
        <v>0</v>
      </c>
      <c r="N3238" s="2">
        <v>0</v>
      </c>
      <c r="O3238" s="6">
        <v>1.1023100000000001E-6</v>
      </c>
    </row>
    <row r="3239" spans="1:15" x14ac:dyDescent="0.35">
      <c r="A3239" s="9">
        <v>2023</v>
      </c>
      <c r="B3239" s="2">
        <v>34033</v>
      </c>
      <c r="C3239" s="2">
        <v>2267002015</v>
      </c>
      <c r="D3239" s="2" t="s">
        <v>39</v>
      </c>
      <c r="E3239" s="2" t="s">
        <v>11</v>
      </c>
      <c r="F3239" s="2" t="s">
        <v>77</v>
      </c>
      <c r="G3239" s="2">
        <v>0</v>
      </c>
      <c r="H3239" s="2">
        <v>6.3919282533333342E-3</v>
      </c>
      <c r="I3239" s="2">
        <v>5.5850373333333332E-5</v>
      </c>
      <c r="J3239" s="2">
        <v>0</v>
      </c>
      <c r="K3239" s="2">
        <v>1.1023100000000001E-5</v>
      </c>
      <c r="L3239" s="2">
        <v>1.1023100000000001E-6</v>
      </c>
      <c r="M3239" s="2">
        <v>1.1023100000000001E-6</v>
      </c>
      <c r="N3239" s="2">
        <v>0</v>
      </c>
      <c r="O3239" s="6">
        <v>1.1023100000000001E-6</v>
      </c>
    </row>
    <row r="3240" spans="1:15" x14ac:dyDescent="0.35">
      <c r="A3240" s="9">
        <v>2023</v>
      </c>
      <c r="B3240" s="2">
        <v>34033</v>
      </c>
      <c r="C3240" s="2">
        <v>2267002021</v>
      </c>
      <c r="D3240" s="2" t="s">
        <v>13</v>
      </c>
      <c r="E3240" s="2" t="s">
        <v>11</v>
      </c>
      <c r="F3240" s="2" t="s">
        <v>77</v>
      </c>
      <c r="G3240" s="2">
        <v>0</v>
      </c>
      <c r="H3240" s="2">
        <v>1.0200041866666669E-3</v>
      </c>
      <c r="I3240" s="2">
        <v>1.6534650000000003E-5</v>
      </c>
      <c r="J3240" s="2">
        <v>0</v>
      </c>
      <c r="K3240" s="2">
        <v>3.3069300000000005E-6</v>
      </c>
      <c r="L3240" s="2">
        <v>0</v>
      </c>
      <c r="M3240" s="2">
        <v>0</v>
      </c>
      <c r="N3240" s="2">
        <v>0</v>
      </c>
      <c r="O3240" s="6">
        <v>1.1023100000000001E-6</v>
      </c>
    </row>
    <row r="3241" spans="1:15" x14ac:dyDescent="0.35">
      <c r="A3241" s="9">
        <v>2023</v>
      </c>
      <c r="B3241" s="2">
        <v>34033</v>
      </c>
      <c r="C3241" s="2">
        <v>2267002024</v>
      </c>
      <c r="D3241" s="2" t="s">
        <v>40</v>
      </c>
      <c r="E3241" s="2" t="s">
        <v>11</v>
      </c>
      <c r="F3241" s="2" t="s">
        <v>77</v>
      </c>
      <c r="G3241" s="2">
        <v>0</v>
      </c>
      <c r="H3241" s="2">
        <v>6.8526938333333346E-4</v>
      </c>
      <c r="I3241" s="2">
        <v>6.6138600000000009E-6</v>
      </c>
      <c r="J3241" s="2">
        <v>0</v>
      </c>
      <c r="K3241" s="2">
        <v>1.1023100000000001E-6</v>
      </c>
      <c r="L3241" s="2">
        <v>0</v>
      </c>
      <c r="M3241" s="2">
        <v>0</v>
      </c>
      <c r="N3241" s="2">
        <v>0</v>
      </c>
      <c r="O3241" s="6">
        <v>0</v>
      </c>
    </row>
    <row r="3242" spans="1:15" x14ac:dyDescent="0.35">
      <c r="A3242" s="9">
        <v>2023</v>
      </c>
      <c r="B3242" s="2">
        <v>34033</v>
      </c>
      <c r="C3242" s="2">
        <v>2267002030</v>
      </c>
      <c r="D3242" s="2" t="s">
        <v>41</v>
      </c>
      <c r="E3242" s="2" t="s">
        <v>11</v>
      </c>
      <c r="F3242" s="2" t="s">
        <v>77</v>
      </c>
      <c r="G3242" s="2">
        <v>0</v>
      </c>
      <c r="H3242" s="2">
        <v>1.16403936E-2</v>
      </c>
      <c r="I3242" s="2">
        <v>1.1170074666666666E-4</v>
      </c>
      <c r="J3242" s="2">
        <v>1.1023100000000001E-6</v>
      </c>
      <c r="K3242" s="2">
        <v>2.1311326666666668E-5</v>
      </c>
      <c r="L3242" s="2">
        <v>1.1023100000000001E-6</v>
      </c>
      <c r="M3242" s="2">
        <v>1.1023100000000001E-6</v>
      </c>
      <c r="N3242" s="2">
        <v>0</v>
      </c>
      <c r="O3242" s="6">
        <v>2.5720566666666666E-6</v>
      </c>
    </row>
    <row r="3243" spans="1:15" x14ac:dyDescent="0.35">
      <c r="A3243" s="9">
        <v>2023</v>
      </c>
      <c r="B3243" s="2">
        <v>34033</v>
      </c>
      <c r="C3243" s="2">
        <v>2267002033</v>
      </c>
      <c r="D3243" s="2" t="s">
        <v>42</v>
      </c>
      <c r="E3243" s="2" t="s">
        <v>11</v>
      </c>
      <c r="F3243" s="2" t="s">
        <v>77</v>
      </c>
      <c r="G3243" s="2">
        <v>0</v>
      </c>
      <c r="H3243" s="2">
        <v>4.0359243466666674E-3</v>
      </c>
      <c r="I3243" s="2">
        <v>1.2603077666666667E-4</v>
      </c>
      <c r="J3243" s="2">
        <v>1.1023100000000001E-6</v>
      </c>
      <c r="K3243" s="2">
        <v>2.5720566666666669E-5</v>
      </c>
      <c r="L3243" s="2">
        <v>0</v>
      </c>
      <c r="M3243" s="2">
        <v>0</v>
      </c>
      <c r="N3243" s="2">
        <v>0</v>
      </c>
      <c r="O3243" s="6">
        <v>5.5115500000000006E-6</v>
      </c>
    </row>
    <row r="3244" spans="1:15" x14ac:dyDescent="0.35">
      <c r="A3244" s="9">
        <v>2023</v>
      </c>
      <c r="B3244" s="2">
        <v>34033</v>
      </c>
      <c r="C3244" s="2">
        <v>2267002039</v>
      </c>
      <c r="D3244" s="2" t="s">
        <v>15</v>
      </c>
      <c r="E3244" s="2" t="s">
        <v>11</v>
      </c>
      <c r="F3244" s="2" t="s">
        <v>77</v>
      </c>
      <c r="G3244" s="2">
        <v>0</v>
      </c>
      <c r="H3244" s="2">
        <v>1.1067559836666666E-2</v>
      </c>
      <c r="I3244" s="2">
        <v>9.8105589999999997E-5</v>
      </c>
      <c r="J3244" s="2">
        <v>0</v>
      </c>
      <c r="K3244" s="2">
        <v>1.873927E-5</v>
      </c>
      <c r="L3244" s="2">
        <v>1.1023100000000001E-6</v>
      </c>
      <c r="M3244" s="2">
        <v>1.1023100000000001E-6</v>
      </c>
      <c r="N3244" s="2">
        <v>0</v>
      </c>
      <c r="O3244" s="6">
        <v>2.2046200000000002E-6</v>
      </c>
    </row>
    <row r="3245" spans="1:15" x14ac:dyDescent="0.35">
      <c r="A3245" s="9">
        <v>2023</v>
      </c>
      <c r="B3245" s="2">
        <v>34033</v>
      </c>
      <c r="C3245" s="2">
        <v>2267002045</v>
      </c>
      <c r="D3245" s="2" t="s">
        <v>44</v>
      </c>
      <c r="E3245" s="2" t="s">
        <v>11</v>
      </c>
      <c r="F3245" s="2" t="s">
        <v>77</v>
      </c>
      <c r="G3245" s="2">
        <v>0</v>
      </c>
      <c r="H3245" s="2">
        <v>4.0936119033333331E-3</v>
      </c>
      <c r="I3245" s="2">
        <v>5.6952683333333338E-5</v>
      </c>
      <c r="J3245" s="2">
        <v>0</v>
      </c>
      <c r="K3245" s="2">
        <v>1.1023100000000001E-5</v>
      </c>
      <c r="L3245" s="2">
        <v>0</v>
      </c>
      <c r="M3245" s="2">
        <v>0</v>
      </c>
      <c r="N3245" s="2">
        <v>0</v>
      </c>
      <c r="O3245" s="6">
        <v>2.2046200000000002E-6</v>
      </c>
    </row>
    <row r="3246" spans="1:15" x14ac:dyDescent="0.35">
      <c r="A3246" s="9">
        <v>2023</v>
      </c>
      <c r="B3246" s="2">
        <v>34033</v>
      </c>
      <c r="C3246" s="2">
        <v>2267002054</v>
      </c>
      <c r="D3246" s="2" t="s">
        <v>16</v>
      </c>
      <c r="E3246" s="2" t="s">
        <v>11</v>
      </c>
      <c r="F3246" s="2" t="s">
        <v>77</v>
      </c>
      <c r="G3246" s="2">
        <v>0</v>
      </c>
      <c r="H3246" s="2">
        <v>6.7975783333333335E-4</v>
      </c>
      <c r="I3246" s="2">
        <v>8.8184800000000007E-6</v>
      </c>
      <c r="J3246" s="2">
        <v>0</v>
      </c>
      <c r="K3246" s="2">
        <v>2.2046200000000002E-6</v>
      </c>
      <c r="L3246" s="2">
        <v>0</v>
      </c>
      <c r="M3246" s="2">
        <v>0</v>
      </c>
      <c r="N3246" s="2">
        <v>0</v>
      </c>
      <c r="O3246" s="6">
        <v>0</v>
      </c>
    </row>
    <row r="3247" spans="1:15" x14ac:dyDescent="0.35">
      <c r="A3247" s="9">
        <v>2023</v>
      </c>
      <c r="B3247" s="2">
        <v>34033</v>
      </c>
      <c r="C3247" s="2">
        <v>2267002057</v>
      </c>
      <c r="D3247" s="2" t="s">
        <v>45</v>
      </c>
      <c r="E3247" s="2" t="s">
        <v>11</v>
      </c>
      <c r="F3247" s="2" t="s">
        <v>77</v>
      </c>
      <c r="G3247" s="2">
        <v>0</v>
      </c>
      <c r="H3247" s="2">
        <v>7.4196486100000002E-3</v>
      </c>
      <c r="I3247" s="2">
        <v>7.4589643333333329E-5</v>
      </c>
      <c r="J3247" s="2">
        <v>0</v>
      </c>
      <c r="K3247" s="2">
        <v>1.433003E-5</v>
      </c>
      <c r="L3247" s="2">
        <v>1.1023100000000001E-6</v>
      </c>
      <c r="M3247" s="2">
        <v>1.1023100000000001E-6</v>
      </c>
      <c r="N3247" s="2">
        <v>0</v>
      </c>
      <c r="O3247" s="6">
        <v>2.2046200000000002E-6</v>
      </c>
    </row>
    <row r="3248" spans="1:15" x14ac:dyDescent="0.35">
      <c r="A3248" s="9">
        <v>2023</v>
      </c>
      <c r="B3248" s="2">
        <v>34033</v>
      </c>
      <c r="C3248" s="2">
        <v>2267002060</v>
      </c>
      <c r="D3248" s="2" t="s">
        <v>46</v>
      </c>
      <c r="E3248" s="2" t="s">
        <v>11</v>
      </c>
      <c r="F3248" s="2" t="s">
        <v>77</v>
      </c>
      <c r="G3248" s="2">
        <v>0</v>
      </c>
      <c r="H3248" s="2">
        <v>1.8381386686666668E-2</v>
      </c>
      <c r="I3248" s="2">
        <v>1.5836520333333332E-4</v>
      </c>
      <c r="J3248" s="2">
        <v>1.1023100000000001E-6</v>
      </c>
      <c r="K3248" s="2">
        <v>3.1232116666666665E-5</v>
      </c>
      <c r="L3248" s="2">
        <v>2.2046200000000002E-6</v>
      </c>
      <c r="M3248" s="2">
        <v>2.2046200000000002E-6</v>
      </c>
      <c r="N3248" s="2">
        <v>0</v>
      </c>
      <c r="O3248" s="6">
        <v>3.3069300000000005E-6</v>
      </c>
    </row>
    <row r="3249" spans="1:15" x14ac:dyDescent="0.35">
      <c r="A3249" s="9">
        <v>2023</v>
      </c>
      <c r="B3249" s="2">
        <v>34033</v>
      </c>
      <c r="C3249" s="2">
        <v>2267002066</v>
      </c>
      <c r="D3249" s="2" t="s">
        <v>47</v>
      </c>
      <c r="E3249" s="2" t="s">
        <v>11</v>
      </c>
      <c r="F3249" s="2" t="s">
        <v>77</v>
      </c>
      <c r="G3249" s="2">
        <v>0</v>
      </c>
      <c r="H3249" s="2">
        <v>2.0073065100000005E-3</v>
      </c>
      <c r="I3249" s="2">
        <v>1.7636960000000001E-5</v>
      </c>
      <c r="J3249" s="2">
        <v>0</v>
      </c>
      <c r="K3249" s="2">
        <v>3.3069300000000005E-6</v>
      </c>
      <c r="L3249" s="2">
        <v>0</v>
      </c>
      <c r="M3249" s="2">
        <v>0</v>
      </c>
      <c r="N3249" s="2">
        <v>0</v>
      </c>
      <c r="O3249" s="6">
        <v>0</v>
      </c>
    </row>
    <row r="3250" spans="1:15" x14ac:dyDescent="0.35">
      <c r="A3250" s="9">
        <v>2023</v>
      </c>
      <c r="B3250" s="2">
        <v>34033</v>
      </c>
      <c r="C3250" s="2">
        <v>2267002072</v>
      </c>
      <c r="D3250" s="2" t="s">
        <v>48</v>
      </c>
      <c r="E3250" s="2" t="s">
        <v>11</v>
      </c>
      <c r="F3250" s="2" t="s">
        <v>77</v>
      </c>
      <c r="G3250" s="2">
        <v>0</v>
      </c>
      <c r="H3250" s="2">
        <v>1.5373917570000001E-2</v>
      </c>
      <c r="I3250" s="2">
        <v>2.0649940666666667E-4</v>
      </c>
      <c r="J3250" s="2">
        <v>1.1023100000000001E-6</v>
      </c>
      <c r="K3250" s="2">
        <v>4.0418033333333338E-5</v>
      </c>
      <c r="L3250" s="2">
        <v>1.1023100000000001E-6</v>
      </c>
      <c r="M3250" s="2">
        <v>1.1023100000000001E-6</v>
      </c>
      <c r="N3250" s="2">
        <v>0</v>
      </c>
      <c r="O3250" s="6">
        <v>6.6138600000000009E-6</v>
      </c>
    </row>
    <row r="3251" spans="1:15" x14ac:dyDescent="0.35">
      <c r="A3251" s="9">
        <v>2023</v>
      </c>
      <c r="B3251" s="2">
        <v>34033</v>
      </c>
      <c r="C3251" s="2">
        <v>2267002081</v>
      </c>
      <c r="D3251" s="2" t="s">
        <v>50</v>
      </c>
      <c r="E3251" s="2" t="s">
        <v>11</v>
      </c>
      <c r="F3251" s="2" t="s">
        <v>77</v>
      </c>
      <c r="G3251" s="2">
        <v>0</v>
      </c>
      <c r="H3251" s="2">
        <v>6.2262143166666667E-3</v>
      </c>
      <c r="I3251" s="2">
        <v>9.7003279999999985E-5</v>
      </c>
      <c r="J3251" s="2">
        <v>1.1023100000000001E-6</v>
      </c>
      <c r="K3251" s="2">
        <v>1.9106706666666671E-5</v>
      </c>
      <c r="L3251" s="2">
        <v>1.1023100000000001E-6</v>
      </c>
      <c r="M3251" s="2">
        <v>1.1023100000000001E-6</v>
      </c>
      <c r="N3251" s="2">
        <v>0</v>
      </c>
      <c r="O3251" s="6">
        <v>3.3069300000000005E-6</v>
      </c>
    </row>
    <row r="3252" spans="1:15" x14ac:dyDescent="0.35">
      <c r="A3252" s="9">
        <v>2023</v>
      </c>
      <c r="B3252" s="2">
        <v>34033</v>
      </c>
      <c r="C3252" s="2">
        <v>2267003010</v>
      </c>
      <c r="D3252" s="2" t="s">
        <v>51</v>
      </c>
      <c r="E3252" s="2" t="s">
        <v>18</v>
      </c>
      <c r="F3252" s="2" t="s">
        <v>77</v>
      </c>
      <c r="G3252" s="2">
        <v>0</v>
      </c>
      <c r="H3252" s="2">
        <v>0.14514887387</v>
      </c>
      <c r="I3252" s="2">
        <v>2.5209829699999998E-3</v>
      </c>
      <c r="J3252" s="2">
        <v>1.8004396666666665E-5</v>
      </c>
      <c r="K3252" s="2">
        <v>4.4459836666666663E-4</v>
      </c>
      <c r="L3252" s="2">
        <v>1.4697466666666668E-5</v>
      </c>
      <c r="M3252" s="2">
        <v>1.4697466666666668E-5</v>
      </c>
      <c r="N3252" s="2">
        <v>1.1023100000000001E-6</v>
      </c>
      <c r="O3252" s="6">
        <v>7.9366319999999994E-5</v>
      </c>
    </row>
    <row r="3253" spans="1:15" x14ac:dyDescent="0.35">
      <c r="A3253" s="9">
        <v>2023</v>
      </c>
      <c r="B3253" s="2">
        <v>34033</v>
      </c>
      <c r="C3253" s="2">
        <v>2267003020</v>
      </c>
      <c r="D3253" s="2" t="s">
        <v>52</v>
      </c>
      <c r="E3253" s="2" t="s">
        <v>18</v>
      </c>
      <c r="F3253" s="2" t="s">
        <v>77</v>
      </c>
      <c r="G3253" s="2">
        <v>0</v>
      </c>
      <c r="H3253" s="2">
        <v>14.204290600609999</v>
      </c>
      <c r="I3253" s="2">
        <v>0.12208524174000002</v>
      </c>
      <c r="J3253" s="2">
        <v>6.3970723666666662E-4</v>
      </c>
      <c r="K3253" s="2">
        <v>2.3805854196666667E-2</v>
      </c>
      <c r="L3253" s="2">
        <v>1.4822395133333333E-3</v>
      </c>
      <c r="M3253" s="2">
        <v>1.4822395133333333E-3</v>
      </c>
      <c r="N3253" s="2">
        <v>7.0180403333333334E-5</v>
      </c>
      <c r="O3253" s="6">
        <v>2.79215123E-3</v>
      </c>
    </row>
    <row r="3254" spans="1:15" x14ac:dyDescent="0.35">
      <c r="A3254" s="9">
        <v>2023</v>
      </c>
      <c r="B3254" s="2">
        <v>34033</v>
      </c>
      <c r="C3254" s="2">
        <v>2267003030</v>
      </c>
      <c r="D3254" s="2" t="s">
        <v>17</v>
      </c>
      <c r="E3254" s="2" t="s">
        <v>18</v>
      </c>
      <c r="F3254" s="2" t="s">
        <v>77</v>
      </c>
      <c r="G3254" s="2">
        <v>0</v>
      </c>
      <c r="H3254" s="2">
        <v>0.10348927204000001</v>
      </c>
      <c r="I3254" s="2">
        <v>9.0132214333333335E-4</v>
      </c>
      <c r="J3254" s="2">
        <v>4.4092400000000003E-6</v>
      </c>
      <c r="K3254" s="2">
        <v>1.7489985333333334E-4</v>
      </c>
      <c r="L3254" s="2">
        <v>1.1023100000000001E-5</v>
      </c>
      <c r="M3254" s="2">
        <v>1.1023100000000001E-5</v>
      </c>
      <c r="N3254" s="2">
        <v>0</v>
      </c>
      <c r="O3254" s="6">
        <v>2.094389E-5</v>
      </c>
    </row>
    <row r="3255" spans="1:15" x14ac:dyDescent="0.35">
      <c r="A3255" s="9">
        <v>2023</v>
      </c>
      <c r="B3255" s="2">
        <v>34033</v>
      </c>
      <c r="C3255" s="2">
        <v>2267003040</v>
      </c>
      <c r="D3255" s="2" t="s">
        <v>78</v>
      </c>
      <c r="E3255" s="2" t="s">
        <v>18</v>
      </c>
      <c r="F3255" s="2" t="s">
        <v>77</v>
      </c>
      <c r="G3255" s="2">
        <v>0</v>
      </c>
      <c r="H3255" s="2">
        <v>3.134602203333333E-2</v>
      </c>
      <c r="I3255" s="2">
        <v>2.7080082333333339E-4</v>
      </c>
      <c r="J3255" s="2">
        <v>1.1023100000000001E-6</v>
      </c>
      <c r="K3255" s="2">
        <v>5.2543443333333337E-5</v>
      </c>
      <c r="L3255" s="2">
        <v>3.3069300000000005E-6</v>
      </c>
      <c r="M3255" s="2">
        <v>3.3069300000000005E-6</v>
      </c>
      <c r="N3255" s="2">
        <v>0</v>
      </c>
      <c r="O3255" s="6">
        <v>6.6138600000000009E-6</v>
      </c>
    </row>
    <row r="3256" spans="1:15" x14ac:dyDescent="0.35">
      <c r="A3256" s="9">
        <v>2023</v>
      </c>
      <c r="B3256" s="2">
        <v>34033</v>
      </c>
      <c r="C3256" s="2">
        <v>2267003050</v>
      </c>
      <c r="D3256" s="2" t="s">
        <v>79</v>
      </c>
      <c r="E3256" s="2" t="s">
        <v>18</v>
      </c>
      <c r="F3256" s="2" t="s">
        <v>77</v>
      </c>
      <c r="G3256" s="2">
        <v>0</v>
      </c>
      <c r="H3256" s="2">
        <v>7.874535203333333E-3</v>
      </c>
      <c r="I3256" s="2">
        <v>1.0802638E-4</v>
      </c>
      <c r="J3256" s="2">
        <v>1.1023100000000001E-6</v>
      </c>
      <c r="K3256" s="2">
        <v>1.9106706666666671E-5</v>
      </c>
      <c r="L3256" s="2">
        <v>1.1023100000000001E-6</v>
      </c>
      <c r="M3256" s="2">
        <v>1.1023100000000001E-6</v>
      </c>
      <c r="N3256" s="2">
        <v>0</v>
      </c>
      <c r="O3256" s="6">
        <v>3.3069300000000005E-6</v>
      </c>
    </row>
    <row r="3257" spans="1:15" x14ac:dyDescent="0.35">
      <c r="A3257" s="9">
        <v>2023</v>
      </c>
      <c r="B3257" s="2">
        <v>34033</v>
      </c>
      <c r="C3257" s="2">
        <v>2267003070</v>
      </c>
      <c r="D3257" s="2" t="s">
        <v>55</v>
      </c>
      <c r="E3257" s="2" t="s">
        <v>18</v>
      </c>
      <c r="F3257" s="2" t="s">
        <v>77</v>
      </c>
      <c r="G3257" s="2">
        <v>0</v>
      </c>
      <c r="H3257" s="2">
        <v>6.2856655693333333E-2</v>
      </c>
      <c r="I3257" s="2">
        <v>5.493178166666667E-4</v>
      </c>
      <c r="J3257" s="2">
        <v>3.3069300000000005E-6</v>
      </c>
      <c r="K3257" s="2">
        <v>1.0582176000000001E-4</v>
      </c>
      <c r="L3257" s="2">
        <v>6.6138600000000009E-6</v>
      </c>
      <c r="M3257" s="2">
        <v>6.6138600000000009E-6</v>
      </c>
      <c r="N3257" s="2">
        <v>0</v>
      </c>
      <c r="O3257" s="6">
        <v>1.2492846666666667E-5</v>
      </c>
    </row>
    <row r="3258" spans="1:15" x14ac:dyDescent="0.35">
      <c r="A3258" s="9">
        <v>2023</v>
      </c>
      <c r="B3258" s="2">
        <v>34033</v>
      </c>
      <c r="C3258" s="2">
        <v>2267004066</v>
      </c>
      <c r="D3258" s="2" t="s">
        <v>61</v>
      </c>
      <c r="E3258" s="2" t="s">
        <v>22</v>
      </c>
      <c r="F3258" s="2" t="s">
        <v>77</v>
      </c>
      <c r="G3258" s="2">
        <v>0</v>
      </c>
      <c r="H3258" s="2">
        <v>9.6762608983333331E-2</v>
      </c>
      <c r="I3258" s="2">
        <v>8.3702072666666679E-4</v>
      </c>
      <c r="J3258" s="2">
        <v>4.4092400000000003E-6</v>
      </c>
      <c r="K3258" s="2">
        <v>1.6277444333333331E-4</v>
      </c>
      <c r="L3258" s="2">
        <v>9.9207900000000009E-6</v>
      </c>
      <c r="M3258" s="2">
        <v>9.9207900000000009E-6</v>
      </c>
      <c r="N3258" s="2">
        <v>0</v>
      </c>
      <c r="O3258" s="6">
        <v>1.9106706666666671E-5</v>
      </c>
    </row>
    <row r="3259" spans="1:15" x14ac:dyDescent="0.35">
      <c r="A3259" s="9">
        <v>2023</v>
      </c>
      <c r="B3259" s="2">
        <v>34033</v>
      </c>
      <c r="C3259" s="2">
        <v>2267005055</v>
      </c>
      <c r="D3259" s="2" t="s">
        <v>69</v>
      </c>
      <c r="E3259" s="2" t="s">
        <v>28</v>
      </c>
      <c r="F3259" s="2" t="s">
        <v>77</v>
      </c>
      <c r="G3259" s="2">
        <v>0</v>
      </c>
      <c r="H3259" s="2">
        <v>5.3719240666666663E-4</v>
      </c>
      <c r="I3259" s="2">
        <v>1.9841580000000002E-5</v>
      </c>
      <c r="J3259" s="2">
        <v>0</v>
      </c>
      <c r="K3259" s="2">
        <v>4.4092400000000003E-6</v>
      </c>
      <c r="L3259" s="2">
        <v>0</v>
      </c>
      <c r="M3259" s="2">
        <v>0</v>
      </c>
      <c r="N3259" s="2">
        <v>0</v>
      </c>
      <c r="O3259" s="6">
        <v>1.1023100000000001E-6</v>
      </c>
    </row>
    <row r="3260" spans="1:15" x14ac:dyDescent="0.35">
      <c r="A3260" s="9">
        <v>2023</v>
      </c>
      <c r="B3260" s="2">
        <v>34033</v>
      </c>
      <c r="C3260" s="2">
        <v>2267006005</v>
      </c>
      <c r="D3260" s="2" t="s">
        <v>29</v>
      </c>
      <c r="E3260" s="2" t="s">
        <v>30</v>
      </c>
      <c r="F3260" s="2" t="s">
        <v>77</v>
      </c>
      <c r="G3260" s="2">
        <v>0</v>
      </c>
      <c r="H3260" s="2">
        <v>0.1229737036</v>
      </c>
      <c r="I3260" s="2">
        <v>3.0886726199999999E-3</v>
      </c>
      <c r="J3260" s="2">
        <v>3.1232116666666665E-5</v>
      </c>
      <c r="K3260" s="2">
        <v>8.2232326000000007E-4</v>
      </c>
      <c r="L3260" s="2">
        <v>1.212541E-5</v>
      </c>
      <c r="M3260" s="2">
        <v>1.212541E-5</v>
      </c>
      <c r="N3260" s="2">
        <v>1.1023100000000001E-6</v>
      </c>
      <c r="O3260" s="6">
        <v>1.3705387666666669E-4</v>
      </c>
    </row>
    <row r="3261" spans="1:15" x14ac:dyDescent="0.35">
      <c r="A3261" s="9">
        <v>2023</v>
      </c>
      <c r="B3261" s="2">
        <v>34033</v>
      </c>
      <c r="C3261" s="2">
        <v>2267006010</v>
      </c>
      <c r="D3261" s="2" t="s">
        <v>31</v>
      </c>
      <c r="E3261" s="2" t="s">
        <v>30</v>
      </c>
      <c r="F3261" s="2" t="s">
        <v>77</v>
      </c>
      <c r="G3261" s="2">
        <v>0</v>
      </c>
      <c r="H3261" s="2">
        <v>2.7429147166666668E-2</v>
      </c>
      <c r="I3261" s="2">
        <v>4.1116163000000003E-4</v>
      </c>
      <c r="J3261" s="2">
        <v>3.3069300000000005E-6</v>
      </c>
      <c r="K3261" s="2">
        <v>8.9287110000000009E-5</v>
      </c>
      <c r="L3261" s="2">
        <v>3.3069300000000005E-6</v>
      </c>
      <c r="M3261" s="2">
        <v>3.3069300000000005E-6</v>
      </c>
      <c r="N3261" s="2">
        <v>0</v>
      </c>
      <c r="O3261" s="6">
        <v>1.3227720000000002E-5</v>
      </c>
    </row>
    <row r="3262" spans="1:15" x14ac:dyDescent="0.35">
      <c r="A3262" s="9">
        <v>2023</v>
      </c>
      <c r="B3262" s="2">
        <v>34033</v>
      </c>
      <c r="C3262" s="2">
        <v>2267006015</v>
      </c>
      <c r="D3262" s="2" t="s">
        <v>32</v>
      </c>
      <c r="E3262" s="2" t="s">
        <v>30</v>
      </c>
      <c r="F3262" s="2" t="s">
        <v>77</v>
      </c>
      <c r="G3262" s="2">
        <v>0</v>
      </c>
      <c r="H3262" s="2">
        <v>3.2472582853333334E-2</v>
      </c>
      <c r="I3262" s="2">
        <v>3.1746528000000003E-4</v>
      </c>
      <c r="J3262" s="2">
        <v>1.4697466666666668E-6</v>
      </c>
      <c r="K3262" s="2">
        <v>5.9157303333333335E-5</v>
      </c>
      <c r="L3262" s="2">
        <v>3.3069300000000005E-6</v>
      </c>
      <c r="M3262" s="2">
        <v>3.3069300000000005E-6</v>
      </c>
      <c r="N3262" s="2">
        <v>0</v>
      </c>
      <c r="O3262" s="6">
        <v>6.9812966666666665E-6</v>
      </c>
    </row>
    <row r="3263" spans="1:15" x14ac:dyDescent="0.35">
      <c r="A3263" s="9">
        <v>2023</v>
      </c>
      <c r="B3263" s="2">
        <v>34033</v>
      </c>
      <c r="C3263" s="2">
        <v>2267006025</v>
      </c>
      <c r="D3263" s="2" t="s">
        <v>71</v>
      </c>
      <c r="E3263" s="2" t="s">
        <v>30</v>
      </c>
      <c r="F3263" s="2" t="s">
        <v>77</v>
      </c>
      <c r="G3263" s="2">
        <v>0</v>
      </c>
      <c r="H3263" s="2">
        <v>4.0507687880000004E-2</v>
      </c>
      <c r="I3263" s="2">
        <v>4.1814292666666667E-4</v>
      </c>
      <c r="J3263" s="2">
        <v>2.2046200000000002E-6</v>
      </c>
      <c r="K3263" s="2">
        <v>7.4589643333333329E-5</v>
      </c>
      <c r="L3263" s="2">
        <v>4.4092400000000003E-6</v>
      </c>
      <c r="M3263" s="2">
        <v>4.4092400000000003E-6</v>
      </c>
      <c r="N3263" s="2">
        <v>0</v>
      </c>
      <c r="O3263" s="6">
        <v>9.9207900000000009E-6</v>
      </c>
    </row>
    <row r="3264" spans="1:15" x14ac:dyDescent="0.35">
      <c r="A3264" s="9">
        <v>2023</v>
      </c>
      <c r="B3264" s="2">
        <v>34033</v>
      </c>
      <c r="C3264" s="2">
        <v>2267006030</v>
      </c>
      <c r="D3264" s="2" t="s">
        <v>72</v>
      </c>
      <c r="E3264" s="2" t="s">
        <v>30</v>
      </c>
      <c r="F3264" s="2" t="s">
        <v>77</v>
      </c>
      <c r="G3264" s="2">
        <v>0</v>
      </c>
      <c r="H3264" s="2">
        <v>5.3719240666666663E-4</v>
      </c>
      <c r="I3264" s="2">
        <v>9.9207900000000009E-6</v>
      </c>
      <c r="J3264" s="2">
        <v>0</v>
      </c>
      <c r="K3264" s="2">
        <v>2.2046200000000002E-6</v>
      </c>
      <c r="L3264" s="2">
        <v>0</v>
      </c>
      <c r="M3264" s="2">
        <v>0</v>
      </c>
      <c r="N3264" s="2">
        <v>0</v>
      </c>
      <c r="O3264" s="6">
        <v>0</v>
      </c>
    </row>
    <row r="3265" spans="1:15" x14ac:dyDescent="0.35">
      <c r="A3265" s="9">
        <v>2023</v>
      </c>
      <c r="B3265" s="2">
        <v>34033</v>
      </c>
      <c r="C3265" s="2">
        <v>2267006035</v>
      </c>
      <c r="D3265" s="2" t="s">
        <v>33</v>
      </c>
      <c r="E3265" s="2" t="s">
        <v>30</v>
      </c>
      <c r="F3265" s="2" t="s">
        <v>77</v>
      </c>
      <c r="G3265" s="2">
        <v>0</v>
      </c>
      <c r="H3265" s="2">
        <v>5.1183927666666662E-4</v>
      </c>
      <c r="I3265" s="2">
        <v>4.7766766666666677E-6</v>
      </c>
      <c r="J3265" s="2">
        <v>0</v>
      </c>
      <c r="K3265" s="2">
        <v>1.1023100000000001E-6</v>
      </c>
      <c r="L3265" s="2">
        <v>0</v>
      </c>
      <c r="M3265" s="2">
        <v>0</v>
      </c>
      <c r="N3265" s="2">
        <v>0</v>
      </c>
      <c r="O3265" s="6">
        <v>0</v>
      </c>
    </row>
    <row r="3266" spans="1:15" x14ac:dyDescent="0.35">
      <c r="A3266" s="9">
        <v>2023</v>
      </c>
      <c r="B3266" s="2">
        <v>34033</v>
      </c>
      <c r="C3266" s="2">
        <v>2268002081</v>
      </c>
      <c r="D3266" s="1" t="s">
        <v>50</v>
      </c>
      <c r="E3266" s="1" t="s">
        <v>11</v>
      </c>
      <c r="F3266" s="1" t="s">
        <v>80</v>
      </c>
      <c r="G3266" s="2">
        <v>0</v>
      </c>
      <c r="H3266" s="2">
        <v>1.9951811E-4</v>
      </c>
      <c r="I3266" s="2">
        <v>3.3069300000000005E-6</v>
      </c>
      <c r="J3266" s="2">
        <v>2.2046200000000002E-6</v>
      </c>
      <c r="K3266" s="2">
        <v>1.1023100000000001E-6</v>
      </c>
      <c r="L3266" s="2">
        <v>0</v>
      </c>
      <c r="M3266" s="2">
        <v>0</v>
      </c>
      <c r="N3266" s="2">
        <v>0</v>
      </c>
      <c r="O3266" s="6">
        <v>0</v>
      </c>
    </row>
    <row r="3267" spans="1:15" x14ac:dyDescent="0.35">
      <c r="A3267" s="9">
        <v>2023</v>
      </c>
      <c r="B3267" s="2">
        <v>34033</v>
      </c>
      <c r="C3267" s="2">
        <v>2268003020</v>
      </c>
      <c r="D3267" s="2" t="s">
        <v>52</v>
      </c>
      <c r="E3267" s="2" t="s">
        <v>18</v>
      </c>
      <c r="F3267" s="2" t="s">
        <v>80</v>
      </c>
      <c r="G3267" s="2">
        <v>0</v>
      </c>
      <c r="H3267" s="2">
        <v>0.95825425021333344</v>
      </c>
      <c r="I3267" s="2">
        <v>9.4883170433333348E-3</v>
      </c>
      <c r="J3267" s="2">
        <v>3.8195041499999999E-3</v>
      </c>
      <c r="K3267" s="2">
        <v>1.9371261066666666E-3</v>
      </c>
      <c r="L3267" s="2">
        <v>1.1500767666666667E-4</v>
      </c>
      <c r="M3267" s="2">
        <v>1.1500767666666667E-4</v>
      </c>
      <c r="N3267" s="2">
        <v>5.5115500000000006E-6</v>
      </c>
      <c r="O3267" s="6">
        <v>8.2563018999999994E-4</v>
      </c>
    </row>
    <row r="3268" spans="1:15" x14ac:dyDescent="0.35">
      <c r="A3268" s="9">
        <v>2023</v>
      </c>
      <c r="B3268" s="2">
        <v>34033</v>
      </c>
      <c r="C3268" s="2">
        <v>2268003030</v>
      </c>
      <c r="D3268" s="2" t="s">
        <v>17</v>
      </c>
      <c r="E3268" s="2" t="s">
        <v>18</v>
      </c>
      <c r="F3268" s="2" t="s">
        <v>80</v>
      </c>
      <c r="G3268" s="2">
        <v>0</v>
      </c>
      <c r="H3268" s="2">
        <v>1.2371592566666667E-3</v>
      </c>
      <c r="I3268" s="2">
        <v>1.212541E-5</v>
      </c>
      <c r="J3268" s="2">
        <v>4.7766766666666677E-6</v>
      </c>
      <c r="K3268" s="2">
        <v>2.2046200000000002E-6</v>
      </c>
      <c r="L3268" s="2">
        <v>0</v>
      </c>
      <c r="M3268" s="2">
        <v>0</v>
      </c>
      <c r="N3268" s="2">
        <v>0</v>
      </c>
      <c r="O3268" s="6">
        <v>1.1023100000000001E-6</v>
      </c>
    </row>
    <row r="3269" spans="1:15" x14ac:dyDescent="0.35">
      <c r="A3269" s="9">
        <v>2023</v>
      </c>
      <c r="B3269" s="2">
        <v>34033</v>
      </c>
      <c r="C3269" s="2">
        <v>2268003040</v>
      </c>
      <c r="D3269" s="2" t="s">
        <v>81</v>
      </c>
      <c r="E3269" s="2" t="s">
        <v>18</v>
      </c>
      <c r="F3269" s="2" t="s">
        <v>80</v>
      </c>
      <c r="G3269" s="2">
        <v>0</v>
      </c>
      <c r="H3269" s="2">
        <v>6.7424628333333323E-4</v>
      </c>
      <c r="I3269" s="2">
        <v>6.6138600000000009E-6</v>
      </c>
      <c r="J3269" s="2">
        <v>2.2046200000000002E-6</v>
      </c>
      <c r="K3269" s="2">
        <v>1.1023100000000001E-6</v>
      </c>
      <c r="L3269" s="2">
        <v>0</v>
      </c>
      <c r="M3269" s="2">
        <v>0</v>
      </c>
      <c r="N3269" s="2">
        <v>0</v>
      </c>
      <c r="O3269" s="6">
        <v>1.1023100000000001E-6</v>
      </c>
    </row>
    <row r="3270" spans="1:15" x14ac:dyDescent="0.35">
      <c r="A3270" s="9">
        <v>2023</v>
      </c>
      <c r="B3270" s="2">
        <v>34033</v>
      </c>
      <c r="C3270" s="2">
        <v>2268003060</v>
      </c>
      <c r="D3270" s="2" t="s">
        <v>54</v>
      </c>
      <c r="E3270" s="2" t="s">
        <v>18</v>
      </c>
      <c r="F3270" s="2" t="s">
        <v>80</v>
      </c>
      <c r="G3270" s="2">
        <v>0</v>
      </c>
      <c r="H3270" s="2">
        <v>1.3562087366666669E-3</v>
      </c>
      <c r="I3270" s="2">
        <v>1.433003E-5</v>
      </c>
      <c r="J3270" s="2">
        <v>5.5115500000000006E-6</v>
      </c>
      <c r="K3270" s="2">
        <v>3.3069300000000005E-6</v>
      </c>
      <c r="L3270" s="2">
        <v>0</v>
      </c>
      <c r="M3270" s="2">
        <v>0</v>
      </c>
      <c r="N3270" s="2">
        <v>0</v>
      </c>
      <c r="O3270" s="6">
        <v>1.1023100000000001E-6</v>
      </c>
    </row>
    <row r="3271" spans="1:15" x14ac:dyDescent="0.35">
      <c r="A3271" s="9">
        <v>2023</v>
      </c>
      <c r="B3271" s="2">
        <v>34033</v>
      </c>
      <c r="C3271" s="2">
        <v>2268003070</v>
      </c>
      <c r="D3271" s="2" t="s">
        <v>55</v>
      </c>
      <c r="E3271" s="2" t="s">
        <v>18</v>
      </c>
      <c r="F3271" s="2" t="s">
        <v>80</v>
      </c>
      <c r="G3271" s="2">
        <v>0</v>
      </c>
      <c r="H3271" s="2">
        <v>3.9400233766666666E-3</v>
      </c>
      <c r="I3271" s="2">
        <v>4.0050596666666668E-5</v>
      </c>
      <c r="J3271" s="2">
        <v>1.5799776666666668E-5</v>
      </c>
      <c r="K3271" s="2">
        <v>7.7161700000000004E-6</v>
      </c>
      <c r="L3271" s="2">
        <v>0</v>
      </c>
      <c r="M3271" s="2">
        <v>0</v>
      </c>
      <c r="N3271" s="2">
        <v>0</v>
      </c>
      <c r="O3271" s="6">
        <v>3.3069300000000005E-6</v>
      </c>
    </row>
    <row r="3272" spans="1:15" x14ac:dyDescent="0.35">
      <c r="A3272" s="9">
        <v>2023</v>
      </c>
      <c r="B3272" s="2">
        <v>34033</v>
      </c>
      <c r="C3272" s="2">
        <v>2268005055</v>
      </c>
      <c r="D3272" s="2" t="s">
        <v>69</v>
      </c>
      <c r="E3272" s="2" t="s">
        <v>28</v>
      </c>
      <c r="F3272" s="2" t="s">
        <v>80</v>
      </c>
      <c r="G3272" s="2">
        <v>0</v>
      </c>
      <c r="H3272" s="2">
        <v>6.3199106666666669E-4</v>
      </c>
      <c r="I3272" s="2">
        <v>2.7925186666666666E-5</v>
      </c>
      <c r="J3272" s="2">
        <v>2.241363666666667E-5</v>
      </c>
      <c r="K3272" s="2">
        <v>6.6138600000000009E-6</v>
      </c>
      <c r="L3272" s="2">
        <v>0</v>
      </c>
      <c r="M3272" s="2">
        <v>0</v>
      </c>
      <c r="N3272" s="2">
        <v>0</v>
      </c>
      <c r="O3272" s="6">
        <v>4.7766766666666677E-6</v>
      </c>
    </row>
    <row r="3273" spans="1:15" x14ac:dyDescent="0.35">
      <c r="A3273" s="9">
        <v>2023</v>
      </c>
      <c r="B3273" s="2">
        <v>34033</v>
      </c>
      <c r="C3273" s="2">
        <v>2268005060</v>
      </c>
      <c r="D3273" s="2" t="s">
        <v>70</v>
      </c>
      <c r="E3273" s="2" t="s">
        <v>28</v>
      </c>
      <c r="F3273" s="2" t="s">
        <v>80</v>
      </c>
      <c r="G3273" s="2">
        <v>0</v>
      </c>
      <c r="H3273" s="2">
        <v>8.6278906010000003E-2</v>
      </c>
      <c r="I3273" s="2">
        <v>8.6715053333333335E-4</v>
      </c>
      <c r="J3273" s="2">
        <v>3.520043266666667E-4</v>
      </c>
      <c r="K3273" s="2">
        <v>1.7600216333333335E-4</v>
      </c>
      <c r="L3273" s="2">
        <v>1.0288226666666667E-5</v>
      </c>
      <c r="M3273" s="2">
        <v>1.0288226666666667E-5</v>
      </c>
      <c r="N3273" s="2">
        <v>0</v>
      </c>
      <c r="O3273" s="6">
        <v>7.5691953333333341E-5</v>
      </c>
    </row>
    <row r="3274" spans="1:15" x14ac:dyDescent="0.35">
      <c r="A3274" s="9">
        <v>2023</v>
      </c>
      <c r="B3274" s="2">
        <v>34033</v>
      </c>
      <c r="C3274" s="2">
        <v>2268006005</v>
      </c>
      <c r="D3274" s="2" t="s">
        <v>29</v>
      </c>
      <c r="E3274" s="2" t="s">
        <v>30</v>
      </c>
      <c r="F3274" s="2" t="s">
        <v>80</v>
      </c>
      <c r="G3274" s="2">
        <v>0</v>
      </c>
      <c r="H3274" s="2">
        <v>3.7991114149999998E-2</v>
      </c>
      <c r="I3274" s="2">
        <v>1.2305453966666667E-3</v>
      </c>
      <c r="J3274" s="2">
        <v>9.4174017666666659E-4</v>
      </c>
      <c r="K3274" s="2">
        <v>3.4098122666666669E-4</v>
      </c>
      <c r="L3274" s="2">
        <v>4.4092400000000003E-6</v>
      </c>
      <c r="M3274" s="2">
        <v>4.4092400000000003E-6</v>
      </c>
      <c r="N3274" s="2">
        <v>0</v>
      </c>
      <c r="O3274" s="6">
        <v>2.0392735E-4</v>
      </c>
    </row>
    <row r="3275" spans="1:15" x14ac:dyDescent="0.35">
      <c r="A3275" s="9">
        <v>2023</v>
      </c>
      <c r="B3275" s="2">
        <v>34033</v>
      </c>
      <c r="C3275" s="2">
        <v>2268006010</v>
      </c>
      <c r="D3275" s="2" t="s">
        <v>31</v>
      </c>
      <c r="E3275" s="2" t="s">
        <v>30</v>
      </c>
      <c r="F3275" s="2" t="s">
        <v>80</v>
      </c>
      <c r="G3275" s="2">
        <v>0</v>
      </c>
      <c r="H3275" s="2">
        <v>1.9069962999999999E-3</v>
      </c>
      <c r="I3275" s="2">
        <v>4.0050596666666668E-5</v>
      </c>
      <c r="J3275" s="2">
        <v>2.3148510000000001E-5</v>
      </c>
      <c r="K3275" s="2">
        <v>8.8184800000000007E-6</v>
      </c>
      <c r="L3275" s="2">
        <v>0</v>
      </c>
      <c r="M3275" s="2">
        <v>0</v>
      </c>
      <c r="N3275" s="2">
        <v>0</v>
      </c>
      <c r="O3275" s="6">
        <v>4.7766766666666677E-6</v>
      </c>
    </row>
    <row r="3276" spans="1:15" x14ac:dyDescent="0.35">
      <c r="A3276" s="9">
        <v>2023</v>
      </c>
      <c r="B3276" s="2">
        <v>34033</v>
      </c>
      <c r="C3276" s="2">
        <v>2268006015</v>
      </c>
      <c r="D3276" s="2" t="s">
        <v>32</v>
      </c>
      <c r="E3276" s="2" t="s">
        <v>30</v>
      </c>
      <c r="F3276" s="2" t="s">
        <v>80</v>
      </c>
      <c r="G3276" s="2">
        <v>0</v>
      </c>
      <c r="H3276" s="2">
        <v>2.6503206766666666E-3</v>
      </c>
      <c r="I3276" s="2">
        <v>3.012980666666667E-5</v>
      </c>
      <c r="J3276" s="2">
        <v>1.212541E-5</v>
      </c>
      <c r="K3276" s="2">
        <v>5.5115500000000006E-6</v>
      </c>
      <c r="L3276" s="2">
        <v>0</v>
      </c>
      <c r="M3276" s="2">
        <v>0</v>
      </c>
      <c r="N3276" s="2">
        <v>0</v>
      </c>
      <c r="O3276" s="6">
        <v>2.2046200000000002E-6</v>
      </c>
    </row>
    <row r="3277" spans="1:15" x14ac:dyDescent="0.35">
      <c r="A3277" s="9">
        <v>2023</v>
      </c>
      <c r="B3277" s="2">
        <v>34033</v>
      </c>
      <c r="C3277" s="2">
        <v>2268006020</v>
      </c>
      <c r="D3277" s="2" t="s">
        <v>82</v>
      </c>
      <c r="E3277" s="2" t="s">
        <v>30</v>
      </c>
      <c r="F3277" s="2" t="s">
        <v>80</v>
      </c>
      <c r="G3277" s="2">
        <v>0</v>
      </c>
      <c r="H3277" s="2">
        <v>9.6586239383333328E-2</v>
      </c>
      <c r="I3277" s="2">
        <v>1.0787940533333333E-3</v>
      </c>
      <c r="J3277" s="2">
        <v>4.6150045333333338E-4</v>
      </c>
      <c r="K3277" s="2">
        <v>2.0723428000000001E-4</v>
      </c>
      <c r="L3277" s="2">
        <v>1.2492846666666667E-5</v>
      </c>
      <c r="M3277" s="2">
        <v>1.2492846666666667E-5</v>
      </c>
      <c r="N3277" s="2">
        <v>3.6743666666666669E-7</v>
      </c>
      <c r="O3277" s="6">
        <v>9.9942773333333337E-5</v>
      </c>
    </row>
    <row r="3278" spans="1:15" x14ac:dyDescent="0.35">
      <c r="A3278" s="9">
        <v>2023</v>
      </c>
      <c r="B3278" s="2">
        <v>34033</v>
      </c>
      <c r="C3278" s="2">
        <v>2270001060</v>
      </c>
      <c r="D3278" s="2" t="s">
        <v>83</v>
      </c>
      <c r="E3278" s="2" t="s">
        <v>6</v>
      </c>
      <c r="F3278" s="2" t="s">
        <v>84</v>
      </c>
      <c r="G3278" s="2">
        <v>2.2046200000000002E-6</v>
      </c>
      <c r="H3278" s="2">
        <v>0.31378282972666666</v>
      </c>
      <c r="I3278" s="2">
        <v>1.425654266666667E-3</v>
      </c>
      <c r="J3278" s="2">
        <v>1.1390536666666669E-5</v>
      </c>
      <c r="K3278" s="2">
        <v>1.8213835566666667E-3</v>
      </c>
      <c r="L3278" s="2">
        <v>2.1531788666666666E-4</v>
      </c>
      <c r="M3278" s="2">
        <v>2.0870402666666666E-4</v>
      </c>
      <c r="N3278" s="2">
        <v>1.1023100000000001E-6</v>
      </c>
      <c r="O3278" s="6">
        <v>3.6339486333333333E-4</v>
      </c>
    </row>
    <row r="3279" spans="1:15" x14ac:dyDescent="0.35">
      <c r="A3279" s="9">
        <v>2023</v>
      </c>
      <c r="B3279" s="2">
        <v>34033</v>
      </c>
      <c r="C3279" s="2">
        <v>2270002003</v>
      </c>
      <c r="D3279" s="2" t="s">
        <v>38</v>
      </c>
      <c r="E3279" s="2" t="s">
        <v>11</v>
      </c>
      <c r="F3279" s="2" t="s">
        <v>84</v>
      </c>
      <c r="G3279" s="2">
        <v>4.4092400000000003E-6</v>
      </c>
      <c r="H3279" s="2">
        <v>0.56281045850333333</v>
      </c>
      <c r="I3279" s="2">
        <v>2.3626177666666664E-4</v>
      </c>
      <c r="J3279" s="2">
        <v>4.4092400000000003E-6</v>
      </c>
      <c r="K3279" s="2">
        <v>9.384332466666666E-4</v>
      </c>
      <c r="L3279" s="2">
        <v>4.0050596666666668E-5</v>
      </c>
      <c r="M3279" s="2">
        <v>3.8948286666666662E-5</v>
      </c>
      <c r="N3279" s="2">
        <v>1.1023100000000001E-6</v>
      </c>
      <c r="O3279" s="6">
        <v>3.7845976666666671E-5</v>
      </c>
    </row>
    <row r="3280" spans="1:15" x14ac:dyDescent="0.35">
      <c r="A3280" s="9">
        <v>2023</v>
      </c>
      <c r="B3280" s="2">
        <v>34033</v>
      </c>
      <c r="C3280" s="2">
        <v>2270002006</v>
      </c>
      <c r="D3280" s="2" t="s">
        <v>10</v>
      </c>
      <c r="E3280" s="2" t="s">
        <v>11</v>
      </c>
      <c r="F3280" s="2" t="s">
        <v>84</v>
      </c>
      <c r="G3280" s="2">
        <v>0</v>
      </c>
      <c r="H3280" s="2">
        <v>9.1712192000000003E-4</v>
      </c>
      <c r="I3280" s="2">
        <v>4.4092400000000003E-6</v>
      </c>
      <c r="J3280" s="2">
        <v>0</v>
      </c>
      <c r="K3280" s="2">
        <v>6.6138600000000009E-6</v>
      </c>
      <c r="L3280" s="2">
        <v>0</v>
      </c>
      <c r="M3280" s="2">
        <v>0</v>
      </c>
      <c r="N3280" s="2">
        <v>0</v>
      </c>
      <c r="O3280" s="6">
        <v>1.1023100000000001E-6</v>
      </c>
    </row>
    <row r="3281" spans="1:15" x14ac:dyDescent="0.35">
      <c r="A3281" s="9">
        <v>2023</v>
      </c>
      <c r="B3281" s="2">
        <v>34033</v>
      </c>
      <c r="C3281" s="2">
        <v>2270002009</v>
      </c>
      <c r="D3281" s="2" t="s">
        <v>12</v>
      </c>
      <c r="E3281" s="2" t="s">
        <v>11</v>
      </c>
      <c r="F3281" s="2" t="s">
        <v>84</v>
      </c>
      <c r="G3281" s="2">
        <v>0</v>
      </c>
      <c r="H3281" s="2">
        <v>1.5106423676666668E-2</v>
      </c>
      <c r="I3281" s="2">
        <v>5.6585246666666667E-5</v>
      </c>
      <c r="J3281" s="2">
        <v>1.1023100000000001E-6</v>
      </c>
      <c r="K3281" s="2">
        <v>1.0471945E-4</v>
      </c>
      <c r="L3281" s="2">
        <v>5.5115500000000006E-6</v>
      </c>
      <c r="M3281" s="2">
        <v>5.5115500000000006E-6</v>
      </c>
      <c r="N3281" s="2">
        <v>0</v>
      </c>
      <c r="O3281" s="6">
        <v>1.7636960000000001E-5</v>
      </c>
    </row>
    <row r="3282" spans="1:15" x14ac:dyDescent="0.35">
      <c r="A3282" s="9">
        <v>2023</v>
      </c>
      <c r="B3282" s="2">
        <v>34033</v>
      </c>
      <c r="C3282" s="2">
        <v>2270002015</v>
      </c>
      <c r="D3282" s="2" t="s">
        <v>39</v>
      </c>
      <c r="E3282" s="2" t="s">
        <v>11</v>
      </c>
      <c r="F3282" s="2" t="s">
        <v>84</v>
      </c>
      <c r="G3282" s="2">
        <v>1.1390536666666669E-5</v>
      </c>
      <c r="H3282" s="2">
        <v>1.40944994223</v>
      </c>
      <c r="I3282" s="2">
        <v>8.8625724000000001E-4</v>
      </c>
      <c r="J3282" s="2">
        <v>1.3595156666666667E-5</v>
      </c>
      <c r="K3282" s="2">
        <v>3.0368640499999996E-3</v>
      </c>
      <c r="L3282" s="2">
        <v>1.4403517333333332E-4</v>
      </c>
      <c r="M3282" s="2">
        <v>1.3962593333333333E-4</v>
      </c>
      <c r="N3282" s="2">
        <v>4.4092400000000003E-6</v>
      </c>
      <c r="O3282" s="6">
        <v>1.3595156666666665E-4</v>
      </c>
    </row>
    <row r="3283" spans="1:15" x14ac:dyDescent="0.35">
      <c r="A3283" s="9">
        <v>2023</v>
      </c>
      <c r="B3283" s="2">
        <v>34033</v>
      </c>
      <c r="C3283" s="2">
        <v>2270002018</v>
      </c>
      <c r="D3283" s="2" t="s">
        <v>85</v>
      </c>
      <c r="E3283" s="2" t="s">
        <v>11</v>
      </c>
      <c r="F3283" s="2" t="s">
        <v>84</v>
      </c>
      <c r="G3283" s="2">
        <v>1.2492846666666667E-5</v>
      </c>
      <c r="H3283" s="2">
        <v>1.5331280219200003</v>
      </c>
      <c r="I3283" s="2">
        <v>8.2452788000000009E-4</v>
      </c>
      <c r="J3283" s="2">
        <v>9.9207900000000009E-6</v>
      </c>
      <c r="K3283" s="2">
        <v>1.9246332599999999E-3</v>
      </c>
      <c r="L3283" s="2">
        <v>1.1243562000000001E-4</v>
      </c>
      <c r="M3283" s="2">
        <v>1.0912869000000001E-4</v>
      </c>
      <c r="N3283" s="2">
        <v>4.4092400000000003E-6</v>
      </c>
      <c r="O3283" s="6">
        <v>1.0398457666666667E-4</v>
      </c>
    </row>
    <row r="3284" spans="1:15" x14ac:dyDescent="0.35">
      <c r="A3284" s="9">
        <v>2023</v>
      </c>
      <c r="B3284" s="2">
        <v>34033</v>
      </c>
      <c r="C3284" s="2">
        <v>2270002021</v>
      </c>
      <c r="D3284" s="2" t="s">
        <v>13</v>
      </c>
      <c r="E3284" s="2" t="s">
        <v>11</v>
      </c>
      <c r="F3284" s="2" t="s">
        <v>84</v>
      </c>
      <c r="G3284" s="2">
        <v>1.1023100000000001E-6</v>
      </c>
      <c r="H3284" s="2">
        <v>8.4752206659999996E-2</v>
      </c>
      <c r="I3284" s="2">
        <v>7.4589643333333329E-5</v>
      </c>
      <c r="J3284" s="2">
        <v>1.1023100000000001E-6</v>
      </c>
      <c r="K3284" s="2">
        <v>2.2303405666666666E-4</v>
      </c>
      <c r="L3284" s="2">
        <v>1.2492846666666667E-5</v>
      </c>
      <c r="M3284" s="2">
        <v>1.212541E-5</v>
      </c>
      <c r="N3284" s="2">
        <v>0</v>
      </c>
      <c r="O3284" s="6">
        <v>1.3227720000000002E-5</v>
      </c>
    </row>
    <row r="3285" spans="1:15" x14ac:dyDescent="0.35">
      <c r="A3285" s="9">
        <v>2023</v>
      </c>
      <c r="B3285" s="2">
        <v>34033</v>
      </c>
      <c r="C3285" s="2">
        <v>2270002024</v>
      </c>
      <c r="D3285" s="2" t="s">
        <v>40</v>
      </c>
      <c r="E3285" s="2" t="s">
        <v>11</v>
      </c>
      <c r="F3285" s="2" t="s">
        <v>84</v>
      </c>
      <c r="G3285" s="2">
        <v>0</v>
      </c>
      <c r="H3285" s="2">
        <v>5.0591987196666667E-2</v>
      </c>
      <c r="I3285" s="2">
        <v>6.577116333333334E-5</v>
      </c>
      <c r="J3285" s="2">
        <v>1.1023100000000001E-6</v>
      </c>
      <c r="K3285" s="2">
        <v>1.8151371333333336E-4</v>
      </c>
      <c r="L3285" s="2">
        <v>8.8184800000000007E-6</v>
      </c>
      <c r="M3285" s="2">
        <v>8.8184800000000007E-6</v>
      </c>
      <c r="N3285" s="2">
        <v>0</v>
      </c>
      <c r="O3285" s="6">
        <v>9.9207900000000009E-6</v>
      </c>
    </row>
    <row r="3286" spans="1:15" x14ac:dyDescent="0.35">
      <c r="A3286" s="9">
        <v>2023</v>
      </c>
      <c r="B3286" s="2">
        <v>34033</v>
      </c>
      <c r="C3286" s="2">
        <v>2270002027</v>
      </c>
      <c r="D3286" s="2" t="s">
        <v>14</v>
      </c>
      <c r="E3286" s="2" t="s">
        <v>11</v>
      </c>
      <c r="F3286" s="2" t="s">
        <v>84</v>
      </c>
      <c r="G3286" s="2">
        <v>1.1023100000000001E-6</v>
      </c>
      <c r="H3286" s="2">
        <v>0.15566050203000001</v>
      </c>
      <c r="I3286" s="2">
        <v>3.2224195666666664E-4</v>
      </c>
      <c r="J3286" s="2">
        <v>6.9812966666666665E-6</v>
      </c>
      <c r="K3286" s="2">
        <v>9.0389419999999988E-4</v>
      </c>
      <c r="L3286" s="2">
        <v>3.8948286666666662E-5</v>
      </c>
      <c r="M3286" s="2">
        <v>3.7845976666666671E-5</v>
      </c>
      <c r="N3286" s="2">
        <v>0</v>
      </c>
      <c r="O3286" s="6">
        <v>8.0101193333333335E-5</v>
      </c>
    </row>
    <row r="3287" spans="1:15" x14ac:dyDescent="0.35">
      <c r="A3287" s="9">
        <v>2023</v>
      </c>
      <c r="B3287" s="2">
        <v>34033</v>
      </c>
      <c r="C3287" s="2">
        <v>2270002030</v>
      </c>
      <c r="D3287" s="2" t="s">
        <v>41</v>
      </c>
      <c r="E3287" s="2" t="s">
        <v>11</v>
      </c>
      <c r="F3287" s="2" t="s">
        <v>84</v>
      </c>
      <c r="G3287" s="2">
        <v>5.5115500000000006E-6</v>
      </c>
      <c r="H3287" s="2">
        <v>0.66765998108333324</v>
      </c>
      <c r="I3287" s="2">
        <v>6.8416707333333329E-4</v>
      </c>
      <c r="J3287" s="2">
        <v>1.1023100000000001E-5</v>
      </c>
      <c r="K3287" s="2">
        <v>2.3872360233333331E-3</v>
      </c>
      <c r="L3287" s="2">
        <v>9.8105589999999997E-5</v>
      </c>
      <c r="M3287" s="2">
        <v>9.5900970000000014E-5</v>
      </c>
      <c r="N3287" s="2">
        <v>2.2046200000000002E-6</v>
      </c>
      <c r="O3287" s="6">
        <v>1.0729150666666666E-4</v>
      </c>
    </row>
    <row r="3288" spans="1:15" x14ac:dyDescent="0.35">
      <c r="A3288" s="9">
        <v>2023</v>
      </c>
      <c r="B3288" s="2">
        <v>34033</v>
      </c>
      <c r="C3288" s="2">
        <v>2270002033</v>
      </c>
      <c r="D3288" s="2" t="s">
        <v>42</v>
      </c>
      <c r="E3288" s="2" t="s">
        <v>11</v>
      </c>
      <c r="F3288" s="2" t="s">
        <v>84</v>
      </c>
      <c r="G3288" s="2">
        <v>4.4092400000000003E-6</v>
      </c>
      <c r="H3288" s="2">
        <v>0.57480873541666666</v>
      </c>
      <c r="I3288" s="2">
        <v>6.5330239333333338E-4</v>
      </c>
      <c r="J3288" s="2">
        <v>7.7161700000000004E-6</v>
      </c>
      <c r="K3288" s="2">
        <v>2.6179862499999995E-3</v>
      </c>
      <c r="L3288" s="2">
        <v>1.1904948000000001E-4</v>
      </c>
      <c r="M3288" s="2">
        <v>1.1574255000000002E-4</v>
      </c>
      <c r="N3288" s="2">
        <v>2.2046200000000002E-6</v>
      </c>
      <c r="O3288" s="6">
        <v>1.6056982333333334E-4</v>
      </c>
    </row>
    <row r="3289" spans="1:15" x14ac:dyDescent="0.35">
      <c r="A3289" s="9">
        <v>2023</v>
      </c>
      <c r="B3289" s="2">
        <v>34033</v>
      </c>
      <c r="C3289" s="2">
        <v>2270002036</v>
      </c>
      <c r="D3289" s="2" t="s">
        <v>86</v>
      </c>
      <c r="E3289" s="2" t="s">
        <v>11</v>
      </c>
      <c r="F3289" s="2" t="s">
        <v>84</v>
      </c>
      <c r="G3289" s="2">
        <v>4.6664456666666666E-5</v>
      </c>
      <c r="H3289" s="2">
        <v>5.7101186536533328</v>
      </c>
      <c r="I3289" s="2">
        <v>1.4043429399999998E-3</v>
      </c>
      <c r="J3289" s="2">
        <v>2.241363666666667E-5</v>
      </c>
      <c r="K3289" s="2">
        <v>5.3498778666666675E-3</v>
      </c>
      <c r="L3289" s="2">
        <v>2.4985693333333332E-4</v>
      </c>
      <c r="M3289" s="2">
        <v>2.4287563666666669E-4</v>
      </c>
      <c r="N3289" s="2">
        <v>1.5432340000000001E-5</v>
      </c>
      <c r="O3289" s="6">
        <v>2.5389873666666665E-4</v>
      </c>
    </row>
    <row r="3290" spans="1:15" x14ac:dyDescent="0.35">
      <c r="A3290" s="9">
        <v>2023</v>
      </c>
      <c r="B3290" s="2">
        <v>34033</v>
      </c>
      <c r="C3290" s="2">
        <v>2270002039</v>
      </c>
      <c r="D3290" s="2" t="s">
        <v>15</v>
      </c>
      <c r="E3290" s="2" t="s">
        <v>11</v>
      </c>
      <c r="F3290" s="2" t="s">
        <v>84</v>
      </c>
      <c r="G3290" s="2">
        <v>0</v>
      </c>
      <c r="H3290" s="2">
        <v>4.733943782333333E-2</v>
      </c>
      <c r="I3290" s="2">
        <v>5.5482936666666662E-5</v>
      </c>
      <c r="J3290" s="2">
        <v>1.1023100000000001E-6</v>
      </c>
      <c r="K3290" s="2">
        <v>1.8261602333333334E-4</v>
      </c>
      <c r="L3290" s="2">
        <v>7.7161700000000004E-6</v>
      </c>
      <c r="M3290" s="2">
        <v>7.7161700000000004E-6</v>
      </c>
      <c r="N3290" s="2">
        <v>0</v>
      </c>
      <c r="O3290" s="6">
        <v>8.8184800000000007E-6</v>
      </c>
    </row>
    <row r="3291" spans="1:15" x14ac:dyDescent="0.35">
      <c r="A3291" s="9">
        <v>2023</v>
      </c>
      <c r="B3291" s="2">
        <v>34033</v>
      </c>
      <c r="C3291" s="2">
        <v>2270002042</v>
      </c>
      <c r="D3291" s="2" t="s">
        <v>43</v>
      </c>
      <c r="E3291" s="2" t="s">
        <v>11</v>
      </c>
      <c r="F3291" s="2" t="s">
        <v>84</v>
      </c>
      <c r="G3291" s="2">
        <v>0</v>
      </c>
      <c r="H3291" s="2">
        <v>2.2448175713333338E-2</v>
      </c>
      <c r="I3291" s="2">
        <v>4.8134203333333329E-5</v>
      </c>
      <c r="J3291" s="2">
        <v>1.1023100000000001E-6</v>
      </c>
      <c r="K3291" s="2">
        <v>1.2272384666666669E-4</v>
      </c>
      <c r="L3291" s="2">
        <v>6.9812966666666665E-6</v>
      </c>
      <c r="M3291" s="2">
        <v>6.9812966666666665E-6</v>
      </c>
      <c r="N3291" s="2">
        <v>0</v>
      </c>
      <c r="O3291" s="6">
        <v>1.212541E-5</v>
      </c>
    </row>
    <row r="3292" spans="1:15" x14ac:dyDescent="0.35">
      <c r="A3292" s="9">
        <v>2023</v>
      </c>
      <c r="B3292" s="2">
        <v>34033</v>
      </c>
      <c r="C3292" s="2">
        <v>2270002045</v>
      </c>
      <c r="D3292" s="2" t="s">
        <v>44</v>
      </c>
      <c r="E3292" s="2" t="s">
        <v>11</v>
      </c>
      <c r="F3292" s="2" t="s">
        <v>84</v>
      </c>
      <c r="G3292" s="2">
        <v>1.0288226666666667E-5</v>
      </c>
      <c r="H3292" s="2">
        <v>1.3048627694300001</v>
      </c>
      <c r="I3292" s="2">
        <v>5.0265336000000001E-4</v>
      </c>
      <c r="J3292" s="2">
        <v>9.185916666666668E-6</v>
      </c>
      <c r="K3292" s="2">
        <v>2.09990055E-3</v>
      </c>
      <c r="L3292" s="2">
        <v>8.451043333333333E-5</v>
      </c>
      <c r="M3292" s="2">
        <v>8.1570939999999991E-5</v>
      </c>
      <c r="N3292" s="2">
        <v>3.3069300000000005E-6</v>
      </c>
      <c r="O3292" s="6">
        <v>1.0508688666666667E-4</v>
      </c>
    </row>
    <row r="3293" spans="1:15" x14ac:dyDescent="0.35">
      <c r="A3293" s="9">
        <v>2023</v>
      </c>
      <c r="B3293" s="2">
        <v>34033</v>
      </c>
      <c r="C3293" s="2">
        <v>2270002048</v>
      </c>
      <c r="D3293" s="2" t="s">
        <v>87</v>
      </c>
      <c r="E3293" s="2" t="s">
        <v>11</v>
      </c>
      <c r="F3293" s="2" t="s">
        <v>84</v>
      </c>
      <c r="G3293" s="2">
        <v>1.1390536666666669E-5</v>
      </c>
      <c r="H3293" s="2">
        <v>1.4217678890433334</v>
      </c>
      <c r="I3293" s="2">
        <v>3.3693942333333331E-4</v>
      </c>
      <c r="J3293" s="2">
        <v>5.5115500000000006E-6</v>
      </c>
      <c r="K3293" s="2">
        <v>1.0321295966666665E-3</v>
      </c>
      <c r="L3293" s="2">
        <v>6.3566543333333329E-5</v>
      </c>
      <c r="M3293" s="2">
        <v>6.2464233333333331E-5</v>
      </c>
      <c r="N3293" s="2">
        <v>3.6743666666666665E-6</v>
      </c>
      <c r="O3293" s="6">
        <v>5.989217666666667E-5</v>
      </c>
    </row>
    <row r="3294" spans="1:15" x14ac:dyDescent="0.35">
      <c r="A3294" s="9">
        <v>2023</v>
      </c>
      <c r="B3294" s="2">
        <v>34033</v>
      </c>
      <c r="C3294" s="2">
        <v>2270002051</v>
      </c>
      <c r="D3294" s="2" t="s">
        <v>88</v>
      </c>
      <c r="E3294" s="2" t="s">
        <v>11</v>
      </c>
      <c r="F3294" s="2" t="s">
        <v>84</v>
      </c>
      <c r="G3294" s="2">
        <v>4.0050596666666668E-5</v>
      </c>
      <c r="H3294" s="2">
        <v>4.8796191929466666</v>
      </c>
      <c r="I3294" s="2">
        <v>1.2294430866666667E-3</v>
      </c>
      <c r="J3294" s="2">
        <v>2.7925186666666666E-5</v>
      </c>
      <c r="K3294" s="2">
        <v>1.3522771643333334E-2</v>
      </c>
      <c r="L3294" s="2">
        <v>2.2744329666666665E-4</v>
      </c>
      <c r="M3294" s="2">
        <v>2.2046200000000002E-4</v>
      </c>
      <c r="N3294" s="2">
        <v>1.3227720000000002E-5</v>
      </c>
      <c r="O3294" s="6">
        <v>3.2444657666666667E-4</v>
      </c>
    </row>
    <row r="3295" spans="1:15" x14ac:dyDescent="0.35">
      <c r="A3295" s="9">
        <v>2023</v>
      </c>
      <c r="B3295" s="2">
        <v>34033</v>
      </c>
      <c r="C3295" s="2">
        <v>2270002054</v>
      </c>
      <c r="D3295" s="2" t="s">
        <v>16</v>
      </c>
      <c r="E3295" s="2" t="s">
        <v>11</v>
      </c>
      <c r="F3295" s="2" t="s">
        <v>84</v>
      </c>
      <c r="G3295" s="2">
        <v>2.2046200000000002E-6</v>
      </c>
      <c r="H3295" s="2">
        <v>0.23049412330999999</v>
      </c>
      <c r="I3295" s="2">
        <v>1.3154232666666668E-4</v>
      </c>
      <c r="J3295" s="2">
        <v>2.2046200000000002E-6</v>
      </c>
      <c r="K3295" s="2">
        <v>5.7393607333333337E-4</v>
      </c>
      <c r="L3295" s="2">
        <v>1.9841580000000002E-5</v>
      </c>
      <c r="M3295" s="2">
        <v>1.9106706666666671E-5</v>
      </c>
      <c r="N3295" s="2">
        <v>1.1023100000000001E-6</v>
      </c>
      <c r="O3295" s="6">
        <v>2.5720566666666669E-5</v>
      </c>
    </row>
    <row r="3296" spans="1:15" x14ac:dyDescent="0.35">
      <c r="A3296" s="9">
        <v>2023</v>
      </c>
      <c r="B3296" s="2">
        <v>34033</v>
      </c>
      <c r="C3296" s="2">
        <v>2270002057</v>
      </c>
      <c r="D3296" s="2" t="s">
        <v>45</v>
      </c>
      <c r="E3296" s="2" t="s">
        <v>11</v>
      </c>
      <c r="F3296" s="2" t="s">
        <v>84</v>
      </c>
      <c r="G3296" s="2">
        <v>1.4697466666666668E-5</v>
      </c>
      <c r="H3296" s="2">
        <v>1.8284861074333332</v>
      </c>
      <c r="I3296" s="2">
        <v>1.6707345233333334E-3</v>
      </c>
      <c r="J3296" s="2">
        <v>1.6902086666666667E-5</v>
      </c>
      <c r="K3296" s="2">
        <v>4.5874467833333333E-3</v>
      </c>
      <c r="L3296" s="2">
        <v>2.9100983999999996E-4</v>
      </c>
      <c r="M3296" s="2">
        <v>2.8219136000000008E-4</v>
      </c>
      <c r="N3296" s="2">
        <v>5.5115500000000006E-6</v>
      </c>
      <c r="O3296" s="6">
        <v>1.8629039000000002E-4</v>
      </c>
    </row>
    <row r="3297" spans="1:15" x14ac:dyDescent="0.35">
      <c r="A3297" s="9">
        <v>2023</v>
      </c>
      <c r="B3297" s="2">
        <v>34033</v>
      </c>
      <c r="C3297" s="2">
        <v>2270002060</v>
      </c>
      <c r="D3297" s="2" t="s">
        <v>46</v>
      </c>
      <c r="E3297" s="2" t="s">
        <v>11</v>
      </c>
      <c r="F3297" s="2" t="s">
        <v>84</v>
      </c>
      <c r="G3297" s="2">
        <v>5.0338823333333326E-5</v>
      </c>
      <c r="H3297" s="2">
        <v>6.2168086728733334</v>
      </c>
      <c r="I3297" s="2">
        <v>3.5398848466666661E-3</v>
      </c>
      <c r="J3297" s="2">
        <v>4.8134203333333329E-5</v>
      </c>
      <c r="K3297" s="2">
        <v>1.2044206496666668E-2</v>
      </c>
      <c r="L3297" s="2">
        <v>5.7834531333333331E-4</v>
      </c>
      <c r="M3297" s="2">
        <v>5.6070835333333333E-4</v>
      </c>
      <c r="N3297" s="2">
        <v>1.7636960000000001E-5</v>
      </c>
      <c r="O3297" s="6">
        <v>5.5372705666666675E-4</v>
      </c>
    </row>
    <row r="3298" spans="1:15" x14ac:dyDescent="0.35">
      <c r="A3298" s="9">
        <v>2023</v>
      </c>
      <c r="B3298" s="2">
        <v>34033</v>
      </c>
      <c r="C3298" s="2">
        <v>2270002066</v>
      </c>
      <c r="D3298" s="2" t="s">
        <v>47</v>
      </c>
      <c r="E3298" s="2" t="s">
        <v>11</v>
      </c>
      <c r="F3298" s="2" t="s">
        <v>84</v>
      </c>
      <c r="G3298" s="2">
        <v>3.0864680000000001E-5</v>
      </c>
      <c r="H3298" s="2">
        <v>3.7779290586033336</v>
      </c>
      <c r="I3298" s="2">
        <v>8.3246451199999998E-3</v>
      </c>
      <c r="J3298" s="2">
        <v>7.5691953333333341E-5</v>
      </c>
      <c r="K3298" s="2">
        <v>1.252885546E-2</v>
      </c>
      <c r="L3298" s="2">
        <v>1.425654266666667E-3</v>
      </c>
      <c r="M3298" s="2">
        <v>1.3830316133333334E-3</v>
      </c>
      <c r="N3298" s="2">
        <v>1.1023100000000001E-5</v>
      </c>
      <c r="O3298" s="6">
        <v>1.5112670099999999E-3</v>
      </c>
    </row>
    <row r="3299" spans="1:15" x14ac:dyDescent="0.35">
      <c r="A3299" s="9">
        <v>2023</v>
      </c>
      <c r="B3299" s="2">
        <v>34033</v>
      </c>
      <c r="C3299" s="2">
        <v>2270002069</v>
      </c>
      <c r="D3299" s="2" t="s">
        <v>89</v>
      </c>
      <c r="E3299" s="2" t="s">
        <v>11</v>
      </c>
      <c r="F3299" s="2" t="s">
        <v>84</v>
      </c>
      <c r="G3299" s="2">
        <v>4.5929583333333331E-5</v>
      </c>
      <c r="H3299" s="2">
        <v>5.6870847838933329</v>
      </c>
      <c r="I3299" s="2">
        <v>2.5011413899999999E-3</v>
      </c>
      <c r="J3299" s="2">
        <v>3.4539046666666668E-5</v>
      </c>
      <c r="K3299" s="2">
        <v>8.8427308200000002E-3</v>
      </c>
      <c r="L3299" s="2">
        <v>3.9462697999999996E-4</v>
      </c>
      <c r="M3299" s="2">
        <v>3.8250156999999999E-4</v>
      </c>
      <c r="N3299" s="2">
        <v>1.5799776666666668E-5</v>
      </c>
      <c r="O3299" s="6">
        <v>3.8250156999999999E-4</v>
      </c>
    </row>
    <row r="3300" spans="1:15" x14ac:dyDescent="0.35">
      <c r="A3300" s="9">
        <v>2023</v>
      </c>
      <c r="B3300" s="2">
        <v>34033</v>
      </c>
      <c r="C3300" s="2">
        <v>2270002072</v>
      </c>
      <c r="D3300" s="2" t="s">
        <v>48</v>
      </c>
      <c r="E3300" s="2" t="s">
        <v>11</v>
      </c>
      <c r="F3300" s="2" t="s">
        <v>84</v>
      </c>
      <c r="G3300" s="2">
        <v>2.1311326666666668E-5</v>
      </c>
      <c r="H3300" s="2">
        <v>2.5912254701299999</v>
      </c>
      <c r="I3300" s="2">
        <v>9.5529858966666662E-3</v>
      </c>
      <c r="J3300" s="2">
        <v>7.5691953333333341E-5</v>
      </c>
      <c r="K3300" s="2">
        <v>1.3164888330000001E-2</v>
      </c>
      <c r="L3300" s="2">
        <v>1.5035508400000001E-3</v>
      </c>
      <c r="M3300" s="2">
        <v>1.4579886933333331E-3</v>
      </c>
      <c r="N3300" s="2">
        <v>8.083606666666666E-6</v>
      </c>
      <c r="O3300" s="6">
        <v>1.9180194000000001E-3</v>
      </c>
    </row>
    <row r="3301" spans="1:15" x14ac:dyDescent="0.35">
      <c r="A3301" s="9">
        <v>2023</v>
      </c>
      <c r="B3301" s="2">
        <v>34033</v>
      </c>
      <c r="C3301" s="2">
        <v>2270002075</v>
      </c>
      <c r="D3301" s="2" t="s">
        <v>90</v>
      </c>
      <c r="E3301" s="2" t="s">
        <v>11</v>
      </c>
      <c r="F3301" s="2" t="s">
        <v>84</v>
      </c>
      <c r="G3301" s="2">
        <v>4.7766766666666677E-6</v>
      </c>
      <c r="H3301" s="2">
        <v>0.61065732636333336</v>
      </c>
      <c r="I3301" s="2">
        <v>4.6333763666666668E-4</v>
      </c>
      <c r="J3301" s="2">
        <v>5.8789866666666671E-6</v>
      </c>
      <c r="K3301" s="2">
        <v>1.8889919033333333E-3</v>
      </c>
      <c r="L3301" s="2">
        <v>6.3566543333333329E-5</v>
      </c>
      <c r="M3301" s="2">
        <v>6.1361923333333346E-5</v>
      </c>
      <c r="N3301" s="2">
        <v>2.2046200000000002E-6</v>
      </c>
      <c r="O3301" s="6">
        <v>7.348733333333333E-5</v>
      </c>
    </row>
    <row r="3302" spans="1:15" x14ac:dyDescent="0.35">
      <c r="A3302" s="9">
        <v>2023</v>
      </c>
      <c r="B3302" s="2">
        <v>34033</v>
      </c>
      <c r="C3302" s="2">
        <v>2270002078</v>
      </c>
      <c r="D3302" s="2" t="s">
        <v>49</v>
      </c>
      <c r="E3302" s="2" t="s">
        <v>11</v>
      </c>
      <c r="F3302" s="2" t="s">
        <v>84</v>
      </c>
      <c r="G3302" s="2">
        <v>0</v>
      </c>
      <c r="H3302" s="2">
        <v>8.0237144900000001E-3</v>
      </c>
      <c r="I3302" s="2">
        <v>3.012980666666667E-5</v>
      </c>
      <c r="J3302" s="2">
        <v>0</v>
      </c>
      <c r="K3302" s="2">
        <v>4.2255216666666665E-5</v>
      </c>
      <c r="L3302" s="2">
        <v>4.4092400000000003E-6</v>
      </c>
      <c r="M3302" s="2">
        <v>4.4092400000000003E-6</v>
      </c>
      <c r="N3302" s="2">
        <v>0</v>
      </c>
      <c r="O3302" s="6">
        <v>6.6138600000000009E-6</v>
      </c>
    </row>
    <row r="3303" spans="1:15" x14ac:dyDescent="0.35">
      <c r="A3303" s="9">
        <v>2023</v>
      </c>
      <c r="B3303" s="2">
        <v>34033</v>
      </c>
      <c r="C3303" s="2">
        <v>2270002081</v>
      </c>
      <c r="D3303" s="2" t="s">
        <v>50</v>
      </c>
      <c r="E3303" s="2" t="s">
        <v>11</v>
      </c>
      <c r="F3303" s="2" t="s">
        <v>84</v>
      </c>
      <c r="G3303" s="2">
        <v>4.4092400000000003E-6</v>
      </c>
      <c r="H3303" s="2">
        <v>0.58616583534666666</v>
      </c>
      <c r="I3303" s="2">
        <v>5.3719240666666663E-4</v>
      </c>
      <c r="J3303" s="2">
        <v>5.5115500000000006E-6</v>
      </c>
      <c r="K3303" s="2">
        <v>1.3999336999999999E-3</v>
      </c>
      <c r="L3303" s="2">
        <v>7.5691953333333341E-5</v>
      </c>
      <c r="M3303" s="2">
        <v>7.348733333333333E-5</v>
      </c>
      <c r="N3303" s="2">
        <v>2.2046200000000002E-6</v>
      </c>
      <c r="O3303" s="6">
        <v>7.4589643333333329E-5</v>
      </c>
    </row>
    <row r="3304" spans="1:15" x14ac:dyDescent="0.35">
      <c r="A3304" s="9">
        <v>2023</v>
      </c>
      <c r="B3304" s="2">
        <v>34033</v>
      </c>
      <c r="C3304" s="2">
        <v>2270003010</v>
      </c>
      <c r="D3304" s="2" t="s">
        <v>51</v>
      </c>
      <c r="E3304" s="2" t="s">
        <v>18</v>
      </c>
      <c r="F3304" s="2" t="s">
        <v>84</v>
      </c>
      <c r="G3304" s="2">
        <v>2.2046200000000002E-6</v>
      </c>
      <c r="H3304" s="2">
        <v>0.24838057280666667</v>
      </c>
      <c r="I3304" s="2">
        <v>1.0655663333333334E-3</v>
      </c>
      <c r="J3304" s="2">
        <v>8.083606666666666E-6</v>
      </c>
      <c r="K3304" s="2">
        <v>1.3922175300000001E-3</v>
      </c>
      <c r="L3304" s="2">
        <v>1.5138390666666668E-4</v>
      </c>
      <c r="M3304" s="2">
        <v>1.4697466666666666E-4</v>
      </c>
      <c r="N3304" s="2">
        <v>1.1023100000000001E-6</v>
      </c>
      <c r="O3304" s="6">
        <v>2.3626177666666664E-4</v>
      </c>
    </row>
    <row r="3305" spans="1:15" x14ac:dyDescent="0.35">
      <c r="A3305" s="9">
        <v>2023</v>
      </c>
      <c r="B3305" s="2">
        <v>34033</v>
      </c>
      <c r="C3305" s="2">
        <v>2270003020</v>
      </c>
      <c r="D3305" s="2" t="s">
        <v>52</v>
      </c>
      <c r="E3305" s="2" t="s">
        <v>18</v>
      </c>
      <c r="F3305" s="2" t="s">
        <v>84</v>
      </c>
      <c r="G3305" s="2">
        <v>2.9027496666666665E-5</v>
      </c>
      <c r="H3305" s="2">
        <v>3.5942588594733338</v>
      </c>
      <c r="I3305" s="2">
        <v>6.4521878666666662E-4</v>
      </c>
      <c r="J3305" s="2">
        <v>1.8004396666666665E-5</v>
      </c>
      <c r="K3305" s="2">
        <v>6.6550129066666663E-3</v>
      </c>
      <c r="L3305" s="2">
        <v>8.3408123333333331E-5</v>
      </c>
      <c r="M3305" s="2">
        <v>8.1203503333333334E-5</v>
      </c>
      <c r="N3305" s="2">
        <v>9.9207900000000009E-6</v>
      </c>
      <c r="O3305" s="6">
        <v>1.337469466666667E-4</v>
      </c>
    </row>
    <row r="3306" spans="1:15" x14ac:dyDescent="0.35">
      <c r="A3306" s="9">
        <v>2023</v>
      </c>
      <c r="B3306" s="2">
        <v>34033</v>
      </c>
      <c r="C3306" s="2">
        <v>2270003030</v>
      </c>
      <c r="D3306" s="2" t="s">
        <v>17</v>
      </c>
      <c r="E3306" s="2" t="s">
        <v>18</v>
      </c>
      <c r="F3306" s="2" t="s">
        <v>84</v>
      </c>
      <c r="G3306" s="2">
        <v>1.2492846666666667E-5</v>
      </c>
      <c r="H3306" s="2">
        <v>1.5699113717466666</v>
      </c>
      <c r="I3306" s="2">
        <v>5.5740142333333335E-4</v>
      </c>
      <c r="J3306" s="2">
        <v>1.1023100000000001E-5</v>
      </c>
      <c r="K3306" s="2">
        <v>2.6003492900000002E-3</v>
      </c>
      <c r="L3306" s="2">
        <v>9.3696350000000003E-5</v>
      </c>
      <c r="M3306" s="2">
        <v>9.0389420000000007E-5</v>
      </c>
      <c r="N3306" s="2">
        <v>4.4092400000000003E-6</v>
      </c>
      <c r="O3306" s="6">
        <v>1.0582176000000001E-4</v>
      </c>
    </row>
    <row r="3307" spans="1:15" x14ac:dyDescent="0.35">
      <c r="A3307" s="9">
        <v>2023</v>
      </c>
      <c r="B3307" s="2">
        <v>34033</v>
      </c>
      <c r="C3307" s="2">
        <v>2270003040</v>
      </c>
      <c r="D3307" s="2" t="s">
        <v>19</v>
      </c>
      <c r="E3307" s="2" t="s">
        <v>18</v>
      </c>
      <c r="F3307" s="2" t="s">
        <v>84</v>
      </c>
      <c r="G3307" s="2">
        <v>1.3227720000000002E-5</v>
      </c>
      <c r="H3307" s="2">
        <v>1.5931105880066667</v>
      </c>
      <c r="I3307" s="2">
        <v>8.2563018999999994E-4</v>
      </c>
      <c r="J3307" s="2">
        <v>1.3595156666666667E-5</v>
      </c>
      <c r="K3307" s="2">
        <v>3.1606902066666667E-3</v>
      </c>
      <c r="L3307" s="2">
        <v>1.5138390666666668E-4</v>
      </c>
      <c r="M3307" s="2">
        <v>1.4697466666666666E-4</v>
      </c>
      <c r="N3307" s="2">
        <v>4.4092400000000003E-6</v>
      </c>
      <c r="O3307" s="6">
        <v>1.6387675333333332E-4</v>
      </c>
    </row>
    <row r="3308" spans="1:15" x14ac:dyDescent="0.35">
      <c r="A3308" s="9">
        <v>2023</v>
      </c>
      <c r="B3308" s="2">
        <v>34033</v>
      </c>
      <c r="C3308" s="2">
        <v>2270003050</v>
      </c>
      <c r="D3308" s="2" t="s">
        <v>53</v>
      </c>
      <c r="E3308" s="2" t="s">
        <v>18</v>
      </c>
      <c r="F3308" s="2" t="s">
        <v>84</v>
      </c>
      <c r="G3308" s="2">
        <v>0</v>
      </c>
      <c r="H3308" s="2">
        <v>6.1405648296666671E-2</v>
      </c>
      <c r="I3308" s="2">
        <v>1.6240700666666667E-4</v>
      </c>
      <c r="J3308" s="2">
        <v>2.2046200000000002E-6</v>
      </c>
      <c r="K3308" s="2">
        <v>2.7851699333333331E-4</v>
      </c>
      <c r="L3308" s="2">
        <v>2.7557749999999995E-5</v>
      </c>
      <c r="M3308" s="2">
        <v>2.6822876666666664E-5</v>
      </c>
      <c r="N3308" s="2">
        <v>0</v>
      </c>
      <c r="O3308" s="6">
        <v>4.2255216666666665E-5</v>
      </c>
    </row>
    <row r="3309" spans="1:15" x14ac:dyDescent="0.35">
      <c r="A3309" s="9">
        <v>2023</v>
      </c>
      <c r="B3309" s="2">
        <v>34033</v>
      </c>
      <c r="C3309" s="2">
        <v>2270003060</v>
      </c>
      <c r="D3309" s="2" t="s">
        <v>54</v>
      </c>
      <c r="E3309" s="2" t="s">
        <v>18</v>
      </c>
      <c r="F3309" s="2" t="s">
        <v>84</v>
      </c>
      <c r="G3309" s="2">
        <v>3.012980666666667E-5</v>
      </c>
      <c r="H3309" s="2">
        <v>3.6779168397399999</v>
      </c>
      <c r="I3309" s="2">
        <v>2.3141161266666669E-3</v>
      </c>
      <c r="J3309" s="2">
        <v>7.5691953333333341E-5</v>
      </c>
      <c r="K3309" s="2">
        <v>1.6705140613333336E-2</v>
      </c>
      <c r="L3309" s="2">
        <v>2.3295484666666666E-4</v>
      </c>
      <c r="M3309" s="2">
        <v>2.2523867666666668E-4</v>
      </c>
      <c r="N3309" s="2">
        <v>9.9207900000000009E-6</v>
      </c>
      <c r="O3309" s="6">
        <v>5.761406933333334E-4</v>
      </c>
    </row>
    <row r="3310" spans="1:15" x14ac:dyDescent="0.35">
      <c r="A3310" s="9">
        <v>2023</v>
      </c>
      <c r="B3310" s="2">
        <v>34033</v>
      </c>
      <c r="C3310" s="2">
        <v>2270003070</v>
      </c>
      <c r="D3310" s="2" t="s">
        <v>55</v>
      </c>
      <c r="E3310" s="2" t="s">
        <v>18</v>
      </c>
      <c r="F3310" s="2" t="s">
        <v>84</v>
      </c>
      <c r="G3310" s="2">
        <v>1.8004396666666665E-5</v>
      </c>
      <c r="H3310" s="2">
        <v>2.2637519502033334</v>
      </c>
      <c r="I3310" s="2">
        <v>3.0423755999999994E-4</v>
      </c>
      <c r="J3310" s="2">
        <v>5.5115500000000006E-6</v>
      </c>
      <c r="K3310" s="2">
        <v>1.4866487533333334E-3</v>
      </c>
      <c r="L3310" s="2">
        <v>5.4748063333333341E-5</v>
      </c>
      <c r="M3310" s="2">
        <v>5.3278316666666678E-5</v>
      </c>
      <c r="N3310" s="2">
        <v>5.8789866666666671E-6</v>
      </c>
      <c r="O3310" s="6">
        <v>6.3566543333333329E-5</v>
      </c>
    </row>
    <row r="3311" spans="1:15" x14ac:dyDescent="0.35">
      <c r="A3311" s="9">
        <v>2023</v>
      </c>
      <c r="B3311" s="2">
        <v>34033</v>
      </c>
      <c r="C3311" s="2">
        <v>2270004031</v>
      </c>
      <c r="D3311" s="2" t="s">
        <v>25</v>
      </c>
      <c r="E3311" s="2" t="s">
        <v>22</v>
      </c>
      <c r="F3311" s="2" t="s">
        <v>84</v>
      </c>
      <c r="G3311" s="2">
        <v>0</v>
      </c>
      <c r="H3311" s="2">
        <v>1.1390536666666668E-4</v>
      </c>
      <c r="I3311" s="2">
        <v>0</v>
      </c>
      <c r="J3311" s="2">
        <v>0</v>
      </c>
      <c r="K3311" s="2">
        <v>1.1023100000000001E-6</v>
      </c>
      <c r="L3311" s="2">
        <v>0</v>
      </c>
      <c r="M3311" s="2">
        <v>0</v>
      </c>
      <c r="N3311" s="2">
        <v>0</v>
      </c>
      <c r="O3311" s="6">
        <v>0</v>
      </c>
    </row>
    <row r="3312" spans="1:15" x14ac:dyDescent="0.35">
      <c r="A3312" s="9">
        <v>2023</v>
      </c>
      <c r="B3312" s="2">
        <v>34033</v>
      </c>
      <c r="C3312" s="2">
        <v>2270004036</v>
      </c>
      <c r="D3312" s="1" t="s">
        <v>25</v>
      </c>
      <c r="E3312" s="1" t="s">
        <v>22</v>
      </c>
      <c r="F3312" s="1" t="s">
        <v>36</v>
      </c>
      <c r="G3312" s="2">
        <v>0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6">
        <v>0</v>
      </c>
    </row>
    <row r="3313" spans="1:15" x14ac:dyDescent="0.35">
      <c r="A3313" s="9">
        <v>2023</v>
      </c>
      <c r="B3313" s="2">
        <v>34033</v>
      </c>
      <c r="C3313" s="2">
        <v>2270004046</v>
      </c>
      <c r="D3313" s="2" t="s">
        <v>58</v>
      </c>
      <c r="E3313" s="2" t="s">
        <v>22</v>
      </c>
      <c r="F3313" s="2" t="s">
        <v>84</v>
      </c>
      <c r="G3313" s="2">
        <v>6.6138600000000009E-6</v>
      </c>
      <c r="H3313" s="2">
        <v>0.82563533411333323</v>
      </c>
      <c r="I3313" s="2">
        <v>1.7185012900000002E-3</v>
      </c>
      <c r="J3313" s="2">
        <v>3.2334426666666671E-5</v>
      </c>
      <c r="K3313" s="2">
        <v>4.9365116166666667E-3</v>
      </c>
      <c r="L3313" s="2">
        <v>2.4434538333333337E-4</v>
      </c>
      <c r="M3313" s="2">
        <v>2.3736408666666668E-4</v>
      </c>
      <c r="N3313" s="2">
        <v>2.5720566666666666E-6</v>
      </c>
      <c r="O3313" s="6">
        <v>4.1116163000000003E-4</v>
      </c>
    </row>
    <row r="3314" spans="1:15" x14ac:dyDescent="0.35">
      <c r="A3314" s="9">
        <v>2023</v>
      </c>
      <c r="B3314" s="2">
        <v>34033</v>
      </c>
      <c r="C3314" s="2">
        <v>2270004056</v>
      </c>
      <c r="D3314" s="2" t="s">
        <v>60</v>
      </c>
      <c r="E3314" s="2" t="s">
        <v>22</v>
      </c>
      <c r="F3314" s="2" t="s">
        <v>84</v>
      </c>
      <c r="G3314" s="2">
        <v>1.1023100000000001E-6</v>
      </c>
      <c r="H3314" s="2">
        <v>0.17041822831</v>
      </c>
      <c r="I3314" s="2">
        <v>4.3467757666666669E-4</v>
      </c>
      <c r="J3314" s="2">
        <v>8.8184800000000007E-6</v>
      </c>
      <c r="K3314" s="2">
        <v>1.0754871233333331E-3</v>
      </c>
      <c r="L3314" s="2">
        <v>5.1441133333333338E-5</v>
      </c>
      <c r="M3314" s="2">
        <v>4.9971386666666669E-5</v>
      </c>
      <c r="N3314" s="2">
        <v>1.1023100000000001E-6</v>
      </c>
      <c r="O3314" s="6">
        <v>1.0251482999999999E-4</v>
      </c>
    </row>
    <row r="3315" spans="1:15" x14ac:dyDescent="0.35">
      <c r="A3315" s="9">
        <v>2023</v>
      </c>
      <c r="B3315" s="2">
        <v>34033</v>
      </c>
      <c r="C3315" s="2">
        <v>2270004066</v>
      </c>
      <c r="D3315" s="2" t="s">
        <v>61</v>
      </c>
      <c r="E3315" s="2" t="s">
        <v>22</v>
      </c>
      <c r="F3315" s="2" t="s">
        <v>84</v>
      </c>
      <c r="G3315" s="2">
        <v>8.8184800000000007E-6</v>
      </c>
      <c r="H3315" s="2">
        <v>1.12332113091</v>
      </c>
      <c r="I3315" s="2">
        <v>2.1109236500000002E-3</v>
      </c>
      <c r="J3315" s="2">
        <v>1.9106706666666671E-5</v>
      </c>
      <c r="K3315" s="2">
        <v>6.2805949433333329E-3</v>
      </c>
      <c r="L3315" s="2">
        <v>3.8139925999999998E-4</v>
      </c>
      <c r="M3315" s="2">
        <v>3.7000872333333335E-4</v>
      </c>
      <c r="N3315" s="2">
        <v>3.3069300000000005E-6</v>
      </c>
      <c r="O3315" s="6">
        <v>4.7252355333333328E-4</v>
      </c>
    </row>
    <row r="3316" spans="1:15" x14ac:dyDescent="0.35">
      <c r="A3316" s="9">
        <v>2023</v>
      </c>
      <c r="B3316" s="2">
        <v>34033</v>
      </c>
      <c r="C3316" s="2">
        <v>2270004071</v>
      </c>
      <c r="D3316" s="2" t="s">
        <v>26</v>
      </c>
      <c r="E3316" s="2" t="s">
        <v>22</v>
      </c>
      <c r="F3316" s="2" t="s">
        <v>84</v>
      </c>
      <c r="G3316" s="2">
        <v>1.1023100000000001E-6</v>
      </c>
      <c r="H3316" s="2">
        <v>0.13267917571333332</v>
      </c>
      <c r="I3316" s="2">
        <v>9.8840463333333339E-5</v>
      </c>
      <c r="J3316" s="2">
        <v>2.2046200000000002E-6</v>
      </c>
      <c r="K3316" s="2">
        <v>4.3357526666666668E-4</v>
      </c>
      <c r="L3316" s="2">
        <v>1.3227720000000002E-5</v>
      </c>
      <c r="M3316" s="2">
        <v>1.3227720000000002E-5</v>
      </c>
      <c r="N3316" s="2">
        <v>0</v>
      </c>
      <c r="O3316" s="6">
        <v>2.1311326666666668E-5</v>
      </c>
    </row>
    <row r="3317" spans="1:15" x14ac:dyDescent="0.35">
      <c r="A3317" s="9">
        <v>2023</v>
      </c>
      <c r="B3317" s="2">
        <v>34033</v>
      </c>
      <c r="C3317" s="2">
        <v>2270004076</v>
      </c>
      <c r="D3317" s="2" t="s">
        <v>62</v>
      </c>
      <c r="E3317" s="2" t="s">
        <v>22</v>
      </c>
      <c r="F3317" s="2" t="s">
        <v>84</v>
      </c>
      <c r="G3317" s="2">
        <v>0</v>
      </c>
      <c r="H3317" s="2">
        <v>3.1808992233333332E-3</v>
      </c>
      <c r="I3317" s="2">
        <v>8.8184800000000007E-6</v>
      </c>
      <c r="J3317" s="2">
        <v>0</v>
      </c>
      <c r="K3317" s="2">
        <v>2.1311326666666668E-5</v>
      </c>
      <c r="L3317" s="2">
        <v>1.1023100000000001E-6</v>
      </c>
      <c r="M3317" s="2">
        <v>1.1023100000000001E-6</v>
      </c>
      <c r="N3317" s="2">
        <v>0</v>
      </c>
      <c r="O3317" s="6">
        <v>2.2046200000000002E-6</v>
      </c>
    </row>
    <row r="3318" spans="1:15" x14ac:dyDescent="0.35">
      <c r="A3318" s="9">
        <v>2023</v>
      </c>
      <c r="B3318" s="2">
        <v>34033</v>
      </c>
      <c r="C3318" s="2">
        <v>2270005010</v>
      </c>
      <c r="D3318" s="2" t="s">
        <v>63</v>
      </c>
      <c r="E3318" s="2" t="s">
        <v>28</v>
      </c>
      <c r="F3318" s="2" t="s">
        <v>84</v>
      </c>
      <c r="G3318" s="2">
        <v>0</v>
      </c>
      <c r="H3318" s="2">
        <v>4.5819352333333329E-4</v>
      </c>
      <c r="I3318" s="2">
        <v>2.2046200000000002E-6</v>
      </c>
      <c r="J3318" s="2">
        <v>0</v>
      </c>
      <c r="K3318" s="2">
        <v>3.3069300000000005E-6</v>
      </c>
      <c r="L3318" s="2">
        <v>0</v>
      </c>
      <c r="M3318" s="2">
        <v>0</v>
      </c>
      <c r="N3318" s="2">
        <v>0</v>
      </c>
      <c r="O3318" s="6">
        <v>1.1023100000000001E-6</v>
      </c>
    </row>
    <row r="3319" spans="1:15" x14ac:dyDescent="0.35">
      <c r="A3319" s="9">
        <v>2023</v>
      </c>
      <c r="B3319" s="2">
        <v>34033</v>
      </c>
      <c r="C3319" s="2">
        <v>2270005015</v>
      </c>
      <c r="D3319" s="2" t="s">
        <v>64</v>
      </c>
      <c r="E3319" s="2" t="s">
        <v>28</v>
      </c>
      <c r="F3319" s="2" t="s">
        <v>84</v>
      </c>
      <c r="G3319" s="2">
        <v>1.8959732E-4</v>
      </c>
      <c r="H3319" s="2">
        <v>23.338151412399998</v>
      </c>
      <c r="I3319" s="2">
        <v>3.963686298E-2</v>
      </c>
      <c r="J3319" s="2">
        <v>3.4355328333333333E-4</v>
      </c>
      <c r="K3319" s="2">
        <v>9.3370801113333332E-2</v>
      </c>
      <c r="L3319" s="2">
        <v>7.1855914533333343E-3</v>
      </c>
      <c r="M3319" s="2">
        <v>6.9702735666666666E-3</v>
      </c>
      <c r="N3319" s="2">
        <v>7.1282713333333347E-5</v>
      </c>
      <c r="O3319" s="6">
        <v>6.5826278833333342E-3</v>
      </c>
    </row>
    <row r="3320" spans="1:15" x14ac:dyDescent="0.35">
      <c r="A3320" s="9">
        <v>2023</v>
      </c>
      <c r="B3320" s="2">
        <v>34033</v>
      </c>
      <c r="C3320" s="2">
        <v>2270005020</v>
      </c>
      <c r="D3320" s="2" t="s">
        <v>91</v>
      </c>
      <c r="E3320" s="2" t="s">
        <v>28</v>
      </c>
      <c r="F3320" s="2" t="s">
        <v>84</v>
      </c>
      <c r="G3320" s="2">
        <v>1.6902086666666667E-5</v>
      </c>
      <c r="H3320" s="2">
        <v>2.0938900210066667</v>
      </c>
      <c r="I3320" s="2">
        <v>3.9054843300000003E-3</v>
      </c>
      <c r="J3320" s="2">
        <v>2.094389E-5</v>
      </c>
      <c r="K3320" s="2">
        <v>1.154779956E-2</v>
      </c>
      <c r="L3320" s="2">
        <v>1.0431526966666665E-3</v>
      </c>
      <c r="M3320" s="2">
        <v>1.01192058E-3</v>
      </c>
      <c r="N3320" s="2">
        <v>6.6138600000000009E-6</v>
      </c>
      <c r="O3320" s="6">
        <v>8.7486670333333327E-4</v>
      </c>
    </row>
    <row r="3321" spans="1:15" x14ac:dyDescent="0.35">
      <c r="A3321" s="9">
        <v>2023</v>
      </c>
      <c r="B3321" s="2">
        <v>34033</v>
      </c>
      <c r="C3321" s="2">
        <v>2270005025</v>
      </c>
      <c r="D3321" s="2" t="s">
        <v>65</v>
      </c>
      <c r="E3321" s="2" t="s">
        <v>28</v>
      </c>
      <c r="F3321" s="2" t="s">
        <v>84</v>
      </c>
      <c r="G3321" s="2">
        <v>0</v>
      </c>
      <c r="H3321" s="2">
        <v>1.1887678476666668E-2</v>
      </c>
      <c r="I3321" s="2">
        <v>3.6743666666666665E-5</v>
      </c>
      <c r="J3321" s="2">
        <v>0</v>
      </c>
      <c r="K3321" s="2">
        <v>7.0547840000000005E-5</v>
      </c>
      <c r="L3321" s="2">
        <v>6.6138600000000009E-6</v>
      </c>
      <c r="M3321" s="2">
        <v>6.6138600000000009E-6</v>
      </c>
      <c r="N3321" s="2">
        <v>0</v>
      </c>
      <c r="O3321" s="6">
        <v>7.7161700000000004E-6</v>
      </c>
    </row>
    <row r="3322" spans="1:15" x14ac:dyDescent="0.35">
      <c r="A3322" s="9">
        <v>2023</v>
      </c>
      <c r="B3322" s="2">
        <v>34033</v>
      </c>
      <c r="C3322" s="2">
        <v>2270005030</v>
      </c>
      <c r="D3322" s="2" t="s">
        <v>66</v>
      </c>
      <c r="E3322" s="2" t="s">
        <v>28</v>
      </c>
      <c r="F3322" s="2" t="s">
        <v>84</v>
      </c>
      <c r="G3322" s="2">
        <v>0</v>
      </c>
      <c r="H3322" s="2">
        <v>2.0807938433333333E-3</v>
      </c>
      <c r="I3322" s="2">
        <v>6.6138600000000009E-6</v>
      </c>
      <c r="J3322" s="2">
        <v>0</v>
      </c>
      <c r="K3322" s="2">
        <v>9.185916666666668E-6</v>
      </c>
      <c r="L3322" s="2">
        <v>1.1023100000000001E-6</v>
      </c>
      <c r="M3322" s="2">
        <v>1.1023100000000001E-6</v>
      </c>
      <c r="N3322" s="2">
        <v>0</v>
      </c>
      <c r="O3322" s="6">
        <v>1.1023100000000001E-6</v>
      </c>
    </row>
    <row r="3323" spans="1:15" x14ac:dyDescent="0.35">
      <c r="A3323" s="9">
        <v>2023</v>
      </c>
      <c r="B3323" s="2">
        <v>34033</v>
      </c>
      <c r="C3323" s="2">
        <v>2270005035</v>
      </c>
      <c r="D3323" s="2" t="s">
        <v>27</v>
      </c>
      <c r="E3323" s="2" t="s">
        <v>28</v>
      </c>
      <c r="F3323" s="2" t="s">
        <v>84</v>
      </c>
      <c r="G3323" s="2">
        <v>1.1023100000000001E-6</v>
      </c>
      <c r="H3323" s="2">
        <v>0.17802049294333333</v>
      </c>
      <c r="I3323" s="2">
        <v>4.0344546E-4</v>
      </c>
      <c r="J3323" s="2">
        <v>2.2046200000000002E-6</v>
      </c>
      <c r="K3323" s="2">
        <v>9.1932653999999994E-4</v>
      </c>
      <c r="L3323" s="2">
        <v>8.1203503333333334E-5</v>
      </c>
      <c r="M3323" s="2">
        <v>7.8998883333333323E-5</v>
      </c>
      <c r="N3323" s="2">
        <v>3.6743666666666669E-7</v>
      </c>
      <c r="O3323" s="6">
        <v>1.0141251999999999E-4</v>
      </c>
    </row>
    <row r="3324" spans="1:15" x14ac:dyDescent="0.35">
      <c r="A3324" s="9">
        <v>2023</v>
      </c>
      <c r="B3324" s="2">
        <v>34033</v>
      </c>
      <c r="C3324" s="2">
        <v>2270005045</v>
      </c>
      <c r="D3324" s="2" t="s">
        <v>68</v>
      </c>
      <c r="E3324" s="2" t="s">
        <v>28</v>
      </c>
      <c r="F3324" s="2" t="s">
        <v>84</v>
      </c>
      <c r="G3324" s="2">
        <v>1.1023100000000001E-6</v>
      </c>
      <c r="H3324" s="2">
        <v>0.16465718881333333</v>
      </c>
      <c r="I3324" s="2">
        <v>4.9493718999999998E-4</v>
      </c>
      <c r="J3324" s="2">
        <v>2.2046200000000002E-6</v>
      </c>
      <c r="K3324" s="2">
        <v>9.6415381333333323E-4</v>
      </c>
      <c r="L3324" s="2">
        <v>1.0251482999999999E-4</v>
      </c>
      <c r="M3324" s="2">
        <v>9.9207900000000009E-5</v>
      </c>
      <c r="N3324" s="2">
        <v>0</v>
      </c>
      <c r="O3324" s="6">
        <v>8.5612743333333342E-5</v>
      </c>
    </row>
    <row r="3325" spans="1:15" x14ac:dyDescent="0.35">
      <c r="A3325" s="9">
        <v>2023</v>
      </c>
      <c r="B3325" s="2">
        <v>34033</v>
      </c>
      <c r="C3325" s="2">
        <v>2270005055</v>
      </c>
      <c r="D3325" s="2" t="s">
        <v>69</v>
      </c>
      <c r="E3325" s="2" t="s">
        <v>28</v>
      </c>
      <c r="F3325" s="2" t="s">
        <v>84</v>
      </c>
      <c r="G3325" s="2">
        <v>3.3069300000000005E-6</v>
      </c>
      <c r="H3325" s="2">
        <v>0.45424137454666669</v>
      </c>
      <c r="I3325" s="2">
        <v>8.5833205333333336E-4</v>
      </c>
      <c r="J3325" s="2">
        <v>5.5115500000000006E-6</v>
      </c>
      <c r="K3325" s="2">
        <v>1.9316145566666669E-3</v>
      </c>
      <c r="L3325" s="2">
        <v>1.6828599333333335E-4</v>
      </c>
      <c r="M3325" s="2">
        <v>1.6387675333333332E-4</v>
      </c>
      <c r="N3325" s="2">
        <v>1.1023100000000001E-6</v>
      </c>
      <c r="O3325" s="6">
        <v>1.5836520333333332E-4</v>
      </c>
    </row>
    <row r="3326" spans="1:15" x14ac:dyDescent="0.35">
      <c r="A3326" s="9">
        <v>2023</v>
      </c>
      <c r="B3326" s="2">
        <v>34033</v>
      </c>
      <c r="C3326" s="2">
        <v>2270005060</v>
      </c>
      <c r="D3326" s="2" t="s">
        <v>70</v>
      </c>
      <c r="E3326" s="2" t="s">
        <v>28</v>
      </c>
      <c r="F3326" s="2" t="s">
        <v>84</v>
      </c>
      <c r="G3326" s="2">
        <v>2.5720566666666666E-6</v>
      </c>
      <c r="H3326" s="2">
        <v>0.33413551412999998</v>
      </c>
      <c r="I3326" s="2">
        <v>4.4018912666666669E-4</v>
      </c>
      <c r="J3326" s="2">
        <v>5.5115500000000006E-6</v>
      </c>
      <c r="K3326" s="2">
        <v>1.17726708E-3</v>
      </c>
      <c r="L3326" s="2">
        <v>8.267324999999999E-5</v>
      </c>
      <c r="M3326" s="2">
        <v>8.0468630000000006E-5</v>
      </c>
      <c r="N3326" s="2">
        <v>1.1023100000000001E-6</v>
      </c>
      <c r="O3326" s="6">
        <v>6.7975783333333324E-5</v>
      </c>
    </row>
    <row r="3327" spans="1:15" x14ac:dyDescent="0.35">
      <c r="A3327" s="9">
        <v>2023</v>
      </c>
      <c r="B3327" s="2">
        <v>34033</v>
      </c>
      <c r="C3327" s="2">
        <v>2270006005</v>
      </c>
      <c r="D3327" s="2" t="s">
        <v>29</v>
      </c>
      <c r="E3327" s="2" t="s">
        <v>30</v>
      </c>
      <c r="F3327" s="2" t="s">
        <v>84</v>
      </c>
      <c r="G3327" s="2">
        <v>7.7161700000000004E-6</v>
      </c>
      <c r="H3327" s="2">
        <v>0.96327894663000002</v>
      </c>
      <c r="I3327" s="2">
        <v>2.056175586666667E-3</v>
      </c>
      <c r="J3327" s="2">
        <v>2.4618256666666667E-5</v>
      </c>
      <c r="K3327" s="2">
        <v>5.4024213099999998E-3</v>
      </c>
      <c r="L3327" s="2">
        <v>3.5310663666666666E-4</v>
      </c>
      <c r="M3327" s="2">
        <v>3.4245097333333326E-4</v>
      </c>
      <c r="N3327" s="2">
        <v>3.3069300000000005E-6</v>
      </c>
      <c r="O3327" s="6">
        <v>4.9714181000000011E-4</v>
      </c>
    </row>
    <row r="3328" spans="1:15" x14ac:dyDescent="0.35">
      <c r="A3328" s="9">
        <v>2023</v>
      </c>
      <c r="B3328" s="2">
        <v>34033</v>
      </c>
      <c r="C3328" s="2">
        <v>2270006010</v>
      </c>
      <c r="D3328" s="2" t="s">
        <v>31</v>
      </c>
      <c r="E3328" s="2" t="s">
        <v>30</v>
      </c>
      <c r="F3328" s="2" t="s">
        <v>84</v>
      </c>
      <c r="G3328" s="2">
        <v>2.2046200000000002E-6</v>
      </c>
      <c r="H3328" s="2">
        <v>0.22726178295333335</v>
      </c>
      <c r="I3328" s="2">
        <v>5.0265336000000001E-4</v>
      </c>
      <c r="J3328" s="2">
        <v>5.5115500000000006E-6</v>
      </c>
      <c r="K3328" s="2">
        <v>1.27537267E-3</v>
      </c>
      <c r="L3328" s="2">
        <v>8.8184799999999996E-5</v>
      </c>
      <c r="M3328" s="2">
        <v>8.5612743333333342E-5</v>
      </c>
      <c r="N3328" s="2">
        <v>1.1023100000000001E-6</v>
      </c>
      <c r="O3328" s="6">
        <v>1.2051922666666668E-4</v>
      </c>
    </row>
    <row r="3329" spans="1:15" x14ac:dyDescent="0.35">
      <c r="A3329" s="9">
        <v>2023</v>
      </c>
      <c r="B3329" s="2">
        <v>34033</v>
      </c>
      <c r="C3329" s="2">
        <v>2270006015</v>
      </c>
      <c r="D3329" s="2" t="s">
        <v>32</v>
      </c>
      <c r="E3329" s="2" t="s">
        <v>30</v>
      </c>
      <c r="F3329" s="2" t="s">
        <v>84</v>
      </c>
      <c r="G3329" s="2">
        <v>5.5115500000000006E-6</v>
      </c>
      <c r="H3329" s="2">
        <v>0.63050111098333339</v>
      </c>
      <c r="I3329" s="2">
        <v>5.4380626666666659E-4</v>
      </c>
      <c r="J3329" s="2">
        <v>8.8184800000000007E-6</v>
      </c>
      <c r="K3329" s="2">
        <v>2.0495617266666666E-3</v>
      </c>
      <c r="L3329" s="2">
        <v>8.4877870000000001E-5</v>
      </c>
      <c r="M3329" s="2">
        <v>8.2305813333333319E-5</v>
      </c>
      <c r="N3329" s="2">
        <v>2.2046200000000002E-6</v>
      </c>
      <c r="O3329" s="6">
        <v>9.8105589999999997E-5</v>
      </c>
    </row>
    <row r="3330" spans="1:15" x14ac:dyDescent="0.35">
      <c r="A3330" s="9">
        <v>2023</v>
      </c>
      <c r="B3330" s="2">
        <v>34033</v>
      </c>
      <c r="C3330" s="2">
        <v>2270006025</v>
      </c>
      <c r="D3330" s="2" t="s">
        <v>71</v>
      </c>
      <c r="E3330" s="2" t="s">
        <v>30</v>
      </c>
      <c r="F3330" s="2" t="s">
        <v>84</v>
      </c>
      <c r="G3330" s="2">
        <v>2.2046200000000002E-6</v>
      </c>
      <c r="H3330" s="2">
        <v>0.32071305269666667</v>
      </c>
      <c r="I3330" s="2">
        <v>1.4212450266666667E-3</v>
      </c>
      <c r="J3330" s="2">
        <v>1.3227720000000002E-5</v>
      </c>
      <c r="K3330" s="2">
        <v>1.7945606799999998E-3</v>
      </c>
      <c r="L3330" s="2">
        <v>2.1164352000000003E-4</v>
      </c>
      <c r="M3330" s="2">
        <v>2.0502965999999998E-4</v>
      </c>
      <c r="N3330" s="2">
        <v>1.1023100000000001E-6</v>
      </c>
      <c r="O3330" s="6">
        <v>3.0093062999999996E-4</v>
      </c>
    </row>
    <row r="3331" spans="1:15" x14ac:dyDescent="0.35">
      <c r="A3331" s="9">
        <v>2023</v>
      </c>
      <c r="B3331" s="2">
        <v>34033</v>
      </c>
      <c r="C3331" s="2">
        <v>2270006030</v>
      </c>
      <c r="D3331" s="2" t="s">
        <v>72</v>
      </c>
      <c r="E3331" s="2" t="s">
        <v>30</v>
      </c>
      <c r="F3331" s="2" t="s">
        <v>84</v>
      </c>
      <c r="G3331" s="2">
        <v>0</v>
      </c>
      <c r="H3331" s="2">
        <v>3.0807727316666669E-2</v>
      </c>
      <c r="I3331" s="2">
        <v>6.6873473333333352E-5</v>
      </c>
      <c r="J3331" s="2">
        <v>1.1023100000000001E-6</v>
      </c>
      <c r="K3331" s="2">
        <v>1.7636959999999999E-4</v>
      </c>
      <c r="L3331" s="2">
        <v>1.0288226666666667E-5</v>
      </c>
      <c r="M3331" s="2">
        <v>9.9207900000000009E-6</v>
      </c>
      <c r="N3331" s="2">
        <v>0</v>
      </c>
      <c r="O3331" s="6">
        <v>1.8004396666666665E-5</v>
      </c>
    </row>
    <row r="3332" spans="1:15" x14ac:dyDescent="0.35">
      <c r="A3332" s="9">
        <v>2023</v>
      </c>
      <c r="B3332" s="2">
        <v>34033</v>
      </c>
      <c r="C3332" s="2">
        <v>2270006035</v>
      </c>
      <c r="D3332" s="2" t="s">
        <v>33</v>
      </c>
      <c r="E3332" s="2" t="s">
        <v>30</v>
      </c>
      <c r="F3332" s="2" t="s">
        <v>84</v>
      </c>
      <c r="G3332" s="2">
        <v>0</v>
      </c>
      <c r="H3332" s="2">
        <v>2.7340227493333338E-2</v>
      </c>
      <c r="I3332" s="2">
        <v>2.5720566666666669E-5</v>
      </c>
      <c r="J3332" s="2">
        <v>0</v>
      </c>
      <c r="K3332" s="2">
        <v>9.8105589999999997E-5</v>
      </c>
      <c r="L3332" s="2">
        <v>4.4092400000000003E-6</v>
      </c>
      <c r="M3332" s="2">
        <v>3.6743666666666665E-6</v>
      </c>
      <c r="N3332" s="2">
        <v>0</v>
      </c>
      <c r="O3332" s="6">
        <v>5.5115500000000006E-6</v>
      </c>
    </row>
    <row r="3333" spans="1:15" x14ac:dyDescent="0.35">
      <c r="A3333" s="9">
        <v>2023</v>
      </c>
      <c r="B3333" s="2">
        <v>34033</v>
      </c>
      <c r="C3333" s="2">
        <v>2270007015</v>
      </c>
      <c r="D3333" s="2" t="s">
        <v>74</v>
      </c>
      <c r="E3333" s="2" t="s">
        <v>35</v>
      </c>
      <c r="F3333" s="2" t="s">
        <v>84</v>
      </c>
      <c r="G3333" s="2">
        <v>1.1023100000000001E-6</v>
      </c>
      <c r="H3333" s="2">
        <v>0.13170032443333335</v>
      </c>
      <c r="I3333" s="2">
        <v>5.3278316666666678E-5</v>
      </c>
      <c r="J3333" s="2">
        <v>0</v>
      </c>
      <c r="K3333" s="2">
        <v>1.0692407E-4</v>
      </c>
      <c r="L3333" s="2">
        <v>7.7161700000000004E-6</v>
      </c>
      <c r="M3333" s="2">
        <v>7.7161700000000004E-6</v>
      </c>
      <c r="N3333" s="2">
        <v>0</v>
      </c>
      <c r="O3333" s="6">
        <v>6.9812966666666665E-6</v>
      </c>
    </row>
    <row r="3334" spans="1:15" x14ac:dyDescent="0.35">
      <c r="A3334" s="9">
        <v>2023</v>
      </c>
      <c r="B3334" s="2">
        <v>34033</v>
      </c>
      <c r="C3334" s="2">
        <v>2282005010</v>
      </c>
      <c r="D3334" s="2" t="s">
        <v>92</v>
      </c>
      <c r="E3334" s="2" t="s">
        <v>93</v>
      </c>
      <c r="F3334" s="2" t="s">
        <v>7</v>
      </c>
      <c r="G3334" s="2">
        <v>6.9687159521331378E-5</v>
      </c>
      <c r="H3334" s="2">
        <v>5.1036006264629812</v>
      </c>
      <c r="I3334" s="2">
        <v>0.50589445719880155</v>
      </c>
      <c r="J3334" s="2">
        <v>5.8396097499887655E-3</v>
      </c>
      <c r="K3334" s="2">
        <v>3.0025061115563231E-2</v>
      </c>
      <c r="L3334" s="2">
        <v>1.1500123500007712E-3</v>
      </c>
      <c r="M3334" s="2">
        <v>1.0580252994326135E-3</v>
      </c>
      <c r="N3334" s="2">
        <v>3.1185003885795793E-5</v>
      </c>
      <c r="O3334" s="6">
        <v>0.123507075473352</v>
      </c>
    </row>
    <row r="3335" spans="1:15" x14ac:dyDescent="0.35">
      <c r="A3335" s="9">
        <v>2023</v>
      </c>
      <c r="B3335" s="2">
        <v>34033</v>
      </c>
      <c r="C3335" s="2">
        <v>2282005015</v>
      </c>
      <c r="D3335" s="2" t="s">
        <v>94</v>
      </c>
      <c r="E3335" s="2" t="s">
        <v>93</v>
      </c>
      <c r="F3335" s="2" t="s">
        <v>7</v>
      </c>
      <c r="G3335" s="2">
        <v>2.8571735403745859E-5</v>
      </c>
      <c r="H3335" s="2">
        <v>2.1530539579173578</v>
      </c>
      <c r="I3335" s="2">
        <v>0.25968623825196174</v>
      </c>
      <c r="J3335" s="2">
        <v>2.3648337583563809E-3</v>
      </c>
      <c r="K3335" s="2">
        <v>1.4411130371112526E-2</v>
      </c>
      <c r="L3335" s="2">
        <v>1.7282415561290179E-4</v>
      </c>
      <c r="M3335" s="2">
        <v>1.5906094160743887E-4</v>
      </c>
      <c r="N3335" s="2">
        <v>1.324056030905296E-5</v>
      </c>
      <c r="O3335" s="6">
        <v>1.8178069779038093E-2</v>
      </c>
    </row>
    <row r="3336" spans="1:15" x14ac:dyDescent="0.35">
      <c r="A3336" s="9">
        <v>2023</v>
      </c>
      <c r="B3336" s="2">
        <v>34033</v>
      </c>
      <c r="C3336" s="2">
        <v>2282010005</v>
      </c>
      <c r="D3336" s="2" t="s">
        <v>95</v>
      </c>
      <c r="E3336" s="2" t="s">
        <v>93</v>
      </c>
      <c r="F3336" s="2" t="s">
        <v>36</v>
      </c>
      <c r="G3336" s="2">
        <v>3.8153719837928928E-5</v>
      </c>
      <c r="H3336" s="2">
        <v>2.9037763056507804</v>
      </c>
      <c r="I3336" s="2">
        <v>0.2095890103615706</v>
      </c>
      <c r="J3336" s="2">
        <v>1.2155182799508226E-3</v>
      </c>
      <c r="K3336" s="2">
        <v>1.4595278690147642E-2</v>
      </c>
      <c r="L3336" s="2">
        <v>2.3676212447372336E-4</v>
      </c>
      <c r="M3336" s="2">
        <v>2.1777237350416054E-4</v>
      </c>
      <c r="N3336" s="2">
        <v>1.759600777913617E-5</v>
      </c>
      <c r="O3336" s="6">
        <v>2.1179669957520641E-2</v>
      </c>
    </row>
    <row r="3337" spans="1:15" x14ac:dyDescent="0.35">
      <c r="A3337" s="9">
        <v>2023</v>
      </c>
      <c r="B3337" s="2">
        <v>34033</v>
      </c>
      <c r="C3337" s="2">
        <v>2282020005</v>
      </c>
      <c r="D3337" s="2" t="s">
        <v>95</v>
      </c>
      <c r="E3337" s="2" t="s">
        <v>93</v>
      </c>
      <c r="F3337" s="2" t="s">
        <v>84</v>
      </c>
      <c r="G3337" s="2">
        <v>1.9512404665972784E-5</v>
      </c>
      <c r="H3337" s="2">
        <v>2.3836620093337522</v>
      </c>
      <c r="I3337" s="2">
        <v>4.6012689252947075E-3</v>
      </c>
      <c r="J3337" s="2">
        <v>9.1987050568157421E-5</v>
      </c>
      <c r="K3337" s="2">
        <v>2.0311890603581257E-2</v>
      </c>
      <c r="L3337" s="2">
        <v>4.7195628785821675E-4</v>
      </c>
      <c r="M3337" s="2">
        <v>4.5801885595395049E-4</v>
      </c>
      <c r="N3337" s="2">
        <v>2.1777237350416056E-5</v>
      </c>
      <c r="O3337" s="6">
        <v>1.2604664978420812E-3</v>
      </c>
    </row>
    <row r="3338" spans="1:15" x14ac:dyDescent="0.35">
      <c r="A3338" s="9">
        <v>2023</v>
      </c>
      <c r="B3338" s="2">
        <v>34033</v>
      </c>
      <c r="C3338" s="2">
        <v>2282020010</v>
      </c>
      <c r="D3338" s="2" t="s">
        <v>96</v>
      </c>
      <c r="E3338" s="2" t="s">
        <v>93</v>
      </c>
      <c r="F3338" s="2" t="s">
        <v>84</v>
      </c>
      <c r="G3338" s="2">
        <v>0</v>
      </c>
      <c r="H3338" s="2">
        <v>1.0657954177192419E-2</v>
      </c>
      <c r="I3338" s="2">
        <v>3.5540451355879005E-5</v>
      </c>
      <c r="J3338" s="2">
        <v>5.2265369640998528E-7</v>
      </c>
      <c r="K3338" s="2">
        <v>5.8014560301508366E-5</v>
      </c>
      <c r="L3338" s="2">
        <v>5.7491906605098388E-6</v>
      </c>
      <c r="M3338" s="2">
        <v>5.400754862903181E-6</v>
      </c>
      <c r="N3338" s="2">
        <v>0</v>
      </c>
      <c r="O3338" s="6">
        <v>1.0975727624609691E-5</v>
      </c>
    </row>
    <row r="3339" spans="1:15" x14ac:dyDescent="0.35">
      <c r="A3339" s="9">
        <v>2023</v>
      </c>
      <c r="B3339" s="2">
        <v>34035</v>
      </c>
      <c r="C3339" s="2">
        <v>2260001010</v>
      </c>
      <c r="D3339" s="2" t="s">
        <v>5</v>
      </c>
      <c r="E3339" s="2" t="s">
        <v>6</v>
      </c>
      <c r="F3339" s="2" t="s">
        <v>7</v>
      </c>
      <c r="G3339" s="2">
        <v>8.083606666666666E-6</v>
      </c>
      <c r="H3339" s="2">
        <v>0.45338671686000004</v>
      </c>
      <c r="I3339" s="2">
        <v>6.7211147630000009E-2</v>
      </c>
      <c r="J3339" s="2">
        <v>1.3955244600000001E-3</v>
      </c>
      <c r="K3339" s="2">
        <v>7.8668190333333339E-4</v>
      </c>
      <c r="L3339" s="2">
        <v>2.1822063633333334E-3</v>
      </c>
      <c r="M3339" s="2">
        <v>2.0073065100000005E-3</v>
      </c>
      <c r="N3339" s="2">
        <v>2.5720566666666666E-6</v>
      </c>
      <c r="O3339" s="6">
        <v>5.9654445143333325E-2</v>
      </c>
    </row>
    <row r="3340" spans="1:15" x14ac:dyDescent="0.35">
      <c r="A3340" s="9">
        <v>2023</v>
      </c>
      <c r="B3340" s="2">
        <v>34035</v>
      </c>
      <c r="C3340" s="2">
        <v>2260001030</v>
      </c>
      <c r="D3340" s="2" t="s">
        <v>8</v>
      </c>
      <c r="E3340" s="2" t="s">
        <v>6</v>
      </c>
      <c r="F3340" s="2" t="s">
        <v>7</v>
      </c>
      <c r="G3340" s="2">
        <v>3.3069300000000005E-6</v>
      </c>
      <c r="H3340" s="2">
        <v>0.20973872831999998</v>
      </c>
      <c r="I3340" s="2">
        <v>3.5628128946666671E-2</v>
      </c>
      <c r="J3340" s="2">
        <v>2.9431676999999999E-4</v>
      </c>
      <c r="K3340" s="2">
        <v>4.078547E-4</v>
      </c>
      <c r="L3340" s="2">
        <v>1.8077884000000001E-4</v>
      </c>
      <c r="M3340" s="2">
        <v>1.6608137333333335E-4</v>
      </c>
      <c r="N3340" s="2">
        <v>1.1023100000000001E-6</v>
      </c>
      <c r="O3340" s="6">
        <v>6.5495585833333326E-3</v>
      </c>
    </row>
    <row r="3341" spans="1:15" x14ac:dyDescent="0.35">
      <c r="A3341" s="9">
        <v>2023</v>
      </c>
      <c r="B3341" s="2">
        <v>34035</v>
      </c>
      <c r="C3341" s="2">
        <v>2260001060</v>
      </c>
      <c r="D3341" s="2" t="s">
        <v>9</v>
      </c>
      <c r="E3341" s="2" t="s">
        <v>6</v>
      </c>
      <c r="F3341" s="2" t="s">
        <v>7</v>
      </c>
      <c r="G3341" s="2">
        <v>4.4092400000000003E-6</v>
      </c>
      <c r="H3341" s="2">
        <v>0.30414717058000001</v>
      </c>
      <c r="I3341" s="2">
        <v>7.5923438433333323E-2</v>
      </c>
      <c r="J3341" s="2">
        <v>2.2156431E-4</v>
      </c>
      <c r="K3341" s="2">
        <v>6.1178204999999997E-4</v>
      </c>
      <c r="L3341" s="2">
        <v>3.8948286666666662E-5</v>
      </c>
      <c r="M3341" s="2">
        <v>3.5641356666666673E-5</v>
      </c>
      <c r="N3341" s="2">
        <v>2.2046200000000002E-6</v>
      </c>
      <c r="O3341" s="6">
        <v>2.3181579300000001E-3</v>
      </c>
    </row>
    <row r="3342" spans="1:15" x14ac:dyDescent="0.35">
      <c r="A3342" s="9">
        <v>2023</v>
      </c>
      <c r="B3342" s="2">
        <v>34035</v>
      </c>
      <c r="C3342" s="2">
        <v>2260002006</v>
      </c>
      <c r="D3342" s="2" t="s">
        <v>10</v>
      </c>
      <c r="E3342" s="2" t="s">
        <v>11</v>
      </c>
      <c r="F3342" s="2" t="s">
        <v>7</v>
      </c>
      <c r="G3342" s="2">
        <v>5.5115500000000006E-6</v>
      </c>
      <c r="H3342" s="2">
        <v>0.32049112095000004</v>
      </c>
      <c r="I3342" s="2">
        <v>0.11701755523333333</v>
      </c>
      <c r="J3342" s="2">
        <v>5.1955544666666676E-4</v>
      </c>
      <c r="K3342" s="2">
        <v>7.0437609000000001E-4</v>
      </c>
      <c r="L3342" s="2">
        <v>4.2633676433333333E-3</v>
      </c>
      <c r="M3342" s="2">
        <v>3.9223864166666672E-3</v>
      </c>
      <c r="N3342" s="2">
        <v>2.2046200000000002E-6</v>
      </c>
      <c r="O3342" s="6">
        <v>2.806444516333333E-2</v>
      </c>
    </row>
    <row r="3343" spans="1:15" x14ac:dyDescent="0.35">
      <c r="A3343" s="9">
        <v>2023</v>
      </c>
      <c r="B3343" s="2">
        <v>34035</v>
      </c>
      <c r="C3343" s="2">
        <v>2260002009</v>
      </c>
      <c r="D3343" s="2" t="s">
        <v>12</v>
      </c>
      <c r="E3343" s="2" t="s">
        <v>11</v>
      </c>
      <c r="F3343" s="2" t="s">
        <v>7</v>
      </c>
      <c r="G3343" s="2">
        <v>0</v>
      </c>
      <c r="H3343" s="2">
        <v>2.0781115556666663E-2</v>
      </c>
      <c r="I3343" s="2">
        <v>4.3916030399999998E-3</v>
      </c>
      <c r="J3343" s="2">
        <v>4.3357526666666677E-5</v>
      </c>
      <c r="K3343" s="2">
        <v>4.7031893333333337E-5</v>
      </c>
      <c r="L3343" s="2">
        <v>1.5064903333333334E-4</v>
      </c>
      <c r="M3343" s="2">
        <v>1.3852362333333332E-4</v>
      </c>
      <c r="N3343" s="2">
        <v>0</v>
      </c>
      <c r="O3343" s="6">
        <v>9.7664666000000003E-4</v>
      </c>
    </row>
    <row r="3344" spans="1:15" x14ac:dyDescent="0.35">
      <c r="A3344" s="9">
        <v>2023</v>
      </c>
      <c r="B3344" s="2">
        <v>34035</v>
      </c>
      <c r="C3344" s="2">
        <v>2260002021</v>
      </c>
      <c r="D3344" s="2" t="s">
        <v>13</v>
      </c>
      <c r="E3344" s="2" t="s">
        <v>11</v>
      </c>
      <c r="F3344" s="2" t="s">
        <v>7</v>
      </c>
      <c r="G3344" s="2">
        <v>0</v>
      </c>
      <c r="H3344" s="2">
        <v>2.4842393033333337E-2</v>
      </c>
      <c r="I3344" s="2">
        <v>5.2995390433333333E-3</v>
      </c>
      <c r="J3344" s="2">
        <v>5.2176006666666666E-5</v>
      </c>
      <c r="K3344" s="2">
        <v>5.6585246666666667E-5</v>
      </c>
      <c r="L3344" s="2">
        <v>1.8188115E-4</v>
      </c>
      <c r="M3344" s="2">
        <v>1.6718368333333336E-4</v>
      </c>
      <c r="N3344" s="2">
        <v>0</v>
      </c>
      <c r="O3344" s="6">
        <v>1.1655091066666667E-3</v>
      </c>
    </row>
    <row r="3345" spans="1:15" x14ac:dyDescent="0.35">
      <c r="A3345" s="9">
        <v>2023</v>
      </c>
      <c r="B3345" s="2">
        <v>34035</v>
      </c>
      <c r="C3345" s="2">
        <v>2260002027</v>
      </c>
      <c r="D3345" s="2" t="s">
        <v>14</v>
      </c>
      <c r="E3345" s="2" t="s">
        <v>11</v>
      </c>
      <c r="F3345" s="2" t="s">
        <v>7</v>
      </c>
      <c r="G3345" s="2">
        <v>0</v>
      </c>
      <c r="H3345" s="2">
        <v>1.8041140333333334E-4</v>
      </c>
      <c r="I3345" s="2">
        <v>4.0050596666666668E-5</v>
      </c>
      <c r="J3345" s="2">
        <v>0</v>
      </c>
      <c r="K3345" s="2">
        <v>0</v>
      </c>
      <c r="L3345" s="2">
        <v>1.1023100000000001E-6</v>
      </c>
      <c r="M3345" s="2">
        <v>1.1023100000000001E-6</v>
      </c>
      <c r="N3345" s="2">
        <v>0</v>
      </c>
      <c r="O3345" s="6">
        <v>9.9207900000000009E-6</v>
      </c>
    </row>
    <row r="3346" spans="1:15" x14ac:dyDescent="0.35">
      <c r="A3346" s="9">
        <v>2023</v>
      </c>
      <c r="B3346" s="2">
        <v>34035</v>
      </c>
      <c r="C3346" s="2">
        <v>2260002039</v>
      </c>
      <c r="D3346" s="2" t="s">
        <v>15</v>
      </c>
      <c r="E3346" s="2" t="s">
        <v>11</v>
      </c>
      <c r="F3346" s="2" t="s">
        <v>7</v>
      </c>
      <c r="G3346" s="2">
        <v>1.3595156666666667E-5</v>
      </c>
      <c r="H3346" s="2">
        <v>0.82800309599333344</v>
      </c>
      <c r="I3346" s="2">
        <v>0.30517525837333331</v>
      </c>
      <c r="J3346" s="2">
        <v>1.4826069499999999E-3</v>
      </c>
      <c r="K3346" s="2">
        <v>1.8504110533333333E-3</v>
      </c>
      <c r="L3346" s="2">
        <v>1.113112638E-2</v>
      </c>
      <c r="M3346" s="2">
        <v>1.0240827336666668E-2</v>
      </c>
      <c r="N3346" s="2">
        <v>4.7766766666666677E-6</v>
      </c>
      <c r="O3346" s="6">
        <v>7.1707470119999991E-2</v>
      </c>
    </row>
    <row r="3347" spans="1:15" x14ac:dyDescent="0.35">
      <c r="A3347" s="9">
        <v>2023</v>
      </c>
      <c r="B3347" s="2">
        <v>34035</v>
      </c>
      <c r="C3347" s="2">
        <v>2260002054</v>
      </c>
      <c r="D3347" s="2" t="s">
        <v>16</v>
      </c>
      <c r="E3347" s="2" t="s">
        <v>11</v>
      </c>
      <c r="F3347" s="2" t="s">
        <v>7</v>
      </c>
      <c r="G3347" s="2">
        <v>0</v>
      </c>
      <c r="H3347" s="2">
        <v>4.8362014066666665E-3</v>
      </c>
      <c r="I3347" s="2">
        <v>1.0809986733333332E-3</v>
      </c>
      <c r="J3347" s="2">
        <v>1.1023100000000001E-5</v>
      </c>
      <c r="K3347" s="2">
        <v>1.1023100000000001E-5</v>
      </c>
      <c r="L3347" s="2">
        <v>3.6743666666666665E-5</v>
      </c>
      <c r="M3347" s="2">
        <v>3.4539046666666668E-5</v>
      </c>
      <c r="N3347" s="2">
        <v>0</v>
      </c>
      <c r="O3347" s="6">
        <v>2.3736408666666668E-4</v>
      </c>
    </row>
    <row r="3348" spans="1:15" x14ac:dyDescent="0.35">
      <c r="A3348" s="9">
        <v>2023</v>
      </c>
      <c r="B3348" s="2">
        <v>34035</v>
      </c>
      <c r="C3348" s="2">
        <v>2260003030</v>
      </c>
      <c r="D3348" s="2" t="s">
        <v>17</v>
      </c>
      <c r="E3348" s="2" t="s">
        <v>18</v>
      </c>
      <c r="F3348" s="2" t="s">
        <v>7</v>
      </c>
      <c r="G3348" s="2">
        <v>0</v>
      </c>
      <c r="H3348" s="2">
        <v>1.2745275656666666E-2</v>
      </c>
      <c r="I3348" s="2">
        <v>2.8476341666666665E-3</v>
      </c>
      <c r="J3348" s="2">
        <v>2.8660060000000001E-5</v>
      </c>
      <c r="K3348" s="2">
        <v>2.9027496666666665E-5</v>
      </c>
      <c r="L3348" s="2">
        <v>9.8105589999999997E-5</v>
      </c>
      <c r="M3348" s="2">
        <v>9.0021983333333336E-5</v>
      </c>
      <c r="N3348" s="2">
        <v>0</v>
      </c>
      <c r="O3348" s="6">
        <v>6.8159501666666654E-4</v>
      </c>
    </row>
    <row r="3349" spans="1:15" x14ac:dyDescent="0.35">
      <c r="A3349" s="9">
        <v>2023</v>
      </c>
      <c r="B3349" s="2">
        <v>34035</v>
      </c>
      <c r="C3349" s="2">
        <v>2260003040</v>
      </c>
      <c r="D3349" s="2" t="s">
        <v>19</v>
      </c>
      <c r="E3349" s="2" t="s">
        <v>18</v>
      </c>
      <c r="F3349" s="2" t="s">
        <v>7</v>
      </c>
      <c r="G3349" s="2">
        <v>0</v>
      </c>
      <c r="H3349" s="2">
        <v>1.0288226666666665E-3</v>
      </c>
      <c r="I3349" s="2">
        <v>2.2964791666666665E-4</v>
      </c>
      <c r="J3349" s="2">
        <v>2.2046200000000002E-6</v>
      </c>
      <c r="K3349" s="2">
        <v>2.2046200000000002E-6</v>
      </c>
      <c r="L3349" s="2">
        <v>7.7161700000000004E-6</v>
      </c>
      <c r="M3349" s="2">
        <v>7.7161700000000004E-6</v>
      </c>
      <c r="N3349" s="2">
        <v>0</v>
      </c>
      <c r="O3349" s="6">
        <v>5.3278316666666678E-5</v>
      </c>
    </row>
    <row r="3350" spans="1:15" x14ac:dyDescent="0.35">
      <c r="A3350" s="9">
        <v>2023</v>
      </c>
      <c r="B3350" s="2">
        <v>34035</v>
      </c>
      <c r="C3350" s="2">
        <v>2260004015</v>
      </c>
      <c r="D3350" s="2" t="s">
        <v>20</v>
      </c>
      <c r="E3350" s="2" t="s">
        <v>21</v>
      </c>
      <c r="F3350" s="2" t="s">
        <v>7</v>
      </c>
      <c r="G3350" s="2">
        <v>0</v>
      </c>
      <c r="H3350" s="2">
        <v>3.2016593949999998E-2</v>
      </c>
      <c r="I3350" s="2">
        <v>6.2104145400000005E-3</v>
      </c>
      <c r="J3350" s="2">
        <v>5.8789866666666664E-5</v>
      </c>
      <c r="K3350" s="2">
        <v>7.1650150000000017E-5</v>
      </c>
      <c r="L3350" s="2">
        <v>2.2193174666666665E-4</v>
      </c>
      <c r="M3350" s="2">
        <v>2.0392735E-4</v>
      </c>
      <c r="N3350" s="2">
        <v>0</v>
      </c>
      <c r="O3350" s="6">
        <v>1.6479534499999999E-3</v>
      </c>
    </row>
    <row r="3351" spans="1:15" x14ac:dyDescent="0.35">
      <c r="A3351" s="9">
        <v>2023</v>
      </c>
      <c r="B3351" s="2">
        <v>34035</v>
      </c>
      <c r="C3351" s="2">
        <v>2260004016</v>
      </c>
      <c r="D3351" s="2" t="s">
        <v>20</v>
      </c>
      <c r="E3351" s="2" t="s">
        <v>22</v>
      </c>
      <c r="F3351" s="2" t="s">
        <v>7</v>
      </c>
      <c r="G3351" s="2">
        <v>1.212541E-5</v>
      </c>
      <c r="H3351" s="2">
        <v>0.81906372933000016</v>
      </c>
      <c r="I3351" s="2">
        <v>0.16082041514000001</v>
      </c>
      <c r="J3351" s="2">
        <v>1.5248621666666667E-3</v>
      </c>
      <c r="K3351" s="2">
        <v>1.8412251366666666E-3</v>
      </c>
      <c r="L3351" s="2">
        <v>5.741197916666667E-3</v>
      </c>
      <c r="M3351" s="2">
        <v>5.2819020833333339E-3</v>
      </c>
      <c r="N3351" s="2">
        <v>4.7766766666666677E-6</v>
      </c>
      <c r="O3351" s="6">
        <v>3.8735908273333335E-2</v>
      </c>
    </row>
    <row r="3352" spans="1:15" x14ac:dyDescent="0.35">
      <c r="A3352" s="9">
        <v>2023</v>
      </c>
      <c r="B3352" s="2">
        <v>34035</v>
      </c>
      <c r="C3352" s="2">
        <v>2260004020</v>
      </c>
      <c r="D3352" s="2" t="s">
        <v>23</v>
      </c>
      <c r="E3352" s="2" t="s">
        <v>21</v>
      </c>
      <c r="F3352" s="2" t="s">
        <v>7</v>
      </c>
      <c r="G3352" s="2">
        <v>4.4092400000000003E-6</v>
      </c>
      <c r="H3352" s="2">
        <v>0.26732450502999999</v>
      </c>
      <c r="I3352" s="2">
        <v>5.3720342976666668E-2</v>
      </c>
      <c r="J3352" s="2">
        <v>5.151462066666666E-4</v>
      </c>
      <c r="K3352" s="2">
        <v>5.9965664000000011E-4</v>
      </c>
      <c r="L3352" s="2">
        <v>1.8570249133333333E-3</v>
      </c>
      <c r="M3352" s="2">
        <v>1.7085805000000001E-3</v>
      </c>
      <c r="N3352" s="2">
        <v>1.4697466666666668E-6</v>
      </c>
      <c r="O3352" s="6">
        <v>2.0453729486666666E-2</v>
      </c>
    </row>
    <row r="3353" spans="1:15" x14ac:dyDescent="0.35">
      <c r="A3353" s="9">
        <v>2023</v>
      </c>
      <c r="B3353" s="2">
        <v>34035</v>
      </c>
      <c r="C3353" s="2">
        <v>2260004021</v>
      </c>
      <c r="D3353" s="2" t="s">
        <v>23</v>
      </c>
      <c r="E3353" s="2" t="s">
        <v>22</v>
      </c>
      <c r="F3353" s="2" t="s">
        <v>7</v>
      </c>
      <c r="G3353" s="2">
        <v>8.451043333333333E-5</v>
      </c>
      <c r="H3353" s="2">
        <v>5.1614655299166667</v>
      </c>
      <c r="I3353" s="2">
        <v>1.8416686327233336</v>
      </c>
      <c r="J3353" s="2">
        <v>9.42915974E-3</v>
      </c>
      <c r="K3353" s="2">
        <v>1.1558087786666666E-2</v>
      </c>
      <c r="L3353" s="2">
        <v>6.6972681233333331E-2</v>
      </c>
      <c r="M3353" s="2">
        <v>6.1614719759999999E-2</v>
      </c>
      <c r="N3353" s="2">
        <v>3.1232116666666665E-5</v>
      </c>
      <c r="O3353" s="6">
        <v>0.51689740981999999</v>
      </c>
    </row>
    <row r="3354" spans="1:15" x14ac:dyDescent="0.35">
      <c r="A3354" s="9">
        <v>2023</v>
      </c>
      <c r="B3354" s="2">
        <v>34035</v>
      </c>
      <c r="C3354" s="2">
        <v>2260004025</v>
      </c>
      <c r="D3354" s="2" t="s">
        <v>24</v>
      </c>
      <c r="E3354" s="2" t="s">
        <v>21</v>
      </c>
      <c r="F3354" s="2" t="s">
        <v>7</v>
      </c>
      <c r="G3354" s="2">
        <v>8.8184800000000007E-6</v>
      </c>
      <c r="H3354" s="2">
        <v>0.59311700220666663</v>
      </c>
      <c r="I3354" s="2">
        <v>0.11002890983333334</v>
      </c>
      <c r="J3354" s="2">
        <v>1.0111857066666665E-3</v>
      </c>
      <c r="K3354" s="2">
        <v>1.3429810166666666E-3</v>
      </c>
      <c r="L3354" s="2">
        <v>4.2810046033333327E-3</v>
      </c>
      <c r="M3354" s="2">
        <v>3.9389210666666667E-3</v>
      </c>
      <c r="N3354" s="2">
        <v>3.3069300000000005E-6</v>
      </c>
      <c r="O3354" s="6">
        <v>3.3121476006666671E-2</v>
      </c>
    </row>
    <row r="3355" spans="1:15" x14ac:dyDescent="0.35">
      <c r="A3355" s="9">
        <v>2023</v>
      </c>
      <c r="B3355" s="2">
        <v>34035</v>
      </c>
      <c r="C3355" s="2">
        <v>2260004026</v>
      </c>
      <c r="D3355" s="2" t="s">
        <v>24</v>
      </c>
      <c r="E3355" s="2" t="s">
        <v>22</v>
      </c>
      <c r="F3355" s="2" t="s">
        <v>7</v>
      </c>
      <c r="G3355" s="2">
        <v>1.0729150666666666E-4</v>
      </c>
      <c r="H3355" s="2">
        <v>7.2047213085099999</v>
      </c>
      <c r="I3355" s="2">
        <v>1.6091591192966668</v>
      </c>
      <c r="J3355" s="2">
        <v>1.4267565766666665E-2</v>
      </c>
      <c r="K3355" s="2">
        <v>1.6209101113333332E-2</v>
      </c>
      <c r="L3355" s="2">
        <v>5.5897405226666669E-2</v>
      </c>
      <c r="M3355" s="2">
        <v>5.1425700993333344E-2</v>
      </c>
      <c r="N3355" s="2">
        <v>4.3357526666666677E-5</v>
      </c>
      <c r="O3355" s="6">
        <v>0.41255458240333337</v>
      </c>
    </row>
    <row r="3356" spans="1:15" x14ac:dyDescent="0.35">
      <c r="A3356" s="9">
        <v>2023</v>
      </c>
      <c r="B3356" s="2">
        <v>34035</v>
      </c>
      <c r="C3356" s="2">
        <v>2260004030</v>
      </c>
      <c r="D3356" s="2" t="s">
        <v>25</v>
      </c>
      <c r="E3356" s="2" t="s">
        <v>21</v>
      </c>
      <c r="F3356" s="2" t="s">
        <v>7</v>
      </c>
      <c r="G3356" s="2">
        <v>5.5115500000000006E-6</v>
      </c>
      <c r="H3356" s="2">
        <v>0.3817281158166666</v>
      </c>
      <c r="I3356" s="2">
        <v>7.5114342893333325E-2</v>
      </c>
      <c r="J3356" s="2">
        <v>7.1319457000000011E-4</v>
      </c>
      <c r="K3356" s="2">
        <v>8.5833205333333336E-4</v>
      </c>
      <c r="L3356" s="2">
        <v>2.6804504833333339E-3</v>
      </c>
      <c r="M3356" s="2">
        <v>2.466234906666667E-3</v>
      </c>
      <c r="N3356" s="2">
        <v>2.2046200000000002E-6</v>
      </c>
      <c r="O3356" s="6">
        <v>2.0344600796666668E-2</v>
      </c>
    </row>
    <row r="3357" spans="1:15" x14ac:dyDescent="0.35">
      <c r="A3357" s="9">
        <v>2023</v>
      </c>
      <c r="B3357" s="2">
        <v>34035</v>
      </c>
      <c r="C3357" s="2">
        <v>2260004031</v>
      </c>
      <c r="D3357" s="2" t="s">
        <v>25</v>
      </c>
      <c r="E3357" s="2" t="s">
        <v>22</v>
      </c>
      <c r="F3357" s="2" t="s">
        <v>7</v>
      </c>
      <c r="G3357" s="2">
        <v>1.0361714E-4</v>
      </c>
      <c r="H3357" s="2">
        <v>6.7274934635333326</v>
      </c>
      <c r="I3357" s="2">
        <v>1.7930358178333332</v>
      </c>
      <c r="J3357" s="2">
        <v>1.2590952256666668E-2</v>
      </c>
      <c r="K3357" s="2">
        <v>1.5027424793333334E-2</v>
      </c>
      <c r="L3357" s="2">
        <v>6.355662254333333E-2</v>
      </c>
      <c r="M3357" s="2">
        <v>5.8472033950000002E-2</v>
      </c>
      <c r="N3357" s="2">
        <v>4.115290666666666E-5</v>
      </c>
      <c r="O3357" s="6">
        <v>0.41232383217666668</v>
      </c>
    </row>
    <row r="3358" spans="1:15" x14ac:dyDescent="0.35">
      <c r="A3358" s="9">
        <v>2023</v>
      </c>
      <c r="B3358" s="2">
        <v>34035</v>
      </c>
      <c r="C3358" s="2">
        <v>2260004035</v>
      </c>
      <c r="D3358" s="2" t="s">
        <v>97</v>
      </c>
      <c r="E3358" s="2" t="s">
        <v>21</v>
      </c>
      <c r="F3358" s="2" t="s">
        <v>7</v>
      </c>
      <c r="G3358" s="2">
        <v>0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6">
        <v>1.2492846666666668E-3</v>
      </c>
    </row>
    <row r="3359" spans="1:15" x14ac:dyDescent="0.35">
      <c r="A3359" s="9">
        <v>2023</v>
      </c>
      <c r="B3359" s="2">
        <v>34035</v>
      </c>
      <c r="C3359" s="2">
        <v>2260004036</v>
      </c>
      <c r="D3359" s="2" t="s">
        <v>97</v>
      </c>
      <c r="E3359" s="2" t="s">
        <v>22</v>
      </c>
      <c r="F3359" s="2" t="s">
        <v>7</v>
      </c>
      <c r="G3359" s="2">
        <v>0</v>
      </c>
      <c r="H3359" s="2">
        <v>0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6">
        <v>6.4595366000000007E-4</v>
      </c>
    </row>
    <row r="3360" spans="1:15" x14ac:dyDescent="0.35">
      <c r="A3360" s="9">
        <v>2023</v>
      </c>
      <c r="B3360" s="2">
        <v>34035</v>
      </c>
      <c r="C3360" s="2">
        <v>2260004071</v>
      </c>
      <c r="D3360" s="2" t="s">
        <v>26</v>
      </c>
      <c r="E3360" s="2" t="s">
        <v>22</v>
      </c>
      <c r="F3360" s="2" t="s">
        <v>7</v>
      </c>
      <c r="G3360" s="2">
        <v>0</v>
      </c>
      <c r="H3360" s="2">
        <v>3.3815196433333327E-3</v>
      </c>
      <c r="I3360" s="2">
        <v>6.9886454000000001E-4</v>
      </c>
      <c r="J3360" s="2">
        <v>6.6138600000000009E-6</v>
      </c>
      <c r="K3360" s="2">
        <v>7.7161700000000004E-6</v>
      </c>
      <c r="L3360" s="2">
        <v>2.425082E-5</v>
      </c>
      <c r="M3360" s="2">
        <v>2.241363666666667E-5</v>
      </c>
      <c r="N3360" s="2">
        <v>0</v>
      </c>
      <c r="O3360" s="6">
        <v>1.4477004666666664E-4</v>
      </c>
    </row>
    <row r="3361" spans="1:15" x14ac:dyDescent="0.35">
      <c r="A3361" s="9">
        <v>2023</v>
      </c>
      <c r="B3361" s="2">
        <v>34035</v>
      </c>
      <c r="C3361" s="2">
        <v>2260005035</v>
      </c>
      <c r="D3361" s="2" t="s">
        <v>27</v>
      </c>
      <c r="E3361" s="2" t="s">
        <v>28</v>
      </c>
      <c r="F3361" s="2" t="s">
        <v>7</v>
      </c>
      <c r="G3361" s="2">
        <v>0</v>
      </c>
      <c r="H3361" s="2">
        <v>1.0556455433333334E-3</v>
      </c>
      <c r="I3361" s="2">
        <v>1.9180194000000003E-4</v>
      </c>
      <c r="J3361" s="2">
        <v>2.2046200000000002E-6</v>
      </c>
      <c r="K3361" s="2">
        <v>2.2046200000000002E-6</v>
      </c>
      <c r="L3361" s="2">
        <v>7.7161700000000004E-6</v>
      </c>
      <c r="M3361" s="2">
        <v>6.9812966666666665E-6</v>
      </c>
      <c r="N3361" s="2">
        <v>0</v>
      </c>
      <c r="O3361" s="6">
        <v>4.5562146666666661E-5</v>
      </c>
    </row>
    <row r="3362" spans="1:15" x14ac:dyDescent="0.35">
      <c r="A3362" s="9">
        <v>2023</v>
      </c>
      <c r="B3362" s="2">
        <v>34035</v>
      </c>
      <c r="C3362" s="2">
        <v>2260006005</v>
      </c>
      <c r="D3362" s="2" t="s">
        <v>29</v>
      </c>
      <c r="E3362" s="2" t="s">
        <v>30</v>
      </c>
      <c r="F3362" s="2" t="s">
        <v>7</v>
      </c>
      <c r="G3362" s="2">
        <v>1.1023100000000001E-6</v>
      </c>
      <c r="H3362" s="2">
        <v>7.335468869666667E-2</v>
      </c>
      <c r="I3362" s="2">
        <v>1.525817502E-2</v>
      </c>
      <c r="J3362" s="2">
        <v>1.4844441333333334E-4</v>
      </c>
      <c r="K3362" s="2">
        <v>1.6608137333333335E-4</v>
      </c>
      <c r="L3362" s="2">
        <v>5.3057854666666666E-4</v>
      </c>
      <c r="M3362" s="2">
        <v>4.8832333000000002E-4</v>
      </c>
      <c r="N3362" s="2">
        <v>0</v>
      </c>
      <c r="O3362" s="6">
        <v>4.3103995366666663E-3</v>
      </c>
    </row>
    <row r="3363" spans="1:15" x14ac:dyDescent="0.35">
      <c r="A3363" s="9">
        <v>2023</v>
      </c>
      <c r="B3363" s="2">
        <v>34035</v>
      </c>
      <c r="C3363" s="2">
        <v>2260006010</v>
      </c>
      <c r="D3363" s="2" t="s">
        <v>31</v>
      </c>
      <c r="E3363" s="2" t="s">
        <v>30</v>
      </c>
      <c r="F3363" s="2" t="s">
        <v>7</v>
      </c>
      <c r="G3363" s="2">
        <v>7.7161700000000004E-6</v>
      </c>
      <c r="H3363" s="2">
        <v>0.48940102174333333</v>
      </c>
      <c r="I3363" s="2">
        <v>9.8729864896666672E-2</v>
      </c>
      <c r="J3363" s="2">
        <v>9.4284248666666665E-4</v>
      </c>
      <c r="K3363" s="2">
        <v>1.1302351866666668E-3</v>
      </c>
      <c r="L3363" s="2">
        <v>3.9253259100000002E-3</v>
      </c>
      <c r="M3363" s="2">
        <v>3.6111675599999997E-3</v>
      </c>
      <c r="N3363" s="2">
        <v>3.3069300000000005E-6</v>
      </c>
      <c r="O3363" s="6">
        <v>3.0332264270000003E-2</v>
      </c>
    </row>
    <row r="3364" spans="1:15" x14ac:dyDescent="0.35">
      <c r="A3364" s="9">
        <v>2023</v>
      </c>
      <c r="B3364" s="2">
        <v>34035</v>
      </c>
      <c r="C3364" s="2">
        <v>2260006015</v>
      </c>
      <c r="D3364" s="2" t="s">
        <v>32</v>
      </c>
      <c r="E3364" s="2" t="s">
        <v>30</v>
      </c>
      <c r="F3364" s="2" t="s">
        <v>7</v>
      </c>
      <c r="G3364" s="2">
        <v>0</v>
      </c>
      <c r="H3364" s="2">
        <v>1.8371833333333333E-4</v>
      </c>
      <c r="I3364" s="2">
        <v>4.115290666666666E-5</v>
      </c>
      <c r="J3364" s="2">
        <v>0</v>
      </c>
      <c r="K3364" s="2">
        <v>0</v>
      </c>
      <c r="L3364" s="2">
        <v>1.1023100000000001E-6</v>
      </c>
      <c r="M3364" s="2">
        <v>1.1023100000000001E-6</v>
      </c>
      <c r="N3364" s="2">
        <v>0</v>
      </c>
      <c r="O3364" s="6">
        <v>1.1023100000000001E-5</v>
      </c>
    </row>
    <row r="3365" spans="1:15" x14ac:dyDescent="0.35">
      <c r="A3365" s="9">
        <v>2023</v>
      </c>
      <c r="B3365" s="2">
        <v>34035</v>
      </c>
      <c r="C3365" s="2">
        <v>2260006035</v>
      </c>
      <c r="D3365" s="2" t="s">
        <v>33</v>
      </c>
      <c r="E3365" s="2" t="s">
        <v>30</v>
      </c>
      <c r="F3365" s="2" t="s">
        <v>7</v>
      </c>
      <c r="G3365" s="2">
        <v>0</v>
      </c>
      <c r="H3365" s="2">
        <v>2.9725626333333335E-3</v>
      </c>
      <c r="I3365" s="2">
        <v>6.6432549333333339E-4</v>
      </c>
      <c r="J3365" s="2">
        <v>6.6138600000000009E-6</v>
      </c>
      <c r="K3365" s="2">
        <v>6.6138600000000009E-6</v>
      </c>
      <c r="L3365" s="2">
        <v>2.241363666666667E-5</v>
      </c>
      <c r="M3365" s="2">
        <v>2.094389E-5</v>
      </c>
      <c r="N3365" s="2">
        <v>0</v>
      </c>
      <c r="O3365" s="6">
        <v>1.8849500999999999E-4</v>
      </c>
    </row>
    <row r="3366" spans="1:15" x14ac:dyDescent="0.35">
      <c r="A3366" s="9">
        <v>2023</v>
      </c>
      <c r="B3366" s="2">
        <v>34035</v>
      </c>
      <c r="C3366" s="2">
        <v>2260007005</v>
      </c>
      <c r="D3366" s="2" t="s">
        <v>34</v>
      </c>
      <c r="E3366" s="2" t="s">
        <v>35</v>
      </c>
      <c r="F3366" s="2" t="s">
        <v>7</v>
      </c>
      <c r="G3366" s="2">
        <v>0</v>
      </c>
      <c r="H3366" s="2">
        <v>1.01192058E-3</v>
      </c>
      <c r="I3366" s="2">
        <v>3.9242235999999999E-4</v>
      </c>
      <c r="J3366" s="2">
        <v>2.2046200000000002E-6</v>
      </c>
      <c r="K3366" s="2">
        <v>2.2046200000000002E-6</v>
      </c>
      <c r="L3366" s="2">
        <v>1.433003E-5</v>
      </c>
      <c r="M3366" s="2">
        <v>1.3227720000000002E-5</v>
      </c>
      <c r="N3366" s="2">
        <v>0</v>
      </c>
      <c r="O3366" s="6">
        <v>1.0031021000000001E-4</v>
      </c>
    </row>
    <row r="3367" spans="1:15" x14ac:dyDescent="0.35">
      <c r="A3367" s="9">
        <v>2023</v>
      </c>
      <c r="B3367" s="2">
        <v>34035</v>
      </c>
      <c r="C3367" s="2">
        <v>2265001010</v>
      </c>
      <c r="D3367" s="2" t="s">
        <v>5</v>
      </c>
      <c r="E3367" s="2" t="s">
        <v>6</v>
      </c>
      <c r="F3367" s="2" t="s">
        <v>36</v>
      </c>
      <c r="G3367" s="2">
        <v>2.5720566666666666E-6</v>
      </c>
      <c r="H3367" s="2">
        <v>0.20477539382666668</v>
      </c>
      <c r="I3367" s="2">
        <v>2.5320060700000004E-2</v>
      </c>
      <c r="J3367" s="2">
        <v>2.7116826000000001E-4</v>
      </c>
      <c r="K3367" s="2">
        <v>4.4423093000000002E-4</v>
      </c>
      <c r="L3367" s="2">
        <v>6.1361923333333346E-5</v>
      </c>
      <c r="M3367" s="2">
        <v>5.6952683333333338E-5</v>
      </c>
      <c r="N3367" s="2">
        <v>1.1023100000000001E-6</v>
      </c>
      <c r="O3367" s="6">
        <v>2.8031743299999998E-3</v>
      </c>
    </row>
    <row r="3368" spans="1:15" x14ac:dyDescent="0.35">
      <c r="A3368" s="9">
        <v>2023</v>
      </c>
      <c r="B3368" s="2">
        <v>34035</v>
      </c>
      <c r="C3368" s="2">
        <v>2265001030</v>
      </c>
      <c r="D3368" s="2" t="s">
        <v>8</v>
      </c>
      <c r="E3368" s="2" t="s">
        <v>6</v>
      </c>
      <c r="F3368" s="2" t="s">
        <v>36</v>
      </c>
      <c r="G3368" s="2">
        <v>2.5720566666666669E-5</v>
      </c>
      <c r="H3368" s="2">
        <v>1.9491853780666668</v>
      </c>
      <c r="I3368" s="2">
        <v>0.3119809203133333</v>
      </c>
      <c r="J3368" s="2">
        <v>1.87943855E-3</v>
      </c>
      <c r="K3368" s="2">
        <v>3.0831610699999998E-3</v>
      </c>
      <c r="L3368" s="2">
        <v>5.4968525333333332E-4</v>
      </c>
      <c r="M3368" s="2">
        <v>5.0596028999999999E-4</v>
      </c>
      <c r="N3368" s="2">
        <v>1.212541E-5</v>
      </c>
      <c r="O3368" s="6">
        <v>2.8693129299999998E-2</v>
      </c>
    </row>
    <row r="3369" spans="1:15" x14ac:dyDescent="0.35">
      <c r="A3369" s="9">
        <v>2023</v>
      </c>
      <c r="B3369" s="2">
        <v>34035</v>
      </c>
      <c r="C3369" s="2">
        <v>2265001050</v>
      </c>
      <c r="D3369" s="2" t="s">
        <v>37</v>
      </c>
      <c r="E3369" s="2" t="s">
        <v>6</v>
      </c>
      <c r="F3369" s="2" t="s">
        <v>36</v>
      </c>
      <c r="G3369" s="2">
        <v>5.9157303333333335E-5</v>
      </c>
      <c r="H3369" s="2">
        <v>4.4596817056000004</v>
      </c>
      <c r="I3369" s="2">
        <v>1.1705246171666668</v>
      </c>
      <c r="J3369" s="2">
        <v>3.25953067E-3</v>
      </c>
      <c r="K3369" s="2">
        <v>8.141294223333333E-3</v>
      </c>
      <c r="L3369" s="2">
        <v>5.8275455333333336E-4</v>
      </c>
      <c r="M3369" s="2">
        <v>5.3609009666666667E-4</v>
      </c>
      <c r="N3369" s="2">
        <v>2.6822876666666664E-5</v>
      </c>
      <c r="O3369" s="6">
        <v>2.375441306333333E-2</v>
      </c>
    </row>
    <row r="3370" spans="1:15" x14ac:dyDescent="0.35">
      <c r="A3370" s="9">
        <v>2023</v>
      </c>
      <c r="B3370" s="2">
        <v>34035</v>
      </c>
      <c r="C3370" s="2">
        <v>2265001060</v>
      </c>
      <c r="D3370" s="2" t="s">
        <v>9</v>
      </c>
      <c r="E3370" s="2" t="s">
        <v>6</v>
      </c>
      <c r="F3370" s="2" t="s">
        <v>36</v>
      </c>
      <c r="G3370" s="2">
        <v>3.3069300000000005E-6</v>
      </c>
      <c r="H3370" s="2">
        <v>0.28283584391333333</v>
      </c>
      <c r="I3370" s="2">
        <v>7.5930052293333342E-2</v>
      </c>
      <c r="J3370" s="2">
        <v>2.3515946666666666E-4</v>
      </c>
      <c r="K3370" s="2">
        <v>7.6977981666666664E-4</v>
      </c>
      <c r="L3370" s="2">
        <v>3.012980666666667E-5</v>
      </c>
      <c r="M3370" s="2">
        <v>2.7925186666666666E-5</v>
      </c>
      <c r="N3370" s="2">
        <v>2.2046200000000002E-6</v>
      </c>
      <c r="O3370" s="6">
        <v>2.3335902699999998E-3</v>
      </c>
    </row>
    <row r="3371" spans="1:15" x14ac:dyDescent="0.35">
      <c r="A3371" s="9">
        <v>2023</v>
      </c>
      <c r="B3371" s="2">
        <v>34035</v>
      </c>
      <c r="C3371" s="2">
        <v>2265002003</v>
      </c>
      <c r="D3371" s="2" t="s">
        <v>38</v>
      </c>
      <c r="E3371" s="2" t="s">
        <v>11</v>
      </c>
      <c r="F3371" s="2" t="s">
        <v>36</v>
      </c>
      <c r="G3371" s="2">
        <v>3.3069300000000005E-6</v>
      </c>
      <c r="H3371" s="2">
        <v>0.28401311099333332</v>
      </c>
      <c r="I3371" s="2">
        <v>5.9660324129999998E-2</v>
      </c>
      <c r="J3371" s="2">
        <v>1.5946751333333333E-4</v>
      </c>
      <c r="K3371" s="2">
        <v>4.8795589333333335E-4</v>
      </c>
      <c r="L3371" s="2">
        <v>3.4539046666666668E-5</v>
      </c>
      <c r="M3371" s="2">
        <v>3.1232116666666665E-5</v>
      </c>
      <c r="N3371" s="2">
        <v>2.2046200000000002E-6</v>
      </c>
      <c r="O3371" s="6">
        <v>1.1651416700000001E-3</v>
      </c>
    </row>
    <row r="3372" spans="1:15" x14ac:dyDescent="0.35">
      <c r="A3372" s="9">
        <v>2023</v>
      </c>
      <c r="B3372" s="2">
        <v>34035</v>
      </c>
      <c r="C3372" s="2">
        <v>2265002006</v>
      </c>
      <c r="D3372" s="2" t="s">
        <v>10</v>
      </c>
      <c r="E3372" s="2" t="s">
        <v>11</v>
      </c>
      <c r="F3372" s="2" t="s">
        <v>36</v>
      </c>
      <c r="G3372" s="2">
        <v>0</v>
      </c>
      <c r="H3372" s="2">
        <v>2.1168026366666665E-3</v>
      </c>
      <c r="I3372" s="2">
        <v>5.3976446333333327E-4</v>
      </c>
      <c r="J3372" s="2">
        <v>1.1023100000000001E-6</v>
      </c>
      <c r="K3372" s="2">
        <v>3.3069300000000005E-6</v>
      </c>
      <c r="L3372" s="2">
        <v>0</v>
      </c>
      <c r="M3372" s="2">
        <v>0</v>
      </c>
      <c r="N3372" s="2">
        <v>0</v>
      </c>
      <c r="O3372" s="6">
        <v>1.1023100000000001E-5</v>
      </c>
    </row>
    <row r="3373" spans="1:15" x14ac:dyDescent="0.35">
      <c r="A3373" s="9">
        <v>2023</v>
      </c>
      <c r="B3373" s="2">
        <v>34035</v>
      </c>
      <c r="C3373" s="2">
        <v>2265002009</v>
      </c>
      <c r="D3373" s="2" t="s">
        <v>12</v>
      </c>
      <c r="E3373" s="2" t="s">
        <v>11</v>
      </c>
      <c r="F3373" s="2" t="s">
        <v>36</v>
      </c>
      <c r="G3373" s="2">
        <v>6.9812966666666665E-6</v>
      </c>
      <c r="H3373" s="2">
        <v>0.53437710692666662</v>
      </c>
      <c r="I3373" s="2">
        <v>0.10569168742</v>
      </c>
      <c r="J3373" s="2">
        <v>3.637623E-4</v>
      </c>
      <c r="K3373" s="2">
        <v>9.2042885000000001E-4</v>
      </c>
      <c r="L3373" s="2">
        <v>1.0839381666666667E-4</v>
      </c>
      <c r="M3373" s="2">
        <v>1.0031021000000001E-4</v>
      </c>
      <c r="N3373" s="2">
        <v>3.3069300000000005E-6</v>
      </c>
      <c r="O3373" s="6">
        <v>3.0504592066666666E-3</v>
      </c>
    </row>
    <row r="3374" spans="1:15" x14ac:dyDescent="0.35">
      <c r="A3374" s="9">
        <v>2023</v>
      </c>
      <c r="B3374" s="2">
        <v>34035</v>
      </c>
      <c r="C3374" s="2">
        <v>2265002015</v>
      </c>
      <c r="D3374" s="2" t="s">
        <v>39</v>
      </c>
      <c r="E3374" s="2" t="s">
        <v>11</v>
      </c>
      <c r="F3374" s="2" t="s">
        <v>36</v>
      </c>
      <c r="G3374" s="2">
        <v>6.6138600000000009E-6</v>
      </c>
      <c r="H3374" s="2">
        <v>0.50198242064666665</v>
      </c>
      <c r="I3374" s="2">
        <v>0.10924516742333333</v>
      </c>
      <c r="J3374" s="2">
        <v>2.9505164333333333E-4</v>
      </c>
      <c r="K3374" s="2">
        <v>8.7009002666666661E-4</v>
      </c>
      <c r="L3374" s="2">
        <v>6.025961333333334E-5</v>
      </c>
      <c r="M3374" s="2">
        <v>5.5482936666666662E-5</v>
      </c>
      <c r="N3374" s="2">
        <v>3.3069300000000005E-6</v>
      </c>
      <c r="O3374" s="6">
        <v>2.0804264066666667E-3</v>
      </c>
    </row>
    <row r="3375" spans="1:15" x14ac:dyDescent="0.35">
      <c r="A3375" s="9">
        <v>2023</v>
      </c>
      <c r="B3375" s="2">
        <v>34035</v>
      </c>
      <c r="C3375" s="2">
        <v>2265002021</v>
      </c>
      <c r="D3375" s="2" t="s">
        <v>13</v>
      </c>
      <c r="E3375" s="2" t="s">
        <v>11</v>
      </c>
      <c r="F3375" s="2" t="s">
        <v>36</v>
      </c>
      <c r="G3375" s="2">
        <v>1.3227720000000002E-5</v>
      </c>
      <c r="H3375" s="2">
        <v>1.0022963113900001</v>
      </c>
      <c r="I3375" s="2">
        <v>0.23046913761666665</v>
      </c>
      <c r="J3375" s="2">
        <v>6.4411647666666667E-4</v>
      </c>
      <c r="K3375" s="2">
        <v>1.7203384733333333E-3</v>
      </c>
      <c r="L3375" s="2">
        <v>1.4587235666666668E-4</v>
      </c>
      <c r="M3375" s="2">
        <v>1.337469466666667E-4</v>
      </c>
      <c r="N3375" s="2">
        <v>5.8789866666666671E-6</v>
      </c>
      <c r="O3375" s="6">
        <v>5.1988613966666665E-3</v>
      </c>
    </row>
    <row r="3376" spans="1:15" x14ac:dyDescent="0.35">
      <c r="A3376" s="9">
        <v>2023</v>
      </c>
      <c r="B3376" s="2">
        <v>34035</v>
      </c>
      <c r="C3376" s="2">
        <v>2265002024</v>
      </c>
      <c r="D3376" s="2" t="s">
        <v>40</v>
      </c>
      <c r="E3376" s="2" t="s">
        <v>11</v>
      </c>
      <c r="F3376" s="2" t="s">
        <v>36</v>
      </c>
      <c r="G3376" s="2">
        <v>5.5115500000000006E-6</v>
      </c>
      <c r="H3376" s="2">
        <v>0.4228564042266667</v>
      </c>
      <c r="I3376" s="2">
        <v>9.9171523770000006E-2</v>
      </c>
      <c r="J3376" s="2">
        <v>2.8696803666666669E-4</v>
      </c>
      <c r="K3376" s="2">
        <v>7.4258950333333344E-4</v>
      </c>
      <c r="L3376" s="2">
        <v>6.4668853333333341E-5</v>
      </c>
      <c r="M3376" s="2">
        <v>5.9157303333333335E-5</v>
      </c>
      <c r="N3376" s="2">
        <v>2.2046200000000002E-6</v>
      </c>
      <c r="O3376" s="6">
        <v>2.1840435466666669E-3</v>
      </c>
    </row>
    <row r="3377" spans="1:15" x14ac:dyDescent="0.35">
      <c r="A3377" s="9">
        <v>2023</v>
      </c>
      <c r="B3377" s="2">
        <v>34035</v>
      </c>
      <c r="C3377" s="2">
        <v>2265002027</v>
      </c>
      <c r="D3377" s="2" t="s">
        <v>14</v>
      </c>
      <c r="E3377" s="2" t="s">
        <v>11</v>
      </c>
      <c r="F3377" s="2" t="s">
        <v>36</v>
      </c>
      <c r="G3377" s="2">
        <v>0</v>
      </c>
      <c r="H3377" s="2">
        <v>2.1919066913333337E-2</v>
      </c>
      <c r="I3377" s="2">
        <v>4.8380385900000005E-3</v>
      </c>
      <c r="J3377" s="2">
        <v>1.5432340000000001E-5</v>
      </c>
      <c r="K3377" s="2">
        <v>3.8948286666666662E-5</v>
      </c>
      <c r="L3377" s="2">
        <v>4.4092400000000003E-6</v>
      </c>
      <c r="M3377" s="2">
        <v>3.6743666666666665E-6</v>
      </c>
      <c r="N3377" s="2">
        <v>0</v>
      </c>
      <c r="O3377" s="6">
        <v>1.0986356333333334E-4</v>
      </c>
    </row>
    <row r="3378" spans="1:15" x14ac:dyDescent="0.35">
      <c r="A3378" s="9">
        <v>2023</v>
      </c>
      <c r="B3378" s="2">
        <v>34035</v>
      </c>
      <c r="C3378" s="2">
        <v>2265002030</v>
      </c>
      <c r="D3378" s="2" t="s">
        <v>41</v>
      </c>
      <c r="E3378" s="2" t="s">
        <v>11</v>
      </c>
      <c r="F3378" s="2" t="s">
        <v>36</v>
      </c>
      <c r="G3378" s="2">
        <v>1.1390536666666669E-5</v>
      </c>
      <c r="H3378" s="2">
        <v>0.8807923544566667</v>
      </c>
      <c r="I3378" s="2">
        <v>0.17389197455666663</v>
      </c>
      <c r="J3378" s="2">
        <v>5.151462066666666E-4</v>
      </c>
      <c r="K3378" s="2">
        <v>1.53110859E-3</v>
      </c>
      <c r="L3378" s="2">
        <v>1.3154232666666668E-4</v>
      </c>
      <c r="M3378" s="2">
        <v>1.2051922666666668E-4</v>
      </c>
      <c r="N3378" s="2">
        <v>5.5115500000000006E-6</v>
      </c>
      <c r="O3378" s="6">
        <v>3.7537329866666664E-3</v>
      </c>
    </row>
    <row r="3379" spans="1:15" x14ac:dyDescent="0.35">
      <c r="A3379" s="9">
        <v>2023</v>
      </c>
      <c r="B3379" s="2">
        <v>34035</v>
      </c>
      <c r="C3379" s="2">
        <v>2265002033</v>
      </c>
      <c r="D3379" s="2" t="s">
        <v>42</v>
      </c>
      <c r="E3379" s="2" t="s">
        <v>11</v>
      </c>
      <c r="F3379" s="2" t="s">
        <v>36</v>
      </c>
      <c r="G3379" s="2">
        <v>4.4092400000000003E-6</v>
      </c>
      <c r="H3379" s="2">
        <v>0.30164602918999994</v>
      </c>
      <c r="I3379" s="2">
        <v>4.7281382829999996E-2</v>
      </c>
      <c r="J3379" s="2">
        <v>1.9253681333333337E-4</v>
      </c>
      <c r="K3379" s="2">
        <v>7.0694814666666676E-4</v>
      </c>
      <c r="L3379" s="2">
        <v>6.2464233333333331E-5</v>
      </c>
      <c r="M3379" s="2">
        <v>5.7687556666666672E-5</v>
      </c>
      <c r="N3379" s="2">
        <v>2.2046200000000002E-6</v>
      </c>
      <c r="O3379" s="6">
        <v>1.5829171600000001E-3</v>
      </c>
    </row>
    <row r="3380" spans="1:15" x14ac:dyDescent="0.35">
      <c r="A3380" s="9">
        <v>2023</v>
      </c>
      <c r="B3380" s="2">
        <v>34035</v>
      </c>
      <c r="C3380" s="2">
        <v>2265002039</v>
      </c>
      <c r="D3380" s="2" t="s">
        <v>15</v>
      </c>
      <c r="E3380" s="2" t="s">
        <v>11</v>
      </c>
      <c r="F3380" s="2" t="s">
        <v>36</v>
      </c>
      <c r="G3380" s="2">
        <v>2.4618256666666667E-5</v>
      </c>
      <c r="H3380" s="2">
        <v>1.8440690964666668</v>
      </c>
      <c r="I3380" s="2">
        <v>0.44541885274333332</v>
      </c>
      <c r="J3380" s="2">
        <v>1.2290756499999998E-3</v>
      </c>
      <c r="K3380" s="2">
        <v>3.2951720266666666E-3</v>
      </c>
      <c r="L3380" s="2">
        <v>2.3295484666666666E-4</v>
      </c>
      <c r="M3380" s="2">
        <v>2.1384814E-4</v>
      </c>
      <c r="N3380" s="2">
        <v>1.1023100000000001E-5</v>
      </c>
      <c r="O3380" s="6">
        <v>8.5359212033333329E-3</v>
      </c>
    </row>
    <row r="3381" spans="1:15" x14ac:dyDescent="0.35">
      <c r="A3381" s="9">
        <v>2023</v>
      </c>
      <c r="B3381" s="2">
        <v>34035</v>
      </c>
      <c r="C3381" s="2">
        <v>2265002042</v>
      </c>
      <c r="D3381" s="2" t="s">
        <v>43</v>
      </c>
      <c r="E3381" s="2" t="s">
        <v>11</v>
      </c>
      <c r="F3381" s="2" t="s">
        <v>36</v>
      </c>
      <c r="G3381" s="2">
        <v>1.1390536666666669E-5</v>
      </c>
      <c r="H3381" s="2">
        <v>0.8837785122466667</v>
      </c>
      <c r="I3381" s="2">
        <v>0.20178445936</v>
      </c>
      <c r="J3381" s="2">
        <v>5.6548503E-4</v>
      </c>
      <c r="K3381" s="2">
        <v>1.5142065033333333E-3</v>
      </c>
      <c r="L3381" s="2">
        <v>1.282353966666667E-4</v>
      </c>
      <c r="M3381" s="2">
        <v>1.1794717E-4</v>
      </c>
      <c r="N3381" s="2">
        <v>5.5115500000000006E-6</v>
      </c>
      <c r="O3381" s="6">
        <v>5.4410021599999997E-3</v>
      </c>
    </row>
    <row r="3382" spans="1:15" x14ac:dyDescent="0.35">
      <c r="A3382" s="9">
        <v>2023</v>
      </c>
      <c r="B3382" s="2">
        <v>34035</v>
      </c>
      <c r="C3382" s="2">
        <v>2265002045</v>
      </c>
      <c r="D3382" s="2" t="s">
        <v>44</v>
      </c>
      <c r="E3382" s="2" t="s">
        <v>11</v>
      </c>
      <c r="F3382" s="2" t="s">
        <v>36</v>
      </c>
      <c r="G3382" s="2">
        <v>1.1023100000000001E-6</v>
      </c>
      <c r="H3382" s="2">
        <v>6.6034247986666669E-2</v>
      </c>
      <c r="I3382" s="2">
        <v>4.0785470000000001E-3</v>
      </c>
      <c r="J3382" s="2">
        <v>1.433003E-5</v>
      </c>
      <c r="K3382" s="2">
        <v>1.4587235666666668E-4</v>
      </c>
      <c r="L3382" s="2">
        <v>6.6138600000000009E-6</v>
      </c>
      <c r="M3382" s="2">
        <v>5.8789866666666671E-6</v>
      </c>
      <c r="N3382" s="2">
        <v>0</v>
      </c>
      <c r="O3382" s="6">
        <v>1.0692407E-4</v>
      </c>
    </row>
    <row r="3383" spans="1:15" x14ac:dyDescent="0.35">
      <c r="A3383" s="9">
        <v>2023</v>
      </c>
      <c r="B3383" s="2">
        <v>34035</v>
      </c>
      <c r="C3383" s="2">
        <v>2265002054</v>
      </c>
      <c r="D3383" s="2" t="s">
        <v>16</v>
      </c>
      <c r="E3383" s="2" t="s">
        <v>11</v>
      </c>
      <c r="F3383" s="2" t="s">
        <v>36</v>
      </c>
      <c r="G3383" s="2">
        <v>1.1023100000000001E-6</v>
      </c>
      <c r="H3383" s="2">
        <v>0.11883159005666666</v>
      </c>
      <c r="I3383" s="2">
        <v>2.6657530166666665E-2</v>
      </c>
      <c r="J3383" s="2">
        <v>7.5691953333333341E-5</v>
      </c>
      <c r="K3383" s="2">
        <v>2.1164351999999997E-4</v>
      </c>
      <c r="L3383" s="2">
        <v>1.6902086666666667E-5</v>
      </c>
      <c r="M3383" s="2">
        <v>1.5799776666666668E-5</v>
      </c>
      <c r="N3383" s="2">
        <v>1.1023100000000001E-6</v>
      </c>
      <c r="O3383" s="6">
        <v>5.5519680333333333E-4</v>
      </c>
    </row>
    <row r="3384" spans="1:15" x14ac:dyDescent="0.35">
      <c r="A3384" s="9">
        <v>2023</v>
      </c>
      <c r="B3384" s="2">
        <v>34035</v>
      </c>
      <c r="C3384" s="2">
        <v>2265002057</v>
      </c>
      <c r="D3384" s="2" t="s">
        <v>45</v>
      </c>
      <c r="E3384" s="2" t="s">
        <v>11</v>
      </c>
      <c r="F3384" s="2" t="s">
        <v>36</v>
      </c>
      <c r="G3384" s="2">
        <v>1.1023100000000001E-6</v>
      </c>
      <c r="H3384" s="2">
        <v>0.10341651958000002</v>
      </c>
      <c r="I3384" s="2">
        <v>2.3258740999999999E-3</v>
      </c>
      <c r="J3384" s="2">
        <v>9.185916666666668E-6</v>
      </c>
      <c r="K3384" s="2">
        <v>1.7269523333333331E-4</v>
      </c>
      <c r="L3384" s="2">
        <v>1.0288226666666667E-5</v>
      </c>
      <c r="M3384" s="2">
        <v>9.185916666666668E-6</v>
      </c>
      <c r="N3384" s="2">
        <v>1.1023100000000001E-6</v>
      </c>
      <c r="O3384" s="6">
        <v>7.2017586666666661E-5</v>
      </c>
    </row>
    <row r="3385" spans="1:15" x14ac:dyDescent="0.35">
      <c r="A3385" s="9">
        <v>2023</v>
      </c>
      <c r="B3385" s="2">
        <v>34035</v>
      </c>
      <c r="C3385" s="2">
        <v>2265002060</v>
      </c>
      <c r="D3385" s="2" t="s">
        <v>46</v>
      </c>
      <c r="E3385" s="2" t="s">
        <v>11</v>
      </c>
      <c r="F3385" s="2" t="s">
        <v>36</v>
      </c>
      <c r="G3385" s="2">
        <v>3.3069300000000005E-6</v>
      </c>
      <c r="H3385" s="2">
        <v>0.25198145214000001</v>
      </c>
      <c r="I3385" s="2">
        <v>4.0667890266666666E-3</v>
      </c>
      <c r="J3385" s="2">
        <v>1.6902086666666667E-5</v>
      </c>
      <c r="K3385" s="2">
        <v>3.7956207666666662E-4</v>
      </c>
      <c r="L3385" s="2">
        <v>2.4618256666666667E-5</v>
      </c>
      <c r="M3385" s="2">
        <v>2.3148510000000001E-5</v>
      </c>
      <c r="N3385" s="2">
        <v>1.1023100000000001E-6</v>
      </c>
      <c r="O3385" s="6">
        <v>1.3117489000000001E-4</v>
      </c>
    </row>
    <row r="3386" spans="1:15" x14ac:dyDescent="0.35">
      <c r="A3386" s="9">
        <v>2023</v>
      </c>
      <c r="B3386" s="2">
        <v>34035</v>
      </c>
      <c r="C3386" s="2">
        <v>2265002066</v>
      </c>
      <c r="D3386" s="2" t="s">
        <v>47</v>
      </c>
      <c r="E3386" s="2" t="s">
        <v>11</v>
      </c>
      <c r="F3386" s="2" t="s">
        <v>36</v>
      </c>
      <c r="G3386" s="2">
        <v>7.7161700000000004E-6</v>
      </c>
      <c r="H3386" s="2">
        <v>0.60616688285999998</v>
      </c>
      <c r="I3386" s="2">
        <v>0.14981054285999998</v>
      </c>
      <c r="J3386" s="2">
        <v>3.8838055666666672E-4</v>
      </c>
      <c r="K3386" s="2">
        <v>1.0479293733333334E-3</v>
      </c>
      <c r="L3386" s="2">
        <v>7.0547840000000005E-5</v>
      </c>
      <c r="M3386" s="2">
        <v>6.4668853333333341E-5</v>
      </c>
      <c r="N3386" s="2">
        <v>3.3069300000000005E-6</v>
      </c>
      <c r="O3386" s="6">
        <v>2.6951479500000003E-3</v>
      </c>
    </row>
    <row r="3387" spans="1:15" x14ac:dyDescent="0.35">
      <c r="A3387" s="9">
        <v>2023</v>
      </c>
      <c r="B3387" s="2">
        <v>34035</v>
      </c>
      <c r="C3387" s="2">
        <v>2265002072</v>
      </c>
      <c r="D3387" s="2" t="s">
        <v>48</v>
      </c>
      <c r="E3387" s="2" t="s">
        <v>11</v>
      </c>
      <c r="F3387" s="2" t="s">
        <v>36</v>
      </c>
      <c r="G3387" s="2">
        <v>5.5115500000000006E-6</v>
      </c>
      <c r="H3387" s="2">
        <v>0.40473957193999999</v>
      </c>
      <c r="I3387" s="2">
        <v>5.5144527496666672E-2</v>
      </c>
      <c r="J3387" s="2">
        <v>1.5064903333333334E-4</v>
      </c>
      <c r="K3387" s="2">
        <v>7.977050033333334E-4</v>
      </c>
      <c r="L3387" s="2">
        <v>4.152034333333333E-5</v>
      </c>
      <c r="M3387" s="2">
        <v>3.8213413333333341E-5</v>
      </c>
      <c r="N3387" s="2">
        <v>2.2046200000000002E-6</v>
      </c>
      <c r="O3387" s="6">
        <v>1.1019425633333332E-3</v>
      </c>
    </row>
    <row r="3388" spans="1:15" x14ac:dyDescent="0.35">
      <c r="A3388" s="9">
        <v>2023</v>
      </c>
      <c r="B3388" s="2">
        <v>34035</v>
      </c>
      <c r="C3388" s="2">
        <v>2265002078</v>
      </c>
      <c r="D3388" s="2" t="s">
        <v>49</v>
      </c>
      <c r="E3388" s="2" t="s">
        <v>11</v>
      </c>
      <c r="F3388" s="2" t="s">
        <v>36</v>
      </c>
      <c r="G3388" s="2">
        <v>2.2046200000000002E-6</v>
      </c>
      <c r="H3388" s="2">
        <v>0.13569766793000002</v>
      </c>
      <c r="I3388" s="2">
        <v>3.2912404543333336E-2</v>
      </c>
      <c r="J3388" s="2">
        <v>8.6715053333333354E-5</v>
      </c>
      <c r="K3388" s="2">
        <v>2.4912205999999998E-4</v>
      </c>
      <c r="L3388" s="2">
        <v>1.6534650000000003E-5</v>
      </c>
      <c r="M3388" s="2">
        <v>1.5432340000000001E-5</v>
      </c>
      <c r="N3388" s="2">
        <v>1.1023100000000001E-6</v>
      </c>
      <c r="O3388" s="6">
        <v>8.4988100999999988E-4</v>
      </c>
    </row>
    <row r="3389" spans="1:15" x14ac:dyDescent="0.35">
      <c r="A3389" s="9">
        <v>2023</v>
      </c>
      <c r="B3389" s="2">
        <v>34035</v>
      </c>
      <c r="C3389" s="2">
        <v>2265002081</v>
      </c>
      <c r="D3389" s="2" t="s">
        <v>50</v>
      </c>
      <c r="E3389" s="2" t="s">
        <v>11</v>
      </c>
      <c r="F3389" s="2" t="s">
        <v>36</v>
      </c>
      <c r="G3389" s="2">
        <v>1.1023100000000001E-6</v>
      </c>
      <c r="H3389" s="2">
        <v>8.9697169320000006E-2</v>
      </c>
      <c r="I3389" s="2">
        <v>2.8807034666666668E-3</v>
      </c>
      <c r="J3389" s="2">
        <v>1.4697466666666668E-5</v>
      </c>
      <c r="K3389" s="2">
        <v>2.2891304333333334E-4</v>
      </c>
      <c r="L3389" s="2">
        <v>8.8184800000000007E-6</v>
      </c>
      <c r="M3389" s="2">
        <v>7.7161700000000004E-6</v>
      </c>
      <c r="N3389" s="2">
        <v>3.6743666666666669E-7</v>
      </c>
      <c r="O3389" s="6">
        <v>1.0765894333333334E-4</v>
      </c>
    </row>
    <row r="3390" spans="1:15" x14ac:dyDescent="0.35">
      <c r="A3390" s="9">
        <v>2023</v>
      </c>
      <c r="B3390" s="2">
        <v>34035</v>
      </c>
      <c r="C3390" s="2">
        <v>2265003010</v>
      </c>
      <c r="D3390" s="2" t="s">
        <v>51</v>
      </c>
      <c r="E3390" s="2" t="s">
        <v>18</v>
      </c>
      <c r="F3390" s="2" t="s">
        <v>36</v>
      </c>
      <c r="G3390" s="2">
        <v>1.8004396666666665E-5</v>
      </c>
      <c r="H3390" s="2">
        <v>1.3789813589566666</v>
      </c>
      <c r="I3390" s="2">
        <v>0.14250773911</v>
      </c>
      <c r="J3390" s="2">
        <v>4.2732884333333333E-4</v>
      </c>
      <c r="K3390" s="2">
        <v>3.1199047366666666E-3</v>
      </c>
      <c r="L3390" s="2">
        <v>1.3705387666666669E-4</v>
      </c>
      <c r="M3390" s="2">
        <v>1.2676565000000002E-4</v>
      </c>
      <c r="N3390" s="2">
        <v>8.8184800000000007E-6</v>
      </c>
      <c r="O3390" s="6">
        <v>3.2756978833333333E-3</v>
      </c>
    </row>
    <row r="3391" spans="1:15" x14ac:dyDescent="0.35">
      <c r="A3391" s="9">
        <v>2023</v>
      </c>
      <c r="B3391" s="2">
        <v>34035</v>
      </c>
      <c r="C3391" s="2">
        <v>2265003020</v>
      </c>
      <c r="D3391" s="2" t="s">
        <v>52</v>
      </c>
      <c r="E3391" s="2" t="s">
        <v>18</v>
      </c>
      <c r="F3391" s="2" t="s">
        <v>36</v>
      </c>
      <c r="G3391" s="2">
        <v>7.2385023333333318E-5</v>
      </c>
      <c r="H3391" s="2">
        <v>5.5427696238199999</v>
      </c>
      <c r="I3391" s="2">
        <v>8.9115149640000002E-2</v>
      </c>
      <c r="J3391" s="2">
        <v>3.6706922999999998E-4</v>
      </c>
      <c r="K3391" s="2">
        <v>8.3297892333333325E-3</v>
      </c>
      <c r="L3391" s="2">
        <v>5.4711319666666668E-4</v>
      </c>
      <c r="M3391" s="2">
        <v>5.0375567000000008E-4</v>
      </c>
      <c r="N3391" s="2">
        <v>3.3436736666666676E-5</v>
      </c>
      <c r="O3391" s="6">
        <v>2.8961358066666668E-3</v>
      </c>
    </row>
    <row r="3392" spans="1:15" x14ac:dyDescent="0.35">
      <c r="A3392" s="9">
        <v>2023</v>
      </c>
      <c r="B3392" s="2">
        <v>34035</v>
      </c>
      <c r="C3392" s="2">
        <v>2265003030</v>
      </c>
      <c r="D3392" s="2" t="s">
        <v>17</v>
      </c>
      <c r="E3392" s="2" t="s">
        <v>18</v>
      </c>
      <c r="F3392" s="2" t="s">
        <v>36</v>
      </c>
      <c r="G3392" s="2">
        <v>1.5432340000000001E-5</v>
      </c>
      <c r="H3392" s="2">
        <v>1.1575357310000001</v>
      </c>
      <c r="I3392" s="2">
        <v>0.13299627355666666</v>
      </c>
      <c r="J3392" s="2">
        <v>3.9756647333333333E-4</v>
      </c>
      <c r="K3392" s="2">
        <v>1.8908290866666664E-3</v>
      </c>
      <c r="L3392" s="2">
        <v>1.4036080666666667E-4</v>
      </c>
      <c r="M3392" s="2">
        <v>1.2933770666666668E-4</v>
      </c>
      <c r="N3392" s="2">
        <v>6.9812966666666665E-6</v>
      </c>
      <c r="O3392" s="6">
        <v>3.0357617400000002E-3</v>
      </c>
    </row>
    <row r="3393" spans="1:15" x14ac:dyDescent="0.35">
      <c r="A3393" s="9">
        <v>2023</v>
      </c>
      <c r="B3393" s="2">
        <v>34035</v>
      </c>
      <c r="C3393" s="2">
        <v>2265003040</v>
      </c>
      <c r="D3393" s="2" t="s">
        <v>19</v>
      </c>
      <c r="E3393" s="2" t="s">
        <v>18</v>
      </c>
      <c r="F3393" s="2" t="s">
        <v>36</v>
      </c>
      <c r="G3393" s="2">
        <v>2.8660060000000001E-5</v>
      </c>
      <c r="H3393" s="2">
        <v>2.1524032078633333</v>
      </c>
      <c r="I3393" s="2">
        <v>0.41493814406000001</v>
      </c>
      <c r="J3393" s="2">
        <v>1.5502152966666667E-3</v>
      </c>
      <c r="K3393" s="2">
        <v>3.9484744199999996E-3</v>
      </c>
      <c r="L3393" s="2">
        <v>4.8722102E-4</v>
      </c>
      <c r="M3393" s="2">
        <v>4.4827273333333334E-4</v>
      </c>
      <c r="N3393" s="2">
        <v>1.3227720000000002E-5</v>
      </c>
      <c r="O3393" s="6">
        <v>1.2937445033333333E-2</v>
      </c>
    </row>
    <row r="3394" spans="1:15" x14ac:dyDescent="0.35">
      <c r="A3394" s="9">
        <v>2023</v>
      </c>
      <c r="B3394" s="2">
        <v>34035</v>
      </c>
      <c r="C3394" s="2">
        <v>2265003050</v>
      </c>
      <c r="D3394" s="2" t="s">
        <v>53</v>
      </c>
      <c r="E3394" s="2" t="s">
        <v>18</v>
      </c>
      <c r="F3394" s="2" t="s">
        <v>36</v>
      </c>
      <c r="G3394" s="2">
        <v>1.1023100000000001E-6</v>
      </c>
      <c r="H3394" s="2">
        <v>9.8182751700000015E-2</v>
      </c>
      <c r="I3394" s="2">
        <v>1.1431689573333334E-2</v>
      </c>
      <c r="J3394" s="2">
        <v>3.1232116666666665E-5</v>
      </c>
      <c r="K3394" s="2">
        <v>1.8922988333333331E-4</v>
      </c>
      <c r="L3394" s="2">
        <v>9.9207900000000009E-6</v>
      </c>
      <c r="M3394" s="2">
        <v>9.185916666666668E-6</v>
      </c>
      <c r="N3394" s="2">
        <v>1.1023100000000001E-6</v>
      </c>
      <c r="O3394" s="6">
        <v>2.3662921333333334E-4</v>
      </c>
    </row>
    <row r="3395" spans="1:15" x14ac:dyDescent="0.35">
      <c r="A3395" s="9">
        <v>2023</v>
      </c>
      <c r="B3395" s="2">
        <v>34035</v>
      </c>
      <c r="C3395" s="2">
        <v>2265003060</v>
      </c>
      <c r="D3395" s="2" t="s">
        <v>54</v>
      </c>
      <c r="E3395" s="2" t="s">
        <v>18</v>
      </c>
      <c r="F3395" s="2" t="s">
        <v>36</v>
      </c>
      <c r="G3395" s="2">
        <v>0</v>
      </c>
      <c r="H3395" s="2">
        <v>3.2336998723333329E-2</v>
      </c>
      <c r="I3395" s="2">
        <v>8.2945153133333338E-3</v>
      </c>
      <c r="J3395" s="2">
        <v>2.094389E-5</v>
      </c>
      <c r="K3395" s="2">
        <v>5.5115500000000004E-5</v>
      </c>
      <c r="L3395" s="2">
        <v>3.3069300000000005E-6</v>
      </c>
      <c r="M3395" s="2">
        <v>3.3069300000000005E-6</v>
      </c>
      <c r="N3395" s="2">
        <v>0</v>
      </c>
      <c r="O3395" s="6">
        <v>1.6020238666666667E-4</v>
      </c>
    </row>
    <row r="3396" spans="1:15" x14ac:dyDescent="0.35">
      <c r="A3396" s="9">
        <v>2023</v>
      </c>
      <c r="B3396" s="2">
        <v>34035</v>
      </c>
      <c r="C3396" s="2">
        <v>2265003070</v>
      </c>
      <c r="D3396" s="2" t="s">
        <v>55</v>
      </c>
      <c r="E3396" s="2" t="s">
        <v>18</v>
      </c>
      <c r="F3396" s="2" t="s">
        <v>36</v>
      </c>
      <c r="G3396" s="2">
        <v>5.8789866666666671E-6</v>
      </c>
      <c r="H3396" s="2">
        <v>0.46278537935666669</v>
      </c>
      <c r="I3396" s="2">
        <v>7.5644186566666662E-3</v>
      </c>
      <c r="J3396" s="2">
        <v>3.1232116666666665E-5</v>
      </c>
      <c r="K3396" s="2">
        <v>7.0070172333333341E-4</v>
      </c>
      <c r="L3396" s="2">
        <v>4.6664456666666666E-5</v>
      </c>
      <c r="M3396" s="2">
        <v>4.2255216666666665E-5</v>
      </c>
      <c r="N3396" s="2">
        <v>3.3069300000000005E-6</v>
      </c>
      <c r="O3396" s="6">
        <v>2.3773152333333332E-4</v>
      </c>
    </row>
    <row r="3397" spans="1:15" x14ac:dyDescent="0.35">
      <c r="A3397" s="9">
        <v>2023</v>
      </c>
      <c r="B3397" s="2">
        <v>34035</v>
      </c>
      <c r="C3397" s="2">
        <v>2265004010</v>
      </c>
      <c r="D3397" s="2" t="s">
        <v>56</v>
      </c>
      <c r="E3397" s="2" t="s">
        <v>21</v>
      </c>
      <c r="F3397" s="2" t="s">
        <v>36</v>
      </c>
      <c r="G3397" s="2">
        <v>7.1282713333333347E-5</v>
      </c>
      <c r="H3397" s="2">
        <v>5.4274103102633333</v>
      </c>
      <c r="I3397" s="2">
        <v>0.87060884723999987</v>
      </c>
      <c r="J3397" s="2">
        <v>3.6284370833333337E-3</v>
      </c>
      <c r="K3397" s="2">
        <v>9.1649727766666671E-3</v>
      </c>
      <c r="L3397" s="2">
        <v>1.2882329533333333E-3</v>
      </c>
      <c r="M3397" s="2">
        <v>1.18498325E-3</v>
      </c>
      <c r="N3397" s="2">
        <v>3.3436736666666676E-5</v>
      </c>
      <c r="O3397" s="6">
        <v>6.7980192573333334E-2</v>
      </c>
    </row>
    <row r="3398" spans="1:15" x14ac:dyDescent="0.35">
      <c r="A3398" s="9">
        <v>2023</v>
      </c>
      <c r="B3398" s="2">
        <v>34035</v>
      </c>
      <c r="C3398" s="2">
        <v>2265004011</v>
      </c>
      <c r="D3398" s="2" t="s">
        <v>56</v>
      </c>
      <c r="E3398" s="2" t="s">
        <v>22</v>
      </c>
      <c r="F3398" s="2" t="s">
        <v>36</v>
      </c>
      <c r="G3398" s="2">
        <v>2.7851699333333331E-4</v>
      </c>
      <c r="H3398" s="2">
        <v>21.063175374340002</v>
      </c>
      <c r="I3398" s="2">
        <v>3.4170048394166663</v>
      </c>
      <c r="J3398" s="2">
        <v>1.5146474273333333E-2</v>
      </c>
      <c r="K3398" s="2">
        <v>3.6938040663333331E-2</v>
      </c>
      <c r="L3398" s="2">
        <v>5.5747491066666681E-3</v>
      </c>
      <c r="M3398" s="2">
        <v>5.1290484300000007E-3</v>
      </c>
      <c r="N3398" s="2">
        <v>1.282353966666667E-4</v>
      </c>
      <c r="O3398" s="6">
        <v>0.21122611194666666</v>
      </c>
    </row>
    <row r="3399" spans="1:15" x14ac:dyDescent="0.35">
      <c r="A3399" s="9">
        <v>2023</v>
      </c>
      <c r="B3399" s="2">
        <v>34035</v>
      </c>
      <c r="C3399" s="2">
        <v>2265004015</v>
      </c>
      <c r="D3399" s="2" t="s">
        <v>20</v>
      </c>
      <c r="E3399" s="2" t="s">
        <v>21</v>
      </c>
      <c r="F3399" s="2" t="s">
        <v>36</v>
      </c>
      <c r="G3399" s="2">
        <v>6.6138600000000009E-6</v>
      </c>
      <c r="H3399" s="2">
        <v>0.46748709894333329</v>
      </c>
      <c r="I3399" s="2">
        <v>7.4962591549999999E-2</v>
      </c>
      <c r="J3399" s="2">
        <v>3.1268860333333331E-4</v>
      </c>
      <c r="K3399" s="2">
        <v>7.8925395999999992E-4</v>
      </c>
      <c r="L3399" s="2">
        <v>1.1133330999999998E-4</v>
      </c>
      <c r="M3399" s="2">
        <v>1.0251482999999999E-4</v>
      </c>
      <c r="N3399" s="2">
        <v>3.3069300000000005E-6</v>
      </c>
      <c r="O3399" s="6">
        <v>6.1791824233333346E-3</v>
      </c>
    </row>
    <row r="3400" spans="1:15" x14ac:dyDescent="0.35">
      <c r="A3400" s="9">
        <v>2023</v>
      </c>
      <c r="B3400" s="2">
        <v>34035</v>
      </c>
      <c r="C3400" s="2">
        <v>2265004016</v>
      </c>
      <c r="D3400" s="2" t="s">
        <v>20</v>
      </c>
      <c r="E3400" s="2" t="s">
        <v>22</v>
      </c>
      <c r="F3400" s="2" t="s">
        <v>36</v>
      </c>
      <c r="G3400" s="2">
        <v>1.5836520333333332E-4</v>
      </c>
      <c r="H3400" s="2">
        <v>11.981301339333333</v>
      </c>
      <c r="I3400" s="2">
        <v>1.9254048769999998</v>
      </c>
      <c r="J3400" s="2">
        <v>8.1229223900000005E-3</v>
      </c>
      <c r="K3400" s="2">
        <v>2.0379139843333335E-2</v>
      </c>
      <c r="L3400" s="2">
        <v>2.9100984E-3</v>
      </c>
      <c r="M3400" s="2">
        <v>2.6771435533333339E-3</v>
      </c>
      <c r="N3400" s="2">
        <v>7.2752459999999989E-5</v>
      </c>
      <c r="O3400" s="6">
        <v>0.13364553414666666</v>
      </c>
    </row>
    <row r="3401" spans="1:15" x14ac:dyDescent="0.35">
      <c r="A3401" s="9">
        <v>2023</v>
      </c>
      <c r="B3401" s="2">
        <v>34035</v>
      </c>
      <c r="C3401" s="2">
        <v>2265004025</v>
      </c>
      <c r="D3401" s="2" t="s">
        <v>24</v>
      </c>
      <c r="E3401" s="2" t="s">
        <v>21</v>
      </c>
      <c r="F3401" s="2" t="s">
        <v>36</v>
      </c>
      <c r="G3401" s="2">
        <v>0</v>
      </c>
      <c r="H3401" s="2">
        <v>3.0064035503333336E-2</v>
      </c>
      <c r="I3401" s="2">
        <v>4.8328944766666661E-3</v>
      </c>
      <c r="J3401" s="2">
        <v>2.0209016666666669E-5</v>
      </c>
      <c r="K3401" s="2">
        <v>5.1441133333333338E-5</v>
      </c>
      <c r="L3401" s="2">
        <v>7.7161700000000004E-6</v>
      </c>
      <c r="M3401" s="2">
        <v>6.6138600000000009E-6</v>
      </c>
      <c r="N3401" s="2">
        <v>0</v>
      </c>
      <c r="O3401" s="6">
        <v>4.9383488000000002E-4</v>
      </c>
    </row>
    <row r="3402" spans="1:15" x14ac:dyDescent="0.35">
      <c r="A3402" s="9">
        <v>2023</v>
      </c>
      <c r="B3402" s="2">
        <v>34035</v>
      </c>
      <c r="C3402" s="2">
        <v>2265004026</v>
      </c>
      <c r="D3402" s="2" t="s">
        <v>24</v>
      </c>
      <c r="E3402" s="2" t="s">
        <v>22</v>
      </c>
      <c r="F3402" s="2" t="s">
        <v>36</v>
      </c>
      <c r="G3402" s="2">
        <v>6.6138600000000009E-6</v>
      </c>
      <c r="H3402" s="2">
        <v>0.48766892529666667</v>
      </c>
      <c r="I3402" s="2">
        <v>9.8832012290000007E-2</v>
      </c>
      <c r="J3402" s="2">
        <v>3.3546967666666668E-4</v>
      </c>
      <c r="K3402" s="2">
        <v>8.4583920666666656E-4</v>
      </c>
      <c r="L3402" s="2">
        <v>9.7003279999999985E-5</v>
      </c>
      <c r="M3402" s="2">
        <v>8.8919673333333338E-5</v>
      </c>
      <c r="N3402" s="2">
        <v>3.3069300000000005E-6</v>
      </c>
      <c r="O3402" s="6">
        <v>5.6776313733333328E-3</v>
      </c>
    </row>
    <row r="3403" spans="1:15" x14ac:dyDescent="0.35">
      <c r="A3403" s="9">
        <v>2023</v>
      </c>
      <c r="B3403" s="2">
        <v>34035</v>
      </c>
      <c r="C3403" s="2">
        <v>2265004030</v>
      </c>
      <c r="D3403" s="2" t="s">
        <v>25</v>
      </c>
      <c r="E3403" s="2" t="s">
        <v>21</v>
      </c>
      <c r="F3403" s="2" t="s">
        <v>36</v>
      </c>
      <c r="G3403" s="2">
        <v>1.1023100000000001E-6</v>
      </c>
      <c r="H3403" s="2">
        <v>5.7353189299999996E-2</v>
      </c>
      <c r="I3403" s="2">
        <v>9.220455713333334E-3</v>
      </c>
      <c r="J3403" s="2">
        <v>3.8948286666666662E-5</v>
      </c>
      <c r="K3403" s="2">
        <v>9.7738153333333327E-5</v>
      </c>
      <c r="L3403" s="2">
        <v>1.433003E-5</v>
      </c>
      <c r="M3403" s="2">
        <v>1.3227720000000002E-5</v>
      </c>
      <c r="N3403" s="2">
        <v>0</v>
      </c>
      <c r="O3403" s="6">
        <v>6.2133540333333341E-4</v>
      </c>
    </row>
    <row r="3404" spans="1:15" x14ac:dyDescent="0.35">
      <c r="A3404" s="9">
        <v>2023</v>
      </c>
      <c r="B3404" s="2">
        <v>34035</v>
      </c>
      <c r="C3404" s="2">
        <v>2265004031</v>
      </c>
      <c r="D3404" s="2" t="s">
        <v>25</v>
      </c>
      <c r="E3404" s="2" t="s">
        <v>22</v>
      </c>
      <c r="F3404" s="2" t="s">
        <v>36</v>
      </c>
      <c r="G3404" s="2">
        <v>2.6308465333333336E-4</v>
      </c>
      <c r="H3404" s="2">
        <v>19.969923423046669</v>
      </c>
      <c r="I3404" s="2">
        <v>4.2059244320499998</v>
      </c>
      <c r="J3404" s="2">
        <v>1.1064252906666667E-2</v>
      </c>
      <c r="K3404" s="2">
        <v>3.4380314026666664E-2</v>
      </c>
      <c r="L3404" s="2">
        <v>2.3416738766666666E-3</v>
      </c>
      <c r="M3404" s="2">
        <v>2.1542811766666666E-3</v>
      </c>
      <c r="N3404" s="2">
        <v>1.2162153666666665E-4</v>
      </c>
      <c r="O3404" s="6">
        <v>0.13064504632666665</v>
      </c>
    </row>
    <row r="3405" spans="1:15" x14ac:dyDescent="0.35">
      <c r="A3405" s="9">
        <v>2023</v>
      </c>
      <c r="B3405" s="2">
        <v>34035</v>
      </c>
      <c r="C3405" s="2">
        <v>2265004035</v>
      </c>
      <c r="D3405" s="2" t="s">
        <v>97</v>
      </c>
      <c r="E3405" s="2" t="s">
        <v>21</v>
      </c>
      <c r="F3405" s="2" t="s">
        <v>36</v>
      </c>
      <c r="G3405" s="2">
        <v>0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6">
        <v>2.8013371466666672E-3</v>
      </c>
    </row>
    <row r="3406" spans="1:15" x14ac:dyDescent="0.35">
      <c r="A3406" s="9">
        <v>2023</v>
      </c>
      <c r="B3406" s="2">
        <v>34035</v>
      </c>
      <c r="C3406" s="2">
        <v>2265004036</v>
      </c>
      <c r="D3406" s="2" t="s">
        <v>97</v>
      </c>
      <c r="E3406" s="2" t="s">
        <v>22</v>
      </c>
      <c r="F3406" s="2" t="s">
        <v>36</v>
      </c>
      <c r="G3406" s="2">
        <v>0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6">
        <v>1.47599309E-3</v>
      </c>
    </row>
    <row r="3407" spans="1:15" x14ac:dyDescent="0.35">
      <c r="A3407" s="9">
        <v>2023</v>
      </c>
      <c r="B3407" s="2">
        <v>34035</v>
      </c>
      <c r="C3407" s="2">
        <v>2265004040</v>
      </c>
      <c r="D3407" s="2" t="s">
        <v>57</v>
      </c>
      <c r="E3407" s="2" t="s">
        <v>21</v>
      </c>
      <c r="F3407" s="2" t="s">
        <v>36</v>
      </c>
      <c r="G3407" s="2">
        <v>1.433003E-5</v>
      </c>
      <c r="H3407" s="2">
        <v>1.0973580560433334</v>
      </c>
      <c r="I3407" s="2">
        <v>0.27945542658</v>
      </c>
      <c r="J3407" s="2">
        <v>6.7975783333333335E-4</v>
      </c>
      <c r="K3407" s="2">
        <v>1.8412251366666666E-3</v>
      </c>
      <c r="L3407" s="2">
        <v>1.1794717E-4</v>
      </c>
      <c r="M3407" s="2">
        <v>1.0802638E-4</v>
      </c>
      <c r="N3407" s="2">
        <v>6.6138600000000009E-6</v>
      </c>
      <c r="O3407" s="6">
        <v>9.4060112299999988E-3</v>
      </c>
    </row>
    <row r="3408" spans="1:15" x14ac:dyDescent="0.35">
      <c r="A3408" s="9">
        <v>2023</v>
      </c>
      <c r="B3408" s="2">
        <v>34035</v>
      </c>
      <c r="C3408" s="2">
        <v>2265004041</v>
      </c>
      <c r="D3408" s="2" t="s">
        <v>57</v>
      </c>
      <c r="E3408" s="2" t="s">
        <v>22</v>
      </c>
      <c r="F3408" s="2" t="s">
        <v>36</v>
      </c>
      <c r="G3408" s="2">
        <v>3.3436736666666676E-5</v>
      </c>
      <c r="H3408" s="2">
        <v>2.55982065823</v>
      </c>
      <c r="I3408" s="2">
        <v>0.65545446989</v>
      </c>
      <c r="J3408" s="2">
        <v>1.6406047166666667E-3</v>
      </c>
      <c r="K3408" s="2">
        <v>4.3570639933333336E-3</v>
      </c>
      <c r="L3408" s="2">
        <v>2.8733547333333336E-4</v>
      </c>
      <c r="M3408" s="2">
        <v>2.6418696333333332E-4</v>
      </c>
      <c r="N3408" s="2">
        <v>1.5432340000000001E-5</v>
      </c>
      <c r="O3408" s="6">
        <v>1.3792837593333334E-2</v>
      </c>
    </row>
    <row r="3409" spans="1:15" x14ac:dyDescent="0.35">
      <c r="A3409" s="9">
        <v>2023</v>
      </c>
      <c r="B3409" s="2">
        <v>34035</v>
      </c>
      <c r="C3409" s="2">
        <v>2265004046</v>
      </c>
      <c r="D3409" s="2" t="s">
        <v>58</v>
      </c>
      <c r="E3409" s="2" t="s">
        <v>22</v>
      </c>
      <c r="F3409" s="2" t="s">
        <v>36</v>
      </c>
      <c r="G3409" s="2">
        <v>3.7845976666666671E-5</v>
      </c>
      <c r="H3409" s="2">
        <v>2.8888910579099996</v>
      </c>
      <c r="I3409" s="2">
        <v>0.74075342231000008</v>
      </c>
      <c r="J3409" s="2">
        <v>1.8540854199999999E-3</v>
      </c>
      <c r="K3409" s="2">
        <v>5.2734510399999992E-3</v>
      </c>
      <c r="L3409" s="2">
        <v>3.0644218000000002E-4</v>
      </c>
      <c r="M3409" s="2">
        <v>2.818239233333334E-4</v>
      </c>
      <c r="N3409" s="2">
        <v>1.7636960000000001E-5</v>
      </c>
      <c r="O3409" s="6">
        <v>1.6401637926666667E-2</v>
      </c>
    </row>
    <row r="3410" spans="1:15" x14ac:dyDescent="0.35">
      <c r="A3410" s="9">
        <v>2023</v>
      </c>
      <c r="B3410" s="2">
        <v>34035</v>
      </c>
      <c r="C3410" s="2">
        <v>2265004051</v>
      </c>
      <c r="D3410" s="2" t="s">
        <v>59</v>
      </c>
      <c r="E3410" s="2" t="s">
        <v>22</v>
      </c>
      <c r="F3410" s="2" t="s">
        <v>36</v>
      </c>
      <c r="G3410" s="2">
        <v>1.8004396666666665E-5</v>
      </c>
      <c r="H3410" s="2">
        <v>1.3806318844633332</v>
      </c>
      <c r="I3410" s="2">
        <v>0.22162603936000003</v>
      </c>
      <c r="J3410" s="2">
        <v>9.2924733000000011E-4</v>
      </c>
      <c r="K3410" s="2">
        <v>2.3398366933333335E-3</v>
      </c>
      <c r="L3410" s="2">
        <v>3.321627466666667E-4</v>
      </c>
      <c r="M3410" s="2">
        <v>3.0533987E-4</v>
      </c>
      <c r="N3410" s="2">
        <v>8.8184800000000007E-6</v>
      </c>
      <c r="O3410" s="6">
        <v>1.5138758103333335E-2</v>
      </c>
    </row>
    <row r="3411" spans="1:15" x14ac:dyDescent="0.35">
      <c r="A3411" s="9">
        <v>2023</v>
      </c>
      <c r="B3411" s="2">
        <v>34035</v>
      </c>
      <c r="C3411" s="2">
        <v>2265004055</v>
      </c>
      <c r="D3411" s="2" t="s">
        <v>60</v>
      </c>
      <c r="E3411" s="2" t="s">
        <v>21</v>
      </c>
      <c r="F3411" s="2" t="s">
        <v>36</v>
      </c>
      <c r="G3411" s="2">
        <v>1.9400655999999997E-4</v>
      </c>
      <c r="H3411" s="2">
        <v>14.711100036746666</v>
      </c>
      <c r="I3411" s="2">
        <v>3.7458845394666667</v>
      </c>
      <c r="J3411" s="2">
        <v>9.0988341766666658E-3</v>
      </c>
      <c r="K3411" s="2">
        <v>2.46256054E-2</v>
      </c>
      <c r="L3411" s="2">
        <v>1.5770381733333332E-3</v>
      </c>
      <c r="M3411" s="2">
        <v>1.4502725233333333E-3</v>
      </c>
      <c r="N3411" s="2">
        <v>8.9287110000000009E-5</v>
      </c>
      <c r="O3411" s="6">
        <v>0.10198902812999999</v>
      </c>
    </row>
    <row r="3412" spans="1:15" x14ac:dyDescent="0.35">
      <c r="A3412" s="9">
        <v>2023</v>
      </c>
      <c r="B3412" s="2">
        <v>34035</v>
      </c>
      <c r="C3412" s="2">
        <v>2265004056</v>
      </c>
      <c r="D3412" s="2" t="s">
        <v>60</v>
      </c>
      <c r="E3412" s="2" t="s">
        <v>22</v>
      </c>
      <c r="F3412" s="2" t="s">
        <v>36</v>
      </c>
      <c r="G3412" s="2">
        <v>4.592958333333333E-4</v>
      </c>
      <c r="H3412" s="2">
        <v>34.795152227953331</v>
      </c>
      <c r="I3412" s="2">
        <v>8.9137798436133338</v>
      </c>
      <c r="J3412" s="2">
        <v>2.2300098736666666E-2</v>
      </c>
      <c r="K3412" s="2">
        <v>5.9223809369999998E-2</v>
      </c>
      <c r="L3412" s="2">
        <v>3.8996053433333331E-3</v>
      </c>
      <c r="M3412" s="2">
        <v>3.5876516133333332E-3</v>
      </c>
      <c r="N3412" s="2">
        <v>2.1164352000000003E-4</v>
      </c>
      <c r="O3412" s="6">
        <v>0.1793013771633333</v>
      </c>
    </row>
    <row r="3413" spans="1:15" x14ac:dyDescent="0.35">
      <c r="A3413" s="9">
        <v>2023</v>
      </c>
      <c r="B3413" s="2">
        <v>34035</v>
      </c>
      <c r="C3413" s="2">
        <v>2265004066</v>
      </c>
      <c r="D3413" s="2" t="s">
        <v>61</v>
      </c>
      <c r="E3413" s="2" t="s">
        <v>22</v>
      </c>
      <c r="F3413" s="2" t="s">
        <v>36</v>
      </c>
      <c r="G3413" s="2">
        <v>7.6059390000000012E-5</v>
      </c>
      <c r="H3413" s="2">
        <v>5.8076650050466663</v>
      </c>
      <c r="I3413" s="2">
        <v>0.91461747168000007</v>
      </c>
      <c r="J3413" s="2">
        <v>2.4662349066666665E-3</v>
      </c>
      <c r="K3413" s="2">
        <v>9.6014875366666665E-3</v>
      </c>
      <c r="L3413" s="2">
        <v>6.4852571666666671E-4</v>
      </c>
      <c r="M3413" s="2">
        <v>5.9634970999999991E-4</v>
      </c>
      <c r="N3413" s="2">
        <v>3.5641356666666673E-5</v>
      </c>
      <c r="O3413" s="6">
        <v>1.8569881696666669E-2</v>
      </c>
    </row>
    <row r="3414" spans="1:15" x14ac:dyDescent="0.35">
      <c r="A3414" s="9">
        <v>2023</v>
      </c>
      <c r="B3414" s="2">
        <v>34035</v>
      </c>
      <c r="C3414" s="2">
        <v>2265004071</v>
      </c>
      <c r="D3414" s="2" t="s">
        <v>26</v>
      </c>
      <c r="E3414" s="2" t="s">
        <v>22</v>
      </c>
      <c r="F3414" s="2" t="s">
        <v>36</v>
      </c>
      <c r="G3414" s="2">
        <v>1.4822395133333333E-3</v>
      </c>
      <c r="H3414" s="2">
        <v>112.31659403594665</v>
      </c>
      <c r="I3414" s="2">
        <v>24.754344184900003</v>
      </c>
      <c r="J3414" s="2">
        <v>6.9011954733333325E-2</v>
      </c>
      <c r="K3414" s="2">
        <v>0.19160609625666669</v>
      </c>
      <c r="L3414" s="2">
        <v>1.5585928526666668E-2</v>
      </c>
      <c r="M3414" s="2">
        <v>1.4338848479999999E-2</v>
      </c>
      <c r="N3414" s="2">
        <v>6.8306476333333333E-4</v>
      </c>
      <c r="O3414" s="6">
        <v>0.52280248449</v>
      </c>
    </row>
    <row r="3415" spans="1:15" x14ac:dyDescent="0.35">
      <c r="A3415" s="9">
        <v>2023</v>
      </c>
      <c r="B3415" s="2">
        <v>34035</v>
      </c>
      <c r="C3415" s="2">
        <v>2265004075</v>
      </c>
      <c r="D3415" s="2" t="s">
        <v>62</v>
      </c>
      <c r="E3415" s="2" t="s">
        <v>21</v>
      </c>
      <c r="F3415" s="2" t="s">
        <v>36</v>
      </c>
      <c r="G3415" s="2">
        <v>6.6138600000000009E-6</v>
      </c>
      <c r="H3415" s="2">
        <v>0.52281901914000006</v>
      </c>
      <c r="I3415" s="2">
        <v>0.10707435159666666</v>
      </c>
      <c r="J3415" s="2">
        <v>3.4722765000000003E-4</v>
      </c>
      <c r="K3415" s="2">
        <v>9.2887989333333349E-4</v>
      </c>
      <c r="L3415" s="2">
        <v>9.2594040000000004E-5</v>
      </c>
      <c r="M3415" s="2">
        <v>8.5612743333333342E-5</v>
      </c>
      <c r="N3415" s="2">
        <v>3.3069300000000005E-6</v>
      </c>
      <c r="O3415" s="6">
        <v>4.3261993133333334E-3</v>
      </c>
    </row>
    <row r="3416" spans="1:15" x14ac:dyDescent="0.35">
      <c r="A3416" s="9">
        <v>2023</v>
      </c>
      <c r="B3416" s="2">
        <v>34035</v>
      </c>
      <c r="C3416" s="2">
        <v>2265004076</v>
      </c>
      <c r="D3416" s="2" t="s">
        <v>62</v>
      </c>
      <c r="E3416" s="2" t="s">
        <v>22</v>
      </c>
      <c r="F3416" s="2" t="s">
        <v>36</v>
      </c>
      <c r="G3416" s="2">
        <v>4.5562146666666661E-5</v>
      </c>
      <c r="H3416" s="2">
        <v>3.4509747266866668</v>
      </c>
      <c r="I3416" s="2">
        <v>0.70526455186000003</v>
      </c>
      <c r="J3416" s="2">
        <v>2.2913350533333332E-3</v>
      </c>
      <c r="K3416" s="2">
        <v>6.1773452399999998E-3</v>
      </c>
      <c r="L3416" s="2">
        <v>6.1325179666666676E-4</v>
      </c>
      <c r="M3416" s="2">
        <v>5.6401528333333343E-4</v>
      </c>
      <c r="N3416" s="2">
        <v>2.094389E-5</v>
      </c>
      <c r="O3416" s="6">
        <v>2.4404408526666668E-2</v>
      </c>
    </row>
    <row r="3417" spans="1:15" x14ac:dyDescent="0.35">
      <c r="A3417" s="9">
        <v>2023</v>
      </c>
      <c r="B3417" s="2">
        <v>34035</v>
      </c>
      <c r="C3417" s="2">
        <v>2265005010</v>
      </c>
      <c r="D3417" s="2" t="s">
        <v>63</v>
      </c>
      <c r="E3417" s="2" t="s">
        <v>28</v>
      </c>
      <c r="F3417" s="2" t="s">
        <v>36</v>
      </c>
      <c r="G3417" s="2">
        <v>0</v>
      </c>
      <c r="H3417" s="2">
        <v>2.5636056233333334E-3</v>
      </c>
      <c r="I3417" s="2">
        <v>6.6028369000000007E-4</v>
      </c>
      <c r="J3417" s="2">
        <v>2.2046200000000002E-6</v>
      </c>
      <c r="K3417" s="2">
        <v>4.4092400000000003E-6</v>
      </c>
      <c r="L3417" s="2">
        <v>0</v>
      </c>
      <c r="M3417" s="2">
        <v>0</v>
      </c>
      <c r="N3417" s="2">
        <v>0</v>
      </c>
      <c r="O3417" s="6">
        <v>1.1390536666666669E-5</v>
      </c>
    </row>
    <row r="3418" spans="1:15" x14ac:dyDescent="0.35">
      <c r="A3418" s="9">
        <v>2023</v>
      </c>
      <c r="B3418" s="2">
        <v>34035</v>
      </c>
      <c r="C3418" s="2">
        <v>2265005015</v>
      </c>
      <c r="D3418" s="2" t="s">
        <v>64</v>
      </c>
      <c r="E3418" s="2" t="s">
        <v>28</v>
      </c>
      <c r="F3418" s="2" t="s">
        <v>36</v>
      </c>
      <c r="G3418" s="2">
        <v>0</v>
      </c>
      <c r="H3418" s="2">
        <v>9.840688806666666E-3</v>
      </c>
      <c r="I3418" s="2">
        <v>6.6248831000000009E-4</v>
      </c>
      <c r="J3418" s="2">
        <v>2.2046200000000002E-6</v>
      </c>
      <c r="K3418" s="2">
        <v>1.5432340000000001E-5</v>
      </c>
      <c r="L3418" s="2">
        <v>1.1023100000000001E-6</v>
      </c>
      <c r="M3418" s="2">
        <v>1.1023100000000001E-6</v>
      </c>
      <c r="N3418" s="2">
        <v>0</v>
      </c>
      <c r="O3418" s="6">
        <v>1.3227720000000002E-5</v>
      </c>
    </row>
    <row r="3419" spans="1:15" x14ac:dyDescent="0.35">
      <c r="A3419" s="9">
        <v>2023</v>
      </c>
      <c r="B3419" s="2">
        <v>34035</v>
      </c>
      <c r="C3419" s="2">
        <v>2265005025</v>
      </c>
      <c r="D3419" s="2" t="s">
        <v>65</v>
      </c>
      <c r="E3419" s="2" t="s">
        <v>28</v>
      </c>
      <c r="F3419" s="2" t="s">
        <v>36</v>
      </c>
      <c r="G3419" s="2">
        <v>0</v>
      </c>
      <c r="H3419" s="2">
        <v>6.5091405499999996E-3</v>
      </c>
      <c r="I3419" s="2">
        <v>5.4160164666666667E-4</v>
      </c>
      <c r="J3419" s="2">
        <v>3.3069300000000005E-6</v>
      </c>
      <c r="K3419" s="2">
        <v>4.1887780000000001E-5</v>
      </c>
      <c r="L3419" s="2">
        <v>1.1023100000000001E-6</v>
      </c>
      <c r="M3419" s="2">
        <v>3.6743666666666669E-7</v>
      </c>
      <c r="N3419" s="2">
        <v>0</v>
      </c>
      <c r="O3419" s="6">
        <v>2.7925186666666666E-5</v>
      </c>
    </row>
    <row r="3420" spans="1:15" x14ac:dyDescent="0.35">
      <c r="A3420" s="9">
        <v>2023</v>
      </c>
      <c r="B3420" s="2">
        <v>34035</v>
      </c>
      <c r="C3420" s="2">
        <v>2265005030</v>
      </c>
      <c r="D3420" s="2" t="s">
        <v>66</v>
      </c>
      <c r="E3420" s="2" t="s">
        <v>28</v>
      </c>
      <c r="F3420" s="2" t="s">
        <v>36</v>
      </c>
      <c r="G3420" s="2">
        <v>0</v>
      </c>
      <c r="H3420" s="2">
        <v>2.1123933966666667E-3</v>
      </c>
      <c r="I3420" s="2">
        <v>5.3866215333333342E-4</v>
      </c>
      <c r="J3420" s="2">
        <v>1.1023100000000001E-6</v>
      </c>
      <c r="K3420" s="2">
        <v>3.3069300000000005E-6</v>
      </c>
      <c r="L3420" s="2">
        <v>0</v>
      </c>
      <c r="M3420" s="2">
        <v>0</v>
      </c>
      <c r="N3420" s="2">
        <v>0</v>
      </c>
      <c r="O3420" s="6">
        <v>9.9207900000000009E-6</v>
      </c>
    </row>
    <row r="3421" spans="1:15" x14ac:dyDescent="0.35">
      <c r="A3421" s="9">
        <v>2023</v>
      </c>
      <c r="B3421" s="2">
        <v>34035</v>
      </c>
      <c r="C3421" s="2">
        <v>2265005035</v>
      </c>
      <c r="D3421" s="2" t="s">
        <v>27</v>
      </c>
      <c r="E3421" s="2" t="s">
        <v>28</v>
      </c>
      <c r="F3421" s="2" t="s">
        <v>36</v>
      </c>
      <c r="G3421" s="2">
        <v>0</v>
      </c>
      <c r="H3421" s="2">
        <v>2.2761599189999999E-2</v>
      </c>
      <c r="I3421" s="2">
        <v>4.2887207733333333E-3</v>
      </c>
      <c r="J3421" s="2">
        <v>1.4697466666666668E-5</v>
      </c>
      <c r="K3421" s="2">
        <v>7.1650150000000017E-5</v>
      </c>
      <c r="L3421" s="2">
        <v>3.3069300000000005E-6</v>
      </c>
      <c r="M3421" s="2">
        <v>3.3069300000000005E-6</v>
      </c>
      <c r="N3421" s="2">
        <v>0</v>
      </c>
      <c r="O3421" s="6">
        <v>1.1831460666666667E-4</v>
      </c>
    </row>
    <row r="3422" spans="1:15" x14ac:dyDescent="0.35">
      <c r="A3422" s="9">
        <v>2023</v>
      </c>
      <c r="B3422" s="2">
        <v>34035</v>
      </c>
      <c r="C3422" s="2">
        <v>2265005040</v>
      </c>
      <c r="D3422" s="2" t="s">
        <v>67</v>
      </c>
      <c r="E3422" s="2" t="s">
        <v>28</v>
      </c>
      <c r="F3422" s="2" t="s">
        <v>36</v>
      </c>
      <c r="G3422" s="2">
        <v>1.1023100000000001E-6</v>
      </c>
      <c r="H3422" s="2">
        <v>4.7677479556666673E-2</v>
      </c>
      <c r="I3422" s="2">
        <v>1.5936830543333336E-2</v>
      </c>
      <c r="J3422" s="2">
        <v>5.438062666666667E-5</v>
      </c>
      <c r="K3422" s="2">
        <v>1.2492846666666666E-4</v>
      </c>
      <c r="L3422" s="2">
        <v>4.7766766666666677E-6</v>
      </c>
      <c r="M3422" s="2">
        <v>4.4092400000000003E-6</v>
      </c>
      <c r="N3422" s="2">
        <v>0</v>
      </c>
      <c r="O3422" s="6">
        <v>4.4055656333333331E-4</v>
      </c>
    </row>
    <row r="3423" spans="1:15" x14ac:dyDescent="0.35">
      <c r="A3423" s="9">
        <v>2023</v>
      </c>
      <c r="B3423" s="2">
        <v>34035</v>
      </c>
      <c r="C3423" s="2">
        <v>2265005045</v>
      </c>
      <c r="D3423" s="2" t="s">
        <v>68</v>
      </c>
      <c r="E3423" s="2" t="s">
        <v>28</v>
      </c>
      <c r="F3423" s="2" t="s">
        <v>36</v>
      </c>
      <c r="G3423" s="2">
        <v>0</v>
      </c>
      <c r="H3423" s="2">
        <v>1.0373471973333334E-2</v>
      </c>
      <c r="I3423" s="2">
        <v>8.6274129333333341E-4</v>
      </c>
      <c r="J3423" s="2">
        <v>5.5115500000000006E-6</v>
      </c>
      <c r="K3423" s="2">
        <v>6.6873473333333352E-5</v>
      </c>
      <c r="L3423" s="2">
        <v>1.1023100000000001E-6</v>
      </c>
      <c r="M3423" s="2">
        <v>1.1023100000000001E-6</v>
      </c>
      <c r="N3423" s="2">
        <v>0</v>
      </c>
      <c r="O3423" s="6">
        <v>4.115290666666666E-5</v>
      </c>
    </row>
    <row r="3424" spans="1:15" x14ac:dyDescent="0.35">
      <c r="A3424" s="9">
        <v>2023</v>
      </c>
      <c r="B3424" s="2">
        <v>34035</v>
      </c>
      <c r="C3424" s="2">
        <v>2265005055</v>
      </c>
      <c r="D3424" s="2" t="s">
        <v>69</v>
      </c>
      <c r="E3424" s="2" t="s">
        <v>28</v>
      </c>
      <c r="F3424" s="2" t="s">
        <v>36</v>
      </c>
      <c r="G3424" s="2">
        <v>0</v>
      </c>
      <c r="H3424" s="2">
        <v>1.5049838429999999E-2</v>
      </c>
      <c r="I3424" s="2">
        <v>1.91691709E-3</v>
      </c>
      <c r="J3424" s="2">
        <v>8.8184800000000007E-6</v>
      </c>
      <c r="K3424" s="2">
        <v>7.7896573333333338E-5</v>
      </c>
      <c r="L3424" s="2">
        <v>1.1023100000000001E-6</v>
      </c>
      <c r="M3424" s="2">
        <v>1.1023100000000001E-6</v>
      </c>
      <c r="N3424" s="2">
        <v>0</v>
      </c>
      <c r="O3424" s="6">
        <v>5.8789866666666664E-5</v>
      </c>
    </row>
    <row r="3425" spans="1:15" x14ac:dyDescent="0.35">
      <c r="A3425" s="9">
        <v>2023</v>
      </c>
      <c r="B3425" s="2">
        <v>34035</v>
      </c>
      <c r="C3425" s="2">
        <v>2265005060</v>
      </c>
      <c r="D3425" s="2" t="s">
        <v>70</v>
      </c>
      <c r="E3425" s="2" t="s">
        <v>28</v>
      </c>
      <c r="F3425" s="2" t="s">
        <v>36</v>
      </c>
      <c r="G3425" s="2">
        <v>0</v>
      </c>
      <c r="H3425" s="2">
        <v>1.6983657606666664E-2</v>
      </c>
      <c r="I3425" s="2">
        <v>3.9940365666666662E-4</v>
      </c>
      <c r="J3425" s="2">
        <v>1.4697466666666668E-6</v>
      </c>
      <c r="K3425" s="2">
        <v>2.6088003333333333E-5</v>
      </c>
      <c r="L3425" s="2">
        <v>2.2046200000000002E-6</v>
      </c>
      <c r="M3425" s="2">
        <v>2.2046200000000002E-6</v>
      </c>
      <c r="N3425" s="2">
        <v>0</v>
      </c>
      <c r="O3425" s="6">
        <v>1.2492846666666667E-5</v>
      </c>
    </row>
    <row r="3426" spans="1:15" x14ac:dyDescent="0.35">
      <c r="A3426" s="9">
        <v>2023</v>
      </c>
      <c r="B3426" s="2">
        <v>34035</v>
      </c>
      <c r="C3426" s="2">
        <v>2265006005</v>
      </c>
      <c r="D3426" s="2" t="s">
        <v>29</v>
      </c>
      <c r="E3426" s="2" t="s">
        <v>30</v>
      </c>
      <c r="F3426" s="2" t="s">
        <v>36</v>
      </c>
      <c r="G3426" s="2">
        <v>1.9951811E-4</v>
      </c>
      <c r="H3426" s="2">
        <v>15.089547310566667</v>
      </c>
      <c r="I3426" s="2">
        <v>3.6972928774833336</v>
      </c>
      <c r="J3426" s="2">
        <v>9.5463720366666671E-3</v>
      </c>
      <c r="K3426" s="2">
        <v>2.5739305936666668E-2</v>
      </c>
      <c r="L3426" s="2">
        <v>1.8533505466666667E-3</v>
      </c>
      <c r="M3426" s="2">
        <v>1.7052735699999999E-3</v>
      </c>
      <c r="N3426" s="2">
        <v>9.1491729999999992E-5</v>
      </c>
      <c r="O3426" s="6">
        <v>9.1228645346666679E-2</v>
      </c>
    </row>
    <row r="3427" spans="1:15" x14ac:dyDescent="0.35">
      <c r="A3427" s="9">
        <v>2023</v>
      </c>
      <c r="B3427" s="2">
        <v>34035</v>
      </c>
      <c r="C3427" s="2">
        <v>2265006010</v>
      </c>
      <c r="D3427" s="2" t="s">
        <v>31</v>
      </c>
      <c r="E3427" s="2" t="s">
        <v>30</v>
      </c>
      <c r="F3427" s="2" t="s">
        <v>36</v>
      </c>
      <c r="G3427" s="2">
        <v>4.9971386666666669E-5</v>
      </c>
      <c r="H3427" s="2">
        <v>3.7647487379333335</v>
      </c>
      <c r="I3427" s="2">
        <v>0.73267128538999993</v>
      </c>
      <c r="J3427" s="2">
        <v>2.3853988400000001E-3</v>
      </c>
      <c r="K3427" s="2">
        <v>6.9757851166666676E-3</v>
      </c>
      <c r="L3427" s="2">
        <v>6.7204166333333321E-4</v>
      </c>
      <c r="M3427" s="2">
        <v>6.1766103666666659E-4</v>
      </c>
      <c r="N3427" s="2">
        <v>2.3148510000000001E-5</v>
      </c>
      <c r="O3427" s="6">
        <v>2.2971772963333331E-2</v>
      </c>
    </row>
    <row r="3428" spans="1:15" x14ac:dyDescent="0.35">
      <c r="A3428" s="9">
        <v>2023</v>
      </c>
      <c r="B3428" s="2">
        <v>34035</v>
      </c>
      <c r="C3428" s="2">
        <v>2265006015</v>
      </c>
      <c r="D3428" s="2" t="s">
        <v>32</v>
      </c>
      <c r="E3428" s="2" t="s">
        <v>30</v>
      </c>
      <c r="F3428" s="2" t="s">
        <v>36</v>
      </c>
      <c r="G3428" s="2">
        <v>2.6455440000000004E-5</v>
      </c>
      <c r="H3428" s="2">
        <v>1.9909379413733335</v>
      </c>
      <c r="I3428" s="2">
        <v>0.34927059786666675</v>
      </c>
      <c r="J3428" s="2">
        <v>1.1019425633333332E-3</v>
      </c>
      <c r="K3428" s="2">
        <v>3.4660300766666667E-3</v>
      </c>
      <c r="L3428" s="2">
        <v>3.1636296999999996E-4</v>
      </c>
      <c r="M3428" s="2">
        <v>2.9100983999999996E-4</v>
      </c>
      <c r="N3428" s="2">
        <v>1.212541E-5</v>
      </c>
      <c r="O3428" s="6">
        <v>9.5000750166666665E-3</v>
      </c>
    </row>
    <row r="3429" spans="1:15" x14ac:dyDescent="0.35">
      <c r="A3429" s="9">
        <v>2023</v>
      </c>
      <c r="B3429" s="2">
        <v>34035</v>
      </c>
      <c r="C3429" s="2">
        <v>2265006025</v>
      </c>
      <c r="D3429" s="2" t="s">
        <v>71</v>
      </c>
      <c r="E3429" s="2" t="s">
        <v>30</v>
      </c>
      <c r="F3429" s="2" t="s">
        <v>36</v>
      </c>
      <c r="G3429" s="2">
        <v>5.6585246666666667E-5</v>
      </c>
      <c r="H3429" s="2">
        <v>4.2874619353133339</v>
      </c>
      <c r="I3429" s="2">
        <v>0.96308898187333336</v>
      </c>
      <c r="J3429" s="2">
        <v>2.561033566666667E-3</v>
      </c>
      <c r="K3429" s="2">
        <v>7.4387553166666669E-3</v>
      </c>
      <c r="L3429" s="2">
        <v>5.1367646000000002E-4</v>
      </c>
      <c r="M3429" s="2">
        <v>4.7252355333333328E-4</v>
      </c>
      <c r="N3429" s="2">
        <v>2.5720566666666669E-5</v>
      </c>
      <c r="O3429" s="6">
        <v>2.1845212143333334E-2</v>
      </c>
    </row>
    <row r="3430" spans="1:15" x14ac:dyDescent="0.35">
      <c r="A3430" s="9">
        <v>2023</v>
      </c>
      <c r="B3430" s="2">
        <v>34035</v>
      </c>
      <c r="C3430" s="2">
        <v>2265006030</v>
      </c>
      <c r="D3430" s="2" t="s">
        <v>72</v>
      </c>
      <c r="E3430" s="2" t="s">
        <v>30</v>
      </c>
      <c r="F3430" s="2" t="s">
        <v>36</v>
      </c>
      <c r="G3430" s="2">
        <v>8.9287110000000009E-5</v>
      </c>
      <c r="H3430" s="2">
        <v>6.7837807190633335</v>
      </c>
      <c r="I3430" s="2">
        <v>1.4844922675366667</v>
      </c>
      <c r="J3430" s="2">
        <v>4.4977922366666668E-3</v>
      </c>
      <c r="K3430" s="2">
        <v>1.1624226386666665E-2</v>
      </c>
      <c r="L3430" s="2">
        <v>1.1522813866666668E-3</v>
      </c>
      <c r="M3430" s="2">
        <v>1.0600547833333333E-3</v>
      </c>
      <c r="N3430" s="2">
        <v>4.115290666666666E-5</v>
      </c>
      <c r="O3430" s="6">
        <v>4.3870468253333329E-2</v>
      </c>
    </row>
    <row r="3431" spans="1:15" x14ac:dyDescent="0.35">
      <c r="A3431" s="9">
        <v>2023</v>
      </c>
      <c r="B3431" s="2">
        <v>34035</v>
      </c>
      <c r="C3431" s="2">
        <v>2265006035</v>
      </c>
      <c r="D3431" s="2" t="s">
        <v>33</v>
      </c>
      <c r="E3431" s="2" t="s">
        <v>30</v>
      </c>
      <c r="F3431" s="2" t="s">
        <v>36</v>
      </c>
      <c r="G3431" s="2">
        <v>4.4092400000000003E-6</v>
      </c>
      <c r="H3431" s="2">
        <v>0.31852019066999998</v>
      </c>
      <c r="I3431" s="2">
        <v>7.5921233813333336E-2</v>
      </c>
      <c r="J3431" s="2">
        <v>2.1237839333333337E-4</v>
      </c>
      <c r="K3431" s="2">
        <v>5.5556424000000005E-4</v>
      </c>
      <c r="L3431" s="2">
        <v>4.5562146666666661E-5</v>
      </c>
      <c r="M3431" s="2">
        <v>4.2255216666666665E-5</v>
      </c>
      <c r="N3431" s="2">
        <v>2.2046200000000002E-6</v>
      </c>
      <c r="O3431" s="6">
        <v>1.5796102300000001E-3</v>
      </c>
    </row>
    <row r="3432" spans="1:15" x14ac:dyDescent="0.35">
      <c r="A3432" s="9">
        <v>2023</v>
      </c>
      <c r="B3432" s="2">
        <v>34035</v>
      </c>
      <c r="C3432" s="2">
        <v>2265007010</v>
      </c>
      <c r="D3432" s="2" t="s">
        <v>73</v>
      </c>
      <c r="E3432" s="2" t="s">
        <v>35</v>
      </c>
      <c r="F3432" s="2" t="s">
        <v>36</v>
      </c>
      <c r="G3432" s="2">
        <v>0</v>
      </c>
      <c r="H3432" s="2">
        <v>2.7774537633333332E-3</v>
      </c>
      <c r="I3432" s="2">
        <v>8.3444867000000004E-4</v>
      </c>
      <c r="J3432" s="2">
        <v>3.3069300000000005E-6</v>
      </c>
      <c r="K3432" s="2">
        <v>1.0288226666666667E-5</v>
      </c>
      <c r="L3432" s="2">
        <v>0</v>
      </c>
      <c r="M3432" s="2">
        <v>0</v>
      </c>
      <c r="N3432" s="2">
        <v>0</v>
      </c>
      <c r="O3432" s="6">
        <v>3.7845976666666671E-5</v>
      </c>
    </row>
    <row r="3433" spans="1:15" x14ac:dyDescent="0.35">
      <c r="A3433" s="9">
        <v>2023</v>
      </c>
      <c r="B3433" s="2">
        <v>34035</v>
      </c>
      <c r="C3433" s="2">
        <v>2265007015</v>
      </c>
      <c r="D3433" s="2" t="s">
        <v>74</v>
      </c>
      <c r="E3433" s="2" t="s">
        <v>35</v>
      </c>
      <c r="F3433" s="2" t="s">
        <v>36</v>
      </c>
      <c r="G3433" s="2">
        <v>0</v>
      </c>
      <c r="H3433" s="2">
        <v>2.3515946666666668E-5</v>
      </c>
      <c r="I3433" s="2">
        <v>4.4092400000000003E-6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6">
        <v>0</v>
      </c>
    </row>
    <row r="3434" spans="1:15" x14ac:dyDescent="0.35">
      <c r="A3434" s="9">
        <v>2023</v>
      </c>
      <c r="B3434" s="2">
        <v>34035</v>
      </c>
      <c r="C3434" s="2">
        <v>2267001060</v>
      </c>
      <c r="D3434" s="2" t="s">
        <v>76</v>
      </c>
      <c r="E3434" s="2" t="s">
        <v>6</v>
      </c>
      <c r="F3434" s="2" t="s">
        <v>77</v>
      </c>
      <c r="G3434" s="2">
        <v>0</v>
      </c>
      <c r="H3434" s="2">
        <v>1.9221714343333335E-2</v>
      </c>
      <c r="I3434" s="2">
        <v>7.1980843000000007E-4</v>
      </c>
      <c r="J3434" s="2">
        <v>6.6138600000000009E-6</v>
      </c>
      <c r="K3434" s="2">
        <v>1.4036080666666667E-4</v>
      </c>
      <c r="L3434" s="2">
        <v>2.2046200000000002E-6</v>
      </c>
      <c r="M3434" s="2">
        <v>2.2046200000000002E-6</v>
      </c>
      <c r="N3434" s="2">
        <v>0</v>
      </c>
      <c r="O3434" s="6">
        <v>3.012980666666667E-5</v>
      </c>
    </row>
    <row r="3435" spans="1:15" x14ac:dyDescent="0.35">
      <c r="A3435" s="9">
        <v>2023</v>
      </c>
      <c r="B3435" s="2">
        <v>34035</v>
      </c>
      <c r="C3435" s="2">
        <v>2267002003</v>
      </c>
      <c r="D3435" s="2" t="s">
        <v>38</v>
      </c>
      <c r="E3435" s="2" t="s">
        <v>11</v>
      </c>
      <c r="F3435" s="2" t="s">
        <v>77</v>
      </c>
      <c r="G3435" s="2">
        <v>0</v>
      </c>
      <c r="H3435" s="2">
        <v>4.1096321419999991E-2</v>
      </c>
      <c r="I3435" s="2">
        <v>3.9683160000000004E-4</v>
      </c>
      <c r="J3435" s="2">
        <v>2.2046200000000002E-6</v>
      </c>
      <c r="K3435" s="2">
        <v>7.5691953333333341E-5</v>
      </c>
      <c r="L3435" s="2">
        <v>4.4092400000000003E-6</v>
      </c>
      <c r="M3435" s="2">
        <v>4.4092400000000003E-6</v>
      </c>
      <c r="N3435" s="2">
        <v>0</v>
      </c>
      <c r="O3435" s="6">
        <v>9.9207900000000009E-6</v>
      </c>
    </row>
    <row r="3436" spans="1:15" x14ac:dyDescent="0.35">
      <c r="A3436" s="9">
        <v>2023</v>
      </c>
      <c r="B3436" s="2">
        <v>34035</v>
      </c>
      <c r="C3436" s="2">
        <v>2267002015</v>
      </c>
      <c r="D3436" s="2" t="s">
        <v>39</v>
      </c>
      <c r="E3436" s="2" t="s">
        <v>11</v>
      </c>
      <c r="F3436" s="2" t="s">
        <v>77</v>
      </c>
      <c r="G3436" s="2">
        <v>0</v>
      </c>
      <c r="H3436" s="2">
        <v>6.9089116433333334E-2</v>
      </c>
      <c r="I3436" s="2">
        <v>6.0406587999999994E-4</v>
      </c>
      <c r="J3436" s="2">
        <v>3.3069300000000005E-6</v>
      </c>
      <c r="K3436" s="2">
        <v>1.1684485999999999E-4</v>
      </c>
      <c r="L3436" s="2">
        <v>7.7161700000000004E-6</v>
      </c>
      <c r="M3436" s="2">
        <v>7.7161700000000004E-6</v>
      </c>
      <c r="N3436" s="2">
        <v>0</v>
      </c>
      <c r="O3436" s="6">
        <v>1.433003E-5</v>
      </c>
    </row>
    <row r="3437" spans="1:15" x14ac:dyDescent="0.35">
      <c r="A3437" s="9">
        <v>2023</v>
      </c>
      <c r="B3437" s="2">
        <v>34035</v>
      </c>
      <c r="C3437" s="2">
        <v>2267002021</v>
      </c>
      <c r="D3437" s="2" t="s">
        <v>13</v>
      </c>
      <c r="E3437" s="2" t="s">
        <v>11</v>
      </c>
      <c r="F3437" s="2" t="s">
        <v>77</v>
      </c>
      <c r="G3437" s="2">
        <v>0</v>
      </c>
      <c r="H3437" s="2">
        <v>1.1028611549999998E-2</v>
      </c>
      <c r="I3437" s="2">
        <v>1.7636959999999999E-4</v>
      </c>
      <c r="J3437" s="2">
        <v>1.1023100000000001E-6</v>
      </c>
      <c r="K3437" s="2">
        <v>3.4539046666666668E-5</v>
      </c>
      <c r="L3437" s="2">
        <v>1.1023100000000001E-6</v>
      </c>
      <c r="M3437" s="2">
        <v>1.1023100000000001E-6</v>
      </c>
      <c r="N3437" s="2">
        <v>0</v>
      </c>
      <c r="O3437" s="6">
        <v>6.6138600000000009E-6</v>
      </c>
    </row>
    <row r="3438" spans="1:15" x14ac:dyDescent="0.35">
      <c r="A3438" s="9">
        <v>2023</v>
      </c>
      <c r="B3438" s="2">
        <v>34035</v>
      </c>
      <c r="C3438" s="2">
        <v>2267002024</v>
      </c>
      <c r="D3438" s="2" t="s">
        <v>40</v>
      </c>
      <c r="E3438" s="2" t="s">
        <v>11</v>
      </c>
      <c r="F3438" s="2" t="s">
        <v>77</v>
      </c>
      <c r="G3438" s="2">
        <v>0</v>
      </c>
      <c r="H3438" s="2">
        <v>7.4082580733333342E-3</v>
      </c>
      <c r="I3438" s="2">
        <v>7.2385023333333318E-5</v>
      </c>
      <c r="J3438" s="2">
        <v>0</v>
      </c>
      <c r="K3438" s="2">
        <v>1.3595156666666667E-5</v>
      </c>
      <c r="L3438" s="2">
        <v>1.1023100000000001E-6</v>
      </c>
      <c r="M3438" s="2">
        <v>1.1023100000000001E-6</v>
      </c>
      <c r="N3438" s="2">
        <v>0</v>
      </c>
      <c r="O3438" s="6">
        <v>2.2046200000000002E-6</v>
      </c>
    </row>
    <row r="3439" spans="1:15" x14ac:dyDescent="0.35">
      <c r="A3439" s="9">
        <v>2023</v>
      </c>
      <c r="B3439" s="2">
        <v>34035</v>
      </c>
      <c r="C3439" s="2">
        <v>2267002030</v>
      </c>
      <c r="D3439" s="2" t="s">
        <v>41</v>
      </c>
      <c r="E3439" s="2" t="s">
        <v>11</v>
      </c>
      <c r="F3439" s="2" t="s">
        <v>77</v>
      </c>
      <c r="G3439" s="2">
        <v>0</v>
      </c>
      <c r="H3439" s="2">
        <v>0.12581876571</v>
      </c>
      <c r="I3439" s="2">
        <v>1.2096015066666666E-3</v>
      </c>
      <c r="J3439" s="2">
        <v>6.6138600000000009E-6</v>
      </c>
      <c r="K3439" s="2">
        <v>2.3038278999999999E-4</v>
      </c>
      <c r="L3439" s="2">
        <v>1.3227720000000002E-5</v>
      </c>
      <c r="M3439" s="2">
        <v>1.3227720000000002E-5</v>
      </c>
      <c r="N3439" s="2">
        <v>1.1023100000000001E-6</v>
      </c>
      <c r="O3439" s="6">
        <v>3.012980666666667E-5</v>
      </c>
    </row>
    <row r="3440" spans="1:15" x14ac:dyDescent="0.35">
      <c r="A3440" s="9">
        <v>2023</v>
      </c>
      <c r="B3440" s="2">
        <v>34035</v>
      </c>
      <c r="C3440" s="2">
        <v>2267002033</v>
      </c>
      <c r="D3440" s="2" t="s">
        <v>42</v>
      </c>
      <c r="E3440" s="2" t="s">
        <v>11</v>
      </c>
      <c r="F3440" s="2" t="s">
        <v>77</v>
      </c>
      <c r="G3440" s="2">
        <v>0</v>
      </c>
      <c r="H3440" s="2">
        <v>4.3622815939999997E-2</v>
      </c>
      <c r="I3440" s="2">
        <v>1.3598831033333331E-3</v>
      </c>
      <c r="J3440" s="2">
        <v>1.3227720000000002E-5</v>
      </c>
      <c r="K3440" s="2">
        <v>2.7851699333333331E-4</v>
      </c>
      <c r="L3440" s="2">
        <v>4.4092400000000003E-6</v>
      </c>
      <c r="M3440" s="2">
        <v>4.4092400000000003E-6</v>
      </c>
      <c r="N3440" s="2">
        <v>0</v>
      </c>
      <c r="O3440" s="6">
        <v>5.805499333333333E-5</v>
      </c>
    </row>
    <row r="3441" spans="1:15" x14ac:dyDescent="0.35">
      <c r="A3441" s="9">
        <v>2023</v>
      </c>
      <c r="B3441" s="2">
        <v>34035</v>
      </c>
      <c r="C3441" s="2">
        <v>2267002039</v>
      </c>
      <c r="D3441" s="2" t="s">
        <v>15</v>
      </c>
      <c r="E3441" s="2" t="s">
        <v>11</v>
      </c>
      <c r="F3441" s="2" t="s">
        <v>77</v>
      </c>
      <c r="G3441" s="2">
        <v>0</v>
      </c>
      <c r="H3441" s="2">
        <v>0.11963223455333334</v>
      </c>
      <c r="I3441" s="2">
        <v>1.0600547833333333E-3</v>
      </c>
      <c r="J3441" s="2">
        <v>5.5115500000000006E-6</v>
      </c>
      <c r="K3441" s="2">
        <v>2.0319247666666668E-4</v>
      </c>
      <c r="L3441" s="2">
        <v>1.2492846666666667E-5</v>
      </c>
      <c r="M3441" s="2">
        <v>1.2492846666666667E-5</v>
      </c>
      <c r="N3441" s="2">
        <v>1.1023100000000001E-6</v>
      </c>
      <c r="O3441" s="6">
        <v>2.4618256666666667E-5</v>
      </c>
    </row>
    <row r="3442" spans="1:15" x14ac:dyDescent="0.35">
      <c r="A3442" s="9">
        <v>2023</v>
      </c>
      <c r="B3442" s="2">
        <v>34035</v>
      </c>
      <c r="C3442" s="2">
        <v>2267002045</v>
      </c>
      <c r="D3442" s="2" t="s">
        <v>44</v>
      </c>
      <c r="E3442" s="2" t="s">
        <v>11</v>
      </c>
      <c r="F3442" s="2" t="s">
        <v>77</v>
      </c>
      <c r="G3442" s="2">
        <v>0</v>
      </c>
      <c r="H3442" s="2">
        <v>4.4244518779999999E-2</v>
      </c>
      <c r="I3442" s="2">
        <v>6.1619129000000002E-4</v>
      </c>
      <c r="J3442" s="2">
        <v>4.4092400000000003E-6</v>
      </c>
      <c r="K3442" s="2">
        <v>1.2051922666666668E-4</v>
      </c>
      <c r="L3442" s="2">
        <v>4.4092400000000003E-6</v>
      </c>
      <c r="M3442" s="2">
        <v>4.4092400000000003E-6</v>
      </c>
      <c r="N3442" s="2">
        <v>0</v>
      </c>
      <c r="O3442" s="6">
        <v>2.0209016666666669E-5</v>
      </c>
    </row>
    <row r="3443" spans="1:15" x14ac:dyDescent="0.35">
      <c r="A3443" s="9">
        <v>2023</v>
      </c>
      <c r="B3443" s="2">
        <v>34035</v>
      </c>
      <c r="C3443" s="2">
        <v>2267002054</v>
      </c>
      <c r="D3443" s="2" t="s">
        <v>16</v>
      </c>
      <c r="E3443" s="2" t="s">
        <v>11</v>
      </c>
      <c r="F3443" s="2" t="s">
        <v>77</v>
      </c>
      <c r="G3443" s="2">
        <v>0</v>
      </c>
      <c r="H3443" s="2">
        <v>7.3457938399999999E-3</v>
      </c>
      <c r="I3443" s="2">
        <v>9.7003279999999985E-5</v>
      </c>
      <c r="J3443" s="2">
        <v>1.1023100000000001E-6</v>
      </c>
      <c r="K3443" s="2">
        <v>1.873927E-5</v>
      </c>
      <c r="L3443" s="2">
        <v>1.1023100000000001E-6</v>
      </c>
      <c r="M3443" s="2">
        <v>1.1023100000000001E-6</v>
      </c>
      <c r="N3443" s="2">
        <v>0</v>
      </c>
      <c r="O3443" s="6">
        <v>3.3069300000000005E-6</v>
      </c>
    </row>
    <row r="3444" spans="1:15" x14ac:dyDescent="0.35">
      <c r="A3444" s="9">
        <v>2023</v>
      </c>
      <c r="B3444" s="2">
        <v>34035</v>
      </c>
      <c r="C3444" s="2">
        <v>2267002057</v>
      </c>
      <c r="D3444" s="2" t="s">
        <v>45</v>
      </c>
      <c r="E3444" s="2" t="s">
        <v>11</v>
      </c>
      <c r="F3444" s="2" t="s">
        <v>77</v>
      </c>
      <c r="G3444" s="2">
        <v>0</v>
      </c>
      <c r="H3444" s="2">
        <v>8.0194889683333326E-2</v>
      </c>
      <c r="I3444" s="2">
        <v>8.0137936999999989E-4</v>
      </c>
      <c r="J3444" s="2">
        <v>4.4092400000000003E-6</v>
      </c>
      <c r="K3444" s="2">
        <v>1.5248621666666667E-4</v>
      </c>
      <c r="L3444" s="2">
        <v>8.8184800000000007E-6</v>
      </c>
      <c r="M3444" s="2">
        <v>8.8184800000000007E-6</v>
      </c>
      <c r="N3444" s="2">
        <v>0</v>
      </c>
      <c r="O3444" s="6">
        <v>2.0209016666666669E-5</v>
      </c>
    </row>
    <row r="3445" spans="1:15" x14ac:dyDescent="0.35">
      <c r="A3445" s="9">
        <v>2023</v>
      </c>
      <c r="B3445" s="2">
        <v>34035</v>
      </c>
      <c r="C3445" s="2">
        <v>2267002060</v>
      </c>
      <c r="D3445" s="2" t="s">
        <v>46</v>
      </c>
      <c r="E3445" s="2" t="s">
        <v>11</v>
      </c>
      <c r="F3445" s="2" t="s">
        <v>77</v>
      </c>
      <c r="G3445" s="2">
        <v>0</v>
      </c>
      <c r="H3445" s="2">
        <v>0.19868513107666666</v>
      </c>
      <c r="I3445" s="2">
        <v>1.7140920500000002E-3</v>
      </c>
      <c r="J3445" s="2">
        <v>8.8184800000000007E-6</v>
      </c>
      <c r="K3445" s="2">
        <v>3.3326505666666671E-4</v>
      </c>
      <c r="L3445" s="2">
        <v>2.094389E-5</v>
      </c>
      <c r="M3445" s="2">
        <v>2.094389E-5</v>
      </c>
      <c r="N3445" s="2">
        <v>1.1023100000000001E-6</v>
      </c>
      <c r="O3445" s="6">
        <v>3.8948286666666662E-5</v>
      </c>
    </row>
    <row r="3446" spans="1:15" x14ac:dyDescent="0.35">
      <c r="A3446" s="9">
        <v>2023</v>
      </c>
      <c r="B3446" s="2">
        <v>34035</v>
      </c>
      <c r="C3446" s="2">
        <v>2267002066</v>
      </c>
      <c r="D3446" s="2" t="s">
        <v>47</v>
      </c>
      <c r="E3446" s="2" t="s">
        <v>11</v>
      </c>
      <c r="F3446" s="2" t="s">
        <v>77</v>
      </c>
      <c r="G3446" s="2">
        <v>0</v>
      </c>
      <c r="H3446" s="2">
        <v>2.1701544406666665E-2</v>
      </c>
      <c r="I3446" s="2">
        <v>1.9033219333333334E-4</v>
      </c>
      <c r="J3446" s="2">
        <v>1.1023100000000001E-6</v>
      </c>
      <c r="K3446" s="2">
        <v>3.6743666666666665E-5</v>
      </c>
      <c r="L3446" s="2">
        <v>2.2046200000000002E-6</v>
      </c>
      <c r="M3446" s="2">
        <v>2.2046200000000002E-6</v>
      </c>
      <c r="N3446" s="2">
        <v>0</v>
      </c>
      <c r="O3446" s="6">
        <v>4.4092400000000003E-6</v>
      </c>
    </row>
    <row r="3447" spans="1:15" x14ac:dyDescent="0.35">
      <c r="A3447" s="9">
        <v>2023</v>
      </c>
      <c r="B3447" s="2">
        <v>34035</v>
      </c>
      <c r="C3447" s="2">
        <v>2267002072</v>
      </c>
      <c r="D3447" s="2" t="s">
        <v>48</v>
      </c>
      <c r="E3447" s="2" t="s">
        <v>11</v>
      </c>
      <c r="F3447" s="2" t="s">
        <v>77</v>
      </c>
      <c r="G3447" s="2">
        <v>0</v>
      </c>
      <c r="H3447" s="2">
        <v>0.16617176275333334</v>
      </c>
      <c r="I3447" s="2">
        <v>2.2336474966666666E-3</v>
      </c>
      <c r="J3447" s="2">
        <v>1.6534650000000003E-5</v>
      </c>
      <c r="K3447" s="2">
        <v>4.3798450666666667E-4</v>
      </c>
      <c r="L3447" s="2">
        <v>1.6902086666666667E-5</v>
      </c>
      <c r="M3447" s="2">
        <v>1.6902086666666667E-5</v>
      </c>
      <c r="N3447" s="2">
        <v>1.1023100000000001E-6</v>
      </c>
      <c r="O3447" s="6">
        <v>7.2385023333333318E-5</v>
      </c>
    </row>
    <row r="3448" spans="1:15" x14ac:dyDescent="0.35">
      <c r="A3448" s="9">
        <v>2023</v>
      </c>
      <c r="B3448" s="2">
        <v>34035</v>
      </c>
      <c r="C3448" s="2">
        <v>2267002081</v>
      </c>
      <c r="D3448" s="2" t="s">
        <v>50</v>
      </c>
      <c r="E3448" s="2" t="s">
        <v>11</v>
      </c>
      <c r="F3448" s="2" t="s">
        <v>77</v>
      </c>
      <c r="G3448" s="2">
        <v>0</v>
      </c>
      <c r="H3448" s="2">
        <v>6.7299332430000011E-2</v>
      </c>
      <c r="I3448" s="2">
        <v>1.0501339933333333E-3</v>
      </c>
      <c r="J3448" s="2">
        <v>8.083606666666666E-6</v>
      </c>
      <c r="K3448" s="2">
        <v>2.0649940666666667E-4</v>
      </c>
      <c r="L3448" s="2">
        <v>6.6138600000000009E-6</v>
      </c>
      <c r="M3448" s="2">
        <v>6.6138600000000009E-6</v>
      </c>
      <c r="N3448" s="2">
        <v>0</v>
      </c>
      <c r="O3448" s="6">
        <v>3.6743666666666665E-5</v>
      </c>
    </row>
    <row r="3449" spans="1:15" x14ac:dyDescent="0.35">
      <c r="A3449" s="9">
        <v>2023</v>
      </c>
      <c r="B3449" s="2">
        <v>34035</v>
      </c>
      <c r="C3449" s="2">
        <v>2267003010</v>
      </c>
      <c r="D3449" s="2" t="s">
        <v>51</v>
      </c>
      <c r="E3449" s="2" t="s">
        <v>18</v>
      </c>
      <c r="F3449" s="2" t="s">
        <v>77</v>
      </c>
      <c r="G3449" s="2">
        <v>0</v>
      </c>
      <c r="H3449" s="2">
        <v>0.73639893037333337</v>
      </c>
      <c r="I3449" s="2">
        <v>1.2789368056666667E-2</v>
      </c>
      <c r="J3449" s="2">
        <v>9.2594040000000004E-5</v>
      </c>
      <c r="K3449" s="2">
        <v>2.2549588233333334E-3</v>
      </c>
      <c r="L3449" s="2">
        <v>7.4589643333333329E-5</v>
      </c>
      <c r="M3449" s="2">
        <v>7.4589643333333329E-5</v>
      </c>
      <c r="N3449" s="2">
        <v>3.3069300000000005E-6</v>
      </c>
      <c r="O3449" s="6">
        <v>4.0344546E-4</v>
      </c>
    </row>
    <row r="3450" spans="1:15" x14ac:dyDescent="0.35">
      <c r="A3450" s="9">
        <v>2023</v>
      </c>
      <c r="B3450" s="2">
        <v>34035</v>
      </c>
      <c r="C3450" s="2">
        <v>2267003020</v>
      </c>
      <c r="D3450" s="2" t="s">
        <v>52</v>
      </c>
      <c r="E3450" s="2" t="s">
        <v>18</v>
      </c>
      <c r="F3450" s="2" t="s">
        <v>77</v>
      </c>
      <c r="G3450" s="2">
        <v>0</v>
      </c>
      <c r="H3450" s="2">
        <v>72.064052707533335</v>
      </c>
      <c r="I3450" s="2">
        <v>0.61938798900000014</v>
      </c>
      <c r="J3450" s="2">
        <v>3.2444657666666665E-3</v>
      </c>
      <c r="K3450" s="2">
        <v>0.12077716720666666</v>
      </c>
      <c r="L3450" s="2">
        <v>7.5210611299999994E-3</v>
      </c>
      <c r="M3450" s="2">
        <v>7.5210611299999994E-3</v>
      </c>
      <c r="N3450" s="2">
        <v>3.5457638333333334E-4</v>
      </c>
      <c r="O3450" s="6">
        <v>1.4165050936666666E-2</v>
      </c>
    </row>
    <row r="3451" spans="1:15" x14ac:dyDescent="0.35">
      <c r="A3451" s="9">
        <v>2023</v>
      </c>
      <c r="B3451" s="2">
        <v>34035</v>
      </c>
      <c r="C3451" s="2">
        <v>2267003030</v>
      </c>
      <c r="D3451" s="2" t="s">
        <v>17</v>
      </c>
      <c r="E3451" s="2" t="s">
        <v>18</v>
      </c>
      <c r="F3451" s="2" t="s">
        <v>77</v>
      </c>
      <c r="G3451" s="2">
        <v>0</v>
      </c>
      <c r="H3451" s="2">
        <v>0.52504458303000001</v>
      </c>
      <c r="I3451" s="2">
        <v>4.5720144433333337E-3</v>
      </c>
      <c r="J3451" s="2">
        <v>2.425082E-5</v>
      </c>
      <c r="K3451" s="2">
        <v>8.8515493000000005E-4</v>
      </c>
      <c r="L3451" s="2">
        <v>5.5482936666666662E-5</v>
      </c>
      <c r="M3451" s="2">
        <v>5.5482936666666662E-5</v>
      </c>
      <c r="N3451" s="2">
        <v>2.2046200000000002E-6</v>
      </c>
      <c r="O3451" s="6">
        <v>1.0508688666666667E-4</v>
      </c>
    </row>
    <row r="3452" spans="1:15" x14ac:dyDescent="0.35">
      <c r="A3452" s="9">
        <v>2023</v>
      </c>
      <c r="B3452" s="2">
        <v>34035</v>
      </c>
      <c r="C3452" s="2">
        <v>2267003040</v>
      </c>
      <c r="D3452" s="2" t="s">
        <v>78</v>
      </c>
      <c r="E3452" s="2" t="s">
        <v>18</v>
      </c>
      <c r="F3452" s="2" t="s">
        <v>77</v>
      </c>
      <c r="G3452" s="2">
        <v>0</v>
      </c>
      <c r="H3452" s="2">
        <v>0.15903283575666666</v>
      </c>
      <c r="I3452" s="2">
        <v>1.3720085133333334E-3</v>
      </c>
      <c r="J3452" s="2">
        <v>6.9812966666666665E-6</v>
      </c>
      <c r="K3452" s="2">
        <v>2.6749389333333341E-4</v>
      </c>
      <c r="L3452" s="2">
        <v>1.6534650000000003E-5</v>
      </c>
      <c r="M3452" s="2">
        <v>1.6534650000000003E-5</v>
      </c>
      <c r="N3452" s="2">
        <v>1.1023100000000001E-6</v>
      </c>
      <c r="O3452" s="6">
        <v>3.1232116666666665E-5</v>
      </c>
    </row>
    <row r="3453" spans="1:15" x14ac:dyDescent="0.35">
      <c r="A3453" s="9">
        <v>2023</v>
      </c>
      <c r="B3453" s="2">
        <v>34035</v>
      </c>
      <c r="C3453" s="2">
        <v>2267003050</v>
      </c>
      <c r="D3453" s="2" t="s">
        <v>79</v>
      </c>
      <c r="E3453" s="2" t="s">
        <v>18</v>
      </c>
      <c r="F3453" s="2" t="s">
        <v>77</v>
      </c>
      <c r="G3453" s="2">
        <v>0</v>
      </c>
      <c r="H3453" s="2">
        <v>3.9950286456666671E-2</v>
      </c>
      <c r="I3453" s="2">
        <v>5.4821550666666675E-4</v>
      </c>
      <c r="J3453" s="2">
        <v>3.3069300000000005E-6</v>
      </c>
      <c r="K3453" s="2">
        <v>9.8105589999999997E-5</v>
      </c>
      <c r="L3453" s="2">
        <v>4.4092400000000003E-6</v>
      </c>
      <c r="M3453" s="2">
        <v>4.4092400000000003E-6</v>
      </c>
      <c r="N3453" s="2">
        <v>0</v>
      </c>
      <c r="O3453" s="6">
        <v>1.5799776666666668E-5</v>
      </c>
    </row>
    <row r="3454" spans="1:15" x14ac:dyDescent="0.35">
      <c r="A3454" s="9">
        <v>2023</v>
      </c>
      <c r="B3454" s="2">
        <v>34035</v>
      </c>
      <c r="C3454" s="2">
        <v>2267003070</v>
      </c>
      <c r="D3454" s="2" t="s">
        <v>55</v>
      </c>
      <c r="E3454" s="2" t="s">
        <v>18</v>
      </c>
      <c r="F3454" s="2" t="s">
        <v>77</v>
      </c>
      <c r="G3454" s="2">
        <v>0</v>
      </c>
      <c r="H3454" s="2">
        <v>0.31889865043666671</v>
      </c>
      <c r="I3454" s="2">
        <v>2.7862722433333333E-3</v>
      </c>
      <c r="J3454" s="2">
        <v>1.4697466666666668E-5</v>
      </c>
      <c r="K3454" s="2">
        <v>5.3829471666666669E-4</v>
      </c>
      <c r="L3454" s="2">
        <v>3.3436736666666676E-5</v>
      </c>
      <c r="M3454" s="2">
        <v>3.3436736666666676E-5</v>
      </c>
      <c r="N3454" s="2">
        <v>1.1023100000000001E-6</v>
      </c>
      <c r="O3454" s="6">
        <v>6.4668853333333341E-5</v>
      </c>
    </row>
    <row r="3455" spans="1:15" x14ac:dyDescent="0.35">
      <c r="A3455" s="9">
        <v>2023</v>
      </c>
      <c r="B3455" s="2">
        <v>34035</v>
      </c>
      <c r="C3455" s="2">
        <v>2267004066</v>
      </c>
      <c r="D3455" s="2" t="s">
        <v>61</v>
      </c>
      <c r="E3455" s="2" t="s">
        <v>22</v>
      </c>
      <c r="F3455" s="2" t="s">
        <v>77</v>
      </c>
      <c r="G3455" s="2">
        <v>0</v>
      </c>
      <c r="H3455" s="2">
        <v>1.9144063952566668</v>
      </c>
      <c r="I3455" s="2">
        <v>1.6569923919999997E-2</v>
      </c>
      <c r="J3455" s="2">
        <v>8.7082489999999998E-5</v>
      </c>
      <c r="K3455" s="2">
        <v>3.2187451999999999E-3</v>
      </c>
      <c r="L3455" s="2">
        <v>2.0062042000000002E-4</v>
      </c>
      <c r="M3455" s="2">
        <v>2.0062042000000002E-4</v>
      </c>
      <c r="N3455" s="2">
        <v>9.185916666666668E-6</v>
      </c>
      <c r="O3455" s="6">
        <v>3.8029694999999996E-4</v>
      </c>
    </row>
    <row r="3456" spans="1:15" x14ac:dyDescent="0.35">
      <c r="A3456" s="9">
        <v>2023</v>
      </c>
      <c r="B3456" s="2">
        <v>34035</v>
      </c>
      <c r="C3456" s="2">
        <v>2267005055</v>
      </c>
      <c r="D3456" s="2" t="s">
        <v>69</v>
      </c>
      <c r="E3456" s="2" t="s">
        <v>28</v>
      </c>
      <c r="F3456" s="2" t="s">
        <v>77</v>
      </c>
      <c r="G3456" s="2">
        <v>0</v>
      </c>
      <c r="H3456" s="2">
        <v>1.282353966666667E-4</v>
      </c>
      <c r="I3456" s="2">
        <v>4.4092400000000003E-6</v>
      </c>
      <c r="J3456" s="2">
        <v>0</v>
      </c>
      <c r="K3456" s="2">
        <v>1.1023100000000001E-6</v>
      </c>
      <c r="L3456" s="2">
        <v>0</v>
      </c>
      <c r="M3456" s="2">
        <v>0</v>
      </c>
      <c r="N3456" s="2">
        <v>0</v>
      </c>
      <c r="O3456" s="6">
        <v>0</v>
      </c>
    </row>
    <row r="3457" spans="1:15" x14ac:dyDescent="0.35">
      <c r="A3457" s="9">
        <v>2023</v>
      </c>
      <c r="B3457" s="2">
        <v>34035</v>
      </c>
      <c r="C3457" s="2">
        <v>2267006005</v>
      </c>
      <c r="D3457" s="2" t="s">
        <v>29</v>
      </c>
      <c r="E3457" s="2" t="s">
        <v>30</v>
      </c>
      <c r="F3457" s="2" t="s">
        <v>77</v>
      </c>
      <c r="G3457" s="2">
        <v>0</v>
      </c>
      <c r="H3457" s="2">
        <v>1.3840108320500002</v>
      </c>
      <c r="I3457" s="2">
        <v>3.4763917906666671E-2</v>
      </c>
      <c r="J3457" s="2">
        <v>3.520043266666667E-4</v>
      </c>
      <c r="K3457" s="2">
        <v>9.2542598866666662E-3</v>
      </c>
      <c r="L3457" s="2">
        <v>1.337469466666667E-4</v>
      </c>
      <c r="M3457" s="2">
        <v>1.337469466666667E-4</v>
      </c>
      <c r="N3457" s="2">
        <v>6.6138600000000009E-6</v>
      </c>
      <c r="O3457" s="6">
        <v>1.5380898866666666E-3</v>
      </c>
    </row>
    <row r="3458" spans="1:15" x14ac:dyDescent="0.35">
      <c r="A3458" s="9">
        <v>2023</v>
      </c>
      <c r="B3458" s="2">
        <v>34035</v>
      </c>
      <c r="C3458" s="2">
        <v>2267006010</v>
      </c>
      <c r="D3458" s="2" t="s">
        <v>31</v>
      </c>
      <c r="E3458" s="2" t="s">
        <v>30</v>
      </c>
      <c r="F3458" s="2" t="s">
        <v>77</v>
      </c>
      <c r="G3458" s="2">
        <v>0</v>
      </c>
      <c r="H3458" s="2">
        <v>0.30870448755666663</v>
      </c>
      <c r="I3458" s="2">
        <v>4.6256601966666666E-3</v>
      </c>
      <c r="J3458" s="2">
        <v>3.4539046666666668E-5</v>
      </c>
      <c r="K3458" s="2">
        <v>1.00530672E-3</v>
      </c>
      <c r="L3458" s="2">
        <v>3.1232116666666665E-5</v>
      </c>
      <c r="M3458" s="2">
        <v>3.1232116666666665E-5</v>
      </c>
      <c r="N3458" s="2">
        <v>1.1023100000000001E-6</v>
      </c>
      <c r="O3458" s="6">
        <v>1.4844441333333334E-4</v>
      </c>
    </row>
    <row r="3459" spans="1:15" x14ac:dyDescent="0.35">
      <c r="A3459" s="9">
        <v>2023</v>
      </c>
      <c r="B3459" s="2">
        <v>34035</v>
      </c>
      <c r="C3459" s="2">
        <v>2267006015</v>
      </c>
      <c r="D3459" s="2" t="s">
        <v>32</v>
      </c>
      <c r="E3459" s="2" t="s">
        <v>30</v>
      </c>
      <c r="F3459" s="2" t="s">
        <v>77</v>
      </c>
      <c r="G3459" s="2">
        <v>0</v>
      </c>
      <c r="H3459" s="2">
        <v>0.36545912252666662</v>
      </c>
      <c r="I3459" s="2">
        <v>3.5744238933333333E-3</v>
      </c>
      <c r="J3459" s="2">
        <v>1.873927E-5</v>
      </c>
      <c r="K3459" s="2">
        <v>6.6432549333333339E-4</v>
      </c>
      <c r="L3459" s="2">
        <v>3.7845976666666671E-5</v>
      </c>
      <c r="M3459" s="2">
        <v>3.7845976666666671E-5</v>
      </c>
      <c r="N3459" s="2">
        <v>2.2046200000000002E-6</v>
      </c>
      <c r="O3459" s="6">
        <v>8.0468630000000006E-5</v>
      </c>
    </row>
    <row r="3460" spans="1:15" x14ac:dyDescent="0.35">
      <c r="A3460" s="9">
        <v>2023</v>
      </c>
      <c r="B3460" s="2">
        <v>34035</v>
      </c>
      <c r="C3460" s="2">
        <v>2267006025</v>
      </c>
      <c r="D3460" s="2" t="s">
        <v>71</v>
      </c>
      <c r="E3460" s="2" t="s">
        <v>30</v>
      </c>
      <c r="F3460" s="2" t="s">
        <v>77</v>
      </c>
      <c r="G3460" s="2">
        <v>0</v>
      </c>
      <c r="H3460" s="2">
        <v>0.45589961622333336</v>
      </c>
      <c r="I3460" s="2">
        <v>4.7046590800000005E-3</v>
      </c>
      <c r="J3460" s="2">
        <v>2.5353129999999998E-5</v>
      </c>
      <c r="K3460" s="2">
        <v>8.3959278333333332E-4</v>
      </c>
      <c r="L3460" s="2">
        <v>4.7766766666666671E-5</v>
      </c>
      <c r="M3460" s="2">
        <v>4.7766766666666671E-5</v>
      </c>
      <c r="N3460" s="2">
        <v>2.2046200000000002E-6</v>
      </c>
      <c r="O3460" s="6">
        <v>1.1059843666666665E-4</v>
      </c>
    </row>
    <row r="3461" spans="1:15" x14ac:dyDescent="0.35">
      <c r="A3461" s="9">
        <v>2023</v>
      </c>
      <c r="B3461" s="2">
        <v>34035</v>
      </c>
      <c r="C3461" s="2">
        <v>2267006030</v>
      </c>
      <c r="D3461" s="2" t="s">
        <v>72</v>
      </c>
      <c r="E3461" s="2" t="s">
        <v>30</v>
      </c>
      <c r="F3461" s="2" t="s">
        <v>77</v>
      </c>
      <c r="G3461" s="2">
        <v>0</v>
      </c>
      <c r="H3461" s="2">
        <v>6.0406588000000002E-3</v>
      </c>
      <c r="I3461" s="2">
        <v>1.1280305666666666E-4</v>
      </c>
      <c r="J3461" s="2">
        <v>1.1023100000000001E-6</v>
      </c>
      <c r="K3461" s="2">
        <v>2.1311326666666668E-5</v>
      </c>
      <c r="L3461" s="2">
        <v>1.1023100000000001E-6</v>
      </c>
      <c r="M3461" s="2">
        <v>1.1023100000000001E-6</v>
      </c>
      <c r="N3461" s="2">
        <v>0</v>
      </c>
      <c r="O3461" s="6">
        <v>4.4092400000000003E-6</v>
      </c>
    </row>
    <row r="3462" spans="1:15" x14ac:dyDescent="0.35">
      <c r="A3462" s="9">
        <v>2023</v>
      </c>
      <c r="B3462" s="2">
        <v>34035</v>
      </c>
      <c r="C3462" s="2">
        <v>2267006035</v>
      </c>
      <c r="D3462" s="2" t="s">
        <v>33</v>
      </c>
      <c r="E3462" s="2" t="s">
        <v>30</v>
      </c>
      <c r="F3462" s="2" t="s">
        <v>77</v>
      </c>
      <c r="G3462" s="2">
        <v>0</v>
      </c>
      <c r="H3462" s="2">
        <v>5.7614069333333335E-3</v>
      </c>
      <c r="I3462" s="2">
        <v>5.5850373333333332E-5</v>
      </c>
      <c r="J3462" s="2">
        <v>0</v>
      </c>
      <c r="K3462" s="2">
        <v>1.0288226666666667E-5</v>
      </c>
      <c r="L3462" s="2">
        <v>1.1023100000000001E-6</v>
      </c>
      <c r="M3462" s="2">
        <v>1.1023100000000001E-6</v>
      </c>
      <c r="N3462" s="2">
        <v>0</v>
      </c>
      <c r="O3462" s="6">
        <v>1.1023100000000001E-6</v>
      </c>
    </row>
    <row r="3463" spans="1:15" x14ac:dyDescent="0.35">
      <c r="A3463" s="9">
        <v>2023</v>
      </c>
      <c r="B3463" s="2">
        <v>34035</v>
      </c>
      <c r="C3463" s="2">
        <v>2268002081</v>
      </c>
      <c r="D3463" s="2" t="s">
        <v>50</v>
      </c>
      <c r="E3463" s="2" t="s">
        <v>11</v>
      </c>
      <c r="F3463" s="2" t="s">
        <v>80</v>
      </c>
      <c r="G3463" s="2">
        <v>0</v>
      </c>
      <c r="H3463" s="2">
        <v>2.1546486133333337E-3</v>
      </c>
      <c r="I3463" s="2">
        <v>3.8948286666666662E-5</v>
      </c>
      <c r="J3463" s="2">
        <v>2.3148510000000001E-5</v>
      </c>
      <c r="K3463" s="2">
        <v>7.7161700000000004E-6</v>
      </c>
      <c r="L3463" s="2">
        <v>0</v>
      </c>
      <c r="M3463" s="2">
        <v>0</v>
      </c>
      <c r="N3463" s="2">
        <v>0</v>
      </c>
      <c r="O3463" s="6">
        <v>4.7766766666666677E-6</v>
      </c>
    </row>
    <row r="3464" spans="1:15" x14ac:dyDescent="0.35">
      <c r="A3464" s="9">
        <v>2023</v>
      </c>
      <c r="B3464" s="2">
        <v>34035</v>
      </c>
      <c r="C3464" s="2">
        <v>2268003020</v>
      </c>
      <c r="D3464" s="2" t="s">
        <v>52</v>
      </c>
      <c r="E3464" s="2" t="s">
        <v>18</v>
      </c>
      <c r="F3464" s="2" t="s">
        <v>80</v>
      </c>
      <c r="G3464" s="2">
        <v>0</v>
      </c>
      <c r="H3464" s="2">
        <v>4.861609652166667</v>
      </c>
      <c r="I3464" s="2">
        <v>4.8140082319999999E-2</v>
      </c>
      <c r="J3464" s="2">
        <v>1.9376772616666666E-2</v>
      </c>
      <c r="K3464" s="2">
        <v>9.82929827E-3</v>
      </c>
      <c r="L3464" s="2">
        <v>5.8422430000000004E-4</v>
      </c>
      <c r="M3464" s="2">
        <v>5.8422430000000004E-4</v>
      </c>
      <c r="N3464" s="2">
        <v>2.6822876666666664E-5</v>
      </c>
      <c r="O3464" s="6">
        <v>4.1884105633333332E-3</v>
      </c>
    </row>
    <row r="3465" spans="1:15" x14ac:dyDescent="0.35">
      <c r="A3465" s="9">
        <v>2023</v>
      </c>
      <c r="B3465" s="2">
        <v>34035</v>
      </c>
      <c r="C3465" s="2">
        <v>2268003030</v>
      </c>
      <c r="D3465" s="2" t="s">
        <v>17</v>
      </c>
      <c r="E3465" s="2" t="s">
        <v>18</v>
      </c>
      <c r="F3465" s="2" t="s">
        <v>80</v>
      </c>
      <c r="G3465" s="2">
        <v>0</v>
      </c>
      <c r="H3465" s="2">
        <v>6.2780228866666675E-3</v>
      </c>
      <c r="I3465" s="2">
        <v>6.2464233333333331E-5</v>
      </c>
      <c r="J3465" s="2">
        <v>2.4618256666666667E-5</v>
      </c>
      <c r="K3465" s="2">
        <v>1.2492846666666667E-5</v>
      </c>
      <c r="L3465" s="2">
        <v>1.1023100000000001E-6</v>
      </c>
      <c r="M3465" s="2">
        <v>1.1023100000000001E-6</v>
      </c>
      <c r="N3465" s="2">
        <v>0</v>
      </c>
      <c r="O3465" s="6">
        <v>5.5115500000000006E-6</v>
      </c>
    </row>
    <row r="3466" spans="1:15" x14ac:dyDescent="0.35">
      <c r="A3466" s="9">
        <v>2023</v>
      </c>
      <c r="B3466" s="2">
        <v>34035</v>
      </c>
      <c r="C3466" s="2">
        <v>2268003040</v>
      </c>
      <c r="D3466" s="2" t="s">
        <v>81</v>
      </c>
      <c r="E3466" s="2" t="s">
        <v>18</v>
      </c>
      <c r="F3466" s="2" t="s">
        <v>80</v>
      </c>
      <c r="G3466" s="2">
        <v>0</v>
      </c>
      <c r="H3466" s="2">
        <v>3.4204679300000001E-3</v>
      </c>
      <c r="I3466" s="2">
        <v>3.3436736666666676E-5</v>
      </c>
      <c r="J3466" s="2">
        <v>1.3595156666666667E-5</v>
      </c>
      <c r="K3466" s="2">
        <v>6.6138600000000009E-6</v>
      </c>
      <c r="L3466" s="2">
        <v>0</v>
      </c>
      <c r="M3466" s="2">
        <v>0</v>
      </c>
      <c r="N3466" s="2">
        <v>0</v>
      </c>
      <c r="O3466" s="6">
        <v>3.3069300000000005E-6</v>
      </c>
    </row>
    <row r="3467" spans="1:15" x14ac:dyDescent="0.35">
      <c r="A3467" s="9">
        <v>2023</v>
      </c>
      <c r="B3467" s="2">
        <v>34035</v>
      </c>
      <c r="C3467" s="2">
        <v>2268003060</v>
      </c>
      <c r="D3467" s="2" t="s">
        <v>54</v>
      </c>
      <c r="E3467" s="2" t="s">
        <v>18</v>
      </c>
      <c r="F3467" s="2" t="s">
        <v>80</v>
      </c>
      <c r="G3467" s="2">
        <v>0</v>
      </c>
      <c r="H3467" s="2">
        <v>6.446676316666667E-3</v>
      </c>
      <c r="I3467" s="2">
        <v>6.7975783333333324E-5</v>
      </c>
      <c r="J3467" s="2">
        <v>2.7557749999999995E-5</v>
      </c>
      <c r="K3467" s="2">
        <v>1.3227720000000002E-5</v>
      </c>
      <c r="L3467" s="2">
        <v>1.1023100000000001E-6</v>
      </c>
      <c r="M3467" s="2">
        <v>1.1023100000000001E-6</v>
      </c>
      <c r="N3467" s="2">
        <v>0</v>
      </c>
      <c r="O3467" s="6">
        <v>5.5115500000000006E-6</v>
      </c>
    </row>
    <row r="3468" spans="1:15" x14ac:dyDescent="0.35">
      <c r="A3468" s="9">
        <v>2023</v>
      </c>
      <c r="B3468" s="2">
        <v>34035</v>
      </c>
      <c r="C3468" s="2">
        <v>2268003070</v>
      </c>
      <c r="D3468" s="2" t="s">
        <v>55</v>
      </c>
      <c r="E3468" s="2" t="s">
        <v>18</v>
      </c>
      <c r="F3468" s="2" t="s">
        <v>80</v>
      </c>
      <c r="G3468" s="2">
        <v>0</v>
      </c>
      <c r="H3468" s="2">
        <v>1.9987452356666668E-2</v>
      </c>
      <c r="I3468" s="2">
        <v>2.0172273E-4</v>
      </c>
      <c r="J3468" s="2">
        <v>8.1570939999999991E-5</v>
      </c>
      <c r="K3468" s="2">
        <v>4.115290666666666E-5</v>
      </c>
      <c r="L3468" s="2">
        <v>2.2046200000000002E-6</v>
      </c>
      <c r="M3468" s="2">
        <v>2.2046200000000002E-6</v>
      </c>
      <c r="N3468" s="2">
        <v>0</v>
      </c>
      <c r="O3468" s="6">
        <v>1.7636960000000001E-5</v>
      </c>
    </row>
    <row r="3469" spans="1:15" x14ac:dyDescent="0.35">
      <c r="A3469" s="9">
        <v>2023</v>
      </c>
      <c r="B3469" s="2">
        <v>34035</v>
      </c>
      <c r="C3469" s="2">
        <v>2268005055</v>
      </c>
      <c r="D3469" s="2" t="s">
        <v>69</v>
      </c>
      <c r="E3469" s="2" t="s">
        <v>28</v>
      </c>
      <c r="F3469" s="2" t="s">
        <v>80</v>
      </c>
      <c r="G3469" s="2">
        <v>0</v>
      </c>
      <c r="H3469" s="2">
        <v>1.5064903333333334E-4</v>
      </c>
      <c r="I3469" s="2">
        <v>6.6138600000000009E-6</v>
      </c>
      <c r="J3469" s="2">
        <v>5.5115500000000006E-6</v>
      </c>
      <c r="K3469" s="2">
        <v>1.1023100000000001E-6</v>
      </c>
      <c r="L3469" s="2">
        <v>0</v>
      </c>
      <c r="M3469" s="2">
        <v>0</v>
      </c>
      <c r="N3469" s="2">
        <v>0</v>
      </c>
      <c r="O3469" s="6">
        <v>1.1023100000000001E-6</v>
      </c>
    </row>
    <row r="3470" spans="1:15" x14ac:dyDescent="0.35">
      <c r="A3470" s="9">
        <v>2023</v>
      </c>
      <c r="B3470" s="2">
        <v>34035</v>
      </c>
      <c r="C3470" s="2">
        <v>2268006005</v>
      </c>
      <c r="D3470" s="2" t="s">
        <v>29</v>
      </c>
      <c r="E3470" s="2" t="s">
        <v>30</v>
      </c>
      <c r="F3470" s="2" t="s">
        <v>80</v>
      </c>
      <c r="G3470" s="2">
        <v>0</v>
      </c>
      <c r="H3470" s="2">
        <v>0.42757539333666666</v>
      </c>
      <c r="I3470" s="2">
        <v>1.3846115909999998E-2</v>
      </c>
      <c r="J3470" s="2">
        <v>1.0595036283333333E-2</v>
      </c>
      <c r="K3470" s="2">
        <v>3.8360388000000002E-3</v>
      </c>
      <c r="L3470" s="2">
        <v>4.9236513333333334E-5</v>
      </c>
      <c r="M3470" s="2">
        <v>4.9236513333333334E-5</v>
      </c>
      <c r="N3470" s="2">
        <v>2.2046200000000002E-6</v>
      </c>
      <c r="O3470" s="6">
        <v>2.2902327433333334E-3</v>
      </c>
    </row>
    <row r="3471" spans="1:15" x14ac:dyDescent="0.35">
      <c r="A3471" s="9">
        <v>2023</v>
      </c>
      <c r="B3471" s="2">
        <v>34035</v>
      </c>
      <c r="C3471" s="2">
        <v>2268006010</v>
      </c>
      <c r="D3471" s="2" t="s">
        <v>31</v>
      </c>
      <c r="E3471" s="2" t="s">
        <v>30</v>
      </c>
      <c r="F3471" s="2" t="s">
        <v>80</v>
      </c>
      <c r="G3471" s="2">
        <v>0</v>
      </c>
      <c r="H3471" s="2">
        <v>2.1465282629999999E-2</v>
      </c>
      <c r="I3471" s="2">
        <v>4.4717042333333328E-4</v>
      </c>
      <c r="J3471" s="2">
        <v>2.5941028666666665E-4</v>
      </c>
      <c r="K3471" s="2">
        <v>1.0251482999999999E-4</v>
      </c>
      <c r="L3471" s="2">
        <v>2.2046200000000002E-6</v>
      </c>
      <c r="M3471" s="2">
        <v>2.2046200000000002E-6</v>
      </c>
      <c r="N3471" s="2">
        <v>0</v>
      </c>
      <c r="O3471" s="6">
        <v>5.5850373333333332E-5</v>
      </c>
    </row>
    <row r="3472" spans="1:15" x14ac:dyDescent="0.35">
      <c r="A3472" s="9">
        <v>2023</v>
      </c>
      <c r="B3472" s="2">
        <v>34035</v>
      </c>
      <c r="C3472" s="2">
        <v>2268006015</v>
      </c>
      <c r="D3472" s="2" t="s">
        <v>32</v>
      </c>
      <c r="E3472" s="2" t="s">
        <v>30</v>
      </c>
      <c r="F3472" s="2" t="s">
        <v>80</v>
      </c>
      <c r="G3472" s="2">
        <v>0</v>
      </c>
      <c r="H3472" s="2">
        <v>2.9824466796666668E-2</v>
      </c>
      <c r="I3472" s="2">
        <v>3.3877660666666666E-4</v>
      </c>
      <c r="J3472" s="2">
        <v>1.337469466666667E-4</v>
      </c>
      <c r="K3472" s="2">
        <v>6.577116333333334E-5</v>
      </c>
      <c r="L3472" s="2">
        <v>3.3069300000000005E-6</v>
      </c>
      <c r="M3472" s="2">
        <v>3.3069300000000005E-6</v>
      </c>
      <c r="N3472" s="2">
        <v>0</v>
      </c>
      <c r="O3472" s="6">
        <v>2.9027496666666665E-5</v>
      </c>
    </row>
    <row r="3473" spans="1:15" x14ac:dyDescent="0.35">
      <c r="A3473" s="9">
        <v>2023</v>
      </c>
      <c r="B3473" s="2">
        <v>34035</v>
      </c>
      <c r="C3473" s="2">
        <v>2268006020</v>
      </c>
      <c r="D3473" s="2" t="s">
        <v>82</v>
      </c>
      <c r="E3473" s="2" t="s">
        <v>30</v>
      </c>
      <c r="F3473" s="2" t="s">
        <v>80</v>
      </c>
      <c r="G3473" s="2">
        <v>0</v>
      </c>
      <c r="H3473" s="2">
        <v>1.0870316159633333</v>
      </c>
      <c r="I3473" s="2">
        <v>1.2139740029999999E-2</v>
      </c>
      <c r="J3473" s="2">
        <v>5.1948195933333337E-3</v>
      </c>
      <c r="K3473" s="2">
        <v>2.3306507766666668E-3</v>
      </c>
      <c r="L3473" s="2">
        <v>1.4366773666666668E-4</v>
      </c>
      <c r="M3473" s="2">
        <v>1.4366773666666668E-4</v>
      </c>
      <c r="N3473" s="2">
        <v>5.8789866666666671E-6</v>
      </c>
      <c r="O3473" s="6">
        <v>1.1225190166666667E-3</v>
      </c>
    </row>
    <row r="3474" spans="1:15" x14ac:dyDescent="0.35">
      <c r="A3474" s="9">
        <v>2023</v>
      </c>
      <c r="B3474" s="2">
        <v>34035</v>
      </c>
      <c r="C3474" s="2">
        <v>2270001060</v>
      </c>
      <c r="D3474" s="2" t="s">
        <v>83</v>
      </c>
      <c r="E3474" s="2" t="s">
        <v>6</v>
      </c>
      <c r="F3474" s="2" t="s">
        <v>84</v>
      </c>
      <c r="G3474" s="2">
        <v>2.2046200000000002E-6</v>
      </c>
      <c r="H3474" s="2">
        <v>0.31378282972666666</v>
      </c>
      <c r="I3474" s="2">
        <v>1.425654266666667E-3</v>
      </c>
      <c r="J3474" s="2">
        <v>1.1390536666666669E-5</v>
      </c>
      <c r="K3474" s="2">
        <v>1.8213835566666667E-3</v>
      </c>
      <c r="L3474" s="2">
        <v>2.1531788666666666E-4</v>
      </c>
      <c r="M3474" s="2">
        <v>2.0870402666666666E-4</v>
      </c>
      <c r="N3474" s="2">
        <v>1.1023100000000001E-6</v>
      </c>
      <c r="O3474" s="6">
        <v>3.6339486333333333E-4</v>
      </c>
    </row>
    <row r="3475" spans="1:15" x14ac:dyDescent="0.35">
      <c r="A3475" s="9">
        <v>2023</v>
      </c>
      <c r="B3475" s="2">
        <v>34035</v>
      </c>
      <c r="C3475" s="2">
        <v>2270002003</v>
      </c>
      <c r="D3475" s="2" t="s">
        <v>38</v>
      </c>
      <c r="E3475" s="2" t="s">
        <v>11</v>
      </c>
      <c r="F3475" s="2" t="s">
        <v>84</v>
      </c>
      <c r="G3475" s="2">
        <v>4.9236513333333334E-5</v>
      </c>
      <c r="H3475" s="2">
        <v>6.0832950484900001</v>
      </c>
      <c r="I3475" s="2">
        <v>2.5580940733333332E-3</v>
      </c>
      <c r="J3475" s="2">
        <v>4.3357526666666677E-5</v>
      </c>
      <c r="K3475" s="2">
        <v>1.0140149690000001E-2</v>
      </c>
      <c r="L3475" s="2">
        <v>4.3467757666666669E-4</v>
      </c>
      <c r="M3475" s="2">
        <v>4.2144985666666665E-4</v>
      </c>
      <c r="N3475" s="2">
        <v>1.6534650000000003E-5</v>
      </c>
      <c r="O3475" s="6">
        <v>4.1263137666666666E-4</v>
      </c>
    </row>
    <row r="3476" spans="1:15" x14ac:dyDescent="0.35">
      <c r="A3476" s="9">
        <v>2023</v>
      </c>
      <c r="B3476" s="2">
        <v>34035</v>
      </c>
      <c r="C3476" s="2">
        <v>2270002006</v>
      </c>
      <c r="D3476" s="2" t="s">
        <v>10</v>
      </c>
      <c r="E3476" s="2" t="s">
        <v>11</v>
      </c>
      <c r="F3476" s="2" t="s">
        <v>84</v>
      </c>
      <c r="G3476" s="2">
        <v>0</v>
      </c>
      <c r="H3476" s="2">
        <v>9.9141761399999997E-3</v>
      </c>
      <c r="I3476" s="2">
        <v>4.2622653333333336E-5</v>
      </c>
      <c r="J3476" s="2">
        <v>1.1023100000000001E-6</v>
      </c>
      <c r="K3476" s="2">
        <v>7.1282713333333347E-5</v>
      </c>
      <c r="L3476" s="2">
        <v>4.4092400000000003E-6</v>
      </c>
      <c r="M3476" s="2">
        <v>4.4092400000000003E-6</v>
      </c>
      <c r="N3476" s="2">
        <v>0</v>
      </c>
      <c r="O3476" s="6">
        <v>1.433003E-5</v>
      </c>
    </row>
    <row r="3477" spans="1:15" x14ac:dyDescent="0.35">
      <c r="A3477" s="9">
        <v>2023</v>
      </c>
      <c r="B3477" s="2">
        <v>34035</v>
      </c>
      <c r="C3477" s="2">
        <v>2270002009</v>
      </c>
      <c r="D3477" s="2" t="s">
        <v>12</v>
      </c>
      <c r="E3477" s="2" t="s">
        <v>11</v>
      </c>
      <c r="F3477" s="2" t="s">
        <v>84</v>
      </c>
      <c r="G3477" s="2">
        <v>1.1023100000000001E-6</v>
      </c>
      <c r="H3477" s="2">
        <v>0.16328150593333335</v>
      </c>
      <c r="I3477" s="2">
        <v>6.1178204999999997E-4</v>
      </c>
      <c r="J3477" s="2">
        <v>1.5799776666666668E-5</v>
      </c>
      <c r="K3477" s="2">
        <v>1.1324398066666667E-3</v>
      </c>
      <c r="L3477" s="2">
        <v>6.3566543333333329E-5</v>
      </c>
      <c r="M3477" s="2">
        <v>6.1361923333333346E-5</v>
      </c>
      <c r="N3477" s="2">
        <v>1.1023100000000001E-6</v>
      </c>
      <c r="O3477" s="6">
        <v>1.8739270000000001E-4</v>
      </c>
    </row>
    <row r="3478" spans="1:15" x14ac:dyDescent="0.35">
      <c r="A3478" s="9">
        <v>2023</v>
      </c>
      <c r="B3478" s="2">
        <v>34035</v>
      </c>
      <c r="C3478" s="2">
        <v>2270002015</v>
      </c>
      <c r="D3478" s="2" t="s">
        <v>39</v>
      </c>
      <c r="E3478" s="2" t="s">
        <v>11</v>
      </c>
      <c r="F3478" s="2" t="s">
        <v>84</v>
      </c>
      <c r="G3478" s="2">
        <v>1.2382615666666668E-4</v>
      </c>
      <c r="H3478" s="2">
        <v>15.234456615730002</v>
      </c>
      <c r="I3478" s="2">
        <v>9.5794413366666661E-3</v>
      </c>
      <c r="J3478" s="2">
        <v>1.4734210333333336E-4</v>
      </c>
      <c r="K3478" s="2">
        <v>3.2823852306666658E-2</v>
      </c>
      <c r="L3478" s="2">
        <v>1.5568291566666666E-3</v>
      </c>
      <c r="M3478" s="2">
        <v>1.5101647000000001E-3</v>
      </c>
      <c r="N3478" s="2">
        <v>4.2255216666666665E-5</v>
      </c>
      <c r="O3478" s="6">
        <v>1.4657048633333334E-3</v>
      </c>
    </row>
    <row r="3479" spans="1:15" x14ac:dyDescent="0.35">
      <c r="A3479" s="9">
        <v>2023</v>
      </c>
      <c r="B3479" s="2">
        <v>34035</v>
      </c>
      <c r="C3479" s="2">
        <v>2270002018</v>
      </c>
      <c r="D3479" s="2" t="s">
        <v>85</v>
      </c>
      <c r="E3479" s="2" t="s">
        <v>11</v>
      </c>
      <c r="F3479" s="2" t="s">
        <v>84</v>
      </c>
      <c r="G3479" s="2">
        <v>1.3484925666666666E-4</v>
      </c>
      <c r="H3479" s="2">
        <v>16.571276086933331</v>
      </c>
      <c r="I3479" s="2">
        <v>8.9129112233333335E-3</v>
      </c>
      <c r="J3479" s="2">
        <v>1.0839381666666667E-4</v>
      </c>
      <c r="K3479" s="2">
        <v>2.0798752516666668E-2</v>
      </c>
      <c r="L3479" s="2">
        <v>1.2125410000000001E-3</v>
      </c>
      <c r="M3479" s="2">
        <v>1.1757973333333333E-3</v>
      </c>
      <c r="N3479" s="2">
        <v>4.5929583333333331E-5</v>
      </c>
      <c r="O3479" s="6">
        <v>1.1258259466666665E-3</v>
      </c>
    </row>
    <row r="3480" spans="1:15" x14ac:dyDescent="0.35">
      <c r="A3480" s="9">
        <v>2023</v>
      </c>
      <c r="B3480" s="2">
        <v>34035</v>
      </c>
      <c r="C3480" s="2">
        <v>2270002021</v>
      </c>
      <c r="D3480" s="2" t="s">
        <v>13</v>
      </c>
      <c r="E3480" s="2" t="s">
        <v>11</v>
      </c>
      <c r="F3480" s="2" t="s">
        <v>84</v>
      </c>
      <c r="G3480" s="2">
        <v>7.7161700000000004E-6</v>
      </c>
      <c r="H3480" s="2">
        <v>0.91607288831666667</v>
      </c>
      <c r="I3480" s="2">
        <v>8.0358399000000002E-4</v>
      </c>
      <c r="J3480" s="2">
        <v>1.3227720000000002E-5</v>
      </c>
      <c r="K3480" s="2">
        <v>2.4151612099999999E-3</v>
      </c>
      <c r="L3480" s="2">
        <v>1.337469466666667E-4</v>
      </c>
      <c r="M3480" s="2">
        <v>1.3044001666666664E-4</v>
      </c>
      <c r="N3480" s="2">
        <v>2.2046200000000002E-6</v>
      </c>
      <c r="O3480" s="6">
        <v>1.4513748333333333E-4</v>
      </c>
    </row>
    <row r="3481" spans="1:15" x14ac:dyDescent="0.35">
      <c r="A3481" s="9">
        <v>2023</v>
      </c>
      <c r="B3481" s="2">
        <v>34035</v>
      </c>
      <c r="C3481" s="2">
        <v>2270002024</v>
      </c>
      <c r="D3481" s="2" t="s">
        <v>40</v>
      </c>
      <c r="E3481" s="2" t="s">
        <v>11</v>
      </c>
      <c r="F3481" s="2" t="s">
        <v>84</v>
      </c>
      <c r="G3481" s="2">
        <v>4.4092400000000003E-6</v>
      </c>
      <c r="H3481" s="2">
        <v>0.54683872147666668</v>
      </c>
      <c r="I3481" s="2">
        <v>7.1209226000000004E-4</v>
      </c>
      <c r="J3481" s="2">
        <v>7.7161700000000004E-6</v>
      </c>
      <c r="K3481" s="2">
        <v>1.9639489833333332E-3</v>
      </c>
      <c r="L3481" s="2">
        <v>9.8105589999999997E-5</v>
      </c>
      <c r="M3481" s="2">
        <v>9.5900970000000014E-5</v>
      </c>
      <c r="N3481" s="2">
        <v>1.4697466666666668E-6</v>
      </c>
      <c r="O3481" s="6">
        <v>1.0618919666666666E-4</v>
      </c>
    </row>
    <row r="3482" spans="1:15" x14ac:dyDescent="0.35">
      <c r="A3482" s="9">
        <v>2023</v>
      </c>
      <c r="B3482" s="2">
        <v>34035</v>
      </c>
      <c r="C3482" s="2">
        <v>2270002027</v>
      </c>
      <c r="D3482" s="2" t="s">
        <v>14</v>
      </c>
      <c r="E3482" s="2" t="s">
        <v>11</v>
      </c>
      <c r="F3482" s="2" t="s">
        <v>84</v>
      </c>
      <c r="G3482" s="2">
        <v>1.3595156666666667E-5</v>
      </c>
      <c r="H3482" s="2">
        <v>1.6825020500200001</v>
      </c>
      <c r="I3482" s="2">
        <v>3.486239093333334E-3</v>
      </c>
      <c r="J3482" s="2">
        <v>7.6059390000000012E-5</v>
      </c>
      <c r="K3482" s="2">
        <v>9.7649968533333343E-3</v>
      </c>
      <c r="L3482" s="2">
        <v>4.2475678666666663E-4</v>
      </c>
      <c r="M3482" s="2">
        <v>4.1226394000000005E-4</v>
      </c>
      <c r="N3482" s="2">
        <v>5.5115500000000006E-6</v>
      </c>
      <c r="O3482" s="6">
        <v>8.6494591333333333E-4</v>
      </c>
    </row>
    <row r="3483" spans="1:15" x14ac:dyDescent="0.35">
      <c r="A3483" s="9">
        <v>2023</v>
      </c>
      <c r="B3483" s="2">
        <v>34035</v>
      </c>
      <c r="C3483" s="2">
        <v>2270002030</v>
      </c>
      <c r="D3483" s="2" t="s">
        <v>41</v>
      </c>
      <c r="E3483" s="2" t="s">
        <v>11</v>
      </c>
      <c r="F3483" s="2" t="s">
        <v>84</v>
      </c>
      <c r="G3483" s="2">
        <v>5.8789866666666664E-5</v>
      </c>
      <c r="H3483" s="2">
        <v>7.2165917174633334</v>
      </c>
      <c r="I3483" s="2">
        <v>7.3950303533333326E-3</v>
      </c>
      <c r="J3483" s="2">
        <v>1.1500767666666667E-4</v>
      </c>
      <c r="K3483" s="2">
        <v>2.5802872479999999E-2</v>
      </c>
      <c r="L3483" s="2">
        <v>1.0655663333333334E-3</v>
      </c>
      <c r="M3483" s="2">
        <v>1.0332319066666668E-3</v>
      </c>
      <c r="N3483" s="2">
        <v>2.0209016666666669E-5</v>
      </c>
      <c r="O3483" s="6">
        <v>1.1603649933333332E-3</v>
      </c>
    </row>
    <row r="3484" spans="1:15" x14ac:dyDescent="0.35">
      <c r="A3484" s="9">
        <v>2023</v>
      </c>
      <c r="B3484" s="2">
        <v>34035</v>
      </c>
      <c r="C3484" s="2">
        <v>2270002033</v>
      </c>
      <c r="D3484" s="2" t="s">
        <v>42</v>
      </c>
      <c r="E3484" s="2" t="s">
        <v>11</v>
      </c>
      <c r="F3484" s="2" t="s">
        <v>84</v>
      </c>
      <c r="G3484" s="2">
        <v>5.0338823333333326E-5</v>
      </c>
      <c r="H3484" s="2">
        <v>6.212990271033334</v>
      </c>
      <c r="I3484" s="2">
        <v>7.0595606766666666E-3</v>
      </c>
      <c r="J3484" s="2">
        <v>8.4877870000000001E-5</v>
      </c>
      <c r="K3484" s="2">
        <v>2.8298869756666664E-2</v>
      </c>
      <c r="L3484" s="2">
        <v>1.2863957699999998E-3</v>
      </c>
      <c r="M3484" s="2">
        <v>1.2481823566666665E-3</v>
      </c>
      <c r="N3484" s="2">
        <v>1.9106706666666671E-5</v>
      </c>
      <c r="O3484" s="6">
        <v>1.7317290100000002E-3</v>
      </c>
    </row>
    <row r="3485" spans="1:15" x14ac:dyDescent="0.35">
      <c r="A3485" s="9">
        <v>2023</v>
      </c>
      <c r="B3485" s="2">
        <v>34035</v>
      </c>
      <c r="C3485" s="2">
        <v>2270002036</v>
      </c>
      <c r="D3485" s="2" t="s">
        <v>86</v>
      </c>
      <c r="E3485" s="2" t="s">
        <v>11</v>
      </c>
      <c r="F3485" s="2" t="s">
        <v>84</v>
      </c>
      <c r="G3485" s="2">
        <v>5.004487400000001E-4</v>
      </c>
      <c r="H3485" s="2">
        <v>61.719442149493339</v>
      </c>
      <c r="I3485" s="2">
        <v>1.5173664586666668E-2</v>
      </c>
      <c r="J3485" s="2">
        <v>2.4508025666666666E-4</v>
      </c>
      <c r="K3485" s="2">
        <v>5.7828652346666669E-2</v>
      </c>
      <c r="L3485" s="2">
        <v>2.7039664299999999E-3</v>
      </c>
      <c r="M3485" s="2">
        <v>2.6227629266666673E-3</v>
      </c>
      <c r="N3485" s="2">
        <v>1.6608137333333335E-4</v>
      </c>
      <c r="O3485" s="6">
        <v>2.7440170266666668E-3</v>
      </c>
    </row>
    <row r="3486" spans="1:15" x14ac:dyDescent="0.35">
      <c r="A3486" s="9">
        <v>2023</v>
      </c>
      <c r="B3486" s="2">
        <v>34035</v>
      </c>
      <c r="C3486" s="2">
        <v>2270002039</v>
      </c>
      <c r="D3486" s="2" t="s">
        <v>15</v>
      </c>
      <c r="E3486" s="2" t="s">
        <v>11</v>
      </c>
      <c r="F3486" s="2" t="s">
        <v>84</v>
      </c>
      <c r="G3486" s="2">
        <v>4.4092400000000003E-6</v>
      </c>
      <c r="H3486" s="2">
        <v>0.51167944171666668</v>
      </c>
      <c r="I3486" s="2">
        <v>5.9745201999999997E-4</v>
      </c>
      <c r="J3486" s="2">
        <v>9.9207900000000009E-6</v>
      </c>
      <c r="K3486" s="2">
        <v>1.9760743933333329E-3</v>
      </c>
      <c r="L3486" s="2">
        <v>8.4877870000000001E-5</v>
      </c>
      <c r="M3486" s="2">
        <v>8.2305813333333319E-5</v>
      </c>
      <c r="N3486" s="2">
        <v>1.1023100000000001E-6</v>
      </c>
      <c r="O3486" s="6">
        <v>9.7003279999999985E-5</v>
      </c>
    </row>
    <row r="3487" spans="1:15" x14ac:dyDescent="0.35">
      <c r="A3487" s="9">
        <v>2023</v>
      </c>
      <c r="B3487" s="2">
        <v>34035</v>
      </c>
      <c r="C3487" s="2">
        <v>2270002042</v>
      </c>
      <c r="D3487" s="2" t="s">
        <v>43</v>
      </c>
      <c r="E3487" s="2" t="s">
        <v>11</v>
      </c>
      <c r="F3487" s="2" t="s">
        <v>84</v>
      </c>
      <c r="G3487" s="2">
        <v>2.2046200000000002E-6</v>
      </c>
      <c r="H3487" s="2">
        <v>0.24263386334000001</v>
      </c>
      <c r="I3487" s="2">
        <v>5.2139262999999995E-4</v>
      </c>
      <c r="J3487" s="2">
        <v>6.9812966666666665E-6</v>
      </c>
      <c r="K3487" s="2">
        <v>1.32938586E-3</v>
      </c>
      <c r="L3487" s="2">
        <v>7.8264009999999995E-5</v>
      </c>
      <c r="M3487" s="2">
        <v>7.5691953333333341E-5</v>
      </c>
      <c r="N3487" s="2">
        <v>1.1023100000000001E-6</v>
      </c>
      <c r="O3487" s="6">
        <v>1.3154232666666668E-4</v>
      </c>
    </row>
    <row r="3488" spans="1:15" x14ac:dyDescent="0.35">
      <c r="A3488" s="9">
        <v>2023</v>
      </c>
      <c r="B3488" s="2">
        <v>34035</v>
      </c>
      <c r="C3488" s="2">
        <v>2270002045</v>
      </c>
      <c r="D3488" s="2" t="s">
        <v>44</v>
      </c>
      <c r="E3488" s="2" t="s">
        <v>11</v>
      </c>
      <c r="F3488" s="2" t="s">
        <v>84</v>
      </c>
      <c r="G3488" s="2">
        <v>1.1464024E-4</v>
      </c>
      <c r="H3488" s="2">
        <v>14.103975246496667</v>
      </c>
      <c r="I3488" s="2">
        <v>5.4354906099999996E-3</v>
      </c>
      <c r="J3488" s="2">
        <v>1.0141251999999999E-4</v>
      </c>
      <c r="K3488" s="2">
        <v>2.2697665209999999E-2</v>
      </c>
      <c r="L3488" s="2">
        <v>9.1050806000000006E-4</v>
      </c>
      <c r="M3488" s="2">
        <v>8.8295031000000003E-4</v>
      </c>
      <c r="N3488" s="2">
        <v>3.9315723333333333E-5</v>
      </c>
      <c r="O3488" s="6">
        <v>1.1368490466666667E-3</v>
      </c>
    </row>
    <row r="3489" spans="1:15" x14ac:dyDescent="0.35">
      <c r="A3489" s="9">
        <v>2023</v>
      </c>
      <c r="B3489" s="2">
        <v>34035</v>
      </c>
      <c r="C3489" s="2">
        <v>2270002048</v>
      </c>
      <c r="D3489" s="2" t="s">
        <v>87</v>
      </c>
      <c r="E3489" s="2" t="s">
        <v>11</v>
      </c>
      <c r="F3489" s="2" t="s">
        <v>84</v>
      </c>
      <c r="G3489" s="2">
        <v>1.2492846666666666E-4</v>
      </c>
      <c r="H3489" s="2">
        <v>15.367592515219998</v>
      </c>
      <c r="I3489" s="2">
        <v>3.6446042966666661E-3</v>
      </c>
      <c r="J3489" s="2">
        <v>5.4748063333333341E-5</v>
      </c>
      <c r="K3489" s="2">
        <v>1.1160153876666667E-2</v>
      </c>
      <c r="L3489" s="2">
        <v>6.9188324333333343E-4</v>
      </c>
      <c r="M3489" s="2">
        <v>6.7093935333333336E-4</v>
      </c>
      <c r="N3489" s="2">
        <v>4.115290666666666E-5</v>
      </c>
      <c r="O3489" s="6">
        <v>6.4632109666666658E-4</v>
      </c>
    </row>
    <row r="3490" spans="1:15" x14ac:dyDescent="0.35">
      <c r="A3490" s="9">
        <v>2023</v>
      </c>
      <c r="B3490" s="2">
        <v>34035</v>
      </c>
      <c r="C3490" s="2">
        <v>2270002051</v>
      </c>
      <c r="D3490" s="2" t="s">
        <v>88</v>
      </c>
      <c r="E3490" s="2" t="s">
        <v>11</v>
      </c>
      <c r="F3490" s="2" t="s">
        <v>84</v>
      </c>
      <c r="G3490" s="2">
        <v>4.2806371666666662E-4</v>
      </c>
      <c r="H3490" s="2">
        <v>52.742721874626675</v>
      </c>
      <c r="I3490" s="2">
        <v>1.3292021416666668E-2</v>
      </c>
      <c r="J3490" s="2">
        <v>2.9762369999999997E-4</v>
      </c>
      <c r="K3490" s="2">
        <v>0.14616116188666664</v>
      </c>
      <c r="L3490" s="2">
        <v>2.4555792433333338E-3</v>
      </c>
      <c r="M3490" s="2">
        <v>2.3820919100000001E-3</v>
      </c>
      <c r="N3490" s="2">
        <v>1.4183055333333335E-4</v>
      </c>
      <c r="O3490" s="6">
        <v>3.5053457999999998E-3</v>
      </c>
    </row>
    <row r="3491" spans="1:15" x14ac:dyDescent="0.35">
      <c r="A3491" s="9">
        <v>2023</v>
      </c>
      <c r="B3491" s="2">
        <v>34035</v>
      </c>
      <c r="C3491" s="2">
        <v>2270002054</v>
      </c>
      <c r="D3491" s="2" t="s">
        <v>16</v>
      </c>
      <c r="E3491" s="2" t="s">
        <v>11</v>
      </c>
      <c r="F3491" s="2" t="s">
        <v>84</v>
      </c>
      <c r="G3491" s="2">
        <v>2.0209016666666669E-5</v>
      </c>
      <c r="H3491" s="2">
        <v>2.4913675746666666</v>
      </c>
      <c r="I3491" s="2">
        <v>1.42308221E-3</v>
      </c>
      <c r="J3491" s="2">
        <v>2.6822876666666664E-5</v>
      </c>
      <c r="K3491" s="2">
        <v>6.2067401733333335E-3</v>
      </c>
      <c r="L3491" s="2">
        <v>2.1311326666666666E-4</v>
      </c>
      <c r="M3491" s="2">
        <v>2.0723428000000001E-4</v>
      </c>
      <c r="N3491" s="2">
        <v>6.9812966666666665E-6</v>
      </c>
      <c r="O3491" s="6">
        <v>2.7888442999999998E-4</v>
      </c>
    </row>
    <row r="3492" spans="1:15" x14ac:dyDescent="0.35">
      <c r="A3492" s="9">
        <v>2023</v>
      </c>
      <c r="B3492" s="2">
        <v>34035</v>
      </c>
      <c r="C3492" s="2">
        <v>2270002057</v>
      </c>
      <c r="D3492" s="2" t="s">
        <v>45</v>
      </c>
      <c r="E3492" s="2" t="s">
        <v>11</v>
      </c>
      <c r="F3492" s="2" t="s">
        <v>84</v>
      </c>
      <c r="G3492" s="2">
        <v>1.6056982333333334E-4</v>
      </c>
      <c r="H3492" s="2">
        <v>19.763716495966669</v>
      </c>
      <c r="I3492" s="2">
        <v>1.8062451660000003E-2</v>
      </c>
      <c r="J3492" s="2">
        <v>1.8151371333333336E-4</v>
      </c>
      <c r="K3492" s="2">
        <v>4.958337354666667E-2</v>
      </c>
      <c r="L3492" s="2">
        <v>3.1430532466666665E-3</v>
      </c>
      <c r="M3492" s="2">
        <v>3.0493568966666663E-3</v>
      </c>
      <c r="N3492" s="2">
        <v>5.5482936666666662E-5</v>
      </c>
      <c r="O3492" s="6">
        <v>2.0161249900000002E-3</v>
      </c>
    </row>
    <row r="3493" spans="1:15" x14ac:dyDescent="0.35">
      <c r="A3493" s="9">
        <v>2023</v>
      </c>
      <c r="B3493" s="2">
        <v>34035</v>
      </c>
      <c r="C3493" s="2">
        <v>2270002060</v>
      </c>
      <c r="D3493" s="2" t="s">
        <v>46</v>
      </c>
      <c r="E3493" s="2" t="s">
        <v>11</v>
      </c>
      <c r="F3493" s="2" t="s">
        <v>84</v>
      </c>
      <c r="G3493" s="2">
        <v>5.4490857666666676E-4</v>
      </c>
      <c r="H3493" s="2">
        <v>67.196187078679984</v>
      </c>
      <c r="I3493" s="2">
        <v>3.8259342916666661E-2</v>
      </c>
      <c r="J3493" s="2">
        <v>5.1918800999999992E-4</v>
      </c>
      <c r="K3493" s="2">
        <v>0.13018575049333334</v>
      </c>
      <c r="L3493" s="2">
        <v>6.2504651366666669E-3</v>
      </c>
      <c r="M3493" s="2">
        <v>6.0630724366666673E-3</v>
      </c>
      <c r="N3493" s="2">
        <v>1.8849500999999999E-4</v>
      </c>
      <c r="O3493" s="6">
        <v>5.9840735533333326E-3</v>
      </c>
    </row>
    <row r="3494" spans="1:15" x14ac:dyDescent="0.35">
      <c r="A3494" s="9">
        <v>2023</v>
      </c>
      <c r="B3494" s="2">
        <v>34035</v>
      </c>
      <c r="C3494" s="2">
        <v>2270002066</v>
      </c>
      <c r="D3494" s="2" t="s">
        <v>47</v>
      </c>
      <c r="E3494" s="2" t="s">
        <v>11</v>
      </c>
      <c r="F3494" s="2" t="s">
        <v>84</v>
      </c>
      <c r="G3494" s="2">
        <v>3.3106043666666663E-4</v>
      </c>
      <c r="H3494" s="2">
        <v>40.834887292173335</v>
      </c>
      <c r="I3494" s="2">
        <v>8.998303504666666E-2</v>
      </c>
      <c r="J3494" s="2">
        <v>8.1387221666666659E-4</v>
      </c>
      <c r="K3494" s="2">
        <v>0.13542319274</v>
      </c>
      <c r="L3494" s="2">
        <v>1.5409926363333335E-2</v>
      </c>
      <c r="M3494" s="2">
        <v>1.4947323600000001E-2</v>
      </c>
      <c r="N3494" s="2">
        <v>1.2015179000000001E-4</v>
      </c>
      <c r="O3494" s="6">
        <v>1.6333662143333334E-2</v>
      </c>
    </row>
    <row r="3495" spans="1:15" x14ac:dyDescent="0.35">
      <c r="A3495" s="9">
        <v>2023</v>
      </c>
      <c r="B3495" s="2">
        <v>34035</v>
      </c>
      <c r="C3495" s="2">
        <v>2270002069</v>
      </c>
      <c r="D3495" s="2" t="s">
        <v>89</v>
      </c>
      <c r="E3495" s="2" t="s">
        <v>11</v>
      </c>
      <c r="F3495" s="2" t="s">
        <v>84</v>
      </c>
      <c r="G3495" s="2">
        <v>4.9824411999999996E-4</v>
      </c>
      <c r="H3495" s="2">
        <v>61.470512626306665</v>
      </c>
      <c r="I3495" s="2">
        <v>2.7030110946666668E-2</v>
      </c>
      <c r="J3495" s="2">
        <v>3.6780410333333327E-4</v>
      </c>
      <c r="K3495" s="2">
        <v>9.5577625733333324E-2</v>
      </c>
      <c r="L3495" s="2">
        <v>4.2622653333333335E-3</v>
      </c>
      <c r="M3495" s="2">
        <v>4.1347648100000002E-3</v>
      </c>
      <c r="N3495" s="2">
        <v>1.6938830333333333E-4</v>
      </c>
      <c r="O3495" s="6">
        <v>4.1340299366666678E-3</v>
      </c>
    </row>
    <row r="3496" spans="1:15" x14ac:dyDescent="0.35">
      <c r="A3496" s="9">
        <v>2023</v>
      </c>
      <c r="B3496" s="2">
        <v>34035</v>
      </c>
      <c r="C3496" s="2">
        <v>2270002072</v>
      </c>
      <c r="D3496" s="2" t="s">
        <v>48</v>
      </c>
      <c r="E3496" s="2" t="s">
        <v>11</v>
      </c>
      <c r="F3496" s="2" t="s">
        <v>84</v>
      </c>
      <c r="G3496" s="2">
        <v>2.2744329666666665E-4</v>
      </c>
      <c r="H3496" s="2">
        <v>28.008004686713331</v>
      </c>
      <c r="I3496" s="2">
        <v>0.10326035899666668</v>
      </c>
      <c r="J3496" s="2">
        <v>8.193837666666667E-4</v>
      </c>
      <c r="K3496" s="2">
        <v>0.14229646302666665</v>
      </c>
      <c r="L3496" s="2">
        <v>1.6245844780000001E-2</v>
      </c>
      <c r="M3496" s="2">
        <v>1.575862376E-2</v>
      </c>
      <c r="N3496" s="2">
        <v>8.7082489999999998E-5</v>
      </c>
      <c r="O3496" s="6">
        <v>2.0731879043333332E-2</v>
      </c>
    </row>
    <row r="3497" spans="1:15" x14ac:dyDescent="0.35">
      <c r="A3497" s="9">
        <v>2023</v>
      </c>
      <c r="B3497" s="2">
        <v>34035</v>
      </c>
      <c r="C3497" s="2">
        <v>2270002075</v>
      </c>
      <c r="D3497" s="2" t="s">
        <v>90</v>
      </c>
      <c r="E3497" s="2" t="s">
        <v>11</v>
      </c>
      <c r="F3497" s="2" t="s">
        <v>84</v>
      </c>
      <c r="G3497" s="2">
        <v>5.3645753333333328E-5</v>
      </c>
      <c r="H3497" s="2">
        <v>6.600473914796666</v>
      </c>
      <c r="I3497" s="2">
        <v>5.0066920199999991E-3</v>
      </c>
      <c r="J3497" s="2">
        <v>6.577116333333334E-5</v>
      </c>
      <c r="K3497" s="2">
        <v>2.0418823003333333E-2</v>
      </c>
      <c r="L3497" s="2">
        <v>6.8196245333333337E-4</v>
      </c>
      <c r="M3497" s="2">
        <v>6.6175343666666664E-4</v>
      </c>
      <c r="N3497" s="2">
        <v>1.873927E-5</v>
      </c>
      <c r="O3497" s="6">
        <v>7.9256089000000012E-4</v>
      </c>
    </row>
    <row r="3498" spans="1:15" x14ac:dyDescent="0.35">
      <c r="A3498" s="9">
        <v>2023</v>
      </c>
      <c r="B3498" s="2">
        <v>34035</v>
      </c>
      <c r="C3498" s="2">
        <v>2270002078</v>
      </c>
      <c r="D3498" s="2" t="s">
        <v>49</v>
      </c>
      <c r="E3498" s="2" t="s">
        <v>11</v>
      </c>
      <c r="F3498" s="2" t="s">
        <v>84</v>
      </c>
      <c r="G3498" s="2">
        <v>1.1023100000000001E-6</v>
      </c>
      <c r="H3498" s="2">
        <v>8.6726076433333341E-2</v>
      </c>
      <c r="I3498" s="2">
        <v>3.2518145000000001E-4</v>
      </c>
      <c r="J3498" s="2">
        <v>3.3069300000000005E-6</v>
      </c>
      <c r="K3498" s="2">
        <v>4.5488659333333331E-4</v>
      </c>
      <c r="L3498" s="2">
        <v>4.8869076666666663E-5</v>
      </c>
      <c r="M3498" s="2">
        <v>4.7766766666666671E-5</v>
      </c>
      <c r="N3498" s="2">
        <v>0</v>
      </c>
      <c r="O3498" s="6">
        <v>7.348733333333333E-5</v>
      </c>
    </row>
    <row r="3499" spans="1:15" x14ac:dyDescent="0.35">
      <c r="A3499" s="9">
        <v>2023</v>
      </c>
      <c r="B3499" s="2">
        <v>34035</v>
      </c>
      <c r="C3499" s="2">
        <v>2270002081</v>
      </c>
      <c r="D3499" s="2" t="s">
        <v>50</v>
      </c>
      <c r="E3499" s="2" t="s">
        <v>11</v>
      </c>
      <c r="F3499" s="2" t="s">
        <v>84</v>
      </c>
      <c r="G3499" s="2">
        <v>5.1441133333333338E-5</v>
      </c>
      <c r="H3499" s="2">
        <v>6.3357387359566673</v>
      </c>
      <c r="I3499" s="2">
        <v>5.8077039533333333E-3</v>
      </c>
      <c r="J3499" s="2">
        <v>6.025961333333334E-5</v>
      </c>
      <c r="K3499" s="2">
        <v>1.5135818609999999E-2</v>
      </c>
      <c r="L3499" s="2">
        <v>8.193837666666667E-4</v>
      </c>
      <c r="M3499" s="2">
        <v>7.9476550999999993E-4</v>
      </c>
      <c r="N3499" s="2">
        <v>1.8004396666666665E-5</v>
      </c>
      <c r="O3499" s="6">
        <v>8.083606666666668E-4</v>
      </c>
    </row>
    <row r="3500" spans="1:15" x14ac:dyDescent="0.35">
      <c r="A3500" s="9">
        <v>2023</v>
      </c>
      <c r="B3500" s="2">
        <v>34035</v>
      </c>
      <c r="C3500" s="2">
        <v>2270003010</v>
      </c>
      <c r="D3500" s="2" t="s">
        <v>51</v>
      </c>
      <c r="E3500" s="2" t="s">
        <v>18</v>
      </c>
      <c r="F3500" s="2" t="s">
        <v>84</v>
      </c>
      <c r="G3500" s="2">
        <v>9.9207900000000009E-6</v>
      </c>
      <c r="H3500" s="2">
        <v>1.26013433656</v>
      </c>
      <c r="I3500" s="2">
        <v>5.4057282400000002E-3</v>
      </c>
      <c r="J3500" s="2">
        <v>4.152034333333333E-5</v>
      </c>
      <c r="K3500" s="2">
        <v>7.063969916666666E-3</v>
      </c>
      <c r="L3500" s="2">
        <v>7.6684032333333328E-4</v>
      </c>
      <c r="M3500" s="2">
        <v>7.4369181333333329E-4</v>
      </c>
      <c r="N3500" s="2">
        <v>4.4092400000000003E-6</v>
      </c>
      <c r="O3500" s="6">
        <v>1.1982109699999999E-3</v>
      </c>
    </row>
    <row r="3501" spans="1:15" x14ac:dyDescent="0.35">
      <c r="A3501" s="9">
        <v>2023</v>
      </c>
      <c r="B3501" s="2">
        <v>34035</v>
      </c>
      <c r="C3501" s="2">
        <v>2270003020</v>
      </c>
      <c r="D3501" s="2" t="s">
        <v>52</v>
      </c>
      <c r="E3501" s="2" t="s">
        <v>18</v>
      </c>
      <c r="F3501" s="2" t="s">
        <v>84</v>
      </c>
      <c r="G3501" s="2">
        <v>1.480769766666667E-4</v>
      </c>
      <c r="H3501" s="2">
        <v>18.235107945046668</v>
      </c>
      <c r="I3501" s="2">
        <v>3.2745955733333334E-3</v>
      </c>
      <c r="J3501" s="2">
        <v>9.3328913333333332E-5</v>
      </c>
      <c r="K3501" s="2">
        <v>3.3763020426666665E-2</v>
      </c>
      <c r="L3501" s="2">
        <v>4.2365447666666667E-4</v>
      </c>
      <c r="M3501" s="2">
        <v>4.1116163000000003E-4</v>
      </c>
      <c r="N3501" s="2">
        <v>4.8134203333333329E-5</v>
      </c>
      <c r="O3501" s="6">
        <v>6.7975783333333335E-4</v>
      </c>
    </row>
    <row r="3502" spans="1:15" x14ac:dyDescent="0.35">
      <c r="A3502" s="9">
        <v>2023</v>
      </c>
      <c r="B3502" s="2">
        <v>34035</v>
      </c>
      <c r="C3502" s="2">
        <v>2270003030</v>
      </c>
      <c r="D3502" s="2" t="s">
        <v>17</v>
      </c>
      <c r="E3502" s="2" t="s">
        <v>18</v>
      </c>
      <c r="F3502" s="2" t="s">
        <v>84</v>
      </c>
      <c r="G3502" s="2">
        <v>6.4668853333333341E-5</v>
      </c>
      <c r="H3502" s="2">
        <v>7.9647960205000006</v>
      </c>
      <c r="I3502" s="2">
        <v>2.8296297700000001E-3</v>
      </c>
      <c r="J3502" s="2">
        <v>5.3645753333333328E-5</v>
      </c>
      <c r="K3502" s="2">
        <v>1.3191711206666665E-2</v>
      </c>
      <c r="L3502" s="2">
        <v>4.7362586333333335E-4</v>
      </c>
      <c r="M3502" s="2">
        <v>4.592958333333333E-4</v>
      </c>
      <c r="N3502" s="2">
        <v>2.1311326666666668E-5</v>
      </c>
      <c r="O3502" s="6">
        <v>5.3498778666666682E-4</v>
      </c>
    </row>
    <row r="3503" spans="1:15" x14ac:dyDescent="0.35">
      <c r="A3503" s="9">
        <v>2023</v>
      </c>
      <c r="B3503" s="2">
        <v>34035</v>
      </c>
      <c r="C3503" s="2">
        <v>2270003040</v>
      </c>
      <c r="D3503" s="2" t="s">
        <v>19</v>
      </c>
      <c r="E3503" s="2" t="s">
        <v>18</v>
      </c>
      <c r="F3503" s="2" t="s">
        <v>84</v>
      </c>
      <c r="G3503" s="2">
        <v>6.577116333333334E-5</v>
      </c>
      <c r="H3503" s="2">
        <v>8.0824981102433338</v>
      </c>
      <c r="I3503" s="2">
        <v>4.1873082533333342E-3</v>
      </c>
      <c r="J3503" s="2">
        <v>7.0180403333333334E-5</v>
      </c>
      <c r="K3503" s="2">
        <v>1.6033833823333333E-2</v>
      </c>
      <c r="L3503" s="2">
        <v>7.6794263333333334E-4</v>
      </c>
      <c r="M3503" s="2">
        <v>7.4442668666666663E-4</v>
      </c>
      <c r="N3503" s="2">
        <v>2.241363666666667E-5</v>
      </c>
      <c r="O3503" s="6">
        <v>8.2930455666666665E-4</v>
      </c>
    </row>
    <row r="3504" spans="1:15" x14ac:dyDescent="0.35">
      <c r="A3504" s="9">
        <v>2023</v>
      </c>
      <c r="B3504" s="2">
        <v>34035</v>
      </c>
      <c r="C3504" s="2">
        <v>2270003050</v>
      </c>
      <c r="D3504" s="2" t="s">
        <v>53</v>
      </c>
      <c r="E3504" s="2" t="s">
        <v>18</v>
      </c>
      <c r="F3504" s="2" t="s">
        <v>84</v>
      </c>
      <c r="G3504" s="2">
        <v>2.2046200000000002E-6</v>
      </c>
      <c r="H3504" s="2">
        <v>0.31153632194666664</v>
      </c>
      <c r="I3504" s="2">
        <v>8.2269069666666668E-4</v>
      </c>
      <c r="J3504" s="2">
        <v>8.8184800000000007E-6</v>
      </c>
      <c r="K3504" s="2">
        <v>1.4109568000000002E-3</v>
      </c>
      <c r="L3504" s="2">
        <v>1.3925849666666666E-4</v>
      </c>
      <c r="M3504" s="2">
        <v>1.3484925666666666E-4</v>
      </c>
      <c r="N3504" s="2">
        <v>1.1023100000000001E-6</v>
      </c>
      <c r="O3504" s="6">
        <v>2.1531788666666666E-4</v>
      </c>
    </row>
    <row r="3505" spans="1:15" x14ac:dyDescent="0.35">
      <c r="A3505" s="9">
        <v>2023</v>
      </c>
      <c r="B3505" s="2">
        <v>34035</v>
      </c>
      <c r="C3505" s="2">
        <v>2270003060</v>
      </c>
      <c r="D3505" s="2" t="s">
        <v>54</v>
      </c>
      <c r="E3505" s="2" t="s">
        <v>18</v>
      </c>
      <c r="F3505" s="2" t="s">
        <v>84</v>
      </c>
      <c r="G3505" s="2">
        <v>1.4183055333333335E-4</v>
      </c>
      <c r="H3505" s="2">
        <v>17.487346035756669</v>
      </c>
      <c r="I3505" s="2">
        <v>1.1003993293333333E-2</v>
      </c>
      <c r="J3505" s="2">
        <v>3.6082280666666669E-4</v>
      </c>
      <c r="K3505" s="2">
        <v>7.942768192333334E-2</v>
      </c>
      <c r="L3505" s="2">
        <v>1.10561693E-3</v>
      </c>
      <c r="M3505" s="2">
        <v>1.0721801933333333E-3</v>
      </c>
      <c r="N3505" s="2">
        <v>4.8134203333333329E-5</v>
      </c>
      <c r="O3505" s="6">
        <v>2.7396077866666669E-3</v>
      </c>
    </row>
    <row r="3506" spans="1:15" x14ac:dyDescent="0.35">
      <c r="A3506" s="9">
        <v>2023</v>
      </c>
      <c r="B3506" s="2">
        <v>34035</v>
      </c>
      <c r="C3506" s="2">
        <v>2270003070</v>
      </c>
      <c r="D3506" s="2" t="s">
        <v>55</v>
      </c>
      <c r="E3506" s="2" t="s">
        <v>18</v>
      </c>
      <c r="F3506" s="2" t="s">
        <v>84</v>
      </c>
      <c r="G3506" s="2">
        <v>9.3328913333333332E-5</v>
      </c>
      <c r="H3506" s="2">
        <v>11.484931881206668</v>
      </c>
      <c r="I3506" s="2">
        <v>1.5428665633333335E-3</v>
      </c>
      <c r="J3506" s="2">
        <v>2.5720566666666669E-5</v>
      </c>
      <c r="K3506" s="2">
        <v>7.5423724566666675E-3</v>
      </c>
      <c r="L3506" s="2">
        <v>2.7851699333333331E-4</v>
      </c>
      <c r="M3506" s="2">
        <v>2.6969851333333332E-4</v>
      </c>
      <c r="N3506" s="2">
        <v>3.012980666666667E-5</v>
      </c>
      <c r="O3506" s="6">
        <v>3.2224195666666664E-4</v>
      </c>
    </row>
    <row r="3507" spans="1:15" x14ac:dyDescent="0.35">
      <c r="A3507" s="9">
        <v>2023</v>
      </c>
      <c r="B3507" s="2">
        <v>34035</v>
      </c>
      <c r="C3507" s="2">
        <v>2270004031</v>
      </c>
      <c r="D3507" s="2" t="s">
        <v>25</v>
      </c>
      <c r="E3507" s="2" t="s">
        <v>22</v>
      </c>
      <c r="F3507" s="2" t="s">
        <v>84</v>
      </c>
      <c r="G3507" s="2">
        <v>0</v>
      </c>
      <c r="H3507" s="2">
        <v>2.2523867666666667E-3</v>
      </c>
      <c r="I3507" s="2">
        <v>9.9207900000000009E-6</v>
      </c>
      <c r="J3507" s="2">
        <v>0</v>
      </c>
      <c r="K3507" s="2">
        <v>1.873927E-5</v>
      </c>
      <c r="L3507" s="2">
        <v>1.1023100000000001E-6</v>
      </c>
      <c r="M3507" s="2">
        <v>1.1023100000000001E-6</v>
      </c>
      <c r="N3507" s="2">
        <v>0</v>
      </c>
      <c r="O3507" s="6">
        <v>3.3069300000000005E-6</v>
      </c>
    </row>
    <row r="3508" spans="1:15" x14ac:dyDescent="0.35">
      <c r="A3508" s="9">
        <v>2023</v>
      </c>
      <c r="B3508" s="2">
        <v>34035</v>
      </c>
      <c r="C3508" s="2">
        <v>2270004036</v>
      </c>
      <c r="D3508" s="2" t="s">
        <v>97</v>
      </c>
      <c r="E3508" s="2" t="s">
        <v>22</v>
      </c>
      <c r="F3508" s="2" t="s">
        <v>84</v>
      </c>
      <c r="G3508" s="2">
        <v>0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  <c r="O3508" s="6">
        <v>0</v>
      </c>
    </row>
    <row r="3509" spans="1:15" x14ac:dyDescent="0.35">
      <c r="A3509" s="9">
        <v>2023</v>
      </c>
      <c r="B3509" s="2">
        <v>34035</v>
      </c>
      <c r="C3509" s="2">
        <v>2270004046</v>
      </c>
      <c r="D3509" s="2" t="s">
        <v>58</v>
      </c>
      <c r="E3509" s="2" t="s">
        <v>22</v>
      </c>
      <c r="F3509" s="2" t="s">
        <v>84</v>
      </c>
      <c r="G3509" s="2">
        <v>1.3264463666666667E-4</v>
      </c>
      <c r="H3509" s="2">
        <v>16.334873214586665</v>
      </c>
      <c r="I3509" s="2">
        <v>3.4001854259999999E-2</v>
      </c>
      <c r="J3509" s="2">
        <v>6.4007467333333345E-4</v>
      </c>
      <c r="K3509" s="2">
        <v>9.7674586790000004E-2</v>
      </c>
      <c r="L3509" s="2">
        <v>4.8395083366666669E-3</v>
      </c>
      <c r="M3509" s="2">
        <v>4.6943708533333326E-3</v>
      </c>
      <c r="N3509" s="2">
        <v>5.3645753333333328E-5</v>
      </c>
      <c r="O3509" s="6">
        <v>8.1284339400000006E-3</v>
      </c>
    </row>
    <row r="3510" spans="1:15" x14ac:dyDescent="0.35">
      <c r="A3510" s="9">
        <v>2023</v>
      </c>
      <c r="B3510" s="2">
        <v>34035</v>
      </c>
      <c r="C3510" s="2">
        <v>2270004056</v>
      </c>
      <c r="D3510" s="2" t="s">
        <v>60</v>
      </c>
      <c r="E3510" s="2" t="s">
        <v>22</v>
      </c>
      <c r="F3510" s="2" t="s">
        <v>84</v>
      </c>
      <c r="G3510" s="2">
        <v>2.7557749999999995E-5</v>
      </c>
      <c r="H3510" s="2">
        <v>3.3716576432000003</v>
      </c>
      <c r="I3510" s="2">
        <v>8.5910367033333341E-3</v>
      </c>
      <c r="J3510" s="2">
        <v>1.7379754333333332E-4</v>
      </c>
      <c r="K3510" s="2">
        <v>2.127017376E-2</v>
      </c>
      <c r="L3510" s="2">
        <v>1.0222088066666666E-3</v>
      </c>
      <c r="M3510" s="2">
        <v>9.9207900000000009E-4</v>
      </c>
      <c r="N3510" s="2">
        <v>1.212541E-5</v>
      </c>
      <c r="O3510" s="6">
        <v>2.0264132166666667E-3</v>
      </c>
    </row>
    <row r="3511" spans="1:15" x14ac:dyDescent="0.35">
      <c r="A3511" s="9">
        <v>2023</v>
      </c>
      <c r="B3511" s="2">
        <v>34035</v>
      </c>
      <c r="C3511" s="2">
        <v>2270004066</v>
      </c>
      <c r="D3511" s="2" t="s">
        <v>61</v>
      </c>
      <c r="E3511" s="2" t="s">
        <v>22</v>
      </c>
      <c r="F3511" s="2" t="s">
        <v>84</v>
      </c>
      <c r="G3511" s="2">
        <v>1.8041140333333334E-4</v>
      </c>
      <c r="H3511" s="2">
        <v>22.224500847119998</v>
      </c>
      <c r="I3511" s="2">
        <v>4.1769097956666668E-2</v>
      </c>
      <c r="J3511" s="2">
        <v>3.7588771000000002E-4</v>
      </c>
      <c r="K3511" s="2">
        <v>0.12426414117333334</v>
      </c>
      <c r="L3511" s="2">
        <v>7.552293246666667E-3</v>
      </c>
      <c r="M3511" s="2">
        <v>7.3252173866666668E-3</v>
      </c>
      <c r="N3511" s="2">
        <v>7.1282713333333347E-5</v>
      </c>
      <c r="O3511" s="6">
        <v>9.3442818700000003E-3</v>
      </c>
    </row>
    <row r="3512" spans="1:15" x14ac:dyDescent="0.35">
      <c r="A3512" s="9">
        <v>2023</v>
      </c>
      <c r="B3512" s="2">
        <v>34035</v>
      </c>
      <c r="C3512" s="2">
        <v>2270004071</v>
      </c>
      <c r="D3512" s="2" t="s">
        <v>26</v>
      </c>
      <c r="E3512" s="2" t="s">
        <v>22</v>
      </c>
      <c r="F3512" s="2" t="s">
        <v>84</v>
      </c>
      <c r="G3512" s="2">
        <v>2.1311326666666668E-5</v>
      </c>
      <c r="H3512" s="2">
        <v>2.6250156808699998</v>
      </c>
      <c r="I3512" s="2">
        <v>1.9525584466666666E-3</v>
      </c>
      <c r="J3512" s="2">
        <v>4.4459836666666669E-5</v>
      </c>
      <c r="K3512" s="2">
        <v>8.5785438566666674E-3</v>
      </c>
      <c r="L3512" s="2">
        <v>2.6528927333333333E-4</v>
      </c>
      <c r="M3512" s="2">
        <v>2.575731033333333E-4</v>
      </c>
      <c r="N3512" s="2">
        <v>7.7161700000000004E-6</v>
      </c>
      <c r="O3512" s="6">
        <v>4.2549166000000003E-4</v>
      </c>
    </row>
    <row r="3513" spans="1:15" x14ac:dyDescent="0.35">
      <c r="A3513" s="9">
        <v>2023</v>
      </c>
      <c r="B3513" s="2">
        <v>34035</v>
      </c>
      <c r="C3513" s="2">
        <v>2270004076</v>
      </c>
      <c r="D3513" s="2" t="s">
        <v>62</v>
      </c>
      <c r="E3513" s="2" t="s">
        <v>22</v>
      </c>
      <c r="F3513" s="2" t="s">
        <v>84</v>
      </c>
      <c r="G3513" s="2">
        <v>0</v>
      </c>
      <c r="H3513" s="2">
        <v>6.2932347646666664E-2</v>
      </c>
      <c r="I3513" s="2">
        <v>1.7600216333333335E-4</v>
      </c>
      <c r="J3513" s="2">
        <v>2.2046200000000002E-6</v>
      </c>
      <c r="K3513" s="2">
        <v>4.2365447666666667E-4</v>
      </c>
      <c r="L3513" s="2">
        <v>3.012980666666667E-5</v>
      </c>
      <c r="M3513" s="2">
        <v>2.9027496666666665E-5</v>
      </c>
      <c r="N3513" s="2">
        <v>0</v>
      </c>
      <c r="O3513" s="6">
        <v>4.0050596666666668E-5</v>
      </c>
    </row>
    <row r="3514" spans="1:15" x14ac:dyDescent="0.35">
      <c r="A3514" s="9">
        <v>2023</v>
      </c>
      <c r="B3514" s="2">
        <v>34035</v>
      </c>
      <c r="C3514" s="2">
        <v>2270005010</v>
      </c>
      <c r="D3514" s="2" t="s">
        <v>63</v>
      </c>
      <c r="E3514" s="2" t="s">
        <v>28</v>
      </c>
      <c r="F3514" s="2" t="s">
        <v>84</v>
      </c>
      <c r="G3514" s="2">
        <v>0</v>
      </c>
      <c r="H3514" s="2">
        <v>1.0912869000000001E-4</v>
      </c>
      <c r="I3514" s="2">
        <v>0</v>
      </c>
      <c r="J3514" s="2">
        <v>0</v>
      </c>
      <c r="K3514" s="2">
        <v>1.1023100000000001E-6</v>
      </c>
      <c r="L3514" s="2">
        <v>0</v>
      </c>
      <c r="M3514" s="2">
        <v>0</v>
      </c>
      <c r="N3514" s="2">
        <v>0</v>
      </c>
      <c r="O3514" s="6">
        <v>0</v>
      </c>
    </row>
    <row r="3515" spans="1:15" x14ac:dyDescent="0.35">
      <c r="A3515" s="9">
        <v>2023</v>
      </c>
      <c r="B3515" s="2">
        <v>34035</v>
      </c>
      <c r="C3515" s="2">
        <v>2270005015</v>
      </c>
      <c r="D3515" s="2" t="s">
        <v>64</v>
      </c>
      <c r="E3515" s="2" t="s">
        <v>28</v>
      </c>
      <c r="F3515" s="2" t="s">
        <v>84</v>
      </c>
      <c r="G3515" s="2">
        <v>4.5562146666666661E-5</v>
      </c>
      <c r="H3515" s="2">
        <v>5.5646218172599999</v>
      </c>
      <c r="I3515" s="2">
        <v>9.4504710666666672E-3</v>
      </c>
      <c r="J3515" s="2">
        <v>8.2305813333333319E-5</v>
      </c>
      <c r="K3515" s="2">
        <v>2.2262987633333332E-2</v>
      </c>
      <c r="L3515" s="2">
        <v>1.7133571766666667E-3</v>
      </c>
      <c r="M3515" s="2">
        <v>1.6619160433333335E-3</v>
      </c>
      <c r="N3515" s="2">
        <v>1.6902086666666667E-5</v>
      </c>
      <c r="O3515" s="6">
        <v>1.5693220033333333E-3</v>
      </c>
    </row>
    <row r="3516" spans="1:15" x14ac:dyDescent="0.35">
      <c r="A3516" s="9">
        <v>2023</v>
      </c>
      <c r="B3516" s="2">
        <v>34035</v>
      </c>
      <c r="C3516" s="2">
        <v>2270005020</v>
      </c>
      <c r="D3516" s="2" t="s">
        <v>91</v>
      </c>
      <c r="E3516" s="2" t="s">
        <v>28</v>
      </c>
      <c r="F3516" s="2" t="s">
        <v>84</v>
      </c>
      <c r="G3516" s="2">
        <v>4.4092400000000003E-6</v>
      </c>
      <c r="H3516" s="2">
        <v>0.49925530570666665</v>
      </c>
      <c r="I3516" s="2">
        <v>9.3071707666666668E-4</v>
      </c>
      <c r="J3516" s="2">
        <v>4.7766766666666677E-6</v>
      </c>
      <c r="K3516" s="2">
        <v>2.7532029433333331E-3</v>
      </c>
      <c r="L3516" s="2">
        <v>2.4875462333333337E-4</v>
      </c>
      <c r="M3516" s="2">
        <v>2.4103845333333336E-4</v>
      </c>
      <c r="N3516" s="2">
        <v>1.1023100000000001E-6</v>
      </c>
      <c r="O3516" s="6">
        <v>2.0833658999999997E-4</v>
      </c>
    </row>
    <row r="3517" spans="1:15" x14ac:dyDescent="0.35">
      <c r="A3517" s="9">
        <v>2023</v>
      </c>
      <c r="B3517" s="2">
        <v>34035</v>
      </c>
      <c r="C3517" s="2">
        <v>2270005025</v>
      </c>
      <c r="D3517" s="2" t="s">
        <v>65</v>
      </c>
      <c r="E3517" s="2" t="s">
        <v>28</v>
      </c>
      <c r="F3517" s="2" t="s">
        <v>84</v>
      </c>
      <c r="G3517" s="2">
        <v>0</v>
      </c>
      <c r="H3517" s="2">
        <v>2.8344064466666666E-3</v>
      </c>
      <c r="I3517" s="2">
        <v>8.8184800000000007E-6</v>
      </c>
      <c r="J3517" s="2">
        <v>0</v>
      </c>
      <c r="K3517" s="2">
        <v>1.6902086666666667E-5</v>
      </c>
      <c r="L3517" s="2">
        <v>1.4697466666666668E-6</v>
      </c>
      <c r="M3517" s="2">
        <v>1.1023100000000001E-6</v>
      </c>
      <c r="N3517" s="2">
        <v>0</v>
      </c>
      <c r="O3517" s="6">
        <v>2.2046200000000002E-6</v>
      </c>
    </row>
    <row r="3518" spans="1:15" x14ac:dyDescent="0.35">
      <c r="A3518" s="9">
        <v>2023</v>
      </c>
      <c r="B3518" s="2">
        <v>34035</v>
      </c>
      <c r="C3518" s="2">
        <v>2270005030</v>
      </c>
      <c r="D3518" s="2" t="s">
        <v>66</v>
      </c>
      <c r="E3518" s="2" t="s">
        <v>28</v>
      </c>
      <c r="F3518" s="2" t="s">
        <v>84</v>
      </c>
      <c r="G3518" s="2">
        <v>0</v>
      </c>
      <c r="H3518" s="2">
        <v>4.9603950000000005E-4</v>
      </c>
      <c r="I3518" s="2">
        <v>1.1023100000000001E-6</v>
      </c>
      <c r="J3518" s="2">
        <v>0</v>
      </c>
      <c r="K3518" s="2">
        <v>2.2046200000000002E-6</v>
      </c>
      <c r="L3518" s="2">
        <v>0</v>
      </c>
      <c r="M3518" s="2">
        <v>0</v>
      </c>
      <c r="N3518" s="2">
        <v>0</v>
      </c>
      <c r="O3518" s="6">
        <v>0</v>
      </c>
    </row>
    <row r="3519" spans="1:15" x14ac:dyDescent="0.35">
      <c r="A3519" s="9">
        <v>2023</v>
      </c>
      <c r="B3519" s="2">
        <v>34035</v>
      </c>
      <c r="C3519" s="2">
        <v>2270005035</v>
      </c>
      <c r="D3519" s="2" t="s">
        <v>27</v>
      </c>
      <c r="E3519" s="2" t="s">
        <v>28</v>
      </c>
      <c r="F3519" s="2" t="s">
        <v>84</v>
      </c>
      <c r="G3519" s="2">
        <v>0</v>
      </c>
      <c r="H3519" s="2">
        <v>4.2445916296666664E-2</v>
      </c>
      <c r="I3519" s="2">
        <v>9.5900970000000014E-5</v>
      </c>
      <c r="J3519" s="2">
        <v>0</v>
      </c>
      <c r="K3519" s="2">
        <v>2.1935968999999998E-4</v>
      </c>
      <c r="L3519" s="2">
        <v>1.9106706666666671E-5</v>
      </c>
      <c r="M3519" s="2">
        <v>1.873927E-5</v>
      </c>
      <c r="N3519" s="2">
        <v>0</v>
      </c>
      <c r="O3519" s="6">
        <v>2.425082E-5</v>
      </c>
    </row>
    <row r="3520" spans="1:15" x14ac:dyDescent="0.35">
      <c r="A3520" s="9">
        <v>2023</v>
      </c>
      <c r="B3520" s="2">
        <v>34035</v>
      </c>
      <c r="C3520" s="2">
        <v>2270005045</v>
      </c>
      <c r="D3520" s="2" t="s">
        <v>68</v>
      </c>
      <c r="E3520" s="2" t="s">
        <v>28</v>
      </c>
      <c r="F3520" s="2" t="s">
        <v>84</v>
      </c>
      <c r="G3520" s="2">
        <v>0</v>
      </c>
      <c r="H3520" s="2">
        <v>3.9260240396666667E-2</v>
      </c>
      <c r="I3520" s="2">
        <v>1.1794717E-4</v>
      </c>
      <c r="J3520" s="2">
        <v>0</v>
      </c>
      <c r="K3520" s="2">
        <v>2.2964791666666665E-4</v>
      </c>
      <c r="L3520" s="2">
        <v>2.4618256666666667E-5</v>
      </c>
      <c r="M3520" s="2">
        <v>2.3515946666666668E-5</v>
      </c>
      <c r="N3520" s="2">
        <v>0</v>
      </c>
      <c r="O3520" s="6">
        <v>2.0209016666666669E-5</v>
      </c>
    </row>
    <row r="3521" spans="1:15" x14ac:dyDescent="0.35">
      <c r="A3521" s="9">
        <v>2023</v>
      </c>
      <c r="B3521" s="2">
        <v>34035</v>
      </c>
      <c r="C3521" s="2">
        <v>2270005055</v>
      </c>
      <c r="D3521" s="2" t="s">
        <v>69</v>
      </c>
      <c r="E3521" s="2" t="s">
        <v>28</v>
      </c>
      <c r="F3521" s="2" t="s">
        <v>84</v>
      </c>
      <c r="G3521" s="2">
        <v>1.1023100000000001E-6</v>
      </c>
      <c r="H3521" s="2">
        <v>0.10830710161333333</v>
      </c>
      <c r="I3521" s="2">
        <v>2.0502965999999998E-4</v>
      </c>
      <c r="J3521" s="2">
        <v>1.1023100000000001E-6</v>
      </c>
      <c r="K3521" s="2">
        <v>4.6039814333333337E-4</v>
      </c>
      <c r="L3521" s="2">
        <v>4.0050596666666668E-5</v>
      </c>
      <c r="M3521" s="2">
        <v>3.8948286666666662E-5</v>
      </c>
      <c r="N3521" s="2">
        <v>0</v>
      </c>
      <c r="O3521" s="6">
        <v>3.7845976666666671E-5</v>
      </c>
    </row>
    <row r="3522" spans="1:15" x14ac:dyDescent="0.35">
      <c r="A3522" s="9">
        <v>2023</v>
      </c>
      <c r="B3522" s="2">
        <v>34035</v>
      </c>
      <c r="C3522" s="2">
        <v>2270005060</v>
      </c>
      <c r="D3522" s="2" t="s">
        <v>70</v>
      </c>
      <c r="E3522" s="2" t="s">
        <v>28</v>
      </c>
      <c r="F3522" s="2" t="s">
        <v>84</v>
      </c>
      <c r="G3522" s="2">
        <v>1.1023100000000001E-6</v>
      </c>
      <c r="H3522" s="2">
        <v>7.9669455250000007E-2</v>
      </c>
      <c r="I3522" s="2">
        <v>1.0471945E-4</v>
      </c>
      <c r="J3522" s="2">
        <v>1.1023100000000001E-6</v>
      </c>
      <c r="K3522" s="2">
        <v>2.8072161333333334E-4</v>
      </c>
      <c r="L3522" s="2">
        <v>1.9841580000000002E-5</v>
      </c>
      <c r="M3522" s="2">
        <v>1.9106706666666671E-5</v>
      </c>
      <c r="N3522" s="2">
        <v>0</v>
      </c>
      <c r="O3522" s="6">
        <v>1.5799776666666668E-5</v>
      </c>
    </row>
    <row r="3523" spans="1:15" x14ac:dyDescent="0.35">
      <c r="A3523" s="9">
        <v>2023</v>
      </c>
      <c r="B3523" s="2">
        <v>34035</v>
      </c>
      <c r="C3523" s="2">
        <v>2270006005</v>
      </c>
      <c r="D3523" s="2" t="s">
        <v>29</v>
      </c>
      <c r="E3523" s="2" t="s">
        <v>30</v>
      </c>
      <c r="F3523" s="2" t="s">
        <v>84</v>
      </c>
      <c r="G3523" s="2">
        <v>8.8184799999999996E-5</v>
      </c>
      <c r="H3523" s="2">
        <v>10.841264779583335</v>
      </c>
      <c r="I3523" s="2">
        <v>2.314042639333333E-2</v>
      </c>
      <c r="J3523" s="2">
        <v>2.7888442999999998E-4</v>
      </c>
      <c r="K3523" s="2">
        <v>6.0800112669999996E-2</v>
      </c>
      <c r="L3523" s="2">
        <v>3.973460113333333E-3</v>
      </c>
      <c r="M3523" s="2">
        <v>3.854043196666667E-3</v>
      </c>
      <c r="N3523" s="2">
        <v>3.4539046666666668E-5</v>
      </c>
      <c r="O3523" s="6">
        <v>5.6004696733333338E-3</v>
      </c>
    </row>
    <row r="3524" spans="1:15" x14ac:dyDescent="0.35">
      <c r="A3524" s="9">
        <v>2023</v>
      </c>
      <c r="B3524" s="2">
        <v>34035</v>
      </c>
      <c r="C3524" s="2">
        <v>2270006010</v>
      </c>
      <c r="D3524" s="2" t="s">
        <v>31</v>
      </c>
      <c r="E3524" s="2" t="s">
        <v>30</v>
      </c>
      <c r="F3524" s="2" t="s">
        <v>84</v>
      </c>
      <c r="G3524" s="2">
        <v>2.094389E-5</v>
      </c>
      <c r="H3524" s="2">
        <v>2.5577303110333331</v>
      </c>
      <c r="I3524" s="2">
        <v>5.6618315966666666E-3</v>
      </c>
      <c r="J3524" s="2">
        <v>6.577116333333334E-5</v>
      </c>
      <c r="K3524" s="2">
        <v>1.4355750566666665E-2</v>
      </c>
      <c r="L3524" s="2">
        <v>9.9318130999999994E-4</v>
      </c>
      <c r="M3524" s="2">
        <v>9.6378637666666661E-4</v>
      </c>
      <c r="N3524" s="2">
        <v>8.083606666666666E-6</v>
      </c>
      <c r="O3524" s="6">
        <v>1.3543715533333334E-3</v>
      </c>
    </row>
    <row r="3525" spans="1:15" x14ac:dyDescent="0.35">
      <c r="A3525" s="9">
        <v>2023</v>
      </c>
      <c r="B3525" s="2">
        <v>34035</v>
      </c>
      <c r="C3525" s="2">
        <v>2270006015</v>
      </c>
      <c r="D3525" s="2" t="s">
        <v>32</v>
      </c>
      <c r="E3525" s="2" t="s">
        <v>30</v>
      </c>
      <c r="F3525" s="2" t="s">
        <v>84</v>
      </c>
      <c r="G3525" s="2">
        <v>5.7687556666666672E-5</v>
      </c>
      <c r="H3525" s="2">
        <v>7.0959982685899989</v>
      </c>
      <c r="I3525" s="2">
        <v>6.1156158800000004E-3</v>
      </c>
      <c r="J3525" s="2">
        <v>9.4798660000000001E-5</v>
      </c>
      <c r="K3525" s="2">
        <v>2.3070245990000002E-2</v>
      </c>
      <c r="L3525" s="2">
        <v>9.5533533333333335E-4</v>
      </c>
      <c r="M3525" s="2">
        <v>9.2630783666666652E-4</v>
      </c>
      <c r="N3525" s="2">
        <v>2.0209016666666669E-5</v>
      </c>
      <c r="O3525" s="6">
        <v>1.1001053799999999E-3</v>
      </c>
    </row>
    <row r="3526" spans="1:15" x14ac:dyDescent="0.35">
      <c r="A3526" s="9">
        <v>2023</v>
      </c>
      <c r="B3526" s="2">
        <v>34035</v>
      </c>
      <c r="C3526" s="2">
        <v>2270006025</v>
      </c>
      <c r="D3526" s="2" t="s">
        <v>71</v>
      </c>
      <c r="E3526" s="2" t="s">
        <v>30</v>
      </c>
      <c r="F3526" s="2" t="s">
        <v>84</v>
      </c>
      <c r="G3526" s="2">
        <v>2.9027496666666665E-5</v>
      </c>
      <c r="H3526" s="2">
        <v>3.6094788210799997</v>
      </c>
      <c r="I3526" s="2">
        <v>1.5995987846666664E-2</v>
      </c>
      <c r="J3526" s="2">
        <v>1.4513748333333333E-4</v>
      </c>
      <c r="K3526" s="2">
        <v>2.0194686636666667E-2</v>
      </c>
      <c r="L3526" s="2">
        <v>2.3773152333333336E-3</v>
      </c>
      <c r="M3526" s="2">
        <v>2.3060325200000001E-3</v>
      </c>
      <c r="N3526" s="2">
        <v>1.1390536666666669E-5</v>
      </c>
      <c r="O3526" s="6">
        <v>3.3826219533333334E-3</v>
      </c>
    </row>
    <row r="3527" spans="1:15" x14ac:dyDescent="0.35">
      <c r="A3527" s="9">
        <v>2023</v>
      </c>
      <c r="B3527" s="2">
        <v>34035</v>
      </c>
      <c r="C3527" s="2">
        <v>2270006030</v>
      </c>
      <c r="D3527" s="2" t="s">
        <v>72</v>
      </c>
      <c r="E3527" s="2" t="s">
        <v>30</v>
      </c>
      <c r="F3527" s="2" t="s">
        <v>84</v>
      </c>
      <c r="G3527" s="2">
        <v>3.3069300000000005E-6</v>
      </c>
      <c r="H3527" s="2">
        <v>0.34672573151333336</v>
      </c>
      <c r="I3527" s="2">
        <v>7.4699874333333338E-4</v>
      </c>
      <c r="J3527" s="2">
        <v>8.083606666666666E-6</v>
      </c>
      <c r="K3527" s="2">
        <v>1.9870974933333331E-3</v>
      </c>
      <c r="L3527" s="2">
        <v>1.1904948000000001E-4</v>
      </c>
      <c r="M3527" s="2">
        <v>1.1500767666666667E-4</v>
      </c>
      <c r="N3527" s="2">
        <v>1.1023100000000001E-6</v>
      </c>
      <c r="O3527" s="6">
        <v>2.0392735E-4</v>
      </c>
    </row>
    <row r="3528" spans="1:15" x14ac:dyDescent="0.35">
      <c r="A3528" s="9">
        <v>2023</v>
      </c>
      <c r="B3528" s="2">
        <v>34035</v>
      </c>
      <c r="C3528" s="2">
        <v>2270006035</v>
      </c>
      <c r="D3528" s="2" t="s">
        <v>33</v>
      </c>
      <c r="E3528" s="2" t="s">
        <v>30</v>
      </c>
      <c r="F3528" s="2" t="s">
        <v>84</v>
      </c>
      <c r="G3528" s="2">
        <v>2.2046200000000002E-6</v>
      </c>
      <c r="H3528" s="2">
        <v>0.30770175289333335</v>
      </c>
      <c r="I3528" s="2">
        <v>2.9284702333333331E-4</v>
      </c>
      <c r="J3528" s="2">
        <v>5.5115500000000006E-6</v>
      </c>
      <c r="K3528" s="2">
        <v>1.1001053799999999E-3</v>
      </c>
      <c r="L3528" s="2">
        <v>4.4459836666666669E-5</v>
      </c>
      <c r="M3528" s="2">
        <v>4.2622653333333336E-5</v>
      </c>
      <c r="N3528" s="2">
        <v>1.1023100000000001E-6</v>
      </c>
      <c r="O3528" s="6">
        <v>5.805499333333333E-5</v>
      </c>
    </row>
    <row r="3529" spans="1:15" x14ac:dyDescent="0.35">
      <c r="A3529" s="9">
        <v>2023</v>
      </c>
      <c r="B3529" s="2">
        <v>34035</v>
      </c>
      <c r="C3529" s="2">
        <v>2270007015</v>
      </c>
      <c r="D3529" s="2" t="s">
        <v>74</v>
      </c>
      <c r="E3529" s="2" t="s">
        <v>35</v>
      </c>
      <c r="F3529" s="2" t="s">
        <v>84</v>
      </c>
      <c r="G3529" s="2">
        <v>0</v>
      </c>
      <c r="H3529" s="2">
        <v>2.8967237053333331E-2</v>
      </c>
      <c r="I3529" s="2">
        <v>1.1390536666666669E-5</v>
      </c>
      <c r="J3529" s="2">
        <v>0</v>
      </c>
      <c r="K3529" s="2">
        <v>2.3515946666666668E-5</v>
      </c>
      <c r="L3529" s="2">
        <v>2.2046200000000002E-6</v>
      </c>
      <c r="M3529" s="2">
        <v>2.2046200000000002E-6</v>
      </c>
      <c r="N3529" s="2">
        <v>0</v>
      </c>
      <c r="O3529" s="6">
        <v>1.1023100000000001E-6</v>
      </c>
    </row>
    <row r="3530" spans="1:15" x14ac:dyDescent="0.35">
      <c r="A3530" s="9">
        <v>2023</v>
      </c>
      <c r="B3530" s="2">
        <v>34035</v>
      </c>
      <c r="C3530" s="2">
        <v>2282005010</v>
      </c>
      <c r="D3530" s="2" t="s">
        <v>92</v>
      </c>
      <c r="E3530" s="2" t="s">
        <v>93</v>
      </c>
      <c r="F3530" s="2" t="s">
        <v>7</v>
      </c>
      <c r="G3530" s="2">
        <v>2.0906147856399411E-6</v>
      </c>
      <c r="H3530" s="2">
        <v>0.16463208157537171</v>
      </c>
      <c r="I3530" s="2">
        <v>1.6319339016705379E-2</v>
      </c>
      <c r="J3530" s="2">
        <v>1.8815533070759471E-4</v>
      </c>
      <c r="K3530" s="2">
        <v>9.6865151734650608E-4</v>
      </c>
      <c r="L3530" s="2">
        <v>3.7108412445108954E-5</v>
      </c>
      <c r="M3530" s="2">
        <v>3.4320926064255699E-5</v>
      </c>
      <c r="N3530" s="2">
        <v>1.0453073928199706E-6</v>
      </c>
      <c r="O3530" s="6">
        <v>3.9122371355275439E-3</v>
      </c>
    </row>
    <row r="3531" spans="1:15" x14ac:dyDescent="0.35">
      <c r="A3531" s="9">
        <v>2023</v>
      </c>
      <c r="B3531" s="2">
        <v>34035</v>
      </c>
      <c r="C3531" s="2">
        <v>2282005015</v>
      </c>
      <c r="D3531" s="2" t="s">
        <v>94</v>
      </c>
      <c r="E3531" s="2" t="s">
        <v>93</v>
      </c>
      <c r="F3531" s="2" t="s">
        <v>7</v>
      </c>
      <c r="G3531" s="2">
        <v>1.0453073928199706E-6</v>
      </c>
      <c r="H3531" s="2">
        <v>6.9453533319036115E-2</v>
      </c>
      <c r="I3531" s="2">
        <v>8.3770934460592455E-3</v>
      </c>
      <c r="J3531" s="2">
        <v>7.6133221777054523E-5</v>
      </c>
      <c r="K3531" s="2">
        <v>4.6498757190608357E-4</v>
      </c>
      <c r="L3531" s="2">
        <v>5.7491906605098388E-6</v>
      </c>
      <c r="M3531" s="2">
        <v>5.226536964099853E-6</v>
      </c>
      <c r="N3531" s="2">
        <v>5.2265369640998528E-7</v>
      </c>
      <c r="O3531" s="6">
        <v>5.8380417888995357E-4</v>
      </c>
    </row>
    <row r="3532" spans="1:15" x14ac:dyDescent="0.35">
      <c r="A3532" s="9">
        <v>2023</v>
      </c>
      <c r="B3532" s="2">
        <v>34035</v>
      </c>
      <c r="C3532" s="2">
        <v>2282010005</v>
      </c>
      <c r="D3532" s="2" t="s">
        <v>95</v>
      </c>
      <c r="E3532" s="2" t="s">
        <v>93</v>
      </c>
      <c r="F3532" s="2" t="s">
        <v>36</v>
      </c>
      <c r="G3532" s="2">
        <v>5.2265369640998528E-7</v>
      </c>
      <c r="H3532" s="2">
        <v>5.5841888885532064E-2</v>
      </c>
      <c r="I3532" s="2">
        <v>4.0066632366789479E-3</v>
      </c>
      <c r="J3532" s="2">
        <v>2.334519843964601E-5</v>
      </c>
      <c r="K3532" s="2">
        <v>2.8519470034104862E-4</v>
      </c>
      <c r="L3532" s="2">
        <v>4.703883267689868E-6</v>
      </c>
      <c r="M3532" s="2">
        <v>4.1812295712798822E-6</v>
      </c>
      <c r="N3532" s="2">
        <v>5.2265369640998528E-7</v>
      </c>
      <c r="O3532" s="6">
        <v>3.9739102717039222E-4</v>
      </c>
    </row>
    <row r="3533" spans="1:15" x14ac:dyDescent="0.35">
      <c r="A3533" s="9">
        <v>2023</v>
      </c>
      <c r="B3533" s="2">
        <v>34035</v>
      </c>
      <c r="C3533" s="2">
        <v>2282020005</v>
      </c>
      <c r="D3533" s="2" t="s">
        <v>95</v>
      </c>
      <c r="E3533" s="2" t="s">
        <v>93</v>
      </c>
      <c r="F3533" s="2" t="s">
        <v>84</v>
      </c>
      <c r="G3533" s="2">
        <v>5.2265369640998528E-7</v>
      </c>
      <c r="H3533" s="2">
        <v>4.5839690879435367E-2</v>
      </c>
      <c r="I3533" s="2">
        <v>8.8328474693287525E-5</v>
      </c>
      <c r="J3533" s="2">
        <v>1.5679610892299559E-6</v>
      </c>
      <c r="K3533" s="2">
        <v>3.9059652911706228E-4</v>
      </c>
      <c r="L3533" s="2">
        <v>9.05933073777308E-6</v>
      </c>
      <c r="M3533" s="2">
        <v>8.8851128389697511E-6</v>
      </c>
      <c r="N3533" s="2">
        <v>5.2265369640998528E-7</v>
      </c>
      <c r="O3533" s="6">
        <v>2.4216287933662654E-5</v>
      </c>
    </row>
    <row r="3534" spans="1:15" x14ac:dyDescent="0.35">
      <c r="A3534" s="9">
        <v>2023</v>
      </c>
      <c r="B3534" s="2">
        <v>34035</v>
      </c>
      <c r="C3534" s="2">
        <v>2282020010</v>
      </c>
      <c r="D3534" s="2" t="s">
        <v>96</v>
      </c>
      <c r="E3534" s="2" t="s">
        <v>93</v>
      </c>
      <c r="F3534" s="2" t="s">
        <v>84</v>
      </c>
      <c r="G3534" s="2">
        <v>0</v>
      </c>
      <c r="H3534" s="2">
        <v>3.4390613223777037E-4</v>
      </c>
      <c r="I3534" s="2">
        <v>1.0453073928199706E-6</v>
      </c>
      <c r="J3534" s="2">
        <v>0</v>
      </c>
      <c r="K3534" s="2">
        <v>2.0906147856399411E-6</v>
      </c>
      <c r="L3534" s="2">
        <v>0</v>
      </c>
      <c r="M3534" s="2">
        <v>0</v>
      </c>
      <c r="N3534" s="2">
        <v>0</v>
      </c>
      <c r="O3534" s="6">
        <v>5.2265369640998528E-7</v>
      </c>
    </row>
    <row r="3535" spans="1:15" x14ac:dyDescent="0.35">
      <c r="A3535" s="9">
        <v>2023</v>
      </c>
      <c r="B3535" s="2">
        <v>34035</v>
      </c>
      <c r="C3535" s="2">
        <v>2285002015</v>
      </c>
      <c r="D3535" s="2" t="s">
        <v>98</v>
      </c>
      <c r="E3535" s="2" t="s">
        <v>99</v>
      </c>
      <c r="F3535" s="2" t="s">
        <v>84</v>
      </c>
      <c r="G3535" s="2">
        <v>1.1023100000000001E-6</v>
      </c>
      <c r="H3535" s="2">
        <v>0.16845538163666671</v>
      </c>
      <c r="I3535" s="2">
        <v>4.9383488000000013E-4</v>
      </c>
      <c r="J3535" s="2">
        <v>5.5115500000000006E-6</v>
      </c>
      <c r="K3535" s="2">
        <v>7.9366320000000008E-4</v>
      </c>
      <c r="L3535" s="2">
        <v>8.7082489999999998E-5</v>
      </c>
      <c r="M3535" s="2">
        <v>8.4877870000000001E-5</v>
      </c>
      <c r="N3535" s="2">
        <v>0</v>
      </c>
      <c r="O3535" s="6">
        <v>1.2125409999999999E-4</v>
      </c>
    </row>
    <row r="3536" spans="1:15" x14ac:dyDescent="0.35">
      <c r="A3536" s="9">
        <v>2023</v>
      </c>
      <c r="B3536" s="2">
        <v>34035</v>
      </c>
      <c r="C3536" s="2">
        <v>2285004015</v>
      </c>
      <c r="D3536" s="2" t="s">
        <v>98</v>
      </c>
      <c r="E3536" s="2" t="s">
        <v>99</v>
      </c>
      <c r="F3536" s="2" t="s">
        <v>36</v>
      </c>
      <c r="G3536" s="2">
        <v>0</v>
      </c>
      <c r="H3536" s="2">
        <v>1.0675137476666666E-2</v>
      </c>
      <c r="I3536" s="2">
        <v>2.4765231333333331E-3</v>
      </c>
      <c r="J3536" s="2">
        <v>6.6138600000000009E-6</v>
      </c>
      <c r="K3536" s="2">
        <v>1.8004396666666665E-5</v>
      </c>
      <c r="L3536" s="2">
        <v>1.1023100000000001E-6</v>
      </c>
      <c r="M3536" s="2">
        <v>1.1023100000000001E-6</v>
      </c>
      <c r="N3536" s="2">
        <v>0</v>
      </c>
      <c r="O3536" s="6">
        <v>5.1441133333333331E-5</v>
      </c>
    </row>
    <row r="3537" spans="1:15" x14ac:dyDescent="0.35">
      <c r="A3537" s="9">
        <v>2023</v>
      </c>
      <c r="B3537" s="2">
        <v>34035</v>
      </c>
      <c r="C3537" s="2">
        <v>2285006015</v>
      </c>
      <c r="D3537" s="2" t="s">
        <v>98</v>
      </c>
      <c r="E3537" s="2" t="s">
        <v>99</v>
      </c>
      <c r="F3537" s="2" t="s">
        <v>77</v>
      </c>
      <c r="G3537" s="2">
        <v>0</v>
      </c>
      <c r="H3537" s="2">
        <v>4.692166233333333E-4</v>
      </c>
      <c r="I3537" s="2">
        <v>6.6138600000000009E-6</v>
      </c>
      <c r="J3537" s="2">
        <v>0</v>
      </c>
      <c r="K3537" s="2">
        <v>1.1023100000000001E-6</v>
      </c>
      <c r="L3537" s="2">
        <v>0</v>
      </c>
      <c r="M3537" s="2">
        <v>0</v>
      </c>
      <c r="N3537" s="2">
        <v>0</v>
      </c>
      <c r="O3537" s="6">
        <v>0</v>
      </c>
    </row>
    <row r="3538" spans="1:15" x14ac:dyDescent="0.35">
      <c r="A3538" s="9">
        <v>2023</v>
      </c>
      <c r="B3538" s="2">
        <v>34037</v>
      </c>
      <c r="C3538" s="2">
        <v>2260001010</v>
      </c>
      <c r="D3538" s="1" t="s">
        <v>5</v>
      </c>
      <c r="E3538" s="1" t="s">
        <v>6</v>
      </c>
      <c r="F3538" s="1" t="s">
        <v>7</v>
      </c>
      <c r="G3538" s="2">
        <v>3.012980666666667E-5</v>
      </c>
      <c r="H3538" s="2">
        <v>1.6624194315666667</v>
      </c>
      <c r="I3538" s="2">
        <v>0.24644124208000004</v>
      </c>
      <c r="J3538" s="2">
        <v>5.1158207099999999E-3</v>
      </c>
      <c r="K3538" s="2">
        <v>2.8832755233333331E-3</v>
      </c>
      <c r="L3538" s="2">
        <v>8.0013008533333322E-3</v>
      </c>
      <c r="M3538" s="2">
        <v>7.3604913066666671E-3</v>
      </c>
      <c r="N3538" s="2">
        <v>9.9207900000000009E-6</v>
      </c>
      <c r="O3538" s="6">
        <v>0.21849364177666666</v>
      </c>
    </row>
    <row r="3539" spans="1:15" x14ac:dyDescent="0.35">
      <c r="A3539" s="9">
        <v>2023</v>
      </c>
      <c r="B3539" s="2">
        <v>34037</v>
      </c>
      <c r="C3539" s="2">
        <v>2260001030</v>
      </c>
      <c r="D3539" s="1" t="s">
        <v>8</v>
      </c>
      <c r="E3539" s="1" t="s">
        <v>6</v>
      </c>
      <c r="F3539" s="1" t="s">
        <v>7</v>
      </c>
      <c r="G3539" s="2">
        <v>1.1023100000000001E-5</v>
      </c>
      <c r="H3539" s="2">
        <v>0.7690427387133334</v>
      </c>
      <c r="I3539" s="2">
        <v>0.1306384324666667</v>
      </c>
      <c r="J3539" s="2">
        <v>1.0802638E-3</v>
      </c>
      <c r="K3539" s="2">
        <v>1.4965695433333335E-3</v>
      </c>
      <c r="L3539" s="2">
        <v>6.6322318333333333E-4</v>
      </c>
      <c r="M3539" s="2">
        <v>6.1067974000000001E-4</v>
      </c>
      <c r="N3539" s="2">
        <v>4.4092400000000003E-6</v>
      </c>
      <c r="O3539" s="6">
        <v>2.3876402036666664E-2</v>
      </c>
    </row>
    <row r="3540" spans="1:15" x14ac:dyDescent="0.35">
      <c r="A3540" s="9">
        <v>2023</v>
      </c>
      <c r="B3540" s="2">
        <v>34037</v>
      </c>
      <c r="C3540" s="2">
        <v>2260001060</v>
      </c>
      <c r="D3540" s="1" t="s">
        <v>9</v>
      </c>
      <c r="E3540" s="1" t="s">
        <v>6</v>
      </c>
      <c r="F3540" s="1" t="s">
        <v>7</v>
      </c>
      <c r="G3540" s="2">
        <v>1.4697466666666668E-5</v>
      </c>
      <c r="H3540" s="2">
        <v>1.1152051898166668</v>
      </c>
      <c r="I3540" s="2">
        <v>0.27838545100666673</v>
      </c>
      <c r="J3540" s="2">
        <v>8.1240247000000001E-4</v>
      </c>
      <c r="K3540" s="2">
        <v>2.2424659766666663E-3</v>
      </c>
      <c r="L3540" s="2">
        <v>1.4366773666666668E-4</v>
      </c>
      <c r="M3540" s="2">
        <v>1.3154232666666668E-4</v>
      </c>
      <c r="N3540" s="2">
        <v>6.6138600000000009E-6</v>
      </c>
      <c r="O3540" s="6">
        <v>8.3283194866666677E-3</v>
      </c>
    </row>
    <row r="3541" spans="1:15" x14ac:dyDescent="0.35">
      <c r="A3541" s="9">
        <v>2023</v>
      </c>
      <c r="B3541" s="2">
        <v>34037</v>
      </c>
      <c r="C3541" s="2">
        <v>2260002006</v>
      </c>
      <c r="D3541" s="1" t="s">
        <v>10</v>
      </c>
      <c r="E3541" s="1" t="s">
        <v>11</v>
      </c>
      <c r="F3541" s="1" t="s">
        <v>7</v>
      </c>
      <c r="G3541" s="2">
        <v>2.5720566666666666E-6</v>
      </c>
      <c r="H3541" s="2">
        <v>0.16710468445000001</v>
      </c>
      <c r="I3541" s="2">
        <v>6.1013225936666665E-2</v>
      </c>
      <c r="J3541" s="2">
        <v>2.7080082333333339E-4</v>
      </c>
      <c r="K3541" s="2">
        <v>3.6670179333333331E-4</v>
      </c>
      <c r="L3541" s="2">
        <v>2.2233592700000005E-3</v>
      </c>
      <c r="M3541" s="2">
        <v>2.0451524866666668E-3</v>
      </c>
      <c r="N3541" s="2">
        <v>1.1023100000000001E-6</v>
      </c>
      <c r="O3541" s="6">
        <v>1.4622877023333333E-2</v>
      </c>
    </row>
    <row r="3542" spans="1:15" x14ac:dyDescent="0.35">
      <c r="A3542" s="9">
        <v>2023</v>
      </c>
      <c r="B3542" s="2">
        <v>34037</v>
      </c>
      <c r="C3542" s="2">
        <v>2260002009</v>
      </c>
      <c r="D3542" s="1" t="s">
        <v>12</v>
      </c>
      <c r="E3542" s="1" t="s">
        <v>11</v>
      </c>
      <c r="F3542" s="1" t="s">
        <v>7</v>
      </c>
      <c r="G3542" s="2">
        <v>0</v>
      </c>
      <c r="H3542" s="2">
        <v>1.0835707299999999E-2</v>
      </c>
      <c r="I3542" s="2">
        <v>2.2902327433333334E-3</v>
      </c>
      <c r="J3542" s="2">
        <v>2.241363666666667E-5</v>
      </c>
      <c r="K3542" s="2">
        <v>2.4618256666666667E-5</v>
      </c>
      <c r="L3542" s="2">
        <v>7.8998883333333323E-5</v>
      </c>
      <c r="M3542" s="2">
        <v>7.2385023333333318E-5</v>
      </c>
      <c r="N3542" s="2">
        <v>0</v>
      </c>
      <c r="O3542" s="6">
        <v>5.0816491000000002E-4</v>
      </c>
    </row>
    <row r="3543" spans="1:15" x14ac:dyDescent="0.35">
      <c r="A3543" s="9">
        <v>2023</v>
      </c>
      <c r="B3543" s="2">
        <v>34037</v>
      </c>
      <c r="C3543" s="2">
        <v>2260002021</v>
      </c>
      <c r="D3543" s="1" t="s">
        <v>13</v>
      </c>
      <c r="E3543" s="1" t="s">
        <v>11</v>
      </c>
      <c r="F3543" s="1" t="s">
        <v>7</v>
      </c>
      <c r="G3543" s="2">
        <v>0</v>
      </c>
      <c r="H3543" s="2">
        <v>1.2952509936666667E-2</v>
      </c>
      <c r="I3543" s="2">
        <v>2.763123733333333E-3</v>
      </c>
      <c r="J3543" s="2">
        <v>2.6822876666666664E-5</v>
      </c>
      <c r="K3543" s="2">
        <v>2.9027496666666665E-5</v>
      </c>
      <c r="L3543" s="2">
        <v>9.4798660000000001E-5</v>
      </c>
      <c r="M3543" s="2">
        <v>8.7082489999999998E-5</v>
      </c>
      <c r="N3543" s="2">
        <v>0</v>
      </c>
      <c r="O3543" s="6">
        <v>6.0663793666666669E-4</v>
      </c>
    </row>
    <row r="3544" spans="1:15" x14ac:dyDescent="0.35">
      <c r="A3544" s="9">
        <v>2023</v>
      </c>
      <c r="B3544" s="2">
        <v>34037</v>
      </c>
      <c r="C3544" s="2">
        <v>2260002027</v>
      </c>
      <c r="D3544" s="1" t="s">
        <v>14</v>
      </c>
      <c r="E3544" s="1" t="s">
        <v>11</v>
      </c>
      <c r="F3544" s="1" t="s">
        <v>7</v>
      </c>
      <c r="G3544" s="2">
        <v>0</v>
      </c>
      <c r="H3544" s="2">
        <v>9.3696350000000003E-5</v>
      </c>
      <c r="I3544" s="2">
        <v>2.094389E-5</v>
      </c>
      <c r="J3544" s="2">
        <v>0</v>
      </c>
      <c r="K3544" s="2">
        <v>0</v>
      </c>
      <c r="L3544" s="2">
        <v>1.1023100000000001E-6</v>
      </c>
      <c r="M3544" s="2">
        <v>1.1023100000000001E-6</v>
      </c>
      <c r="N3544" s="2">
        <v>0</v>
      </c>
      <c r="O3544" s="6">
        <v>5.5115500000000006E-6</v>
      </c>
    </row>
    <row r="3545" spans="1:15" x14ac:dyDescent="0.35">
      <c r="A3545" s="9">
        <v>2023</v>
      </c>
      <c r="B3545" s="2">
        <v>34037</v>
      </c>
      <c r="C3545" s="2">
        <v>2260002039</v>
      </c>
      <c r="D3545" s="1" t="s">
        <v>15</v>
      </c>
      <c r="E3545" s="1" t="s">
        <v>11</v>
      </c>
      <c r="F3545" s="1" t="s">
        <v>7</v>
      </c>
      <c r="G3545" s="2">
        <v>6.9812966666666665E-6</v>
      </c>
      <c r="H3545" s="2">
        <v>0.43172154868333329</v>
      </c>
      <c r="I3545" s="2">
        <v>0.15911881593666666</v>
      </c>
      <c r="J3545" s="2">
        <v>7.7345418333333324E-4</v>
      </c>
      <c r="K3545" s="2">
        <v>9.652561233333334E-4</v>
      </c>
      <c r="L3545" s="2">
        <v>5.8036621499999996E-3</v>
      </c>
      <c r="M3545" s="2">
        <v>5.3399570766666663E-3</v>
      </c>
      <c r="N3545" s="2">
        <v>2.2046200000000002E-6</v>
      </c>
      <c r="O3545" s="6">
        <v>3.7378597226666671E-2</v>
      </c>
    </row>
    <row r="3546" spans="1:15" x14ac:dyDescent="0.35">
      <c r="A3546" s="9">
        <v>2023</v>
      </c>
      <c r="B3546" s="2">
        <v>34037</v>
      </c>
      <c r="C3546" s="2">
        <v>2260002054</v>
      </c>
      <c r="D3546" s="1" t="s">
        <v>16</v>
      </c>
      <c r="E3546" s="1" t="s">
        <v>11</v>
      </c>
      <c r="F3546" s="1" t="s">
        <v>7</v>
      </c>
      <c r="G3546" s="2">
        <v>0</v>
      </c>
      <c r="H3546" s="2">
        <v>2.5220852799999996E-3</v>
      </c>
      <c r="I3546" s="2">
        <v>5.6364784666666681E-4</v>
      </c>
      <c r="J3546" s="2">
        <v>5.5115500000000006E-6</v>
      </c>
      <c r="K3546" s="2">
        <v>5.5115500000000006E-6</v>
      </c>
      <c r="L3546" s="2">
        <v>1.9106706666666671E-5</v>
      </c>
      <c r="M3546" s="2">
        <v>1.7636960000000001E-5</v>
      </c>
      <c r="N3546" s="2">
        <v>0</v>
      </c>
      <c r="O3546" s="6">
        <v>1.2345871999999998E-4</v>
      </c>
    </row>
    <row r="3547" spans="1:15" x14ac:dyDescent="0.35">
      <c r="A3547" s="9">
        <v>2023</v>
      </c>
      <c r="B3547" s="2">
        <v>34037</v>
      </c>
      <c r="C3547" s="2">
        <v>2260003030</v>
      </c>
      <c r="D3547" s="1" t="s">
        <v>17</v>
      </c>
      <c r="E3547" s="1" t="s">
        <v>18</v>
      </c>
      <c r="F3547" s="1" t="s">
        <v>7</v>
      </c>
      <c r="G3547" s="2">
        <v>0</v>
      </c>
      <c r="H3547" s="2">
        <v>1.3742131333333333E-3</v>
      </c>
      <c r="I3547" s="2">
        <v>3.0680961666666669E-4</v>
      </c>
      <c r="J3547" s="2">
        <v>3.3069300000000005E-6</v>
      </c>
      <c r="K3547" s="2">
        <v>3.3069300000000005E-6</v>
      </c>
      <c r="L3547" s="2">
        <v>1.0288226666666667E-5</v>
      </c>
      <c r="M3547" s="2">
        <v>9.9207900000000009E-6</v>
      </c>
      <c r="N3547" s="2">
        <v>0</v>
      </c>
      <c r="O3547" s="6">
        <v>7.348733333333333E-5</v>
      </c>
    </row>
    <row r="3548" spans="1:15" x14ac:dyDescent="0.35">
      <c r="A3548" s="9">
        <v>2023</v>
      </c>
      <c r="B3548" s="2">
        <v>34037</v>
      </c>
      <c r="C3548" s="2">
        <v>2260003040</v>
      </c>
      <c r="D3548" s="1" t="s">
        <v>19</v>
      </c>
      <c r="E3548" s="1" t="s">
        <v>18</v>
      </c>
      <c r="F3548" s="1" t="s">
        <v>7</v>
      </c>
      <c r="G3548" s="2">
        <v>0</v>
      </c>
      <c r="H3548" s="2">
        <v>1.1133330999999998E-4</v>
      </c>
      <c r="I3548" s="2">
        <v>2.4618256666666667E-5</v>
      </c>
      <c r="J3548" s="2">
        <v>0</v>
      </c>
      <c r="K3548" s="2">
        <v>0</v>
      </c>
      <c r="L3548" s="2">
        <v>1.1023100000000001E-6</v>
      </c>
      <c r="M3548" s="2">
        <v>1.1023100000000001E-6</v>
      </c>
      <c r="N3548" s="2">
        <v>0</v>
      </c>
      <c r="O3548" s="6">
        <v>5.5115500000000006E-6</v>
      </c>
    </row>
    <row r="3549" spans="1:15" x14ac:dyDescent="0.35">
      <c r="A3549" s="9">
        <v>2023</v>
      </c>
      <c r="B3549" s="2">
        <v>34037</v>
      </c>
      <c r="C3549" s="2">
        <v>2260004015</v>
      </c>
      <c r="D3549" s="1" t="s">
        <v>20</v>
      </c>
      <c r="E3549" s="1" t="s">
        <v>21</v>
      </c>
      <c r="F3549" s="1" t="s">
        <v>7</v>
      </c>
      <c r="G3549" s="2">
        <v>0</v>
      </c>
      <c r="H3549" s="2">
        <v>1.5976146266666668E-2</v>
      </c>
      <c r="I3549" s="2">
        <v>3.0993282833333331E-3</v>
      </c>
      <c r="J3549" s="2">
        <v>2.9027496666666665E-5</v>
      </c>
      <c r="K3549" s="2">
        <v>3.5641356666666673E-5</v>
      </c>
      <c r="L3549" s="2">
        <v>1.1059843666666665E-4</v>
      </c>
      <c r="M3549" s="2">
        <v>1.0251482999999999E-4</v>
      </c>
      <c r="N3549" s="2">
        <v>0</v>
      </c>
      <c r="O3549" s="6">
        <v>8.1644427333333333E-4</v>
      </c>
    </row>
    <row r="3550" spans="1:15" x14ac:dyDescent="0.35">
      <c r="A3550" s="9">
        <v>2023</v>
      </c>
      <c r="B3550" s="2">
        <v>34037</v>
      </c>
      <c r="C3550" s="2">
        <v>2260004016</v>
      </c>
      <c r="D3550" s="1" t="s">
        <v>20</v>
      </c>
      <c r="E3550" s="1" t="s">
        <v>22</v>
      </c>
      <c r="F3550" s="1" t="s">
        <v>7</v>
      </c>
      <c r="G3550" s="2">
        <v>2.2046200000000002E-6</v>
      </c>
      <c r="H3550" s="2">
        <v>0.11846415339000001</v>
      </c>
      <c r="I3550" s="2">
        <v>2.325984331E-2</v>
      </c>
      <c r="J3550" s="2">
        <v>2.2046200000000002E-4</v>
      </c>
      <c r="K3550" s="2">
        <v>2.6639158333333334E-4</v>
      </c>
      <c r="L3550" s="2">
        <v>8.3040686666666682E-4</v>
      </c>
      <c r="M3550" s="2">
        <v>7.6353339333333329E-4</v>
      </c>
      <c r="N3550" s="2">
        <v>1.1023100000000001E-6</v>
      </c>
      <c r="O3550" s="6">
        <v>5.5989999266666673E-3</v>
      </c>
    </row>
    <row r="3551" spans="1:15" x14ac:dyDescent="0.35">
      <c r="A3551" s="9">
        <v>2023</v>
      </c>
      <c r="B3551" s="2">
        <v>34037</v>
      </c>
      <c r="C3551" s="2">
        <v>2260004020</v>
      </c>
      <c r="D3551" s="1" t="s">
        <v>23</v>
      </c>
      <c r="E3551" s="1" t="s">
        <v>21</v>
      </c>
      <c r="F3551" s="1" t="s">
        <v>7</v>
      </c>
      <c r="G3551" s="2">
        <v>2.2046200000000002E-6</v>
      </c>
      <c r="H3551" s="2">
        <v>0.13339788183333334</v>
      </c>
      <c r="I3551" s="2">
        <v>2.6807076890000003E-2</v>
      </c>
      <c r="J3551" s="2">
        <v>2.5720566666666663E-4</v>
      </c>
      <c r="K3551" s="2">
        <v>2.9872600999999999E-4</v>
      </c>
      <c r="L3551" s="2">
        <v>9.2630783666666652E-4</v>
      </c>
      <c r="M3551" s="2">
        <v>8.5245306666666663E-4</v>
      </c>
      <c r="N3551" s="2">
        <v>1.1023100000000001E-6</v>
      </c>
      <c r="O3551" s="6">
        <v>1.0072908779999999E-2</v>
      </c>
    </row>
    <row r="3552" spans="1:15" x14ac:dyDescent="0.35">
      <c r="A3552" s="9">
        <v>2023</v>
      </c>
      <c r="B3552" s="2">
        <v>34037</v>
      </c>
      <c r="C3552" s="2">
        <v>2260004021</v>
      </c>
      <c r="D3552" s="1" t="s">
        <v>23</v>
      </c>
      <c r="E3552" s="1" t="s">
        <v>22</v>
      </c>
      <c r="F3552" s="1" t="s">
        <v>7</v>
      </c>
      <c r="G3552" s="2">
        <v>1.212541E-5</v>
      </c>
      <c r="H3552" s="2">
        <v>0.74652621977999989</v>
      </c>
      <c r="I3552" s="2">
        <v>0.26637027200666669</v>
      </c>
      <c r="J3552" s="2">
        <v>1.3639249066666667E-3</v>
      </c>
      <c r="K3552" s="2">
        <v>1.6718368333333332E-3</v>
      </c>
      <c r="L3552" s="2">
        <v>9.686732843333332E-3</v>
      </c>
      <c r="M3552" s="2">
        <v>8.9118089133333328E-3</v>
      </c>
      <c r="N3552" s="2">
        <v>4.4092400000000003E-6</v>
      </c>
      <c r="O3552" s="6">
        <v>7.472596233666666E-2</v>
      </c>
    </row>
    <row r="3553" spans="1:15" x14ac:dyDescent="0.35">
      <c r="A3553" s="9">
        <v>2023</v>
      </c>
      <c r="B3553" s="2">
        <v>34037</v>
      </c>
      <c r="C3553" s="2">
        <v>2260004025</v>
      </c>
      <c r="D3553" s="1" t="s">
        <v>24</v>
      </c>
      <c r="E3553" s="1" t="s">
        <v>21</v>
      </c>
      <c r="F3553" s="1" t="s">
        <v>7</v>
      </c>
      <c r="G3553" s="2">
        <v>4.4092400000000003E-6</v>
      </c>
      <c r="H3553" s="2">
        <v>0.29597280705666668</v>
      </c>
      <c r="I3553" s="2">
        <v>5.4905326226666669E-2</v>
      </c>
      <c r="J3553" s="2">
        <v>5.0485798000000004E-4</v>
      </c>
      <c r="K3553" s="2">
        <v>6.6983704333333329E-4</v>
      </c>
      <c r="L3553" s="2">
        <v>2.1366442166666669E-3</v>
      </c>
      <c r="M3553" s="2">
        <v>1.9650512933333335E-3</v>
      </c>
      <c r="N3553" s="2">
        <v>2.2046200000000002E-6</v>
      </c>
      <c r="O3553" s="6">
        <v>1.6402372800000002E-2</v>
      </c>
    </row>
    <row r="3554" spans="1:15" x14ac:dyDescent="0.35">
      <c r="A3554" s="9">
        <v>2023</v>
      </c>
      <c r="B3554" s="2">
        <v>34037</v>
      </c>
      <c r="C3554" s="2">
        <v>2260004026</v>
      </c>
      <c r="D3554" s="1" t="s">
        <v>24</v>
      </c>
      <c r="E3554" s="1" t="s">
        <v>22</v>
      </c>
      <c r="F3554" s="1" t="s">
        <v>7</v>
      </c>
      <c r="G3554" s="2">
        <v>1.5432340000000001E-5</v>
      </c>
      <c r="H3554" s="2">
        <v>1.0420503866666666</v>
      </c>
      <c r="I3554" s="2">
        <v>0.23273952877999995</v>
      </c>
      <c r="J3554" s="2">
        <v>2.0631568833333331E-3</v>
      </c>
      <c r="K3554" s="2">
        <v>2.3442459333333338E-3</v>
      </c>
      <c r="L3554" s="2">
        <v>8.0850764133333329E-3</v>
      </c>
      <c r="M3554" s="2">
        <v>7.4376530066666662E-3</v>
      </c>
      <c r="N3554" s="2">
        <v>6.6138600000000009E-6</v>
      </c>
      <c r="O3554" s="6">
        <v>5.963166407E-2</v>
      </c>
    </row>
    <row r="3555" spans="1:15" x14ac:dyDescent="0.35">
      <c r="A3555" s="9">
        <v>2023</v>
      </c>
      <c r="B3555" s="2">
        <v>34037</v>
      </c>
      <c r="C3555" s="2">
        <v>2260004030</v>
      </c>
      <c r="D3555" s="1" t="s">
        <v>25</v>
      </c>
      <c r="E3555" s="1" t="s">
        <v>21</v>
      </c>
      <c r="F3555" s="1" t="s">
        <v>7</v>
      </c>
      <c r="G3555" s="2">
        <v>3.3069300000000005E-6</v>
      </c>
      <c r="H3555" s="2">
        <v>0.19048688417000001</v>
      </c>
      <c r="I3555" s="2">
        <v>3.7482581803333338E-2</v>
      </c>
      <c r="J3555" s="2">
        <v>3.556786933333333E-4</v>
      </c>
      <c r="K3555" s="2">
        <v>4.2806371666666662E-4</v>
      </c>
      <c r="L3555" s="2">
        <v>1.3374694666666669E-3</v>
      </c>
      <c r="M3555" s="2">
        <v>1.2305453966666667E-3</v>
      </c>
      <c r="N3555" s="2">
        <v>1.1023100000000001E-6</v>
      </c>
      <c r="O3555" s="6">
        <v>9.9876634733333334E-3</v>
      </c>
    </row>
    <row r="3556" spans="1:15" x14ac:dyDescent="0.35">
      <c r="A3556" s="9">
        <v>2023</v>
      </c>
      <c r="B3556" s="2">
        <v>34037</v>
      </c>
      <c r="C3556" s="2">
        <v>2260004031</v>
      </c>
      <c r="D3556" s="1" t="s">
        <v>25</v>
      </c>
      <c r="E3556" s="1" t="s">
        <v>22</v>
      </c>
      <c r="F3556" s="1" t="s">
        <v>7</v>
      </c>
      <c r="G3556" s="2">
        <v>1.4697466666666668E-5</v>
      </c>
      <c r="H3556" s="2">
        <v>0.97302814370666668</v>
      </c>
      <c r="I3556" s="2">
        <v>0.25933496215000001</v>
      </c>
      <c r="J3556" s="2">
        <v>1.8210161200000001E-3</v>
      </c>
      <c r="K3556" s="2">
        <v>2.1733878833333328E-3</v>
      </c>
      <c r="L3556" s="2">
        <v>9.1928979633333335E-3</v>
      </c>
      <c r="M3556" s="2">
        <v>8.4572897566666666E-3</v>
      </c>
      <c r="N3556" s="2">
        <v>5.5115500000000006E-6</v>
      </c>
      <c r="O3556" s="6">
        <v>5.9598594770000006E-2</v>
      </c>
    </row>
    <row r="3557" spans="1:15" x14ac:dyDescent="0.35">
      <c r="A3557" s="9">
        <v>2023</v>
      </c>
      <c r="B3557" s="2">
        <v>34037</v>
      </c>
      <c r="C3557" s="2">
        <v>2260004035</v>
      </c>
      <c r="D3557" s="1" t="s">
        <v>97</v>
      </c>
      <c r="E3557" s="1" t="s">
        <v>21</v>
      </c>
      <c r="F3557" s="1" t="s">
        <v>7</v>
      </c>
      <c r="G3557" s="2">
        <v>0</v>
      </c>
      <c r="H3557" s="2">
        <v>0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6">
        <v>5.7062914333333339E-4</v>
      </c>
    </row>
    <row r="3558" spans="1:15" x14ac:dyDescent="0.35">
      <c r="A3558" s="9">
        <v>2023</v>
      </c>
      <c r="B3558" s="2">
        <v>34037</v>
      </c>
      <c r="C3558" s="2">
        <v>2260004036</v>
      </c>
      <c r="D3558" s="1" t="s">
        <v>97</v>
      </c>
      <c r="E3558" s="1" t="s">
        <v>22</v>
      </c>
      <c r="F3558" s="1" t="s">
        <v>7</v>
      </c>
      <c r="G3558" s="2">
        <v>0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6">
        <v>8.5612743333333342E-5</v>
      </c>
    </row>
    <row r="3559" spans="1:15" x14ac:dyDescent="0.35">
      <c r="A3559" s="9">
        <v>2023</v>
      </c>
      <c r="B3559" s="2">
        <v>34037</v>
      </c>
      <c r="C3559" s="2">
        <v>2260004071</v>
      </c>
      <c r="D3559" s="1" t="s">
        <v>26</v>
      </c>
      <c r="E3559" s="1" t="s">
        <v>22</v>
      </c>
      <c r="F3559" s="1" t="s">
        <v>7</v>
      </c>
      <c r="G3559" s="2">
        <v>0</v>
      </c>
      <c r="H3559" s="2">
        <v>4.8905820333333336E-4</v>
      </c>
      <c r="I3559" s="2">
        <v>1.0141251999999999E-4</v>
      </c>
      <c r="J3559" s="2">
        <v>1.1023100000000001E-6</v>
      </c>
      <c r="K3559" s="2">
        <v>1.1023100000000001E-6</v>
      </c>
      <c r="L3559" s="2">
        <v>3.3069300000000005E-6</v>
      </c>
      <c r="M3559" s="2">
        <v>3.3069300000000005E-6</v>
      </c>
      <c r="N3559" s="2">
        <v>0</v>
      </c>
      <c r="O3559" s="6">
        <v>2.094389E-5</v>
      </c>
    </row>
    <row r="3560" spans="1:15" x14ac:dyDescent="0.35">
      <c r="A3560" s="9">
        <v>2023</v>
      </c>
      <c r="B3560" s="2">
        <v>34037</v>
      </c>
      <c r="C3560" s="2">
        <v>2260005035</v>
      </c>
      <c r="D3560" s="1" t="s">
        <v>27</v>
      </c>
      <c r="E3560" s="1" t="s">
        <v>28</v>
      </c>
      <c r="F3560" s="1" t="s">
        <v>7</v>
      </c>
      <c r="G3560" s="2">
        <v>0</v>
      </c>
      <c r="H3560" s="2">
        <v>1.8412251366666666E-3</v>
      </c>
      <c r="I3560" s="2">
        <v>3.3436736666666672E-4</v>
      </c>
      <c r="J3560" s="2">
        <v>3.3069300000000005E-6</v>
      </c>
      <c r="K3560" s="2">
        <v>4.4092400000000003E-6</v>
      </c>
      <c r="L3560" s="2">
        <v>1.3595156666666667E-5</v>
      </c>
      <c r="M3560" s="2">
        <v>1.2492846666666667E-5</v>
      </c>
      <c r="N3560" s="2">
        <v>0</v>
      </c>
      <c r="O3560" s="6">
        <v>7.8998883333333323E-5</v>
      </c>
    </row>
    <row r="3561" spans="1:15" x14ac:dyDescent="0.35">
      <c r="A3561" s="9">
        <v>2023</v>
      </c>
      <c r="B3561" s="2">
        <v>34037</v>
      </c>
      <c r="C3561" s="2">
        <v>2260006005</v>
      </c>
      <c r="D3561" s="1" t="s">
        <v>29</v>
      </c>
      <c r="E3561" s="1" t="s">
        <v>30</v>
      </c>
      <c r="F3561" s="1" t="s">
        <v>7</v>
      </c>
      <c r="G3561" s="2">
        <v>0</v>
      </c>
      <c r="H3561" s="2">
        <v>2.1330433373333336E-2</v>
      </c>
      <c r="I3561" s="2">
        <v>4.4371651866666655E-3</v>
      </c>
      <c r="J3561" s="2">
        <v>4.3357526666666677E-5</v>
      </c>
      <c r="K3561" s="2">
        <v>4.8134203333333329E-5</v>
      </c>
      <c r="L3561" s="2">
        <v>1.5395596333333332E-4</v>
      </c>
      <c r="M3561" s="2">
        <v>1.4183055333333335E-4</v>
      </c>
      <c r="N3561" s="2">
        <v>0</v>
      </c>
      <c r="O3561" s="6">
        <v>1.2507544133333335E-3</v>
      </c>
    </row>
    <row r="3562" spans="1:15" x14ac:dyDescent="0.35">
      <c r="A3562" s="9">
        <v>2023</v>
      </c>
      <c r="B3562" s="2">
        <v>34037</v>
      </c>
      <c r="C3562" s="2">
        <v>2260006010</v>
      </c>
      <c r="D3562" s="1" t="s">
        <v>31</v>
      </c>
      <c r="E3562" s="1" t="s">
        <v>30</v>
      </c>
      <c r="F3562" s="1" t="s">
        <v>7</v>
      </c>
      <c r="G3562" s="2">
        <v>2.2046200000000002E-6</v>
      </c>
      <c r="H3562" s="2">
        <v>0.14231336511333334</v>
      </c>
      <c r="I3562" s="2">
        <v>2.8710031386666664E-2</v>
      </c>
      <c r="J3562" s="2">
        <v>2.7410775333333337E-4</v>
      </c>
      <c r="K3562" s="2">
        <v>3.2885581666666666E-4</v>
      </c>
      <c r="L3562" s="2">
        <v>1.1412582866666668E-3</v>
      </c>
      <c r="M3562" s="2">
        <v>1.0501339933333333E-3</v>
      </c>
      <c r="N3562" s="2">
        <v>1.1023100000000001E-6</v>
      </c>
      <c r="O3562" s="6">
        <v>8.810028956666667E-3</v>
      </c>
    </row>
    <row r="3563" spans="1:15" x14ac:dyDescent="0.35">
      <c r="A3563" s="9">
        <v>2023</v>
      </c>
      <c r="B3563" s="2">
        <v>34037</v>
      </c>
      <c r="C3563" s="2">
        <v>2260006015</v>
      </c>
      <c r="D3563" s="1" t="s">
        <v>32</v>
      </c>
      <c r="E3563" s="1" t="s">
        <v>30</v>
      </c>
      <c r="F3563" s="1" t="s">
        <v>7</v>
      </c>
      <c r="G3563" s="2">
        <v>0</v>
      </c>
      <c r="H3563" s="2">
        <v>5.3645753333333328E-5</v>
      </c>
      <c r="I3563" s="2">
        <v>1.212541E-5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6">
        <v>3.3069300000000005E-6</v>
      </c>
    </row>
    <row r="3564" spans="1:15" x14ac:dyDescent="0.35">
      <c r="A3564" s="9">
        <v>2023</v>
      </c>
      <c r="B3564" s="2">
        <v>34037</v>
      </c>
      <c r="C3564" s="2">
        <v>2260006035</v>
      </c>
      <c r="D3564" s="1" t="s">
        <v>33</v>
      </c>
      <c r="E3564" s="1" t="s">
        <v>30</v>
      </c>
      <c r="F3564" s="1" t="s">
        <v>7</v>
      </c>
      <c r="G3564" s="2">
        <v>0</v>
      </c>
      <c r="H3564" s="2">
        <v>8.645784766666666E-4</v>
      </c>
      <c r="I3564" s="2">
        <v>1.9290425000000001E-4</v>
      </c>
      <c r="J3564" s="2">
        <v>2.2046200000000002E-6</v>
      </c>
      <c r="K3564" s="2">
        <v>2.2046200000000002E-6</v>
      </c>
      <c r="L3564" s="2">
        <v>6.6138600000000009E-6</v>
      </c>
      <c r="M3564" s="2">
        <v>5.8789866666666671E-6</v>
      </c>
      <c r="N3564" s="2">
        <v>0</v>
      </c>
      <c r="O3564" s="6">
        <v>5.4748063333333341E-5</v>
      </c>
    </row>
    <row r="3565" spans="1:15" x14ac:dyDescent="0.35">
      <c r="A3565" s="9">
        <v>2023</v>
      </c>
      <c r="B3565" s="2">
        <v>34037</v>
      </c>
      <c r="C3565" s="2">
        <v>2260007005</v>
      </c>
      <c r="D3565" s="1" t="s">
        <v>34</v>
      </c>
      <c r="E3565" s="1" t="s">
        <v>35</v>
      </c>
      <c r="F3565" s="1" t="s">
        <v>7</v>
      </c>
      <c r="G3565" s="2">
        <v>0</v>
      </c>
      <c r="H3565" s="2">
        <v>1.7389307686666664E-2</v>
      </c>
      <c r="I3565" s="2">
        <v>6.7431977066666664E-3</v>
      </c>
      <c r="J3565" s="2">
        <v>3.012980666666667E-5</v>
      </c>
      <c r="K3565" s="2">
        <v>3.8948286666666662E-5</v>
      </c>
      <c r="L3565" s="2">
        <v>2.4728487666666668E-4</v>
      </c>
      <c r="M3565" s="2">
        <v>2.2744329666666665E-4</v>
      </c>
      <c r="N3565" s="2">
        <v>0</v>
      </c>
      <c r="O3565" s="6">
        <v>1.7306267000000003E-3</v>
      </c>
    </row>
    <row r="3566" spans="1:15" x14ac:dyDescent="0.35">
      <c r="A3566" s="9">
        <v>2023</v>
      </c>
      <c r="B3566" s="2">
        <v>34037</v>
      </c>
      <c r="C3566" s="2">
        <v>2265001010</v>
      </c>
      <c r="D3566" s="1" t="s">
        <v>5</v>
      </c>
      <c r="E3566" s="1" t="s">
        <v>6</v>
      </c>
      <c r="F3566" s="1" t="s">
        <v>36</v>
      </c>
      <c r="G3566" s="2">
        <v>9.9207900000000009E-6</v>
      </c>
      <c r="H3566" s="2">
        <v>0.75084213086666673</v>
      </c>
      <c r="I3566" s="2">
        <v>9.2165241410000001E-2</v>
      </c>
      <c r="J3566" s="2">
        <v>9.9465105666666663E-4</v>
      </c>
      <c r="K3566" s="2">
        <v>1.6641206633333334E-3</v>
      </c>
      <c r="L3566" s="2">
        <v>2.2597355000000002E-4</v>
      </c>
      <c r="M3566" s="2">
        <v>2.0833658999999997E-4</v>
      </c>
      <c r="N3566" s="2">
        <v>4.4092400000000003E-6</v>
      </c>
      <c r="O3566" s="6">
        <v>1.0168074876666667E-2</v>
      </c>
    </row>
    <row r="3567" spans="1:15" x14ac:dyDescent="0.35">
      <c r="A3567" s="9">
        <v>2023</v>
      </c>
      <c r="B3567" s="2">
        <v>34037</v>
      </c>
      <c r="C3567" s="2">
        <v>2265001030</v>
      </c>
      <c r="D3567" s="1" t="s">
        <v>8</v>
      </c>
      <c r="E3567" s="1" t="s">
        <v>6</v>
      </c>
      <c r="F3567" s="1" t="s">
        <v>36</v>
      </c>
      <c r="G3567" s="2">
        <v>9.4798660000000001E-5</v>
      </c>
      <c r="H3567" s="2">
        <v>7.1470216264333333</v>
      </c>
      <c r="I3567" s="2">
        <v>1.1356181338333335</v>
      </c>
      <c r="J3567" s="2">
        <v>6.8923769933333335E-3</v>
      </c>
      <c r="K3567" s="2">
        <v>1.1553678546666668E-2</v>
      </c>
      <c r="L3567" s="2">
        <v>2.0161249900000002E-3</v>
      </c>
      <c r="M3567" s="2">
        <v>1.8548202933333334E-3</v>
      </c>
      <c r="N3567" s="2">
        <v>4.3357526666666677E-5</v>
      </c>
      <c r="O3567" s="6">
        <v>0.10401139954333334</v>
      </c>
    </row>
    <row r="3568" spans="1:15" x14ac:dyDescent="0.35">
      <c r="A3568" s="9">
        <v>2023</v>
      </c>
      <c r="B3568" s="2">
        <v>34037</v>
      </c>
      <c r="C3568" s="2">
        <v>2265001050</v>
      </c>
      <c r="D3568" s="1" t="s">
        <v>37</v>
      </c>
      <c r="E3568" s="1" t="s">
        <v>6</v>
      </c>
      <c r="F3568" s="1" t="s">
        <v>36</v>
      </c>
      <c r="G3568" s="2">
        <v>6.2464233333333331E-5</v>
      </c>
      <c r="H3568" s="2">
        <v>4.7569967587999997</v>
      </c>
      <c r="I3568" s="2">
        <v>1.2394851307666668</v>
      </c>
      <c r="J3568" s="2">
        <v>3.4774206133333335E-3</v>
      </c>
      <c r="K3568" s="2">
        <v>8.8746978100000002E-3</v>
      </c>
      <c r="L3568" s="2">
        <v>6.2096796666666657E-4</v>
      </c>
      <c r="M3568" s="2">
        <v>5.7173145333333335E-4</v>
      </c>
      <c r="N3568" s="2">
        <v>2.9027496666666665E-5</v>
      </c>
      <c r="O3568" s="6">
        <v>2.5268619566666668E-2</v>
      </c>
    </row>
    <row r="3569" spans="1:15" x14ac:dyDescent="0.35">
      <c r="A3569" s="9">
        <v>2023</v>
      </c>
      <c r="B3569" s="2">
        <v>34037</v>
      </c>
      <c r="C3569" s="2">
        <v>2265001060</v>
      </c>
      <c r="D3569" s="1" t="s">
        <v>9</v>
      </c>
      <c r="E3569" s="1" t="s">
        <v>6</v>
      </c>
      <c r="F3569" s="1" t="s">
        <v>36</v>
      </c>
      <c r="G3569" s="2">
        <v>1.3595156666666667E-5</v>
      </c>
      <c r="H3569" s="2">
        <v>1.0370650059733333</v>
      </c>
      <c r="I3569" s="2">
        <v>0.2763884327233333</v>
      </c>
      <c r="J3569" s="2">
        <v>8.6237385666666658E-4</v>
      </c>
      <c r="K3569" s="2">
        <v>2.8851127066666666E-3</v>
      </c>
      <c r="L3569" s="2">
        <v>1.1059843666666665E-4</v>
      </c>
      <c r="M3569" s="2">
        <v>1.0177995666666665E-4</v>
      </c>
      <c r="N3569" s="2">
        <v>6.6138600000000009E-6</v>
      </c>
      <c r="O3569" s="6">
        <v>8.3349333466666651E-3</v>
      </c>
    </row>
    <row r="3570" spans="1:15" x14ac:dyDescent="0.35">
      <c r="A3570" s="9">
        <v>2023</v>
      </c>
      <c r="B3570" s="2">
        <v>34037</v>
      </c>
      <c r="C3570" s="2">
        <v>2265002003</v>
      </c>
      <c r="D3570" s="1" t="s">
        <v>38</v>
      </c>
      <c r="E3570" s="1" t="s">
        <v>11</v>
      </c>
      <c r="F3570" s="1" t="s">
        <v>36</v>
      </c>
      <c r="G3570" s="2">
        <v>2.2046200000000002E-6</v>
      </c>
      <c r="H3570" s="2">
        <v>0.14808469283666667</v>
      </c>
      <c r="I3570" s="2">
        <v>3.088084721333333E-2</v>
      </c>
      <c r="J3570" s="2">
        <v>8.267324999999999E-5</v>
      </c>
      <c r="K3570" s="2">
        <v>2.6051259666666667E-4</v>
      </c>
      <c r="L3570" s="2">
        <v>1.8004396666666665E-5</v>
      </c>
      <c r="M3570" s="2">
        <v>1.6534650000000003E-5</v>
      </c>
      <c r="N3570" s="2">
        <v>1.1023100000000001E-6</v>
      </c>
      <c r="O3570" s="6">
        <v>6.0590306333333334E-4</v>
      </c>
    </row>
    <row r="3571" spans="1:15" x14ac:dyDescent="0.35">
      <c r="A3571" s="9">
        <v>2023</v>
      </c>
      <c r="B3571" s="2">
        <v>34037</v>
      </c>
      <c r="C3571" s="2">
        <v>2265002006</v>
      </c>
      <c r="D3571" s="1" t="s">
        <v>10</v>
      </c>
      <c r="E3571" s="1" t="s">
        <v>11</v>
      </c>
      <c r="F3571" s="1" t="s">
        <v>36</v>
      </c>
      <c r="G3571" s="2">
        <v>0</v>
      </c>
      <c r="H3571" s="2">
        <v>1.1034123100000001E-3</v>
      </c>
      <c r="I3571" s="2">
        <v>2.7961930333333333E-4</v>
      </c>
      <c r="J3571" s="2">
        <v>1.1023100000000001E-6</v>
      </c>
      <c r="K3571" s="2">
        <v>2.2046200000000002E-6</v>
      </c>
      <c r="L3571" s="2">
        <v>0</v>
      </c>
      <c r="M3571" s="2">
        <v>0</v>
      </c>
      <c r="N3571" s="2">
        <v>0</v>
      </c>
      <c r="O3571" s="6">
        <v>5.5115500000000006E-6</v>
      </c>
    </row>
    <row r="3572" spans="1:15" x14ac:dyDescent="0.35">
      <c r="A3572" s="9">
        <v>2023</v>
      </c>
      <c r="B3572" s="2">
        <v>34037</v>
      </c>
      <c r="C3572" s="2">
        <v>2265002009</v>
      </c>
      <c r="D3572" s="1" t="s">
        <v>12</v>
      </c>
      <c r="E3572" s="1" t="s">
        <v>11</v>
      </c>
      <c r="F3572" s="1" t="s">
        <v>36</v>
      </c>
      <c r="G3572" s="2">
        <v>3.3069300000000005E-6</v>
      </c>
      <c r="H3572" s="2">
        <v>0.27862501971333331</v>
      </c>
      <c r="I3572" s="2">
        <v>5.4707277863333341E-2</v>
      </c>
      <c r="J3572" s="2">
        <v>1.8996475666666667E-4</v>
      </c>
      <c r="K3572" s="2">
        <v>4.9052795000000004E-4</v>
      </c>
      <c r="L3572" s="2">
        <v>5.6585246666666667E-5</v>
      </c>
      <c r="M3572" s="2">
        <v>5.2176006666666666E-5</v>
      </c>
      <c r="N3572" s="2">
        <v>2.2046200000000002E-6</v>
      </c>
      <c r="O3572" s="6">
        <v>1.58401947E-3</v>
      </c>
    </row>
    <row r="3573" spans="1:15" x14ac:dyDescent="0.35">
      <c r="A3573" s="9">
        <v>2023</v>
      </c>
      <c r="B3573" s="2">
        <v>34037</v>
      </c>
      <c r="C3573" s="2">
        <v>2265002015</v>
      </c>
      <c r="D3573" s="1" t="s">
        <v>39</v>
      </c>
      <c r="E3573" s="1" t="s">
        <v>11</v>
      </c>
      <c r="F3573" s="1" t="s">
        <v>36</v>
      </c>
      <c r="G3573" s="2">
        <v>3.3069300000000005E-6</v>
      </c>
      <c r="H3573" s="2">
        <v>0.26173469102000002</v>
      </c>
      <c r="I3573" s="2">
        <v>5.6546298379999999E-2</v>
      </c>
      <c r="J3573" s="2">
        <v>1.5395596333333332E-4</v>
      </c>
      <c r="K3573" s="2">
        <v>4.6407251000000002E-4</v>
      </c>
      <c r="L3573" s="2">
        <v>3.1232116666666665E-5</v>
      </c>
      <c r="M3573" s="2">
        <v>2.9027496666666665E-5</v>
      </c>
      <c r="N3573" s="2">
        <v>1.1023100000000001E-6</v>
      </c>
      <c r="O3573" s="6">
        <v>1.0806312366666668E-3</v>
      </c>
    </row>
    <row r="3574" spans="1:15" x14ac:dyDescent="0.35">
      <c r="A3574" s="9">
        <v>2023</v>
      </c>
      <c r="B3574" s="2">
        <v>34037</v>
      </c>
      <c r="C3574" s="2">
        <v>2265002021</v>
      </c>
      <c r="D3574" s="1" t="s">
        <v>13</v>
      </c>
      <c r="E3574" s="1" t="s">
        <v>11</v>
      </c>
      <c r="F3574" s="1" t="s">
        <v>36</v>
      </c>
      <c r="G3574" s="2">
        <v>6.6138600000000009E-6</v>
      </c>
      <c r="H3574" s="2">
        <v>0.52260039432333338</v>
      </c>
      <c r="I3574" s="2">
        <v>0.11929419281999999</v>
      </c>
      <c r="J3574" s="2">
        <v>3.3620455000000002E-4</v>
      </c>
      <c r="K3574" s="2">
        <v>9.1675448333333341E-4</v>
      </c>
      <c r="L3574" s="2">
        <v>7.5691953333333341E-5</v>
      </c>
      <c r="M3574" s="2">
        <v>7.0180403333333334E-5</v>
      </c>
      <c r="N3574" s="2">
        <v>3.3069300000000005E-6</v>
      </c>
      <c r="O3574" s="6">
        <v>2.6837574133333334E-3</v>
      </c>
    </row>
    <row r="3575" spans="1:15" x14ac:dyDescent="0.35">
      <c r="A3575" s="9">
        <v>2023</v>
      </c>
      <c r="B3575" s="2">
        <v>34037</v>
      </c>
      <c r="C3575" s="2">
        <v>2265002024</v>
      </c>
      <c r="D3575" s="1" t="s">
        <v>40</v>
      </c>
      <c r="E3575" s="1" t="s">
        <v>11</v>
      </c>
      <c r="F3575" s="1" t="s">
        <v>36</v>
      </c>
      <c r="G3575" s="2">
        <v>3.3069300000000005E-6</v>
      </c>
      <c r="H3575" s="2">
        <v>0.22047816721333335</v>
      </c>
      <c r="I3575" s="2">
        <v>5.133273951666667E-2</v>
      </c>
      <c r="J3575" s="2">
        <v>1.4954672333333333E-4</v>
      </c>
      <c r="K3575" s="2">
        <v>3.9572929000000003E-4</v>
      </c>
      <c r="L3575" s="2">
        <v>3.3436736666666676E-5</v>
      </c>
      <c r="M3575" s="2">
        <v>3.1232116666666665E-5</v>
      </c>
      <c r="N3575" s="2">
        <v>1.1023100000000001E-6</v>
      </c>
      <c r="O3575" s="6">
        <v>1.1331746799999999E-3</v>
      </c>
    </row>
    <row r="3576" spans="1:15" x14ac:dyDescent="0.35">
      <c r="A3576" s="9">
        <v>2023</v>
      </c>
      <c r="B3576" s="2">
        <v>34037</v>
      </c>
      <c r="C3576" s="2">
        <v>2265002027</v>
      </c>
      <c r="D3576" s="1" t="s">
        <v>14</v>
      </c>
      <c r="E3576" s="1" t="s">
        <v>11</v>
      </c>
      <c r="F3576" s="1" t="s">
        <v>36</v>
      </c>
      <c r="G3576" s="2">
        <v>0</v>
      </c>
      <c r="H3576" s="2">
        <v>1.1428750079999999E-2</v>
      </c>
      <c r="I3576" s="2">
        <v>2.5040808833333337E-3</v>
      </c>
      <c r="J3576" s="2">
        <v>8.083606666666666E-6</v>
      </c>
      <c r="K3576" s="2">
        <v>2.094389E-5</v>
      </c>
      <c r="L3576" s="2">
        <v>2.2046200000000002E-6</v>
      </c>
      <c r="M3576" s="2">
        <v>2.2046200000000002E-6</v>
      </c>
      <c r="N3576" s="2">
        <v>0</v>
      </c>
      <c r="O3576" s="6">
        <v>5.6952683333333338E-5</v>
      </c>
    </row>
    <row r="3577" spans="1:15" x14ac:dyDescent="0.35">
      <c r="A3577" s="9">
        <v>2023</v>
      </c>
      <c r="B3577" s="2">
        <v>34037</v>
      </c>
      <c r="C3577" s="2">
        <v>2265002030</v>
      </c>
      <c r="D3577" s="1" t="s">
        <v>41</v>
      </c>
      <c r="E3577" s="1" t="s">
        <v>11</v>
      </c>
      <c r="F3577" s="1" t="s">
        <v>36</v>
      </c>
      <c r="G3577" s="2">
        <v>5.8789866666666671E-6</v>
      </c>
      <c r="H3577" s="2">
        <v>0.45924622938333332</v>
      </c>
      <c r="I3577" s="2">
        <v>9.0008755613333324E-2</v>
      </c>
      <c r="J3577" s="2">
        <v>2.682287666666667E-4</v>
      </c>
      <c r="K3577" s="2">
        <v>8.1607683666666661E-4</v>
      </c>
      <c r="L3577" s="2">
        <v>6.7975783333333324E-5</v>
      </c>
      <c r="M3577" s="2">
        <v>6.3199106666666659E-5</v>
      </c>
      <c r="N3577" s="2">
        <v>3.3069300000000005E-6</v>
      </c>
      <c r="O3577" s="6">
        <v>1.9485166433333334E-3</v>
      </c>
    </row>
    <row r="3578" spans="1:15" x14ac:dyDescent="0.35">
      <c r="A3578" s="9">
        <v>2023</v>
      </c>
      <c r="B3578" s="2">
        <v>34037</v>
      </c>
      <c r="C3578" s="2">
        <v>2265002033</v>
      </c>
      <c r="D3578" s="1" t="s">
        <v>42</v>
      </c>
      <c r="E3578" s="1" t="s">
        <v>11</v>
      </c>
      <c r="F3578" s="1" t="s">
        <v>36</v>
      </c>
      <c r="G3578" s="2">
        <v>2.2046200000000002E-6</v>
      </c>
      <c r="H3578" s="2">
        <v>0.15727869310999998</v>
      </c>
      <c r="I3578" s="2">
        <v>2.4473486619999998E-2</v>
      </c>
      <c r="J3578" s="2">
        <v>1.0031021000000001E-4</v>
      </c>
      <c r="K3578" s="2">
        <v>3.7662258333333331E-4</v>
      </c>
      <c r="L3578" s="2">
        <v>3.2334426666666671E-5</v>
      </c>
      <c r="M3578" s="2">
        <v>3.012980666666667E-5</v>
      </c>
      <c r="N3578" s="2">
        <v>1.1023100000000001E-6</v>
      </c>
      <c r="O3578" s="6">
        <v>8.1534196333333338E-4</v>
      </c>
    </row>
    <row r="3579" spans="1:15" x14ac:dyDescent="0.35">
      <c r="A3579" s="9">
        <v>2023</v>
      </c>
      <c r="B3579" s="2">
        <v>34037</v>
      </c>
      <c r="C3579" s="2">
        <v>2265002039</v>
      </c>
      <c r="D3579" s="1" t="s">
        <v>15</v>
      </c>
      <c r="E3579" s="1" t="s">
        <v>11</v>
      </c>
      <c r="F3579" s="1" t="s">
        <v>36</v>
      </c>
      <c r="G3579" s="2">
        <v>1.2492846666666667E-5</v>
      </c>
      <c r="H3579" s="2">
        <v>0.96150018572666662</v>
      </c>
      <c r="I3579" s="2">
        <v>0.23055438292333333</v>
      </c>
      <c r="J3579" s="2">
        <v>6.4080954666666668E-4</v>
      </c>
      <c r="K3579" s="2">
        <v>1.7556123933333333E-3</v>
      </c>
      <c r="L3579" s="2">
        <v>1.2125409999999999E-4</v>
      </c>
      <c r="M3579" s="2">
        <v>1.1133330999999998E-4</v>
      </c>
      <c r="N3579" s="2">
        <v>5.5115500000000006E-6</v>
      </c>
      <c r="O3579" s="6">
        <v>4.437532623333333E-3</v>
      </c>
    </row>
    <row r="3580" spans="1:15" x14ac:dyDescent="0.35">
      <c r="A3580" s="9">
        <v>2023</v>
      </c>
      <c r="B3580" s="2">
        <v>34037</v>
      </c>
      <c r="C3580" s="2">
        <v>2265002042</v>
      </c>
      <c r="D3580" s="1" t="s">
        <v>43</v>
      </c>
      <c r="E3580" s="1" t="s">
        <v>11</v>
      </c>
      <c r="F3580" s="1" t="s">
        <v>36</v>
      </c>
      <c r="G3580" s="2">
        <v>5.8789866666666671E-6</v>
      </c>
      <c r="H3580" s="2">
        <v>0.46080305854000003</v>
      </c>
      <c r="I3580" s="2">
        <v>0.10444681199333335</v>
      </c>
      <c r="J3580" s="2">
        <v>2.9505164333333333E-4</v>
      </c>
      <c r="K3580" s="2">
        <v>8.0689092E-4</v>
      </c>
      <c r="L3580" s="2">
        <v>6.6873473333333352E-5</v>
      </c>
      <c r="M3580" s="2">
        <v>6.1361923333333346E-5</v>
      </c>
      <c r="N3580" s="2">
        <v>3.3069300000000005E-6</v>
      </c>
      <c r="O3580" s="6">
        <v>2.78002582E-3</v>
      </c>
    </row>
    <row r="3581" spans="1:15" x14ac:dyDescent="0.35">
      <c r="A3581" s="9">
        <v>2023</v>
      </c>
      <c r="B3581" s="2">
        <v>34037</v>
      </c>
      <c r="C3581" s="2">
        <v>2265002045</v>
      </c>
      <c r="D3581" s="1" t="s">
        <v>44</v>
      </c>
      <c r="E3581" s="1" t="s">
        <v>11</v>
      </c>
      <c r="F3581" s="1" t="s">
        <v>36</v>
      </c>
      <c r="G3581" s="2">
        <v>0</v>
      </c>
      <c r="H3581" s="2">
        <v>3.443065285E-2</v>
      </c>
      <c r="I3581" s="2">
        <v>2.1109236500000002E-3</v>
      </c>
      <c r="J3581" s="2">
        <v>7.7161700000000004E-6</v>
      </c>
      <c r="K3581" s="2">
        <v>7.7529136666666668E-5</v>
      </c>
      <c r="L3581" s="2">
        <v>3.3069300000000005E-6</v>
      </c>
      <c r="M3581" s="2">
        <v>3.3069300000000005E-6</v>
      </c>
      <c r="N3581" s="2">
        <v>0</v>
      </c>
      <c r="O3581" s="6">
        <v>5.5482936666666662E-5</v>
      </c>
    </row>
    <row r="3582" spans="1:15" x14ac:dyDescent="0.35">
      <c r="A3582" s="9">
        <v>2023</v>
      </c>
      <c r="B3582" s="2">
        <v>34037</v>
      </c>
      <c r="C3582" s="2">
        <v>2265002054</v>
      </c>
      <c r="D3582" s="1" t="s">
        <v>16</v>
      </c>
      <c r="E3582" s="1" t="s">
        <v>11</v>
      </c>
      <c r="F3582" s="1" t="s">
        <v>36</v>
      </c>
      <c r="G3582" s="2">
        <v>1.1023100000000001E-6</v>
      </c>
      <c r="H3582" s="2">
        <v>6.1959375353333339E-2</v>
      </c>
      <c r="I3582" s="2">
        <v>1.3797981706666669E-2</v>
      </c>
      <c r="J3582" s="2">
        <v>3.9315723333333333E-5</v>
      </c>
      <c r="K3582" s="2">
        <v>1.1280305666666666E-4</v>
      </c>
      <c r="L3582" s="2">
        <v>8.8184800000000007E-6</v>
      </c>
      <c r="M3582" s="2">
        <v>8.083606666666666E-6</v>
      </c>
      <c r="N3582" s="2">
        <v>0</v>
      </c>
      <c r="O3582" s="6">
        <v>2.8770290999999997E-4</v>
      </c>
    </row>
    <row r="3583" spans="1:15" x14ac:dyDescent="0.35">
      <c r="A3583" s="9">
        <v>2023</v>
      </c>
      <c r="B3583" s="2">
        <v>34037</v>
      </c>
      <c r="C3583" s="2">
        <v>2265002057</v>
      </c>
      <c r="D3583" s="1" t="s">
        <v>45</v>
      </c>
      <c r="E3583" s="1" t="s">
        <v>11</v>
      </c>
      <c r="F3583" s="1" t="s">
        <v>36</v>
      </c>
      <c r="G3583" s="2">
        <v>1.1023100000000001E-6</v>
      </c>
      <c r="H3583" s="2">
        <v>5.3921330833333336E-2</v>
      </c>
      <c r="I3583" s="2">
        <v>1.2040899566666664E-3</v>
      </c>
      <c r="J3583" s="2">
        <v>4.7766766666666677E-6</v>
      </c>
      <c r="K3583" s="2">
        <v>9.1859166666666663E-5</v>
      </c>
      <c r="L3583" s="2">
        <v>5.5115500000000006E-6</v>
      </c>
      <c r="M3583" s="2">
        <v>4.7766766666666677E-6</v>
      </c>
      <c r="N3583" s="2">
        <v>0</v>
      </c>
      <c r="O3583" s="6">
        <v>3.7111103333333336E-5</v>
      </c>
    </row>
    <row r="3584" spans="1:15" x14ac:dyDescent="0.35">
      <c r="A3584" s="9">
        <v>2023</v>
      </c>
      <c r="B3584" s="2">
        <v>34037</v>
      </c>
      <c r="C3584" s="2">
        <v>2265002060</v>
      </c>
      <c r="D3584" s="1" t="s">
        <v>46</v>
      </c>
      <c r="E3584" s="1" t="s">
        <v>11</v>
      </c>
      <c r="F3584" s="1" t="s">
        <v>36</v>
      </c>
      <c r="G3584" s="2">
        <v>2.2046200000000002E-6</v>
      </c>
      <c r="H3584" s="2">
        <v>0.13138396146333334</v>
      </c>
      <c r="I3584" s="2">
        <v>2.1050446633333335E-3</v>
      </c>
      <c r="J3584" s="2">
        <v>8.8184800000000007E-6</v>
      </c>
      <c r="K3584" s="2">
        <v>2.0245760333333334E-4</v>
      </c>
      <c r="L3584" s="2">
        <v>1.3227720000000002E-5</v>
      </c>
      <c r="M3584" s="2">
        <v>1.212541E-5</v>
      </c>
      <c r="N3584" s="2">
        <v>1.1023100000000001E-6</v>
      </c>
      <c r="O3584" s="6">
        <v>6.7608346666666653E-5</v>
      </c>
    </row>
    <row r="3585" spans="1:15" x14ac:dyDescent="0.35">
      <c r="A3585" s="9">
        <v>2023</v>
      </c>
      <c r="B3585" s="2">
        <v>34037</v>
      </c>
      <c r="C3585" s="2">
        <v>2265002066</v>
      </c>
      <c r="D3585" s="1" t="s">
        <v>47</v>
      </c>
      <c r="E3585" s="1" t="s">
        <v>11</v>
      </c>
      <c r="F3585" s="1" t="s">
        <v>36</v>
      </c>
      <c r="G3585" s="2">
        <v>4.4092400000000003E-6</v>
      </c>
      <c r="H3585" s="2">
        <v>0.31605616038333334</v>
      </c>
      <c r="I3585" s="2">
        <v>7.754346669666666E-2</v>
      </c>
      <c r="J3585" s="2">
        <v>2.0245760333333334E-4</v>
      </c>
      <c r="K3585" s="2">
        <v>5.5850373333333342E-4</v>
      </c>
      <c r="L3585" s="2">
        <v>3.6743666666666665E-5</v>
      </c>
      <c r="M3585" s="2">
        <v>3.3436736666666676E-5</v>
      </c>
      <c r="N3585" s="2">
        <v>2.2046200000000002E-6</v>
      </c>
      <c r="O3585" s="6">
        <v>1.4003011366666665E-3</v>
      </c>
    </row>
    <row r="3586" spans="1:15" x14ac:dyDescent="0.35">
      <c r="A3586" s="9">
        <v>2023</v>
      </c>
      <c r="B3586" s="2">
        <v>34037</v>
      </c>
      <c r="C3586" s="2">
        <v>2265002072</v>
      </c>
      <c r="D3586" s="1" t="s">
        <v>48</v>
      </c>
      <c r="E3586" s="1" t="s">
        <v>11</v>
      </c>
      <c r="F3586" s="1" t="s">
        <v>36</v>
      </c>
      <c r="G3586" s="2">
        <v>2.5720566666666666E-6</v>
      </c>
      <c r="H3586" s="2">
        <v>0.21103137051333332</v>
      </c>
      <c r="I3586" s="2">
        <v>2.8543582576666667E-2</v>
      </c>
      <c r="J3586" s="2">
        <v>7.8264009999999995E-5</v>
      </c>
      <c r="K3586" s="2">
        <v>4.2512422333333336E-4</v>
      </c>
      <c r="L3586" s="2">
        <v>2.1311326666666668E-5</v>
      </c>
      <c r="M3586" s="2">
        <v>2.0209016666666669E-5</v>
      </c>
      <c r="N3586" s="2">
        <v>1.1023100000000001E-6</v>
      </c>
      <c r="O3586" s="6">
        <v>5.6989426999999994E-4</v>
      </c>
    </row>
    <row r="3587" spans="1:15" x14ac:dyDescent="0.35">
      <c r="A3587" s="9">
        <v>2023</v>
      </c>
      <c r="B3587" s="2">
        <v>34037</v>
      </c>
      <c r="C3587" s="2">
        <v>2265002078</v>
      </c>
      <c r="D3587" s="1" t="s">
        <v>49</v>
      </c>
      <c r="E3587" s="1" t="s">
        <v>11</v>
      </c>
      <c r="F3587" s="1" t="s">
        <v>36</v>
      </c>
      <c r="G3587" s="2">
        <v>1.1023100000000001E-6</v>
      </c>
      <c r="H3587" s="2">
        <v>7.0753237096666657E-2</v>
      </c>
      <c r="I3587" s="2">
        <v>1.7036201050000001E-2</v>
      </c>
      <c r="J3587" s="2">
        <v>4.482727333333334E-5</v>
      </c>
      <c r="K3587" s="2">
        <v>1.3301207333333331E-4</v>
      </c>
      <c r="L3587" s="2">
        <v>8.8184800000000007E-6</v>
      </c>
      <c r="M3587" s="2">
        <v>7.7161700000000004E-6</v>
      </c>
      <c r="N3587" s="2">
        <v>0</v>
      </c>
      <c r="O3587" s="6">
        <v>4.3431013999999996E-4</v>
      </c>
    </row>
    <row r="3588" spans="1:15" x14ac:dyDescent="0.35">
      <c r="A3588" s="9">
        <v>2023</v>
      </c>
      <c r="B3588" s="2">
        <v>34037</v>
      </c>
      <c r="C3588" s="2">
        <v>2265002081</v>
      </c>
      <c r="D3588" s="1" t="s">
        <v>50</v>
      </c>
      <c r="E3588" s="1" t="s">
        <v>11</v>
      </c>
      <c r="F3588" s="1" t="s">
        <v>36</v>
      </c>
      <c r="G3588" s="2">
        <v>1.1023100000000001E-6</v>
      </c>
      <c r="H3588" s="2">
        <v>4.6768073806666664E-2</v>
      </c>
      <c r="I3588" s="2">
        <v>1.49142543E-3</v>
      </c>
      <c r="J3588" s="2">
        <v>7.7161700000000004E-6</v>
      </c>
      <c r="K3588" s="2">
        <v>1.2198897333333334E-4</v>
      </c>
      <c r="L3588" s="2">
        <v>4.4092400000000003E-6</v>
      </c>
      <c r="M3588" s="2">
        <v>4.4092400000000003E-6</v>
      </c>
      <c r="N3588" s="2">
        <v>0</v>
      </c>
      <c r="O3588" s="6">
        <v>5.5482936666666662E-5</v>
      </c>
    </row>
    <row r="3589" spans="1:15" x14ac:dyDescent="0.35">
      <c r="A3589" s="9">
        <v>2023</v>
      </c>
      <c r="B3589" s="2">
        <v>34037</v>
      </c>
      <c r="C3589" s="2">
        <v>2265003010</v>
      </c>
      <c r="D3589" s="1" t="s">
        <v>51</v>
      </c>
      <c r="E3589" s="1" t="s">
        <v>18</v>
      </c>
      <c r="F3589" s="1" t="s">
        <v>36</v>
      </c>
      <c r="G3589" s="2">
        <v>2.2046200000000002E-6</v>
      </c>
      <c r="H3589" s="2">
        <v>0.14865642429000001</v>
      </c>
      <c r="I3589" s="2">
        <v>1.5250826286666666E-2</v>
      </c>
      <c r="J3589" s="2">
        <v>4.5929583333333331E-5</v>
      </c>
      <c r="K3589" s="2">
        <v>3.4355328333333333E-4</v>
      </c>
      <c r="L3589" s="2">
        <v>1.4697466666666668E-5</v>
      </c>
      <c r="M3589" s="2">
        <v>1.3595156666666667E-5</v>
      </c>
      <c r="N3589" s="2">
        <v>1.1023100000000001E-6</v>
      </c>
      <c r="O3589" s="6">
        <v>3.4943227E-4</v>
      </c>
    </row>
    <row r="3590" spans="1:15" x14ac:dyDescent="0.35">
      <c r="A3590" s="9">
        <v>2023</v>
      </c>
      <c r="B3590" s="2">
        <v>34037</v>
      </c>
      <c r="C3590" s="2">
        <v>2265003020</v>
      </c>
      <c r="D3590" s="1" t="s">
        <v>52</v>
      </c>
      <c r="E3590" s="1" t="s">
        <v>18</v>
      </c>
      <c r="F3590" s="1" t="s">
        <v>36</v>
      </c>
      <c r="G3590" s="2">
        <v>7.7161700000000004E-6</v>
      </c>
      <c r="H3590" s="2">
        <v>0.59751962834666661</v>
      </c>
      <c r="I3590" s="2">
        <v>9.5368186833333334E-3</v>
      </c>
      <c r="J3590" s="2">
        <v>3.9315723333333333E-5</v>
      </c>
      <c r="K3590" s="2">
        <v>9.1785679333333337E-4</v>
      </c>
      <c r="L3590" s="2">
        <v>5.9157303333333335E-5</v>
      </c>
      <c r="M3590" s="2">
        <v>5.438062666666667E-5</v>
      </c>
      <c r="N3590" s="2">
        <v>3.3069300000000005E-6</v>
      </c>
      <c r="O3590" s="6">
        <v>3.1011654666666667E-4</v>
      </c>
    </row>
    <row r="3591" spans="1:15" x14ac:dyDescent="0.35">
      <c r="A3591" s="9">
        <v>2023</v>
      </c>
      <c r="B3591" s="2">
        <v>34037</v>
      </c>
      <c r="C3591" s="2">
        <v>2265003030</v>
      </c>
      <c r="D3591" s="1" t="s">
        <v>17</v>
      </c>
      <c r="E3591" s="1" t="s">
        <v>18</v>
      </c>
      <c r="F3591" s="1" t="s">
        <v>36</v>
      </c>
      <c r="G3591" s="2">
        <v>1.4697466666666668E-6</v>
      </c>
      <c r="H3591" s="2">
        <v>0.12478369662</v>
      </c>
      <c r="I3591" s="2">
        <v>1.423302672E-2</v>
      </c>
      <c r="J3591" s="2">
        <v>4.2622653333333336E-5</v>
      </c>
      <c r="K3591" s="2">
        <v>2.0796915333333335E-4</v>
      </c>
      <c r="L3591" s="2">
        <v>1.5432340000000001E-5</v>
      </c>
      <c r="M3591" s="2">
        <v>1.433003E-5</v>
      </c>
      <c r="N3591" s="2">
        <v>1.1023100000000001E-6</v>
      </c>
      <c r="O3591" s="6">
        <v>3.2518145000000001E-4</v>
      </c>
    </row>
    <row r="3592" spans="1:15" x14ac:dyDescent="0.35">
      <c r="A3592" s="9">
        <v>2023</v>
      </c>
      <c r="B3592" s="2">
        <v>34037</v>
      </c>
      <c r="C3592" s="2">
        <v>2265003040</v>
      </c>
      <c r="D3592" s="1" t="s">
        <v>19</v>
      </c>
      <c r="E3592" s="1" t="s">
        <v>18</v>
      </c>
      <c r="F3592" s="1" t="s">
        <v>36</v>
      </c>
      <c r="G3592" s="2">
        <v>3.3069300000000005E-6</v>
      </c>
      <c r="H3592" s="2">
        <v>0.23203221319666667</v>
      </c>
      <c r="I3592" s="2">
        <v>4.4405823476666662E-2</v>
      </c>
      <c r="J3592" s="2">
        <v>1.6755112E-4</v>
      </c>
      <c r="K3592" s="2">
        <v>4.3504501333333336E-4</v>
      </c>
      <c r="L3592" s="2">
        <v>5.2543443333333337E-5</v>
      </c>
      <c r="M3592" s="2">
        <v>4.8134203333333329E-5</v>
      </c>
      <c r="N3592" s="2">
        <v>1.1023100000000001E-6</v>
      </c>
      <c r="O3592" s="6">
        <v>1.3874408533333332E-3</v>
      </c>
    </row>
    <row r="3593" spans="1:15" x14ac:dyDescent="0.35">
      <c r="A3593" s="9">
        <v>2023</v>
      </c>
      <c r="B3593" s="2">
        <v>34037</v>
      </c>
      <c r="C3593" s="2">
        <v>2265003050</v>
      </c>
      <c r="D3593" s="1" t="s">
        <v>53</v>
      </c>
      <c r="E3593" s="1" t="s">
        <v>18</v>
      </c>
      <c r="F3593" s="1" t="s">
        <v>36</v>
      </c>
      <c r="G3593" s="2">
        <v>0</v>
      </c>
      <c r="H3593" s="2">
        <v>1.0584013183333333E-2</v>
      </c>
      <c r="I3593" s="2">
        <v>1.2235641000000002E-3</v>
      </c>
      <c r="J3593" s="2">
        <v>3.3069300000000005E-6</v>
      </c>
      <c r="K3593" s="2">
        <v>2.094389E-5</v>
      </c>
      <c r="L3593" s="2">
        <v>1.1023100000000001E-6</v>
      </c>
      <c r="M3593" s="2">
        <v>1.1023100000000001E-6</v>
      </c>
      <c r="N3593" s="2">
        <v>0</v>
      </c>
      <c r="O3593" s="6">
        <v>2.5353129999999998E-5</v>
      </c>
    </row>
    <row r="3594" spans="1:15" x14ac:dyDescent="0.35">
      <c r="A3594" s="9">
        <v>2023</v>
      </c>
      <c r="B3594" s="2">
        <v>34037</v>
      </c>
      <c r="C3594" s="2">
        <v>2265003060</v>
      </c>
      <c r="D3594" s="1" t="s">
        <v>54</v>
      </c>
      <c r="E3594" s="1" t="s">
        <v>18</v>
      </c>
      <c r="F3594" s="1" t="s">
        <v>36</v>
      </c>
      <c r="G3594" s="2">
        <v>0</v>
      </c>
      <c r="H3594" s="2">
        <v>1.5634797603333334E-2</v>
      </c>
      <c r="I3594" s="2">
        <v>3.9808088466666662E-3</v>
      </c>
      <c r="J3594" s="2">
        <v>9.9207900000000009E-6</v>
      </c>
      <c r="K3594" s="2">
        <v>2.7190313333333335E-5</v>
      </c>
      <c r="L3594" s="2">
        <v>2.2046200000000002E-6</v>
      </c>
      <c r="M3594" s="2">
        <v>1.4697466666666668E-6</v>
      </c>
      <c r="N3594" s="2">
        <v>0</v>
      </c>
      <c r="O3594" s="6">
        <v>7.7161699999999997E-5</v>
      </c>
    </row>
    <row r="3595" spans="1:15" x14ac:dyDescent="0.35">
      <c r="A3595" s="9">
        <v>2023</v>
      </c>
      <c r="B3595" s="2">
        <v>34037</v>
      </c>
      <c r="C3595" s="2">
        <v>2265003070</v>
      </c>
      <c r="D3595" s="1" t="s">
        <v>55</v>
      </c>
      <c r="E3595" s="1" t="s">
        <v>18</v>
      </c>
      <c r="F3595" s="1" t="s">
        <v>36</v>
      </c>
      <c r="G3595" s="2">
        <v>1.1023100000000001E-6</v>
      </c>
      <c r="H3595" s="2">
        <v>4.9888713416666668E-2</v>
      </c>
      <c r="I3595" s="2">
        <v>8.0946297666666665E-4</v>
      </c>
      <c r="J3595" s="2">
        <v>3.3069300000000005E-6</v>
      </c>
      <c r="K3595" s="2">
        <v>7.7161699999999997E-5</v>
      </c>
      <c r="L3595" s="2">
        <v>4.7766766666666677E-6</v>
      </c>
      <c r="M3595" s="2">
        <v>4.4092400000000003E-6</v>
      </c>
      <c r="N3595" s="2">
        <v>0</v>
      </c>
      <c r="O3595" s="6">
        <v>2.5353129999999998E-5</v>
      </c>
    </row>
    <row r="3596" spans="1:15" x14ac:dyDescent="0.35">
      <c r="A3596" s="9">
        <v>2023</v>
      </c>
      <c r="B3596" s="2">
        <v>34037</v>
      </c>
      <c r="C3596" s="2">
        <v>2265004010</v>
      </c>
      <c r="D3596" s="1" t="s">
        <v>56</v>
      </c>
      <c r="E3596" s="1" t="s">
        <v>21</v>
      </c>
      <c r="F3596" s="1" t="s">
        <v>36</v>
      </c>
      <c r="G3596" s="2">
        <v>3.5641356666666673E-5</v>
      </c>
      <c r="H3596" s="2">
        <v>2.7083414983899998</v>
      </c>
      <c r="I3596" s="2">
        <v>0.43128723854333334</v>
      </c>
      <c r="J3596" s="2">
        <v>1.8114627666666666E-3</v>
      </c>
      <c r="K3596" s="2">
        <v>4.6741618366666661E-3</v>
      </c>
      <c r="L3596" s="2">
        <v>6.430141666666666E-4</v>
      </c>
      <c r="M3596" s="2">
        <v>5.9157303333333335E-4</v>
      </c>
      <c r="N3596" s="2">
        <v>1.6534650000000003E-5</v>
      </c>
      <c r="O3596" s="6">
        <v>3.3393379140000005E-2</v>
      </c>
    </row>
    <row r="3597" spans="1:15" x14ac:dyDescent="0.35">
      <c r="A3597" s="9">
        <v>2023</v>
      </c>
      <c r="B3597" s="2">
        <v>34037</v>
      </c>
      <c r="C3597" s="2">
        <v>2265004011</v>
      </c>
      <c r="D3597" s="1" t="s">
        <v>56</v>
      </c>
      <c r="E3597" s="1" t="s">
        <v>22</v>
      </c>
      <c r="F3597" s="1" t="s">
        <v>36</v>
      </c>
      <c r="G3597" s="2">
        <v>4.0050596666666668E-5</v>
      </c>
      <c r="H3597" s="2">
        <v>3.0464655375366667</v>
      </c>
      <c r="I3597" s="2">
        <v>0.49062605559</v>
      </c>
      <c r="J3597" s="2">
        <v>2.191024843333333E-3</v>
      </c>
      <c r="K3597" s="2">
        <v>5.4604763033333338E-3</v>
      </c>
      <c r="L3597" s="2">
        <v>8.0615604666666677E-4</v>
      </c>
      <c r="M3597" s="2">
        <v>7.4222206666666672E-4</v>
      </c>
      <c r="N3597" s="2">
        <v>1.873927E-5</v>
      </c>
      <c r="O3597" s="6">
        <v>3.0472625076666666E-2</v>
      </c>
    </row>
    <row r="3598" spans="1:15" x14ac:dyDescent="0.35">
      <c r="A3598" s="9">
        <v>2023</v>
      </c>
      <c r="B3598" s="2">
        <v>34037</v>
      </c>
      <c r="C3598" s="2">
        <v>2265004015</v>
      </c>
      <c r="D3598" s="1" t="s">
        <v>20</v>
      </c>
      <c r="E3598" s="1" t="s">
        <v>21</v>
      </c>
      <c r="F3598" s="1" t="s">
        <v>36</v>
      </c>
      <c r="G3598" s="2">
        <v>3.3069300000000005E-6</v>
      </c>
      <c r="H3598" s="2">
        <v>0.2332814978633333</v>
      </c>
      <c r="I3598" s="2">
        <v>3.7135721590000004E-2</v>
      </c>
      <c r="J3598" s="2">
        <v>1.5616058333333335E-4</v>
      </c>
      <c r="K3598" s="2">
        <v>4.0271058666666672E-4</v>
      </c>
      <c r="L3598" s="2">
        <v>5.5482936666666662E-5</v>
      </c>
      <c r="M3598" s="2">
        <v>5.1073696666666667E-5</v>
      </c>
      <c r="N3598" s="2">
        <v>1.1023100000000001E-6</v>
      </c>
      <c r="O3598" s="6">
        <v>3.043845346666667E-3</v>
      </c>
    </row>
    <row r="3599" spans="1:15" x14ac:dyDescent="0.35">
      <c r="A3599" s="9">
        <v>2023</v>
      </c>
      <c r="B3599" s="2">
        <v>34037</v>
      </c>
      <c r="C3599" s="2">
        <v>2265004016</v>
      </c>
      <c r="D3599" s="1" t="s">
        <v>20</v>
      </c>
      <c r="E3599" s="1" t="s">
        <v>22</v>
      </c>
      <c r="F3599" s="1" t="s">
        <v>36</v>
      </c>
      <c r="G3599" s="2">
        <v>2.3148510000000001E-5</v>
      </c>
      <c r="H3599" s="2">
        <v>1.7329121560666667</v>
      </c>
      <c r="I3599" s="2">
        <v>0.27645677594333334</v>
      </c>
      <c r="J3599" s="2">
        <v>1.1750624599999998E-3</v>
      </c>
      <c r="K3599" s="2">
        <v>3.0126132300000003E-3</v>
      </c>
      <c r="L3599" s="2">
        <v>4.2108241999999998E-4</v>
      </c>
      <c r="M3599" s="2">
        <v>3.8691081000000004E-4</v>
      </c>
      <c r="N3599" s="2">
        <v>1.0288226666666667E-5</v>
      </c>
      <c r="O3599" s="6">
        <v>1.9291894746666666E-2</v>
      </c>
    </row>
    <row r="3600" spans="1:15" x14ac:dyDescent="0.35">
      <c r="A3600" s="9">
        <v>2023</v>
      </c>
      <c r="B3600" s="2">
        <v>34037</v>
      </c>
      <c r="C3600" s="2">
        <v>2265004025</v>
      </c>
      <c r="D3600" s="1" t="s">
        <v>24</v>
      </c>
      <c r="E3600" s="1" t="s">
        <v>21</v>
      </c>
      <c r="F3600" s="1" t="s">
        <v>36</v>
      </c>
      <c r="G3600" s="2">
        <v>0</v>
      </c>
      <c r="H3600" s="2">
        <v>1.5002071663333333E-2</v>
      </c>
      <c r="I3600" s="2">
        <v>2.3942173199999997E-3</v>
      </c>
      <c r="J3600" s="2">
        <v>9.9207900000000009E-6</v>
      </c>
      <c r="K3600" s="2">
        <v>2.6088003333333333E-5</v>
      </c>
      <c r="L3600" s="2">
        <v>3.3069300000000005E-6</v>
      </c>
      <c r="M3600" s="2">
        <v>3.3069300000000005E-6</v>
      </c>
      <c r="N3600" s="2">
        <v>0</v>
      </c>
      <c r="O3600" s="6">
        <v>2.4361051E-4</v>
      </c>
    </row>
    <row r="3601" spans="1:15" x14ac:dyDescent="0.35">
      <c r="A3601" s="9">
        <v>2023</v>
      </c>
      <c r="B3601" s="2">
        <v>34037</v>
      </c>
      <c r="C3601" s="2">
        <v>2265004026</v>
      </c>
      <c r="D3601" s="1" t="s">
        <v>24</v>
      </c>
      <c r="E3601" s="1" t="s">
        <v>22</v>
      </c>
      <c r="F3601" s="1" t="s">
        <v>36</v>
      </c>
      <c r="G3601" s="2">
        <v>1.1023100000000001E-6</v>
      </c>
      <c r="H3601" s="2">
        <v>7.0533877406666667E-2</v>
      </c>
      <c r="I3601" s="2">
        <v>1.4190404066666667E-2</v>
      </c>
      <c r="J3601" s="2">
        <v>4.8134203333333329E-5</v>
      </c>
      <c r="K3601" s="2">
        <v>1.2529590333333333E-4</v>
      </c>
      <c r="L3601" s="2">
        <v>1.433003E-5</v>
      </c>
      <c r="M3601" s="2">
        <v>1.3227720000000002E-5</v>
      </c>
      <c r="N3601" s="2">
        <v>0</v>
      </c>
      <c r="O3601" s="6">
        <v>8.193837666666667E-4</v>
      </c>
    </row>
    <row r="3602" spans="1:15" x14ac:dyDescent="0.35">
      <c r="A3602" s="9">
        <v>2023</v>
      </c>
      <c r="B3602" s="2">
        <v>34037</v>
      </c>
      <c r="C3602" s="2">
        <v>2265004030</v>
      </c>
      <c r="D3602" s="1" t="s">
        <v>25</v>
      </c>
      <c r="E3602" s="1" t="s">
        <v>21</v>
      </c>
      <c r="F3602" s="1" t="s">
        <v>36</v>
      </c>
      <c r="G3602" s="2">
        <v>0</v>
      </c>
      <c r="H3602" s="2">
        <v>2.8619641966666665E-2</v>
      </c>
      <c r="I3602" s="2">
        <v>4.5672377666666668E-3</v>
      </c>
      <c r="J3602" s="2">
        <v>1.9106706666666671E-5</v>
      </c>
      <c r="K3602" s="2">
        <v>4.9971386666666669E-5</v>
      </c>
      <c r="L3602" s="2">
        <v>6.6138600000000009E-6</v>
      </c>
      <c r="M3602" s="2">
        <v>6.6138600000000009E-6</v>
      </c>
      <c r="N3602" s="2">
        <v>0</v>
      </c>
      <c r="O3602" s="6">
        <v>3.0129806666666668E-4</v>
      </c>
    </row>
    <row r="3603" spans="1:15" x14ac:dyDescent="0.35">
      <c r="A3603" s="9">
        <v>2023</v>
      </c>
      <c r="B3603" s="2">
        <v>34037</v>
      </c>
      <c r="C3603" s="2">
        <v>2265004031</v>
      </c>
      <c r="D3603" s="1" t="s">
        <v>25</v>
      </c>
      <c r="E3603" s="1" t="s">
        <v>22</v>
      </c>
      <c r="F3603" s="1" t="s">
        <v>36</v>
      </c>
      <c r="G3603" s="2">
        <v>3.7845976666666671E-5</v>
      </c>
      <c r="H3603" s="2">
        <v>2.8883380657266664</v>
      </c>
      <c r="I3603" s="2">
        <v>0.60390126837333336</v>
      </c>
      <c r="J3603" s="2">
        <v>1.6001866833333335E-3</v>
      </c>
      <c r="K3603" s="2">
        <v>5.0820165366666668E-3</v>
      </c>
      <c r="L3603" s="2">
        <v>3.3877660666666666E-4</v>
      </c>
      <c r="M3603" s="2">
        <v>3.1195372999999997E-4</v>
      </c>
      <c r="N3603" s="2">
        <v>1.7636960000000001E-5</v>
      </c>
      <c r="O3603" s="6">
        <v>1.8834803533333336E-2</v>
      </c>
    </row>
    <row r="3604" spans="1:15" x14ac:dyDescent="0.35">
      <c r="A3604" s="9">
        <v>2023</v>
      </c>
      <c r="B3604" s="2">
        <v>34037</v>
      </c>
      <c r="C3604" s="2">
        <v>2265004035</v>
      </c>
      <c r="D3604" s="1" t="s">
        <v>97</v>
      </c>
      <c r="E3604" s="1" t="s">
        <v>21</v>
      </c>
      <c r="F3604" s="1" t="s">
        <v>36</v>
      </c>
      <c r="G3604" s="2">
        <v>0</v>
      </c>
      <c r="H3604" s="2">
        <v>0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6">
        <v>1.2812516566666668E-3</v>
      </c>
    </row>
    <row r="3605" spans="1:15" x14ac:dyDescent="0.35">
      <c r="A3605" s="9">
        <v>2023</v>
      </c>
      <c r="B3605" s="2">
        <v>34037</v>
      </c>
      <c r="C3605" s="2">
        <v>2265004036</v>
      </c>
      <c r="D3605" s="1" t="s">
        <v>97</v>
      </c>
      <c r="E3605" s="1" t="s">
        <v>22</v>
      </c>
      <c r="F3605" s="1" t="s">
        <v>36</v>
      </c>
      <c r="G3605" s="2">
        <v>0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6">
        <v>1.9584374333333335E-4</v>
      </c>
    </row>
    <row r="3606" spans="1:15" x14ac:dyDescent="0.35">
      <c r="A3606" s="9">
        <v>2023</v>
      </c>
      <c r="B3606" s="2">
        <v>34037</v>
      </c>
      <c r="C3606" s="2">
        <v>2265004040</v>
      </c>
      <c r="D3606" s="1" t="s">
        <v>57</v>
      </c>
      <c r="E3606" s="1" t="s">
        <v>21</v>
      </c>
      <c r="F3606" s="1" t="s">
        <v>36</v>
      </c>
      <c r="G3606" s="2">
        <v>6.9812966666666665E-6</v>
      </c>
      <c r="H3606" s="2">
        <v>0.54759453869999997</v>
      </c>
      <c r="I3606" s="2">
        <v>0.13843837802666667</v>
      </c>
      <c r="J3606" s="2">
        <v>3.3951148E-4</v>
      </c>
      <c r="K3606" s="2">
        <v>9.3880068333333322E-4</v>
      </c>
      <c r="L3606" s="2">
        <v>5.8789866666666664E-5</v>
      </c>
      <c r="M3606" s="2">
        <v>5.3645753333333328E-5</v>
      </c>
      <c r="N3606" s="2">
        <v>3.3069300000000005E-6</v>
      </c>
      <c r="O3606" s="6">
        <v>4.5540100466666669E-3</v>
      </c>
    </row>
    <row r="3607" spans="1:15" x14ac:dyDescent="0.35">
      <c r="A3607" s="9">
        <v>2023</v>
      </c>
      <c r="B3607" s="2">
        <v>34037</v>
      </c>
      <c r="C3607" s="2">
        <v>2265004041</v>
      </c>
      <c r="D3607" s="1" t="s">
        <v>57</v>
      </c>
      <c r="E3607" s="1" t="s">
        <v>22</v>
      </c>
      <c r="F3607" s="1" t="s">
        <v>36</v>
      </c>
      <c r="G3607" s="2">
        <v>4.7766766666666677E-6</v>
      </c>
      <c r="H3607" s="2">
        <v>0.37023873868666674</v>
      </c>
      <c r="I3607" s="2">
        <v>9.4112288306666667E-2</v>
      </c>
      <c r="J3607" s="2">
        <v>2.3736408666666668E-4</v>
      </c>
      <c r="K3607" s="2">
        <v>6.4411647666666667E-4</v>
      </c>
      <c r="L3607" s="2">
        <v>4.152034333333333E-5</v>
      </c>
      <c r="M3607" s="2">
        <v>3.7845976666666671E-5</v>
      </c>
      <c r="N3607" s="2">
        <v>2.2046200000000002E-6</v>
      </c>
      <c r="O3607" s="6">
        <v>1.9845254366666668E-3</v>
      </c>
    </row>
    <row r="3608" spans="1:15" x14ac:dyDescent="0.35">
      <c r="A3608" s="9">
        <v>2023</v>
      </c>
      <c r="B3608" s="2">
        <v>34037</v>
      </c>
      <c r="C3608" s="2">
        <v>2265004046</v>
      </c>
      <c r="D3608" s="1" t="s">
        <v>58</v>
      </c>
      <c r="E3608" s="1" t="s">
        <v>22</v>
      </c>
      <c r="F3608" s="1" t="s">
        <v>36</v>
      </c>
      <c r="G3608" s="2">
        <v>5.5115500000000006E-6</v>
      </c>
      <c r="H3608" s="2">
        <v>0.4178331775566666</v>
      </c>
      <c r="I3608" s="2">
        <v>0.10636005471666667</v>
      </c>
      <c r="J3608" s="2">
        <v>2.682287666666667E-4</v>
      </c>
      <c r="K3608" s="2">
        <v>7.7933316999999997E-4</v>
      </c>
      <c r="L3608" s="2">
        <v>4.4459836666666669E-5</v>
      </c>
      <c r="M3608" s="2">
        <v>4.115290666666666E-5</v>
      </c>
      <c r="N3608" s="2">
        <v>2.2046200000000002E-6</v>
      </c>
      <c r="O3608" s="6">
        <v>2.3453482433333337E-3</v>
      </c>
    </row>
    <row r="3609" spans="1:15" x14ac:dyDescent="0.35">
      <c r="A3609" s="9">
        <v>2023</v>
      </c>
      <c r="B3609" s="2">
        <v>34037</v>
      </c>
      <c r="C3609" s="2">
        <v>2265004051</v>
      </c>
      <c r="D3609" s="1" t="s">
        <v>59</v>
      </c>
      <c r="E3609" s="1" t="s">
        <v>22</v>
      </c>
      <c r="F3609" s="1" t="s">
        <v>36</v>
      </c>
      <c r="G3609" s="2">
        <v>2.2046200000000002E-6</v>
      </c>
      <c r="H3609" s="2">
        <v>0.19968676343</v>
      </c>
      <c r="I3609" s="2">
        <v>3.1821852516666665E-2</v>
      </c>
      <c r="J3609" s="2">
        <v>1.3411438333333335E-4</v>
      </c>
      <c r="K3609" s="2">
        <v>3.4575790333333335E-4</v>
      </c>
      <c r="L3609" s="2">
        <v>4.7766766666666671E-5</v>
      </c>
      <c r="M3609" s="2">
        <v>4.4459836666666669E-5</v>
      </c>
      <c r="N3609" s="2">
        <v>1.1023100000000001E-6</v>
      </c>
      <c r="O3609" s="6">
        <v>2.1818389266666668E-3</v>
      </c>
    </row>
    <row r="3610" spans="1:15" x14ac:dyDescent="0.35">
      <c r="A3610" s="9">
        <v>2023</v>
      </c>
      <c r="B3610" s="2">
        <v>34037</v>
      </c>
      <c r="C3610" s="2">
        <v>2265004055</v>
      </c>
      <c r="D3610" s="1" t="s">
        <v>60</v>
      </c>
      <c r="E3610" s="1" t="s">
        <v>21</v>
      </c>
      <c r="F3610" s="1" t="s">
        <v>36</v>
      </c>
      <c r="G3610" s="2">
        <v>9.7003279999999985E-5</v>
      </c>
      <c r="H3610" s="2">
        <v>7.3410109169100002</v>
      </c>
      <c r="I3610" s="2">
        <v>1.8556609884266668</v>
      </c>
      <c r="J3610" s="2">
        <v>4.5411497633333327E-3</v>
      </c>
      <c r="K3610" s="2">
        <v>1.2558985266666664E-2</v>
      </c>
      <c r="L3610" s="2">
        <v>7.8668190333333339E-4</v>
      </c>
      <c r="M3610" s="2">
        <v>7.2348279666666667E-4</v>
      </c>
      <c r="N3610" s="2">
        <v>4.4459836666666669E-5</v>
      </c>
      <c r="O3610" s="6">
        <v>4.9785831149999994E-2</v>
      </c>
    </row>
    <row r="3611" spans="1:15" x14ac:dyDescent="0.35">
      <c r="A3611" s="9">
        <v>2023</v>
      </c>
      <c r="B3611" s="2">
        <v>34037</v>
      </c>
      <c r="C3611" s="2">
        <v>2265004056</v>
      </c>
      <c r="D3611" s="1" t="s">
        <v>60</v>
      </c>
      <c r="E3611" s="1" t="s">
        <v>22</v>
      </c>
      <c r="F3611" s="1" t="s">
        <v>36</v>
      </c>
      <c r="G3611" s="2">
        <v>6.6873473333333352E-5</v>
      </c>
      <c r="H3611" s="2">
        <v>5.0325698495600006</v>
      </c>
      <c r="I3611" s="2">
        <v>1.2798730342933333</v>
      </c>
      <c r="J3611" s="2">
        <v>3.2260939333333336E-3</v>
      </c>
      <c r="K3611" s="2">
        <v>8.7545460199999984E-3</v>
      </c>
      <c r="L3611" s="2">
        <v>5.6401528333333343E-4</v>
      </c>
      <c r="M3611" s="2">
        <v>5.1918800999999992E-4</v>
      </c>
      <c r="N3611" s="2">
        <v>3.012980666666667E-5</v>
      </c>
      <c r="O3611" s="6">
        <v>2.5811323523333332E-2</v>
      </c>
    </row>
    <row r="3612" spans="1:15" x14ac:dyDescent="0.35">
      <c r="A3612" s="9">
        <v>2023</v>
      </c>
      <c r="B3612" s="2">
        <v>34037</v>
      </c>
      <c r="C3612" s="2">
        <v>2265004066</v>
      </c>
      <c r="D3612" s="1" t="s">
        <v>61</v>
      </c>
      <c r="E3612" s="1" t="s">
        <v>22</v>
      </c>
      <c r="F3612" s="1" t="s">
        <v>36</v>
      </c>
      <c r="G3612" s="2">
        <v>1.1023100000000001E-5</v>
      </c>
      <c r="H3612" s="2">
        <v>0.83998961493333335</v>
      </c>
      <c r="I3612" s="2">
        <v>0.13132406928666668</v>
      </c>
      <c r="J3612" s="2">
        <v>3.5641356666666664E-4</v>
      </c>
      <c r="K3612" s="2">
        <v>1.4194078433333332E-3</v>
      </c>
      <c r="L3612" s="2">
        <v>9.3696350000000003E-5</v>
      </c>
      <c r="M3612" s="2">
        <v>8.5980180000000013E-5</v>
      </c>
      <c r="N3612" s="2">
        <v>5.5115500000000006E-6</v>
      </c>
      <c r="O3612" s="6">
        <v>2.6646507066666668E-3</v>
      </c>
    </row>
    <row r="3613" spans="1:15" x14ac:dyDescent="0.35">
      <c r="A3613" s="9">
        <v>2023</v>
      </c>
      <c r="B3613" s="2">
        <v>34037</v>
      </c>
      <c r="C3613" s="2">
        <v>2265004071</v>
      </c>
      <c r="D3613" s="1" t="s">
        <v>26</v>
      </c>
      <c r="E3613" s="1" t="s">
        <v>22</v>
      </c>
      <c r="F3613" s="1" t="s">
        <v>36</v>
      </c>
      <c r="G3613" s="2">
        <v>2.142155766666667E-4</v>
      </c>
      <c r="H3613" s="2">
        <v>16.244843147646666</v>
      </c>
      <c r="I3613" s="2">
        <v>3.5543184938066665</v>
      </c>
      <c r="J3613" s="2">
        <v>9.983254233333334E-3</v>
      </c>
      <c r="K3613" s="2">
        <v>2.8323120576666666E-2</v>
      </c>
      <c r="L3613" s="2">
        <v>2.2545913866666664E-3</v>
      </c>
      <c r="M3613" s="2">
        <v>2.0741799833333334E-3</v>
      </c>
      <c r="N3613" s="2">
        <v>9.9207900000000009E-5</v>
      </c>
      <c r="O3613" s="6">
        <v>7.5179011746666677E-2</v>
      </c>
    </row>
    <row r="3614" spans="1:15" x14ac:dyDescent="0.35">
      <c r="A3614" s="9">
        <v>2023</v>
      </c>
      <c r="B3614" s="2">
        <v>34037</v>
      </c>
      <c r="C3614" s="2">
        <v>2265004075</v>
      </c>
      <c r="D3614" s="1" t="s">
        <v>62</v>
      </c>
      <c r="E3614" s="1" t="s">
        <v>21</v>
      </c>
      <c r="F3614" s="1" t="s">
        <v>36</v>
      </c>
      <c r="G3614" s="2">
        <v>3.3069300000000005E-6</v>
      </c>
      <c r="H3614" s="2">
        <v>0.26089252617999997</v>
      </c>
      <c r="I3614" s="2">
        <v>5.3042789763333341E-2</v>
      </c>
      <c r="J3614" s="2">
        <v>1.7306267000000001E-4</v>
      </c>
      <c r="K3614" s="2">
        <v>4.736258633333333E-4</v>
      </c>
      <c r="L3614" s="2">
        <v>4.6664456666666666E-5</v>
      </c>
      <c r="M3614" s="2">
        <v>4.2622653333333336E-5</v>
      </c>
      <c r="N3614" s="2">
        <v>1.1023100000000001E-6</v>
      </c>
      <c r="O3614" s="6">
        <v>2.0947564366666665E-3</v>
      </c>
    </row>
    <row r="3615" spans="1:15" x14ac:dyDescent="0.35">
      <c r="A3615" s="9">
        <v>2023</v>
      </c>
      <c r="B3615" s="2">
        <v>34037</v>
      </c>
      <c r="C3615" s="2">
        <v>2265004076</v>
      </c>
      <c r="D3615" s="1" t="s">
        <v>62</v>
      </c>
      <c r="E3615" s="1" t="s">
        <v>22</v>
      </c>
      <c r="F3615" s="1" t="s">
        <v>36</v>
      </c>
      <c r="G3615" s="2">
        <v>6.6138600000000009E-6</v>
      </c>
      <c r="H3615" s="2">
        <v>0.49913037723999998</v>
      </c>
      <c r="I3615" s="2">
        <v>0.10126444302333333</v>
      </c>
      <c r="J3615" s="2">
        <v>3.3179531000000003E-4</v>
      </c>
      <c r="K3615" s="2">
        <v>9.1344755333333321E-4</v>
      </c>
      <c r="L3615" s="2">
        <v>8.8919673333333338E-5</v>
      </c>
      <c r="M3615" s="2">
        <v>8.1570939999999991E-5</v>
      </c>
      <c r="N3615" s="2">
        <v>3.3069300000000005E-6</v>
      </c>
      <c r="O3615" s="6">
        <v>3.4417792566666665E-3</v>
      </c>
    </row>
    <row r="3616" spans="1:15" x14ac:dyDescent="0.35">
      <c r="A3616" s="9">
        <v>2023</v>
      </c>
      <c r="B3616" s="2">
        <v>34037</v>
      </c>
      <c r="C3616" s="2">
        <v>2265005010</v>
      </c>
      <c r="D3616" s="1" t="s">
        <v>63</v>
      </c>
      <c r="E3616" s="1" t="s">
        <v>28</v>
      </c>
      <c r="F3616" s="1" t="s">
        <v>36</v>
      </c>
      <c r="G3616" s="2">
        <v>0</v>
      </c>
      <c r="H3616" s="2">
        <v>4.4694996133333329E-3</v>
      </c>
      <c r="I3616" s="2">
        <v>1.1423605966666666E-3</v>
      </c>
      <c r="J3616" s="2">
        <v>3.3069300000000005E-6</v>
      </c>
      <c r="K3616" s="2">
        <v>7.7161700000000004E-6</v>
      </c>
      <c r="L3616" s="2">
        <v>0</v>
      </c>
      <c r="M3616" s="2">
        <v>0</v>
      </c>
      <c r="N3616" s="2">
        <v>0</v>
      </c>
      <c r="O3616" s="6">
        <v>2.0209016666666669E-5</v>
      </c>
    </row>
    <row r="3617" spans="1:15" x14ac:dyDescent="0.35">
      <c r="A3617" s="9">
        <v>2023</v>
      </c>
      <c r="B3617" s="2">
        <v>34037</v>
      </c>
      <c r="C3617" s="2">
        <v>2265005015</v>
      </c>
      <c r="D3617" s="1" t="s">
        <v>64</v>
      </c>
      <c r="E3617" s="1" t="s">
        <v>28</v>
      </c>
      <c r="F3617" s="1" t="s">
        <v>36</v>
      </c>
      <c r="G3617" s="2">
        <v>0</v>
      </c>
      <c r="H3617" s="2">
        <v>1.7157455150000001E-2</v>
      </c>
      <c r="I3617" s="2">
        <v>1.1467698366666665E-3</v>
      </c>
      <c r="J3617" s="2">
        <v>3.3069300000000005E-6</v>
      </c>
      <c r="K3617" s="2">
        <v>2.7190313333333335E-5</v>
      </c>
      <c r="L3617" s="2">
        <v>2.2046200000000002E-6</v>
      </c>
      <c r="M3617" s="2">
        <v>1.4697466666666668E-6</v>
      </c>
      <c r="N3617" s="2">
        <v>0</v>
      </c>
      <c r="O3617" s="6">
        <v>2.241363666666667E-5</v>
      </c>
    </row>
    <row r="3618" spans="1:15" x14ac:dyDescent="0.35">
      <c r="A3618" s="9">
        <v>2023</v>
      </c>
      <c r="B3618" s="2">
        <v>34037</v>
      </c>
      <c r="C3618" s="2">
        <v>2265005025</v>
      </c>
      <c r="D3618" s="1" t="s">
        <v>65</v>
      </c>
      <c r="E3618" s="1" t="s">
        <v>28</v>
      </c>
      <c r="F3618" s="1" t="s">
        <v>36</v>
      </c>
      <c r="G3618" s="2">
        <v>0</v>
      </c>
      <c r="H3618" s="2">
        <v>1.1348648886666667E-2</v>
      </c>
      <c r="I3618" s="2">
        <v>9.3733093666666675E-4</v>
      </c>
      <c r="J3618" s="2">
        <v>5.8789866666666671E-6</v>
      </c>
      <c r="K3618" s="2">
        <v>7.495708E-5</v>
      </c>
      <c r="L3618" s="2">
        <v>1.1023100000000001E-6</v>
      </c>
      <c r="M3618" s="2">
        <v>1.1023100000000001E-6</v>
      </c>
      <c r="N3618" s="2">
        <v>0</v>
      </c>
      <c r="O3618" s="6">
        <v>4.7766766666666671E-5</v>
      </c>
    </row>
    <row r="3619" spans="1:15" x14ac:dyDescent="0.35">
      <c r="A3619" s="9">
        <v>2023</v>
      </c>
      <c r="B3619" s="2">
        <v>34037</v>
      </c>
      <c r="C3619" s="2">
        <v>2265005030</v>
      </c>
      <c r="D3619" s="1" t="s">
        <v>66</v>
      </c>
      <c r="E3619" s="1" t="s">
        <v>28</v>
      </c>
      <c r="F3619" s="1" t="s">
        <v>36</v>
      </c>
      <c r="G3619" s="2">
        <v>0</v>
      </c>
      <c r="H3619" s="2">
        <v>3.6835525833333331E-3</v>
      </c>
      <c r="I3619" s="2">
        <v>9.3218682333333326E-4</v>
      </c>
      <c r="J3619" s="2">
        <v>2.2046200000000002E-6</v>
      </c>
      <c r="K3619" s="2">
        <v>6.6138600000000009E-6</v>
      </c>
      <c r="L3619" s="2">
        <v>0</v>
      </c>
      <c r="M3619" s="2">
        <v>0</v>
      </c>
      <c r="N3619" s="2">
        <v>0</v>
      </c>
      <c r="O3619" s="6">
        <v>1.6902086666666667E-5</v>
      </c>
    </row>
    <row r="3620" spans="1:15" x14ac:dyDescent="0.35">
      <c r="A3620" s="9">
        <v>2023</v>
      </c>
      <c r="B3620" s="2">
        <v>34037</v>
      </c>
      <c r="C3620" s="2">
        <v>2265005035</v>
      </c>
      <c r="D3620" s="1" t="s">
        <v>27</v>
      </c>
      <c r="E3620" s="1" t="s">
        <v>28</v>
      </c>
      <c r="F3620" s="1" t="s">
        <v>36</v>
      </c>
      <c r="G3620" s="2">
        <v>0</v>
      </c>
      <c r="H3620" s="2">
        <v>3.9684997183333327E-2</v>
      </c>
      <c r="I3620" s="2">
        <v>7.4240578499999996E-3</v>
      </c>
      <c r="J3620" s="2">
        <v>2.5720566666666669E-5</v>
      </c>
      <c r="K3620" s="2">
        <v>1.2750052333333336E-4</v>
      </c>
      <c r="L3620" s="2">
        <v>5.5115500000000006E-6</v>
      </c>
      <c r="M3620" s="2">
        <v>5.5115500000000006E-6</v>
      </c>
      <c r="N3620" s="2">
        <v>0</v>
      </c>
      <c r="O3620" s="6">
        <v>2.0245760333333332E-4</v>
      </c>
    </row>
    <row r="3621" spans="1:15" x14ac:dyDescent="0.35">
      <c r="A3621" s="9">
        <v>2023</v>
      </c>
      <c r="B3621" s="2">
        <v>34037</v>
      </c>
      <c r="C3621" s="2">
        <v>2265005040</v>
      </c>
      <c r="D3621" s="1" t="s">
        <v>67</v>
      </c>
      <c r="E3621" s="1" t="s">
        <v>28</v>
      </c>
      <c r="F3621" s="1" t="s">
        <v>36</v>
      </c>
      <c r="G3621" s="2">
        <v>1.1023100000000001E-6</v>
      </c>
      <c r="H3621" s="2">
        <v>8.3125931973333331E-2</v>
      </c>
      <c r="I3621" s="2">
        <v>2.7584205439999999E-2</v>
      </c>
      <c r="J3621" s="2">
        <v>9.4798660000000001E-5</v>
      </c>
      <c r="K3621" s="2">
        <v>2.2266661999999999E-4</v>
      </c>
      <c r="L3621" s="2">
        <v>8.8184800000000007E-6</v>
      </c>
      <c r="M3621" s="2">
        <v>7.7161700000000004E-6</v>
      </c>
      <c r="N3621" s="2">
        <v>0</v>
      </c>
      <c r="O3621" s="6">
        <v>7.5949158999999997E-4</v>
      </c>
    </row>
    <row r="3622" spans="1:15" x14ac:dyDescent="0.35">
      <c r="A3622" s="9">
        <v>2023</v>
      </c>
      <c r="B3622" s="2">
        <v>34037</v>
      </c>
      <c r="C3622" s="2">
        <v>2265005045</v>
      </c>
      <c r="D3622" s="1" t="s">
        <v>68</v>
      </c>
      <c r="E3622" s="1" t="s">
        <v>28</v>
      </c>
      <c r="F3622" s="1" t="s">
        <v>36</v>
      </c>
      <c r="G3622" s="2">
        <v>0</v>
      </c>
      <c r="H3622" s="2">
        <v>1.8087069916666667E-2</v>
      </c>
      <c r="I3622" s="2">
        <v>1.4936300499999999E-3</v>
      </c>
      <c r="J3622" s="2">
        <v>9.9207900000000009E-6</v>
      </c>
      <c r="K3622" s="2">
        <v>1.1904948E-4</v>
      </c>
      <c r="L3622" s="2">
        <v>1.4697466666666668E-6</v>
      </c>
      <c r="M3622" s="2">
        <v>1.1023100000000001E-6</v>
      </c>
      <c r="N3622" s="2">
        <v>0</v>
      </c>
      <c r="O3622" s="6">
        <v>7.0915276666666676E-5</v>
      </c>
    </row>
    <row r="3623" spans="1:15" x14ac:dyDescent="0.35">
      <c r="A3623" s="9">
        <v>2023</v>
      </c>
      <c r="B3623" s="2">
        <v>34037</v>
      </c>
      <c r="C3623" s="2">
        <v>2265005055</v>
      </c>
      <c r="D3623" s="1" t="s">
        <v>69</v>
      </c>
      <c r="E3623" s="1" t="s">
        <v>28</v>
      </c>
      <c r="F3623" s="1" t="s">
        <v>36</v>
      </c>
      <c r="G3623" s="2">
        <v>0</v>
      </c>
      <c r="H3623" s="2">
        <v>2.6239754676666668E-2</v>
      </c>
      <c r="I3623" s="2">
        <v>3.3175856633333336E-3</v>
      </c>
      <c r="J3623" s="2">
        <v>1.4697466666666668E-5</v>
      </c>
      <c r="K3623" s="2">
        <v>1.3889105999999999E-4</v>
      </c>
      <c r="L3623" s="2">
        <v>2.2046200000000002E-6</v>
      </c>
      <c r="M3623" s="2">
        <v>2.2046200000000002E-6</v>
      </c>
      <c r="N3623" s="2">
        <v>0</v>
      </c>
      <c r="O3623" s="6">
        <v>1.0141251999999999E-4</v>
      </c>
    </row>
    <row r="3624" spans="1:15" x14ac:dyDescent="0.35">
      <c r="A3624" s="9">
        <v>2023</v>
      </c>
      <c r="B3624" s="2">
        <v>34037</v>
      </c>
      <c r="C3624" s="2">
        <v>2265005060</v>
      </c>
      <c r="D3624" s="1" t="s">
        <v>70</v>
      </c>
      <c r="E3624" s="1" t="s">
        <v>28</v>
      </c>
      <c r="F3624" s="1" t="s">
        <v>36</v>
      </c>
      <c r="G3624" s="2">
        <v>0</v>
      </c>
      <c r="H3624" s="2">
        <v>2.9611353529999995E-2</v>
      </c>
      <c r="I3624" s="2">
        <v>6.9188324333333343E-4</v>
      </c>
      <c r="J3624" s="2">
        <v>3.3069300000000005E-6</v>
      </c>
      <c r="K3624" s="2">
        <v>4.6297020000000002E-5</v>
      </c>
      <c r="L3624" s="2">
        <v>3.3069300000000005E-6</v>
      </c>
      <c r="M3624" s="2">
        <v>3.3069300000000005E-6</v>
      </c>
      <c r="N3624" s="2">
        <v>0</v>
      </c>
      <c r="O3624" s="6">
        <v>2.2046200000000002E-5</v>
      </c>
    </row>
    <row r="3625" spans="1:15" x14ac:dyDescent="0.35">
      <c r="A3625" s="9">
        <v>2023</v>
      </c>
      <c r="B3625" s="2">
        <v>34037</v>
      </c>
      <c r="C3625" s="2">
        <v>2265006005</v>
      </c>
      <c r="D3625" s="1" t="s">
        <v>29</v>
      </c>
      <c r="E3625" s="1" t="s">
        <v>30</v>
      </c>
      <c r="F3625" s="1" t="s">
        <v>36</v>
      </c>
      <c r="G3625" s="2">
        <v>5.805499333333333E-5</v>
      </c>
      <c r="H3625" s="2">
        <v>4.3879044225133335</v>
      </c>
      <c r="I3625" s="2">
        <v>1.0673278247133335</v>
      </c>
      <c r="J3625" s="2">
        <v>2.7763514533333338E-3</v>
      </c>
      <c r="K3625" s="2">
        <v>7.6496639633333334E-3</v>
      </c>
      <c r="L3625" s="2">
        <v>5.3939702666666665E-4</v>
      </c>
      <c r="M3625" s="2">
        <v>4.9603950000000005E-4</v>
      </c>
      <c r="N3625" s="2">
        <v>2.6822876666666664E-5</v>
      </c>
      <c r="O3625" s="6">
        <v>2.6086901023333334E-2</v>
      </c>
    </row>
    <row r="3626" spans="1:15" x14ac:dyDescent="0.35">
      <c r="A3626" s="9">
        <v>2023</v>
      </c>
      <c r="B3626" s="2">
        <v>34037</v>
      </c>
      <c r="C3626" s="2">
        <v>2265006010</v>
      </c>
      <c r="D3626" s="1" t="s">
        <v>31</v>
      </c>
      <c r="E3626" s="1" t="s">
        <v>30</v>
      </c>
      <c r="F3626" s="1" t="s">
        <v>36</v>
      </c>
      <c r="G3626" s="2">
        <v>1.433003E-5</v>
      </c>
      <c r="H3626" s="2">
        <v>1.0947558695699999</v>
      </c>
      <c r="I3626" s="2">
        <v>0.21150683356</v>
      </c>
      <c r="J3626" s="2">
        <v>6.9372042666666683E-4</v>
      </c>
      <c r="K3626" s="2">
        <v>2.0730776733333331E-3</v>
      </c>
      <c r="L3626" s="2">
        <v>1.9510887000000001E-4</v>
      </c>
      <c r="M3626" s="2">
        <v>1.7967652999999997E-4</v>
      </c>
      <c r="N3626" s="2">
        <v>6.6138600000000009E-6</v>
      </c>
      <c r="O3626" s="6">
        <v>6.6300272133333338E-3</v>
      </c>
    </row>
    <row r="3627" spans="1:15" x14ac:dyDescent="0.35">
      <c r="A3627" s="9">
        <v>2023</v>
      </c>
      <c r="B3627" s="2">
        <v>34037</v>
      </c>
      <c r="C3627" s="2">
        <v>2265006015</v>
      </c>
      <c r="D3627" s="1" t="s">
        <v>32</v>
      </c>
      <c r="E3627" s="1" t="s">
        <v>30</v>
      </c>
      <c r="F3627" s="1" t="s">
        <v>36</v>
      </c>
      <c r="G3627" s="2">
        <v>7.7161700000000004E-6</v>
      </c>
      <c r="H3627" s="2">
        <v>0.57894754202999998</v>
      </c>
      <c r="I3627" s="2">
        <v>0.10082719339</v>
      </c>
      <c r="J3627" s="2">
        <v>3.2040477333333334E-4</v>
      </c>
      <c r="K3627" s="2">
        <v>1.0302924133333334E-3</v>
      </c>
      <c r="L3627" s="2">
        <v>9.2226603333333334E-5</v>
      </c>
      <c r="M3627" s="2">
        <v>8.451043333333333E-5</v>
      </c>
      <c r="N3627" s="2">
        <v>3.3069300000000005E-6</v>
      </c>
      <c r="O3627" s="6">
        <v>2.7465890833333335E-3</v>
      </c>
    </row>
    <row r="3628" spans="1:15" x14ac:dyDescent="0.35">
      <c r="A3628" s="9">
        <v>2023</v>
      </c>
      <c r="B3628" s="2">
        <v>34037</v>
      </c>
      <c r="C3628" s="2">
        <v>2265006025</v>
      </c>
      <c r="D3628" s="1" t="s">
        <v>71</v>
      </c>
      <c r="E3628" s="1" t="s">
        <v>30</v>
      </c>
      <c r="F3628" s="1" t="s">
        <v>36</v>
      </c>
      <c r="G3628" s="2">
        <v>1.6534650000000003E-5</v>
      </c>
      <c r="H3628" s="2">
        <v>1.2467581721466665</v>
      </c>
      <c r="I3628" s="2">
        <v>0.27802315845333331</v>
      </c>
      <c r="J3628" s="2">
        <v>7.4516156000000008E-4</v>
      </c>
      <c r="K3628" s="2">
        <v>2.2104989866666667E-3</v>
      </c>
      <c r="L3628" s="2">
        <v>1.4917928666666666E-4</v>
      </c>
      <c r="M3628" s="2">
        <v>1.3705387666666669E-4</v>
      </c>
      <c r="N3628" s="2">
        <v>7.7161700000000004E-6</v>
      </c>
      <c r="O3628" s="6">
        <v>6.3224827233333341E-3</v>
      </c>
    </row>
    <row r="3629" spans="1:15" x14ac:dyDescent="0.35">
      <c r="A3629" s="9">
        <v>2023</v>
      </c>
      <c r="B3629" s="2">
        <v>34037</v>
      </c>
      <c r="C3629" s="2">
        <v>2265006030</v>
      </c>
      <c r="D3629" s="1" t="s">
        <v>72</v>
      </c>
      <c r="E3629" s="1" t="s">
        <v>30</v>
      </c>
      <c r="F3629" s="1" t="s">
        <v>36</v>
      </c>
      <c r="G3629" s="2">
        <v>2.5720566666666669E-5</v>
      </c>
      <c r="H3629" s="2">
        <v>1.9726675205599999</v>
      </c>
      <c r="I3629" s="2">
        <v>0.42854175177000003</v>
      </c>
      <c r="J3629" s="2">
        <v>1.3080745333333334E-3</v>
      </c>
      <c r="K3629" s="2">
        <v>3.4546395399999998E-3</v>
      </c>
      <c r="L3629" s="2">
        <v>3.3546967666666668E-4</v>
      </c>
      <c r="M3629" s="2">
        <v>3.0864679999999999E-4</v>
      </c>
      <c r="N3629" s="2">
        <v>1.212541E-5</v>
      </c>
      <c r="O3629" s="6">
        <v>1.2628798233333334E-2</v>
      </c>
    </row>
    <row r="3630" spans="1:15" x14ac:dyDescent="0.35">
      <c r="A3630" s="9">
        <v>2023</v>
      </c>
      <c r="B3630" s="2">
        <v>34037</v>
      </c>
      <c r="C3630" s="2">
        <v>2265006035</v>
      </c>
      <c r="D3630" s="1" t="s">
        <v>33</v>
      </c>
      <c r="E3630" s="1" t="s">
        <v>30</v>
      </c>
      <c r="F3630" s="1" t="s">
        <v>36</v>
      </c>
      <c r="G3630" s="2">
        <v>1.1023100000000001E-6</v>
      </c>
      <c r="H3630" s="2">
        <v>9.2623067496666669E-2</v>
      </c>
      <c r="I3630" s="2">
        <v>2.1916862293333336E-2</v>
      </c>
      <c r="J3630" s="2">
        <v>6.1729360000000016E-5</v>
      </c>
      <c r="K3630" s="2">
        <v>1.6534649999999998E-4</v>
      </c>
      <c r="L3630" s="2">
        <v>1.3227720000000002E-5</v>
      </c>
      <c r="M3630" s="2">
        <v>1.212541E-5</v>
      </c>
      <c r="N3630" s="2">
        <v>1.1023100000000001E-6</v>
      </c>
      <c r="O3630" s="6">
        <v>4.5709121333333333E-4</v>
      </c>
    </row>
    <row r="3631" spans="1:15" x14ac:dyDescent="0.35">
      <c r="A3631" s="9">
        <v>2023</v>
      </c>
      <c r="B3631" s="2">
        <v>34037</v>
      </c>
      <c r="C3631" s="2">
        <v>2265007010</v>
      </c>
      <c r="D3631" s="1" t="s">
        <v>73</v>
      </c>
      <c r="E3631" s="1" t="s">
        <v>35</v>
      </c>
      <c r="F3631" s="1" t="s">
        <v>36</v>
      </c>
      <c r="G3631" s="2">
        <v>1.1023100000000001E-6</v>
      </c>
      <c r="H3631" s="2">
        <v>4.7719734773333335E-2</v>
      </c>
      <c r="I3631" s="2">
        <v>1.4230454663333331E-2</v>
      </c>
      <c r="J3631" s="2">
        <v>5.805499333333333E-5</v>
      </c>
      <c r="K3631" s="2">
        <v>1.8335089666666666E-4</v>
      </c>
      <c r="L3631" s="2">
        <v>6.6138600000000009E-6</v>
      </c>
      <c r="M3631" s="2">
        <v>5.8789866666666671E-6</v>
      </c>
      <c r="N3631" s="2">
        <v>0</v>
      </c>
      <c r="O3631" s="6">
        <v>6.3419568666666661E-4</v>
      </c>
    </row>
    <row r="3632" spans="1:15" x14ac:dyDescent="0.35">
      <c r="A3632" s="9">
        <v>2023</v>
      </c>
      <c r="B3632" s="2">
        <v>34037</v>
      </c>
      <c r="C3632" s="2">
        <v>2265007015</v>
      </c>
      <c r="D3632" s="1" t="s">
        <v>74</v>
      </c>
      <c r="E3632" s="1" t="s">
        <v>35</v>
      </c>
      <c r="F3632" s="1" t="s">
        <v>36</v>
      </c>
      <c r="G3632" s="2">
        <v>0</v>
      </c>
      <c r="H3632" s="2">
        <v>4.0013853000000002E-4</v>
      </c>
      <c r="I3632" s="2">
        <v>7.8998883333333323E-5</v>
      </c>
      <c r="J3632" s="2">
        <v>0</v>
      </c>
      <c r="K3632" s="2">
        <v>1.1023100000000001E-6</v>
      </c>
      <c r="L3632" s="2">
        <v>0</v>
      </c>
      <c r="M3632" s="2">
        <v>0</v>
      </c>
      <c r="N3632" s="2">
        <v>0</v>
      </c>
      <c r="O3632" s="6">
        <v>2.2046200000000002E-6</v>
      </c>
    </row>
    <row r="3633" spans="1:15" x14ac:dyDescent="0.35">
      <c r="A3633" s="9">
        <v>2023</v>
      </c>
      <c r="B3633" s="2">
        <v>34037</v>
      </c>
      <c r="C3633" s="2">
        <v>2267001060</v>
      </c>
      <c r="D3633" s="1" t="s">
        <v>76</v>
      </c>
      <c r="E3633" s="1" t="s">
        <v>6</v>
      </c>
      <c r="F3633" s="1" t="s">
        <v>77</v>
      </c>
      <c r="G3633" s="2">
        <v>0</v>
      </c>
      <c r="H3633" s="2">
        <v>7.0480231653333336E-2</v>
      </c>
      <c r="I3633" s="2">
        <v>2.6392975766666663E-3</v>
      </c>
      <c r="J3633" s="2">
        <v>2.5720566666666669E-5</v>
      </c>
      <c r="K3633" s="2">
        <v>5.1588107999999994E-4</v>
      </c>
      <c r="L3633" s="2">
        <v>6.6138600000000009E-6</v>
      </c>
      <c r="M3633" s="2">
        <v>6.6138600000000009E-6</v>
      </c>
      <c r="N3633" s="2">
        <v>0</v>
      </c>
      <c r="O3633" s="6">
        <v>1.1133330999999998E-4</v>
      </c>
    </row>
    <row r="3634" spans="1:15" x14ac:dyDescent="0.35">
      <c r="A3634" s="9">
        <v>2023</v>
      </c>
      <c r="B3634" s="2">
        <v>34037</v>
      </c>
      <c r="C3634" s="2">
        <v>2267002003</v>
      </c>
      <c r="D3634" s="1" t="s">
        <v>38</v>
      </c>
      <c r="E3634" s="1" t="s">
        <v>11</v>
      </c>
      <c r="F3634" s="1" t="s">
        <v>77</v>
      </c>
      <c r="G3634" s="2">
        <v>0</v>
      </c>
      <c r="H3634" s="2">
        <v>2.1427436653333336E-2</v>
      </c>
      <c r="I3634" s="2">
        <v>2.0723428000000001E-4</v>
      </c>
      <c r="J3634" s="2">
        <v>1.1023100000000001E-6</v>
      </c>
      <c r="K3634" s="2">
        <v>3.9315723333333333E-5</v>
      </c>
      <c r="L3634" s="2">
        <v>2.2046200000000002E-6</v>
      </c>
      <c r="M3634" s="2">
        <v>2.2046200000000002E-6</v>
      </c>
      <c r="N3634" s="2">
        <v>0</v>
      </c>
      <c r="O3634" s="6">
        <v>5.5115500000000006E-6</v>
      </c>
    </row>
    <row r="3635" spans="1:15" x14ac:dyDescent="0.35">
      <c r="A3635" s="9">
        <v>2023</v>
      </c>
      <c r="B3635" s="2">
        <v>34037</v>
      </c>
      <c r="C3635" s="2">
        <v>2267002015</v>
      </c>
      <c r="D3635" s="1" t="s">
        <v>39</v>
      </c>
      <c r="E3635" s="1" t="s">
        <v>11</v>
      </c>
      <c r="F3635" s="1" t="s">
        <v>77</v>
      </c>
      <c r="G3635" s="2">
        <v>0</v>
      </c>
      <c r="H3635" s="2">
        <v>3.6022755926666671E-2</v>
      </c>
      <c r="I3635" s="2">
        <v>3.1526065999999995E-4</v>
      </c>
      <c r="J3635" s="2">
        <v>1.4697466666666668E-6</v>
      </c>
      <c r="K3635" s="2">
        <v>6.0994486666666668E-5</v>
      </c>
      <c r="L3635" s="2">
        <v>3.6743666666666665E-6</v>
      </c>
      <c r="M3635" s="2">
        <v>3.6743666666666665E-6</v>
      </c>
      <c r="N3635" s="2">
        <v>0</v>
      </c>
      <c r="O3635" s="6">
        <v>7.7161700000000004E-6</v>
      </c>
    </row>
    <row r="3636" spans="1:15" x14ac:dyDescent="0.35">
      <c r="A3636" s="9">
        <v>2023</v>
      </c>
      <c r="B3636" s="2">
        <v>34037</v>
      </c>
      <c r="C3636" s="2">
        <v>2267002021</v>
      </c>
      <c r="D3636" s="1" t="s">
        <v>13</v>
      </c>
      <c r="E3636" s="1" t="s">
        <v>11</v>
      </c>
      <c r="F3636" s="1" t="s">
        <v>77</v>
      </c>
      <c r="G3636" s="2">
        <v>0</v>
      </c>
      <c r="H3636" s="2">
        <v>5.7500163966666675E-3</v>
      </c>
      <c r="I3636" s="2">
        <v>9.2226603333333334E-5</v>
      </c>
      <c r="J3636" s="2">
        <v>1.1023100000000001E-6</v>
      </c>
      <c r="K3636" s="2">
        <v>1.8004396666666665E-5</v>
      </c>
      <c r="L3636" s="2">
        <v>1.1023100000000001E-6</v>
      </c>
      <c r="M3636" s="2">
        <v>1.1023100000000001E-6</v>
      </c>
      <c r="N3636" s="2">
        <v>0</v>
      </c>
      <c r="O3636" s="6">
        <v>3.3069300000000005E-6</v>
      </c>
    </row>
    <row r="3637" spans="1:15" x14ac:dyDescent="0.35">
      <c r="A3637" s="9">
        <v>2023</v>
      </c>
      <c r="B3637" s="2">
        <v>34037</v>
      </c>
      <c r="C3637" s="2">
        <v>2267002024</v>
      </c>
      <c r="D3637" s="1" t="s">
        <v>40</v>
      </c>
      <c r="E3637" s="1" t="s">
        <v>11</v>
      </c>
      <c r="F3637" s="1" t="s">
        <v>77</v>
      </c>
      <c r="G3637" s="2">
        <v>0</v>
      </c>
      <c r="H3637" s="2">
        <v>3.8628616766666671E-3</v>
      </c>
      <c r="I3637" s="2">
        <v>3.7845976666666671E-5</v>
      </c>
      <c r="J3637" s="2">
        <v>0</v>
      </c>
      <c r="K3637" s="2">
        <v>7.7161700000000004E-6</v>
      </c>
      <c r="L3637" s="2">
        <v>0</v>
      </c>
      <c r="M3637" s="2">
        <v>0</v>
      </c>
      <c r="N3637" s="2">
        <v>0</v>
      </c>
      <c r="O3637" s="6">
        <v>1.1023100000000001E-6</v>
      </c>
    </row>
    <row r="3638" spans="1:15" x14ac:dyDescent="0.35">
      <c r="A3638" s="9">
        <v>2023</v>
      </c>
      <c r="B3638" s="2">
        <v>34037</v>
      </c>
      <c r="C3638" s="2">
        <v>2267002030</v>
      </c>
      <c r="D3638" s="1" t="s">
        <v>41</v>
      </c>
      <c r="E3638" s="1" t="s">
        <v>11</v>
      </c>
      <c r="F3638" s="1" t="s">
        <v>77</v>
      </c>
      <c r="G3638" s="2">
        <v>0</v>
      </c>
      <c r="H3638" s="2">
        <v>6.5601775030000004E-2</v>
      </c>
      <c r="I3638" s="2">
        <v>6.3088875666666652E-4</v>
      </c>
      <c r="J3638" s="2">
        <v>3.3069300000000005E-6</v>
      </c>
      <c r="K3638" s="2">
        <v>1.2015179000000001E-4</v>
      </c>
      <c r="L3638" s="2">
        <v>6.6138600000000009E-6</v>
      </c>
      <c r="M3638" s="2">
        <v>6.6138600000000009E-6</v>
      </c>
      <c r="N3638" s="2">
        <v>0</v>
      </c>
      <c r="O3638" s="6">
        <v>1.5432340000000001E-5</v>
      </c>
    </row>
    <row r="3639" spans="1:15" x14ac:dyDescent="0.35">
      <c r="A3639" s="9">
        <v>2023</v>
      </c>
      <c r="B3639" s="2">
        <v>34037</v>
      </c>
      <c r="C3639" s="2">
        <v>2267002033</v>
      </c>
      <c r="D3639" s="1" t="s">
        <v>42</v>
      </c>
      <c r="E3639" s="1" t="s">
        <v>11</v>
      </c>
      <c r="F3639" s="1" t="s">
        <v>77</v>
      </c>
      <c r="G3639" s="2">
        <v>0</v>
      </c>
      <c r="H3639" s="2">
        <v>2.2744697103333333E-2</v>
      </c>
      <c r="I3639" s="2">
        <v>7.0878532999999995E-4</v>
      </c>
      <c r="J3639" s="2">
        <v>6.6138600000000009E-6</v>
      </c>
      <c r="K3639" s="2">
        <v>1.4513748333333333E-4</v>
      </c>
      <c r="L3639" s="2">
        <v>2.2046200000000002E-6</v>
      </c>
      <c r="M3639" s="2">
        <v>2.2046200000000002E-6</v>
      </c>
      <c r="N3639" s="2">
        <v>0</v>
      </c>
      <c r="O3639" s="6">
        <v>3.012980666666667E-5</v>
      </c>
    </row>
    <row r="3640" spans="1:15" x14ac:dyDescent="0.35">
      <c r="A3640" s="9">
        <v>2023</v>
      </c>
      <c r="B3640" s="2">
        <v>34037</v>
      </c>
      <c r="C3640" s="2">
        <v>2267002039</v>
      </c>
      <c r="D3640" s="1" t="s">
        <v>15</v>
      </c>
      <c r="E3640" s="1" t="s">
        <v>11</v>
      </c>
      <c r="F3640" s="1" t="s">
        <v>77</v>
      </c>
      <c r="G3640" s="2">
        <v>0</v>
      </c>
      <c r="H3640" s="2">
        <v>6.2376415970000008E-2</v>
      </c>
      <c r="I3640" s="2">
        <v>5.5262474666666669E-4</v>
      </c>
      <c r="J3640" s="2">
        <v>3.3069300000000005E-6</v>
      </c>
      <c r="K3640" s="2">
        <v>1.0582176000000001E-4</v>
      </c>
      <c r="L3640" s="2">
        <v>6.6138600000000009E-6</v>
      </c>
      <c r="M3640" s="2">
        <v>6.6138600000000009E-6</v>
      </c>
      <c r="N3640" s="2">
        <v>0</v>
      </c>
      <c r="O3640" s="6">
        <v>1.3227720000000002E-5</v>
      </c>
    </row>
    <row r="3641" spans="1:15" x14ac:dyDescent="0.35">
      <c r="A3641" s="9">
        <v>2023</v>
      </c>
      <c r="B3641" s="2">
        <v>34037</v>
      </c>
      <c r="C3641" s="2">
        <v>2267002045</v>
      </c>
      <c r="D3641" s="1" t="s">
        <v>44</v>
      </c>
      <c r="E3641" s="1" t="s">
        <v>11</v>
      </c>
      <c r="F3641" s="1" t="s">
        <v>77</v>
      </c>
      <c r="G3641" s="2">
        <v>0</v>
      </c>
      <c r="H3641" s="2">
        <v>2.3069143680000001E-2</v>
      </c>
      <c r="I3641" s="2">
        <v>3.2113964666666668E-4</v>
      </c>
      <c r="J3641" s="2">
        <v>2.2046200000000002E-6</v>
      </c>
      <c r="K3641" s="2">
        <v>6.2464233333333331E-5</v>
      </c>
      <c r="L3641" s="2">
        <v>2.2046200000000002E-6</v>
      </c>
      <c r="M3641" s="2">
        <v>2.2046200000000002E-6</v>
      </c>
      <c r="N3641" s="2">
        <v>0</v>
      </c>
      <c r="O3641" s="6">
        <v>1.0288226666666667E-5</v>
      </c>
    </row>
    <row r="3642" spans="1:15" x14ac:dyDescent="0.35">
      <c r="A3642" s="9">
        <v>2023</v>
      </c>
      <c r="B3642" s="2">
        <v>34037</v>
      </c>
      <c r="C3642" s="2">
        <v>2267002054</v>
      </c>
      <c r="D3642" s="1" t="s">
        <v>16</v>
      </c>
      <c r="E3642" s="1" t="s">
        <v>11</v>
      </c>
      <c r="F3642" s="1" t="s">
        <v>77</v>
      </c>
      <c r="G3642" s="2">
        <v>0</v>
      </c>
      <c r="H3642" s="2">
        <v>3.8297923766666664E-3</v>
      </c>
      <c r="I3642" s="2">
        <v>5.0338823333333326E-5</v>
      </c>
      <c r="J3642" s="2">
        <v>0</v>
      </c>
      <c r="K3642" s="2">
        <v>9.9207900000000009E-6</v>
      </c>
      <c r="L3642" s="2">
        <v>0</v>
      </c>
      <c r="M3642" s="2">
        <v>0</v>
      </c>
      <c r="N3642" s="2">
        <v>0</v>
      </c>
      <c r="O3642" s="6">
        <v>1.1023100000000001E-6</v>
      </c>
    </row>
    <row r="3643" spans="1:15" x14ac:dyDescent="0.35">
      <c r="A3643" s="9">
        <v>2023</v>
      </c>
      <c r="B3643" s="2">
        <v>34037</v>
      </c>
      <c r="C3643" s="2">
        <v>2267002057</v>
      </c>
      <c r="D3643" s="1" t="s">
        <v>45</v>
      </c>
      <c r="E3643" s="1" t="s">
        <v>11</v>
      </c>
      <c r="F3643" s="1" t="s">
        <v>77</v>
      </c>
      <c r="G3643" s="2">
        <v>0</v>
      </c>
      <c r="H3643" s="2">
        <v>4.181392523E-2</v>
      </c>
      <c r="I3643" s="2">
        <v>4.1814292666666667E-4</v>
      </c>
      <c r="J3643" s="2">
        <v>2.2046200000000002E-6</v>
      </c>
      <c r="K3643" s="2">
        <v>7.9366319999999994E-5</v>
      </c>
      <c r="L3643" s="2">
        <v>4.4092400000000003E-6</v>
      </c>
      <c r="M3643" s="2">
        <v>4.4092400000000003E-6</v>
      </c>
      <c r="N3643" s="2">
        <v>0</v>
      </c>
      <c r="O3643" s="6">
        <v>1.1023100000000001E-5</v>
      </c>
    </row>
    <row r="3644" spans="1:15" x14ac:dyDescent="0.35">
      <c r="A3644" s="9">
        <v>2023</v>
      </c>
      <c r="B3644" s="2">
        <v>34037</v>
      </c>
      <c r="C3644" s="2">
        <v>2267002060</v>
      </c>
      <c r="D3644" s="1" t="s">
        <v>46</v>
      </c>
      <c r="E3644" s="1" t="s">
        <v>11</v>
      </c>
      <c r="F3644" s="1" t="s">
        <v>77</v>
      </c>
      <c r="G3644" s="2">
        <v>0</v>
      </c>
      <c r="H3644" s="2">
        <v>0.10359472636333333</v>
      </c>
      <c r="I3644" s="2">
        <v>8.9397340999999993E-4</v>
      </c>
      <c r="J3644" s="2">
        <v>4.4092400000000003E-6</v>
      </c>
      <c r="K3644" s="2">
        <v>1.7379754333333332E-4</v>
      </c>
      <c r="L3644" s="2">
        <v>1.1023100000000001E-5</v>
      </c>
      <c r="M3644" s="2">
        <v>1.1023100000000001E-5</v>
      </c>
      <c r="N3644" s="2">
        <v>0</v>
      </c>
      <c r="O3644" s="6">
        <v>2.0209016666666669E-5</v>
      </c>
    </row>
    <row r="3645" spans="1:15" x14ac:dyDescent="0.35">
      <c r="A3645" s="9">
        <v>2023</v>
      </c>
      <c r="B3645" s="2">
        <v>34037</v>
      </c>
      <c r="C3645" s="2">
        <v>2267002066</v>
      </c>
      <c r="D3645" s="1" t="s">
        <v>47</v>
      </c>
      <c r="E3645" s="1" t="s">
        <v>11</v>
      </c>
      <c r="F3645" s="1" t="s">
        <v>77</v>
      </c>
      <c r="G3645" s="2">
        <v>0</v>
      </c>
      <c r="H3645" s="2">
        <v>1.1315212150000002E-2</v>
      </c>
      <c r="I3645" s="2">
        <v>9.9207900000000009E-5</v>
      </c>
      <c r="J3645" s="2">
        <v>0</v>
      </c>
      <c r="K3645" s="2">
        <v>1.9106706666666671E-5</v>
      </c>
      <c r="L3645" s="2">
        <v>1.1023100000000001E-6</v>
      </c>
      <c r="M3645" s="2">
        <v>1.1023100000000001E-6</v>
      </c>
      <c r="N3645" s="2">
        <v>0</v>
      </c>
      <c r="O3645" s="6">
        <v>2.2046200000000002E-6</v>
      </c>
    </row>
    <row r="3646" spans="1:15" x14ac:dyDescent="0.35">
      <c r="A3646" s="9">
        <v>2023</v>
      </c>
      <c r="B3646" s="2">
        <v>34037</v>
      </c>
      <c r="C3646" s="2">
        <v>2267002072</v>
      </c>
      <c r="D3646" s="1" t="s">
        <v>48</v>
      </c>
      <c r="E3646" s="1" t="s">
        <v>11</v>
      </c>
      <c r="F3646" s="1" t="s">
        <v>77</v>
      </c>
      <c r="G3646" s="2">
        <v>0</v>
      </c>
      <c r="H3646" s="2">
        <v>8.6642300873333314E-2</v>
      </c>
      <c r="I3646" s="2">
        <v>1.1647742333333333E-3</v>
      </c>
      <c r="J3646" s="2">
        <v>8.8184800000000007E-6</v>
      </c>
      <c r="K3646" s="2">
        <v>2.2854560666666669E-4</v>
      </c>
      <c r="L3646" s="2">
        <v>8.8184800000000007E-6</v>
      </c>
      <c r="M3646" s="2">
        <v>8.8184800000000007E-6</v>
      </c>
      <c r="N3646" s="2">
        <v>0</v>
      </c>
      <c r="O3646" s="6">
        <v>3.7845976666666671E-5</v>
      </c>
    </row>
    <row r="3647" spans="1:15" x14ac:dyDescent="0.35">
      <c r="A3647" s="9">
        <v>2023</v>
      </c>
      <c r="B3647" s="2">
        <v>34037</v>
      </c>
      <c r="C3647" s="2">
        <v>2267002081</v>
      </c>
      <c r="D3647" s="1" t="s">
        <v>50</v>
      </c>
      <c r="E3647" s="1" t="s">
        <v>11</v>
      </c>
      <c r="F3647" s="1" t="s">
        <v>77</v>
      </c>
      <c r="G3647" s="2">
        <v>0</v>
      </c>
      <c r="H3647" s="2">
        <v>3.5089834229999999E-2</v>
      </c>
      <c r="I3647" s="2">
        <v>5.4748063333333341E-4</v>
      </c>
      <c r="J3647" s="2">
        <v>4.4092400000000003E-6</v>
      </c>
      <c r="K3647" s="2">
        <v>1.0802638E-4</v>
      </c>
      <c r="L3647" s="2">
        <v>3.3069300000000005E-6</v>
      </c>
      <c r="M3647" s="2">
        <v>3.3069300000000005E-6</v>
      </c>
      <c r="N3647" s="2">
        <v>0</v>
      </c>
      <c r="O3647" s="6">
        <v>1.9106706666666671E-5</v>
      </c>
    </row>
    <row r="3648" spans="1:15" x14ac:dyDescent="0.35">
      <c r="A3648" s="9">
        <v>2023</v>
      </c>
      <c r="B3648" s="2">
        <v>34037</v>
      </c>
      <c r="C3648" s="2">
        <v>2267003010</v>
      </c>
      <c r="D3648" s="1" t="s">
        <v>51</v>
      </c>
      <c r="E3648" s="1" t="s">
        <v>18</v>
      </c>
      <c r="F3648" s="1" t="s">
        <v>77</v>
      </c>
      <c r="G3648" s="2">
        <v>0</v>
      </c>
      <c r="H3648" s="2">
        <v>7.9384691833333326E-2</v>
      </c>
      <c r="I3648" s="2">
        <v>1.3786223733333331E-3</v>
      </c>
      <c r="J3648" s="2">
        <v>9.9207900000000009E-6</v>
      </c>
      <c r="K3648" s="2">
        <v>2.4287563666666669E-4</v>
      </c>
      <c r="L3648" s="2">
        <v>7.7161700000000004E-6</v>
      </c>
      <c r="M3648" s="2">
        <v>7.7161700000000004E-6</v>
      </c>
      <c r="N3648" s="2">
        <v>0</v>
      </c>
      <c r="O3648" s="6">
        <v>4.3357526666666677E-5</v>
      </c>
    </row>
    <row r="3649" spans="1:15" x14ac:dyDescent="0.35">
      <c r="A3649" s="9">
        <v>2023</v>
      </c>
      <c r="B3649" s="2">
        <v>34037</v>
      </c>
      <c r="C3649" s="2">
        <v>2267003020</v>
      </c>
      <c r="D3649" s="1" t="s">
        <v>52</v>
      </c>
      <c r="E3649" s="1" t="s">
        <v>18</v>
      </c>
      <c r="F3649" s="1" t="s">
        <v>77</v>
      </c>
      <c r="G3649" s="2">
        <v>0</v>
      </c>
      <c r="H3649" s="2">
        <v>7.7686112959400004</v>
      </c>
      <c r="I3649" s="2">
        <v>6.6770958503333325E-2</v>
      </c>
      <c r="J3649" s="2">
        <v>3.4979970666666667E-4</v>
      </c>
      <c r="K3649" s="2">
        <v>1.3020118283333333E-2</v>
      </c>
      <c r="L3649" s="2">
        <v>8.105652866666666E-4</v>
      </c>
      <c r="M3649" s="2">
        <v>8.105652866666666E-4</v>
      </c>
      <c r="N3649" s="2">
        <v>3.7845976666666671E-5</v>
      </c>
      <c r="O3649" s="6">
        <v>1.5270667866666666E-3</v>
      </c>
    </row>
    <row r="3650" spans="1:15" x14ac:dyDescent="0.35">
      <c r="A3650" s="9">
        <v>2023</v>
      </c>
      <c r="B3650" s="2">
        <v>34037</v>
      </c>
      <c r="C3650" s="2">
        <v>2267003030</v>
      </c>
      <c r="D3650" s="1" t="s">
        <v>17</v>
      </c>
      <c r="E3650" s="1" t="s">
        <v>18</v>
      </c>
      <c r="F3650" s="1" t="s">
        <v>77</v>
      </c>
      <c r="G3650" s="2">
        <v>0</v>
      </c>
      <c r="H3650" s="2">
        <v>5.6600679006666661E-2</v>
      </c>
      <c r="I3650" s="2">
        <v>4.9273257000000006E-4</v>
      </c>
      <c r="J3650" s="2">
        <v>2.2046200000000002E-6</v>
      </c>
      <c r="K3650" s="2">
        <v>9.5533533333333343E-5</v>
      </c>
      <c r="L3650" s="2">
        <v>5.8789866666666671E-6</v>
      </c>
      <c r="M3650" s="2">
        <v>5.8789866666666671E-6</v>
      </c>
      <c r="N3650" s="2">
        <v>0</v>
      </c>
      <c r="O3650" s="6">
        <v>1.1390536666666669E-5</v>
      </c>
    </row>
    <row r="3651" spans="1:15" x14ac:dyDescent="0.35">
      <c r="A3651" s="9">
        <v>2023</v>
      </c>
      <c r="B3651" s="2">
        <v>34037</v>
      </c>
      <c r="C3651" s="2">
        <v>2267003040</v>
      </c>
      <c r="D3651" s="1" t="s">
        <v>78</v>
      </c>
      <c r="E3651" s="1" t="s">
        <v>18</v>
      </c>
      <c r="F3651" s="1" t="s">
        <v>77</v>
      </c>
      <c r="G3651" s="2">
        <v>0</v>
      </c>
      <c r="H3651" s="2">
        <v>1.7144227430000002E-2</v>
      </c>
      <c r="I3651" s="2">
        <v>1.480769766666667E-4</v>
      </c>
      <c r="J3651" s="2">
        <v>1.1023100000000001E-6</v>
      </c>
      <c r="K3651" s="2">
        <v>2.9027496666666665E-5</v>
      </c>
      <c r="L3651" s="2">
        <v>2.2046200000000002E-6</v>
      </c>
      <c r="M3651" s="2">
        <v>2.2046200000000002E-6</v>
      </c>
      <c r="N3651" s="2">
        <v>0</v>
      </c>
      <c r="O3651" s="6">
        <v>3.3069300000000005E-6</v>
      </c>
    </row>
    <row r="3652" spans="1:15" x14ac:dyDescent="0.35">
      <c r="A3652" s="9">
        <v>2023</v>
      </c>
      <c r="B3652" s="2">
        <v>34037</v>
      </c>
      <c r="C3652" s="2">
        <v>2267003050</v>
      </c>
      <c r="D3652" s="1" t="s">
        <v>79</v>
      </c>
      <c r="E3652" s="1" t="s">
        <v>18</v>
      </c>
      <c r="F3652" s="1" t="s">
        <v>77</v>
      </c>
      <c r="G3652" s="2">
        <v>0</v>
      </c>
      <c r="H3652" s="2">
        <v>4.3067251700000002E-3</v>
      </c>
      <c r="I3652" s="2">
        <v>5.9157303333333335E-5</v>
      </c>
      <c r="J3652" s="2">
        <v>0</v>
      </c>
      <c r="K3652" s="2">
        <v>1.1023100000000001E-5</v>
      </c>
      <c r="L3652" s="2">
        <v>0</v>
      </c>
      <c r="M3652" s="2">
        <v>0</v>
      </c>
      <c r="N3652" s="2">
        <v>0</v>
      </c>
      <c r="O3652" s="6">
        <v>2.2046200000000002E-6</v>
      </c>
    </row>
    <row r="3653" spans="1:15" x14ac:dyDescent="0.35">
      <c r="A3653" s="9">
        <v>2023</v>
      </c>
      <c r="B3653" s="2">
        <v>34037</v>
      </c>
      <c r="C3653" s="2">
        <v>2267003070</v>
      </c>
      <c r="D3653" s="1" t="s">
        <v>55</v>
      </c>
      <c r="E3653" s="1" t="s">
        <v>18</v>
      </c>
      <c r="F3653" s="1" t="s">
        <v>77</v>
      </c>
      <c r="G3653" s="2">
        <v>0</v>
      </c>
      <c r="H3653" s="2">
        <v>3.4377374533333331E-2</v>
      </c>
      <c r="I3653" s="2">
        <v>3.0056319333333329E-4</v>
      </c>
      <c r="J3653" s="2">
        <v>1.1023100000000001E-6</v>
      </c>
      <c r="K3653" s="2">
        <v>5.805499333333333E-5</v>
      </c>
      <c r="L3653" s="2">
        <v>3.3069300000000005E-6</v>
      </c>
      <c r="M3653" s="2">
        <v>3.3069300000000005E-6</v>
      </c>
      <c r="N3653" s="2">
        <v>0</v>
      </c>
      <c r="O3653" s="6">
        <v>6.6138600000000009E-6</v>
      </c>
    </row>
    <row r="3654" spans="1:15" x14ac:dyDescent="0.35">
      <c r="A3654" s="9">
        <v>2023</v>
      </c>
      <c r="B3654" s="2">
        <v>34037</v>
      </c>
      <c r="C3654" s="2">
        <v>2267004066</v>
      </c>
      <c r="D3654" s="1" t="s">
        <v>61</v>
      </c>
      <c r="E3654" s="1" t="s">
        <v>22</v>
      </c>
      <c r="F3654" s="1" t="s">
        <v>77</v>
      </c>
      <c r="G3654" s="2">
        <v>0</v>
      </c>
      <c r="H3654" s="2">
        <v>0.27688851402666664</v>
      </c>
      <c r="I3654" s="2">
        <v>2.3964219399999999E-3</v>
      </c>
      <c r="J3654" s="2">
        <v>1.2492846666666667E-5</v>
      </c>
      <c r="K3654" s="2">
        <v>4.6590969333333332E-4</v>
      </c>
      <c r="L3654" s="2">
        <v>2.9027496666666665E-5</v>
      </c>
      <c r="M3654" s="2">
        <v>2.9027496666666665E-5</v>
      </c>
      <c r="N3654" s="2">
        <v>1.1023100000000001E-6</v>
      </c>
      <c r="O3654" s="6">
        <v>5.4748063333333341E-5</v>
      </c>
    </row>
    <row r="3655" spans="1:15" x14ac:dyDescent="0.35">
      <c r="A3655" s="9">
        <v>2023</v>
      </c>
      <c r="B3655" s="2">
        <v>34037</v>
      </c>
      <c r="C3655" s="2">
        <v>2267005055</v>
      </c>
      <c r="D3655" s="1" t="s">
        <v>69</v>
      </c>
      <c r="E3655" s="1" t="s">
        <v>28</v>
      </c>
      <c r="F3655" s="1" t="s">
        <v>77</v>
      </c>
      <c r="G3655" s="2">
        <v>0</v>
      </c>
      <c r="H3655" s="2">
        <v>2.2303405666666666E-4</v>
      </c>
      <c r="I3655" s="2">
        <v>8.083606666666666E-6</v>
      </c>
      <c r="J3655" s="2">
        <v>0</v>
      </c>
      <c r="K3655" s="2">
        <v>2.2046200000000002E-6</v>
      </c>
      <c r="L3655" s="2">
        <v>0</v>
      </c>
      <c r="M3655" s="2">
        <v>0</v>
      </c>
      <c r="N3655" s="2">
        <v>0</v>
      </c>
      <c r="O3655" s="6">
        <v>0</v>
      </c>
    </row>
    <row r="3656" spans="1:15" x14ac:dyDescent="0.35">
      <c r="A3656" s="9">
        <v>2023</v>
      </c>
      <c r="B3656" s="2">
        <v>34037</v>
      </c>
      <c r="C3656" s="2">
        <v>2267006005</v>
      </c>
      <c r="D3656" s="1" t="s">
        <v>29</v>
      </c>
      <c r="E3656" s="1" t="s">
        <v>30</v>
      </c>
      <c r="F3656" s="1" t="s">
        <v>77</v>
      </c>
      <c r="G3656" s="2">
        <v>0</v>
      </c>
      <c r="H3656" s="2">
        <v>0.40245889255000006</v>
      </c>
      <c r="I3656" s="2">
        <v>1.0108917573333334E-2</v>
      </c>
      <c r="J3656" s="2">
        <v>1.0251482999999999E-4</v>
      </c>
      <c r="K3656" s="2">
        <v>2.6907387099999996E-3</v>
      </c>
      <c r="L3656" s="2">
        <v>3.8948286666666662E-5</v>
      </c>
      <c r="M3656" s="2">
        <v>3.8948286666666662E-5</v>
      </c>
      <c r="N3656" s="2">
        <v>2.2046200000000002E-6</v>
      </c>
      <c r="O3656" s="6">
        <v>4.4717042333333328E-4</v>
      </c>
    </row>
    <row r="3657" spans="1:15" x14ac:dyDescent="0.35">
      <c r="A3657" s="9">
        <v>2023</v>
      </c>
      <c r="B3657" s="2">
        <v>34037</v>
      </c>
      <c r="C3657" s="2">
        <v>2267006010</v>
      </c>
      <c r="D3657" s="1" t="s">
        <v>31</v>
      </c>
      <c r="E3657" s="1" t="s">
        <v>30</v>
      </c>
      <c r="F3657" s="1" t="s">
        <v>77</v>
      </c>
      <c r="G3657" s="2">
        <v>0</v>
      </c>
      <c r="H3657" s="2">
        <v>8.9768819469999997E-2</v>
      </c>
      <c r="I3657" s="2">
        <v>1.3451856366666667E-3</v>
      </c>
      <c r="J3657" s="2">
        <v>9.9207900000000009E-6</v>
      </c>
      <c r="K3657" s="2">
        <v>2.9211215000000002E-4</v>
      </c>
      <c r="L3657" s="2">
        <v>8.8184800000000007E-6</v>
      </c>
      <c r="M3657" s="2">
        <v>8.8184800000000007E-6</v>
      </c>
      <c r="N3657" s="2">
        <v>0</v>
      </c>
      <c r="O3657" s="6">
        <v>4.3357526666666677E-5</v>
      </c>
    </row>
    <row r="3658" spans="1:15" x14ac:dyDescent="0.35">
      <c r="A3658" s="9">
        <v>2023</v>
      </c>
      <c r="B3658" s="2">
        <v>34037</v>
      </c>
      <c r="C3658" s="2">
        <v>2267006015</v>
      </c>
      <c r="D3658" s="1" t="s">
        <v>32</v>
      </c>
      <c r="E3658" s="1" t="s">
        <v>30</v>
      </c>
      <c r="F3658" s="1" t="s">
        <v>77</v>
      </c>
      <c r="G3658" s="2">
        <v>0</v>
      </c>
      <c r="H3658" s="2">
        <v>0.10627223735333331</v>
      </c>
      <c r="I3658" s="2">
        <v>1.0398457666666667E-3</v>
      </c>
      <c r="J3658" s="2">
        <v>5.5115500000000006E-6</v>
      </c>
      <c r="K3658" s="2">
        <v>1.9290425000000001E-4</v>
      </c>
      <c r="L3658" s="2">
        <v>1.1023100000000001E-5</v>
      </c>
      <c r="M3658" s="2">
        <v>1.1023100000000001E-5</v>
      </c>
      <c r="N3658" s="2">
        <v>0</v>
      </c>
      <c r="O3658" s="6">
        <v>2.3515946666666668E-5</v>
      </c>
    </row>
    <row r="3659" spans="1:15" x14ac:dyDescent="0.35">
      <c r="A3659" s="9">
        <v>2023</v>
      </c>
      <c r="B3659" s="2">
        <v>34037</v>
      </c>
      <c r="C3659" s="2">
        <v>2267006025</v>
      </c>
      <c r="D3659" s="1" t="s">
        <v>71</v>
      </c>
      <c r="E3659" s="1" t="s">
        <v>30</v>
      </c>
      <c r="F3659" s="1" t="s">
        <v>77</v>
      </c>
      <c r="G3659" s="2">
        <v>0</v>
      </c>
      <c r="H3659" s="2">
        <v>0.13257188420666668</v>
      </c>
      <c r="I3659" s="2">
        <v>1.3675992733333333E-3</v>
      </c>
      <c r="J3659" s="2">
        <v>7.7161700000000004E-6</v>
      </c>
      <c r="K3659" s="2">
        <v>2.4397794666666667E-4</v>
      </c>
      <c r="L3659" s="2">
        <v>1.3595156666666667E-5</v>
      </c>
      <c r="M3659" s="2">
        <v>1.3595156666666667E-5</v>
      </c>
      <c r="N3659" s="2">
        <v>1.1023100000000001E-6</v>
      </c>
      <c r="O3659" s="6">
        <v>3.2334426666666671E-5</v>
      </c>
    </row>
    <row r="3660" spans="1:15" x14ac:dyDescent="0.35">
      <c r="A3660" s="9">
        <v>2023</v>
      </c>
      <c r="B3660" s="2">
        <v>34037</v>
      </c>
      <c r="C3660" s="2">
        <v>2267006030</v>
      </c>
      <c r="D3660" s="1" t="s">
        <v>72</v>
      </c>
      <c r="E3660" s="1" t="s">
        <v>30</v>
      </c>
      <c r="F3660" s="1" t="s">
        <v>77</v>
      </c>
      <c r="G3660" s="2">
        <v>0</v>
      </c>
      <c r="H3660" s="2">
        <v>1.7567147033333331E-3</v>
      </c>
      <c r="I3660" s="2">
        <v>3.2334426666666671E-5</v>
      </c>
      <c r="J3660" s="2">
        <v>0</v>
      </c>
      <c r="K3660" s="2">
        <v>6.6138600000000009E-6</v>
      </c>
      <c r="L3660" s="2">
        <v>0</v>
      </c>
      <c r="M3660" s="2">
        <v>0</v>
      </c>
      <c r="N3660" s="2">
        <v>0</v>
      </c>
      <c r="O3660" s="6">
        <v>1.1023100000000001E-6</v>
      </c>
    </row>
    <row r="3661" spans="1:15" x14ac:dyDescent="0.35">
      <c r="A3661" s="9">
        <v>2023</v>
      </c>
      <c r="B3661" s="2">
        <v>34037</v>
      </c>
      <c r="C3661" s="2">
        <v>2267006035</v>
      </c>
      <c r="D3661" s="1" t="s">
        <v>33</v>
      </c>
      <c r="E3661" s="1" t="s">
        <v>30</v>
      </c>
      <c r="F3661" s="1" t="s">
        <v>77</v>
      </c>
      <c r="G3661" s="2">
        <v>0</v>
      </c>
      <c r="H3661" s="2">
        <v>1.6751437633333334E-3</v>
      </c>
      <c r="I3661" s="2">
        <v>1.5799776666666668E-5</v>
      </c>
      <c r="J3661" s="2">
        <v>0</v>
      </c>
      <c r="K3661" s="2">
        <v>3.3069300000000005E-6</v>
      </c>
      <c r="L3661" s="2">
        <v>0</v>
      </c>
      <c r="M3661" s="2">
        <v>0</v>
      </c>
      <c r="N3661" s="2">
        <v>0</v>
      </c>
      <c r="O3661" s="6">
        <v>0</v>
      </c>
    </row>
    <row r="3662" spans="1:15" x14ac:dyDescent="0.35">
      <c r="A3662" s="9">
        <v>2023</v>
      </c>
      <c r="B3662" s="2">
        <v>34037</v>
      </c>
      <c r="C3662" s="2">
        <v>2268002081</v>
      </c>
      <c r="D3662" s="1" t="s">
        <v>50</v>
      </c>
      <c r="E3662" s="1" t="s">
        <v>11</v>
      </c>
      <c r="F3662" s="1" t="s">
        <v>80</v>
      </c>
      <c r="G3662" s="2">
        <v>0</v>
      </c>
      <c r="H3662" s="2">
        <v>1.1236213266666668E-3</v>
      </c>
      <c r="I3662" s="2">
        <v>2.0209016666666669E-5</v>
      </c>
      <c r="J3662" s="2">
        <v>1.212541E-5</v>
      </c>
      <c r="K3662" s="2">
        <v>4.4092400000000003E-6</v>
      </c>
      <c r="L3662" s="2">
        <v>0</v>
      </c>
      <c r="M3662" s="2">
        <v>0</v>
      </c>
      <c r="N3662" s="2">
        <v>0</v>
      </c>
      <c r="O3662" s="6">
        <v>2.2046200000000002E-6</v>
      </c>
    </row>
    <row r="3663" spans="1:15" x14ac:dyDescent="0.35">
      <c r="A3663" s="9">
        <v>2023</v>
      </c>
      <c r="B3663" s="2">
        <v>34037</v>
      </c>
      <c r="C3663" s="2">
        <v>2268003020</v>
      </c>
      <c r="D3663" s="1" t="s">
        <v>52</v>
      </c>
      <c r="E3663" s="1" t="s">
        <v>18</v>
      </c>
      <c r="F3663" s="1" t="s">
        <v>80</v>
      </c>
      <c r="G3663" s="2">
        <v>0</v>
      </c>
      <c r="H3663" s="2">
        <v>0.52408851282333335</v>
      </c>
      <c r="I3663" s="2">
        <v>5.1893080433333336E-3</v>
      </c>
      <c r="J3663" s="2">
        <v>2.0888774499999998E-3</v>
      </c>
      <c r="K3663" s="2">
        <v>1.0596873466666666E-3</v>
      </c>
      <c r="L3663" s="2">
        <v>6.3199106666666659E-5</v>
      </c>
      <c r="M3663" s="2">
        <v>6.3199106666666659E-5</v>
      </c>
      <c r="N3663" s="2">
        <v>3.3069300000000005E-6</v>
      </c>
      <c r="O3663" s="6">
        <v>4.5157966333333332E-4</v>
      </c>
    </row>
    <row r="3664" spans="1:15" x14ac:dyDescent="0.35">
      <c r="A3664" s="9">
        <v>2023</v>
      </c>
      <c r="B3664" s="2">
        <v>34037</v>
      </c>
      <c r="C3664" s="2">
        <v>2268003030</v>
      </c>
      <c r="D3664" s="1" t="s">
        <v>17</v>
      </c>
      <c r="E3664" s="1" t="s">
        <v>18</v>
      </c>
      <c r="F3664" s="1" t="s">
        <v>80</v>
      </c>
      <c r="G3664" s="2">
        <v>0</v>
      </c>
      <c r="H3664" s="2">
        <v>6.7645090333333336E-4</v>
      </c>
      <c r="I3664" s="2">
        <v>6.6138600000000009E-6</v>
      </c>
      <c r="J3664" s="2">
        <v>2.5720566666666666E-6</v>
      </c>
      <c r="K3664" s="2">
        <v>1.1023100000000001E-6</v>
      </c>
      <c r="L3664" s="2">
        <v>0</v>
      </c>
      <c r="M3664" s="2">
        <v>0</v>
      </c>
      <c r="N3664" s="2">
        <v>0</v>
      </c>
      <c r="O3664" s="6">
        <v>1.1023100000000001E-6</v>
      </c>
    </row>
    <row r="3665" spans="1:15" x14ac:dyDescent="0.35">
      <c r="A3665" s="9">
        <v>2023</v>
      </c>
      <c r="B3665" s="2">
        <v>34037</v>
      </c>
      <c r="C3665" s="2">
        <v>2268003040</v>
      </c>
      <c r="D3665" s="1" t="s">
        <v>81</v>
      </c>
      <c r="E3665" s="1" t="s">
        <v>18</v>
      </c>
      <c r="F3665" s="1" t="s">
        <v>80</v>
      </c>
      <c r="G3665" s="2">
        <v>0</v>
      </c>
      <c r="H3665" s="2">
        <v>3.6890641333333328E-4</v>
      </c>
      <c r="I3665" s="2">
        <v>3.3069300000000005E-6</v>
      </c>
      <c r="J3665" s="2">
        <v>1.1023100000000001E-6</v>
      </c>
      <c r="K3665" s="2">
        <v>1.1023100000000001E-6</v>
      </c>
      <c r="L3665" s="2">
        <v>0</v>
      </c>
      <c r="M3665" s="2">
        <v>0</v>
      </c>
      <c r="N3665" s="2">
        <v>0</v>
      </c>
      <c r="O3665" s="6">
        <v>0</v>
      </c>
    </row>
    <row r="3666" spans="1:15" x14ac:dyDescent="0.35">
      <c r="A3666" s="9">
        <v>2023</v>
      </c>
      <c r="B3666" s="2">
        <v>34037</v>
      </c>
      <c r="C3666" s="2">
        <v>2268003060</v>
      </c>
      <c r="D3666" s="1" t="s">
        <v>54</v>
      </c>
      <c r="E3666" s="1" t="s">
        <v>18</v>
      </c>
      <c r="F3666" s="1" t="s">
        <v>80</v>
      </c>
      <c r="G3666" s="2">
        <v>0</v>
      </c>
      <c r="H3666" s="2">
        <v>3.1173326799999999E-3</v>
      </c>
      <c r="I3666" s="2">
        <v>3.2334426666666671E-5</v>
      </c>
      <c r="J3666" s="2">
        <v>1.3227720000000002E-5</v>
      </c>
      <c r="K3666" s="2">
        <v>6.6138600000000009E-6</v>
      </c>
      <c r="L3666" s="2">
        <v>0</v>
      </c>
      <c r="M3666" s="2">
        <v>0</v>
      </c>
      <c r="N3666" s="2">
        <v>0</v>
      </c>
      <c r="O3666" s="6">
        <v>3.3069300000000005E-6</v>
      </c>
    </row>
    <row r="3667" spans="1:15" x14ac:dyDescent="0.35">
      <c r="A3667" s="9">
        <v>2023</v>
      </c>
      <c r="B3667" s="2">
        <v>34037</v>
      </c>
      <c r="C3667" s="2">
        <v>2268003070</v>
      </c>
      <c r="D3667" s="1" t="s">
        <v>55</v>
      </c>
      <c r="E3667" s="1" t="s">
        <v>18</v>
      </c>
      <c r="F3667" s="1" t="s">
        <v>80</v>
      </c>
      <c r="G3667" s="2">
        <v>0</v>
      </c>
      <c r="H3667" s="2">
        <v>2.1546486133333337E-3</v>
      </c>
      <c r="I3667" s="2">
        <v>2.1311326666666668E-5</v>
      </c>
      <c r="J3667" s="2">
        <v>8.8184800000000007E-6</v>
      </c>
      <c r="K3667" s="2">
        <v>4.4092400000000003E-6</v>
      </c>
      <c r="L3667" s="2">
        <v>0</v>
      </c>
      <c r="M3667" s="2">
        <v>0</v>
      </c>
      <c r="N3667" s="2">
        <v>0</v>
      </c>
      <c r="O3667" s="6">
        <v>2.2046200000000002E-6</v>
      </c>
    </row>
    <row r="3668" spans="1:15" x14ac:dyDescent="0.35">
      <c r="A3668" s="9">
        <v>2023</v>
      </c>
      <c r="B3668" s="2">
        <v>34037</v>
      </c>
      <c r="C3668" s="2">
        <v>2268005055</v>
      </c>
      <c r="D3668" s="1" t="s">
        <v>69</v>
      </c>
      <c r="E3668" s="1" t="s">
        <v>28</v>
      </c>
      <c r="F3668" s="1" t="s">
        <v>80</v>
      </c>
      <c r="G3668" s="2">
        <v>0</v>
      </c>
      <c r="H3668" s="2">
        <v>2.6308465333333336E-4</v>
      </c>
      <c r="I3668" s="2">
        <v>1.212541E-5</v>
      </c>
      <c r="J3668" s="2">
        <v>9.185916666666668E-6</v>
      </c>
      <c r="K3668" s="2">
        <v>2.2046200000000002E-6</v>
      </c>
      <c r="L3668" s="2">
        <v>0</v>
      </c>
      <c r="M3668" s="2">
        <v>0</v>
      </c>
      <c r="N3668" s="2">
        <v>0</v>
      </c>
      <c r="O3668" s="6">
        <v>2.2046200000000002E-6</v>
      </c>
    </row>
    <row r="3669" spans="1:15" x14ac:dyDescent="0.35">
      <c r="A3669" s="9">
        <v>2023</v>
      </c>
      <c r="B3669" s="2">
        <v>34037</v>
      </c>
      <c r="C3669" s="2">
        <v>2268006005</v>
      </c>
      <c r="D3669" s="1" t="s">
        <v>29</v>
      </c>
      <c r="E3669" s="1" t="s">
        <v>30</v>
      </c>
      <c r="F3669" s="1" t="s">
        <v>80</v>
      </c>
      <c r="G3669" s="2">
        <v>0</v>
      </c>
      <c r="H3669" s="2">
        <v>0.12433542388666667</v>
      </c>
      <c r="I3669" s="2">
        <v>4.026003556666667E-3</v>
      </c>
      <c r="J3669" s="2">
        <v>3.080589013333333E-3</v>
      </c>
      <c r="K3669" s="2">
        <v>1.1155377199999999E-3</v>
      </c>
      <c r="L3669" s="2">
        <v>1.433003E-5</v>
      </c>
      <c r="M3669" s="2">
        <v>1.433003E-5</v>
      </c>
      <c r="N3669" s="2">
        <v>1.1023100000000001E-6</v>
      </c>
      <c r="O3669" s="6">
        <v>6.6616267666666669E-4</v>
      </c>
    </row>
    <row r="3670" spans="1:15" x14ac:dyDescent="0.35">
      <c r="A3670" s="9">
        <v>2023</v>
      </c>
      <c r="B3670" s="2">
        <v>34037</v>
      </c>
      <c r="C3670" s="2">
        <v>2268006010</v>
      </c>
      <c r="D3670" s="1" t="s">
        <v>31</v>
      </c>
      <c r="E3670" s="1" t="s">
        <v>30</v>
      </c>
      <c r="F3670" s="1" t="s">
        <v>80</v>
      </c>
      <c r="G3670" s="2">
        <v>0</v>
      </c>
      <c r="H3670" s="2">
        <v>6.2416466566666664E-3</v>
      </c>
      <c r="I3670" s="2">
        <v>1.3044001666666664E-4</v>
      </c>
      <c r="J3670" s="2">
        <v>7.5691953333333341E-5</v>
      </c>
      <c r="K3670" s="2">
        <v>3.012980666666667E-5</v>
      </c>
      <c r="L3670" s="2">
        <v>1.1023100000000001E-6</v>
      </c>
      <c r="M3670" s="2">
        <v>1.1023100000000001E-6</v>
      </c>
      <c r="N3670" s="2">
        <v>0</v>
      </c>
      <c r="O3670" s="6">
        <v>1.6534650000000003E-5</v>
      </c>
    </row>
    <row r="3671" spans="1:15" x14ac:dyDescent="0.35">
      <c r="A3671" s="9">
        <v>2023</v>
      </c>
      <c r="B3671" s="2">
        <v>34037</v>
      </c>
      <c r="C3671" s="2">
        <v>2268006015</v>
      </c>
      <c r="D3671" s="1" t="s">
        <v>32</v>
      </c>
      <c r="E3671" s="1" t="s">
        <v>30</v>
      </c>
      <c r="F3671" s="1" t="s">
        <v>80</v>
      </c>
      <c r="G3671" s="2">
        <v>0</v>
      </c>
      <c r="H3671" s="2">
        <v>8.6726076433333316E-3</v>
      </c>
      <c r="I3671" s="2">
        <v>9.8105589999999997E-5</v>
      </c>
      <c r="J3671" s="2">
        <v>3.8948286666666662E-5</v>
      </c>
      <c r="K3671" s="2">
        <v>1.9106706666666671E-5</v>
      </c>
      <c r="L3671" s="2">
        <v>1.1023100000000001E-6</v>
      </c>
      <c r="M3671" s="2">
        <v>1.1023100000000001E-6</v>
      </c>
      <c r="N3671" s="2">
        <v>0</v>
      </c>
      <c r="O3671" s="6">
        <v>8.8184800000000007E-6</v>
      </c>
    </row>
    <row r="3672" spans="1:15" x14ac:dyDescent="0.35">
      <c r="A3672" s="9">
        <v>2023</v>
      </c>
      <c r="B3672" s="2">
        <v>34037</v>
      </c>
      <c r="C3672" s="2">
        <v>2268006020</v>
      </c>
      <c r="D3672" s="1" t="s">
        <v>82</v>
      </c>
      <c r="E3672" s="1" t="s">
        <v>30</v>
      </c>
      <c r="F3672" s="1" t="s">
        <v>80</v>
      </c>
      <c r="G3672" s="2">
        <v>0</v>
      </c>
      <c r="H3672" s="2">
        <v>0.31609951790999996</v>
      </c>
      <c r="I3672" s="2">
        <v>3.5299640566666666E-3</v>
      </c>
      <c r="J3672" s="2">
        <v>1.5101647000000001E-3</v>
      </c>
      <c r="K3672" s="2">
        <v>6.7755321333333332E-4</v>
      </c>
      <c r="L3672" s="2">
        <v>4.152034333333333E-5</v>
      </c>
      <c r="M3672" s="2">
        <v>4.152034333333333E-5</v>
      </c>
      <c r="N3672" s="2">
        <v>2.2046200000000002E-6</v>
      </c>
      <c r="O3672" s="6">
        <v>3.2665119666666669E-4</v>
      </c>
    </row>
    <row r="3673" spans="1:15" x14ac:dyDescent="0.35">
      <c r="A3673" s="9">
        <v>2023</v>
      </c>
      <c r="B3673" s="2">
        <v>34037</v>
      </c>
      <c r="C3673" s="2">
        <v>2270001060</v>
      </c>
      <c r="D3673" s="1" t="s">
        <v>83</v>
      </c>
      <c r="E3673" s="1" t="s">
        <v>6</v>
      </c>
      <c r="F3673" s="1" t="s">
        <v>84</v>
      </c>
      <c r="G3673" s="2">
        <v>9.185916666666668E-6</v>
      </c>
      <c r="H3673" s="2">
        <v>1.1505371648100002</v>
      </c>
      <c r="I3673" s="2">
        <v>5.227521456666666E-3</v>
      </c>
      <c r="J3673" s="2">
        <v>4.2255216666666665E-5</v>
      </c>
      <c r="K3673" s="2">
        <v>6.6781614166666675E-3</v>
      </c>
      <c r="L3673" s="2">
        <v>7.8925395999999992E-4</v>
      </c>
      <c r="M3673" s="2">
        <v>7.6573801333333343E-4</v>
      </c>
      <c r="N3673" s="2">
        <v>3.6743666666666665E-6</v>
      </c>
      <c r="O3673" s="6">
        <v>1.3308556066666665E-3</v>
      </c>
    </row>
    <row r="3674" spans="1:15" x14ac:dyDescent="0.35">
      <c r="A3674" s="9">
        <v>2023</v>
      </c>
      <c r="B3674" s="2">
        <v>34037</v>
      </c>
      <c r="C3674" s="2">
        <v>2270002003</v>
      </c>
      <c r="D3674" s="1" t="s">
        <v>38</v>
      </c>
      <c r="E3674" s="1" t="s">
        <v>11</v>
      </c>
      <c r="F3674" s="1" t="s">
        <v>84</v>
      </c>
      <c r="G3674" s="2">
        <v>2.5720566666666669E-5</v>
      </c>
      <c r="H3674" s="2">
        <v>3.1718415420633335</v>
      </c>
      <c r="I3674" s="2">
        <v>1.3341625366666665E-3</v>
      </c>
      <c r="J3674" s="2">
        <v>2.241363666666667E-5</v>
      </c>
      <c r="K3674" s="2">
        <v>5.287413633333334E-3</v>
      </c>
      <c r="L3674" s="2">
        <v>2.2634098666666667E-4</v>
      </c>
      <c r="M3674" s="2">
        <v>2.1972712666666668E-4</v>
      </c>
      <c r="N3674" s="2">
        <v>8.8184800000000007E-6</v>
      </c>
      <c r="O3674" s="6">
        <v>2.1531788666666666E-4</v>
      </c>
    </row>
    <row r="3675" spans="1:15" x14ac:dyDescent="0.35">
      <c r="A3675" s="9">
        <v>2023</v>
      </c>
      <c r="B3675" s="2">
        <v>34037</v>
      </c>
      <c r="C3675" s="2">
        <v>2270002006</v>
      </c>
      <c r="D3675" s="1" t="s">
        <v>10</v>
      </c>
      <c r="E3675" s="1" t="s">
        <v>11</v>
      </c>
      <c r="F3675" s="1" t="s">
        <v>84</v>
      </c>
      <c r="G3675" s="2">
        <v>0</v>
      </c>
      <c r="H3675" s="2">
        <v>5.1694664633333337E-3</v>
      </c>
      <c r="I3675" s="2">
        <v>2.241363666666667E-5</v>
      </c>
      <c r="J3675" s="2">
        <v>1.1023100000000001E-6</v>
      </c>
      <c r="K3675" s="2">
        <v>3.7111103333333336E-5</v>
      </c>
      <c r="L3675" s="2">
        <v>2.2046200000000002E-6</v>
      </c>
      <c r="M3675" s="2">
        <v>2.2046200000000002E-6</v>
      </c>
      <c r="N3675" s="2">
        <v>0</v>
      </c>
      <c r="O3675" s="6">
        <v>7.7161700000000004E-6</v>
      </c>
    </row>
    <row r="3676" spans="1:15" x14ac:dyDescent="0.35">
      <c r="A3676" s="9">
        <v>2023</v>
      </c>
      <c r="B3676" s="2">
        <v>34037</v>
      </c>
      <c r="C3676" s="2">
        <v>2270002009</v>
      </c>
      <c r="D3676" s="1" t="s">
        <v>12</v>
      </c>
      <c r="E3676" s="1" t="s">
        <v>11</v>
      </c>
      <c r="F3676" s="1" t="s">
        <v>84</v>
      </c>
      <c r="G3676" s="2">
        <v>1.1023100000000001E-6</v>
      </c>
      <c r="H3676" s="2">
        <v>8.5135443103333319E-2</v>
      </c>
      <c r="I3676" s="2">
        <v>3.1893502666666666E-4</v>
      </c>
      <c r="J3676" s="2">
        <v>8.8184800000000007E-6</v>
      </c>
      <c r="K3676" s="2">
        <v>5.9083816000000001E-4</v>
      </c>
      <c r="L3676" s="2">
        <v>3.3436736666666676E-5</v>
      </c>
      <c r="M3676" s="2">
        <v>3.2334426666666671E-5</v>
      </c>
      <c r="N3676" s="2">
        <v>0</v>
      </c>
      <c r="O3676" s="6">
        <v>9.8105589999999997E-5</v>
      </c>
    </row>
    <row r="3677" spans="1:15" x14ac:dyDescent="0.35">
      <c r="A3677" s="9">
        <v>2023</v>
      </c>
      <c r="B3677" s="2">
        <v>34037</v>
      </c>
      <c r="C3677" s="2">
        <v>2270002015</v>
      </c>
      <c r="D3677" s="1" t="s">
        <v>39</v>
      </c>
      <c r="E3677" s="1" t="s">
        <v>11</v>
      </c>
      <c r="F3677" s="1" t="s">
        <v>84</v>
      </c>
      <c r="G3677" s="2">
        <v>6.4668853333333341E-5</v>
      </c>
      <c r="H3677" s="2">
        <v>7.9432620272133336</v>
      </c>
      <c r="I3677" s="2">
        <v>4.9945666100000008E-3</v>
      </c>
      <c r="J3677" s="2">
        <v>7.6794263333333326E-5</v>
      </c>
      <c r="K3677" s="2">
        <v>1.7114097623333335E-2</v>
      </c>
      <c r="L3677" s="2">
        <v>8.1130015999999994E-4</v>
      </c>
      <c r="M3677" s="2">
        <v>7.8704934E-4</v>
      </c>
      <c r="N3677" s="2">
        <v>2.2046200000000002E-5</v>
      </c>
      <c r="O3677" s="6">
        <v>7.6463570333333336E-4</v>
      </c>
    </row>
    <row r="3678" spans="1:15" x14ac:dyDescent="0.35">
      <c r="A3678" s="9">
        <v>2023</v>
      </c>
      <c r="B3678" s="2">
        <v>34037</v>
      </c>
      <c r="C3678" s="2">
        <v>2270002018</v>
      </c>
      <c r="D3678" s="1" t="s">
        <v>85</v>
      </c>
      <c r="E3678" s="1" t="s">
        <v>11</v>
      </c>
      <c r="F3678" s="1" t="s">
        <v>84</v>
      </c>
      <c r="G3678" s="2">
        <v>7.0180403333333334E-5</v>
      </c>
      <c r="H3678" s="2">
        <v>8.6402860769499998</v>
      </c>
      <c r="I3678" s="2">
        <v>4.6466040866666681E-3</v>
      </c>
      <c r="J3678" s="2">
        <v>5.6585246666666667E-5</v>
      </c>
      <c r="K3678" s="2">
        <v>1.0844525780000001E-2</v>
      </c>
      <c r="L3678" s="2">
        <v>6.3199106666666669E-4</v>
      </c>
      <c r="M3678" s="2">
        <v>6.1288436000000003E-4</v>
      </c>
      <c r="N3678" s="2">
        <v>2.425082E-5</v>
      </c>
      <c r="O3678" s="6">
        <v>5.871637933333333E-4</v>
      </c>
    </row>
    <row r="3679" spans="1:15" x14ac:dyDescent="0.35">
      <c r="A3679" s="9">
        <v>2023</v>
      </c>
      <c r="B3679" s="2">
        <v>34037</v>
      </c>
      <c r="C3679" s="2">
        <v>2270002021</v>
      </c>
      <c r="D3679" s="1" t="s">
        <v>13</v>
      </c>
      <c r="E3679" s="1" t="s">
        <v>11</v>
      </c>
      <c r="F3679" s="1" t="s">
        <v>84</v>
      </c>
      <c r="G3679" s="2">
        <v>3.6743666666666665E-6</v>
      </c>
      <c r="H3679" s="2">
        <v>0.47764121122666675</v>
      </c>
      <c r="I3679" s="2">
        <v>4.1887780000000001E-4</v>
      </c>
      <c r="J3679" s="2">
        <v>6.6138600000000009E-6</v>
      </c>
      <c r="K3679" s="2">
        <v>1.2592054566666667E-3</v>
      </c>
      <c r="L3679" s="2">
        <v>7.0180403333333334E-5</v>
      </c>
      <c r="M3679" s="2">
        <v>6.7975783333333324E-5</v>
      </c>
      <c r="N3679" s="2">
        <v>1.1023100000000001E-6</v>
      </c>
      <c r="O3679" s="6">
        <v>7.5691953333333341E-5</v>
      </c>
    </row>
    <row r="3680" spans="1:15" x14ac:dyDescent="0.35">
      <c r="A3680" s="9">
        <v>2023</v>
      </c>
      <c r="B3680" s="2">
        <v>34037</v>
      </c>
      <c r="C3680" s="2">
        <v>2270002024</v>
      </c>
      <c r="D3680" s="1" t="s">
        <v>40</v>
      </c>
      <c r="E3680" s="1" t="s">
        <v>11</v>
      </c>
      <c r="F3680" s="1" t="s">
        <v>84</v>
      </c>
      <c r="G3680" s="2">
        <v>2.2046200000000002E-6</v>
      </c>
      <c r="H3680" s="2">
        <v>0.28512203485333332</v>
      </c>
      <c r="I3680" s="2">
        <v>3.7111103333333336E-4</v>
      </c>
      <c r="J3680" s="2">
        <v>4.4092400000000003E-6</v>
      </c>
      <c r="K3680" s="2">
        <v>1.0240459900000001E-3</v>
      </c>
      <c r="L3680" s="2">
        <v>5.1441133333333338E-5</v>
      </c>
      <c r="M3680" s="2">
        <v>4.9971386666666669E-5</v>
      </c>
      <c r="N3680" s="2">
        <v>1.1023100000000001E-6</v>
      </c>
      <c r="O3680" s="6">
        <v>5.5482936666666662E-5</v>
      </c>
    </row>
    <row r="3681" spans="1:15" x14ac:dyDescent="0.35">
      <c r="A3681" s="9">
        <v>2023</v>
      </c>
      <c r="B3681" s="2">
        <v>34037</v>
      </c>
      <c r="C3681" s="2">
        <v>2270002027</v>
      </c>
      <c r="D3681" s="1" t="s">
        <v>14</v>
      </c>
      <c r="E3681" s="1" t="s">
        <v>11</v>
      </c>
      <c r="F3681" s="1" t="s">
        <v>84</v>
      </c>
      <c r="G3681" s="2">
        <v>6.9812966666666665E-6</v>
      </c>
      <c r="H3681" s="2">
        <v>0.87725908346999992</v>
      </c>
      <c r="I3681" s="2">
        <v>1.8177091899999999E-3</v>
      </c>
      <c r="J3681" s="2">
        <v>4.0050596666666668E-5</v>
      </c>
      <c r="K3681" s="2">
        <v>5.0915698900000006E-3</v>
      </c>
      <c r="L3681" s="2">
        <v>2.2156431E-4</v>
      </c>
      <c r="M3681" s="2">
        <v>2.1495045000000001E-4</v>
      </c>
      <c r="N3681" s="2">
        <v>3.3069300000000005E-6</v>
      </c>
      <c r="O3681" s="6">
        <v>4.5047735333333337E-4</v>
      </c>
    </row>
    <row r="3682" spans="1:15" x14ac:dyDescent="0.35">
      <c r="A3682" s="9">
        <v>2023</v>
      </c>
      <c r="B3682" s="2">
        <v>34037</v>
      </c>
      <c r="C3682" s="2">
        <v>2270002030</v>
      </c>
      <c r="D3682" s="1" t="s">
        <v>41</v>
      </c>
      <c r="E3682" s="1" t="s">
        <v>11</v>
      </c>
      <c r="F3682" s="1" t="s">
        <v>84</v>
      </c>
      <c r="G3682" s="2">
        <v>3.012980666666667E-5</v>
      </c>
      <c r="H3682" s="2">
        <v>3.7627406965500003</v>
      </c>
      <c r="I3682" s="2">
        <v>3.8555129433333335E-3</v>
      </c>
      <c r="J3682" s="2">
        <v>6.025961333333334E-5</v>
      </c>
      <c r="K3682" s="2">
        <v>1.345369355E-2</v>
      </c>
      <c r="L3682" s="2">
        <v>5.5519680333333333E-4</v>
      </c>
      <c r="M3682" s="2">
        <v>5.3939702666666665E-4</v>
      </c>
      <c r="N3682" s="2">
        <v>1.1023100000000001E-5</v>
      </c>
      <c r="O3682" s="6">
        <v>6.0516819E-4</v>
      </c>
    </row>
    <row r="3683" spans="1:15" x14ac:dyDescent="0.35">
      <c r="A3683" s="9">
        <v>2023</v>
      </c>
      <c r="B3683" s="2">
        <v>34037</v>
      </c>
      <c r="C3683" s="2">
        <v>2270002033</v>
      </c>
      <c r="D3683" s="1" t="s">
        <v>42</v>
      </c>
      <c r="E3683" s="1" t="s">
        <v>11</v>
      </c>
      <c r="F3683" s="1" t="s">
        <v>84</v>
      </c>
      <c r="G3683" s="2">
        <v>2.6455440000000004E-5</v>
      </c>
      <c r="H3683" s="2">
        <v>3.239461646703333</v>
      </c>
      <c r="I3683" s="2">
        <v>3.6813479633333334E-3</v>
      </c>
      <c r="J3683" s="2">
        <v>4.4459836666666669E-5</v>
      </c>
      <c r="K3683" s="2">
        <v>1.4754786786666666E-2</v>
      </c>
      <c r="L3683" s="2">
        <v>6.7093935333333336E-4</v>
      </c>
      <c r="M3683" s="2">
        <v>6.5073033666666663E-4</v>
      </c>
      <c r="N3683" s="2">
        <v>9.9207900000000009E-6</v>
      </c>
      <c r="O3683" s="6">
        <v>9.0279188999999992E-4</v>
      </c>
    </row>
    <row r="3684" spans="1:15" x14ac:dyDescent="0.35">
      <c r="A3684" s="9">
        <v>2023</v>
      </c>
      <c r="B3684" s="2">
        <v>34037</v>
      </c>
      <c r="C3684" s="2">
        <v>2270002036</v>
      </c>
      <c r="D3684" s="1" t="s">
        <v>86</v>
      </c>
      <c r="E3684" s="1" t="s">
        <v>11</v>
      </c>
      <c r="F3684" s="1" t="s">
        <v>84</v>
      </c>
      <c r="G3684" s="2">
        <v>2.6088003333333328E-4</v>
      </c>
      <c r="H3684" s="2">
        <v>32.180658096033333</v>
      </c>
      <c r="I3684" s="2">
        <v>7.9120137433333331E-3</v>
      </c>
      <c r="J3684" s="2">
        <v>1.2786796E-4</v>
      </c>
      <c r="K3684" s="2">
        <v>3.0151852866666665E-2</v>
      </c>
      <c r="L3684" s="2">
        <v>1.4098544899999999E-3</v>
      </c>
      <c r="M3684" s="2">
        <v>1.3675992733333333E-3</v>
      </c>
      <c r="N3684" s="2">
        <v>8.6715053333333354E-5</v>
      </c>
      <c r="O3684" s="6">
        <v>1.4307983800000001E-3</v>
      </c>
    </row>
    <row r="3685" spans="1:15" x14ac:dyDescent="0.35">
      <c r="A3685" s="9">
        <v>2023</v>
      </c>
      <c r="B3685" s="2">
        <v>34037</v>
      </c>
      <c r="C3685" s="2">
        <v>2270002039</v>
      </c>
      <c r="D3685" s="1" t="s">
        <v>15</v>
      </c>
      <c r="E3685" s="1" t="s">
        <v>11</v>
      </c>
      <c r="F3685" s="1" t="s">
        <v>84</v>
      </c>
      <c r="G3685" s="2">
        <v>2.2046200000000002E-6</v>
      </c>
      <c r="H3685" s="2">
        <v>0.26679061955333333</v>
      </c>
      <c r="I3685" s="2">
        <v>3.1121885666666668E-4</v>
      </c>
      <c r="J3685" s="2">
        <v>5.5115500000000006E-6</v>
      </c>
      <c r="K3685" s="2">
        <v>1.0299249766666666E-3</v>
      </c>
      <c r="L3685" s="2">
        <v>4.4459836666666669E-5</v>
      </c>
      <c r="M3685" s="2">
        <v>4.3357526666666677E-5</v>
      </c>
      <c r="N3685" s="2">
        <v>1.1023100000000001E-6</v>
      </c>
      <c r="O3685" s="6">
        <v>5.0338823333333326E-5</v>
      </c>
    </row>
    <row r="3686" spans="1:15" x14ac:dyDescent="0.35">
      <c r="A3686" s="9">
        <v>2023</v>
      </c>
      <c r="B3686" s="2">
        <v>34037</v>
      </c>
      <c r="C3686" s="2">
        <v>2270002042</v>
      </c>
      <c r="D3686" s="1" t="s">
        <v>43</v>
      </c>
      <c r="E3686" s="1" t="s">
        <v>11</v>
      </c>
      <c r="F3686" s="1" t="s">
        <v>84</v>
      </c>
      <c r="G3686" s="2">
        <v>1.1023100000000001E-6</v>
      </c>
      <c r="H3686" s="2">
        <v>0.12650991407999998</v>
      </c>
      <c r="I3686" s="2">
        <v>2.7190313333333329E-4</v>
      </c>
      <c r="J3686" s="2">
        <v>3.3069300000000005E-6</v>
      </c>
      <c r="K3686" s="2">
        <v>6.9335299E-4</v>
      </c>
      <c r="L3686" s="2">
        <v>4.115290666666666E-5</v>
      </c>
      <c r="M3686" s="2">
        <v>3.9315723333333333E-5</v>
      </c>
      <c r="N3686" s="2">
        <v>0</v>
      </c>
      <c r="O3686" s="6">
        <v>6.9078093333333336E-5</v>
      </c>
    </row>
    <row r="3687" spans="1:15" x14ac:dyDescent="0.35">
      <c r="A3687" s="9">
        <v>2023</v>
      </c>
      <c r="B3687" s="2">
        <v>34037</v>
      </c>
      <c r="C3687" s="2">
        <v>2270002045</v>
      </c>
      <c r="D3687" s="1" t="s">
        <v>44</v>
      </c>
      <c r="E3687" s="1" t="s">
        <v>11</v>
      </c>
      <c r="F3687" s="1" t="s">
        <v>84</v>
      </c>
      <c r="G3687" s="2">
        <v>5.989217666666667E-5</v>
      </c>
      <c r="H3687" s="2">
        <v>7.3538344565766671</v>
      </c>
      <c r="I3687" s="2">
        <v>2.8344064466666666E-3</v>
      </c>
      <c r="J3687" s="2">
        <v>5.2543443333333337E-5</v>
      </c>
      <c r="K3687" s="2">
        <v>1.1834400159999999E-2</v>
      </c>
      <c r="L3687" s="2">
        <v>4.7472817333333336E-4</v>
      </c>
      <c r="M3687" s="2">
        <v>4.6039814333333337E-4</v>
      </c>
      <c r="N3687" s="2">
        <v>2.0209016666666669E-5</v>
      </c>
      <c r="O3687" s="6">
        <v>5.9304278000000014E-4</v>
      </c>
    </row>
    <row r="3688" spans="1:15" x14ac:dyDescent="0.35">
      <c r="A3688" s="9">
        <v>2023</v>
      </c>
      <c r="B3688" s="2">
        <v>34037</v>
      </c>
      <c r="C3688" s="2">
        <v>2270002048</v>
      </c>
      <c r="D3688" s="1" t="s">
        <v>87</v>
      </c>
      <c r="E3688" s="1" t="s">
        <v>11</v>
      </c>
      <c r="F3688" s="1" t="s">
        <v>84</v>
      </c>
      <c r="G3688" s="2">
        <v>6.4668853333333341E-5</v>
      </c>
      <c r="H3688" s="2">
        <v>8.0126847761400004</v>
      </c>
      <c r="I3688" s="2">
        <v>1.9003824399999999E-3</v>
      </c>
      <c r="J3688" s="2">
        <v>2.9027496666666665E-5</v>
      </c>
      <c r="K3688" s="2">
        <v>5.8190944899999993E-3</v>
      </c>
      <c r="L3688" s="2">
        <v>3.6082280666666669E-4</v>
      </c>
      <c r="M3688" s="2">
        <v>3.4979970666666667E-4</v>
      </c>
      <c r="N3688" s="2">
        <v>2.1311326666666668E-5</v>
      </c>
      <c r="O3688" s="6">
        <v>3.3693942333333331E-4</v>
      </c>
    </row>
    <row r="3689" spans="1:15" x14ac:dyDescent="0.35">
      <c r="A3689" s="9">
        <v>2023</v>
      </c>
      <c r="B3689" s="2">
        <v>34037</v>
      </c>
      <c r="C3689" s="2">
        <v>2270002051</v>
      </c>
      <c r="D3689" s="1" t="s">
        <v>88</v>
      </c>
      <c r="E3689" s="1" t="s">
        <v>11</v>
      </c>
      <c r="F3689" s="1" t="s">
        <v>84</v>
      </c>
      <c r="G3689" s="2">
        <v>2.2303405666666666E-4</v>
      </c>
      <c r="H3689" s="2">
        <v>27.500142544526664</v>
      </c>
      <c r="I3689" s="2">
        <v>6.9302229700000002E-3</v>
      </c>
      <c r="J3689" s="2">
        <v>1.5505827333333334E-4</v>
      </c>
      <c r="K3689" s="2">
        <v>7.6208936723333329E-2</v>
      </c>
      <c r="L3689" s="2">
        <v>1.2805167833333331E-3</v>
      </c>
      <c r="M3689" s="2">
        <v>1.2419359333333331E-3</v>
      </c>
      <c r="N3689" s="2">
        <v>7.3854770000000001E-5</v>
      </c>
      <c r="O3689" s="6">
        <v>1.8276299800000001E-3</v>
      </c>
    </row>
    <row r="3690" spans="1:15" x14ac:dyDescent="0.35">
      <c r="A3690" s="9">
        <v>2023</v>
      </c>
      <c r="B3690" s="2">
        <v>34037</v>
      </c>
      <c r="C3690" s="2">
        <v>2270002054</v>
      </c>
      <c r="D3690" s="1" t="s">
        <v>16</v>
      </c>
      <c r="E3690" s="1" t="s">
        <v>11</v>
      </c>
      <c r="F3690" s="1" t="s">
        <v>84</v>
      </c>
      <c r="G3690" s="2">
        <v>1.0288226666666667E-5</v>
      </c>
      <c r="H3690" s="2">
        <v>1.2990017871600001</v>
      </c>
      <c r="I3690" s="2">
        <v>7.4222206666666672E-4</v>
      </c>
      <c r="J3690" s="2">
        <v>1.433003E-5</v>
      </c>
      <c r="K3690" s="2">
        <v>3.2356472866666673E-3</v>
      </c>
      <c r="L3690" s="2">
        <v>1.1133330999999998E-4</v>
      </c>
      <c r="M3690" s="2">
        <v>1.0802638E-4</v>
      </c>
      <c r="N3690" s="2">
        <v>3.3069300000000005E-6</v>
      </c>
      <c r="O3690" s="6">
        <v>1.4513748333333333E-4</v>
      </c>
    </row>
    <row r="3691" spans="1:15" x14ac:dyDescent="0.35">
      <c r="A3691" s="9">
        <v>2023</v>
      </c>
      <c r="B3691" s="2">
        <v>34037</v>
      </c>
      <c r="C3691" s="2">
        <v>2270002057</v>
      </c>
      <c r="D3691" s="1" t="s">
        <v>45</v>
      </c>
      <c r="E3691" s="1" t="s">
        <v>11</v>
      </c>
      <c r="F3691" s="1" t="s">
        <v>84</v>
      </c>
      <c r="G3691" s="2">
        <v>8.3408123333333331E-5</v>
      </c>
      <c r="H3691" s="2">
        <v>10.304835171436666</v>
      </c>
      <c r="I3691" s="2">
        <v>9.417769203333334E-3</v>
      </c>
      <c r="J3691" s="2">
        <v>9.4798660000000001E-5</v>
      </c>
      <c r="K3691" s="2">
        <v>2.5852476430000004E-2</v>
      </c>
      <c r="L3691" s="2">
        <v>1.6395024066666666E-3</v>
      </c>
      <c r="M3691" s="2">
        <v>1.5895310199999999E-3</v>
      </c>
      <c r="N3691" s="2">
        <v>2.9027496666666665E-5</v>
      </c>
      <c r="O3691" s="6">
        <v>1.050868866666667E-3</v>
      </c>
    </row>
    <row r="3692" spans="1:15" x14ac:dyDescent="0.35">
      <c r="A3692" s="9">
        <v>2023</v>
      </c>
      <c r="B3692" s="2">
        <v>34037</v>
      </c>
      <c r="C3692" s="2">
        <v>2270002060</v>
      </c>
      <c r="D3692" s="1" t="s">
        <v>46</v>
      </c>
      <c r="E3692" s="1" t="s">
        <v>11</v>
      </c>
      <c r="F3692" s="1" t="s">
        <v>84</v>
      </c>
      <c r="G3692" s="2">
        <v>2.8402854333333332E-4</v>
      </c>
      <c r="H3692" s="2">
        <v>35.036180393059993</v>
      </c>
      <c r="I3692" s="2">
        <v>1.9948504070000001E-2</v>
      </c>
      <c r="J3692" s="2">
        <v>2.7080082333333339E-4</v>
      </c>
      <c r="K3692" s="2">
        <v>6.7878780053333337E-2</v>
      </c>
      <c r="L3692" s="2">
        <v>3.2587957966666668E-3</v>
      </c>
      <c r="M3692" s="2">
        <v>3.1610576433333333E-3</v>
      </c>
      <c r="N3692" s="2">
        <v>9.8105589999999997E-5</v>
      </c>
      <c r="O3692" s="6">
        <v>3.1206396099999999E-3</v>
      </c>
    </row>
    <row r="3693" spans="1:15" x14ac:dyDescent="0.35">
      <c r="A3693" s="9">
        <v>2023</v>
      </c>
      <c r="B3693" s="2">
        <v>34037</v>
      </c>
      <c r="C3693" s="2">
        <v>2270002066</v>
      </c>
      <c r="D3693" s="1" t="s">
        <v>47</v>
      </c>
      <c r="E3693" s="1" t="s">
        <v>11</v>
      </c>
      <c r="F3693" s="1" t="s">
        <v>84</v>
      </c>
      <c r="G3693" s="2">
        <v>1.7269523333333337E-4</v>
      </c>
      <c r="H3693" s="2">
        <v>21.291355748960001</v>
      </c>
      <c r="I3693" s="2">
        <v>4.6917253093333333E-2</v>
      </c>
      <c r="J3693" s="2">
        <v>4.2475678666666663E-4</v>
      </c>
      <c r="K3693" s="2">
        <v>7.0609569359999999E-2</v>
      </c>
      <c r="L3693" s="2">
        <v>8.0347375900000004E-3</v>
      </c>
      <c r="M3693" s="2">
        <v>7.7940665733333336E-3</v>
      </c>
      <c r="N3693" s="2">
        <v>6.2464233333333331E-5</v>
      </c>
      <c r="O3693" s="6">
        <v>8.5164470600000014E-3</v>
      </c>
    </row>
    <row r="3694" spans="1:15" x14ac:dyDescent="0.35">
      <c r="A3694" s="9">
        <v>2023</v>
      </c>
      <c r="B3694" s="2">
        <v>34037</v>
      </c>
      <c r="C3694" s="2">
        <v>2270002069</v>
      </c>
      <c r="D3694" s="1" t="s">
        <v>89</v>
      </c>
      <c r="E3694" s="1" t="s">
        <v>11</v>
      </c>
      <c r="F3694" s="1" t="s">
        <v>84</v>
      </c>
      <c r="G3694" s="2">
        <v>2.5977772333333338E-4</v>
      </c>
      <c r="H3694" s="2">
        <v>32.050818470879996</v>
      </c>
      <c r="I3694" s="2">
        <v>1.4093400786666668E-2</v>
      </c>
      <c r="J3694" s="2">
        <v>1.9180194000000003E-4</v>
      </c>
      <c r="K3694" s="2">
        <v>4.9834332789999991E-2</v>
      </c>
      <c r="L3694" s="2">
        <v>2.2222569600000002E-3</v>
      </c>
      <c r="M3694" s="2">
        <v>2.1557509233333335E-3</v>
      </c>
      <c r="N3694" s="2">
        <v>8.8184799999999996E-5</v>
      </c>
      <c r="O3694" s="6">
        <v>2.1553834866666669E-3</v>
      </c>
    </row>
    <row r="3695" spans="1:15" x14ac:dyDescent="0.35">
      <c r="A3695" s="9">
        <v>2023</v>
      </c>
      <c r="B3695" s="2">
        <v>34037</v>
      </c>
      <c r="C3695" s="2">
        <v>2270002072</v>
      </c>
      <c r="D3695" s="1" t="s">
        <v>48</v>
      </c>
      <c r="E3695" s="1" t="s">
        <v>11</v>
      </c>
      <c r="F3695" s="1" t="s">
        <v>84</v>
      </c>
      <c r="G3695" s="2">
        <v>1.1831460666666667E-4</v>
      </c>
      <c r="H3695" s="2">
        <v>14.603409493859999</v>
      </c>
      <c r="I3695" s="2">
        <v>5.3839759893333332E-2</v>
      </c>
      <c r="J3695" s="2">
        <v>4.2696140666666666E-4</v>
      </c>
      <c r="K3695" s="2">
        <v>7.4193914043333323E-2</v>
      </c>
      <c r="L3695" s="2">
        <v>8.4705174766666665E-3</v>
      </c>
      <c r="M3695" s="2">
        <v>8.2166187400000007E-3</v>
      </c>
      <c r="N3695" s="2">
        <v>4.5562146666666661E-5</v>
      </c>
      <c r="O3695" s="6">
        <v>1.0809251860000001E-2</v>
      </c>
    </row>
    <row r="3696" spans="1:15" x14ac:dyDescent="0.35">
      <c r="A3696" s="9">
        <v>2023</v>
      </c>
      <c r="B3696" s="2">
        <v>34037</v>
      </c>
      <c r="C3696" s="2">
        <v>2270002075</v>
      </c>
      <c r="D3696" s="1" t="s">
        <v>90</v>
      </c>
      <c r="E3696" s="1" t="s">
        <v>11</v>
      </c>
      <c r="F3696" s="1" t="s">
        <v>84</v>
      </c>
      <c r="G3696" s="2">
        <v>2.7925186666666666E-5</v>
      </c>
      <c r="H3696" s="2">
        <v>3.4414978001800001</v>
      </c>
      <c r="I3696" s="2">
        <v>2.6102700799999997E-3</v>
      </c>
      <c r="J3696" s="2">
        <v>3.4539046666666668E-5</v>
      </c>
      <c r="K3696" s="2">
        <v>1.0646109979999999E-2</v>
      </c>
      <c r="L3696" s="2">
        <v>3.556786933333333E-4</v>
      </c>
      <c r="M3696" s="2">
        <v>3.4539046666666673E-4</v>
      </c>
      <c r="N3696" s="2">
        <v>9.9207900000000009E-6</v>
      </c>
      <c r="O3696" s="6">
        <v>4.1336624999999995E-4</v>
      </c>
    </row>
    <row r="3697" spans="1:15" x14ac:dyDescent="0.35">
      <c r="A3697" s="9">
        <v>2023</v>
      </c>
      <c r="B3697" s="2">
        <v>34037</v>
      </c>
      <c r="C3697" s="2">
        <v>2270002078</v>
      </c>
      <c r="D3697" s="1" t="s">
        <v>49</v>
      </c>
      <c r="E3697" s="1" t="s">
        <v>11</v>
      </c>
      <c r="F3697" s="1" t="s">
        <v>84</v>
      </c>
      <c r="G3697" s="2">
        <v>0</v>
      </c>
      <c r="H3697" s="2">
        <v>4.5218960819999994E-2</v>
      </c>
      <c r="I3697" s="2">
        <v>1.6938830333333333E-4</v>
      </c>
      <c r="J3697" s="2">
        <v>1.1023100000000001E-6</v>
      </c>
      <c r="K3697" s="2">
        <v>2.3736408666666668E-4</v>
      </c>
      <c r="L3697" s="2">
        <v>2.5720566666666669E-5</v>
      </c>
      <c r="M3697" s="2">
        <v>2.4618256666666667E-5</v>
      </c>
      <c r="N3697" s="2">
        <v>0</v>
      </c>
      <c r="O3697" s="6">
        <v>3.8948286666666662E-5</v>
      </c>
    </row>
    <row r="3698" spans="1:15" x14ac:dyDescent="0.35">
      <c r="A3698" s="9">
        <v>2023</v>
      </c>
      <c r="B3698" s="2">
        <v>34037</v>
      </c>
      <c r="C3698" s="2">
        <v>2270002081</v>
      </c>
      <c r="D3698" s="1" t="s">
        <v>50</v>
      </c>
      <c r="E3698" s="1" t="s">
        <v>11</v>
      </c>
      <c r="F3698" s="1" t="s">
        <v>84</v>
      </c>
      <c r="G3698" s="2">
        <v>2.6822876666666664E-5</v>
      </c>
      <c r="H3698" s="2">
        <v>3.3034676442899999</v>
      </c>
      <c r="I3698" s="2">
        <v>3.0280455699999999E-3</v>
      </c>
      <c r="J3698" s="2">
        <v>3.1232116666666665E-5</v>
      </c>
      <c r="K3698" s="2">
        <v>7.8921721633333341E-3</v>
      </c>
      <c r="L3698" s="2">
        <v>4.2696140666666666E-4</v>
      </c>
      <c r="M3698" s="2">
        <v>4.1446856000000002E-4</v>
      </c>
      <c r="N3698" s="2">
        <v>9.9207900000000009E-6</v>
      </c>
      <c r="O3698" s="6">
        <v>4.2144985666666665E-4</v>
      </c>
    </row>
    <row r="3699" spans="1:15" x14ac:dyDescent="0.35">
      <c r="A3699" s="9">
        <v>2023</v>
      </c>
      <c r="B3699" s="2">
        <v>34037</v>
      </c>
      <c r="C3699" s="2">
        <v>2270003010</v>
      </c>
      <c r="D3699" s="1" t="s">
        <v>51</v>
      </c>
      <c r="E3699" s="1" t="s">
        <v>18</v>
      </c>
      <c r="F3699" s="1" t="s">
        <v>84</v>
      </c>
      <c r="G3699" s="2">
        <v>1.1023100000000001E-6</v>
      </c>
      <c r="H3699" s="2">
        <v>0.13584464259666665</v>
      </c>
      <c r="I3699" s="2">
        <v>5.8275455333333336E-4</v>
      </c>
      <c r="J3699" s="2">
        <v>4.4092400000000003E-6</v>
      </c>
      <c r="K3699" s="2">
        <v>7.6132877333333338E-4</v>
      </c>
      <c r="L3699" s="2">
        <v>8.267324999999999E-5</v>
      </c>
      <c r="M3699" s="2">
        <v>8.0101193333333335E-5</v>
      </c>
      <c r="N3699" s="2">
        <v>0</v>
      </c>
      <c r="O3699" s="6">
        <v>1.2933770666666668E-4</v>
      </c>
    </row>
    <row r="3700" spans="1:15" x14ac:dyDescent="0.35">
      <c r="A3700" s="9">
        <v>2023</v>
      </c>
      <c r="B3700" s="2">
        <v>34037</v>
      </c>
      <c r="C3700" s="2">
        <v>2270003020</v>
      </c>
      <c r="D3700" s="1" t="s">
        <v>52</v>
      </c>
      <c r="E3700" s="1" t="s">
        <v>18</v>
      </c>
      <c r="F3700" s="1" t="s">
        <v>84</v>
      </c>
      <c r="G3700" s="2">
        <v>1.5799776666666668E-5</v>
      </c>
      <c r="H3700" s="2">
        <v>1.9657703668900002</v>
      </c>
      <c r="I3700" s="2">
        <v>3.5310663666666666E-4</v>
      </c>
      <c r="J3700" s="2">
        <v>9.9207900000000009E-6</v>
      </c>
      <c r="K3700" s="2">
        <v>3.6398276199999997E-3</v>
      </c>
      <c r="L3700" s="2">
        <v>4.5562146666666661E-5</v>
      </c>
      <c r="M3700" s="2">
        <v>4.4459836666666669E-5</v>
      </c>
      <c r="N3700" s="2">
        <v>5.5115500000000006E-6</v>
      </c>
      <c r="O3700" s="6">
        <v>7.348733333333333E-5</v>
      </c>
    </row>
    <row r="3701" spans="1:15" x14ac:dyDescent="0.35">
      <c r="A3701" s="9">
        <v>2023</v>
      </c>
      <c r="B3701" s="2">
        <v>34037</v>
      </c>
      <c r="C3701" s="2">
        <v>2270003030</v>
      </c>
      <c r="D3701" s="1" t="s">
        <v>17</v>
      </c>
      <c r="E3701" s="1" t="s">
        <v>18</v>
      </c>
      <c r="F3701" s="1" t="s">
        <v>84</v>
      </c>
      <c r="G3701" s="2">
        <v>6.6138600000000009E-6</v>
      </c>
      <c r="H3701" s="2">
        <v>0.8586153470033332</v>
      </c>
      <c r="I3701" s="2">
        <v>3.0533987E-4</v>
      </c>
      <c r="J3701" s="2">
        <v>5.5115500000000006E-6</v>
      </c>
      <c r="K3701" s="2">
        <v>1.4219799E-3</v>
      </c>
      <c r="L3701" s="2">
        <v>5.1073696666666667E-5</v>
      </c>
      <c r="M3701" s="2">
        <v>4.9236513333333334E-5</v>
      </c>
      <c r="N3701" s="2">
        <v>2.2046200000000002E-6</v>
      </c>
      <c r="O3701" s="6">
        <v>5.7687556666666672E-5</v>
      </c>
    </row>
    <row r="3702" spans="1:15" x14ac:dyDescent="0.35">
      <c r="A3702" s="9">
        <v>2023</v>
      </c>
      <c r="B3702" s="2">
        <v>34037</v>
      </c>
      <c r="C3702" s="2">
        <v>2270003040</v>
      </c>
      <c r="D3702" s="1" t="s">
        <v>19</v>
      </c>
      <c r="E3702" s="1" t="s">
        <v>18</v>
      </c>
      <c r="F3702" s="1" t="s">
        <v>84</v>
      </c>
      <c r="G3702" s="2">
        <v>6.9812966666666665E-6</v>
      </c>
      <c r="H3702" s="2">
        <v>0.87130477228666658</v>
      </c>
      <c r="I3702" s="2">
        <v>4.5157966333333332E-4</v>
      </c>
      <c r="J3702" s="2">
        <v>7.7161700000000004E-6</v>
      </c>
      <c r="K3702" s="2">
        <v>1.72842208E-3</v>
      </c>
      <c r="L3702" s="2">
        <v>8.267324999999999E-5</v>
      </c>
      <c r="M3702" s="2">
        <v>8.0101193333333335E-5</v>
      </c>
      <c r="N3702" s="2">
        <v>2.2046200000000002E-6</v>
      </c>
      <c r="O3702" s="6">
        <v>8.9287110000000009E-5</v>
      </c>
    </row>
    <row r="3703" spans="1:15" x14ac:dyDescent="0.35">
      <c r="A3703" s="9">
        <v>2023</v>
      </c>
      <c r="B3703" s="2">
        <v>34037</v>
      </c>
      <c r="C3703" s="2">
        <v>2270003050</v>
      </c>
      <c r="D3703" s="1" t="s">
        <v>53</v>
      </c>
      <c r="E3703" s="1" t="s">
        <v>18</v>
      </c>
      <c r="F3703" s="1" t="s">
        <v>84</v>
      </c>
      <c r="G3703" s="2">
        <v>0</v>
      </c>
      <c r="H3703" s="2">
        <v>3.3584078770000005E-2</v>
      </c>
      <c r="I3703" s="2">
        <v>8.8919673333333338E-5</v>
      </c>
      <c r="J3703" s="2">
        <v>1.1023100000000001E-6</v>
      </c>
      <c r="K3703" s="2">
        <v>1.5175134333333333E-4</v>
      </c>
      <c r="L3703" s="2">
        <v>1.4697466666666668E-5</v>
      </c>
      <c r="M3703" s="2">
        <v>1.433003E-5</v>
      </c>
      <c r="N3703" s="2">
        <v>0</v>
      </c>
      <c r="O3703" s="6">
        <v>2.3515946666666668E-5</v>
      </c>
    </row>
    <row r="3704" spans="1:15" x14ac:dyDescent="0.35">
      <c r="A3704" s="9">
        <v>2023</v>
      </c>
      <c r="B3704" s="2">
        <v>34037</v>
      </c>
      <c r="C3704" s="2">
        <v>2270003060</v>
      </c>
      <c r="D3704" s="1" t="s">
        <v>54</v>
      </c>
      <c r="E3704" s="1" t="s">
        <v>18</v>
      </c>
      <c r="F3704" s="1" t="s">
        <v>84</v>
      </c>
      <c r="G3704" s="2">
        <v>6.9078093333333336E-5</v>
      </c>
      <c r="H3704" s="2">
        <v>8.4548823116266671</v>
      </c>
      <c r="I3704" s="2">
        <v>5.3201154966666664E-3</v>
      </c>
      <c r="J3704" s="2">
        <v>1.7416498E-4</v>
      </c>
      <c r="K3704" s="2">
        <v>3.8401908343333332E-2</v>
      </c>
      <c r="L3704" s="2">
        <v>5.3498778666666682E-4</v>
      </c>
      <c r="M3704" s="2">
        <v>5.1845313666666658E-4</v>
      </c>
      <c r="N3704" s="2">
        <v>2.3515946666666668E-5</v>
      </c>
      <c r="O3704" s="6">
        <v>1.3242417466666665E-3</v>
      </c>
    </row>
    <row r="3705" spans="1:15" x14ac:dyDescent="0.35">
      <c r="A3705" s="9">
        <v>2023</v>
      </c>
      <c r="B3705" s="2">
        <v>34037</v>
      </c>
      <c r="C3705" s="2">
        <v>2270003070</v>
      </c>
      <c r="D3705" s="1" t="s">
        <v>55</v>
      </c>
      <c r="E3705" s="1" t="s">
        <v>18</v>
      </c>
      <c r="F3705" s="1" t="s">
        <v>84</v>
      </c>
      <c r="G3705" s="2">
        <v>9.9207900000000009E-6</v>
      </c>
      <c r="H3705" s="2">
        <v>1.2380921783633332</v>
      </c>
      <c r="I3705" s="2">
        <v>1.6608137333333335E-4</v>
      </c>
      <c r="J3705" s="2">
        <v>3.3069300000000005E-6</v>
      </c>
      <c r="K3705" s="2">
        <v>8.1350477999999997E-4</v>
      </c>
      <c r="L3705" s="2">
        <v>3.012980666666667E-5</v>
      </c>
      <c r="M3705" s="2">
        <v>2.9027496666666665E-5</v>
      </c>
      <c r="N3705" s="2">
        <v>3.3069300000000005E-6</v>
      </c>
      <c r="O3705" s="6">
        <v>3.4539046666666668E-5</v>
      </c>
    </row>
    <row r="3706" spans="1:15" x14ac:dyDescent="0.35">
      <c r="A3706" s="9">
        <v>2023</v>
      </c>
      <c r="B3706" s="2">
        <v>34037</v>
      </c>
      <c r="C3706" s="2">
        <v>2270004031</v>
      </c>
      <c r="D3706" s="1" t="s">
        <v>25</v>
      </c>
      <c r="E3706" s="1" t="s">
        <v>22</v>
      </c>
      <c r="F3706" s="1" t="s">
        <v>84</v>
      </c>
      <c r="G3706" s="2">
        <v>0</v>
      </c>
      <c r="H3706" s="2">
        <v>3.2554888666666662E-4</v>
      </c>
      <c r="I3706" s="2">
        <v>1.1023100000000001E-6</v>
      </c>
      <c r="J3706" s="2">
        <v>0</v>
      </c>
      <c r="K3706" s="2">
        <v>2.5720566666666666E-6</v>
      </c>
      <c r="L3706" s="2">
        <v>0</v>
      </c>
      <c r="M3706" s="2">
        <v>0</v>
      </c>
      <c r="N3706" s="2">
        <v>0</v>
      </c>
      <c r="O3706" s="6">
        <v>0</v>
      </c>
    </row>
    <row r="3707" spans="1:15" x14ac:dyDescent="0.35">
      <c r="A3707" s="9">
        <v>2023</v>
      </c>
      <c r="B3707" s="2">
        <v>34037</v>
      </c>
      <c r="C3707" s="2">
        <v>2270004036</v>
      </c>
      <c r="D3707" s="1" t="s">
        <v>97</v>
      </c>
      <c r="E3707" s="1" t="s">
        <v>22</v>
      </c>
      <c r="F3707" s="1" t="s">
        <v>84</v>
      </c>
      <c r="G3707" s="2">
        <v>0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6">
        <v>0</v>
      </c>
    </row>
    <row r="3708" spans="1:15" x14ac:dyDescent="0.35">
      <c r="A3708" s="9">
        <v>2023</v>
      </c>
      <c r="B3708" s="2">
        <v>34037</v>
      </c>
      <c r="C3708" s="2">
        <v>2270004046</v>
      </c>
      <c r="D3708" s="1" t="s">
        <v>58</v>
      </c>
      <c r="E3708" s="1" t="s">
        <v>22</v>
      </c>
      <c r="F3708" s="1" t="s">
        <v>84</v>
      </c>
      <c r="G3708" s="2">
        <v>1.9106706666666671E-5</v>
      </c>
      <c r="H3708" s="2">
        <v>2.3625854322399999</v>
      </c>
      <c r="I3708" s="2">
        <v>4.9174049100000001E-3</v>
      </c>
      <c r="J3708" s="2">
        <v>9.2594040000000004E-5</v>
      </c>
      <c r="K3708" s="2">
        <v>1.412720496E-2</v>
      </c>
      <c r="L3708" s="2">
        <v>6.9996684999999996E-4</v>
      </c>
      <c r="M3708" s="2">
        <v>6.786555233333335E-4</v>
      </c>
      <c r="N3708" s="2">
        <v>7.7161700000000004E-6</v>
      </c>
      <c r="O3708" s="6">
        <v>1.1757973333333333E-3</v>
      </c>
    </row>
    <row r="3709" spans="1:15" x14ac:dyDescent="0.35">
      <c r="A3709" s="9">
        <v>2023</v>
      </c>
      <c r="B3709" s="2">
        <v>34037</v>
      </c>
      <c r="C3709" s="2">
        <v>2270004056</v>
      </c>
      <c r="D3709" s="1" t="s">
        <v>60</v>
      </c>
      <c r="E3709" s="1" t="s">
        <v>22</v>
      </c>
      <c r="F3709" s="1" t="s">
        <v>84</v>
      </c>
      <c r="G3709" s="2">
        <v>4.4092400000000003E-6</v>
      </c>
      <c r="H3709" s="2">
        <v>0.48765826963333336</v>
      </c>
      <c r="I3709" s="2">
        <v>1.2426708066666668E-3</v>
      </c>
      <c r="J3709" s="2">
        <v>2.5353129999999998E-5</v>
      </c>
      <c r="K3709" s="2">
        <v>3.0761797733333332E-3</v>
      </c>
      <c r="L3709" s="2">
        <v>1.480769766666667E-4</v>
      </c>
      <c r="M3709" s="2">
        <v>1.4366773666666668E-4</v>
      </c>
      <c r="N3709" s="2">
        <v>2.2046200000000002E-6</v>
      </c>
      <c r="O3709" s="6">
        <v>2.9321445999999998E-4</v>
      </c>
    </row>
    <row r="3710" spans="1:15" x14ac:dyDescent="0.35">
      <c r="A3710" s="9">
        <v>2023</v>
      </c>
      <c r="B3710" s="2">
        <v>34037</v>
      </c>
      <c r="C3710" s="2">
        <v>2270004066</v>
      </c>
      <c r="D3710" s="1" t="s">
        <v>61</v>
      </c>
      <c r="E3710" s="1" t="s">
        <v>22</v>
      </c>
      <c r="F3710" s="1" t="s">
        <v>84</v>
      </c>
      <c r="G3710" s="2">
        <v>2.5720566666666669E-5</v>
      </c>
      <c r="H3710" s="2">
        <v>3.2144296563500006</v>
      </c>
      <c r="I3710" s="2">
        <v>6.0410262366666669E-3</v>
      </c>
      <c r="J3710" s="2">
        <v>5.438062666666667E-5</v>
      </c>
      <c r="K3710" s="2">
        <v>1.797316455E-2</v>
      </c>
      <c r="L3710" s="2">
        <v>1.0923892100000001E-3</v>
      </c>
      <c r="M3710" s="2">
        <v>1.0596873466666666E-3</v>
      </c>
      <c r="N3710" s="2">
        <v>1.0288226666666667E-5</v>
      </c>
      <c r="O3710" s="6">
        <v>1.3517994966666669E-3</v>
      </c>
    </row>
    <row r="3711" spans="1:15" x14ac:dyDescent="0.35">
      <c r="A3711" s="9">
        <v>2023</v>
      </c>
      <c r="B3711" s="2">
        <v>34037</v>
      </c>
      <c r="C3711" s="2">
        <v>2270004071</v>
      </c>
      <c r="D3711" s="1" t="s">
        <v>26</v>
      </c>
      <c r="E3711" s="1" t="s">
        <v>22</v>
      </c>
      <c r="F3711" s="1" t="s">
        <v>84</v>
      </c>
      <c r="G3711" s="2">
        <v>3.3069300000000005E-6</v>
      </c>
      <c r="H3711" s="2">
        <v>0.37966753099</v>
      </c>
      <c r="I3711" s="2">
        <v>2.8219136000000008E-4</v>
      </c>
      <c r="J3711" s="2">
        <v>6.6138600000000009E-6</v>
      </c>
      <c r="K3711" s="2">
        <v>1.2404661866666667E-3</v>
      </c>
      <c r="L3711" s="2">
        <v>3.8213413333333341E-5</v>
      </c>
      <c r="M3711" s="2">
        <v>3.7111103333333336E-5</v>
      </c>
      <c r="N3711" s="2">
        <v>1.1023100000000001E-6</v>
      </c>
      <c r="O3711" s="6">
        <v>6.1361923333333346E-5</v>
      </c>
    </row>
    <row r="3712" spans="1:15" x14ac:dyDescent="0.35">
      <c r="A3712" s="9">
        <v>2023</v>
      </c>
      <c r="B3712" s="2">
        <v>34037</v>
      </c>
      <c r="C3712" s="2">
        <v>2270004076</v>
      </c>
      <c r="D3712" s="1" t="s">
        <v>62</v>
      </c>
      <c r="E3712" s="1" t="s">
        <v>22</v>
      </c>
      <c r="F3712" s="1" t="s">
        <v>84</v>
      </c>
      <c r="G3712" s="2">
        <v>0</v>
      </c>
      <c r="H3712" s="2">
        <v>9.1025085433333337E-3</v>
      </c>
      <c r="I3712" s="2">
        <v>2.5720566666666669E-5</v>
      </c>
      <c r="J3712" s="2">
        <v>0</v>
      </c>
      <c r="K3712" s="2">
        <v>6.1361923333333346E-5</v>
      </c>
      <c r="L3712" s="2">
        <v>4.4092400000000003E-6</v>
      </c>
      <c r="M3712" s="2">
        <v>4.4092400000000003E-6</v>
      </c>
      <c r="N3712" s="2">
        <v>0</v>
      </c>
      <c r="O3712" s="6">
        <v>5.5115500000000006E-6</v>
      </c>
    </row>
    <row r="3713" spans="1:15" x14ac:dyDescent="0.35">
      <c r="A3713" s="9">
        <v>2023</v>
      </c>
      <c r="B3713" s="2">
        <v>34037</v>
      </c>
      <c r="C3713" s="2">
        <v>2270005010</v>
      </c>
      <c r="D3713" s="1" t="s">
        <v>63</v>
      </c>
      <c r="E3713" s="1" t="s">
        <v>28</v>
      </c>
      <c r="F3713" s="1" t="s">
        <v>84</v>
      </c>
      <c r="G3713" s="2">
        <v>0</v>
      </c>
      <c r="H3713" s="2">
        <v>1.9069962999999999E-4</v>
      </c>
      <c r="I3713" s="2">
        <v>1.1023100000000001E-6</v>
      </c>
      <c r="J3713" s="2">
        <v>0</v>
      </c>
      <c r="K3713" s="2">
        <v>1.1023100000000001E-6</v>
      </c>
      <c r="L3713" s="2">
        <v>0</v>
      </c>
      <c r="M3713" s="2">
        <v>0</v>
      </c>
      <c r="N3713" s="2">
        <v>0</v>
      </c>
      <c r="O3713" s="6">
        <v>0</v>
      </c>
    </row>
    <row r="3714" spans="1:15" x14ac:dyDescent="0.35">
      <c r="A3714" s="9">
        <v>2023</v>
      </c>
      <c r="B3714" s="2">
        <v>34037</v>
      </c>
      <c r="C3714" s="2">
        <v>2270005015</v>
      </c>
      <c r="D3714" s="1" t="s">
        <v>64</v>
      </c>
      <c r="E3714" s="1" t="s">
        <v>28</v>
      </c>
      <c r="F3714" s="1" t="s">
        <v>84</v>
      </c>
      <c r="G3714" s="2">
        <v>7.8998883333333323E-5</v>
      </c>
      <c r="H3714" s="2">
        <v>9.7020160040466674</v>
      </c>
      <c r="I3714" s="2">
        <v>1.6477697316666665E-2</v>
      </c>
      <c r="J3714" s="2">
        <v>1.4256542666666669E-4</v>
      </c>
      <c r="K3714" s="2">
        <v>3.881564203E-2</v>
      </c>
      <c r="L3714" s="2">
        <v>2.9872600999999999E-3</v>
      </c>
      <c r="M3714" s="2">
        <v>2.8979729899999995E-3</v>
      </c>
      <c r="N3714" s="2">
        <v>2.9762369999999999E-5</v>
      </c>
      <c r="O3714" s="6">
        <v>2.7363008566666665E-3</v>
      </c>
    </row>
    <row r="3715" spans="1:15" x14ac:dyDescent="0.35">
      <c r="A3715" s="9">
        <v>2023</v>
      </c>
      <c r="B3715" s="2">
        <v>34037</v>
      </c>
      <c r="C3715" s="2">
        <v>2270005020</v>
      </c>
      <c r="D3715" s="1" t="s">
        <v>91</v>
      </c>
      <c r="E3715" s="1" t="s">
        <v>28</v>
      </c>
      <c r="F3715" s="1" t="s">
        <v>84</v>
      </c>
      <c r="G3715" s="2">
        <v>6.9812966666666665E-6</v>
      </c>
      <c r="H3715" s="2">
        <v>0.8704626074466667</v>
      </c>
      <c r="I3715" s="2">
        <v>1.6237026300000002E-3</v>
      </c>
      <c r="J3715" s="2">
        <v>8.8184800000000007E-6</v>
      </c>
      <c r="K3715" s="2">
        <v>4.8005600499999995E-3</v>
      </c>
      <c r="L3715" s="2">
        <v>4.3357526666666668E-4</v>
      </c>
      <c r="M3715" s="2">
        <v>4.2034754666666669E-4</v>
      </c>
      <c r="N3715" s="2">
        <v>2.5720566666666666E-6</v>
      </c>
      <c r="O3715" s="6">
        <v>3.6339486333333333E-4</v>
      </c>
    </row>
    <row r="3716" spans="1:15" x14ac:dyDescent="0.35">
      <c r="A3716" s="9">
        <v>2023</v>
      </c>
      <c r="B3716" s="2">
        <v>34037</v>
      </c>
      <c r="C3716" s="2">
        <v>2270005025</v>
      </c>
      <c r="D3716" s="1" t="s">
        <v>65</v>
      </c>
      <c r="E3716" s="1" t="s">
        <v>28</v>
      </c>
      <c r="F3716" s="1" t="s">
        <v>84</v>
      </c>
      <c r="G3716" s="2">
        <v>0</v>
      </c>
      <c r="H3716" s="2">
        <v>4.9420231666666668E-3</v>
      </c>
      <c r="I3716" s="2">
        <v>1.5432340000000001E-5</v>
      </c>
      <c r="J3716" s="2">
        <v>0</v>
      </c>
      <c r="K3716" s="2">
        <v>2.9027496666666665E-5</v>
      </c>
      <c r="L3716" s="2">
        <v>3.3069300000000005E-6</v>
      </c>
      <c r="M3716" s="2">
        <v>2.5720566666666666E-6</v>
      </c>
      <c r="N3716" s="2">
        <v>0</v>
      </c>
      <c r="O3716" s="6">
        <v>3.3069300000000005E-6</v>
      </c>
    </row>
    <row r="3717" spans="1:15" x14ac:dyDescent="0.35">
      <c r="A3717" s="9">
        <v>2023</v>
      </c>
      <c r="B3717" s="2">
        <v>34037</v>
      </c>
      <c r="C3717" s="2">
        <v>2270005030</v>
      </c>
      <c r="D3717" s="1" t="s">
        <v>66</v>
      </c>
      <c r="E3717" s="1" t="s">
        <v>28</v>
      </c>
      <c r="F3717" s="1" t="s">
        <v>84</v>
      </c>
      <c r="G3717" s="2">
        <v>0</v>
      </c>
      <c r="H3717" s="2">
        <v>8.6494591333333333E-4</v>
      </c>
      <c r="I3717" s="2">
        <v>2.2046200000000002E-6</v>
      </c>
      <c r="J3717" s="2">
        <v>0</v>
      </c>
      <c r="K3717" s="2">
        <v>3.6743666666666665E-6</v>
      </c>
      <c r="L3717" s="2">
        <v>0</v>
      </c>
      <c r="M3717" s="2">
        <v>0</v>
      </c>
      <c r="N3717" s="2">
        <v>0</v>
      </c>
      <c r="O3717" s="6">
        <v>0</v>
      </c>
    </row>
    <row r="3718" spans="1:15" x14ac:dyDescent="0.35">
      <c r="A3718" s="9">
        <v>2023</v>
      </c>
      <c r="B3718" s="2">
        <v>34037</v>
      </c>
      <c r="C3718" s="2">
        <v>2270005035</v>
      </c>
      <c r="D3718" s="1" t="s">
        <v>27</v>
      </c>
      <c r="E3718" s="1" t="s">
        <v>28</v>
      </c>
      <c r="F3718" s="1" t="s">
        <v>84</v>
      </c>
      <c r="G3718" s="2">
        <v>1.1023100000000001E-6</v>
      </c>
      <c r="H3718" s="2">
        <v>7.4005786469999987E-2</v>
      </c>
      <c r="I3718" s="2">
        <v>1.6828599333333335E-4</v>
      </c>
      <c r="J3718" s="2">
        <v>1.1023100000000001E-6</v>
      </c>
      <c r="K3718" s="2">
        <v>3.8213413333333337E-4</v>
      </c>
      <c r="L3718" s="2">
        <v>3.3436736666666676E-5</v>
      </c>
      <c r="M3718" s="2">
        <v>3.2334426666666671E-5</v>
      </c>
      <c r="N3718" s="2">
        <v>0</v>
      </c>
      <c r="O3718" s="6">
        <v>4.2255216666666665E-5</v>
      </c>
    </row>
    <row r="3719" spans="1:15" x14ac:dyDescent="0.35">
      <c r="A3719" s="9">
        <v>2023</v>
      </c>
      <c r="B3719" s="2">
        <v>34037</v>
      </c>
      <c r="C3719" s="2">
        <v>2270005045</v>
      </c>
      <c r="D3719" s="1" t="s">
        <v>68</v>
      </c>
      <c r="E3719" s="1" t="s">
        <v>28</v>
      </c>
      <c r="F3719" s="1" t="s">
        <v>84</v>
      </c>
      <c r="G3719" s="2">
        <v>3.6743666666666669E-7</v>
      </c>
      <c r="H3719" s="2">
        <v>6.8450511506666673E-2</v>
      </c>
      <c r="I3719" s="2">
        <v>2.0613197000000002E-4</v>
      </c>
      <c r="J3719" s="2">
        <v>1.1023100000000001E-6</v>
      </c>
      <c r="K3719" s="2">
        <v>4.0124084000000003E-4</v>
      </c>
      <c r="L3719" s="2">
        <v>4.2622653333333336E-5</v>
      </c>
      <c r="M3719" s="2">
        <v>4.115290666666666E-5</v>
      </c>
      <c r="N3719" s="2">
        <v>0</v>
      </c>
      <c r="O3719" s="6">
        <v>3.5641356666666673E-5</v>
      </c>
    </row>
    <row r="3720" spans="1:15" x14ac:dyDescent="0.35">
      <c r="A3720" s="9">
        <v>2023</v>
      </c>
      <c r="B3720" s="2">
        <v>34037</v>
      </c>
      <c r="C3720" s="2">
        <v>2270005055</v>
      </c>
      <c r="D3720" s="1" t="s">
        <v>69</v>
      </c>
      <c r="E3720" s="1" t="s">
        <v>28</v>
      </c>
      <c r="F3720" s="1" t="s">
        <v>84</v>
      </c>
      <c r="G3720" s="2">
        <v>1.1023100000000001E-6</v>
      </c>
      <c r="H3720" s="2">
        <v>0.18883525635333331</v>
      </c>
      <c r="I3720" s="2">
        <v>3.5678100333333336E-4</v>
      </c>
      <c r="J3720" s="2">
        <v>2.2046200000000002E-6</v>
      </c>
      <c r="K3720" s="2">
        <v>8.0358399000000002E-4</v>
      </c>
      <c r="L3720" s="2">
        <v>7.0180403333333334E-5</v>
      </c>
      <c r="M3720" s="2">
        <v>6.7975783333333324E-5</v>
      </c>
      <c r="N3720" s="2">
        <v>1.1023100000000001E-6</v>
      </c>
      <c r="O3720" s="6">
        <v>6.577116333333334E-5</v>
      </c>
    </row>
    <row r="3721" spans="1:15" x14ac:dyDescent="0.35">
      <c r="A3721" s="9">
        <v>2023</v>
      </c>
      <c r="B3721" s="2">
        <v>34037</v>
      </c>
      <c r="C3721" s="2">
        <v>2270005060</v>
      </c>
      <c r="D3721" s="1" t="s">
        <v>70</v>
      </c>
      <c r="E3721" s="1" t="s">
        <v>28</v>
      </c>
      <c r="F3721" s="1" t="s">
        <v>84</v>
      </c>
      <c r="G3721" s="2">
        <v>1.1023100000000001E-6</v>
      </c>
      <c r="H3721" s="2">
        <v>0.13890502259333334</v>
      </c>
      <c r="I3721" s="2">
        <v>1.8298345999999998E-4</v>
      </c>
      <c r="J3721" s="2">
        <v>2.2046200000000002E-6</v>
      </c>
      <c r="K3721" s="2">
        <v>4.8942564000000008E-4</v>
      </c>
      <c r="L3721" s="2">
        <v>3.4539046666666668E-5</v>
      </c>
      <c r="M3721" s="2">
        <v>3.3436736666666676E-5</v>
      </c>
      <c r="N3721" s="2">
        <v>0</v>
      </c>
      <c r="O3721" s="6">
        <v>2.7925186666666666E-5</v>
      </c>
    </row>
    <row r="3722" spans="1:15" x14ac:dyDescent="0.35">
      <c r="A3722" s="9">
        <v>2023</v>
      </c>
      <c r="B3722" s="2">
        <v>34037</v>
      </c>
      <c r="C3722" s="2">
        <v>2270006005</v>
      </c>
      <c r="D3722" s="1" t="s">
        <v>29</v>
      </c>
      <c r="E3722" s="1" t="s">
        <v>30</v>
      </c>
      <c r="F3722" s="1" t="s">
        <v>84</v>
      </c>
      <c r="G3722" s="2">
        <v>2.5720566666666669E-5</v>
      </c>
      <c r="H3722" s="2">
        <v>3.1525481775700004</v>
      </c>
      <c r="I3722" s="2">
        <v>6.7288676766666675E-3</v>
      </c>
      <c r="J3722" s="2">
        <v>8.1203503333333334E-5</v>
      </c>
      <c r="K3722" s="2">
        <v>1.7680317526666666E-2</v>
      </c>
      <c r="L3722" s="2">
        <v>1.1555883166666668E-3</v>
      </c>
      <c r="M3722" s="2">
        <v>1.1210492700000001E-3</v>
      </c>
      <c r="N3722" s="2">
        <v>9.9207900000000009E-6</v>
      </c>
      <c r="O3722" s="6">
        <v>1.6284793066666666E-3</v>
      </c>
    </row>
    <row r="3723" spans="1:15" x14ac:dyDescent="0.35">
      <c r="A3723" s="9">
        <v>2023</v>
      </c>
      <c r="B3723" s="2">
        <v>34037</v>
      </c>
      <c r="C3723" s="2">
        <v>2270006010</v>
      </c>
      <c r="D3723" s="1" t="s">
        <v>31</v>
      </c>
      <c r="E3723" s="1" t="s">
        <v>30</v>
      </c>
      <c r="F3723" s="1" t="s">
        <v>84</v>
      </c>
      <c r="G3723" s="2">
        <v>5.8789866666666671E-6</v>
      </c>
      <c r="H3723" s="2">
        <v>0.74376640297666663</v>
      </c>
      <c r="I3723" s="2">
        <v>1.6461162666666666E-3</v>
      </c>
      <c r="J3723" s="2">
        <v>1.9106706666666671E-5</v>
      </c>
      <c r="K3723" s="2">
        <v>4.1748154066666666E-3</v>
      </c>
      <c r="L3723" s="2">
        <v>2.8880522000000004E-4</v>
      </c>
      <c r="M3723" s="2">
        <v>2.7998674E-4</v>
      </c>
      <c r="N3723" s="2">
        <v>2.2046200000000002E-6</v>
      </c>
      <c r="O3723" s="6">
        <v>3.9352467E-4</v>
      </c>
    </row>
    <row r="3724" spans="1:15" x14ac:dyDescent="0.35">
      <c r="A3724" s="9">
        <v>2023</v>
      </c>
      <c r="B3724" s="2">
        <v>34037</v>
      </c>
      <c r="C3724" s="2">
        <v>2270006015</v>
      </c>
      <c r="D3724" s="1" t="s">
        <v>32</v>
      </c>
      <c r="E3724" s="1" t="s">
        <v>30</v>
      </c>
      <c r="F3724" s="1" t="s">
        <v>84</v>
      </c>
      <c r="G3724" s="2">
        <v>1.6902086666666667E-5</v>
      </c>
      <c r="H3724" s="2">
        <v>2.0634567116533336</v>
      </c>
      <c r="I3724" s="2">
        <v>1.7787609033333334E-3</v>
      </c>
      <c r="J3724" s="2">
        <v>2.7925186666666666E-5</v>
      </c>
      <c r="K3724" s="2">
        <v>6.7086586599999993E-3</v>
      </c>
      <c r="L3724" s="2">
        <v>2.7778212000000003E-4</v>
      </c>
      <c r="M3724" s="2">
        <v>2.6969851333333332E-4</v>
      </c>
      <c r="N3724" s="2">
        <v>5.5115500000000006E-6</v>
      </c>
      <c r="O3724" s="6">
        <v>3.2003733666666673E-4</v>
      </c>
    </row>
    <row r="3725" spans="1:15" x14ac:dyDescent="0.35">
      <c r="A3725" s="9">
        <v>2023</v>
      </c>
      <c r="B3725" s="2">
        <v>34037</v>
      </c>
      <c r="C3725" s="2">
        <v>2270006025</v>
      </c>
      <c r="D3725" s="1" t="s">
        <v>71</v>
      </c>
      <c r="E3725" s="1" t="s">
        <v>30</v>
      </c>
      <c r="F3725" s="1" t="s">
        <v>84</v>
      </c>
      <c r="G3725" s="2">
        <v>8.8184800000000007E-6</v>
      </c>
      <c r="H3725" s="2">
        <v>1.0496056194066667</v>
      </c>
      <c r="I3725" s="2">
        <v>4.6513807633333333E-3</v>
      </c>
      <c r="J3725" s="2">
        <v>4.2255216666666665E-5</v>
      </c>
      <c r="K3725" s="2">
        <v>5.8723728066666673E-3</v>
      </c>
      <c r="L3725" s="2">
        <v>6.9114837000000008E-4</v>
      </c>
      <c r="M3725" s="2">
        <v>6.7093935333333336E-4</v>
      </c>
      <c r="N3725" s="2">
        <v>3.3069300000000005E-6</v>
      </c>
      <c r="O3725" s="6">
        <v>9.8399539333333323E-4</v>
      </c>
    </row>
    <row r="3726" spans="1:15" x14ac:dyDescent="0.35">
      <c r="A3726" s="9">
        <v>2023</v>
      </c>
      <c r="B3726" s="2">
        <v>34037</v>
      </c>
      <c r="C3726" s="2">
        <v>2270006030</v>
      </c>
      <c r="D3726" s="1" t="s">
        <v>72</v>
      </c>
      <c r="E3726" s="1" t="s">
        <v>30</v>
      </c>
      <c r="F3726" s="1" t="s">
        <v>84</v>
      </c>
      <c r="G3726" s="2">
        <v>1.1023100000000001E-6</v>
      </c>
      <c r="H3726" s="2">
        <v>0.10082498877000001</v>
      </c>
      <c r="I3726" s="2">
        <v>2.1715507000000004E-4</v>
      </c>
      <c r="J3726" s="2">
        <v>2.2046200000000002E-6</v>
      </c>
      <c r="K3726" s="2">
        <v>5.7761044000000008E-4</v>
      </c>
      <c r="L3726" s="2">
        <v>3.4539046666666668E-5</v>
      </c>
      <c r="M3726" s="2">
        <v>3.3436736666666676E-5</v>
      </c>
      <c r="N3726" s="2">
        <v>0</v>
      </c>
      <c r="O3726" s="6">
        <v>5.9157303333333335E-5</v>
      </c>
    </row>
    <row r="3727" spans="1:15" x14ac:dyDescent="0.35">
      <c r="A3727" s="9">
        <v>2023</v>
      </c>
      <c r="B3727" s="2">
        <v>34037</v>
      </c>
      <c r="C3727" s="2">
        <v>2270006035</v>
      </c>
      <c r="D3727" s="1" t="s">
        <v>33</v>
      </c>
      <c r="E3727" s="1" t="s">
        <v>30</v>
      </c>
      <c r="F3727" s="1" t="s">
        <v>84</v>
      </c>
      <c r="G3727" s="2">
        <v>1.1023100000000001E-6</v>
      </c>
      <c r="H3727" s="2">
        <v>8.9477809630000002E-2</v>
      </c>
      <c r="I3727" s="2">
        <v>8.4877870000000001E-5</v>
      </c>
      <c r="J3727" s="2">
        <v>1.1023100000000001E-6</v>
      </c>
      <c r="K3727" s="2">
        <v>3.196699E-4</v>
      </c>
      <c r="L3727" s="2">
        <v>1.3227720000000002E-5</v>
      </c>
      <c r="M3727" s="2">
        <v>1.2492846666666667E-5</v>
      </c>
      <c r="N3727" s="2">
        <v>0</v>
      </c>
      <c r="O3727" s="6">
        <v>1.6902086666666667E-5</v>
      </c>
    </row>
    <row r="3728" spans="1:15" x14ac:dyDescent="0.35">
      <c r="A3728" s="9">
        <v>2023</v>
      </c>
      <c r="B3728" s="2">
        <v>34037</v>
      </c>
      <c r="C3728" s="2">
        <v>2270007015</v>
      </c>
      <c r="D3728" s="1" t="s">
        <v>74</v>
      </c>
      <c r="E3728" s="1" t="s">
        <v>35</v>
      </c>
      <c r="F3728" s="1" t="s">
        <v>84</v>
      </c>
      <c r="G3728" s="2">
        <v>4.4092400000000003E-6</v>
      </c>
      <c r="H3728" s="2">
        <v>0.49763123563999995</v>
      </c>
      <c r="I3728" s="2">
        <v>2.0062042000000002E-4</v>
      </c>
      <c r="J3728" s="2">
        <v>2.2046200000000002E-6</v>
      </c>
      <c r="K3728" s="2">
        <v>4.0454777000000001E-4</v>
      </c>
      <c r="L3728" s="2">
        <v>3.012980666666667E-5</v>
      </c>
      <c r="M3728" s="2">
        <v>2.9027496666666665E-5</v>
      </c>
      <c r="N3728" s="2">
        <v>1.1023100000000001E-6</v>
      </c>
      <c r="O3728" s="6">
        <v>2.6822876666666664E-5</v>
      </c>
    </row>
    <row r="3729" spans="1:15" x14ac:dyDescent="0.35">
      <c r="A3729" s="9">
        <v>2023</v>
      </c>
      <c r="B3729" s="2">
        <v>34037</v>
      </c>
      <c r="C3729" s="2">
        <v>2282005010</v>
      </c>
      <c r="D3729" s="3" t="s">
        <v>92</v>
      </c>
      <c r="E3729" s="3" t="s">
        <v>93</v>
      </c>
      <c r="F3729" s="3" t="s">
        <v>7</v>
      </c>
      <c r="G3729" s="2">
        <v>8.5192552514827611E-5</v>
      </c>
      <c r="H3729" s="2">
        <v>6.2560267654516721</v>
      </c>
      <c r="I3729" s="2">
        <v>0.62012895922624522</v>
      </c>
      <c r="J3729" s="2">
        <v>7.1584392439299621E-3</v>
      </c>
      <c r="K3729" s="2">
        <v>3.6805099083292367E-2</v>
      </c>
      <c r="L3729" s="2">
        <v>1.4094228013189272E-3</v>
      </c>
      <c r="M3729" s="2">
        <v>1.2968780386919769E-3</v>
      </c>
      <c r="N3729" s="2">
        <v>3.7979501939125602E-5</v>
      </c>
      <c r="O3729" s="6">
        <v>0.14364439974233231</v>
      </c>
    </row>
    <row r="3730" spans="1:15" x14ac:dyDescent="0.35">
      <c r="A3730" s="9">
        <v>2023</v>
      </c>
      <c r="B3730" s="2">
        <v>34037</v>
      </c>
      <c r="C3730" s="2">
        <v>2282005015</v>
      </c>
      <c r="D3730" s="3" t="s">
        <v>94</v>
      </c>
      <c r="E3730" s="3" t="s">
        <v>93</v>
      </c>
      <c r="F3730" s="3" t="s">
        <v>7</v>
      </c>
      <c r="G3730" s="2">
        <v>3.5366233457075672E-5</v>
      </c>
      <c r="H3730" s="2">
        <v>2.6392267747537237</v>
      </c>
      <c r="I3730" s="2">
        <v>0.31832484706698355</v>
      </c>
      <c r="J3730" s="2">
        <v>2.8991600539861888E-3</v>
      </c>
      <c r="K3730" s="2">
        <v>1.7665346502859901E-2</v>
      </c>
      <c r="L3730" s="2">
        <v>2.1184896494484738E-4</v>
      </c>
      <c r="M3730" s="2">
        <v>1.949498287609245E-4</v>
      </c>
      <c r="N3730" s="2">
        <v>1.5853828791102888E-5</v>
      </c>
      <c r="O3730" s="6">
        <v>2.1986473046878854E-2</v>
      </c>
    </row>
    <row r="3731" spans="1:15" x14ac:dyDescent="0.35">
      <c r="A3731" s="9">
        <v>2023</v>
      </c>
      <c r="B3731" s="2">
        <v>34037</v>
      </c>
      <c r="C3731" s="2">
        <v>2282010005</v>
      </c>
      <c r="D3731" s="1" t="s">
        <v>95</v>
      </c>
      <c r="E3731" s="1" t="s">
        <v>93</v>
      </c>
      <c r="F3731" s="1" t="s">
        <v>36</v>
      </c>
      <c r="G3731" s="2">
        <v>2.7874863808532551E-5</v>
      </c>
      <c r="H3731" s="2">
        <v>2.1219881190743437</v>
      </c>
      <c r="I3731" s="2">
        <v>0.1511474419900953</v>
      </c>
      <c r="J3731" s="2">
        <v>8.8798863020056506E-4</v>
      </c>
      <c r="K3731" s="2">
        <v>1.107712244171323E-2</v>
      </c>
      <c r="L3731" s="2">
        <v>1.7282415561290179E-4</v>
      </c>
      <c r="M3731" s="2">
        <v>1.5906094160743887E-4</v>
      </c>
      <c r="N3731" s="2">
        <v>1.2717906612642976E-5</v>
      </c>
      <c r="O3731" s="6">
        <v>1.4264264682421318E-2</v>
      </c>
    </row>
    <row r="3732" spans="1:15" x14ac:dyDescent="0.35">
      <c r="A3732" s="9">
        <v>2023</v>
      </c>
      <c r="B3732" s="2">
        <v>34037</v>
      </c>
      <c r="C3732" s="2">
        <v>2282020005</v>
      </c>
      <c r="D3732" s="1" t="s">
        <v>95</v>
      </c>
      <c r="E3732" s="1" t="s">
        <v>93</v>
      </c>
      <c r="F3732" s="1" t="s">
        <v>84</v>
      </c>
      <c r="G3732" s="2">
        <v>1.428586770187293E-5</v>
      </c>
      <c r="H3732" s="2">
        <v>1.7419072081111511</v>
      </c>
      <c r="I3732" s="2">
        <v>3.3625796648030421E-3</v>
      </c>
      <c r="J3732" s="2">
        <v>6.7073891039281448E-5</v>
      </c>
      <c r="K3732" s="2">
        <v>1.4843364978043583E-2</v>
      </c>
      <c r="L3732" s="2">
        <v>3.4512565752939356E-4</v>
      </c>
      <c r="M3732" s="2">
        <v>3.3449836570239059E-4</v>
      </c>
      <c r="N3732" s="2">
        <v>1.5853828791102888E-5</v>
      </c>
      <c r="O3732" s="6">
        <v>9.2109003097319737E-4</v>
      </c>
    </row>
    <row r="3733" spans="1:15" x14ac:dyDescent="0.35">
      <c r="A3733" s="9">
        <v>2023</v>
      </c>
      <c r="B3733" s="2">
        <v>34037</v>
      </c>
      <c r="C3733" s="2">
        <v>2282020010</v>
      </c>
      <c r="D3733" s="1" t="s">
        <v>96</v>
      </c>
      <c r="E3733" s="1" t="s">
        <v>93</v>
      </c>
      <c r="F3733" s="1" t="s">
        <v>84</v>
      </c>
      <c r="G3733" s="2">
        <v>0</v>
      </c>
      <c r="H3733" s="2">
        <v>1.3064600231261601E-2</v>
      </c>
      <c r="I3733" s="2">
        <v>4.3728692599635432E-5</v>
      </c>
      <c r="J3733" s="2">
        <v>1.0453073928199706E-6</v>
      </c>
      <c r="K3733" s="2">
        <v>7.0906684812954677E-5</v>
      </c>
      <c r="L3733" s="2">
        <v>6.7944980533298087E-6</v>
      </c>
      <c r="M3733" s="2">
        <v>6.7944980533298087E-6</v>
      </c>
      <c r="N3733" s="2">
        <v>0</v>
      </c>
      <c r="O3733" s="6">
        <v>1.324056030905296E-5</v>
      </c>
    </row>
    <row r="3734" spans="1:15" x14ac:dyDescent="0.35">
      <c r="A3734" s="9">
        <v>2023</v>
      </c>
      <c r="B3734" s="2">
        <v>34039</v>
      </c>
      <c r="C3734" s="2">
        <v>2260001010</v>
      </c>
      <c r="D3734" s="1" t="s">
        <v>5</v>
      </c>
      <c r="E3734" s="1" t="s">
        <v>6</v>
      </c>
      <c r="F3734" s="1" t="s">
        <v>7</v>
      </c>
      <c r="G3734" s="2">
        <v>8.083606666666666E-6</v>
      </c>
      <c r="H3734" s="2">
        <v>0.45338671686000004</v>
      </c>
      <c r="I3734" s="2">
        <v>6.7211147630000009E-2</v>
      </c>
      <c r="J3734" s="2">
        <v>1.3955244600000001E-3</v>
      </c>
      <c r="K3734" s="2">
        <v>7.8668190333333339E-4</v>
      </c>
      <c r="L3734" s="2">
        <v>2.1822063633333334E-3</v>
      </c>
      <c r="M3734" s="2">
        <v>2.0073065100000005E-3</v>
      </c>
      <c r="N3734" s="2">
        <v>2.5720566666666666E-6</v>
      </c>
      <c r="O3734" s="6">
        <v>5.9667305426666671E-2</v>
      </c>
    </row>
    <row r="3735" spans="1:15" x14ac:dyDescent="0.35">
      <c r="A3735" s="9">
        <v>2023</v>
      </c>
      <c r="B3735" s="2">
        <v>34039</v>
      </c>
      <c r="C3735" s="2">
        <v>2260001030</v>
      </c>
      <c r="D3735" s="1" t="s">
        <v>8</v>
      </c>
      <c r="E3735" s="1" t="s">
        <v>6</v>
      </c>
      <c r="F3735" s="1" t="s">
        <v>7</v>
      </c>
      <c r="G3735" s="2">
        <v>3.3069300000000005E-6</v>
      </c>
      <c r="H3735" s="2">
        <v>0.20973872831999998</v>
      </c>
      <c r="I3735" s="2">
        <v>3.5628128946666671E-2</v>
      </c>
      <c r="J3735" s="2">
        <v>2.9431676999999999E-4</v>
      </c>
      <c r="K3735" s="2">
        <v>4.078547E-4</v>
      </c>
      <c r="L3735" s="2">
        <v>1.8077884000000001E-4</v>
      </c>
      <c r="M3735" s="2">
        <v>1.6608137333333335E-4</v>
      </c>
      <c r="N3735" s="2">
        <v>1.1023100000000001E-6</v>
      </c>
      <c r="O3735" s="6">
        <v>6.5569073166666667E-3</v>
      </c>
    </row>
    <row r="3736" spans="1:15" x14ac:dyDescent="0.35">
      <c r="A3736" s="9">
        <v>2023</v>
      </c>
      <c r="B3736" s="2">
        <v>34039</v>
      </c>
      <c r="C3736" s="2">
        <v>2260001060</v>
      </c>
      <c r="D3736" s="1" t="s">
        <v>9</v>
      </c>
      <c r="E3736" s="1" t="s">
        <v>6</v>
      </c>
      <c r="F3736" s="1" t="s">
        <v>7</v>
      </c>
      <c r="G3736" s="2">
        <v>4.4092400000000003E-6</v>
      </c>
      <c r="H3736" s="2">
        <v>0.30414717058000001</v>
      </c>
      <c r="I3736" s="2">
        <v>7.5923438433333323E-2</v>
      </c>
      <c r="J3736" s="2">
        <v>2.2156431E-4</v>
      </c>
      <c r="K3736" s="2">
        <v>6.1178204999999997E-4</v>
      </c>
      <c r="L3736" s="2">
        <v>3.8948286666666662E-5</v>
      </c>
      <c r="M3736" s="2">
        <v>3.5641356666666673E-5</v>
      </c>
      <c r="N3736" s="2">
        <v>2.2046200000000002E-6</v>
      </c>
      <c r="O3736" s="6">
        <v>2.3262415366666666E-3</v>
      </c>
    </row>
    <row r="3737" spans="1:15" x14ac:dyDescent="0.35">
      <c r="A3737" s="9">
        <v>2023</v>
      </c>
      <c r="B3737" s="2">
        <v>34039</v>
      </c>
      <c r="C3737" s="2">
        <v>2260002006</v>
      </c>
      <c r="D3737" s="1" t="s">
        <v>10</v>
      </c>
      <c r="E3737" s="1" t="s">
        <v>11</v>
      </c>
      <c r="F3737" s="1" t="s">
        <v>7</v>
      </c>
      <c r="G3737" s="2">
        <v>3.3069300000000005E-6</v>
      </c>
      <c r="H3737" s="2">
        <v>0.21917303217333331</v>
      </c>
      <c r="I3737" s="2">
        <v>8.002403163333334E-2</v>
      </c>
      <c r="J3737" s="2">
        <v>3.556786933333333E-4</v>
      </c>
      <c r="K3737" s="2">
        <v>4.8134203333333333E-4</v>
      </c>
      <c r="L3737" s="2">
        <v>2.9156099500000001E-3</v>
      </c>
      <c r="M3737" s="2">
        <v>2.6826551033333336E-3</v>
      </c>
      <c r="N3737" s="2">
        <v>1.1023100000000001E-6</v>
      </c>
      <c r="O3737" s="6">
        <v>1.919452403E-2</v>
      </c>
    </row>
    <row r="3738" spans="1:15" x14ac:dyDescent="0.35">
      <c r="A3738" s="9">
        <v>2023</v>
      </c>
      <c r="B3738" s="2">
        <v>34039</v>
      </c>
      <c r="C3738" s="2">
        <v>2260002009</v>
      </c>
      <c r="D3738" s="1" t="s">
        <v>12</v>
      </c>
      <c r="E3738" s="1" t="s">
        <v>11</v>
      </c>
      <c r="F3738" s="1" t="s">
        <v>7</v>
      </c>
      <c r="G3738" s="2">
        <v>0</v>
      </c>
      <c r="H3738" s="2">
        <v>1.4211715393333333E-2</v>
      </c>
      <c r="I3738" s="2">
        <v>3.0037947500000002E-3</v>
      </c>
      <c r="J3738" s="2">
        <v>2.9027496666666665E-5</v>
      </c>
      <c r="K3738" s="2">
        <v>3.2334426666666671E-5</v>
      </c>
      <c r="L3738" s="2">
        <v>1.0361714E-4</v>
      </c>
      <c r="M3738" s="2">
        <v>9.4798660000000001E-5</v>
      </c>
      <c r="N3738" s="2">
        <v>0</v>
      </c>
      <c r="O3738" s="6">
        <v>6.6799985999999999E-4</v>
      </c>
    </row>
    <row r="3739" spans="1:15" x14ac:dyDescent="0.35">
      <c r="A3739" s="9">
        <v>2023</v>
      </c>
      <c r="B3739" s="2">
        <v>34039</v>
      </c>
      <c r="C3739" s="2">
        <v>2260002021</v>
      </c>
      <c r="D3739" s="1" t="s">
        <v>13</v>
      </c>
      <c r="E3739" s="1" t="s">
        <v>11</v>
      </c>
      <c r="F3739" s="1" t="s">
        <v>7</v>
      </c>
      <c r="G3739" s="2">
        <v>0</v>
      </c>
      <c r="H3739" s="2">
        <v>1.6988434283333336E-2</v>
      </c>
      <c r="I3739" s="2">
        <v>3.6243952800000001E-3</v>
      </c>
      <c r="J3739" s="2">
        <v>3.5641356666666673E-5</v>
      </c>
      <c r="K3739" s="2">
        <v>3.8948286666666662E-5</v>
      </c>
      <c r="L3739" s="2">
        <v>1.2456102999999999E-4</v>
      </c>
      <c r="M3739" s="2">
        <v>1.1464024E-4</v>
      </c>
      <c r="N3739" s="2">
        <v>0</v>
      </c>
      <c r="O3739" s="6">
        <v>7.9733756666666667E-4</v>
      </c>
    </row>
    <row r="3740" spans="1:15" x14ac:dyDescent="0.35">
      <c r="A3740" s="9">
        <v>2023</v>
      </c>
      <c r="B3740" s="2">
        <v>34039</v>
      </c>
      <c r="C3740" s="2">
        <v>2260002027</v>
      </c>
      <c r="D3740" s="1" t="s">
        <v>14</v>
      </c>
      <c r="E3740" s="1" t="s">
        <v>11</v>
      </c>
      <c r="F3740" s="1" t="s">
        <v>7</v>
      </c>
      <c r="G3740" s="2">
        <v>0</v>
      </c>
      <c r="H3740" s="2">
        <v>1.2272384666666669E-4</v>
      </c>
      <c r="I3740" s="2">
        <v>2.7925186666666666E-5</v>
      </c>
      <c r="J3740" s="2">
        <v>0</v>
      </c>
      <c r="K3740" s="2">
        <v>0</v>
      </c>
      <c r="L3740" s="2">
        <v>1.1023100000000001E-6</v>
      </c>
      <c r="M3740" s="2">
        <v>1.1023100000000001E-6</v>
      </c>
      <c r="N3740" s="2">
        <v>0</v>
      </c>
      <c r="O3740" s="6">
        <v>6.6138600000000009E-6</v>
      </c>
    </row>
    <row r="3741" spans="1:15" x14ac:dyDescent="0.35">
      <c r="A3741" s="9">
        <v>2023</v>
      </c>
      <c r="B3741" s="2">
        <v>34039</v>
      </c>
      <c r="C3741" s="2">
        <v>2260002039</v>
      </c>
      <c r="D3741" s="1" t="s">
        <v>15</v>
      </c>
      <c r="E3741" s="1" t="s">
        <v>11</v>
      </c>
      <c r="F3741" s="1" t="s">
        <v>7</v>
      </c>
      <c r="G3741" s="2">
        <v>9.185916666666668E-6</v>
      </c>
      <c r="H3741" s="2">
        <v>0.5662426844066667</v>
      </c>
      <c r="I3741" s="2">
        <v>0.20869888255333335</v>
      </c>
      <c r="J3741" s="2">
        <v>1.0141252000000001E-3</v>
      </c>
      <c r="K3741" s="2">
        <v>1.2650844433333335E-3</v>
      </c>
      <c r="L3741" s="2">
        <v>7.6125528599999999E-3</v>
      </c>
      <c r="M3741" s="2">
        <v>7.0037103033333339E-3</v>
      </c>
      <c r="N3741" s="2">
        <v>3.3069300000000005E-6</v>
      </c>
      <c r="O3741" s="6">
        <v>4.9040669589999995E-2</v>
      </c>
    </row>
    <row r="3742" spans="1:15" x14ac:dyDescent="0.35">
      <c r="A3742" s="9">
        <v>2023</v>
      </c>
      <c r="B3742" s="2">
        <v>34039</v>
      </c>
      <c r="C3742" s="2">
        <v>2260002054</v>
      </c>
      <c r="D3742" s="1" t="s">
        <v>16</v>
      </c>
      <c r="E3742" s="1" t="s">
        <v>11</v>
      </c>
      <c r="F3742" s="1" t="s">
        <v>7</v>
      </c>
      <c r="G3742" s="2">
        <v>0</v>
      </c>
      <c r="H3742" s="2">
        <v>3.3076648733333333E-3</v>
      </c>
      <c r="I3742" s="2">
        <v>7.3891513666666674E-4</v>
      </c>
      <c r="J3742" s="2">
        <v>7.7161700000000004E-6</v>
      </c>
      <c r="K3742" s="2">
        <v>7.7161700000000004E-6</v>
      </c>
      <c r="L3742" s="2">
        <v>2.5353129999999998E-5</v>
      </c>
      <c r="M3742" s="2">
        <v>2.3515946666666668E-5</v>
      </c>
      <c r="N3742" s="2">
        <v>0</v>
      </c>
      <c r="O3742" s="6">
        <v>1.6240700666666667E-4</v>
      </c>
    </row>
    <row r="3743" spans="1:15" x14ac:dyDescent="0.35">
      <c r="A3743" s="9">
        <v>2023</v>
      </c>
      <c r="B3743" s="2">
        <v>34039</v>
      </c>
      <c r="C3743" s="2">
        <v>2260003030</v>
      </c>
      <c r="D3743" s="1" t="s">
        <v>17</v>
      </c>
      <c r="E3743" s="1" t="s">
        <v>18</v>
      </c>
      <c r="F3743" s="1" t="s">
        <v>7</v>
      </c>
      <c r="G3743" s="2">
        <v>0</v>
      </c>
      <c r="H3743" s="2">
        <v>2.2159737929999996E-2</v>
      </c>
      <c r="I3743" s="2">
        <v>4.9508416466666665E-3</v>
      </c>
      <c r="J3743" s="2">
        <v>4.9236513333333334E-5</v>
      </c>
      <c r="K3743" s="2">
        <v>5.0338823333333326E-5</v>
      </c>
      <c r="L3743" s="2">
        <v>1.6938830333333333E-4</v>
      </c>
      <c r="M3743" s="2">
        <v>1.5616058333333335E-4</v>
      </c>
      <c r="N3743" s="2">
        <v>0</v>
      </c>
      <c r="O3743" s="6">
        <v>1.1857181233333334E-3</v>
      </c>
    </row>
    <row r="3744" spans="1:15" x14ac:dyDescent="0.35">
      <c r="A3744" s="9">
        <v>2023</v>
      </c>
      <c r="B3744" s="2">
        <v>34039</v>
      </c>
      <c r="C3744" s="2">
        <v>2260003040</v>
      </c>
      <c r="D3744" s="1" t="s">
        <v>19</v>
      </c>
      <c r="E3744" s="1" t="s">
        <v>18</v>
      </c>
      <c r="F3744" s="1" t="s">
        <v>7</v>
      </c>
      <c r="G3744" s="2">
        <v>0</v>
      </c>
      <c r="H3744" s="2">
        <v>1.7890491300000002E-3</v>
      </c>
      <c r="I3744" s="2">
        <v>4.0013853000000002E-4</v>
      </c>
      <c r="J3744" s="2">
        <v>4.4092400000000003E-6</v>
      </c>
      <c r="K3744" s="2">
        <v>4.4092400000000003E-6</v>
      </c>
      <c r="L3744" s="2">
        <v>1.3595156666666667E-5</v>
      </c>
      <c r="M3744" s="2">
        <v>1.2492846666666667E-5</v>
      </c>
      <c r="N3744" s="2">
        <v>0</v>
      </c>
      <c r="O3744" s="6">
        <v>9.2226603333333334E-5</v>
      </c>
    </row>
    <row r="3745" spans="1:15" x14ac:dyDescent="0.35">
      <c r="A3745" s="9">
        <v>2023</v>
      </c>
      <c r="B3745" s="2">
        <v>34039</v>
      </c>
      <c r="C3745" s="2">
        <v>2260004015</v>
      </c>
      <c r="D3745" s="1" t="s">
        <v>20</v>
      </c>
      <c r="E3745" s="1" t="s">
        <v>21</v>
      </c>
      <c r="F3745" s="1" t="s">
        <v>7</v>
      </c>
      <c r="G3745" s="2">
        <v>1.1023100000000001E-6</v>
      </c>
      <c r="H3745" s="2">
        <v>5.3317999826666664E-2</v>
      </c>
      <c r="I3745" s="2">
        <v>1.0342974730000001E-2</v>
      </c>
      <c r="J3745" s="2">
        <v>9.7738153333333327E-5</v>
      </c>
      <c r="K3745" s="2">
        <v>1.1941691666666667E-4</v>
      </c>
      <c r="L3745" s="2">
        <v>3.7000872333333335E-4</v>
      </c>
      <c r="M3745" s="2">
        <v>3.4024635333333329E-4</v>
      </c>
      <c r="N3745" s="2">
        <v>0</v>
      </c>
      <c r="O3745" s="6">
        <v>2.7484262666666662E-3</v>
      </c>
    </row>
    <row r="3746" spans="1:15" x14ac:dyDescent="0.35">
      <c r="A3746" s="9">
        <v>2023</v>
      </c>
      <c r="B3746" s="2">
        <v>34039</v>
      </c>
      <c r="C3746" s="2">
        <v>2260004016</v>
      </c>
      <c r="D3746" s="1" t="s">
        <v>20</v>
      </c>
      <c r="E3746" s="1" t="s">
        <v>22</v>
      </c>
      <c r="F3746" s="1" t="s">
        <v>7</v>
      </c>
      <c r="G3746" s="2">
        <v>7.7161700000000004E-6</v>
      </c>
      <c r="H3746" s="2">
        <v>0.5101633980300001</v>
      </c>
      <c r="I3746" s="2">
        <v>0.10016874688333333</v>
      </c>
      <c r="J3746" s="2">
        <v>9.4982378333333334E-4</v>
      </c>
      <c r="K3746" s="2">
        <v>1.1467698366666667E-3</v>
      </c>
      <c r="L3746" s="2">
        <v>3.5755262033333336E-3</v>
      </c>
      <c r="M3746" s="2">
        <v>3.2900279133333335E-3</v>
      </c>
      <c r="N3746" s="2">
        <v>3.3069300000000005E-6</v>
      </c>
      <c r="O3746" s="6">
        <v>2.4130668210000001E-2</v>
      </c>
    </row>
    <row r="3747" spans="1:15" x14ac:dyDescent="0.35">
      <c r="A3747" s="9">
        <v>2023</v>
      </c>
      <c r="B3747" s="2">
        <v>34039</v>
      </c>
      <c r="C3747" s="2">
        <v>2260004020</v>
      </c>
      <c r="D3747" s="1" t="s">
        <v>23</v>
      </c>
      <c r="E3747" s="1" t="s">
        <v>21</v>
      </c>
      <c r="F3747" s="1" t="s">
        <v>7</v>
      </c>
      <c r="G3747" s="2">
        <v>6.6138600000000009E-6</v>
      </c>
      <c r="H3747" s="2">
        <v>0.44518112122000003</v>
      </c>
      <c r="I3747" s="2">
        <v>8.9461274980000005E-2</v>
      </c>
      <c r="J3747" s="2">
        <v>8.5833205333333336E-4</v>
      </c>
      <c r="K3747" s="2">
        <v>9.9869286000000006E-4</v>
      </c>
      <c r="L3747" s="2">
        <v>3.0919795500000003E-3</v>
      </c>
      <c r="M3747" s="2">
        <v>2.8446946733333331E-3</v>
      </c>
      <c r="N3747" s="2">
        <v>2.5720566666666666E-6</v>
      </c>
      <c r="O3747" s="6">
        <v>3.4178591296666665E-2</v>
      </c>
    </row>
    <row r="3748" spans="1:15" x14ac:dyDescent="0.35">
      <c r="A3748" s="9">
        <v>2023</v>
      </c>
      <c r="B3748" s="2">
        <v>34039</v>
      </c>
      <c r="C3748" s="2">
        <v>2260004021</v>
      </c>
      <c r="D3748" s="1" t="s">
        <v>23</v>
      </c>
      <c r="E3748" s="1" t="s">
        <v>22</v>
      </c>
      <c r="F3748" s="1" t="s">
        <v>7</v>
      </c>
      <c r="G3748" s="2">
        <v>5.2543443333333337E-5</v>
      </c>
      <c r="H3748" s="2">
        <v>3.2148823383233336</v>
      </c>
      <c r="I3748" s="2">
        <v>1.1471082458366666</v>
      </c>
      <c r="J3748" s="2">
        <v>5.8727402433333331E-3</v>
      </c>
      <c r="K3748" s="2">
        <v>7.1988191733333325E-3</v>
      </c>
      <c r="L3748" s="2">
        <v>4.1714349893333329E-2</v>
      </c>
      <c r="M3748" s="2">
        <v>3.8377290086666675E-2</v>
      </c>
      <c r="N3748" s="2">
        <v>1.9106706666666671E-5</v>
      </c>
      <c r="O3748" s="6">
        <v>0.32199356948000002</v>
      </c>
    </row>
    <row r="3749" spans="1:15" x14ac:dyDescent="0.35">
      <c r="A3749" s="9">
        <v>2023</v>
      </c>
      <c r="B3749" s="2">
        <v>34039</v>
      </c>
      <c r="C3749" s="2">
        <v>2260004025</v>
      </c>
      <c r="D3749" s="1" t="s">
        <v>24</v>
      </c>
      <c r="E3749" s="1" t="s">
        <v>21</v>
      </c>
      <c r="F3749" s="1" t="s">
        <v>7</v>
      </c>
      <c r="G3749" s="2">
        <v>1.433003E-5</v>
      </c>
      <c r="H3749" s="2">
        <v>0.9877314893600001</v>
      </c>
      <c r="I3749" s="2">
        <v>0.18323405180666666</v>
      </c>
      <c r="J3749" s="2">
        <v>1.6843296799999999E-3</v>
      </c>
      <c r="K3749" s="2">
        <v>2.2358521166666668E-3</v>
      </c>
      <c r="L3749" s="2">
        <v>7.1297410800000008E-3</v>
      </c>
      <c r="M3749" s="2">
        <v>6.5591119366666673E-3</v>
      </c>
      <c r="N3749" s="2">
        <v>5.8789866666666671E-6</v>
      </c>
      <c r="O3749" s="6">
        <v>5.5247042326666662E-2</v>
      </c>
    </row>
    <row r="3750" spans="1:15" x14ac:dyDescent="0.35">
      <c r="A3750" s="9">
        <v>2023</v>
      </c>
      <c r="B3750" s="2">
        <v>34039</v>
      </c>
      <c r="C3750" s="2">
        <v>2260004026</v>
      </c>
      <c r="D3750" s="1" t="s">
        <v>24</v>
      </c>
      <c r="E3750" s="1" t="s">
        <v>22</v>
      </c>
      <c r="F3750" s="1" t="s">
        <v>7</v>
      </c>
      <c r="G3750" s="2">
        <v>6.6873473333333352E-5</v>
      </c>
      <c r="H3750" s="2">
        <v>4.4875411211033338</v>
      </c>
      <c r="I3750" s="2">
        <v>1.0022819813599999</v>
      </c>
      <c r="J3750" s="2">
        <v>8.8864557833333337E-3</v>
      </c>
      <c r="K3750" s="2">
        <v>1.0095689853333333E-2</v>
      </c>
      <c r="L3750" s="2">
        <v>3.4816461350000001E-2</v>
      </c>
      <c r="M3750" s="2">
        <v>3.203129141666667E-2</v>
      </c>
      <c r="N3750" s="2">
        <v>2.6822876666666664E-5</v>
      </c>
      <c r="O3750" s="6">
        <v>0.25700320906333335</v>
      </c>
    </row>
    <row r="3751" spans="1:15" x14ac:dyDescent="0.35">
      <c r="A3751" s="9">
        <v>2023</v>
      </c>
      <c r="B3751" s="2">
        <v>34039</v>
      </c>
      <c r="C3751" s="2">
        <v>2260004030</v>
      </c>
      <c r="D3751" s="1" t="s">
        <v>25</v>
      </c>
      <c r="E3751" s="1" t="s">
        <v>21</v>
      </c>
      <c r="F3751" s="1" t="s">
        <v>7</v>
      </c>
      <c r="G3751" s="2">
        <v>9.185916666666668E-6</v>
      </c>
      <c r="H3751" s="2">
        <v>0.63570070725333327</v>
      </c>
      <c r="I3751" s="2">
        <v>0.12508940392666668</v>
      </c>
      <c r="J3751" s="2">
        <v>1.1871878700000001E-3</v>
      </c>
      <c r="K3751" s="2">
        <v>1.4289611966666668E-3</v>
      </c>
      <c r="L3751" s="2">
        <v>4.4639880633333328E-3</v>
      </c>
      <c r="M3751" s="2">
        <v>4.1072070599999996E-3</v>
      </c>
      <c r="N3751" s="2">
        <v>3.6743666666666665E-6</v>
      </c>
      <c r="O3751" s="6">
        <v>3.3986054483333333E-2</v>
      </c>
    </row>
    <row r="3752" spans="1:15" x14ac:dyDescent="0.35">
      <c r="A3752" s="9">
        <v>2023</v>
      </c>
      <c r="B3752" s="2">
        <v>34039</v>
      </c>
      <c r="C3752" s="2">
        <v>2260004031</v>
      </c>
      <c r="D3752" s="1" t="s">
        <v>25</v>
      </c>
      <c r="E3752" s="1" t="s">
        <v>22</v>
      </c>
      <c r="F3752" s="1" t="s">
        <v>7</v>
      </c>
      <c r="G3752" s="2">
        <v>6.4668853333333341E-5</v>
      </c>
      <c r="H3752" s="2">
        <v>4.1903028621666669</v>
      </c>
      <c r="I3752" s="2">
        <v>1.1168127252333333</v>
      </c>
      <c r="J3752" s="2">
        <v>7.8422007766666673E-3</v>
      </c>
      <c r="K3752" s="2">
        <v>9.3600816466666657E-3</v>
      </c>
      <c r="L3752" s="2">
        <v>3.9586891593333333E-2</v>
      </c>
      <c r="M3752" s="2">
        <v>3.6420322400000003E-2</v>
      </c>
      <c r="N3752" s="2">
        <v>2.5353129999999998E-5</v>
      </c>
      <c r="O3752" s="6">
        <v>0.25685770414333337</v>
      </c>
    </row>
    <row r="3753" spans="1:15" x14ac:dyDescent="0.35">
      <c r="A3753" s="9">
        <v>2023</v>
      </c>
      <c r="B3753" s="2">
        <v>34039</v>
      </c>
      <c r="C3753" s="2">
        <v>2260004035</v>
      </c>
      <c r="D3753" s="1" t="s">
        <v>97</v>
      </c>
      <c r="E3753" s="1" t="s">
        <v>21</v>
      </c>
      <c r="F3753" s="1" t="s">
        <v>7</v>
      </c>
      <c r="G3753" s="2">
        <v>0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  <c r="O3753" s="6">
        <v>2.1160677633333337E-3</v>
      </c>
    </row>
    <row r="3754" spans="1:15" x14ac:dyDescent="0.35">
      <c r="A3754" s="9">
        <v>2023</v>
      </c>
      <c r="B3754" s="2">
        <v>34039</v>
      </c>
      <c r="C3754" s="2">
        <v>2260004036</v>
      </c>
      <c r="D3754" s="1" t="s">
        <v>97</v>
      </c>
      <c r="E3754" s="1" t="s">
        <v>22</v>
      </c>
      <c r="F3754" s="1" t="s">
        <v>7</v>
      </c>
      <c r="G3754" s="2">
        <v>0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6">
        <v>4.0932444666666673E-4</v>
      </c>
    </row>
    <row r="3755" spans="1:15" x14ac:dyDescent="0.35">
      <c r="A3755" s="9">
        <v>2023</v>
      </c>
      <c r="B3755" s="2">
        <v>34039</v>
      </c>
      <c r="C3755" s="2">
        <v>2260004071</v>
      </c>
      <c r="D3755" s="1" t="s">
        <v>26</v>
      </c>
      <c r="E3755" s="1" t="s">
        <v>22</v>
      </c>
      <c r="F3755" s="1" t="s">
        <v>7</v>
      </c>
      <c r="G3755" s="2">
        <v>0</v>
      </c>
      <c r="H3755" s="2">
        <v>2.10651441E-3</v>
      </c>
      <c r="I3755" s="2">
        <v>4.3577988666666675E-4</v>
      </c>
      <c r="J3755" s="2">
        <v>4.4092400000000003E-6</v>
      </c>
      <c r="K3755" s="2">
        <v>4.4092400000000003E-6</v>
      </c>
      <c r="L3755" s="2">
        <v>1.4697466666666668E-5</v>
      </c>
      <c r="M3755" s="2">
        <v>1.3595156666666667E-5</v>
      </c>
      <c r="N3755" s="2">
        <v>0</v>
      </c>
      <c r="O3755" s="6">
        <v>9.0021983333333336E-5</v>
      </c>
    </row>
    <row r="3756" spans="1:15" x14ac:dyDescent="0.35">
      <c r="A3756" s="9">
        <v>2023</v>
      </c>
      <c r="B3756" s="2">
        <v>34039</v>
      </c>
      <c r="C3756" s="2">
        <v>2260005035</v>
      </c>
      <c r="D3756" s="1" t="s">
        <v>27</v>
      </c>
      <c r="E3756" s="1" t="s">
        <v>28</v>
      </c>
      <c r="F3756" s="1" t="s">
        <v>7</v>
      </c>
      <c r="G3756" s="2">
        <v>0</v>
      </c>
      <c r="H3756" s="2">
        <v>6.6138600000000009E-6</v>
      </c>
      <c r="I3756" s="2">
        <v>1.1023100000000001E-6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6">
        <v>0</v>
      </c>
    </row>
    <row r="3757" spans="1:15" x14ac:dyDescent="0.35">
      <c r="A3757" s="9">
        <v>2023</v>
      </c>
      <c r="B3757" s="2">
        <v>34039</v>
      </c>
      <c r="C3757" s="2">
        <v>2260006005</v>
      </c>
      <c r="D3757" s="1" t="s">
        <v>29</v>
      </c>
      <c r="E3757" s="1" t="s">
        <v>30</v>
      </c>
      <c r="F3757" s="1" t="s">
        <v>7</v>
      </c>
      <c r="G3757" s="2">
        <v>2.2046200000000002E-6</v>
      </c>
      <c r="H3757" s="2">
        <v>0.12300824264666667</v>
      </c>
      <c r="I3757" s="2">
        <v>2.558571741E-2</v>
      </c>
      <c r="J3757" s="2">
        <v>2.4875462333333337E-4</v>
      </c>
      <c r="K3757" s="2">
        <v>2.7851699333333331E-4</v>
      </c>
      <c r="L3757" s="2">
        <v>8.9029904333333334E-4</v>
      </c>
      <c r="M3757" s="2">
        <v>8.1901632999999998E-4</v>
      </c>
      <c r="N3757" s="2">
        <v>1.1023100000000001E-6</v>
      </c>
      <c r="O3757" s="6">
        <v>7.2311535999999991E-3</v>
      </c>
    </row>
    <row r="3758" spans="1:15" x14ac:dyDescent="0.35">
      <c r="A3758" s="9">
        <v>2023</v>
      </c>
      <c r="B3758" s="2">
        <v>34039</v>
      </c>
      <c r="C3758" s="2">
        <v>2260006010</v>
      </c>
      <c r="D3758" s="1" t="s">
        <v>31</v>
      </c>
      <c r="E3758" s="1" t="s">
        <v>30</v>
      </c>
      <c r="F3758" s="1" t="s">
        <v>7</v>
      </c>
      <c r="G3758" s="2">
        <v>1.212541E-5</v>
      </c>
      <c r="H3758" s="2">
        <v>0.82067493911333333</v>
      </c>
      <c r="I3758" s="2">
        <v>0.16555961326666666</v>
      </c>
      <c r="J3758" s="2">
        <v>1.5814474133333334E-3</v>
      </c>
      <c r="K3758" s="2">
        <v>1.8956057633333333E-3</v>
      </c>
      <c r="L3758" s="2">
        <v>6.5822604466666676E-3</v>
      </c>
      <c r="M3758" s="2">
        <v>6.0553562666666658E-3</v>
      </c>
      <c r="N3758" s="2">
        <v>4.7766766666666677E-6</v>
      </c>
      <c r="O3758" s="6">
        <v>5.0876383176666672E-2</v>
      </c>
    </row>
    <row r="3759" spans="1:15" x14ac:dyDescent="0.35">
      <c r="A3759" s="9">
        <v>2023</v>
      </c>
      <c r="B3759" s="2">
        <v>34039</v>
      </c>
      <c r="C3759" s="2">
        <v>2260006015</v>
      </c>
      <c r="D3759" s="1" t="s">
        <v>32</v>
      </c>
      <c r="E3759" s="1" t="s">
        <v>30</v>
      </c>
      <c r="F3759" s="1" t="s">
        <v>7</v>
      </c>
      <c r="G3759" s="2">
        <v>0</v>
      </c>
      <c r="H3759" s="2">
        <v>3.0791192666666665E-4</v>
      </c>
      <c r="I3759" s="2">
        <v>6.9078093333333336E-5</v>
      </c>
      <c r="J3759" s="2">
        <v>1.1023100000000001E-6</v>
      </c>
      <c r="K3759" s="2">
        <v>1.1023100000000001E-6</v>
      </c>
      <c r="L3759" s="2">
        <v>2.2046200000000002E-6</v>
      </c>
      <c r="M3759" s="2">
        <v>2.2046200000000002E-6</v>
      </c>
      <c r="N3759" s="2">
        <v>0</v>
      </c>
      <c r="O3759" s="6">
        <v>1.873927E-5</v>
      </c>
    </row>
    <row r="3760" spans="1:15" x14ac:dyDescent="0.35">
      <c r="A3760" s="9">
        <v>2023</v>
      </c>
      <c r="B3760" s="2">
        <v>34039</v>
      </c>
      <c r="C3760" s="2">
        <v>2260006035</v>
      </c>
      <c r="D3760" s="1" t="s">
        <v>33</v>
      </c>
      <c r="E3760" s="1" t="s">
        <v>30</v>
      </c>
      <c r="F3760" s="1" t="s">
        <v>7</v>
      </c>
      <c r="G3760" s="2">
        <v>0</v>
      </c>
      <c r="H3760" s="2">
        <v>4.9853806933333328E-3</v>
      </c>
      <c r="I3760" s="2">
        <v>1.1137005366666669E-3</v>
      </c>
      <c r="J3760" s="2">
        <v>1.1023100000000001E-5</v>
      </c>
      <c r="K3760" s="2">
        <v>1.1390536666666669E-5</v>
      </c>
      <c r="L3760" s="2">
        <v>3.7845976666666671E-5</v>
      </c>
      <c r="M3760" s="2">
        <v>3.5641356666666673E-5</v>
      </c>
      <c r="N3760" s="2">
        <v>0</v>
      </c>
      <c r="O3760" s="6">
        <v>3.1599553333333329E-4</v>
      </c>
    </row>
    <row r="3761" spans="1:15" x14ac:dyDescent="0.35">
      <c r="A3761" s="9">
        <v>2023</v>
      </c>
      <c r="B3761" s="2">
        <v>34039</v>
      </c>
      <c r="C3761" s="2">
        <v>2265001010</v>
      </c>
      <c r="D3761" s="1" t="s">
        <v>5</v>
      </c>
      <c r="E3761" s="1" t="s">
        <v>6</v>
      </c>
      <c r="F3761" s="1" t="s">
        <v>36</v>
      </c>
      <c r="G3761" s="2">
        <v>2.5720566666666666E-6</v>
      </c>
      <c r="H3761" s="2">
        <v>0.20477539382666668</v>
      </c>
      <c r="I3761" s="2">
        <v>2.5370032086666671E-2</v>
      </c>
      <c r="J3761" s="2">
        <v>2.7116826000000001E-4</v>
      </c>
      <c r="K3761" s="2">
        <v>4.4165887333333332E-4</v>
      </c>
      <c r="L3761" s="2">
        <v>6.1361923333333346E-5</v>
      </c>
      <c r="M3761" s="2">
        <v>5.6952683333333338E-5</v>
      </c>
      <c r="N3761" s="2">
        <v>1.1023100000000001E-6</v>
      </c>
      <c r="O3761" s="6">
        <v>2.8094207533333332E-3</v>
      </c>
    </row>
    <row r="3762" spans="1:15" x14ac:dyDescent="0.35">
      <c r="A3762" s="9">
        <v>2023</v>
      </c>
      <c r="B3762" s="2">
        <v>34039</v>
      </c>
      <c r="C3762" s="2">
        <v>2265001030</v>
      </c>
      <c r="D3762" s="1" t="s">
        <v>8</v>
      </c>
      <c r="E3762" s="1" t="s">
        <v>6</v>
      </c>
      <c r="F3762" s="1" t="s">
        <v>36</v>
      </c>
      <c r="G3762" s="2">
        <v>2.5720566666666669E-5</v>
      </c>
      <c r="H3762" s="2">
        <v>1.9491853780666668</v>
      </c>
      <c r="I3762" s="2">
        <v>0.31260005109666666</v>
      </c>
      <c r="J3762" s="2">
        <v>1.8798059866666668E-3</v>
      </c>
      <c r="K3762" s="2">
        <v>3.0666264199999999E-3</v>
      </c>
      <c r="L3762" s="2">
        <v>5.4968525333333332E-4</v>
      </c>
      <c r="M3762" s="2">
        <v>5.0596028999999999E-4</v>
      </c>
      <c r="N3762" s="2">
        <v>1.212541E-5</v>
      </c>
      <c r="O3762" s="6">
        <v>2.8757430716666671E-2</v>
      </c>
    </row>
    <row r="3763" spans="1:15" x14ac:dyDescent="0.35">
      <c r="A3763" s="9">
        <v>2023</v>
      </c>
      <c r="B3763" s="2">
        <v>34039</v>
      </c>
      <c r="C3763" s="2">
        <v>2265001050</v>
      </c>
      <c r="D3763" s="1" t="s">
        <v>37</v>
      </c>
      <c r="E3763" s="1" t="s">
        <v>6</v>
      </c>
      <c r="F3763" s="1" t="s">
        <v>36</v>
      </c>
      <c r="G3763" s="2">
        <v>3.1232116666666665E-5</v>
      </c>
      <c r="H3763" s="2">
        <v>2.3784983793999999</v>
      </c>
      <c r="I3763" s="2">
        <v>0.62551720003666667</v>
      </c>
      <c r="J3763" s="2">
        <v>1.7387103066666668E-3</v>
      </c>
      <c r="K3763" s="2">
        <v>4.318115706666667E-3</v>
      </c>
      <c r="L3763" s="2">
        <v>3.1085142000000007E-4</v>
      </c>
      <c r="M3763" s="2">
        <v>2.8549829000000006E-4</v>
      </c>
      <c r="N3763" s="2">
        <v>1.433003E-5</v>
      </c>
      <c r="O3763" s="6">
        <v>1.2678402183333333E-2</v>
      </c>
    </row>
    <row r="3764" spans="1:15" x14ac:dyDescent="0.35">
      <c r="A3764" s="9">
        <v>2023</v>
      </c>
      <c r="B3764" s="2">
        <v>34039</v>
      </c>
      <c r="C3764" s="2">
        <v>2265001060</v>
      </c>
      <c r="D3764" s="1" t="s">
        <v>9</v>
      </c>
      <c r="E3764" s="1" t="s">
        <v>6</v>
      </c>
      <c r="F3764" s="1" t="s">
        <v>36</v>
      </c>
      <c r="G3764" s="2">
        <v>3.3069300000000005E-6</v>
      </c>
      <c r="H3764" s="2">
        <v>0.28283584391333333</v>
      </c>
      <c r="I3764" s="2">
        <v>7.6081068763333329E-2</v>
      </c>
      <c r="J3764" s="2">
        <v>2.3515946666666666E-4</v>
      </c>
      <c r="K3764" s="2">
        <v>7.6610545000000004E-4</v>
      </c>
      <c r="L3764" s="2">
        <v>3.012980666666667E-5</v>
      </c>
      <c r="M3764" s="2">
        <v>2.7925186666666666E-5</v>
      </c>
      <c r="N3764" s="2">
        <v>2.2046200000000002E-6</v>
      </c>
      <c r="O3764" s="6">
        <v>2.3490226100000003E-3</v>
      </c>
    </row>
    <row r="3765" spans="1:15" x14ac:dyDescent="0.35">
      <c r="A3765" s="9">
        <v>2023</v>
      </c>
      <c r="B3765" s="2">
        <v>34039</v>
      </c>
      <c r="C3765" s="2">
        <v>2265002003</v>
      </c>
      <c r="D3765" s="1" t="s">
        <v>38</v>
      </c>
      <c r="E3765" s="1" t="s">
        <v>11</v>
      </c>
      <c r="F3765" s="1" t="s">
        <v>36</v>
      </c>
      <c r="G3765" s="2">
        <v>2.2046200000000002E-6</v>
      </c>
      <c r="H3765" s="2">
        <v>0.194227022</v>
      </c>
      <c r="I3765" s="2">
        <v>4.0880636096666666E-2</v>
      </c>
      <c r="J3765" s="2">
        <v>1.0912869000000001E-4</v>
      </c>
      <c r="K3765" s="2">
        <v>3.3179531000000003E-4</v>
      </c>
      <c r="L3765" s="2">
        <v>2.3515946666666668E-5</v>
      </c>
      <c r="M3765" s="2">
        <v>2.1311326666666668E-5</v>
      </c>
      <c r="N3765" s="2">
        <v>1.1023100000000001E-6</v>
      </c>
      <c r="O3765" s="6">
        <v>7.9770500333333329E-4</v>
      </c>
    </row>
    <row r="3766" spans="1:15" x14ac:dyDescent="0.35">
      <c r="A3766" s="9">
        <v>2023</v>
      </c>
      <c r="B3766" s="2">
        <v>34039</v>
      </c>
      <c r="C3766" s="2">
        <v>2265002006</v>
      </c>
      <c r="D3766" s="1" t="s">
        <v>10</v>
      </c>
      <c r="E3766" s="1" t="s">
        <v>11</v>
      </c>
      <c r="F3766" s="1" t="s">
        <v>36</v>
      </c>
      <c r="G3766" s="2">
        <v>0</v>
      </c>
      <c r="H3766" s="2">
        <v>1.4477004666666666E-3</v>
      </c>
      <c r="I3766" s="2">
        <v>3.7037616000000002E-4</v>
      </c>
      <c r="J3766" s="2">
        <v>1.1023100000000001E-6</v>
      </c>
      <c r="K3766" s="2">
        <v>2.2046200000000002E-6</v>
      </c>
      <c r="L3766" s="2">
        <v>0</v>
      </c>
      <c r="M3766" s="2">
        <v>0</v>
      </c>
      <c r="N3766" s="2">
        <v>0</v>
      </c>
      <c r="O3766" s="6">
        <v>7.7161700000000004E-6</v>
      </c>
    </row>
    <row r="3767" spans="1:15" x14ac:dyDescent="0.35">
      <c r="A3767" s="9">
        <v>2023</v>
      </c>
      <c r="B3767" s="2">
        <v>34039</v>
      </c>
      <c r="C3767" s="2">
        <v>2265002009</v>
      </c>
      <c r="D3767" s="1" t="s">
        <v>12</v>
      </c>
      <c r="E3767" s="1" t="s">
        <v>11</v>
      </c>
      <c r="F3767" s="1" t="s">
        <v>36</v>
      </c>
      <c r="G3767" s="2">
        <v>4.4092400000000003E-6</v>
      </c>
      <c r="H3767" s="2">
        <v>0.36544222044000002</v>
      </c>
      <c r="I3767" s="2">
        <v>7.2422501873333336E-2</v>
      </c>
      <c r="J3767" s="2">
        <v>2.4875462333333337E-4</v>
      </c>
      <c r="K3767" s="2">
        <v>6.2611207999999996E-4</v>
      </c>
      <c r="L3767" s="2">
        <v>7.4589643333333329E-5</v>
      </c>
      <c r="M3767" s="2">
        <v>6.7975783333333324E-5</v>
      </c>
      <c r="N3767" s="2">
        <v>2.2046200000000002E-6</v>
      </c>
      <c r="O3767" s="6">
        <v>2.0885100133333332E-3</v>
      </c>
    </row>
    <row r="3768" spans="1:15" x14ac:dyDescent="0.35">
      <c r="A3768" s="9">
        <v>2023</v>
      </c>
      <c r="B3768" s="2">
        <v>34039</v>
      </c>
      <c r="C3768" s="2">
        <v>2265002015</v>
      </c>
      <c r="D3768" s="1" t="s">
        <v>39</v>
      </c>
      <c r="E3768" s="1" t="s">
        <v>11</v>
      </c>
      <c r="F3768" s="1" t="s">
        <v>36</v>
      </c>
      <c r="G3768" s="2">
        <v>4.4092400000000003E-6</v>
      </c>
      <c r="H3768" s="2">
        <v>0.34328872893333334</v>
      </c>
      <c r="I3768" s="2">
        <v>7.4857137226666676E-2</v>
      </c>
      <c r="J3768" s="2">
        <v>2.0172273E-4</v>
      </c>
      <c r="K3768" s="2">
        <v>5.9194046999999997E-4</v>
      </c>
      <c r="L3768" s="2">
        <v>4.115290666666666E-5</v>
      </c>
      <c r="M3768" s="2">
        <v>3.7845976666666671E-5</v>
      </c>
      <c r="N3768" s="2">
        <v>2.2046200000000002E-6</v>
      </c>
      <c r="O3768" s="6">
        <v>1.4238170833333333E-3</v>
      </c>
    </row>
    <row r="3769" spans="1:15" x14ac:dyDescent="0.35">
      <c r="A3769" s="9">
        <v>2023</v>
      </c>
      <c r="B3769" s="2">
        <v>34039</v>
      </c>
      <c r="C3769" s="2">
        <v>2265002021</v>
      </c>
      <c r="D3769" s="1" t="s">
        <v>13</v>
      </c>
      <c r="E3769" s="1" t="s">
        <v>11</v>
      </c>
      <c r="F3769" s="1" t="s">
        <v>36</v>
      </c>
      <c r="G3769" s="2">
        <v>8.8184800000000007E-6</v>
      </c>
      <c r="H3769" s="2">
        <v>0.68543730189000007</v>
      </c>
      <c r="I3769" s="2">
        <v>0.15792280958666668</v>
      </c>
      <c r="J3769" s="2">
        <v>4.4055656333333331E-4</v>
      </c>
      <c r="K3769" s="2">
        <v>1.17065322E-3</v>
      </c>
      <c r="L3769" s="2">
        <v>9.9207900000000009E-5</v>
      </c>
      <c r="M3769" s="2">
        <v>9.1491729999999992E-5</v>
      </c>
      <c r="N3769" s="2">
        <v>4.4092400000000003E-6</v>
      </c>
      <c r="O3769" s="6">
        <v>3.5622984833333332E-3</v>
      </c>
    </row>
    <row r="3770" spans="1:15" x14ac:dyDescent="0.35">
      <c r="A3770" s="9">
        <v>2023</v>
      </c>
      <c r="B3770" s="2">
        <v>34039</v>
      </c>
      <c r="C3770" s="2">
        <v>2265002024</v>
      </c>
      <c r="D3770" s="1" t="s">
        <v>40</v>
      </c>
      <c r="E3770" s="1" t="s">
        <v>11</v>
      </c>
      <c r="F3770" s="1" t="s">
        <v>36</v>
      </c>
      <c r="G3770" s="2">
        <v>3.6743666666666665E-6</v>
      </c>
      <c r="H3770" s="2">
        <v>0.28917743334333329</v>
      </c>
      <c r="I3770" s="2">
        <v>6.7954839443333331E-2</v>
      </c>
      <c r="J3770" s="2">
        <v>1.9584374333333335E-4</v>
      </c>
      <c r="K3770" s="2">
        <v>5.0559285333333327E-4</v>
      </c>
      <c r="L3770" s="2">
        <v>4.4459836666666669E-5</v>
      </c>
      <c r="M3770" s="2">
        <v>4.0418033333333338E-5</v>
      </c>
      <c r="N3770" s="2">
        <v>2.2046200000000002E-6</v>
      </c>
      <c r="O3770" s="6">
        <v>1.4950997966666666E-3</v>
      </c>
    </row>
    <row r="3771" spans="1:15" x14ac:dyDescent="0.35">
      <c r="A3771" s="9">
        <v>2023</v>
      </c>
      <c r="B3771" s="2">
        <v>34039</v>
      </c>
      <c r="C3771" s="2">
        <v>2265002027</v>
      </c>
      <c r="D3771" s="1" t="s">
        <v>14</v>
      </c>
      <c r="E3771" s="1" t="s">
        <v>11</v>
      </c>
      <c r="F3771" s="1" t="s">
        <v>36</v>
      </c>
      <c r="G3771" s="2">
        <v>0</v>
      </c>
      <c r="H3771" s="2">
        <v>1.4989578816666668E-2</v>
      </c>
      <c r="I3771" s="2">
        <v>3.3146461699999998E-3</v>
      </c>
      <c r="J3771" s="2">
        <v>1.1023100000000001E-5</v>
      </c>
      <c r="K3771" s="2">
        <v>2.6455440000000004E-5</v>
      </c>
      <c r="L3771" s="2">
        <v>3.3069300000000005E-6</v>
      </c>
      <c r="M3771" s="2">
        <v>2.2046200000000002E-6</v>
      </c>
      <c r="N3771" s="2">
        <v>0</v>
      </c>
      <c r="O3771" s="6">
        <v>7.532451666666667E-5</v>
      </c>
    </row>
    <row r="3772" spans="1:15" x14ac:dyDescent="0.35">
      <c r="A3772" s="9">
        <v>2023</v>
      </c>
      <c r="B3772" s="2">
        <v>34039</v>
      </c>
      <c r="C3772" s="2">
        <v>2265002030</v>
      </c>
      <c r="D3772" s="1" t="s">
        <v>41</v>
      </c>
      <c r="E3772" s="1" t="s">
        <v>11</v>
      </c>
      <c r="F3772" s="1" t="s">
        <v>36</v>
      </c>
      <c r="G3772" s="2">
        <v>7.7161700000000004E-6</v>
      </c>
      <c r="H3772" s="2">
        <v>0.60234370434333329</v>
      </c>
      <c r="I3772" s="2">
        <v>0.11915493432333334</v>
      </c>
      <c r="J3772" s="2">
        <v>3.5237176333333331E-4</v>
      </c>
      <c r="K3772" s="2">
        <v>1.0413155133333334E-3</v>
      </c>
      <c r="L3772" s="2">
        <v>9.0021983333333336E-5</v>
      </c>
      <c r="M3772" s="2">
        <v>8.267324999999999E-5</v>
      </c>
      <c r="N3772" s="2">
        <v>3.3069300000000005E-6</v>
      </c>
      <c r="O3772" s="6">
        <v>2.5698520466666667E-3</v>
      </c>
    </row>
    <row r="3773" spans="1:15" x14ac:dyDescent="0.35">
      <c r="A3773" s="9">
        <v>2023</v>
      </c>
      <c r="B3773" s="2">
        <v>34039</v>
      </c>
      <c r="C3773" s="2">
        <v>2265002033</v>
      </c>
      <c r="D3773" s="1" t="s">
        <v>42</v>
      </c>
      <c r="E3773" s="1" t="s">
        <v>11</v>
      </c>
      <c r="F3773" s="1" t="s">
        <v>36</v>
      </c>
      <c r="G3773" s="2">
        <v>2.5720566666666666E-6</v>
      </c>
      <c r="H3773" s="2">
        <v>0.20628592596333331</v>
      </c>
      <c r="I3773" s="2">
        <v>3.2398360646666659E-2</v>
      </c>
      <c r="J3773" s="2">
        <v>1.3154232666666668E-4</v>
      </c>
      <c r="K3773" s="2">
        <v>4.8097459666666666E-4</v>
      </c>
      <c r="L3773" s="2">
        <v>4.2622653333333336E-5</v>
      </c>
      <c r="M3773" s="2">
        <v>3.8948286666666662E-5</v>
      </c>
      <c r="N3773" s="2">
        <v>1.1023100000000001E-6</v>
      </c>
      <c r="O3773" s="6">
        <v>1.0850404766666666E-3</v>
      </c>
    </row>
    <row r="3774" spans="1:15" x14ac:dyDescent="0.35">
      <c r="A3774" s="9">
        <v>2023</v>
      </c>
      <c r="B3774" s="2">
        <v>34039</v>
      </c>
      <c r="C3774" s="2">
        <v>2265002039</v>
      </c>
      <c r="D3774" s="1" t="s">
        <v>15</v>
      </c>
      <c r="E3774" s="1" t="s">
        <v>11</v>
      </c>
      <c r="F3774" s="1" t="s">
        <v>36</v>
      </c>
      <c r="G3774" s="2">
        <v>1.6534650000000003E-5</v>
      </c>
      <c r="H3774" s="2">
        <v>1.2610959183166666</v>
      </c>
      <c r="I3774" s="2">
        <v>0.30521126716666663</v>
      </c>
      <c r="J3774" s="2">
        <v>8.4069509333333339E-4</v>
      </c>
      <c r="K3774" s="2">
        <v>2.2413636666666673E-3</v>
      </c>
      <c r="L3774" s="2">
        <v>1.5910007666666666E-4</v>
      </c>
      <c r="M3774" s="2">
        <v>1.4623979333333335E-4</v>
      </c>
      <c r="N3774" s="2">
        <v>7.7161700000000004E-6</v>
      </c>
      <c r="O3774" s="6">
        <v>5.8426104366666662E-3</v>
      </c>
    </row>
    <row r="3775" spans="1:15" x14ac:dyDescent="0.35">
      <c r="A3775" s="9">
        <v>2023</v>
      </c>
      <c r="B3775" s="2">
        <v>34039</v>
      </c>
      <c r="C3775" s="2">
        <v>2265002042</v>
      </c>
      <c r="D3775" s="1" t="s">
        <v>43</v>
      </c>
      <c r="E3775" s="1" t="s">
        <v>11</v>
      </c>
      <c r="F3775" s="1" t="s">
        <v>36</v>
      </c>
      <c r="G3775" s="2">
        <v>7.7161700000000004E-6</v>
      </c>
      <c r="H3775" s="2">
        <v>0.60438665220999999</v>
      </c>
      <c r="I3775" s="2">
        <v>0.13826788741333332</v>
      </c>
      <c r="J3775" s="2">
        <v>3.8691081000000004E-4</v>
      </c>
      <c r="K3775" s="2">
        <v>1.0299249766666666E-3</v>
      </c>
      <c r="L3775" s="2">
        <v>8.7817363333333326E-5</v>
      </c>
      <c r="M3775" s="2">
        <v>8.0468630000000006E-5</v>
      </c>
      <c r="N3775" s="2">
        <v>3.3069300000000005E-6</v>
      </c>
      <c r="O3775" s="6">
        <v>3.7349937166666672E-3</v>
      </c>
    </row>
    <row r="3776" spans="1:15" x14ac:dyDescent="0.35">
      <c r="A3776" s="9">
        <v>2023</v>
      </c>
      <c r="B3776" s="2">
        <v>34039</v>
      </c>
      <c r="C3776" s="2">
        <v>2265002045</v>
      </c>
      <c r="D3776" s="1" t="s">
        <v>44</v>
      </c>
      <c r="E3776" s="1" t="s">
        <v>11</v>
      </c>
      <c r="F3776" s="1" t="s">
        <v>36</v>
      </c>
      <c r="G3776" s="2">
        <v>1.1023100000000001E-6</v>
      </c>
      <c r="H3776" s="2">
        <v>4.5158701206666672E-2</v>
      </c>
      <c r="I3776" s="2">
        <v>2.7947232866666668E-3</v>
      </c>
      <c r="J3776" s="2">
        <v>9.9207900000000009E-6</v>
      </c>
      <c r="K3776" s="2">
        <v>9.8840463333333325E-5</v>
      </c>
      <c r="L3776" s="2">
        <v>4.4092400000000003E-6</v>
      </c>
      <c r="M3776" s="2">
        <v>4.4092400000000003E-6</v>
      </c>
      <c r="N3776" s="2">
        <v>0</v>
      </c>
      <c r="O3776" s="6">
        <v>7.348733333333333E-5</v>
      </c>
    </row>
    <row r="3777" spans="1:15" x14ac:dyDescent="0.35">
      <c r="A3777" s="9">
        <v>2023</v>
      </c>
      <c r="B3777" s="2">
        <v>34039</v>
      </c>
      <c r="C3777" s="2">
        <v>2265002054</v>
      </c>
      <c r="D3777" s="1" t="s">
        <v>16</v>
      </c>
      <c r="E3777" s="1" t="s">
        <v>11</v>
      </c>
      <c r="F3777" s="1" t="s">
        <v>36</v>
      </c>
      <c r="G3777" s="2">
        <v>1.1023100000000001E-6</v>
      </c>
      <c r="H3777" s="2">
        <v>8.1264865256666652E-2</v>
      </c>
      <c r="I3777" s="2">
        <v>1.8266746446666666E-2</v>
      </c>
      <c r="J3777" s="2">
        <v>5.2176006666666666E-5</v>
      </c>
      <c r="K3777" s="2">
        <v>1.4403517333333332E-4</v>
      </c>
      <c r="L3777" s="2">
        <v>1.1390536666666669E-5</v>
      </c>
      <c r="M3777" s="2">
        <v>1.1023100000000001E-5</v>
      </c>
      <c r="N3777" s="2">
        <v>0</v>
      </c>
      <c r="O3777" s="6">
        <v>3.8029694999999996E-4</v>
      </c>
    </row>
    <row r="3778" spans="1:15" x14ac:dyDescent="0.35">
      <c r="A3778" s="9">
        <v>2023</v>
      </c>
      <c r="B3778" s="2">
        <v>34039</v>
      </c>
      <c r="C3778" s="2">
        <v>2265002057</v>
      </c>
      <c r="D3778" s="1" t="s">
        <v>45</v>
      </c>
      <c r="E3778" s="1" t="s">
        <v>11</v>
      </c>
      <c r="F3778" s="1" t="s">
        <v>36</v>
      </c>
      <c r="G3778" s="2">
        <v>1.1023100000000001E-6</v>
      </c>
      <c r="H3778" s="2">
        <v>7.0723107290000004E-2</v>
      </c>
      <c r="I3778" s="2">
        <v>1.5939402600000001E-3</v>
      </c>
      <c r="J3778" s="2">
        <v>6.6138600000000009E-6</v>
      </c>
      <c r="K3778" s="2">
        <v>1.1757973333333333E-4</v>
      </c>
      <c r="L3778" s="2">
        <v>6.9812966666666665E-6</v>
      </c>
      <c r="M3778" s="2">
        <v>6.6138600000000009E-6</v>
      </c>
      <c r="N3778" s="2">
        <v>0</v>
      </c>
      <c r="O3778" s="6">
        <v>4.9236513333333334E-5</v>
      </c>
    </row>
    <row r="3779" spans="1:15" x14ac:dyDescent="0.35">
      <c r="A3779" s="9">
        <v>2023</v>
      </c>
      <c r="B3779" s="2">
        <v>34039</v>
      </c>
      <c r="C3779" s="2">
        <v>2265002060</v>
      </c>
      <c r="D3779" s="1" t="s">
        <v>46</v>
      </c>
      <c r="E3779" s="1" t="s">
        <v>11</v>
      </c>
      <c r="F3779" s="1" t="s">
        <v>36</v>
      </c>
      <c r="G3779" s="2">
        <v>2.2046200000000002E-6</v>
      </c>
      <c r="H3779" s="2">
        <v>0.17232118280666664</v>
      </c>
      <c r="I3779" s="2">
        <v>2.787007116666667E-3</v>
      </c>
      <c r="J3779" s="2">
        <v>1.1390536666666669E-5</v>
      </c>
      <c r="K3779" s="2">
        <v>2.583079766666667E-4</v>
      </c>
      <c r="L3779" s="2">
        <v>1.6902086666666667E-5</v>
      </c>
      <c r="M3779" s="2">
        <v>1.5799776666666668E-5</v>
      </c>
      <c r="N3779" s="2">
        <v>1.1023100000000001E-6</v>
      </c>
      <c r="O3779" s="6">
        <v>8.9654546666666679E-5</v>
      </c>
    </row>
    <row r="3780" spans="1:15" x14ac:dyDescent="0.35">
      <c r="A3780" s="9">
        <v>2023</v>
      </c>
      <c r="B3780" s="2">
        <v>34039</v>
      </c>
      <c r="C3780" s="2">
        <v>2265002066</v>
      </c>
      <c r="D3780" s="1" t="s">
        <v>47</v>
      </c>
      <c r="E3780" s="1" t="s">
        <v>11</v>
      </c>
      <c r="F3780" s="1" t="s">
        <v>36</v>
      </c>
      <c r="G3780" s="2">
        <v>5.5115500000000006E-6</v>
      </c>
      <c r="H3780" s="2">
        <v>0.41453727065666662</v>
      </c>
      <c r="I3780" s="2">
        <v>0.10265298618666667</v>
      </c>
      <c r="J3780" s="2">
        <v>2.6565671E-4</v>
      </c>
      <c r="K3780" s="2">
        <v>7.1282713333333349E-4</v>
      </c>
      <c r="L3780" s="2">
        <v>4.8134203333333329E-5</v>
      </c>
      <c r="M3780" s="2">
        <v>4.4459836666666669E-5</v>
      </c>
      <c r="N3780" s="2">
        <v>2.2046200000000002E-6</v>
      </c>
      <c r="O3780" s="6">
        <v>1.8448995033333332E-3</v>
      </c>
    </row>
    <row r="3781" spans="1:15" x14ac:dyDescent="0.35">
      <c r="A3781" s="9">
        <v>2023</v>
      </c>
      <c r="B3781" s="2">
        <v>34039</v>
      </c>
      <c r="C3781" s="2">
        <v>2265002072</v>
      </c>
      <c r="D3781" s="1" t="s">
        <v>48</v>
      </c>
      <c r="E3781" s="1" t="s">
        <v>11</v>
      </c>
      <c r="F3781" s="1" t="s">
        <v>36</v>
      </c>
      <c r="G3781" s="2">
        <v>3.3069300000000005E-6</v>
      </c>
      <c r="H3781" s="2">
        <v>0.27678710150666669</v>
      </c>
      <c r="I3781" s="2">
        <v>3.7786819363333335E-2</v>
      </c>
      <c r="J3781" s="2">
        <v>1.0324970333333333E-4</v>
      </c>
      <c r="K3781" s="2">
        <v>5.4233652000000002E-4</v>
      </c>
      <c r="L3781" s="2">
        <v>2.8660060000000001E-5</v>
      </c>
      <c r="M3781" s="2">
        <v>2.6455440000000004E-5</v>
      </c>
      <c r="N3781" s="2">
        <v>2.2046200000000002E-6</v>
      </c>
      <c r="O3781" s="6">
        <v>7.5508235000000003E-4</v>
      </c>
    </row>
    <row r="3782" spans="1:15" x14ac:dyDescent="0.35">
      <c r="A3782" s="9">
        <v>2023</v>
      </c>
      <c r="B3782" s="2">
        <v>34039</v>
      </c>
      <c r="C3782" s="2">
        <v>2265002078</v>
      </c>
      <c r="D3782" s="1" t="s">
        <v>49</v>
      </c>
      <c r="E3782" s="1" t="s">
        <v>11</v>
      </c>
      <c r="F3782" s="1" t="s">
        <v>36</v>
      </c>
      <c r="G3782" s="2">
        <v>1.1023100000000001E-6</v>
      </c>
      <c r="H3782" s="2">
        <v>9.2799069659999997E-2</v>
      </c>
      <c r="I3782" s="2">
        <v>2.2552527726666671E-2</v>
      </c>
      <c r="J3782" s="2">
        <v>5.9157303333333335E-5</v>
      </c>
      <c r="K3782" s="2">
        <v>1.6938830333333333E-4</v>
      </c>
      <c r="L3782" s="2">
        <v>1.1023100000000001E-5</v>
      </c>
      <c r="M3782" s="2">
        <v>1.0288226666666667E-5</v>
      </c>
      <c r="N3782" s="2">
        <v>1.1023100000000001E-6</v>
      </c>
      <c r="O3782" s="6">
        <v>5.834894266666667E-4</v>
      </c>
    </row>
    <row r="3783" spans="1:15" x14ac:dyDescent="0.35">
      <c r="A3783" s="9">
        <v>2023</v>
      </c>
      <c r="B3783" s="2">
        <v>34039</v>
      </c>
      <c r="C3783" s="2">
        <v>2265002081</v>
      </c>
      <c r="D3783" s="1" t="s">
        <v>50</v>
      </c>
      <c r="E3783" s="1" t="s">
        <v>11</v>
      </c>
      <c r="F3783" s="1" t="s">
        <v>36</v>
      </c>
      <c r="G3783" s="2">
        <v>1.1023100000000001E-6</v>
      </c>
      <c r="H3783" s="2">
        <v>6.1340612006666663E-2</v>
      </c>
      <c r="I3783" s="2">
        <v>1.9742372099999998E-3</v>
      </c>
      <c r="J3783" s="2">
        <v>1.0288226666666667E-5</v>
      </c>
      <c r="K3783" s="2">
        <v>1.5579314666666668E-4</v>
      </c>
      <c r="L3783" s="2">
        <v>5.5115500000000006E-6</v>
      </c>
      <c r="M3783" s="2">
        <v>5.5115500000000006E-6</v>
      </c>
      <c r="N3783" s="2">
        <v>0</v>
      </c>
      <c r="O3783" s="6">
        <v>7.348733333333333E-5</v>
      </c>
    </row>
    <row r="3784" spans="1:15" x14ac:dyDescent="0.35">
      <c r="A3784" s="9">
        <v>2023</v>
      </c>
      <c r="B3784" s="2">
        <v>34039</v>
      </c>
      <c r="C3784" s="2">
        <v>2265003010</v>
      </c>
      <c r="D3784" s="1" t="s">
        <v>51</v>
      </c>
      <c r="E3784" s="1" t="s">
        <v>18</v>
      </c>
      <c r="F3784" s="1" t="s">
        <v>36</v>
      </c>
      <c r="G3784" s="2">
        <v>3.1232116666666665E-5</v>
      </c>
      <c r="H3784" s="2">
        <v>2.3975547472433334</v>
      </c>
      <c r="I3784" s="2">
        <v>0.24826115589</v>
      </c>
      <c r="J3784" s="2">
        <v>7.4222206666666672E-4</v>
      </c>
      <c r="K3784" s="2">
        <v>5.3947051399999999E-3</v>
      </c>
      <c r="L3784" s="2">
        <v>2.3956870666666668E-4</v>
      </c>
      <c r="M3784" s="2">
        <v>2.1972712666666668E-4</v>
      </c>
      <c r="N3784" s="2">
        <v>1.4697466666666668E-5</v>
      </c>
      <c r="O3784" s="6">
        <v>5.7066588699999999E-3</v>
      </c>
    </row>
    <row r="3785" spans="1:15" x14ac:dyDescent="0.35">
      <c r="A3785" s="9">
        <v>2023</v>
      </c>
      <c r="B3785" s="2">
        <v>34039</v>
      </c>
      <c r="C3785" s="2">
        <v>2265003020</v>
      </c>
      <c r="D3785" s="1" t="s">
        <v>52</v>
      </c>
      <c r="E3785" s="1" t="s">
        <v>18</v>
      </c>
      <c r="F3785" s="1" t="s">
        <v>36</v>
      </c>
      <c r="G3785" s="2">
        <v>1.2566334E-4</v>
      </c>
      <c r="H3785" s="2">
        <v>9.6368827107666686</v>
      </c>
      <c r="I3785" s="2">
        <v>0.15524603346999999</v>
      </c>
      <c r="J3785" s="2">
        <v>6.375026166666667E-4</v>
      </c>
      <c r="K3785" s="2">
        <v>1.440388477E-2</v>
      </c>
      <c r="L3785" s="2">
        <v>9.5166096666666675E-4</v>
      </c>
      <c r="M3785" s="2">
        <v>8.7596901333333334E-4</v>
      </c>
      <c r="N3785" s="2">
        <v>5.8789866666666664E-5</v>
      </c>
      <c r="O3785" s="6">
        <v>5.0438031233333335E-3</v>
      </c>
    </row>
    <row r="3786" spans="1:15" x14ac:dyDescent="0.35">
      <c r="A3786" s="9">
        <v>2023</v>
      </c>
      <c r="B3786" s="2">
        <v>34039</v>
      </c>
      <c r="C3786" s="2">
        <v>2265003030</v>
      </c>
      <c r="D3786" s="1" t="s">
        <v>17</v>
      </c>
      <c r="E3786" s="1" t="s">
        <v>18</v>
      </c>
      <c r="F3786" s="1" t="s">
        <v>36</v>
      </c>
      <c r="G3786" s="2">
        <v>2.6455440000000004E-5</v>
      </c>
      <c r="H3786" s="2">
        <v>2.0125377058233336</v>
      </c>
      <c r="I3786" s="2">
        <v>0.23169049709666667</v>
      </c>
      <c r="J3786" s="2">
        <v>6.9188324333333343E-4</v>
      </c>
      <c r="K3786" s="2">
        <v>3.2690840233333338E-3</v>
      </c>
      <c r="L3786" s="2">
        <v>2.4434538333333337E-4</v>
      </c>
      <c r="M3786" s="2">
        <v>2.2523867666666668E-4</v>
      </c>
      <c r="N3786" s="2">
        <v>1.212541E-5</v>
      </c>
      <c r="O3786" s="6">
        <v>5.2859438866666676E-3</v>
      </c>
    </row>
    <row r="3787" spans="1:15" x14ac:dyDescent="0.35">
      <c r="A3787" s="9">
        <v>2023</v>
      </c>
      <c r="B3787" s="2">
        <v>34039</v>
      </c>
      <c r="C3787" s="2">
        <v>2265003040</v>
      </c>
      <c r="D3787" s="1" t="s">
        <v>19</v>
      </c>
      <c r="E3787" s="1" t="s">
        <v>18</v>
      </c>
      <c r="F3787" s="1" t="s">
        <v>36</v>
      </c>
      <c r="G3787" s="2">
        <v>4.9236513333333334E-5</v>
      </c>
      <c r="H3787" s="2">
        <v>3.7422531628900004</v>
      </c>
      <c r="I3787" s="2">
        <v>0.72286035895333323</v>
      </c>
      <c r="J3787" s="2">
        <v>2.6955153866666665E-3</v>
      </c>
      <c r="K3787" s="2">
        <v>6.8277081399999995E-3</v>
      </c>
      <c r="L3787" s="2">
        <v>8.4694151666666673E-4</v>
      </c>
      <c r="M3787" s="2">
        <v>7.7896573333333336E-4</v>
      </c>
      <c r="N3787" s="2">
        <v>2.241363666666667E-5</v>
      </c>
      <c r="O3787" s="6">
        <v>2.2522030483333334E-2</v>
      </c>
    </row>
    <row r="3788" spans="1:15" x14ac:dyDescent="0.35">
      <c r="A3788" s="9">
        <v>2023</v>
      </c>
      <c r="B3788" s="2">
        <v>34039</v>
      </c>
      <c r="C3788" s="2">
        <v>2265003050</v>
      </c>
      <c r="D3788" s="1" t="s">
        <v>53</v>
      </c>
      <c r="E3788" s="1" t="s">
        <v>18</v>
      </c>
      <c r="F3788" s="1" t="s">
        <v>36</v>
      </c>
      <c r="G3788" s="2">
        <v>2.2046200000000002E-6</v>
      </c>
      <c r="H3788" s="2">
        <v>0.17070446147333332</v>
      </c>
      <c r="I3788" s="2">
        <v>1.9915067333333335E-2</v>
      </c>
      <c r="J3788" s="2">
        <v>5.4748063333333341E-5</v>
      </c>
      <c r="K3788" s="2">
        <v>3.2701863333333336E-4</v>
      </c>
      <c r="L3788" s="2">
        <v>1.7636960000000001E-5</v>
      </c>
      <c r="M3788" s="2">
        <v>1.5799776666666668E-5</v>
      </c>
      <c r="N3788" s="2">
        <v>1.1023100000000001E-6</v>
      </c>
      <c r="O3788" s="6">
        <v>4.1263137666666666E-4</v>
      </c>
    </row>
    <row r="3789" spans="1:15" x14ac:dyDescent="0.35">
      <c r="A3789" s="9">
        <v>2023</v>
      </c>
      <c r="B3789" s="2">
        <v>34039</v>
      </c>
      <c r="C3789" s="2">
        <v>2265003060</v>
      </c>
      <c r="D3789" s="1" t="s">
        <v>54</v>
      </c>
      <c r="E3789" s="1" t="s">
        <v>18</v>
      </c>
      <c r="F3789" s="1" t="s">
        <v>36</v>
      </c>
      <c r="G3789" s="2">
        <v>1.1023100000000001E-6</v>
      </c>
      <c r="H3789" s="2">
        <v>5.561080462666667E-2</v>
      </c>
      <c r="I3789" s="2">
        <v>1.4292184023333335E-2</v>
      </c>
      <c r="J3789" s="2">
        <v>3.5641356666666673E-5</v>
      </c>
      <c r="K3789" s="2">
        <v>9.4431223333333331E-5</v>
      </c>
      <c r="L3789" s="2">
        <v>6.6138600000000009E-6</v>
      </c>
      <c r="M3789" s="2">
        <v>5.5115500000000006E-6</v>
      </c>
      <c r="N3789" s="2">
        <v>0</v>
      </c>
      <c r="O3789" s="6">
        <v>2.7594493666666667E-4</v>
      </c>
    </row>
    <row r="3790" spans="1:15" x14ac:dyDescent="0.35">
      <c r="A3790" s="9">
        <v>2023</v>
      </c>
      <c r="B3790" s="2">
        <v>34039</v>
      </c>
      <c r="C3790" s="2">
        <v>2265003070</v>
      </c>
      <c r="D3790" s="1" t="s">
        <v>55</v>
      </c>
      <c r="E3790" s="1" t="s">
        <v>18</v>
      </c>
      <c r="F3790" s="1" t="s">
        <v>36</v>
      </c>
      <c r="G3790" s="2">
        <v>1.0288226666666667E-5</v>
      </c>
      <c r="H3790" s="2">
        <v>0.80461501728666673</v>
      </c>
      <c r="I3790" s="2">
        <v>1.3177381176666664E-2</v>
      </c>
      <c r="J3790" s="2">
        <v>5.4748063333333341E-5</v>
      </c>
      <c r="K3790" s="2">
        <v>1.2118061266666667E-3</v>
      </c>
      <c r="L3790" s="2">
        <v>8.0468630000000006E-5</v>
      </c>
      <c r="M3790" s="2">
        <v>7.3854770000000001E-5</v>
      </c>
      <c r="N3790" s="2">
        <v>4.7766766666666677E-6</v>
      </c>
      <c r="O3790" s="6">
        <v>4.1410112333333334E-4</v>
      </c>
    </row>
    <row r="3791" spans="1:15" x14ac:dyDescent="0.35">
      <c r="A3791" s="9">
        <v>2023</v>
      </c>
      <c r="B3791" s="2">
        <v>34039</v>
      </c>
      <c r="C3791" s="2">
        <v>2265004010</v>
      </c>
      <c r="D3791" s="1" t="s">
        <v>56</v>
      </c>
      <c r="E3791" s="1" t="s">
        <v>21</v>
      </c>
      <c r="F3791" s="1" t="s">
        <v>36</v>
      </c>
      <c r="G3791" s="2">
        <v>1.1941691666666667E-4</v>
      </c>
      <c r="H3791" s="2">
        <v>9.0383897426899988</v>
      </c>
      <c r="I3791" s="2">
        <v>1.4527244282099998</v>
      </c>
      <c r="J3791" s="2">
        <v>6.0443331666666664E-3</v>
      </c>
      <c r="K3791" s="2">
        <v>1.5179543573333334E-2</v>
      </c>
      <c r="L3791" s="2">
        <v>2.1454626966666665E-3</v>
      </c>
      <c r="M3791" s="2">
        <v>1.9738697733333332E-3</v>
      </c>
      <c r="N3791" s="2">
        <v>5.4748063333333341E-5</v>
      </c>
      <c r="O3791" s="6">
        <v>0.11358055265333333</v>
      </c>
    </row>
    <row r="3792" spans="1:15" x14ac:dyDescent="0.35">
      <c r="A3792" s="9">
        <v>2023</v>
      </c>
      <c r="B3792" s="2">
        <v>34039</v>
      </c>
      <c r="C3792" s="2">
        <v>2265004011</v>
      </c>
      <c r="D3792" s="1" t="s">
        <v>56</v>
      </c>
      <c r="E3792" s="1" t="s">
        <v>22</v>
      </c>
      <c r="F3792" s="1" t="s">
        <v>36</v>
      </c>
      <c r="G3792" s="2">
        <v>1.7379754333333332E-4</v>
      </c>
      <c r="H3792" s="2">
        <v>13.119453683856667</v>
      </c>
      <c r="I3792" s="2">
        <v>2.1325454606499998</v>
      </c>
      <c r="J3792" s="2">
        <v>9.436508473333334E-3</v>
      </c>
      <c r="K3792" s="2">
        <v>2.2882118416666666E-2</v>
      </c>
      <c r="L3792" s="2">
        <v>3.4719090633333334E-3</v>
      </c>
      <c r="M3792" s="2">
        <v>3.1944943800000006E-3</v>
      </c>
      <c r="N3792" s="2">
        <v>8.0101193333333335E-5</v>
      </c>
      <c r="O3792" s="6">
        <v>0.13166027383666665</v>
      </c>
    </row>
    <row r="3793" spans="1:15" x14ac:dyDescent="0.35">
      <c r="A3793" s="9">
        <v>2023</v>
      </c>
      <c r="B3793" s="2">
        <v>34039</v>
      </c>
      <c r="C3793" s="2">
        <v>2265004015</v>
      </c>
      <c r="D3793" s="1" t="s">
        <v>20</v>
      </c>
      <c r="E3793" s="1" t="s">
        <v>21</v>
      </c>
      <c r="F3793" s="1" t="s">
        <v>36</v>
      </c>
      <c r="G3793" s="2">
        <v>1.0288226666666667E-5</v>
      </c>
      <c r="H3793" s="2">
        <v>0.77851746059999993</v>
      </c>
      <c r="I3793" s="2">
        <v>0.12508536212333335</v>
      </c>
      <c r="J3793" s="2">
        <v>5.2065775666666671E-4</v>
      </c>
      <c r="K3793" s="2">
        <v>1.3073396600000002E-3</v>
      </c>
      <c r="L3793" s="2">
        <v>1.8482064333333334E-4</v>
      </c>
      <c r="M3793" s="2">
        <v>1.7049061333333334E-4</v>
      </c>
      <c r="N3793" s="2">
        <v>4.4092400000000003E-6</v>
      </c>
      <c r="O3793" s="6">
        <v>1.0319091346666667E-2</v>
      </c>
    </row>
    <row r="3794" spans="1:15" x14ac:dyDescent="0.35">
      <c r="A3794" s="9">
        <v>2023</v>
      </c>
      <c r="B3794" s="2">
        <v>34039</v>
      </c>
      <c r="C3794" s="2">
        <v>2265004016</v>
      </c>
      <c r="D3794" s="1" t="s">
        <v>20</v>
      </c>
      <c r="E3794" s="1" t="s">
        <v>22</v>
      </c>
      <c r="F3794" s="1" t="s">
        <v>36</v>
      </c>
      <c r="G3794" s="2">
        <v>9.8840463333333339E-5</v>
      </c>
      <c r="H3794" s="2">
        <v>7.4626901411333337</v>
      </c>
      <c r="I3794" s="2">
        <v>1.2016465028333332</v>
      </c>
      <c r="J3794" s="2">
        <v>5.060337773333333E-3</v>
      </c>
      <c r="K3794" s="2">
        <v>1.2624388993333333E-2</v>
      </c>
      <c r="L3794" s="2">
        <v>1.81219764E-3</v>
      </c>
      <c r="M3794" s="2">
        <v>1.6674275933333336E-3</v>
      </c>
      <c r="N3794" s="2">
        <v>4.5562146666666661E-5</v>
      </c>
      <c r="O3794" s="6">
        <v>8.3291278473333341E-2</v>
      </c>
    </row>
    <row r="3795" spans="1:15" x14ac:dyDescent="0.35">
      <c r="A3795" s="9">
        <v>2023</v>
      </c>
      <c r="B3795" s="2">
        <v>34039</v>
      </c>
      <c r="C3795" s="2">
        <v>2265004025</v>
      </c>
      <c r="D3795" s="1" t="s">
        <v>24</v>
      </c>
      <c r="E3795" s="1" t="s">
        <v>21</v>
      </c>
      <c r="F3795" s="1" t="s">
        <v>36</v>
      </c>
      <c r="G3795" s="2">
        <v>1.1023100000000001E-6</v>
      </c>
      <c r="H3795" s="2">
        <v>5.0066920200000004E-2</v>
      </c>
      <c r="I3795" s="2">
        <v>8.0641325233333332E-3</v>
      </c>
      <c r="J3795" s="2">
        <v>3.4171609999999997E-5</v>
      </c>
      <c r="K3795" s="2">
        <v>8.4877870000000001E-5</v>
      </c>
      <c r="L3795" s="2">
        <v>1.212541E-5</v>
      </c>
      <c r="M3795" s="2">
        <v>1.1023100000000001E-5</v>
      </c>
      <c r="N3795" s="2">
        <v>0</v>
      </c>
      <c r="O3795" s="6">
        <v>8.2452788000000009E-4</v>
      </c>
    </row>
    <row r="3796" spans="1:15" x14ac:dyDescent="0.35">
      <c r="A3796" s="9">
        <v>2023</v>
      </c>
      <c r="B3796" s="2">
        <v>34039</v>
      </c>
      <c r="C3796" s="2">
        <v>2265004026</v>
      </c>
      <c r="D3796" s="1" t="s">
        <v>24</v>
      </c>
      <c r="E3796" s="1" t="s">
        <v>22</v>
      </c>
      <c r="F3796" s="1" t="s">
        <v>36</v>
      </c>
      <c r="G3796" s="2">
        <v>4.4092400000000003E-6</v>
      </c>
      <c r="H3796" s="2">
        <v>0.30374960410666668</v>
      </c>
      <c r="I3796" s="2">
        <v>6.1681225796666662E-2</v>
      </c>
      <c r="J3796" s="2">
        <v>2.0870402666666666E-4</v>
      </c>
      <c r="K3796" s="2">
        <v>5.2433212333333331E-4</v>
      </c>
      <c r="L3796" s="2">
        <v>6.025961333333334E-5</v>
      </c>
      <c r="M3796" s="2">
        <v>5.5482936666666662E-5</v>
      </c>
      <c r="N3796" s="2">
        <v>2.2046200000000002E-6</v>
      </c>
      <c r="O3796" s="6">
        <v>3.5387825366666667E-3</v>
      </c>
    </row>
    <row r="3797" spans="1:15" x14ac:dyDescent="0.35">
      <c r="A3797" s="9">
        <v>2023</v>
      </c>
      <c r="B3797" s="2">
        <v>34039</v>
      </c>
      <c r="C3797" s="2">
        <v>2265004030</v>
      </c>
      <c r="D3797" s="1" t="s">
        <v>25</v>
      </c>
      <c r="E3797" s="1" t="s">
        <v>21</v>
      </c>
      <c r="F3797" s="1" t="s">
        <v>36</v>
      </c>
      <c r="G3797" s="2">
        <v>1.1023100000000001E-6</v>
      </c>
      <c r="H3797" s="2">
        <v>9.5511854569999999E-2</v>
      </c>
      <c r="I3797" s="2">
        <v>1.538494067E-2</v>
      </c>
      <c r="J3797" s="2">
        <v>6.4668853333333341E-5</v>
      </c>
      <c r="K3797" s="2">
        <v>1.6167213333333335E-4</v>
      </c>
      <c r="L3797" s="2">
        <v>2.3515946666666668E-5</v>
      </c>
      <c r="M3797" s="2">
        <v>2.1311326666666668E-5</v>
      </c>
      <c r="N3797" s="2">
        <v>1.1023100000000001E-6</v>
      </c>
      <c r="O3797" s="6">
        <v>1.0402132033333334E-3</v>
      </c>
    </row>
    <row r="3798" spans="1:15" x14ac:dyDescent="0.35">
      <c r="A3798" s="9">
        <v>2023</v>
      </c>
      <c r="B3798" s="2">
        <v>34039</v>
      </c>
      <c r="C3798" s="2">
        <v>2265004031</v>
      </c>
      <c r="D3798" s="1" t="s">
        <v>25</v>
      </c>
      <c r="E3798" s="1" t="s">
        <v>22</v>
      </c>
      <c r="F3798" s="1" t="s">
        <v>36</v>
      </c>
      <c r="G3798" s="2">
        <v>1.6387675333333332E-4</v>
      </c>
      <c r="H3798" s="2">
        <v>12.438489188509999</v>
      </c>
      <c r="I3798" s="2">
        <v>2.6249080219266667</v>
      </c>
      <c r="J3798" s="2">
        <v>6.8931118666666668E-3</v>
      </c>
      <c r="K3798" s="2">
        <v>2.1298098946666667E-2</v>
      </c>
      <c r="L3798" s="2">
        <v>1.4587235666666668E-3</v>
      </c>
      <c r="M3798" s="2">
        <v>1.3418787066666667E-3</v>
      </c>
      <c r="N3798" s="2">
        <v>7.5691953333333341E-5</v>
      </c>
      <c r="O3798" s="6">
        <v>8.1449685899999999E-2</v>
      </c>
    </row>
    <row r="3799" spans="1:15" x14ac:dyDescent="0.35">
      <c r="A3799" s="9">
        <v>2023</v>
      </c>
      <c r="B3799" s="2">
        <v>34039</v>
      </c>
      <c r="C3799" s="2">
        <v>2265004035</v>
      </c>
      <c r="D3799" s="1" t="s">
        <v>97</v>
      </c>
      <c r="E3799" s="1" t="s">
        <v>21</v>
      </c>
      <c r="F3799" s="1" t="s">
        <v>36</v>
      </c>
      <c r="G3799" s="2">
        <v>0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6">
        <v>4.7414027466666673E-3</v>
      </c>
    </row>
    <row r="3800" spans="1:15" x14ac:dyDescent="0.35">
      <c r="A3800" s="9">
        <v>2023</v>
      </c>
      <c r="B3800" s="2">
        <v>34039</v>
      </c>
      <c r="C3800" s="2">
        <v>2265004036</v>
      </c>
      <c r="D3800" s="1" t="s">
        <v>97</v>
      </c>
      <c r="E3800" s="1" t="s">
        <v>22</v>
      </c>
      <c r="F3800" s="1" t="s">
        <v>36</v>
      </c>
      <c r="G3800" s="2">
        <v>0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6">
        <v>9.3475888E-4</v>
      </c>
    </row>
    <row r="3801" spans="1:15" x14ac:dyDescent="0.35">
      <c r="A3801" s="9">
        <v>2023</v>
      </c>
      <c r="B3801" s="2">
        <v>34039</v>
      </c>
      <c r="C3801" s="2">
        <v>2265004040</v>
      </c>
      <c r="D3801" s="1" t="s">
        <v>57</v>
      </c>
      <c r="E3801" s="1" t="s">
        <v>21</v>
      </c>
      <c r="F3801" s="1" t="s">
        <v>36</v>
      </c>
      <c r="G3801" s="2">
        <v>2.425082E-5</v>
      </c>
      <c r="H3801" s="2">
        <v>1.8274569173300002</v>
      </c>
      <c r="I3801" s="2">
        <v>0.4663076272433333</v>
      </c>
      <c r="J3801" s="2">
        <v>1.1320723699999998E-3</v>
      </c>
      <c r="K3801" s="2">
        <v>3.0497243333333333E-3</v>
      </c>
      <c r="L3801" s="2">
        <v>1.9621117999999999E-4</v>
      </c>
      <c r="M3801" s="2">
        <v>1.8041140333333334E-4</v>
      </c>
      <c r="N3801" s="2">
        <v>1.1023100000000001E-5</v>
      </c>
      <c r="O3801" s="6">
        <v>1.5752744773333334E-2</v>
      </c>
    </row>
    <row r="3802" spans="1:15" x14ac:dyDescent="0.35">
      <c r="A3802" s="9">
        <v>2023</v>
      </c>
      <c r="B3802" s="2">
        <v>34039</v>
      </c>
      <c r="C3802" s="2">
        <v>2265004041</v>
      </c>
      <c r="D3802" s="1" t="s">
        <v>57</v>
      </c>
      <c r="E3802" s="1" t="s">
        <v>22</v>
      </c>
      <c r="F3802" s="1" t="s">
        <v>36</v>
      </c>
      <c r="G3802" s="2">
        <v>2.1311326666666668E-5</v>
      </c>
      <c r="H3802" s="2">
        <v>1.5944131509900001</v>
      </c>
      <c r="I3802" s="2">
        <v>0.40906760843666667</v>
      </c>
      <c r="J3802" s="2">
        <v>1.0222088066666668E-3</v>
      </c>
      <c r="K3802" s="2">
        <v>2.6995571900000001E-3</v>
      </c>
      <c r="L3802" s="2">
        <v>1.7930909333333336E-4</v>
      </c>
      <c r="M3802" s="2">
        <v>1.6497906333333334E-4</v>
      </c>
      <c r="N3802" s="2">
        <v>9.9207900000000009E-6</v>
      </c>
      <c r="O3802" s="6">
        <v>8.6031621133333333E-3</v>
      </c>
    </row>
    <row r="3803" spans="1:15" x14ac:dyDescent="0.35">
      <c r="A3803" s="9">
        <v>2023</v>
      </c>
      <c r="B3803" s="2">
        <v>34039</v>
      </c>
      <c r="C3803" s="2">
        <v>2265004046</v>
      </c>
      <c r="D3803" s="1" t="s">
        <v>58</v>
      </c>
      <c r="E3803" s="1" t="s">
        <v>22</v>
      </c>
      <c r="F3803" s="1" t="s">
        <v>36</v>
      </c>
      <c r="G3803" s="2">
        <v>2.3515946666666668E-5</v>
      </c>
      <c r="H3803" s="2">
        <v>1.7993781421366668</v>
      </c>
      <c r="I3803" s="2">
        <v>0.46230220014000006</v>
      </c>
      <c r="J3803" s="2">
        <v>1.1548534433333335E-3</v>
      </c>
      <c r="K3803" s="2">
        <v>3.2665119666666666E-3</v>
      </c>
      <c r="L3803" s="2">
        <v>1.9069962999999999E-4</v>
      </c>
      <c r="M3803" s="2">
        <v>1.7526729000000001E-4</v>
      </c>
      <c r="N3803" s="2">
        <v>1.1023100000000001E-5</v>
      </c>
      <c r="O3803" s="6">
        <v>1.0243766830000001E-2</v>
      </c>
    </row>
    <row r="3804" spans="1:15" x14ac:dyDescent="0.35">
      <c r="A3804" s="9">
        <v>2023</v>
      </c>
      <c r="B3804" s="2">
        <v>34039</v>
      </c>
      <c r="C3804" s="2">
        <v>2265004051</v>
      </c>
      <c r="D3804" s="1" t="s">
        <v>59</v>
      </c>
      <c r="E3804" s="1" t="s">
        <v>22</v>
      </c>
      <c r="F3804" s="1" t="s">
        <v>36</v>
      </c>
      <c r="G3804" s="2">
        <v>1.1390536666666669E-5</v>
      </c>
      <c r="H3804" s="2">
        <v>0.85994289568000004</v>
      </c>
      <c r="I3804" s="2">
        <v>0.13831638905333332</v>
      </c>
      <c r="J3804" s="2">
        <v>5.7908018666666655E-4</v>
      </c>
      <c r="K3804" s="2">
        <v>1.4491702133333333E-3</v>
      </c>
      <c r="L3804" s="2">
        <v>2.0649940666666667E-4</v>
      </c>
      <c r="M3804" s="2">
        <v>1.9033219333333334E-4</v>
      </c>
      <c r="N3804" s="2">
        <v>5.5115500000000006E-6</v>
      </c>
      <c r="O3804" s="6">
        <v>9.4383456566666663E-3</v>
      </c>
    </row>
    <row r="3805" spans="1:15" x14ac:dyDescent="0.35">
      <c r="A3805" s="9">
        <v>2023</v>
      </c>
      <c r="B3805" s="2">
        <v>34039</v>
      </c>
      <c r="C3805" s="2">
        <v>2265004055</v>
      </c>
      <c r="D3805" s="1" t="s">
        <v>60</v>
      </c>
      <c r="E3805" s="1" t="s">
        <v>21</v>
      </c>
      <c r="F3805" s="1" t="s">
        <v>36</v>
      </c>
      <c r="G3805" s="2">
        <v>3.2334426666666671E-4</v>
      </c>
      <c r="H3805" s="2">
        <v>24.498742746720001</v>
      </c>
      <c r="I3805" s="2">
        <v>6.2504926944166668</v>
      </c>
      <c r="J3805" s="2">
        <v>1.5155660190000001E-2</v>
      </c>
      <c r="K3805" s="2">
        <v>4.0786939746666667E-2</v>
      </c>
      <c r="L3805" s="2">
        <v>2.6257024200000006E-3</v>
      </c>
      <c r="M3805" s="2">
        <v>2.4155286466666669E-3</v>
      </c>
      <c r="N3805" s="2">
        <v>1.4917928666666666E-4</v>
      </c>
      <c r="O3805" s="6">
        <v>0.17058688174</v>
      </c>
    </row>
    <row r="3806" spans="1:15" x14ac:dyDescent="0.35">
      <c r="A3806" s="9">
        <v>2023</v>
      </c>
      <c r="B3806" s="2">
        <v>34039</v>
      </c>
      <c r="C3806" s="2">
        <v>2265004056</v>
      </c>
      <c r="D3806" s="1" t="s">
        <v>60</v>
      </c>
      <c r="E3806" s="1" t="s">
        <v>22</v>
      </c>
      <c r="F3806" s="1" t="s">
        <v>36</v>
      </c>
      <c r="G3806" s="2">
        <v>2.8623316333333329E-4</v>
      </c>
      <c r="H3806" s="2">
        <v>21.672575699866666</v>
      </c>
      <c r="I3806" s="2">
        <v>5.5630730717100008</v>
      </c>
      <c r="J3806" s="2">
        <v>1.3892780366666668E-2</v>
      </c>
      <c r="K3806" s="2">
        <v>3.6688183729999997E-2</v>
      </c>
      <c r="L3806" s="2">
        <v>2.4287563666666669E-3</v>
      </c>
      <c r="M3806" s="2">
        <v>2.2347498066666665E-3</v>
      </c>
      <c r="N3806" s="2">
        <v>1.3154232666666668E-4</v>
      </c>
      <c r="O3806" s="6">
        <v>0.11182861462666667</v>
      </c>
    </row>
    <row r="3807" spans="1:15" x14ac:dyDescent="0.35">
      <c r="A3807" s="9">
        <v>2023</v>
      </c>
      <c r="B3807" s="2">
        <v>34039</v>
      </c>
      <c r="C3807" s="2">
        <v>2265004066</v>
      </c>
      <c r="D3807" s="1" t="s">
        <v>61</v>
      </c>
      <c r="E3807" s="1" t="s">
        <v>22</v>
      </c>
      <c r="F3807" s="1" t="s">
        <v>36</v>
      </c>
      <c r="G3807" s="2">
        <v>4.7766766666666671E-5</v>
      </c>
      <c r="H3807" s="2">
        <v>3.617372830426667</v>
      </c>
      <c r="I3807" s="2">
        <v>0.57081065704666667</v>
      </c>
      <c r="J3807" s="2">
        <v>1.5362527033333333E-3</v>
      </c>
      <c r="K3807" s="2">
        <v>5.9480647599999999E-3</v>
      </c>
      <c r="L3807" s="2">
        <v>4.0344546E-4</v>
      </c>
      <c r="M3807" s="2">
        <v>3.7111103333333336E-4</v>
      </c>
      <c r="N3807" s="2">
        <v>2.2046200000000002E-5</v>
      </c>
      <c r="O3807" s="6">
        <v>1.1590422213333333E-2</v>
      </c>
    </row>
    <row r="3808" spans="1:15" x14ac:dyDescent="0.35">
      <c r="A3808" s="9">
        <v>2023</v>
      </c>
      <c r="B3808" s="2">
        <v>34039</v>
      </c>
      <c r="C3808" s="2">
        <v>2265004071</v>
      </c>
      <c r="D3808" s="1" t="s">
        <v>26</v>
      </c>
      <c r="E3808" s="1" t="s">
        <v>22</v>
      </c>
      <c r="F3808" s="1" t="s">
        <v>36</v>
      </c>
      <c r="G3808" s="2">
        <v>9.2300090666666676E-4</v>
      </c>
      <c r="H3808" s="2">
        <v>69.957638240306665</v>
      </c>
      <c r="I3808" s="2">
        <v>15.449131855666666</v>
      </c>
      <c r="J3808" s="2">
        <v>4.2994131803333335E-2</v>
      </c>
      <c r="K3808" s="2">
        <v>0.11869600592666667</v>
      </c>
      <c r="L3808" s="2">
        <v>9.7076767333333317E-3</v>
      </c>
      <c r="M3808" s="2">
        <v>8.9309156199999986E-3</v>
      </c>
      <c r="N3808" s="2">
        <v>4.2549166000000003E-4</v>
      </c>
      <c r="O3808" s="6">
        <v>0.32613678533333335</v>
      </c>
    </row>
    <row r="3809" spans="1:15" x14ac:dyDescent="0.35">
      <c r="A3809" s="9">
        <v>2023</v>
      </c>
      <c r="B3809" s="2">
        <v>34039</v>
      </c>
      <c r="C3809" s="2">
        <v>2265004075</v>
      </c>
      <c r="D3809" s="1" t="s">
        <v>62</v>
      </c>
      <c r="E3809" s="1" t="s">
        <v>21</v>
      </c>
      <c r="F3809" s="1" t="s">
        <v>36</v>
      </c>
      <c r="G3809" s="2">
        <v>1.1390536666666669E-5</v>
      </c>
      <c r="H3809" s="2">
        <v>0.87066139068333337</v>
      </c>
      <c r="I3809" s="2">
        <v>0.17866681403999998</v>
      </c>
      <c r="J3809" s="2">
        <v>5.7834531333333331E-4</v>
      </c>
      <c r="K3809" s="2">
        <v>1.5388247600000001E-3</v>
      </c>
      <c r="L3809" s="2">
        <v>1.5469083666666666E-4</v>
      </c>
      <c r="M3809" s="2">
        <v>1.4256542666666669E-4</v>
      </c>
      <c r="N3809" s="2">
        <v>5.5115500000000006E-6</v>
      </c>
      <c r="O3809" s="6">
        <v>7.2447487566666665E-3</v>
      </c>
    </row>
    <row r="3810" spans="1:15" x14ac:dyDescent="0.35">
      <c r="A3810" s="9">
        <v>2023</v>
      </c>
      <c r="B3810" s="2">
        <v>34039</v>
      </c>
      <c r="C3810" s="2">
        <v>2265004076</v>
      </c>
      <c r="D3810" s="1" t="s">
        <v>62</v>
      </c>
      <c r="E3810" s="1" t="s">
        <v>22</v>
      </c>
      <c r="F3810" s="1" t="s">
        <v>36</v>
      </c>
      <c r="G3810" s="2">
        <v>2.7925186666666666E-5</v>
      </c>
      <c r="H3810" s="2">
        <v>2.1494828212366666</v>
      </c>
      <c r="I3810" s="2">
        <v>0.44015422018333333</v>
      </c>
      <c r="J3810" s="2">
        <v>1.4274914500000001E-3</v>
      </c>
      <c r="K3810" s="2">
        <v>3.8264854466666665E-3</v>
      </c>
      <c r="L3810" s="2">
        <v>3.8213413333333337E-4</v>
      </c>
      <c r="M3810" s="2">
        <v>3.5126945333333336E-4</v>
      </c>
      <c r="N3810" s="2">
        <v>1.3227720000000002E-5</v>
      </c>
      <c r="O3810" s="6">
        <v>1.5275077106666667E-2</v>
      </c>
    </row>
    <row r="3811" spans="1:15" x14ac:dyDescent="0.35">
      <c r="A3811" s="9">
        <v>2023</v>
      </c>
      <c r="B3811" s="2">
        <v>34039</v>
      </c>
      <c r="C3811" s="2">
        <v>2265005010</v>
      </c>
      <c r="D3811" s="1" t="s">
        <v>63</v>
      </c>
      <c r="E3811" s="1" t="s">
        <v>28</v>
      </c>
      <c r="F3811" s="1" t="s">
        <v>36</v>
      </c>
      <c r="G3811" s="2">
        <v>0</v>
      </c>
      <c r="H3811" s="2">
        <v>1.6902086666666667E-5</v>
      </c>
      <c r="I3811" s="2">
        <v>4.4092400000000003E-6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  <c r="O3811" s="6">
        <v>0</v>
      </c>
    </row>
    <row r="3812" spans="1:15" x14ac:dyDescent="0.35">
      <c r="A3812" s="9">
        <v>2023</v>
      </c>
      <c r="B3812" s="2">
        <v>34039</v>
      </c>
      <c r="C3812" s="2">
        <v>2265005015</v>
      </c>
      <c r="D3812" s="1" t="s">
        <v>64</v>
      </c>
      <c r="E3812" s="1" t="s">
        <v>28</v>
      </c>
      <c r="F3812" s="1" t="s">
        <v>36</v>
      </c>
      <c r="G3812" s="2">
        <v>0</v>
      </c>
      <c r="H3812" s="2">
        <v>6.4668853333333341E-5</v>
      </c>
      <c r="I3812" s="2">
        <v>4.4092400000000003E-6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  <c r="O3812" s="6">
        <v>0</v>
      </c>
    </row>
    <row r="3813" spans="1:15" x14ac:dyDescent="0.35">
      <c r="A3813" s="9">
        <v>2023</v>
      </c>
      <c r="B3813" s="2">
        <v>34039</v>
      </c>
      <c r="C3813" s="2">
        <v>2265005025</v>
      </c>
      <c r="D3813" s="1" t="s">
        <v>65</v>
      </c>
      <c r="E3813" s="1" t="s">
        <v>28</v>
      </c>
      <c r="F3813" s="1" t="s">
        <v>36</v>
      </c>
      <c r="G3813" s="2">
        <v>0</v>
      </c>
      <c r="H3813" s="2">
        <v>4.2255216666666665E-5</v>
      </c>
      <c r="I3813" s="2">
        <v>3.3069300000000005E-6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  <c r="O3813" s="6">
        <v>0</v>
      </c>
    </row>
    <row r="3814" spans="1:15" x14ac:dyDescent="0.35">
      <c r="A3814" s="9">
        <v>2023</v>
      </c>
      <c r="B3814" s="2">
        <v>34039</v>
      </c>
      <c r="C3814" s="2">
        <v>2265005030</v>
      </c>
      <c r="D3814" s="1" t="s">
        <v>66</v>
      </c>
      <c r="E3814" s="1" t="s">
        <v>28</v>
      </c>
      <c r="F3814" s="1" t="s">
        <v>36</v>
      </c>
      <c r="G3814" s="2">
        <v>0</v>
      </c>
      <c r="H3814" s="2">
        <v>1.3595156666666667E-5</v>
      </c>
      <c r="I3814" s="2">
        <v>3.3069300000000005E-6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  <c r="O3814" s="6">
        <v>0</v>
      </c>
    </row>
    <row r="3815" spans="1:15" x14ac:dyDescent="0.35">
      <c r="A3815" s="9">
        <v>2023</v>
      </c>
      <c r="B3815" s="2">
        <v>34039</v>
      </c>
      <c r="C3815" s="2">
        <v>2265005035</v>
      </c>
      <c r="D3815" s="1" t="s">
        <v>27</v>
      </c>
      <c r="E3815" s="1" t="s">
        <v>28</v>
      </c>
      <c r="F3815" s="1" t="s">
        <v>36</v>
      </c>
      <c r="G3815" s="2">
        <v>0</v>
      </c>
      <c r="H3815" s="2">
        <v>1.4844441333333334E-4</v>
      </c>
      <c r="I3815" s="2">
        <v>2.7925186666666666E-5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  <c r="O3815" s="6">
        <v>1.1023100000000001E-6</v>
      </c>
    </row>
    <row r="3816" spans="1:15" x14ac:dyDescent="0.35">
      <c r="A3816" s="9">
        <v>2023</v>
      </c>
      <c r="B3816" s="2">
        <v>34039</v>
      </c>
      <c r="C3816" s="2">
        <v>2265005040</v>
      </c>
      <c r="D3816" s="1" t="s">
        <v>67</v>
      </c>
      <c r="E3816" s="1" t="s">
        <v>28</v>
      </c>
      <c r="F3816" s="1" t="s">
        <v>36</v>
      </c>
      <c r="G3816" s="2">
        <v>0</v>
      </c>
      <c r="H3816" s="2">
        <v>3.1121885666666668E-4</v>
      </c>
      <c r="I3816" s="2">
        <v>1.0435201333333333E-4</v>
      </c>
      <c r="J3816" s="2">
        <v>0</v>
      </c>
      <c r="K3816" s="2">
        <v>1.1023100000000001E-6</v>
      </c>
      <c r="L3816" s="2">
        <v>0</v>
      </c>
      <c r="M3816" s="2">
        <v>0</v>
      </c>
      <c r="N3816" s="2">
        <v>0</v>
      </c>
      <c r="O3816" s="6">
        <v>3.3069300000000005E-6</v>
      </c>
    </row>
    <row r="3817" spans="1:15" x14ac:dyDescent="0.35">
      <c r="A3817" s="9">
        <v>2023</v>
      </c>
      <c r="B3817" s="2">
        <v>34039</v>
      </c>
      <c r="C3817" s="2">
        <v>2265005045</v>
      </c>
      <c r="D3817" s="1" t="s">
        <v>68</v>
      </c>
      <c r="E3817" s="1" t="s">
        <v>28</v>
      </c>
      <c r="F3817" s="1" t="s">
        <v>36</v>
      </c>
      <c r="G3817" s="2">
        <v>0</v>
      </c>
      <c r="H3817" s="2">
        <v>6.7975783333333324E-5</v>
      </c>
      <c r="I3817" s="2">
        <v>5.5115500000000006E-6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6">
        <v>0</v>
      </c>
    </row>
    <row r="3818" spans="1:15" x14ac:dyDescent="0.35">
      <c r="A3818" s="9">
        <v>2023</v>
      </c>
      <c r="B3818" s="2">
        <v>34039</v>
      </c>
      <c r="C3818" s="2">
        <v>2265005055</v>
      </c>
      <c r="D3818" s="1" t="s">
        <v>69</v>
      </c>
      <c r="E3818" s="1" t="s">
        <v>28</v>
      </c>
      <c r="F3818" s="1" t="s">
        <v>36</v>
      </c>
      <c r="G3818" s="2">
        <v>0</v>
      </c>
      <c r="H3818" s="2">
        <v>9.8105589999999997E-5</v>
      </c>
      <c r="I3818" s="2">
        <v>1.2492846666666667E-5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  <c r="O3818" s="6">
        <v>0</v>
      </c>
    </row>
    <row r="3819" spans="1:15" x14ac:dyDescent="0.35">
      <c r="A3819" s="9">
        <v>2023</v>
      </c>
      <c r="B3819" s="2">
        <v>34039</v>
      </c>
      <c r="C3819" s="2">
        <v>2265005060</v>
      </c>
      <c r="D3819" s="1" t="s">
        <v>70</v>
      </c>
      <c r="E3819" s="1" t="s">
        <v>28</v>
      </c>
      <c r="F3819" s="1" t="s">
        <v>36</v>
      </c>
      <c r="G3819" s="2">
        <v>0</v>
      </c>
      <c r="H3819" s="2">
        <v>1.1059843666666665E-4</v>
      </c>
      <c r="I3819" s="2">
        <v>2.2046200000000002E-6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  <c r="O3819" s="6">
        <v>0</v>
      </c>
    </row>
    <row r="3820" spans="1:15" x14ac:dyDescent="0.35">
      <c r="A3820" s="9">
        <v>2023</v>
      </c>
      <c r="B3820" s="2">
        <v>34039</v>
      </c>
      <c r="C3820" s="2">
        <v>2265006005</v>
      </c>
      <c r="D3820" s="1" t="s">
        <v>29</v>
      </c>
      <c r="E3820" s="1" t="s">
        <v>30</v>
      </c>
      <c r="F3820" s="1" t="s">
        <v>36</v>
      </c>
      <c r="G3820" s="2">
        <v>3.3436736666666672E-4</v>
      </c>
      <c r="H3820" s="2">
        <v>25.303636280999996</v>
      </c>
      <c r="I3820" s="2">
        <v>6.2122818531399995</v>
      </c>
      <c r="J3820" s="2">
        <v>1.6011052750000001E-2</v>
      </c>
      <c r="K3820" s="2">
        <v>4.2927993203333327E-2</v>
      </c>
      <c r="L3820" s="2">
        <v>3.1081467633333332E-3</v>
      </c>
      <c r="M3820" s="2">
        <v>2.8590247033333329E-3</v>
      </c>
      <c r="N3820" s="2">
        <v>1.5395596333333332E-4</v>
      </c>
      <c r="O3820" s="6">
        <v>0.15348858389333334</v>
      </c>
    </row>
    <row r="3821" spans="1:15" x14ac:dyDescent="0.35">
      <c r="A3821" s="9">
        <v>2023</v>
      </c>
      <c r="B3821" s="2">
        <v>34039</v>
      </c>
      <c r="C3821" s="2">
        <v>2265006010</v>
      </c>
      <c r="D3821" s="1" t="s">
        <v>31</v>
      </c>
      <c r="E3821" s="1" t="s">
        <v>30</v>
      </c>
      <c r="F3821" s="1" t="s">
        <v>36</v>
      </c>
      <c r="G3821" s="2">
        <v>8.3408123333333331E-5</v>
      </c>
      <c r="H3821" s="2">
        <v>6.3130969211200005</v>
      </c>
      <c r="I3821" s="2">
        <v>1.2310535615766665</v>
      </c>
      <c r="J3821" s="2">
        <v>4.0013853000000002E-3</v>
      </c>
      <c r="K3821" s="2">
        <v>1.1633779740000001E-2</v>
      </c>
      <c r="L3821" s="2">
        <v>1.12656082E-3</v>
      </c>
      <c r="M3821" s="2">
        <v>1.0365388366666665E-3</v>
      </c>
      <c r="N3821" s="2">
        <v>3.8213413333333341E-5</v>
      </c>
      <c r="O3821" s="6">
        <v>3.8586728986666673E-2</v>
      </c>
    </row>
    <row r="3822" spans="1:15" x14ac:dyDescent="0.35">
      <c r="A3822" s="9">
        <v>2023</v>
      </c>
      <c r="B3822" s="2">
        <v>34039</v>
      </c>
      <c r="C3822" s="2">
        <v>2265006015</v>
      </c>
      <c r="D3822" s="1" t="s">
        <v>32</v>
      </c>
      <c r="E3822" s="1" t="s">
        <v>30</v>
      </c>
      <c r="F3822" s="1" t="s">
        <v>36</v>
      </c>
      <c r="G3822" s="2">
        <v>4.3724963333333327E-5</v>
      </c>
      <c r="H3822" s="2">
        <v>3.3386030406666669</v>
      </c>
      <c r="I3822" s="2">
        <v>0.58685367678666667</v>
      </c>
      <c r="J3822" s="2">
        <v>1.8478389966666666E-3</v>
      </c>
      <c r="K3822" s="2">
        <v>5.7808810766666668E-3</v>
      </c>
      <c r="L3822" s="2">
        <v>5.3057854666666666E-4</v>
      </c>
      <c r="M3822" s="2">
        <v>4.8795589333333335E-4</v>
      </c>
      <c r="N3822" s="2">
        <v>2.0209016666666669E-5</v>
      </c>
      <c r="O3822" s="6">
        <v>1.5952630319999998E-2</v>
      </c>
    </row>
    <row r="3823" spans="1:15" x14ac:dyDescent="0.35">
      <c r="A3823" s="9">
        <v>2023</v>
      </c>
      <c r="B3823" s="2">
        <v>34039</v>
      </c>
      <c r="C3823" s="2">
        <v>2265006025</v>
      </c>
      <c r="D3823" s="1" t="s">
        <v>71</v>
      </c>
      <c r="E3823" s="1" t="s">
        <v>30</v>
      </c>
      <c r="F3823" s="1" t="s">
        <v>36</v>
      </c>
      <c r="G3823" s="2">
        <v>9.4798660000000001E-5</v>
      </c>
      <c r="H3823" s="2">
        <v>7.1896450146399999</v>
      </c>
      <c r="I3823" s="2">
        <v>1.6182068797766667</v>
      </c>
      <c r="J3823" s="2">
        <v>4.2953346333333333E-3</v>
      </c>
      <c r="K3823" s="2">
        <v>1.2406866486666668E-2</v>
      </c>
      <c r="L3823" s="2">
        <v>8.6053667333333328E-4</v>
      </c>
      <c r="M3823" s="2">
        <v>7.9219345333333328E-4</v>
      </c>
      <c r="N3823" s="2">
        <v>4.3724963333333327E-5</v>
      </c>
      <c r="O3823" s="6">
        <v>3.6677160630000004E-2</v>
      </c>
    </row>
    <row r="3824" spans="1:15" x14ac:dyDescent="0.35">
      <c r="A3824" s="9">
        <v>2023</v>
      </c>
      <c r="B3824" s="2">
        <v>34039</v>
      </c>
      <c r="C3824" s="2">
        <v>2265006030</v>
      </c>
      <c r="D3824" s="1" t="s">
        <v>72</v>
      </c>
      <c r="E3824" s="1" t="s">
        <v>30</v>
      </c>
      <c r="F3824" s="1" t="s">
        <v>36</v>
      </c>
      <c r="G3824" s="2">
        <v>1.5028159666666664E-4</v>
      </c>
      <c r="H3824" s="2">
        <v>11.375717211026666</v>
      </c>
      <c r="I3824" s="2">
        <v>2.494285389236667</v>
      </c>
      <c r="J3824" s="2">
        <v>7.5442096400000005E-3</v>
      </c>
      <c r="K3824" s="2">
        <v>1.9386693406666666E-2</v>
      </c>
      <c r="L3824" s="2">
        <v>1.9316145566666669E-3</v>
      </c>
      <c r="M3824" s="2">
        <v>1.7769237199999996E-3</v>
      </c>
      <c r="N3824" s="2">
        <v>6.9078093333333336E-5</v>
      </c>
      <c r="O3824" s="6">
        <v>7.3726534603333338E-2</v>
      </c>
    </row>
    <row r="3825" spans="1:15" x14ac:dyDescent="0.35">
      <c r="A3825" s="9">
        <v>2023</v>
      </c>
      <c r="B3825" s="2">
        <v>34039</v>
      </c>
      <c r="C3825" s="2">
        <v>2265006035</v>
      </c>
      <c r="D3825" s="1" t="s">
        <v>33</v>
      </c>
      <c r="E3825" s="1" t="s">
        <v>30</v>
      </c>
      <c r="F3825" s="1" t="s">
        <v>36</v>
      </c>
      <c r="G3825" s="2">
        <v>6.9812966666666665E-6</v>
      </c>
      <c r="H3825" s="2">
        <v>0.53412467793666651</v>
      </c>
      <c r="I3825" s="2">
        <v>0.12756408987666668</v>
      </c>
      <c r="J3825" s="2">
        <v>3.5641356666666664E-4</v>
      </c>
      <c r="K3825" s="2">
        <v>9.2667527333333336E-4</v>
      </c>
      <c r="L3825" s="2">
        <v>7.6794263333333326E-5</v>
      </c>
      <c r="M3825" s="2">
        <v>7.0180403333333334E-5</v>
      </c>
      <c r="N3825" s="2">
        <v>3.3069300000000005E-6</v>
      </c>
      <c r="O3825" s="6">
        <v>2.6521578600000005E-3</v>
      </c>
    </row>
    <row r="3826" spans="1:15" x14ac:dyDescent="0.35">
      <c r="A3826" s="9">
        <v>2023</v>
      </c>
      <c r="B3826" s="2">
        <v>34039</v>
      </c>
      <c r="C3826" s="2">
        <v>2267001060</v>
      </c>
      <c r="D3826" s="1" t="s">
        <v>76</v>
      </c>
      <c r="E3826" s="1" t="s">
        <v>6</v>
      </c>
      <c r="F3826" s="1" t="s">
        <v>77</v>
      </c>
      <c r="G3826" s="2">
        <v>0</v>
      </c>
      <c r="H3826" s="2">
        <v>1.9221714343333335E-2</v>
      </c>
      <c r="I3826" s="2">
        <v>7.1980843000000007E-4</v>
      </c>
      <c r="J3826" s="2">
        <v>6.6138600000000009E-6</v>
      </c>
      <c r="K3826" s="2">
        <v>1.4036080666666667E-4</v>
      </c>
      <c r="L3826" s="2">
        <v>2.2046200000000002E-6</v>
      </c>
      <c r="M3826" s="2">
        <v>2.2046200000000002E-6</v>
      </c>
      <c r="N3826" s="2">
        <v>0</v>
      </c>
      <c r="O3826" s="6">
        <v>3.012980666666667E-5</v>
      </c>
    </row>
    <row r="3827" spans="1:15" x14ac:dyDescent="0.35">
      <c r="A3827" s="9">
        <v>2023</v>
      </c>
      <c r="B3827" s="2">
        <v>34039</v>
      </c>
      <c r="C3827" s="2">
        <v>2267002003</v>
      </c>
      <c r="D3827" s="1" t="s">
        <v>38</v>
      </c>
      <c r="E3827" s="1" t="s">
        <v>11</v>
      </c>
      <c r="F3827" s="1" t="s">
        <v>77</v>
      </c>
      <c r="G3827" s="2">
        <v>0</v>
      </c>
      <c r="H3827" s="2">
        <v>2.8104495760000001E-2</v>
      </c>
      <c r="I3827" s="2">
        <v>2.7190313333333329E-4</v>
      </c>
      <c r="J3827" s="2">
        <v>1.1023100000000001E-6</v>
      </c>
      <c r="K3827" s="2">
        <v>5.2176006666666666E-5</v>
      </c>
      <c r="L3827" s="2">
        <v>3.3069300000000005E-6</v>
      </c>
      <c r="M3827" s="2">
        <v>3.3069300000000005E-6</v>
      </c>
      <c r="N3827" s="2">
        <v>0</v>
      </c>
      <c r="O3827" s="6">
        <v>6.6138600000000009E-6</v>
      </c>
    </row>
    <row r="3828" spans="1:15" x14ac:dyDescent="0.35">
      <c r="A3828" s="9">
        <v>2023</v>
      </c>
      <c r="B3828" s="2">
        <v>34039</v>
      </c>
      <c r="C3828" s="2">
        <v>2267002015</v>
      </c>
      <c r="D3828" s="1" t="s">
        <v>39</v>
      </c>
      <c r="E3828" s="1" t="s">
        <v>11</v>
      </c>
      <c r="F3828" s="1" t="s">
        <v>77</v>
      </c>
      <c r="G3828" s="2">
        <v>0</v>
      </c>
      <c r="H3828" s="2">
        <v>4.7247211220000002E-2</v>
      </c>
      <c r="I3828" s="2">
        <v>4.1336624999999995E-4</v>
      </c>
      <c r="J3828" s="2">
        <v>2.2046200000000002E-6</v>
      </c>
      <c r="K3828" s="2">
        <v>8.0101193333333335E-5</v>
      </c>
      <c r="L3828" s="2">
        <v>4.7766766666666677E-6</v>
      </c>
      <c r="M3828" s="2">
        <v>4.7766766666666677E-6</v>
      </c>
      <c r="N3828" s="2">
        <v>0</v>
      </c>
      <c r="O3828" s="6">
        <v>9.9207900000000009E-6</v>
      </c>
    </row>
    <row r="3829" spans="1:15" x14ac:dyDescent="0.35">
      <c r="A3829" s="9">
        <v>2023</v>
      </c>
      <c r="B3829" s="2">
        <v>34039</v>
      </c>
      <c r="C3829" s="2">
        <v>2267002021</v>
      </c>
      <c r="D3829" s="1" t="s">
        <v>13</v>
      </c>
      <c r="E3829" s="1" t="s">
        <v>11</v>
      </c>
      <c r="F3829" s="1" t="s">
        <v>77</v>
      </c>
      <c r="G3829" s="2">
        <v>0</v>
      </c>
      <c r="H3829" s="2">
        <v>7.54200502E-3</v>
      </c>
      <c r="I3829" s="2">
        <v>1.2051922666666668E-4</v>
      </c>
      <c r="J3829" s="2">
        <v>1.1023100000000001E-6</v>
      </c>
      <c r="K3829" s="2">
        <v>2.3515946666666668E-5</v>
      </c>
      <c r="L3829" s="2">
        <v>1.1023100000000001E-6</v>
      </c>
      <c r="M3829" s="2">
        <v>1.1023100000000001E-6</v>
      </c>
      <c r="N3829" s="2">
        <v>0</v>
      </c>
      <c r="O3829" s="6">
        <v>4.4092400000000003E-6</v>
      </c>
    </row>
    <row r="3830" spans="1:15" x14ac:dyDescent="0.35">
      <c r="A3830" s="9">
        <v>2023</v>
      </c>
      <c r="B3830" s="2">
        <v>34039</v>
      </c>
      <c r="C3830" s="2">
        <v>2267002024</v>
      </c>
      <c r="D3830" s="1" t="s">
        <v>40</v>
      </c>
      <c r="E3830" s="1" t="s">
        <v>11</v>
      </c>
      <c r="F3830" s="1" t="s">
        <v>77</v>
      </c>
      <c r="G3830" s="2">
        <v>0</v>
      </c>
      <c r="H3830" s="2">
        <v>5.0665841966666672E-3</v>
      </c>
      <c r="I3830" s="2">
        <v>4.9236513333333334E-5</v>
      </c>
      <c r="J3830" s="2">
        <v>0</v>
      </c>
      <c r="K3830" s="2">
        <v>9.9207900000000009E-6</v>
      </c>
      <c r="L3830" s="2">
        <v>0</v>
      </c>
      <c r="M3830" s="2">
        <v>0</v>
      </c>
      <c r="N3830" s="2">
        <v>0</v>
      </c>
      <c r="O3830" s="6">
        <v>1.1023100000000001E-6</v>
      </c>
    </row>
    <row r="3831" spans="1:15" x14ac:dyDescent="0.35">
      <c r="A3831" s="9">
        <v>2023</v>
      </c>
      <c r="B3831" s="2">
        <v>34039</v>
      </c>
      <c r="C3831" s="2">
        <v>2267002030</v>
      </c>
      <c r="D3831" s="1" t="s">
        <v>41</v>
      </c>
      <c r="E3831" s="1" t="s">
        <v>11</v>
      </c>
      <c r="F3831" s="1" t="s">
        <v>77</v>
      </c>
      <c r="G3831" s="2">
        <v>0</v>
      </c>
      <c r="H3831" s="2">
        <v>8.6043011670000002E-2</v>
      </c>
      <c r="I3831" s="2">
        <v>8.2709993666666662E-4</v>
      </c>
      <c r="J3831" s="2">
        <v>4.4092400000000003E-6</v>
      </c>
      <c r="K3831" s="2">
        <v>1.5726289333333333E-4</v>
      </c>
      <c r="L3831" s="2">
        <v>8.8184800000000007E-6</v>
      </c>
      <c r="M3831" s="2">
        <v>8.8184800000000007E-6</v>
      </c>
      <c r="N3831" s="2">
        <v>0</v>
      </c>
      <c r="O3831" s="6">
        <v>2.0209016666666669E-5</v>
      </c>
    </row>
    <row r="3832" spans="1:15" x14ac:dyDescent="0.35">
      <c r="A3832" s="9">
        <v>2023</v>
      </c>
      <c r="B3832" s="2">
        <v>34039</v>
      </c>
      <c r="C3832" s="2">
        <v>2267002033</v>
      </c>
      <c r="D3832" s="1" t="s">
        <v>42</v>
      </c>
      <c r="E3832" s="1" t="s">
        <v>11</v>
      </c>
      <c r="F3832" s="1" t="s">
        <v>77</v>
      </c>
      <c r="G3832" s="2">
        <v>0</v>
      </c>
      <c r="H3832" s="2">
        <v>2.9832182966666666E-2</v>
      </c>
      <c r="I3832" s="2">
        <v>9.2961476666666672E-4</v>
      </c>
      <c r="J3832" s="2">
        <v>8.8184800000000007E-6</v>
      </c>
      <c r="K3832" s="2">
        <v>1.9033219333333334E-4</v>
      </c>
      <c r="L3832" s="2">
        <v>3.3069300000000005E-6</v>
      </c>
      <c r="M3832" s="2">
        <v>3.3069300000000005E-6</v>
      </c>
      <c r="N3832" s="2">
        <v>0</v>
      </c>
      <c r="O3832" s="6">
        <v>4.0050596666666668E-5</v>
      </c>
    </row>
    <row r="3833" spans="1:15" x14ac:dyDescent="0.35">
      <c r="A3833" s="9">
        <v>2023</v>
      </c>
      <c r="B3833" s="2">
        <v>34039</v>
      </c>
      <c r="C3833" s="2">
        <v>2267002039</v>
      </c>
      <c r="D3833" s="1" t="s">
        <v>15</v>
      </c>
      <c r="E3833" s="1" t="s">
        <v>11</v>
      </c>
      <c r="F3833" s="1" t="s">
        <v>77</v>
      </c>
      <c r="G3833" s="2">
        <v>0</v>
      </c>
      <c r="H3833" s="2">
        <v>8.1811978453333337E-2</v>
      </c>
      <c r="I3833" s="2">
        <v>7.2458510666666663E-4</v>
      </c>
      <c r="J3833" s="2">
        <v>3.6743666666666665E-6</v>
      </c>
      <c r="K3833" s="2">
        <v>1.3925849666666666E-4</v>
      </c>
      <c r="L3833" s="2">
        <v>8.8184800000000007E-6</v>
      </c>
      <c r="M3833" s="2">
        <v>8.8184800000000007E-6</v>
      </c>
      <c r="N3833" s="2">
        <v>0</v>
      </c>
      <c r="O3833" s="6">
        <v>1.6902086666666667E-5</v>
      </c>
    </row>
    <row r="3834" spans="1:15" x14ac:dyDescent="0.35">
      <c r="A3834" s="9">
        <v>2023</v>
      </c>
      <c r="B3834" s="2">
        <v>34039</v>
      </c>
      <c r="C3834" s="2">
        <v>2267002045</v>
      </c>
      <c r="D3834" s="1" t="s">
        <v>44</v>
      </c>
      <c r="E3834" s="1" t="s">
        <v>11</v>
      </c>
      <c r="F3834" s="1" t="s">
        <v>77</v>
      </c>
      <c r="G3834" s="2">
        <v>0</v>
      </c>
      <c r="H3834" s="2">
        <v>3.0256939753333337E-2</v>
      </c>
      <c r="I3834" s="2">
        <v>4.2144985666666665E-4</v>
      </c>
      <c r="J3834" s="2">
        <v>3.3069300000000005E-6</v>
      </c>
      <c r="K3834" s="2">
        <v>8.2305813333333319E-5</v>
      </c>
      <c r="L3834" s="2">
        <v>3.3069300000000005E-6</v>
      </c>
      <c r="M3834" s="2">
        <v>3.3069300000000005E-6</v>
      </c>
      <c r="N3834" s="2">
        <v>0</v>
      </c>
      <c r="O3834" s="6">
        <v>1.3595156666666667E-5</v>
      </c>
    </row>
    <row r="3835" spans="1:15" x14ac:dyDescent="0.35">
      <c r="A3835" s="9">
        <v>2023</v>
      </c>
      <c r="B3835" s="2">
        <v>34039</v>
      </c>
      <c r="C3835" s="2">
        <v>2267002054</v>
      </c>
      <c r="D3835" s="1" t="s">
        <v>16</v>
      </c>
      <c r="E3835" s="1" t="s">
        <v>11</v>
      </c>
      <c r="F3835" s="1" t="s">
        <v>77</v>
      </c>
      <c r="G3835" s="2">
        <v>0</v>
      </c>
      <c r="H3835" s="2">
        <v>5.0232266699999995E-3</v>
      </c>
      <c r="I3835" s="2">
        <v>6.6506036666666682E-5</v>
      </c>
      <c r="J3835" s="2">
        <v>0</v>
      </c>
      <c r="K3835" s="2">
        <v>1.3227720000000002E-5</v>
      </c>
      <c r="L3835" s="2">
        <v>0</v>
      </c>
      <c r="M3835" s="2">
        <v>0</v>
      </c>
      <c r="N3835" s="2">
        <v>0</v>
      </c>
      <c r="O3835" s="6">
        <v>2.2046200000000002E-6</v>
      </c>
    </row>
    <row r="3836" spans="1:15" x14ac:dyDescent="0.35">
      <c r="A3836" s="9">
        <v>2023</v>
      </c>
      <c r="B3836" s="2">
        <v>34039</v>
      </c>
      <c r="C3836" s="2">
        <v>2267002057</v>
      </c>
      <c r="D3836" s="1" t="s">
        <v>45</v>
      </c>
      <c r="E3836" s="1" t="s">
        <v>11</v>
      </c>
      <c r="F3836" s="1" t="s">
        <v>77</v>
      </c>
      <c r="G3836" s="2">
        <v>0</v>
      </c>
      <c r="H3836" s="2">
        <v>5.4842861993333332E-2</v>
      </c>
      <c r="I3836" s="2">
        <v>5.4821550666666675E-4</v>
      </c>
      <c r="J3836" s="2">
        <v>3.3069300000000005E-6</v>
      </c>
      <c r="K3836" s="2">
        <v>1.0398457666666667E-4</v>
      </c>
      <c r="L3836" s="2">
        <v>5.5115500000000006E-6</v>
      </c>
      <c r="M3836" s="2">
        <v>5.5115500000000006E-6</v>
      </c>
      <c r="N3836" s="2">
        <v>0</v>
      </c>
      <c r="O3836" s="6">
        <v>1.433003E-5</v>
      </c>
    </row>
    <row r="3837" spans="1:15" x14ac:dyDescent="0.35">
      <c r="A3837" s="9">
        <v>2023</v>
      </c>
      <c r="B3837" s="2">
        <v>34039</v>
      </c>
      <c r="C3837" s="2">
        <v>2267002060</v>
      </c>
      <c r="D3837" s="1" t="s">
        <v>46</v>
      </c>
      <c r="E3837" s="1" t="s">
        <v>11</v>
      </c>
      <c r="F3837" s="1" t="s">
        <v>77</v>
      </c>
      <c r="G3837" s="2">
        <v>0</v>
      </c>
      <c r="H3837" s="2">
        <v>0.13587367009333332</v>
      </c>
      <c r="I3837" s="2">
        <v>1.1724904033333333E-3</v>
      </c>
      <c r="J3837" s="2">
        <v>6.6138600000000009E-6</v>
      </c>
      <c r="K3837" s="2">
        <v>2.2817816999999999E-4</v>
      </c>
      <c r="L3837" s="2">
        <v>1.433003E-5</v>
      </c>
      <c r="M3837" s="2">
        <v>1.433003E-5</v>
      </c>
      <c r="N3837" s="2">
        <v>1.1023100000000001E-6</v>
      </c>
      <c r="O3837" s="6">
        <v>2.6822876666666664E-5</v>
      </c>
    </row>
    <row r="3838" spans="1:15" x14ac:dyDescent="0.35">
      <c r="A3838" s="9">
        <v>2023</v>
      </c>
      <c r="B3838" s="2">
        <v>34039</v>
      </c>
      <c r="C3838" s="2">
        <v>2267002066</v>
      </c>
      <c r="D3838" s="1" t="s">
        <v>47</v>
      </c>
      <c r="E3838" s="1" t="s">
        <v>11</v>
      </c>
      <c r="F3838" s="1" t="s">
        <v>77</v>
      </c>
      <c r="G3838" s="2">
        <v>0</v>
      </c>
      <c r="H3838" s="2">
        <v>1.484150184E-2</v>
      </c>
      <c r="I3838" s="2">
        <v>1.3044001666666664E-4</v>
      </c>
      <c r="J3838" s="2">
        <v>1.1023100000000001E-6</v>
      </c>
      <c r="K3838" s="2">
        <v>2.5353129999999998E-5</v>
      </c>
      <c r="L3838" s="2">
        <v>1.1023100000000001E-6</v>
      </c>
      <c r="M3838" s="2">
        <v>1.1023100000000001E-6</v>
      </c>
      <c r="N3838" s="2">
        <v>0</v>
      </c>
      <c r="O3838" s="6">
        <v>3.3069300000000005E-6</v>
      </c>
    </row>
    <row r="3839" spans="1:15" x14ac:dyDescent="0.35">
      <c r="A3839" s="9">
        <v>2023</v>
      </c>
      <c r="B3839" s="2">
        <v>34039</v>
      </c>
      <c r="C3839" s="2">
        <v>2267002072</v>
      </c>
      <c r="D3839" s="1" t="s">
        <v>48</v>
      </c>
      <c r="E3839" s="1" t="s">
        <v>11</v>
      </c>
      <c r="F3839" s="1" t="s">
        <v>77</v>
      </c>
      <c r="G3839" s="2">
        <v>0</v>
      </c>
      <c r="H3839" s="2">
        <v>0.11363934252000001</v>
      </c>
      <c r="I3839" s="2">
        <v>1.5278016600000003E-3</v>
      </c>
      <c r="J3839" s="2">
        <v>1.1023100000000001E-5</v>
      </c>
      <c r="K3839" s="2">
        <v>2.9982832000000005E-4</v>
      </c>
      <c r="L3839" s="2">
        <v>1.1390536666666669E-5</v>
      </c>
      <c r="M3839" s="2">
        <v>1.1390536666666669E-5</v>
      </c>
      <c r="N3839" s="2">
        <v>1.1023100000000001E-6</v>
      </c>
      <c r="O3839" s="6">
        <v>4.9236513333333334E-5</v>
      </c>
    </row>
    <row r="3840" spans="1:15" x14ac:dyDescent="0.35">
      <c r="A3840" s="9">
        <v>2023</v>
      </c>
      <c r="B3840" s="2">
        <v>34039</v>
      </c>
      <c r="C3840" s="2">
        <v>2267002081</v>
      </c>
      <c r="D3840" s="1" t="s">
        <v>50</v>
      </c>
      <c r="E3840" s="1" t="s">
        <v>11</v>
      </c>
      <c r="F3840" s="1" t="s">
        <v>77</v>
      </c>
      <c r="G3840" s="2">
        <v>0</v>
      </c>
      <c r="H3840" s="2">
        <v>4.6024381993333335E-2</v>
      </c>
      <c r="I3840" s="2">
        <v>7.1797124666666667E-4</v>
      </c>
      <c r="J3840" s="2">
        <v>5.5115500000000006E-6</v>
      </c>
      <c r="K3840" s="2">
        <v>1.4146311666666665E-4</v>
      </c>
      <c r="L3840" s="2">
        <v>4.4092400000000003E-6</v>
      </c>
      <c r="M3840" s="2">
        <v>4.4092400000000003E-6</v>
      </c>
      <c r="N3840" s="2">
        <v>0</v>
      </c>
      <c r="O3840" s="6">
        <v>2.4618256666666667E-5</v>
      </c>
    </row>
    <row r="3841" spans="1:15" x14ac:dyDescent="0.35">
      <c r="A3841" s="9">
        <v>2023</v>
      </c>
      <c r="B3841" s="2">
        <v>34039</v>
      </c>
      <c r="C3841" s="2">
        <v>2267003010</v>
      </c>
      <c r="D3841" s="1" t="s">
        <v>51</v>
      </c>
      <c r="E3841" s="1" t="s">
        <v>18</v>
      </c>
      <c r="F3841" s="1" t="s">
        <v>77</v>
      </c>
      <c r="G3841" s="2">
        <v>0</v>
      </c>
      <c r="H3841" s="2">
        <v>1.2803315952533334</v>
      </c>
      <c r="I3841" s="2">
        <v>2.2235429883333335E-2</v>
      </c>
      <c r="J3841" s="2">
        <v>1.6056982333333334E-4</v>
      </c>
      <c r="K3841" s="2">
        <v>3.9201817966666675E-3</v>
      </c>
      <c r="L3841" s="2">
        <v>1.2933770666666668E-4</v>
      </c>
      <c r="M3841" s="2">
        <v>1.2933770666666668E-4</v>
      </c>
      <c r="N3841" s="2">
        <v>6.6138600000000009E-6</v>
      </c>
      <c r="O3841" s="6">
        <v>7.0106916000000003E-4</v>
      </c>
    </row>
    <row r="3842" spans="1:15" x14ac:dyDescent="0.35">
      <c r="A3842" s="9">
        <v>2023</v>
      </c>
      <c r="B3842" s="2">
        <v>34039</v>
      </c>
      <c r="C3842" s="2">
        <v>2267003020</v>
      </c>
      <c r="D3842" s="1" t="s">
        <v>52</v>
      </c>
      <c r="E3842" s="1" t="s">
        <v>18</v>
      </c>
      <c r="F3842" s="1" t="s">
        <v>77</v>
      </c>
      <c r="G3842" s="2">
        <v>0</v>
      </c>
      <c r="H3842" s="2">
        <v>125.29339300602668</v>
      </c>
      <c r="I3842" s="2">
        <v>1.0768914662733333</v>
      </c>
      <c r="J3842" s="2">
        <v>5.6405202700000002E-3</v>
      </c>
      <c r="K3842" s="2">
        <v>0.20998821781666668</v>
      </c>
      <c r="L3842" s="2">
        <v>1.3077070966666667E-2</v>
      </c>
      <c r="M3842" s="2">
        <v>1.3077070966666667E-2</v>
      </c>
      <c r="N3842" s="2">
        <v>6.1655872666666663E-4</v>
      </c>
      <c r="O3842" s="6">
        <v>2.4628177456666667E-2</v>
      </c>
    </row>
    <row r="3843" spans="1:15" x14ac:dyDescent="0.35">
      <c r="A3843" s="9">
        <v>2023</v>
      </c>
      <c r="B3843" s="2">
        <v>34039</v>
      </c>
      <c r="C3843" s="2">
        <v>2267003030</v>
      </c>
      <c r="D3843" s="1" t="s">
        <v>17</v>
      </c>
      <c r="E3843" s="1" t="s">
        <v>18</v>
      </c>
      <c r="F3843" s="1" t="s">
        <v>77</v>
      </c>
      <c r="G3843" s="2">
        <v>0</v>
      </c>
      <c r="H3843" s="2">
        <v>0.91286038954000004</v>
      </c>
      <c r="I3843" s="2">
        <v>7.9491248466666675E-3</v>
      </c>
      <c r="J3843" s="2">
        <v>4.2255216666666665E-5</v>
      </c>
      <c r="K3843" s="2">
        <v>1.5391921966666667E-3</v>
      </c>
      <c r="L3843" s="2">
        <v>9.5900970000000014E-5</v>
      </c>
      <c r="M3843" s="2">
        <v>9.5900970000000014E-5</v>
      </c>
      <c r="N3843" s="2">
        <v>4.4092400000000003E-6</v>
      </c>
      <c r="O3843" s="6">
        <v>1.8298345999999998E-4</v>
      </c>
    </row>
    <row r="3844" spans="1:15" x14ac:dyDescent="0.35">
      <c r="A3844" s="9">
        <v>2023</v>
      </c>
      <c r="B3844" s="2">
        <v>34039</v>
      </c>
      <c r="C3844" s="2">
        <v>2267003040</v>
      </c>
      <c r="D3844" s="1" t="s">
        <v>78</v>
      </c>
      <c r="E3844" s="1" t="s">
        <v>18</v>
      </c>
      <c r="F3844" s="1" t="s">
        <v>77</v>
      </c>
      <c r="G3844" s="2">
        <v>0</v>
      </c>
      <c r="H3844" s="2">
        <v>0.27649976603333332</v>
      </c>
      <c r="I3844" s="2">
        <v>2.3861337133333333E-3</v>
      </c>
      <c r="J3844" s="2">
        <v>1.2492846666666667E-5</v>
      </c>
      <c r="K3844" s="2">
        <v>4.6443994666666675E-4</v>
      </c>
      <c r="L3844" s="2">
        <v>2.9027496666666665E-5</v>
      </c>
      <c r="M3844" s="2">
        <v>2.9027496666666665E-5</v>
      </c>
      <c r="N3844" s="2">
        <v>1.1023100000000001E-6</v>
      </c>
      <c r="O3844" s="6">
        <v>5.4748063333333341E-5</v>
      </c>
    </row>
    <row r="3845" spans="1:15" x14ac:dyDescent="0.35">
      <c r="A3845" s="9">
        <v>2023</v>
      </c>
      <c r="B3845" s="2">
        <v>34039</v>
      </c>
      <c r="C3845" s="2">
        <v>2267003050</v>
      </c>
      <c r="D3845" s="1" t="s">
        <v>79</v>
      </c>
      <c r="E3845" s="1" t="s">
        <v>18</v>
      </c>
      <c r="F3845" s="1" t="s">
        <v>77</v>
      </c>
      <c r="G3845" s="2">
        <v>0</v>
      </c>
      <c r="H3845" s="2">
        <v>6.9459492593333338E-2</v>
      </c>
      <c r="I3845" s="2">
        <v>9.5313071333333332E-4</v>
      </c>
      <c r="J3845" s="2">
        <v>6.6138600000000009E-6</v>
      </c>
      <c r="K3845" s="2">
        <v>1.7049061333333334E-4</v>
      </c>
      <c r="L3845" s="2">
        <v>6.9812966666666665E-6</v>
      </c>
      <c r="M3845" s="2">
        <v>6.9812966666666665E-6</v>
      </c>
      <c r="N3845" s="2">
        <v>0</v>
      </c>
      <c r="O3845" s="6">
        <v>2.7557749999999995E-5</v>
      </c>
    </row>
    <row r="3846" spans="1:15" x14ac:dyDescent="0.35">
      <c r="A3846" s="9">
        <v>2023</v>
      </c>
      <c r="B3846" s="2">
        <v>34039</v>
      </c>
      <c r="C3846" s="2">
        <v>2267003070</v>
      </c>
      <c r="D3846" s="1" t="s">
        <v>55</v>
      </c>
      <c r="E3846" s="1" t="s">
        <v>18</v>
      </c>
      <c r="F3846" s="1" t="s">
        <v>77</v>
      </c>
      <c r="G3846" s="2">
        <v>0</v>
      </c>
      <c r="H3846" s="2">
        <v>0.55444943715333328</v>
      </c>
      <c r="I3846" s="2">
        <v>4.8450198866666662E-3</v>
      </c>
      <c r="J3846" s="2">
        <v>2.5720566666666669E-5</v>
      </c>
      <c r="K3846" s="2">
        <v>9.3622862666666669E-4</v>
      </c>
      <c r="L3846" s="2">
        <v>5.8789866666666664E-5</v>
      </c>
      <c r="M3846" s="2">
        <v>5.8789866666666664E-5</v>
      </c>
      <c r="N3846" s="2">
        <v>2.5720566666666666E-6</v>
      </c>
      <c r="O3846" s="6">
        <v>1.1170074666666666E-4</v>
      </c>
    </row>
    <row r="3847" spans="1:15" x14ac:dyDescent="0.35">
      <c r="A3847" s="9">
        <v>2023</v>
      </c>
      <c r="B3847" s="2">
        <v>34039</v>
      </c>
      <c r="C3847" s="2">
        <v>2267004066</v>
      </c>
      <c r="D3847" s="1" t="s">
        <v>61</v>
      </c>
      <c r="E3847" s="1" t="s">
        <v>22</v>
      </c>
      <c r="F3847" s="1" t="s">
        <v>77</v>
      </c>
      <c r="G3847" s="2">
        <v>0</v>
      </c>
      <c r="H3847" s="2">
        <v>1.1924087775966665</v>
      </c>
      <c r="I3847" s="2">
        <v>1.0320928530000001E-2</v>
      </c>
      <c r="J3847" s="2">
        <v>5.438062666666667E-5</v>
      </c>
      <c r="K3847" s="2">
        <v>2.0051018899999999E-3</v>
      </c>
      <c r="L3847" s="2">
        <v>1.2492846666666666E-4</v>
      </c>
      <c r="M3847" s="2">
        <v>1.2492846666666666E-4</v>
      </c>
      <c r="N3847" s="2">
        <v>5.5115500000000006E-6</v>
      </c>
      <c r="O3847" s="6">
        <v>2.3736408666666668E-4</v>
      </c>
    </row>
    <row r="3848" spans="1:15" x14ac:dyDescent="0.35">
      <c r="A3848" s="9">
        <v>2023</v>
      </c>
      <c r="B3848" s="2">
        <v>34039</v>
      </c>
      <c r="C3848" s="2">
        <v>2267005055</v>
      </c>
      <c r="D3848" s="1" t="s">
        <v>69</v>
      </c>
      <c r="E3848" s="1" t="s">
        <v>28</v>
      </c>
      <c r="F3848" s="1" t="s">
        <v>77</v>
      </c>
      <c r="G3848" s="2">
        <v>0</v>
      </c>
      <c r="H3848" s="2">
        <v>1.1023100000000001E-6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  <c r="O3848" s="6">
        <v>0</v>
      </c>
    </row>
    <row r="3849" spans="1:15" x14ac:dyDescent="0.35">
      <c r="A3849" s="9">
        <v>2023</v>
      </c>
      <c r="B3849" s="2">
        <v>34039</v>
      </c>
      <c r="C3849" s="2">
        <v>2267006005</v>
      </c>
      <c r="D3849" s="1" t="s">
        <v>29</v>
      </c>
      <c r="E3849" s="1" t="s">
        <v>30</v>
      </c>
      <c r="F3849" s="1" t="s">
        <v>77</v>
      </c>
      <c r="G3849" s="2">
        <v>0</v>
      </c>
      <c r="H3849" s="2">
        <v>2.3208464640899997</v>
      </c>
      <c r="I3849" s="2">
        <v>5.8295664349999998E-2</v>
      </c>
      <c r="J3849" s="2">
        <v>5.9047072333333339E-4</v>
      </c>
      <c r="K3849" s="2">
        <v>1.5517952743333332E-2</v>
      </c>
      <c r="L3849" s="2">
        <v>2.2413636666666667E-4</v>
      </c>
      <c r="M3849" s="2">
        <v>2.2413636666666667E-4</v>
      </c>
      <c r="N3849" s="2">
        <v>1.1390536666666669E-5</v>
      </c>
      <c r="O3849" s="6">
        <v>2.5783030899999997E-3</v>
      </c>
    </row>
    <row r="3850" spans="1:15" x14ac:dyDescent="0.35">
      <c r="A3850" s="9">
        <v>2023</v>
      </c>
      <c r="B3850" s="2">
        <v>34039</v>
      </c>
      <c r="C3850" s="2">
        <v>2267006010</v>
      </c>
      <c r="D3850" s="1" t="s">
        <v>31</v>
      </c>
      <c r="E3850" s="1" t="s">
        <v>30</v>
      </c>
      <c r="F3850" s="1" t="s">
        <v>77</v>
      </c>
      <c r="G3850" s="2">
        <v>0</v>
      </c>
      <c r="H3850" s="2">
        <v>0.51766535245333334</v>
      </c>
      <c r="I3850" s="2">
        <v>7.7573229066666667E-3</v>
      </c>
      <c r="J3850" s="2">
        <v>5.6952683333333338E-5</v>
      </c>
      <c r="K3850" s="2">
        <v>1.6850645533333332E-3</v>
      </c>
      <c r="L3850" s="2">
        <v>5.2543443333333337E-5</v>
      </c>
      <c r="M3850" s="2">
        <v>5.2543443333333337E-5</v>
      </c>
      <c r="N3850" s="2">
        <v>2.2046200000000002E-6</v>
      </c>
      <c r="O3850" s="6">
        <v>2.4948949666666671E-4</v>
      </c>
    </row>
    <row r="3851" spans="1:15" x14ac:dyDescent="0.35">
      <c r="A3851" s="9">
        <v>2023</v>
      </c>
      <c r="B3851" s="2">
        <v>34039</v>
      </c>
      <c r="C3851" s="2">
        <v>2267006015</v>
      </c>
      <c r="D3851" s="1" t="s">
        <v>32</v>
      </c>
      <c r="E3851" s="1" t="s">
        <v>30</v>
      </c>
      <c r="F3851" s="1" t="s">
        <v>77</v>
      </c>
      <c r="G3851" s="2">
        <v>0</v>
      </c>
      <c r="H3851" s="2">
        <v>0.61283843041666664</v>
      </c>
      <c r="I3851" s="2">
        <v>5.9943617799999996E-3</v>
      </c>
      <c r="J3851" s="2">
        <v>3.1232116666666665E-5</v>
      </c>
      <c r="K3851" s="2">
        <v>1.1133331E-3</v>
      </c>
      <c r="L3851" s="2">
        <v>6.3566543333333329E-5</v>
      </c>
      <c r="M3851" s="2">
        <v>6.3566543333333329E-5</v>
      </c>
      <c r="N3851" s="2">
        <v>3.3069300000000005E-6</v>
      </c>
      <c r="O3851" s="6">
        <v>1.3484925666666666E-4</v>
      </c>
    </row>
    <row r="3852" spans="1:15" x14ac:dyDescent="0.35">
      <c r="A3852" s="9">
        <v>2023</v>
      </c>
      <c r="B3852" s="2">
        <v>34039</v>
      </c>
      <c r="C3852" s="2">
        <v>2267006025</v>
      </c>
      <c r="D3852" s="1" t="s">
        <v>71</v>
      </c>
      <c r="E3852" s="1" t="s">
        <v>30</v>
      </c>
      <c r="F3852" s="1" t="s">
        <v>77</v>
      </c>
      <c r="G3852" s="2">
        <v>0</v>
      </c>
      <c r="H3852" s="2">
        <v>0.76449754714666662</v>
      </c>
      <c r="I3852" s="2">
        <v>7.8896001066666669E-3</v>
      </c>
      <c r="J3852" s="2">
        <v>4.2255216666666665E-5</v>
      </c>
      <c r="K3852" s="2">
        <v>1.4080173066666668E-3</v>
      </c>
      <c r="L3852" s="2">
        <v>8.0101193333333335E-5</v>
      </c>
      <c r="M3852" s="2">
        <v>8.0101193333333335E-5</v>
      </c>
      <c r="N3852" s="2">
        <v>3.3069300000000005E-6</v>
      </c>
      <c r="O3852" s="6">
        <v>1.8518808000000001E-4</v>
      </c>
    </row>
    <row r="3853" spans="1:15" x14ac:dyDescent="0.35">
      <c r="A3853" s="9">
        <v>2023</v>
      </c>
      <c r="B3853" s="2">
        <v>34039</v>
      </c>
      <c r="C3853" s="2">
        <v>2267006030</v>
      </c>
      <c r="D3853" s="1" t="s">
        <v>72</v>
      </c>
      <c r="E3853" s="1" t="s">
        <v>30</v>
      </c>
      <c r="F3853" s="1" t="s">
        <v>77</v>
      </c>
      <c r="G3853" s="2">
        <v>0</v>
      </c>
      <c r="H3853" s="2">
        <v>1.0129126590000001E-2</v>
      </c>
      <c r="I3853" s="2">
        <v>1.8959732E-4</v>
      </c>
      <c r="J3853" s="2">
        <v>1.1023100000000001E-6</v>
      </c>
      <c r="K3853" s="2">
        <v>3.5641356666666673E-5</v>
      </c>
      <c r="L3853" s="2">
        <v>1.1023100000000001E-6</v>
      </c>
      <c r="M3853" s="2">
        <v>1.1023100000000001E-6</v>
      </c>
      <c r="N3853" s="2">
        <v>0</v>
      </c>
      <c r="O3853" s="6">
        <v>6.6138600000000009E-6</v>
      </c>
    </row>
    <row r="3854" spans="1:15" x14ac:dyDescent="0.35">
      <c r="A3854" s="9">
        <v>2023</v>
      </c>
      <c r="B3854" s="2">
        <v>34039</v>
      </c>
      <c r="C3854" s="2">
        <v>2267006035</v>
      </c>
      <c r="D3854" s="1" t="s">
        <v>33</v>
      </c>
      <c r="E3854" s="1" t="s">
        <v>30</v>
      </c>
      <c r="F3854" s="1" t="s">
        <v>77</v>
      </c>
      <c r="G3854" s="2">
        <v>0</v>
      </c>
      <c r="H3854" s="2">
        <v>9.6621145866666678E-3</v>
      </c>
      <c r="I3854" s="2">
        <v>9.3328913333333332E-5</v>
      </c>
      <c r="J3854" s="2">
        <v>0</v>
      </c>
      <c r="K3854" s="2">
        <v>1.7636960000000001E-5</v>
      </c>
      <c r="L3854" s="2">
        <v>1.1023100000000001E-6</v>
      </c>
      <c r="M3854" s="2">
        <v>1.1023100000000001E-6</v>
      </c>
      <c r="N3854" s="2">
        <v>0</v>
      </c>
      <c r="O3854" s="6">
        <v>2.2046200000000002E-6</v>
      </c>
    </row>
    <row r="3855" spans="1:15" x14ac:dyDescent="0.35">
      <c r="A3855" s="9">
        <v>2023</v>
      </c>
      <c r="B3855" s="2">
        <v>34039</v>
      </c>
      <c r="C3855" s="2">
        <v>2268002081</v>
      </c>
      <c r="D3855" s="1" t="s">
        <v>50</v>
      </c>
      <c r="E3855" s="1" t="s">
        <v>11</v>
      </c>
      <c r="F3855" s="1" t="s">
        <v>80</v>
      </c>
      <c r="G3855" s="2">
        <v>0</v>
      </c>
      <c r="H3855" s="2">
        <v>1.4734210333333334E-3</v>
      </c>
      <c r="I3855" s="2">
        <v>2.6822876666666664E-5</v>
      </c>
      <c r="J3855" s="2">
        <v>1.5799776666666668E-5</v>
      </c>
      <c r="K3855" s="2">
        <v>5.5115500000000006E-6</v>
      </c>
      <c r="L3855" s="2">
        <v>0</v>
      </c>
      <c r="M3855" s="2">
        <v>0</v>
      </c>
      <c r="N3855" s="2">
        <v>0</v>
      </c>
      <c r="O3855" s="6">
        <v>3.3069300000000005E-6</v>
      </c>
    </row>
    <row r="3856" spans="1:15" x14ac:dyDescent="0.35">
      <c r="A3856" s="9">
        <v>2023</v>
      </c>
      <c r="B3856" s="2">
        <v>34039</v>
      </c>
      <c r="C3856" s="2">
        <v>2268003020</v>
      </c>
      <c r="D3856" s="1" t="s">
        <v>52</v>
      </c>
      <c r="E3856" s="1" t="s">
        <v>18</v>
      </c>
      <c r="F3856" s="1" t="s">
        <v>80</v>
      </c>
      <c r="G3856" s="2">
        <v>0</v>
      </c>
      <c r="H3856" s="2">
        <v>8.4525828929666673</v>
      </c>
      <c r="I3856" s="2">
        <v>8.3698765736666667E-2</v>
      </c>
      <c r="J3856" s="2">
        <v>3.3689533093333342E-2</v>
      </c>
      <c r="K3856" s="2">
        <v>1.708837705666667E-2</v>
      </c>
      <c r="L3856" s="2">
        <v>1.01632982E-3</v>
      </c>
      <c r="M3856" s="2">
        <v>1.01632982E-3</v>
      </c>
      <c r="N3856" s="2">
        <v>4.7766766666666671E-5</v>
      </c>
      <c r="O3856" s="6">
        <v>7.2825947333333323E-3</v>
      </c>
    </row>
    <row r="3857" spans="1:15" x14ac:dyDescent="0.35">
      <c r="A3857" s="9">
        <v>2023</v>
      </c>
      <c r="B3857" s="2">
        <v>34039</v>
      </c>
      <c r="C3857" s="2">
        <v>2268003030</v>
      </c>
      <c r="D3857" s="1" t="s">
        <v>17</v>
      </c>
      <c r="E3857" s="1" t="s">
        <v>18</v>
      </c>
      <c r="F3857" s="1" t="s">
        <v>80</v>
      </c>
      <c r="G3857" s="2">
        <v>0</v>
      </c>
      <c r="H3857" s="2">
        <v>1.0914706183333333E-2</v>
      </c>
      <c r="I3857" s="2">
        <v>1.0802638E-4</v>
      </c>
      <c r="J3857" s="2">
        <v>4.3357526666666677E-5</v>
      </c>
      <c r="K3857" s="2">
        <v>2.2046200000000002E-5</v>
      </c>
      <c r="L3857" s="2">
        <v>1.1023100000000001E-6</v>
      </c>
      <c r="M3857" s="2">
        <v>1.1023100000000001E-6</v>
      </c>
      <c r="N3857" s="2">
        <v>0</v>
      </c>
      <c r="O3857" s="6">
        <v>9.185916666666668E-6</v>
      </c>
    </row>
    <row r="3858" spans="1:15" x14ac:dyDescent="0.35">
      <c r="A3858" s="9">
        <v>2023</v>
      </c>
      <c r="B3858" s="2">
        <v>34039</v>
      </c>
      <c r="C3858" s="2">
        <v>2268003040</v>
      </c>
      <c r="D3858" s="1" t="s">
        <v>81</v>
      </c>
      <c r="E3858" s="1" t="s">
        <v>18</v>
      </c>
      <c r="F3858" s="1" t="s">
        <v>80</v>
      </c>
      <c r="G3858" s="2">
        <v>0</v>
      </c>
      <c r="H3858" s="2">
        <v>5.9462275766666668E-3</v>
      </c>
      <c r="I3858" s="2">
        <v>5.9157303333333335E-5</v>
      </c>
      <c r="J3858" s="2">
        <v>2.3515946666666668E-5</v>
      </c>
      <c r="K3858" s="2">
        <v>1.212541E-5</v>
      </c>
      <c r="L3858" s="2">
        <v>1.1023100000000001E-6</v>
      </c>
      <c r="M3858" s="2">
        <v>1.1023100000000001E-6</v>
      </c>
      <c r="N3858" s="2">
        <v>0</v>
      </c>
      <c r="O3858" s="6">
        <v>5.5115500000000006E-6</v>
      </c>
    </row>
    <row r="3859" spans="1:15" x14ac:dyDescent="0.35">
      <c r="A3859" s="9">
        <v>2023</v>
      </c>
      <c r="B3859" s="2">
        <v>34039</v>
      </c>
      <c r="C3859" s="2">
        <v>2268003060</v>
      </c>
      <c r="D3859" s="1" t="s">
        <v>54</v>
      </c>
      <c r="E3859" s="1" t="s">
        <v>18</v>
      </c>
      <c r="F3859" s="1" t="s">
        <v>80</v>
      </c>
      <c r="G3859" s="2">
        <v>0</v>
      </c>
      <c r="H3859" s="2">
        <v>1.1087401416666668E-2</v>
      </c>
      <c r="I3859" s="2">
        <v>1.1610998666666666E-4</v>
      </c>
      <c r="J3859" s="2">
        <v>4.7031893333333337E-5</v>
      </c>
      <c r="K3859" s="2">
        <v>2.3148510000000001E-5</v>
      </c>
      <c r="L3859" s="2">
        <v>1.1023100000000001E-6</v>
      </c>
      <c r="M3859" s="2">
        <v>1.1023100000000001E-6</v>
      </c>
      <c r="N3859" s="2">
        <v>0</v>
      </c>
      <c r="O3859" s="6">
        <v>9.9207900000000009E-6</v>
      </c>
    </row>
    <row r="3860" spans="1:15" x14ac:dyDescent="0.35">
      <c r="A3860" s="9">
        <v>2023</v>
      </c>
      <c r="B3860" s="2">
        <v>34039</v>
      </c>
      <c r="C3860" s="2">
        <v>2268003070</v>
      </c>
      <c r="D3860" s="1" t="s">
        <v>55</v>
      </c>
      <c r="E3860" s="1" t="s">
        <v>18</v>
      </c>
      <c r="F3860" s="1" t="s">
        <v>80</v>
      </c>
      <c r="G3860" s="2">
        <v>0</v>
      </c>
      <c r="H3860" s="2">
        <v>3.4750690186666662E-2</v>
      </c>
      <c r="I3860" s="2">
        <v>3.4979970666666667E-4</v>
      </c>
      <c r="J3860" s="2">
        <v>1.4256542666666669E-4</v>
      </c>
      <c r="K3860" s="2">
        <v>7.1282713333333347E-5</v>
      </c>
      <c r="L3860" s="2">
        <v>4.4092400000000003E-6</v>
      </c>
      <c r="M3860" s="2">
        <v>4.4092400000000003E-6</v>
      </c>
      <c r="N3860" s="2">
        <v>0</v>
      </c>
      <c r="O3860" s="6">
        <v>3.0864680000000001E-5</v>
      </c>
    </row>
    <row r="3861" spans="1:15" x14ac:dyDescent="0.35">
      <c r="A3861" s="9">
        <v>2023</v>
      </c>
      <c r="B3861" s="2">
        <v>34039</v>
      </c>
      <c r="C3861" s="2">
        <v>2268005055</v>
      </c>
      <c r="D3861" s="1" t="s">
        <v>69</v>
      </c>
      <c r="E3861" s="1" t="s">
        <v>28</v>
      </c>
      <c r="F3861" s="1" t="s">
        <v>80</v>
      </c>
      <c r="G3861" s="2">
        <v>0</v>
      </c>
      <c r="H3861" s="2">
        <v>1.1023100000000001E-6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  <c r="O3861" s="6">
        <v>0</v>
      </c>
    </row>
    <row r="3862" spans="1:15" x14ac:dyDescent="0.35">
      <c r="A3862" s="9">
        <v>2023</v>
      </c>
      <c r="B3862" s="2">
        <v>34039</v>
      </c>
      <c r="C3862" s="2">
        <v>2268006005</v>
      </c>
      <c r="D3862" s="1" t="s">
        <v>29</v>
      </c>
      <c r="E3862" s="1" t="s">
        <v>30</v>
      </c>
      <c r="F3862" s="1" t="s">
        <v>80</v>
      </c>
      <c r="G3862" s="2">
        <v>0</v>
      </c>
      <c r="H3862" s="2">
        <v>0.71699974412000012</v>
      </c>
      <c r="I3862" s="2">
        <v>2.3218322966666666E-2</v>
      </c>
      <c r="J3862" s="2">
        <v>1.7766297706666666E-2</v>
      </c>
      <c r="K3862" s="2">
        <v>6.4319788500000015E-3</v>
      </c>
      <c r="L3862" s="2">
        <v>8.2305813333333319E-5</v>
      </c>
      <c r="M3862" s="2">
        <v>8.2305813333333319E-5</v>
      </c>
      <c r="N3862" s="2">
        <v>4.4092400000000003E-6</v>
      </c>
      <c r="O3862" s="6">
        <v>3.8408154766666667E-3</v>
      </c>
    </row>
    <row r="3863" spans="1:15" x14ac:dyDescent="0.35">
      <c r="A3863" s="9">
        <v>2023</v>
      </c>
      <c r="B3863" s="2">
        <v>34039</v>
      </c>
      <c r="C3863" s="2">
        <v>2268006010</v>
      </c>
      <c r="D3863" s="1" t="s">
        <v>31</v>
      </c>
      <c r="E3863" s="1" t="s">
        <v>30</v>
      </c>
      <c r="F3863" s="1" t="s">
        <v>80</v>
      </c>
      <c r="G3863" s="2">
        <v>0</v>
      </c>
      <c r="H3863" s="2">
        <v>3.5994463303333335E-2</v>
      </c>
      <c r="I3863" s="2">
        <v>7.4993823666666664E-4</v>
      </c>
      <c r="J3863" s="2">
        <v>4.3467757666666669E-4</v>
      </c>
      <c r="K3863" s="2">
        <v>1.7159292333333333E-4</v>
      </c>
      <c r="L3863" s="2">
        <v>4.4092400000000003E-6</v>
      </c>
      <c r="M3863" s="2">
        <v>4.4092400000000003E-6</v>
      </c>
      <c r="N3863" s="2">
        <v>0</v>
      </c>
      <c r="O3863" s="6">
        <v>9.3696350000000003E-5</v>
      </c>
    </row>
    <row r="3864" spans="1:15" x14ac:dyDescent="0.35">
      <c r="A3864" s="9">
        <v>2023</v>
      </c>
      <c r="B3864" s="2">
        <v>34039</v>
      </c>
      <c r="C3864" s="2">
        <v>2268006015</v>
      </c>
      <c r="D3864" s="1" t="s">
        <v>32</v>
      </c>
      <c r="E3864" s="1" t="s">
        <v>30</v>
      </c>
      <c r="F3864" s="1" t="s">
        <v>80</v>
      </c>
      <c r="G3864" s="2">
        <v>0</v>
      </c>
      <c r="H3864" s="2">
        <v>5.0013641883333328E-2</v>
      </c>
      <c r="I3864" s="2">
        <v>5.6842452333333337E-4</v>
      </c>
      <c r="J3864" s="2">
        <v>2.2376893000000003E-4</v>
      </c>
      <c r="K3864" s="2">
        <v>1.0949612666666668E-4</v>
      </c>
      <c r="L3864" s="2">
        <v>5.8789866666666671E-6</v>
      </c>
      <c r="M3864" s="2">
        <v>5.8789866666666671E-6</v>
      </c>
      <c r="N3864" s="2">
        <v>0</v>
      </c>
      <c r="O3864" s="6">
        <v>4.8134203333333329E-5</v>
      </c>
    </row>
    <row r="3865" spans="1:15" x14ac:dyDescent="0.35">
      <c r="A3865" s="9">
        <v>2023</v>
      </c>
      <c r="B3865" s="2">
        <v>34039</v>
      </c>
      <c r="C3865" s="2">
        <v>2268006020</v>
      </c>
      <c r="D3865" s="1" t="s">
        <v>82</v>
      </c>
      <c r="E3865" s="1" t="s">
        <v>30</v>
      </c>
      <c r="F3865" s="1" t="s">
        <v>80</v>
      </c>
      <c r="G3865" s="2">
        <v>0</v>
      </c>
      <c r="H3865" s="2">
        <v>1.8228404430500003</v>
      </c>
      <c r="I3865" s="2">
        <v>2.0356358770000003E-2</v>
      </c>
      <c r="J3865" s="2">
        <v>8.7104536200000009E-3</v>
      </c>
      <c r="K3865" s="2">
        <v>3.90768895E-3</v>
      </c>
      <c r="L3865" s="2">
        <v>2.4067101666666666E-4</v>
      </c>
      <c r="M3865" s="2">
        <v>2.4067101666666666E-4</v>
      </c>
      <c r="N3865" s="2">
        <v>9.9207900000000009E-6</v>
      </c>
      <c r="O3865" s="6">
        <v>1.8827454799999999E-3</v>
      </c>
    </row>
    <row r="3866" spans="1:15" x14ac:dyDescent="0.35">
      <c r="A3866" s="9">
        <v>2023</v>
      </c>
      <c r="B3866" s="2">
        <v>34039</v>
      </c>
      <c r="C3866" s="2">
        <v>2270001060</v>
      </c>
      <c r="D3866" s="1" t="s">
        <v>83</v>
      </c>
      <c r="E3866" s="1" t="s">
        <v>6</v>
      </c>
      <c r="F3866" s="1" t="s">
        <v>84</v>
      </c>
      <c r="G3866" s="2">
        <v>2.2046200000000002E-6</v>
      </c>
      <c r="H3866" s="2">
        <v>0.31378282972666666</v>
      </c>
      <c r="I3866" s="2">
        <v>1.425654266666667E-3</v>
      </c>
      <c r="J3866" s="2">
        <v>1.1390536666666669E-5</v>
      </c>
      <c r="K3866" s="2">
        <v>1.8213835566666667E-3</v>
      </c>
      <c r="L3866" s="2">
        <v>2.1531788666666666E-4</v>
      </c>
      <c r="M3866" s="2">
        <v>2.0870402666666666E-4</v>
      </c>
      <c r="N3866" s="2">
        <v>1.1023100000000001E-6</v>
      </c>
      <c r="O3866" s="6">
        <v>3.6339486333333333E-4</v>
      </c>
    </row>
    <row r="3867" spans="1:15" x14ac:dyDescent="0.35">
      <c r="A3867" s="9">
        <v>2023</v>
      </c>
      <c r="B3867" s="2">
        <v>34039</v>
      </c>
      <c r="C3867" s="2">
        <v>2270002003</v>
      </c>
      <c r="D3867" s="1" t="s">
        <v>38</v>
      </c>
      <c r="E3867" s="1" t="s">
        <v>11</v>
      </c>
      <c r="F3867" s="1" t="s">
        <v>84</v>
      </c>
      <c r="G3867" s="2">
        <v>3.3436736666666676E-5</v>
      </c>
      <c r="H3867" s="2">
        <v>4.1601638695833332</v>
      </c>
      <c r="I3867" s="2">
        <v>1.7489985333333331E-3</v>
      </c>
      <c r="J3867" s="2">
        <v>2.9762369999999999E-5</v>
      </c>
      <c r="K3867" s="2">
        <v>6.9346322099999996E-3</v>
      </c>
      <c r="L3867" s="2">
        <v>2.9762369999999997E-4</v>
      </c>
      <c r="M3867" s="2">
        <v>2.8843778333333337E-4</v>
      </c>
      <c r="N3867" s="2">
        <v>1.1390536666666669E-5</v>
      </c>
      <c r="O3867" s="6">
        <v>2.8219136000000008E-4</v>
      </c>
    </row>
    <row r="3868" spans="1:15" x14ac:dyDescent="0.35">
      <c r="A3868" s="9">
        <v>2023</v>
      </c>
      <c r="B3868" s="2">
        <v>34039</v>
      </c>
      <c r="C3868" s="2">
        <v>2270002006</v>
      </c>
      <c r="D3868" s="1" t="s">
        <v>10</v>
      </c>
      <c r="E3868" s="1" t="s">
        <v>11</v>
      </c>
      <c r="F3868" s="1" t="s">
        <v>84</v>
      </c>
      <c r="G3868" s="2">
        <v>0</v>
      </c>
      <c r="H3868" s="2">
        <v>6.7799413733333333E-3</v>
      </c>
      <c r="I3868" s="2">
        <v>2.9027496666666665E-5</v>
      </c>
      <c r="J3868" s="2">
        <v>1.1023100000000001E-6</v>
      </c>
      <c r="K3868" s="2">
        <v>4.8869076666666663E-5</v>
      </c>
      <c r="L3868" s="2">
        <v>3.3069300000000005E-6</v>
      </c>
      <c r="M3868" s="2">
        <v>3.3069300000000005E-6</v>
      </c>
      <c r="N3868" s="2">
        <v>0</v>
      </c>
      <c r="O3868" s="6">
        <v>9.9207900000000009E-6</v>
      </c>
    </row>
    <row r="3869" spans="1:15" x14ac:dyDescent="0.35">
      <c r="A3869" s="9">
        <v>2023</v>
      </c>
      <c r="B3869" s="2">
        <v>34039</v>
      </c>
      <c r="C3869" s="2">
        <v>2270002009</v>
      </c>
      <c r="D3869" s="1" t="s">
        <v>12</v>
      </c>
      <c r="E3869" s="1" t="s">
        <v>11</v>
      </c>
      <c r="F3869" s="1" t="s">
        <v>84</v>
      </c>
      <c r="G3869" s="2">
        <v>1.1023100000000001E-6</v>
      </c>
      <c r="H3869" s="2">
        <v>0.11166290069</v>
      </c>
      <c r="I3869" s="2">
        <v>4.1814292666666667E-4</v>
      </c>
      <c r="J3869" s="2">
        <v>1.1023100000000001E-5</v>
      </c>
      <c r="K3869" s="2">
        <v>7.7455649333333331E-4</v>
      </c>
      <c r="L3869" s="2">
        <v>4.3357526666666677E-5</v>
      </c>
      <c r="M3869" s="2">
        <v>4.2255216666666665E-5</v>
      </c>
      <c r="N3869" s="2">
        <v>0</v>
      </c>
      <c r="O3869" s="6">
        <v>1.282353966666667E-4</v>
      </c>
    </row>
    <row r="3870" spans="1:15" x14ac:dyDescent="0.35">
      <c r="A3870" s="9">
        <v>2023</v>
      </c>
      <c r="B3870" s="2">
        <v>34039</v>
      </c>
      <c r="C3870" s="2">
        <v>2270002015</v>
      </c>
      <c r="D3870" s="1" t="s">
        <v>39</v>
      </c>
      <c r="E3870" s="1" t="s">
        <v>11</v>
      </c>
      <c r="F3870" s="1" t="s">
        <v>84</v>
      </c>
      <c r="G3870" s="2">
        <v>8.451043333333333E-5</v>
      </c>
      <c r="H3870" s="2">
        <v>10.418316148753334</v>
      </c>
      <c r="I3870" s="2">
        <v>6.5513957666666666E-3</v>
      </c>
      <c r="J3870" s="2">
        <v>1.0031021000000001E-4</v>
      </c>
      <c r="K3870" s="2">
        <v>2.2447073403333337E-2</v>
      </c>
      <c r="L3870" s="2">
        <v>1.0644640233333335E-3</v>
      </c>
      <c r="M3870" s="2">
        <v>1.0321295966666665E-3</v>
      </c>
      <c r="N3870" s="2">
        <v>2.9027496666666665E-5</v>
      </c>
      <c r="O3870" s="6">
        <v>1.00199979E-3</v>
      </c>
    </row>
    <row r="3871" spans="1:15" x14ac:dyDescent="0.35">
      <c r="A3871" s="9">
        <v>2023</v>
      </c>
      <c r="B3871" s="2">
        <v>34039</v>
      </c>
      <c r="C3871" s="2">
        <v>2270002018</v>
      </c>
      <c r="D3871" s="1" t="s">
        <v>85</v>
      </c>
      <c r="E3871" s="1" t="s">
        <v>11</v>
      </c>
      <c r="F3871" s="1" t="s">
        <v>84</v>
      </c>
      <c r="G3871" s="2">
        <v>9.1491729999999992E-5</v>
      </c>
      <c r="H3871" s="2">
        <v>11.332527235480001</v>
      </c>
      <c r="I3871" s="2">
        <v>6.095406863333333E-3</v>
      </c>
      <c r="J3871" s="2">
        <v>7.4589643333333329E-5</v>
      </c>
      <c r="K3871" s="2">
        <v>1.4223840803333332E-2</v>
      </c>
      <c r="L3871" s="2">
        <v>8.2930455666666665E-4</v>
      </c>
      <c r="M3871" s="2">
        <v>8.0395142666666664E-4</v>
      </c>
      <c r="N3871" s="2">
        <v>3.1232116666666665E-5</v>
      </c>
      <c r="O3871" s="6">
        <v>7.7014725333333326E-4</v>
      </c>
    </row>
    <row r="3872" spans="1:15" x14ac:dyDescent="0.35">
      <c r="A3872" s="9">
        <v>2023</v>
      </c>
      <c r="B3872" s="2">
        <v>34039</v>
      </c>
      <c r="C3872" s="2">
        <v>2270002021</v>
      </c>
      <c r="D3872" s="1" t="s">
        <v>13</v>
      </c>
      <c r="E3872" s="1" t="s">
        <v>11</v>
      </c>
      <c r="F3872" s="1" t="s">
        <v>84</v>
      </c>
      <c r="G3872" s="2">
        <v>5.5115500000000006E-6</v>
      </c>
      <c r="H3872" s="2">
        <v>0.62647069818666667</v>
      </c>
      <c r="I3872" s="2">
        <v>5.4968525333333332E-4</v>
      </c>
      <c r="J3872" s="2">
        <v>8.8184800000000007E-6</v>
      </c>
      <c r="K3872" s="2">
        <v>1.6516278166666665E-3</v>
      </c>
      <c r="L3872" s="2">
        <v>9.1491729999999992E-5</v>
      </c>
      <c r="M3872" s="2">
        <v>8.8919673333333338E-5</v>
      </c>
      <c r="N3872" s="2">
        <v>2.2046200000000002E-6</v>
      </c>
      <c r="O3872" s="6">
        <v>9.9207900000000009E-5</v>
      </c>
    </row>
    <row r="3873" spans="1:15" x14ac:dyDescent="0.35">
      <c r="A3873" s="9">
        <v>2023</v>
      </c>
      <c r="B3873" s="2">
        <v>34039</v>
      </c>
      <c r="C3873" s="2">
        <v>2270002024</v>
      </c>
      <c r="D3873" s="1" t="s">
        <v>40</v>
      </c>
      <c r="E3873" s="1" t="s">
        <v>11</v>
      </c>
      <c r="F3873" s="1" t="s">
        <v>84</v>
      </c>
      <c r="G3873" s="2">
        <v>3.3069300000000005E-6</v>
      </c>
      <c r="H3873" s="2">
        <v>0.37396417904999996</v>
      </c>
      <c r="I3873" s="2">
        <v>4.8685358333333339E-4</v>
      </c>
      <c r="J3873" s="2">
        <v>5.5115500000000006E-6</v>
      </c>
      <c r="K3873" s="2">
        <v>1.3429810166666666E-3</v>
      </c>
      <c r="L3873" s="2">
        <v>6.7240910000000023E-5</v>
      </c>
      <c r="M3873" s="2">
        <v>6.577116333333334E-5</v>
      </c>
      <c r="N3873" s="2">
        <v>1.1023100000000001E-6</v>
      </c>
      <c r="O3873" s="6">
        <v>7.2385023333333318E-5</v>
      </c>
    </row>
    <row r="3874" spans="1:15" x14ac:dyDescent="0.35">
      <c r="A3874" s="9">
        <v>2023</v>
      </c>
      <c r="B3874" s="2">
        <v>34039</v>
      </c>
      <c r="C3874" s="2">
        <v>2270002027</v>
      </c>
      <c r="D3874" s="1" t="s">
        <v>14</v>
      </c>
      <c r="E3874" s="1" t="s">
        <v>11</v>
      </c>
      <c r="F3874" s="1" t="s">
        <v>84</v>
      </c>
      <c r="G3874" s="2">
        <v>9.185916666666668E-6</v>
      </c>
      <c r="H3874" s="2">
        <v>1.1506051405933333</v>
      </c>
      <c r="I3874" s="2">
        <v>2.3839290933333332E-3</v>
      </c>
      <c r="J3874" s="2">
        <v>5.2176006666666666E-5</v>
      </c>
      <c r="K3874" s="2">
        <v>6.6781614166666675E-3</v>
      </c>
      <c r="L3874" s="2">
        <v>2.9064240333333334E-4</v>
      </c>
      <c r="M3874" s="2">
        <v>2.818239233333334E-4</v>
      </c>
      <c r="N3874" s="2">
        <v>4.4092400000000003E-6</v>
      </c>
      <c r="O3874" s="6">
        <v>5.9157303333333335E-4</v>
      </c>
    </row>
    <row r="3875" spans="1:15" x14ac:dyDescent="0.35">
      <c r="A3875" s="9">
        <v>2023</v>
      </c>
      <c r="B3875" s="2">
        <v>34039</v>
      </c>
      <c r="C3875" s="2">
        <v>2270002030</v>
      </c>
      <c r="D3875" s="1" t="s">
        <v>41</v>
      </c>
      <c r="E3875" s="1" t="s">
        <v>11</v>
      </c>
      <c r="F3875" s="1" t="s">
        <v>84</v>
      </c>
      <c r="G3875" s="2">
        <v>4.0050596666666668E-5</v>
      </c>
      <c r="H3875" s="2">
        <v>4.9351781890033335</v>
      </c>
      <c r="I3875" s="2">
        <v>5.0566634066666677E-3</v>
      </c>
      <c r="J3875" s="2">
        <v>7.8998883333333323E-5</v>
      </c>
      <c r="K3875" s="2">
        <v>1.7645778479999999E-2</v>
      </c>
      <c r="L3875" s="2">
        <v>7.2899434666666657E-4</v>
      </c>
      <c r="M3875" s="2">
        <v>7.0658071000000015E-4</v>
      </c>
      <c r="N3875" s="2">
        <v>1.433003E-5</v>
      </c>
      <c r="O3875" s="6">
        <v>7.9366320000000008E-4</v>
      </c>
    </row>
    <row r="3876" spans="1:15" x14ac:dyDescent="0.35">
      <c r="A3876" s="9">
        <v>2023</v>
      </c>
      <c r="B3876" s="2">
        <v>34039</v>
      </c>
      <c r="C3876" s="2">
        <v>2270002033</v>
      </c>
      <c r="D3876" s="1" t="s">
        <v>42</v>
      </c>
      <c r="E3876" s="1" t="s">
        <v>11</v>
      </c>
      <c r="F3876" s="1" t="s">
        <v>84</v>
      </c>
      <c r="G3876" s="2">
        <v>3.4539046666666668E-5</v>
      </c>
      <c r="H3876" s="2">
        <v>4.2488546298733336</v>
      </c>
      <c r="I3876" s="2">
        <v>4.8281178000000001E-3</v>
      </c>
      <c r="J3876" s="2">
        <v>5.805499333333333E-5</v>
      </c>
      <c r="K3876" s="2">
        <v>1.9352154359999998E-2</v>
      </c>
      <c r="L3876" s="2">
        <v>8.7964338000000005E-4</v>
      </c>
      <c r="M3876" s="2">
        <v>8.535553766666667E-4</v>
      </c>
      <c r="N3876" s="2">
        <v>1.3227720000000002E-5</v>
      </c>
      <c r="O3876" s="6">
        <v>1.1838809399999999E-3</v>
      </c>
    </row>
    <row r="3877" spans="1:15" x14ac:dyDescent="0.35">
      <c r="A3877" s="9">
        <v>2023</v>
      </c>
      <c r="B3877" s="2">
        <v>34039</v>
      </c>
      <c r="C3877" s="2">
        <v>2270002036</v>
      </c>
      <c r="D3877" s="1" t="s">
        <v>86</v>
      </c>
      <c r="E3877" s="1" t="s">
        <v>11</v>
      </c>
      <c r="F3877" s="1" t="s">
        <v>84</v>
      </c>
      <c r="G3877" s="2">
        <v>3.4208353666666664E-4</v>
      </c>
      <c r="H3877" s="2">
        <v>42.207882005519998</v>
      </c>
      <c r="I3877" s="2">
        <v>1.0376778903333333E-2</v>
      </c>
      <c r="J3877" s="2">
        <v>1.6718368333333336E-4</v>
      </c>
      <c r="K3877" s="2">
        <v>3.9546840996666666E-2</v>
      </c>
      <c r="L3877" s="2">
        <v>1.8489413066666667E-3</v>
      </c>
      <c r="M3877" s="2">
        <v>1.79345837E-3</v>
      </c>
      <c r="N3877" s="2">
        <v>1.1353793E-4</v>
      </c>
      <c r="O3877" s="6">
        <v>1.8768664933333332E-3</v>
      </c>
    </row>
    <row r="3878" spans="1:15" x14ac:dyDescent="0.35">
      <c r="A3878" s="9">
        <v>2023</v>
      </c>
      <c r="B3878" s="2">
        <v>34039</v>
      </c>
      <c r="C3878" s="2">
        <v>2270002039</v>
      </c>
      <c r="D3878" s="1" t="s">
        <v>15</v>
      </c>
      <c r="E3878" s="1" t="s">
        <v>11</v>
      </c>
      <c r="F3878" s="1" t="s">
        <v>84</v>
      </c>
      <c r="G3878" s="2">
        <v>3.3069300000000005E-6</v>
      </c>
      <c r="H3878" s="2">
        <v>0.34992022589333338</v>
      </c>
      <c r="I3878" s="2">
        <v>4.0822213666666667E-4</v>
      </c>
      <c r="J3878" s="2">
        <v>6.6138600000000009E-6</v>
      </c>
      <c r="K3878" s="2">
        <v>1.3510646233333334E-3</v>
      </c>
      <c r="L3878" s="2">
        <v>5.805499333333333E-5</v>
      </c>
      <c r="M3878" s="2">
        <v>5.6585246666666667E-5</v>
      </c>
      <c r="N3878" s="2">
        <v>1.1023100000000001E-6</v>
      </c>
      <c r="O3878" s="6">
        <v>6.577116333333334E-5</v>
      </c>
    </row>
    <row r="3879" spans="1:15" x14ac:dyDescent="0.35">
      <c r="A3879" s="9">
        <v>2023</v>
      </c>
      <c r="B3879" s="2">
        <v>34039</v>
      </c>
      <c r="C3879" s="2">
        <v>2270002042</v>
      </c>
      <c r="D3879" s="1" t="s">
        <v>43</v>
      </c>
      <c r="E3879" s="1" t="s">
        <v>11</v>
      </c>
      <c r="F3879" s="1" t="s">
        <v>84</v>
      </c>
      <c r="G3879" s="2">
        <v>1.1023100000000001E-6</v>
      </c>
      <c r="H3879" s="2">
        <v>0.16592888711666667</v>
      </c>
      <c r="I3879" s="2">
        <v>3.5641356666666664E-4</v>
      </c>
      <c r="J3879" s="2">
        <v>4.7766766666666677E-6</v>
      </c>
      <c r="K3879" s="2">
        <v>9.0940575E-4</v>
      </c>
      <c r="L3879" s="2">
        <v>5.3645753333333328E-5</v>
      </c>
      <c r="M3879" s="2">
        <v>5.2176006666666666E-5</v>
      </c>
      <c r="N3879" s="2">
        <v>0</v>
      </c>
      <c r="O3879" s="6">
        <v>9.0389420000000007E-5</v>
      </c>
    </row>
    <row r="3880" spans="1:15" x14ac:dyDescent="0.35">
      <c r="A3880" s="9">
        <v>2023</v>
      </c>
      <c r="B3880" s="2">
        <v>34039</v>
      </c>
      <c r="C3880" s="2">
        <v>2270002045</v>
      </c>
      <c r="D3880" s="1" t="s">
        <v>44</v>
      </c>
      <c r="E3880" s="1" t="s">
        <v>11</v>
      </c>
      <c r="F3880" s="1" t="s">
        <v>84</v>
      </c>
      <c r="G3880" s="2">
        <v>7.8264009999999995E-5</v>
      </c>
      <c r="H3880" s="2">
        <v>9.6452323415799999</v>
      </c>
      <c r="I3880" s="2">
        <v>3.7169893199999996E-3</v>
      </c>
      <c r="J3880" s="2">
        <v>6.9078093333333336E-5</v>
      </c>
      <c r="K3880" s="2">
        <v>1.5522361983333332E-2</v>
      </c>
      <c r="L3880" s="2">
        <v>6.2280514999999998E-4</v>
      </c>
      <c r="M3880" s="2">
        <v>6.0406587999999994E-4</v>
      </c>
      <c r="N3880" s="2">
        <v>2.6822876666666664E-5</v>
      </c>
      <c r="O3880" s="6">
        <v>7.7786342333333329E-4</v>
      </c>
    </row>
    <row r="3881" spans="1:15" x14ac:dyDescent="0.35">
      <c r="A3881" s="9">
        <v>2023</v>
      </c>
      <c r="B3881" s="2">
        <v>34039</v>
      </c>
      <c r="C3881" s="2">
        <v>2270002048</v>
      </c>
      <c r="D3881" s="1" t="s">
        <v>87</v>
      </c>
      <c r="E3881" s="1" t="s">
        <v>11</v>
      </c>
      <c r="F3881" s="1" t="s">
        <v>84</v>
      </c>
      <c r="G3881" s="2">
        <v>8.4877870000000001E-5</v>
      </c>
      <c r="H3881" s="2">
        <v>10.509372833740001</v>
      </c>
      <c r="I3881" s="2">
        <v>2.4923229100000002E-3</v>
      </c>
      <c r="J3881" s="2">
        <v>3.7845976666666671E-5</v>
      </c>
      <c r="K3881" s="2">
        <v>7.6323944399999998E-3</v>
      </c>
      <c r="L3881" s="2">
        <v>4.7289099000000001E-4</v>
      </c>
      <c r="M3881" s="2">
        <v>4.5892839666666668E-4</v>
      </c>
      <c r="N3881" s="2">
        <v>2.7925186666666666E-5</v>
      </c>
      <c r="O3881" s="6">
        <v>4.4239374666666672E-4</v>
      </c>
    </row>
    <row r="3882" spans="1:15" x14ac:dyDescent="0.35">
      <c r="A3882" s="9">
        <v>2023</v>
      </c>
      <c r="B3882" s="2">
        <v>34039</v>
      </c>
      <c r="C3882" s="2">
        <v>2270002051</v>
      </c>
      <c r="D3882" s="1" t="s">
        <v>88</v>
      </c>
      <c r="E3882" s="1" t="s">
        <v>11</v>
      </c>
      <c r="F3882" s="1" t="s">
        <v>84</v>
      </c>
      <c r="G3882" s="2">
        <v>2.9211215000000002E-4</v>
      </c>
      <c r="H3882" s="2">
        <v>36.06898754294</v>
      </c>
      <c r="I3882" s="2">
        <v>9.0903831333333344E-3</v>
      </c>
      <c r="J3882" s="2">
        <v>2.0392735E-4</v>
      </c>
      <c r="K3882" s="2">
        <v>9.9954531306666664E-2</v>
      </c>
      <c r="L3882" s="2">
        <v>1.6795530033333333E-3</v>
      </c>
      <c r="M3882" s="2">
        <v>1.6292141800000003E-3</v>
      </c>
      <c r="N3882" s="2">
        <v>9.7003279999999985E-5</v>
      </c>
      <c r="O3882" s="6">
        <v>2.3971568133333335E-3</v>
      </c>
    </row>
    <row r="3883" spans="1:15" x14ac:dyDescent="0.35">
      <c r="A3883" s="9">
        <v>2023</v>
      </c>
      <c r="B3883" s="2">
        <v>34039</v>
      </c>
      <c r="C3883" s="2">
        <v>2270002054</v>
      </c>
      <c r="D3883" s="1" t="s">
        <v>16</v>
      </c>
      <c r="E3883" s="1" t="s">
        <v>11</v>
      </c>
      <c r="F3883" s="1" t="s">
        <v>84</v>
      </c>
      <c r="G3883" s="2">
        <v>1.3595156666666667E-5</v>
      </c>
      <c r="H3883" s="2">
        <v>1.70376120068</v>
      </c>
      <c r="I3883" s="2">
        <v>9.7297229333333333E-4</v>
      </c>
      <c r="J3883" s="2">
        <v>1.8004396666666665E-5</v>
      </c>
      <c r="K3883" s="2">
        <v>4.2442609366666667E-3</v>
      </c>
      <c r="L3883" s="2">
        <v>1.4587235666666668E-4</v>
      </c>
      <c r="M3883" s="2">
        <v>1.4146311666666665E-4</v>
      </c>
      <c r="N3883" s="2">
        <v>4.4092400000000003E-6</v>
      </c>
      <c r="O3883" s="6">
        <v>1.9069962999999999E-4</v>
      </c>
    </row>
    <row r="3884" spans="1:15" x14ac:dyDescent="0.35">
      <c r="A3884" s="9">
        <v>2023</v>
      </c>
      <c r="B3884" s="2">
        <v>34039</v>
      </c>
      <c r="C3884" s="2">
        <v>2270002057</v>
      </c>
      <c r="D3884" s="1" t="s">
        <v>45</v>
      </c>
      <c r="E3884" s="1" t="s">
        <v>11</v>
      </c>
      <c r="F3884" s="1" t="s">
        <v>84</v>
      </c>
      <c r="G3884" s="2">
        <v>1.0949612666666668E-4</v>
      </c>
      <c r="H3884" s="2">
        <v>13.515735598603333</v>
      </c>
      <c r="I3884" s="2">
        <v>1.235248586E-2</v>
      </c>
      <c r="J3884" s="2">
        <v>1.2456102999999999E-4</v>
      </c>
      <c r="K3884" s="2">
        <v>3.3908157909999993E-2</v>
      </c>
      <c r="L3884" s="2">
        <v>2.1498719366666668E-3</v>
      </c>
      <c r="M3884" s="2">
        <v>2.0852030833333336E-3</v>
      </c>
      <c r="N3884" s="2">
        <v>3.7845976666666671E-5</v>
      </c>
      <c r="O3884" s="6">
        <v>1.3786223733333331E-3</v>
      </c>
    </row>
    <row r="3885" spans="1:15" x14ac:dyDescent="0.35">
      <c r="A3885" s="9">
        <v>2023</v>
      </c>
      <c r="B3885" s="2">
        <v>34039</v>
      </c>
      <c r="C3885" s="2">
        <v>2270002060</v>
      </c>
      <c r="D3885" s="1" t="s">
        <v>46</v>
      </c>
      <c r="E3885" s="1" t="s">
        <v>11</v>
      </c>
      <c r="F3885" s="1" t="s">
        <v>84</v>
      </c>
      <c r="G3885" s="2">
        <v>3.7258078000000004E-4</v>
      </c>
      <c r="H3885" s="2">
        <v>45.953180116066669</v>
      </c>
      <c r="I3885" s="2">
        <v>2.6164430160000002E-2</v>
      </c>
      <c r="J3885" s="2">
        <v>3.5457638333333334E-4</v>
      </c>
      <c r="K3885" s="2">
        <v>8.9029536896666664E-2</v>
      </c>
      <c r="L3885" s="2">
        <v>4.2743907433333336E-3</v>
      </c>
      <c r="M3885" s="2">
        <v>4.1461553466666662E-3</v>
      </c>
      <c r="N3885" s="2">
        <v>1.2897026999999999E-4</v>
      </c>
      <c r="O3885" s="6">
        <v>4.0925095933333341E-3</v>
      </c>
    </row>
    <row r="3886" spans="1:15" x14ac:dyDescent="0.35">
      <c r="A3886" s="9">
        <v>2023</v>
      </c>
      <c r="B3886" s="2">
        <v>34039</v>
      </c>
      <c r="C3886" s="2">
        <v>2270002066</v>
      </c>
      <c r="D3886" s="1" t="s">
        <v>47</v>
      </c>
      <c r="E3886" s="1" t="s">
        <v>11</v>
      </c>
      <c r="F3886" s="1" t="s">
        <v>84</v>
      </c>
      <c r="G3886" s="2">
        <v>2.2634098666666667E-4</v>
      </c>
      <c r="H3886" s="2">
        <v>27.925584968013336</v>
      </c>
      <c r="I3886" s="2">
        <v>6.1536088313333327E-2</v>
      </c>
      <c r="J3886" s="2">
        <v>5.5703398666666663E-4</v>
      </c>
      <c r="K3886" s="2">
        <v>9.2610942086666662E-2</v>
      </c>
      <c r="L3886" s="2">
        <v>1.05380836E-2</v>
      </c>
      <c r="M3886" s="2">
        <v>1.022172063E-2</v>
      </c>
      <c r="N3886" s="2">
        <v>8.2305813333333319E-5</v>
      </c>
      <c r="O3886" s="6">
        <v>1.1170074666666668E-2</v>
      </c>
    </row>
    <row r="3887" spans="1:15" x14ac:dyDescent="0.35">
      <c r="A3887" s="9">
        <v>2023</v>
      </c>
      <c r="B3887" s="2">
        <v>34039</v>
      </c>
      <c r="C3887" s="2">
        <v>2270002069</v>
      </c>
      <c r="D3887" s="1" t="s">
        <v>89</v>
      </c>
      <c r="E3887" s="1" t="s">
        <v>11</v>
      </c>
      <c r="F3887" s="1" t="s">
        <v>84</v>
      </c>
      <c r="G3887" s="2">
        <v>3.4098122666666669E-4</v>
      </c>
      <c r="H3887" s="2">
        <v>42.037566292039998</v>
      </c>
      <c r="I3887" s="2">
        <v>1.8485003826666669E-2</v>
      </c>
      <c r="J3887" s="2">
        <v>2.5206155333333335E-4</v>
      </c>
      <c r="K3887" s="2">
        <v>6.5362206323333324E-2</v>
      </c>
      <c r="L3887" s="2">
        <v>2.9148750766666669E-3</v>
      </c>
      <c r="M3887" s="2">
        <v>2.82742515E-3</v>
      </c>
      <c r="N3887" s="2">
        <v>1.1574255000000002E-4</v>
      </c>
      <c r="O3887" s="6">
        <v>2.8266902766666668E-3</v>
      </c>
    </row>
    <row r="3888" spans="1:15" x14ac:dyDescent="0.35">
      <c r="A3888" s="9">
        <v>2023</v>
      </c>
      <c r="B3888" s="2">
        <v>34039</v>
      </c>
      <c r="C3888" s="2">
        <v>2270002072</v>
      </c>
      <c r="D3888" s="1" t="s">
        <v>48</v>
      </c>
      <c r="E3888" s="1" t="s">
        <v>11</v>
      </c>
      <c r="F3888" s="1" t="s">
        <v>84</v>
      </c>
      <c r="G3888" s="2">
        <v>1.5579314666666665E-4</v>
      </c>
      <c r="H3888" s="2">
        <v>19.153721657913334</v>
      </c>
      <c r="I3888" s="2">
        <v>7.0616183220000003E-2</v>
      </c>
      <c r="J3888" s="2">
        <v>5.6070835333333333E-4</v>
      </c>
      <c r="K3888" s="2">
        <v>9.7311926800000004E-2</v>
      </c>
      <c r="L3888" s="2">
        <v>1.1109815053333333E-2</v>
      </c>
      <c r="M3888" s="2">
        <v>1.0776549996666667E-2</v>
      </c>
      <c r="N3888" s="2">
        <v>5.989217666666667E-5</v>
      </c>
      <c r="O3888" s="6">
        <v>1.4177176346666667E-2</v>
      </c>
    </row>
    <row r="3889" spans="1:15" x14ac:dyDescent="0.35">
      <c r="A3889" s="9">
        <v>2023</v>
      </c>
      <c r="B3889" s="2">
        <v>34039</v>
      </c>
      <c r="C3889" s="2">
        <v>2270002075</v>
      </c>
      <c r="D3889" s="1" t="s">
        <v>90</v>
      </c>
      <c r="E3889" s="1" t="s">
        <v>11</v>
      </c>
      <c r="F3889" s="1" t="s">
        <v>84</v>
      </c>
      <c r="G3889" s="2">
        <v>3.6743666666666665E-5</v>
      </c>
      <c r="H3889" s="2">
        <v>4.5138381959</v>
      </c>
      <c r="I3889" s="2">
        <v>3.4241422966666667E-3</v>
      </c>
      <c r="J3889" s="2">
        <v>4.4459836666666669E-5</v>
      </c>
      <c r="K3889" s="2">
        <v>1.3963328206666667E-2</v>
      </c>
      <c r="L3889" s="2">
        <v>4.6701200333333333E-4</v>
      </c>
      <c r="M3889" s="2">
        <v>4.5268197333333334E-4</v>
      </c>
      <c r="N3889" s="2">
        <v>1.3227720000000002E-5</v>
      </c>
      <c r="O3889" s="6">
        <v>5.4270395666666663E-4</v>
      </c>
    </row>
    <row r="3890" spans="1:15" x14ac:dyDescent="0.35">
      <c r="A3890" s="9">
        <v>2023</v>
      </c>
      <c r="B3890" s="2">
        <v>34039</v>
      </c>
      <c r="C3890" s="2">
        <v>2270002078</v>
      </c>
      <c r="D3890" s="1" t="s">
        <v>49</v>
      </c>
      <c r="E3890" s="1" t="s">
        <v>11</v>
      </c>
      <c r="F3890" s="1" t="s">
        <v>84</v>
      </c>
      <c r="G3890" s="2">
        <v>0</v>
      </c>
      <c r="H3890" s="2">
        <v>5.930905467666666E-2</v>
      </c>
      <c r="I3890" s="2">
        <v>2.2193174666666665E-4</v>
      </c>
      <c r="J3890" s="2">
        <v>2.2046200000000002E-6</v>
      </c>
      <c r="K3890" s="2">
        <v>3.1085142000000007E-4</v>
      </c>
      <c r="L3890" s="2">
        <v>3.3436736666666676E-5</v>
      </c>
      <c r="M3890" s="2">
        <v>3.2334426666666671E-5</v>
      </c>
      <c r="N3890" s="2">
        <v>0</v>
      </c>
      <c r="O3890" s="6">
        <v>5.0338823333333326E-5</v>
      </c>
    </row>
    <row r="3891" spans="1:15" x14ac:dyDescent="0.35">
      <c r="A3891" s="9">
        <v>2023</v>
      </c>
      <c r="B3891" s="2">
        <v>34039</v>
      </c>
      <c r="C3891" s="2">
        <v>2270002081</v>
      </c>
      <c r="D3891" s="1" t="s">
        <v>50</v>
      </c>
      <c r="E3891" s="1" t="s">
        <v>11</v>
      </c>
      <c r="F3891" s="1" t="s">
        <v>84</v>
      </c>
      <c r="G3891" s="2">
        <v>3.5641356666666673E-5</v>
      </c>
      <c r="H3891" s="2">
        <v>4.3327970061199998</v>
      </c>
      <c r="I3891" s="2">
        <v>3.9712554933333333E-3</v>
      </c>
      <c r="J3891" s="2">
        <v>4.115290666666666E-5</v>
      </c>
      <c r="K3891" s="2">
        <v>1.0350690899999999E-2</v>
      </c>
      <c r="L3891" s="2">
        <v>5.6070835333333333E-4</v>
      </c>
      <c r="M3891" s="2">
        <v>5.4380626666666659E-4</v>
      </c>
      <c r="N3891" s="2">
        <v>1.2492846666666667E-5</v>
      </c>
      <c r="O3891" s="6">
        <v>5.529921833333333E-4</v>
      </c>
    </row>
    <row r="3892" spans="1:15" x14ac:dyDescent="0.35">
      <c r="A3892" s="9">
        <v>2023</v>
      </c>
      <c r="B3892" s="2">
        <v>34039</v>
      </c>
      <c r="C3892" s="2">
        <v>2270003010</v>
      </c>
      <c r="D3892" s="1" t="s">
        <v>51</v>
      </c>
      <c r="E3892" s="1" t="s">
        <v>18</v>
      </c>
      <c r="F3892" s="1" t="s">
        <v>84</v>
      </c>
      <c r="G3892" s="2">
        <v>1.8004396666666665E-5</v>
      </c>
      <c r="H3892" s="2">
        <v>2.1909186541366665</v>
      </c>
      <c r="I3892" s="2">
        <v>9.3990299333333322E-3</v>
      </c>
      <c r="J3892" s="2">
        <v>7.2385023333333318E-5</v>
      </c>
      <c r="K3892" s="2">
        <v>1.2281203146666668E-2</v>
      </c>
      <c r="L3892" s="2">
        <v>1.3330602266666668E-3</v>
      </c>
      <c r="M3892" s="2">
        <v>1.2937445033333334E-3</v>
      </c>
      <c r="N3892" s="2">
        <v>6.6138600000000009E-6</v>
      </c>
      <c r="O3892" s="6">
        <v>2.0841007733333333E-3</v>
      </c>
    </row>
    <row r="3893" spans="1:15" x14ac:dyDescent="0.35">
      <c r="A3893" s="9">
        <v>2023</v>
      </c>
      <c r="B3893" s="2">
        <v>34039</v>
      </c>
      <c r="C3893" s="2">
        <v>2270003020</v>
      </c>
      <c r="D3893" s="1" t="s">
        <v>52</v>
      </c>
      <c r="E3893" s="1" t="s">
        <v>18</v>
      </c>
      <c r="F3893" s="1" t="s">
        <v>84</v>
      </c>
      <c r="G3893" s="2">
        <v>2.5720566666666663E-4</v>
      </c>
      <c r="H3893" s="2">
        <v>31.704272783333334</v>
      </c>
      <c r="I3893" s="2">
        <v>5.6934311499999999E-3</v>
      </c>
      <c r="J3893" s="2">
        <v>1.6167213333333335E-4</v>
      </c>
      <c r="K3893" s="2">
        <v>5.8701314430000005E-2</v>
      </c>
      <c r="L3893" s="2">
        <v>7.3671051666666671E-4</v>
      </c>
      <c r="M3893" s="2">
        <v>7.1429687999999996E-4</v>
      </c>
      <c r="N3893" s="2">
        <v>8.3775560000000002E-5</v>
      </c>
      <c r="O3893" s="6">
        <v>1.18167632E-3</v>
      </c>
    </row>
    <row r="3894" spans="1:15" x14ac:dyDescent="0.35">
      <c r="A3894" s="9">
        <v>2023</v>
      </c>
      <c r="B3894" s="2">
        <v>34039</v>
      </c>
      <c r="C3894" s="2">
        <v>2270003030</v>
      </c>
      <c r="D3894" s="1" t="s">
        <v>17</v>
      </c>
      <c r="E3894" s="1" t="s">
        <v>18</v>
      </c>
      <c r="F3894" s="1" t="s">
        <v>84</v>
      </c>
      <c r="G3894" s="2">
        <v>1.1243562000000001E-4</v>
      </c>
      <c r="H3894" s="2">
        <v>13.847892466283334</v>
      </c>
      <c r="I3894" s="2">
        <v>4.9196095299999998E-3</v>
      </c>
      <c r="J3894" s="2">
        <v>9.3696350000000003E-5</v>
      </c>
      <c r="K3894" s="2">
        <v>2.2935396733333335E-2</v>
      </c>
      <c r="L3894" s="2">
        <v>8.2379300666666664E-4</v>
      </c>
      <c r="M3894" s="2">
        <v>7.9917475000000008E-4</v>
      </c>
      <c r="N3894" s="2">
        <v>3.7845976666666671E-5</v>
      </c>
      <c r="O3894" s="6">
        <v>9.2961476666666672E-4</v>
      </c>
    </row>
    <row r="3895" spans="1:15" x14ac:dyDescent="0.35">
      <c r="A3895" s="9">
        <v>2023</v>
      </c>
      <c r="B3895" s="2">
        <v>34039</v>
      </c>
      <c r="C3895" s="2">
        <v>2270003040</v>
      </c>
      <c r="D3895" s="1" t="s">
        <v>19</v>
      </c>
      <c r="E3895" s="1" t="s">
        <v>18</v>
      </c>
      <c r="F3895" s="1" t="s">
        <v>84</v>
      </c>
      <c r="G3895" s="2">
        <v>1.1390536666666668E-4</v>
      </c>
      <c r="H3895" s="2">
        <v>14.052539257276669</v>
      </c>
      <c r="I3895" s="2">
        <v>7.2803901133333335E-3</v>
      </c>
      <c r="J3895" s="2">
        <v>1.2235640999999999E-4</v>
      </c>
      <c r="K3895" s="2">
        <v>2.7877052463333333E-2</v>
      </c>
      <c r="L3895" s="2">
        <v>1.3352648466666665E-3</v>
      </c>
      <c r="M3895" s="2">
        <v>1.2948468133333333E-3</v>
      </c>
      <c r="N3895" s="2">
        <v>3.9315723333333333E-5</v>
      </c>
      <c r="O3895" s="6">
        <v>1.4421889166666667E-3</v>
      </c>
    </row>
    <row r="3896" spans="1:15" x14ac:dyDescent="0.35">
      <c r="A3896" s="9">
        <v>2023</v>
      </c>
      <c r="B3896" s="2">
        <v>34039</v>
      </c>
      <c r="C3896" s="2">
        <v>2270003050</v>
      </c>
      <c r="D3896" s="1" t="s">
        <v>53</v>
      </c>
      <c r="E3896" s="1" t="s">
        <v>18</v>
      </c>
      <c r="F3896" s="1" t="s">
        <v>84</v>
      </c>
      <c r="G3896" s="2">
        <v>4.4092400000000003E-6</v>
      </c>
      <c r="H3896" s="2">
        <v>0.54164941343333339</v>
      </c>
      <c r="I3896" s="2">
        <v>1.4311658166666667E-3</v>
      </c>
      <c r="J3896" s="2">
        <v>1.5432340000000001E-5</v>
      </c>
      <c r="K3896" s="2">
        <v>2.453007186666667E-3</v>
      </c>
      <c r="L3896" s="2">
        <v>2.4177332666666665E-4</v>
      </c>
      <c r="M3896" s="2">
        <v>2.3405715666666667E-4</v>
      </c>
      <c r="N3896" s="2">
        <v>2.2046200000000002E-6</v>
      </c>
      <c r="O3896" s="6">
        <v>3.7441796333333334E-4</v>
      </c>
    </row>
    <row r="3897" spans="1:15" x14ac:dyDescent="0.35">
      <c r="A3897" s="9">
        <v>2023</v>
      </c>
      <c r="B3897" s="2">
        <v>34039</v>
      </c>
      <c r="C3897" s="2">
        <v>2270003060</v>
      </c>
      <c r="D3897" s="1" t="s">
        <v>54</v>
      </c>
      <c r="E3897" s="1" t="s">
        <v>18</v>
      </c>
      <c r="F3897" s="1" t="s">
        <v>84</v>
      </c>
      <c r="G3897" s="2">
        <v>2.4397794666666667E-4</v>
      </c>
      <c r="H3897" s="2">
        <v>30.073504346233332</v>
      </c>
      <c r="I3897" s="2">
        <v>1.8924090643333332E-2</v>
      </c>
      <c r="J3897" s="2">
        <v>6.1986565666666672E-4</v>
      </c>
      <c r="K3897" s="2">
        <v>0.13659384595999999</v>
      </c>
      <c r="L3897" s="2">
        <v>1.90148475E-3</v>
      </c>
      <c r="M3897" s="2">
        <v>1.8445320666666666E-3</v>
      </c>
      <c r="N3897" s="2">
        <v>8.267324999999999E-5</v>
      </c>
      <c r="O3897" s="6">
        <v>4.7112729400000004E-3</v>
      </c>
    </row>
    <row r="3898" spans="1:15" x14ac:dyDescent="0.35">
      <c r="A3898" s="9">
        <v>2023</v>
      </c>
      <c r="B3898" s="2">
        <v>34039</v>
      </c>
      <c r="C3898" s="2">
        <v>2270003070</v>
      </c>
      <c r="D3898" s="1" t="s">
        <v>55</v>
      </c>
      <c r="E3898" s="1" t="s">
        <v>18</v>
      </c>
      <c r="F3898" s="1" t="s">
        <v>84</v>
      </c>
      <c r="G3898" s="2">
        <v>1.6167213333333335E-4</v>
      </c>
      <c r="H3898" s="2">
        <v>19.968171485020001</v>
      </c>
      <c r="I3898" s="2">
        <v>2.6826551033333336E-3</v>
      </c>
      <c r="J3898" s="2">
        <v>4.5562146666666661E-5</v>
      </c>
      <c r="K3898" s="2">
        <v>1.3113814633333333E-2</v>
      </c>
      <c r="L3898" s="2">
        <v>4.8391409000000002E-4</v>
      </c>
      <c r="M3898" s="2">
        <v>4.692166233333333E-4</v>
      </c>
      <c r="N3898" s="2">
        <v>5.3278316666666678E-5</v>
      </c>
      <c r="O3898" s="6">
        <v>5.5960604333333338E-4</v>
      </c>
    </row>
    <row r="3899" spans="1:15" x14ac:dyDescent="0.35">
      <c r="A3899" s="9">
        <v>2023</v>
      </c>
      <c r="B3899" s="2">
        <v>34039</v>
      </c>
      <c r="C3899" s="2">
        <v>2270004031</v>
      </c>
      <c r="D3899" s="1" t="s">
        <v>25</v>
      </c>
      <c r="E3899" s="1" t="s">
        <v>22</v>
      </c>
      <c r="F3899" s="1" t="s">
        <v>84</v>
      </c>
      <c r="G3899" s="2">
        <v>0</v>
      </c>
      <c r="H3899" s="2">
        <v>1.4032406299999999E-3</v>
      </c>
      <c r="I3899" s="2">
        <v>6.6138600000000009E-6</v>
      </c>
      <c r="J3899" s="2">
        <v>0</v>
      </c>
      <c r="K3899" s="2">
        <v>1.1390536666666669E-5</v>
      </c>
      <c r="L3899" s="2">
        <v>1.1023100000000001E-6</v>
      </c>
      <c r="M3899" s="2">
        <v>1.1023100000000001E-6</v>
      </c>
      <c r="N3899" s="2">
        <v>0</v>
      </c>
      <c r="O3899" s="6">
        <v>2.2046200000000002E-6</v>
      </c>
    </row>
    <row r="3900" spans="1:15" x14ac:dyDescent="0.35">
      <c r="A3900" s="9">
        <v>2023</v>
      </c>
      <c r="B3900" s="2">
        <v>34039</v>
      </c>
      <c r="C3900" s="2">
        <v>2270004036</v>
      </c>
      <c r="D3900" s="1" t="s">
        <v>97</v>
      </c>
      <c r="E3900" s="1" t="s">
        <v>22</v>
      </c>
      <c r="F3900" s="1" t="s">
        <v>84</v>
      </c>
      <c r="G3900" s="2">
        <v>0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6">
        <v>0</v>
      </c>
    </row>
    <row r="3901" spans="1:15" x14ac:dyDescent="0.35">
      <c r="A3901" s="9">
        <v>2023</v>
      </c>
      <c r="B3901" s="2">
        <v>34039</v>
      </c>
      <c r="C3901" s="2">
        <v>2270004046</v>
      </c>
      <c r="D3901" s="1" t="s">
        <v>58</v>
      </c>
      <c r="E3901" s="1" t="s">
        <v>22</v>
      </c>
      <c r="F3901" s="1" t="s">
        <v>84</v>
      </c>
      <c r="G3901" s="2">
        <v>8.267324999999999E-5</v>
      </c>
      <c r="H3901" s="2">
        <v>10.174362085469999</v>
      </c>
      <c r="I3901" s="2">
        <v>2.1178682029999996E-2</v>
      </c>
      <c r="J3901" s="2">
        <v>3.9903622000000001E-4</v>
      </c>
      <c r="K3901" s="2">
        <v>6.0837958646666662E-2</v>
      </c>
      <c r="L3901" s="2">
        <v>3.01481785E-3</v>
      </c>
      <c r="M3901" s="2">
        <v>2.923693556666667E-3</v>
      </c>
      <c r="N3901" s="2">
        <v>3.3436736666666676E-5</v>
      </c>
      <c r="O3901" s="6">
        <v>5.0625423933333335E-3</v>
      </c>
    </row>
    <row r="3902" spans="1:15" x14ac:dyDescent="0.35">
      <c r="A3902" s="9">
        <v>2023</v>
      </c>
      <c r="B3902" s="2">
        <v>34039</v>
      </c>
      <c r="C3902" s="2">
        <v>2270004056</v>
      </c>
      <c r="D3902" s="1" t="s">
        <v>60</v>
      </c>
      <c r="E3902" s="1" t="s">
        <v>22</v>
      </c>
      <c r="F3902" s="1" t="s">
        <v>84</v>
      </c>
      <c r="G3902" s="2">
        <v>1.6902086666666667E-5</v>
      </c>
      <c r="H3902" s="2">
        <v>2.1000721429233331</v>
      </c>
      <c r="I3902" s="2">
        <v>5.3509801766666656E-3</v>
      </c>
      <c r="J3902" s="2">
        <v>1.0802638E-4</v>
      </c>
      <c r="K3902" s="2">
        <v>1.324866389E-2</v>
      </c>
      <c r="L3902" s="2">
        <v>6.3676774333333325E-4</v>
      </c>
      <c r="M3902" s="2">
        <v>6.1766103666666659E-4</v>
      </c>
      <c r="N3902" s="2">
        <v>7.7161700000000004E-6</v>
      </c>
      <c r="O3902" s="6">
        <v>1.261777513333333E-3</v>
      </c>
    </row>
    <row r="3903" spans="1:15" x14ac:dyDescent="0.35">
      <c r="A3903" s="9">
        <v>2023</v>
      </c>
      <c r="B3903" s="2">
        <v>34039</v>
      </c>
      <c r="C3903" s="2">
        <v>2270004066</v>
      </c>
      <c r="D3903" s="1" t="s">
        <v>61</v>
      </c>
      <c r="E3903" s="1" t="s">
        <v>22</v>
      </c>
      <c r="F3903" s="1" t="s">
        <v>84</v>
      </c>
      <c r="G3903" s="2">
        <v>1.1243562000000001E-4</v>
      </c>
      <c r="H3903" s="2">
        <v>13.842776645573332</v>
      </c>
      <c r="I3903" s="2">
        <v>2.6015985746666664E-2</v>
      </c>
      <c r="J3903" s="2">
        <v>2.3405715666666667E-4</v>
      </c>
      <c r="K3903" s="2">
        <v>7.739943152333334E-2</v>
      </c>
      <c r="L3903" s="2">
        <v>4.7035567699999998E-3</v>
      </c>
      <c r="M3903" s="2">
        <v>4.5628285266666666E-3</v>
      </c>
      <c r="N3903" s="2">
        <v>4.4459836666666669E-5</v>
      </c>
      <c r="O3903" s="6">
        <v>5.8201968E-3</v>
      </c>
    </row>
    <row r="3904" spans="1:15" x14ac:dyDescent="0.35">
      <c r="A3904" s="9">
        <v>2023</v>
      </c>
      <c r="B3904" s="2">
        <v>34039</v>
      </c>
      <c r="C3904" s="2">
        <v>2270004071</v>
      </c>
      <c r="D3904" s="1" t="s">
        <v>26</v>
      </c>
      <c r="E3904" s="1" t="s">
        <v>22</v>
      </c>
      <c r="F3904" s="1" t="s">
        <v>84</v>
      </c>
      <c r="G3904" s="2">
        <v>1.3227720000000002E-5</v>
      </c>
      <c r="H3904" s="2">
        <v>1.6350229862633334</v>
      </c>
      <c r="I3904" s="2">
        <v>1.2158479299999999E-3</v>
      </c>
      <c r="J3904" s="2">
        <v>2.7925186666666666E-5</v>
      </c>
      <c r="K3904" s="2">
        <v>5.3432640066666676E-3</v>
      </c>
      <c r="L3904" s="2">
        <v>1.6497906333333334E-4</v>
      </c>
      <c r="M3904" s="2">
        <v>1.6056982333333334E-4</v>
      </c>
      <c r="N3904" s="2">
        <v>4.4092400000000003E-6</v>
      </c>
      <c r="O3904" s="6">
        <v>2.6528927333333333E-4</v>
      </c>
    </row>
    <row r="3905" spans="1:15" x14ac:dyDescent="0.35">
      <c r="A3905" s="9">
        <v>2023</v>
      </c>
      <c r="B3905" s="2">
        <v>34039</v>
      </c>
      <c r="C3905" s="2">
        <v>2270004076</v>
      </c>
      <c r="D3905" s="1" t="s">
        <v>62</v>
      </c>
      <c r="E3905" s="1" t="s">
        <v>22</v>
      </c>
      <c r="F3905" s="1" t="s">
        <v>84</v>
      </c>
      <c r="G3905" s="2">
        <v>0</v>
      </c>
      <c r="H3905" s="2">
        <v>3.9198143600000006E-2</v>
      </c>
      <c r="I3905" s="2">
        <v>1.0912869000000001E-4</v>
      </c>
      <c r="J3905" s="2">
        <v>1.1023100000000001E-6</v>
      </c>
      <c r="K3905" s="2">
        <v>2.6418696333333332E-4</v>
      </c>
      <c r="L3905" s="2">
        <v>1.873927E-5</v>
      </c>
      <c r="M3905" s="2">
        <v>1.8004396666666665E-5</v>
      </c>
      <c r="N3905" s="2">
        <v>0</v>
      </c>
      <c r="O3905" s="6">
        <v>2.4618256666666667E-5</v>
      </c>
    </row>
    <row r="3906" spans="1:15" x14ac:dyDescent="0.35">
      <c r="A3906" s="9">
        <v>2023</v>
      </c>
      <c r="B3906" s="2">
        <v>34039</v>
      </c>
      <c r="C3906" s="2">
        <v>2270005010</v>
      </c>
      <c r="D3906" s="1" t="s">
        <v>63</v>
      </c>
      <c r="E3906" s="1" t="s">
        <v>28</v>
      </c>
      <c r="F3906" s="1" t="s">
        <v>84</v>
      </c>
      <c r="G3906" s="2">
        <v>0</v>
      </c>
      <c r="H3906" s="2">
        <v>1.1023100000000001E-6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6">
        <v>0</v>
      </c>
    </row>
    <row r="3907" spans="1:15" x14ac:dyDescent="0.35">
      <c r="A3907" s="9">
        <v>2023</v>
      </c>
      <c r="B3907" s="2">
        <v>34039</v>
      </c>
      <c r="C3907" s="2">
        <v>2270005015</v>
      </c>
      <c r="D3907" s="1" t="s">
        <v>64</v>
      </c>
      <c r="E3907" s="1" t="s">
        <v>28</v>
      </c>
      <c r="F3907" s="1" t="s">
        <v>84</v>
      </c>
      <c r="G3907" s="2">
        <v>0</v>
      </c>
      <c r="H3907" s="2">
        <v>3.6326626050000005E-2</v>
      </c>
      <c r="I3907" s="2">
        <v>6.1361923333333346E-5</v>
      </c>
      <c r="J3907" s="2">
        <v>0</v>
      </c>
      <c r="K3907" s="2">
        <v>1.4513748333333333E-4</v>
      </c>
      <c r="L3907" s="2">
        <v>1.1023100000000001E-5</v>
      </c>
      <c r="M3907" s="2">
        <v>1.1023100000000001E-5</v>
      </c>
      <c r="N3907" s="2">
        <v>0</v>
      </c>
      <c r="O3907" s="6">
        <v>9.9207900000000009E-6</v>
      </c>
    </row>
    <row r="3908" spans="1:15" x14ac:dyDescent="0.35">
      <c r="A3908" s="9">
        <v>2023</v>
      </c>
      <c r="B3908" s="2">
        <v>34039</v>
      </c>
      <c r="C3908" s="2">
        <v>2270005020</v>
      </c>
      <c r="D3908" s="1" t="s">
        <v>91</v>
      </c>
      <c r="E3908" s="1" t="s">
        <v>28</v>
      </c>
      <c r="F3908" s="1" t="s">
        <v>84</v>
      </c>
      <c r="G3908" s="2">
        <v>0</v>
      </c>
      <c r="H3908" s="2">
        <v>3.2591632333333338E-3</v>
      </c>
      <c r="I3908" s="2">
        <v>5.8789866666666671E-6</v>
      </c>
      <c r="J3908" s="2">
        <v>0</v>
      </c>
      <c r="K3908" s="2">
        <v>1.8004396666666665E-5</v>
      </c>
      <c r="L3908" s="2">
        <v>1.4697466666666668E-6</v>
      </c>
      <c r="M3908" s="2">
        <v>1.1023100000000001E-6</v>
      </c>
      <c r="N3908" s="2">
        <v>0</v>
      </c>
      <c r="O3908" s="6">
        <v>1.1023100000000001E-6</v>
      </c>
    </row>
    <row r="3909" spans="1:15" x14ac:dyDescent="0.35">
      <c r="A3909" s="9">
        <v>2023</v>
      </c>
      <c r="B3909" s="2">
        <v>34039</v>
      </c>
      <c r="C3909" s="2">
        <v>2270005025</v>
      </c>
      <c r="D3909" s="1" t="s">
        <v>65</v>
      </c>
      <c r="E3909" s="1" t="s">
        <v>28</v>
      </c>
      <c r="F3909" s="1" t="s">
        <v>84</v>
      </c>
      <c r="G3909" s="2">
        <v>0</v>
      </c>
      <c r="H3909" s="2">
        <v>1.873927E-5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  <c r="O3909" s="6">
        <v>0</v>
      </c>
    </row>
    <row r="3910" spans="1:15" x14ac:dyDescent="0.35">
      <c r="A3910" s="9">
        <v>2023</v>
      </c>
      <c r="B3910" s="2">
        <v>34039</v>
      </c>
      <c r="C3910" s="2">
        <v>2270005030</v>
      </c>
      <c r="D3910" s="1" t="s">
        <v>66</v>
      </c>
      <c r="E3910" s="1" t="s">
        <v>28</v>
      </c>
      <c r="F3910" s="1" t="s">
        <v>84</v>
      </c>
      <c r="G3910" s="2">
        <v>0</v>
      </c>
      <c r="H3910" s="2">
        <v>3.3069300000000005E-6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6">
        <v>0</v>
      </c>
    </row>
    <row r="3911" spans="1:15" x14ac:dyDescent="0.35">
      <c r="A3911" s="9">
        <v>2023</v>
      </c>
      <c r="B3911" s="2">
        <v>34039</v>
      </c>
      <c r="C3911" s="2">
        <v>2270005035</v>
      </c>
      <c r="D3911" s="1" t="s">
        <v>27</v>
      </c>
      <c r="E3911" s="1" t="s">
        <v>28</v>
      </c>
      <c r="F3911" s="1" t="s">
        <v>84</v>
      </c>
      <c r="G3911" s="2">
        <v>0</v>
      </c>
      <c r="H3911" s="2">
        <v>2.7741468333333336E-4</v>
      </c>
      <c r="I3911" s="2">
        <v>1.1023100000000001E-6</v>
      </c>
      <c r="J3911" s="2">
        <v>0</v>
      </c>
      <c r="K3911" s="2">
        <v>1.1023100000000001E-6</v>
      </c>
      <c r="L3911" s="2">
        <v>0</v>
      </c>
      <c r="M3911" s="2">
        <v>0</v>
      </c>
      <c r="N3911" s="2">
        <v>0</v>
      </c>
      <c r="O3911" s="6">
        <v>0</v>
      </c>
    </row>
    <row r="3912" spans="1:15" x14ac:dyDescent="0.35">
      <c r="A3912" s="9">
        <v>2023</v>
      </c>
      <c r="B3912" s="2">
        <v>34039</v>
      </c>
      <c r="C3912" s="2">
        <v>2270005045</v>
      </c>
      <c r="D3912" s="1" t="s">
        <v>68</v>
      </c>
      <c r="E3912" s="1" t="s">
        <v>28</v>
      </c>
      <c r="F3912" s="1" t="s">
        <v>84</v>
      </c>
      <c r="G3912" s="2">
        <v>0</v>
      </c>
      <c r="H3912" s="2">
        <v>2.564707933333334E-4</v>
      </c>
      <c r="I3912" s="2">
        <v>1.1023100000000001E-6</v>
      </c>
      <c r="J3912" s="2">
        <v>0</v>
      </c>
      <c r="K3912" s="2">
        <v>1.1023100000000001E-6</v>
      </c>
      <c r="L3912" s="2">
        <v>0</v>
      </c>
      <c r="M3912" s="2">
        <v>0</v>
      </c>
      <c r="N3912" s="2">
        <v>0</v>
      </c>
      <c r="O3912" s="6">
        <v>0</v>
      </c>
    </row>
    <row r="3913" spans="1:15" x14ac:dyDescent="0.35">
      <c r="A3913" s="9">
        <v>2023</v>
      </c>
      <c r="B3913" s="2">
        <v>34039</v>
      </c>
      <c r="C3913" s="2">
        <v>2270005055</v>
      </c>
      <c r="D3913" s="1" t="s">
        <v>69</v>
      </c>
      <c r="E3913" s="1" t="s">
        <v>28</v>
      </c>
      <c r="F3913" s="1" t="s">
        <v>84</v>
      </c>
      <c r="G3913" s="2">
        <v>0</v>
      </c>
      <c r="H3913" s="2">
        <v>7.0694814666666676E-4</v>
      </c>
      <c r="I3913" s="2">
        <v>1.1023100000000001E-6</v>
      </c>
      <c r="J3913" s="2">
        <v>0</v>
      </c>
      <c r="K3913" s="2">
        <v>3.3069300000000005E-6</v>
      </c>
      <c r="L3913" s="2">
        <v>0</v>
      </c>
      <c r="M3913" s="2">
        <v>0</v>
      </c>
      <c r="N3913" s="2">
        <v>0</v>
      </c>
      <c r="O3913" s="6">
        <v>0</v>
      </c>
    </row>
    <row r="3914" spans="1:15" x14ac:dyDescent="0.35">
      <c r="A3914" s="9">
        <v>2023</v>
      </c>
      <c r="B3914" s="2">
        <v>34039</v>
      </c>
      <c r="C3914" s="2">
        <v>2270005060</v>
      </c>
      <c r="D3914" s="1" t="s">
        <v>70</v>
      </c>
      <c r="E3914" s="1" t="s">
        <v>28</v>
      </c>
      <c r="F3914" s="1" t="s">
        <v>84</v>
      </c>
      <c r="G3914" s="2">
        <v>0</v>
      </c>
      <c r="H3914" s="2">
        <v>5.202903200000001E-4</v>
      </c>
      <c r="I3914" s="2">
        <v>1.1023100000000001E-6</v>
      </c>
      <c r="J3914" s="2">
        <v>0</v>
      </c>
      <c r="K3914" s="2">
        <v>2.2046200000000002E-6</v>
      </c>
      <c r="L3914" s="2">
        <v>0</v>
      </c>
      <c r="M3914" s="2">
        <v>0</v>
      </c>
      <c r="N3914" s="2">
        <v>0</v>
      </c>
      <c r="O3914" s="6">
        <v>0</v>
      </c>
    </row>
    <row r="3915" spans="1:15" x14ac:dyDescent="0.35">
      <c r="A3915" s="9">
        <v>2023</v>
      </c>
      <c r="B3915" s="2">
        <v>34039</v>
      </c>
      <c r="C3915" s="2">
        <v>2270006005</v>
      </c>
      <c r="D3915" s="1" t="s">
        <v>29</v>
      </c>
      <c r="E3915" s="1" t="s">
        <v>30</v>
      </c>
      <c r="F3915" s="1" t="s">
        <v>84</v>
      </c>
      <c r="G3915" s="2">
        <v>1.4734210333333336E-4</v>
      </c>
      <c r="H3915" s="2">
        <v>18.179693351599997</v>
      </c>
      <c r="I3915" s="2">
        <v>3.8803516619999999E-2</v>
      </c>
      <c r="J3915" s="2">
        <v>4.6811431333333334E-4</v>
      </c>
      <c r="K3915" s="2">
        <v>0.10195632626666667</v>
      </c>
      <c r="L3915" s="2">
        <v>6.6630965133333336E-3</v>
      </c>
      <c r="M3915" s="2">
        <v>6.4632109666666673E-3</v>
      </c>
      <c r="N3915" s="2">
        <v>5.805499333333333E-5</v>
      </c>
      <c r="O3915" s="6">
        <v>9.3913137633333341E-3</v>
      </c>
    </row>
    <row r="3916" spans="1:15" x14ac:dyDescent="0.35">
      <c r="A3916" s="9">
        <v>2023</v>
      </c>
      <c r="B3916" s="2">
        <v>34039</v>
      </c>
      <c r="C3916" s="2">
        <v>2270006010</v>
      </c>
      <c r="D3916" s="1" t="s">
        <v>31</v>
      </c>
      <c r="E3916" s="1" t="s">
        <v>30</v>
      </c>
      <c r="F3916" s="1" t="s">
        <v>84</v>
      </c>
      <c r="G3916" s="2">
        <v>3.4539046666666668E-5</v>
      </c>
      <c r="H3916" s="2">
        <v>4.2890488942766671</v>
      </c>
      <c r="I3916" s="2">
        <v>9.4938285933333331E-3</v>
      </c>
      <c r="J3916" s="2">
        <v>1.1023100000000001E-4</v>
      </c>
      <c r="K3916" s="2">
        <v>2.4073348090000002E-2</v>
      </c>
      <c r="L3916" s="2">
        <v>1.6659578466666665E-3</v>
      </c>
      <c r="M3916" s="2">
        <v>1.6159864600000004E-3</v>
      </c>
      <c r="N3916" s="2">
        <v>1.3595156666666667E-5</v>
      </c>
      <c r="O3916" s="6">
        <v>2.2714934733333333E-3</v>
      </c>
    </row>
    <row r="3917" spans="1:15" x14ac:dyDescent="0.35">
      <c r="A3917" s="9">
        <v>2023</v>
      </c>
      <c r="B3917" s="2">
        <v>34039</v>
      </c>
      <c r="C3917" s="2">
        <v>2270006015</v>
      </c>
      <c r="D3917" s="1" t="s">
        <v>32</v>
      </c>
      <c r="E3917" s="1" t="s">
        <v>30</v>
      </c>
      <c r="F3917" s="1" t="s">
        <v>84</v>
      </c>
      <c r="G3917" s="2">
        <v>9.6635843333333328E-5</v>
      </c>
      <c r="H3917" s="2">
        <v>11.899267429133333</v>
      </c>
      <c r="I3917" s="2">
        <v>1.0255157366666667E-2</v>
      </c>
      <c r="J3917" s="2">
        <v>1.5946751333333333E-4</v>
      </c>
      <c r="K3917" s="2">
        <v>3.868630432333333E-2</v>
      </c>
      <c r="L3917" s="2">
        <v>1.6016564300000001E-3</v>
      </c>
      <c r="M3917" s="2">
        <v>1.5535222266666664E-3</v>
      </c>
      <c r="N3917" s="2">
        <v>3.3436736666666676E-5</v>
      </c>
      <c r="O3917" s="6">
        <v>1.8448995033333332E-3</v>
      </c>
    </row>
    <row r="3918" spans="1:15" x14ac:dyDescent="0.35">
      <c r="A3918" s="9">
        <v>2023</v>
      </c>
      <c r="B3918" s="2">
        <v>34039</v>
      </c>
      <c r="C3918" s="2">
        <v>2270006025</v>
      </c>
      <c r="D3918" s="1" t="s">
        <v>71</v>
      </c>
      <c r="E3918" s="1" t="s">
        <v>30</v>
      </c>
      <c r="F3918" s="1" t="s">
        <v>84</v>
      </c>
      <c r="G3918" s="2">
        <v>4.9236513333333334E-5</v>
      </c>
      <c r="H3918" s="2">
        <v>6.0527243178233334</v>
      </c>
      <c r="I3918" s="2">
        <v>2.6823978976666666E-2</v>
      </c>
      <c r="J3918" s="2">
        <v>2.4397794666666667E-4</v>
      </c>
      <c r="K3918" s="2">
        <v>3.3864800383333338E-2</v>
      </c>
      <c r="L3918" s="2">
        <v>3.9870552700000004E-3</v>
      </c>
      <c r="M3918" s="2">
        <v>3.8676383533333331E-3</v>
      </c>
      <c r="N3918" s="2">
        <v>1.9106706666666671E-5</v>
      </c>
      <c r="O3918" s="6">
        <v>5.6728546966666668E-3</v>
      </c>
    </row>
    <row r="3919" spans="1:15" x14ac:dyDescent="0.35">
      <c r="A3919" s="9">
        <v>2023</v>
      </c>
      <c r="B3919" s="2">
        <v>34039</v>
      </c>
      <c r="C3919" s="2">
        <v>2270006030</v>
      </c>
      <c r="D3919" s="1" t="s">
        <v>72</v>
      </c>
      <c r="E3919" s="1" t="s">
        <v>30</v>
      </c>
      <c r="F3919" s="1" t="s">
        <v>84</v>
      </c>
      <c r="G3919" s="2">
        <v>4.4092400000000003E-6</v>
      </c>
      <c r="H3919" s="2">
        <v>0.58142406516333323</v>
      </c>
      <c r="I3919" s="2">
        <v>1.2525915966666668E-3</v>
      </c>
      <c r="J3919" s="2">
        <v>1.433003E-5</v>
      </c>
      <c r="K3919" s="2">
        <v>3.33228313E-3</v>
      </c>
      <c r="L3919" s="2">
        <v>1.9951811E-4</v>
      </c>
      <c r="M3919" s="2">
        <v>1.9290425000000001E-4</v>
      </c>
      <c r="N3919" s="2">
        <v>2.2046200000000002E-6</v>
      </c>
      <c r="O3919" s="6">
        <v>3.4098122666666669E-4</v>
      </c>
    </row>
    <row r="3920" spans="1:15" x14ac:dyDescent="0.35">
      <c r="A3920" s="9">
        <v>2023</v>
      </c>
      <c r="B3920" s="2">
        <v>34039</v>
      </c>
      <c r="C3920" s="2">
        <v>2270006035</v>
      </c>
      <c r="D3920" s="1" t="s">
        <v>33</v>
      </c>
      <c r="E3920" s="1" t="s">
        <v>30</v>
      </c>
      <c r="F3920" s="1" t="s">
        <v>84</v>
      </c>
      <c r="G3920" s="2">
        <v>4.4092400000000003E-6</v>
      </c>
      <c r="H3920" s="2">
        <v>0.51598616688666665</v>
      </c>
      <c r="I3920" s="2">
        <v>4.9052794999999993E-4</v>
      </c>
      <c r="J3920" s="2">
        <v>8.8184800000000007E-6</v>
      </c>
      <c r="K3920" s="2">
        <v>1.8445320666666666E-3</v>
      </c>
      <c r="L3920" s="2">
        <v>7.3854770000000001E-5</v>
      </c>
      <c r="M3920" s="2">
        <v>7.1650150000000017E-5</v>
      </c>
      <c r="N3920" s="2">
        <v>1.1023100000000001E-6</v>
      </c>
      <c r="O3920" s="6">
        <v>9.7003279999999985E-5</v>
      </c>
    </row>
    <row r="3921" spans="1:15" x14ac:dyDescent="0.35">
      <c r="A3921" s="9">
        <v>2023</v>
      </c>
      <c r="B3921" s="2">
        <v>34039</v>
      </c>
      <c r="C3921" s="2">
        <v>2282005010</v>
      </c>
      <c r="D3921" s="3" t="s">
        <v>92</v>
      </c>
      <c r="E3921" s="3" t="s">
        <v>93</v>
      </c>
      <c r="F3921" s="3" t="s">
        <v>7</v>
      </c>
      <c r="G3921" s="2">
        <v>1.324056030905296E-5</v>
      </c>
      <c r="H3921" s="2">
        <v>0.98779440584911704</v>
      </c>
      <c r="I3921" s="2">
        <v>9.7915337228637059E-2</v>
      </c>
      <c r="J3921" s="2">
        <v>1.1303257274359949E-3</v>
      </c>
      <c r="K3921" s="2">
        <v>5.8113864503826261E-3</v>
      </c>
      <c r="L3921" s="2">
        <v>2.2247625677185041E-4</v>
      </c>
      <c r="M3921" s="2">
        <v>2.0453181319510759E-4</v>
      </c>
      <c r="N3921" s="2">
        <v>5.923408559313166E-6</v>
      </c>
      <c r="O3921" s="6">
        <v>2.3669069513521396E-2</v>
      </c>
    </row>
    <row r="3922" spans="1:15" x14ac:dyDescent="0.35">
      <c r="A3922" s="9">
        <v>2023</v>
      </c>
      <c r="B3922" s="2">
        <v>34039</v>
      </c>
      <c r="C3922" s="2">
        <v>2282005015</v>
      </c>
      <c r="D3922" s="3" t="s">
        <v>94</v>
      </c>
      <c r="E3922" s="3" t="s">
        <v>93</v>
      </c>
      <c r="F3922" s="3" t="s">
        <v>7</v>
      </c>
      <c r="G3922" s="2">
        <v>5.7491906605098388E-6</v>
      </c>
      <c r="H3922" s="2">
        <v>0.41671998038892505</v>
      </c>
      <c r="I3922" s="2">
        <v>5.0261863804760255E-2</v>
      </c>
      <c r="J3922" s="2">
        <v>4.5767042015634383E-4</v>
      </c>
      <c r="K3922" s="2">
        <v>2.7892285598412887E-3</v>
      </c>
      <c r="L3922" s="2">
        <v>3.3275618671435726E-5</v>
      </c>
      <c r="M3922" s="2">
        <v>3.0662350189385809E-5</v>
      </c>
      <c r="N3922" s="2">
        <v>2.6132684820499265E-6</v>
      </c>
      <c r="O3922" s="6">
        <v>3.5099680071906583E-3</v>
      </c>
    </row>
    <row r="3923" spans="1:15" x14ac:dyDescent="0.35">
      <c r="A3923" s="9">
        <v>2023</v>
      </c>
      <c r="B3923" s="2">
        <v>34039</v>
      </c>
      <c r="C3923" s="2">
        <v>2282010005</v>
      </c>
      <c r="D3923" s="1" t="s">
        <v>95</v>
      </c>
      <c r="E3923" s="1" t="s">
        <v>93</v>
      </c>
      <c r="F3923" s="1" t="s">
        <v>36</v>
      </c>
      <c r="G3923" s="2">
        <v>4.3554474700832111E-6</v>
      </c>
      <c r="H3923" s="2">
        <v>0.33505063644159722</v>
      </c>
      <c r="I3923" s="2">
        <v>2.4087715124345793E-2</v>
      </c>
      <c r="J3923" s="2">
        <v>1.4024540853667939E-4</v>
      </c>
      <c r="K3923" s="2">
        <v>1.7019346534097157E-3</v>
      </c>
      <c r="L3923" s="2">
        <v>2.7352210112122567E-5</v>
      </c>
      <c r="M3923" s="2">
        <v>2.5261595326482624E-5</v>
      </c>
      <c r="N3923" s="2">
        <v>2.0906147856399411E-6</v>
      </c>
      <c r="O3923" s="6">
        <v>2.4158796027057556E-3</v>
      </c>
    </row>
    <row r="3924" spans="1:15" x14ac:dyDescent="0.35">
      <c r="A3924" s="9">
        <v>2023</v>
      </c>
      <c r="B3924" s="2">
        <v>34039</v>
      </c>
      <c r="C3924" s="2">
        <v>2282020005</v>
      </c>
      <c r="D3924" s="1" t="s">
        <v>95</v>
      </c>
      <c r="E3924" s="1" t="s">
        <v>93</v>
      </c>
      <c r="F3924" s="1" t="s">
        <v>84</v>
      </c>
      <c r="G3924" s="2">
        <v>2.0906147856399411E-6</v>
      </c>
      <c r="H3924" s="2">
        <v>0.27503797105871342</v>
      </c>
      <c r="I3924" s="2">
        <v>5.3101615555254495E-4</v>
      </c>
      <c r="J3924" s="2">
        <v>1.0627291827003033E-5</v>
      </c>
      <c r="K3924" s="2">
        <v>2.3437533926011773E-3</v>
      </c>
      <c r="L3924" s="2">
        <v>5.4530202325441802E-5</v>
      </c>
      <c r="M3924" s="2">
        <v>5.2788023337408513E-5</v>
      </c>
      <c r="N3924" s="2">
        <v>2.6132684820499265E-6</v>
      </c>
      <c r="O3924" s="6">
        <v>1.4529772760197592E-4</v>
      </c>
    </row>
    <row r="3925" spans="1:15" x14ac:dyDescent="0.35">
      <c r="A3925" s="9">
        <v>2023</v>
      </c>
      <c r="B3925" s="2">
        <v>34039</v>
      </c>
      <c r="C3925" s="2">
        <v>2282020010</v>
      </c>
      <c r="D3925" s="1" t="s">
        <v>96</v>
      </c>
      <c r="E3925" s="1" t="s">
        <v>93</v>
      </c>
      <c r="F3925" s="1" t="s">
        <v>84</v>
      </c>
      <c r="G3925" s="2">
        <v>0</v>
      </c>
      <c r="H3925" s="2">
        <v>2.0627399218314086E-3</v>
      </c>
      <c r="I3925" s="2">
        <v>6.7944980533298087E-6</v>
      </c>
      <c r="J3925" s="2">
        <v>0</v>
      </c>
      <c r="K3925" s="2">
        <v>1.114994552341302E-5</v>
      </c>
      <c r="L3925" s="2">
        <v>1.0453073928199706E-6</v>
      </c>
      <c r="M3925" s="2">
        <v>1.0453073928199706E-6</v>
      </c>
      <c r="N3925" s="2">
        <v>0</v>
      </c>
      <c r="O3925" s="6">
        <v>2.0906147856399411E-6</v>
      </c>
    </row>
    <row r="3926" spans="1:15" x14ac:dyDescent="0.35">
      <c r="A3926" s="9">
        <v>2023</v>
      </c>
      <c r="B3926" s="2">
        <v>34039</v>
      </c>
      <c r="C3926" s="2">
        <v>2285002015</v>
      </c>
      <c r="D3926" s="1" t="s">
        <v>98</v>
      </c>
      <c r="E3926" s="1" t="s">
        <v>99</v>
      </c>
      <c r="F3926" s="1" t="s">
        <v>84</v>
      </c>
      <c r="G3926" s="2">
        <v>2.2046200000000002E-6</v>
      </c>
      <c r="H3926" s="2">
        <v>0.32230221628</v>
      </c>
      <c r="I3926" s="2">
        <v>9.4504710666666657E-4</v>
      </c>
      <c r="J3926" s="2">
        <v>1.1023100000000001E-5</v>
      </c>
      <c r="K3926" s="2">
        <v>1.5189831800000002E-3</v>
      </c>
      <c r="L3926" s="2">
        <v>1.6718368333333336E-4</v>
      </c>
      <c r="M3926" s="2">
        <v>1.6240700666666667E-4</v>
      </c>
      <c r="N3926" s="2">
        <v>1.1023100000000001E-6</v>
      </c>
      <c r="O3926" s="6">
        <v>2.3185253666666667E-4</v>
      </c>
    </row>
    <row r="3927" spans="1:15" x14ac:dyDescent="0.35">
      <c r="A3927" s="9">
        <v>2023</v>
      </c>
      <c r="B3927" s="2">
        <v>34039</v>
      </c>
      <c r="C3927" s="2">
        <v>2285004015</v>
      </c>
      <c r="D3927" s="1" t="s">
        <v>98</v>
      </c>
      <c r="E3927" s="1" t="s">
        <v>99</v>
      </c>
      <c r="F3927" s="1" t="s">
        <v>36</v>
      </c>
      <c r="G3927" s="2">
        <v>0</v>
      </c>
      <c r="H3927" s="2">
        <v>2.0424334553333333E-2</v>
      </c>
      <c r="I3927" s="2">
        <v>4.7472817333333332E-3</v>
      </c>
      <c r="J3927" s="2">
        <v>1.2492846666666667E-5</v>
      </c>
      <c r="K3927" s="2">
        <v>3.4906483333333332E-5</v>
      </c>
      <c r="L3927" s="2">
        <v>2.2046200000000002E-6</v>
      </c>
      <c r="M3927" s="2">
        <v>2.2046200000000002E-6</v>
      </c>
      <c r="N3927" s="2">
        <v>0</v>
      </c>
      <c r="O3927" s="6">
        <v>9.8473026666666668E-5</v>
      </c>
    </row>
    <row r="3928" spans="1:15" x14ac:dyDescent="0.35">
      <c r="A3928" s="9">
        <v>2023</v>
      </c>
      <c r="B3928" s="2">
        <v>34039</v>
      </c>
      <c r="C3928" s="2">
        <v>2285006015</v>
      </c>
      <c r="D3928" s="1" t="s">
        <v>98</v>
      </c>
      <c r="E3928" s="1" t="s">
        <v>99</v>
      </c>
      <c r="F3928" s="1" t="s">
        <v>77</v>
      </c>
      <c r="G3928" s="2">
        <v>0</v>
      </c>
      <c r="H3928" s="2">
        <v>8.969129033333333E-4</v>
      </c>
      <c r="I3928" s="2">
        <v>1.212541E-5</v>
      </c>
      <c r="J3928" s="2">
        <v>0</v>
      </c>
      <c r="K3928" s="2">
        <v>2.2046200000000002E-6</v>
      </c>
      <c r="L3928" s="2">
        <v>0</v>
      </c>
      <c r="M3928" s="2">
        <v>0</v>
      </c>
      <c r="N3928" s="2">
        <v>0</v>
      </c>
      <c r="O3928" s="6">
        <v>0</v>
      </c>
    </row>
    <row r="3929" spans="1:15" x14ac:dyDescent="0.35">
      <c r="A3929" s="9">
        <v>2023</v>
      </c>
      <c r="B3929" s="2">
        <v>34041</v>
      </c>
      <c r="C3929" s="2">
        <v>2260001010</v>
      </c>
      <c r="D3929" s="1" t="s">
        <v>5</v>
      </c>
      <c r="E3929" s="1" t="s">
        <v>6</v>
      </c>
      <c r="F3929" s="1" t="s">
        <v>7</v>
      </c>
      <c r="G3929" s="2">
        <v>1.6534650000000003E-5</v>
      </c>
      <c r="H3929" s="2">
        <v>0.90677416859333337</v>
      </c>
      <c r="I3929" s="2">
        <v>0.13442229526000002</v>
      </c>
      <c r="J3929" s="2">
        <v>2.7906814833333331E-3</v>
      </c>
      <c r="K3929" s="2">
        <v>1.5726289333333335E-3</v>
      </c>
      <c r="L3929" s="2">
        <v>4.3644127266666667E-3</v>
      </c>
      <c r="M3929" s="2">
        <v>4.014613020000001E-3</v>
      </c>
      <c r="N3929" s="2">
        <v>5.5115500000000006E-6</v>
      </c>
      <c r="O3929" s="6">
        <v>0.11923430064333333</v>
      </c>
    </row>
    <row r="3930" spans="1:15" x14ac:dyDescent="0.35">
      <c r="A3930" s="9">
        <v>2023</v>
      </c>
      <c r="B3930" s="2">
        <v>34041</v>
      </c>
      <c r="C3930" s="2">
        <v>2260001030</v>
      </c>
      <c r="D3930" s="1" t="s">
        <v>8</v>
      </c>
      <c r="E3930" s="1" t="s">
        <v>6</v>
      </c>
      <c r="F3930" s="1" t="s">
        <v>7</v>
      </c>
      <c r="G3930" s="2">
        <v>5.5115500000000006E-6</v>
      </c>
      <c r="H3930" s="2">
        <v>0.41947745663999997</v>
      </c>
      <c r="I3930" s="2">
        <v>7.1256992766666652E-2</v>
      </c>
      <c r="J3930" s="2">
        <v>5.8936841333333333E-4</v>
      </c>
      <c r="K3930" s="2">
        <v>8.1607683666666672E-4</v>
      </c>
      <c r="L3930" s="2">
        <v>3.6229255333333332E-4</v>
      </c>
      <c r="M3930" s="2">
        <v>3.3326505666666671E-4</v>
      </c>
      <c r="N3930" s="2">
        <v>2.2046200000000002E-6</v>
      </c>
      <c r="O3930" s="6">
        <v>1.305686195E-2</v>
      </c>
    </row>
    <row r="3931" spans="1:15" x14ac:dyDescent="0.35">
      <c r="A3931" s="9">
        <v>2023</v>
      </c>
      <c r="B3931" s="2">
        <v>34041</v>
      </c>
      <c r="C3931" s="2">
        <v>2260001060</v>
      </c>
      <c r="D3931" s="1" t="s">
        <v>9</v>
      </c>
      <c r="E3931" s="1" t="s">
        <v>6</v>
      </c>
      <c r="F3931" s="1" t="s">
        <v>7</v>
      </c>
      <c r="G3931" s="2">
        <v>7.7161700000000004E-6</v>
      </c>
      <c r="H3931" s="2">
        <v>0.60829470859666668</v>
      </c>
      <c r="I3931" s="2">
        <v>0.15184724430333332</v>
      </c>
      <c r="J3931" s="2">
        <v>4.4349605666666668E-4</v>
      </c>
      <c r="K3931" s="2">
        <v>1.2228292266666665E-3</v>
      </c>
      <c r="L3931" s="2">
        <v>7.7896573333333325E-5</v>
      </c>
      <c r="M3931" s="2">
        <v>7.2385023333333318E-5</v>
      </c>
      <c r="N3931" s="2">
        <v>3.3069300000000005E-6</v>
      </c>
      <c r="O3931" s="6">
        <v>4.5852421633333336E-3</v>
      </c>
    </row>
    <row r="3932" spans="1:15" x14ac:dyDescent="0.35">
      <c r="A3932" s="9">
        <v>2023</v>
      </c>
      <c r="B3932" s="2">
        <v>34041</v>
      </c>
      <c r="C3932" s="2">
        <v>2260002006</v>
      </c>
      <c r="D3932" s="1" t="s">
        <v>10</v>
      </c>
      <c r="E3932" s="1" t="s">
        <v>11</v>
      </c>
      <c r="F3932" s="1" t="s">
        <v>7</v>
      </c>
      <c r="G3932" s="2">
        <v>1.1023100000000001E-6</v>
      </c>
      <c r="H3932" s="2">
        <v>6.3201311286666673E-2</v>
      </c>
      <c r="I3932" s="2">
        <v>2.3075757540000002E-2</v>
      </c>
      <c r="J3932" s="2">
        <v>1.0251482999999999E-4</v>
      </c>
      <c r="K3932" s="2">
        <v>1.3925849666666666E-4</v>
      </c>
      <c r="L3932" s="2">
        <v>8.4069509333333339E-4</v>
      </c>
      <c r="M3932" s="2">
        <v>7.7345418333333324E-4</v>
      </c>
      <c r="N3932" s="2">
        <v>0</v>
      </c>
      <c r="O3932" s="6">
        <v>5.5324938900000002E-3</v>
      </c>
    </row>
    <row r="3933" spans="1:15" x14ac:dyDescent="0.35">
      <c r="A3933" s="9">
        <v>2023</v>
      </c>
      <c r="B3933" s="2">
        <v>34041</v>
      </c>
      <c r="C3933" s="2">
        <v>2260002009</v>
      </c>
      <c r="D3933" s="1" t="s">
        <v>12</v>
      </c>
      <c r="E3933" s="1" t="s">
        <v>11</v>
      </c>
      <c r="F3933" s="1" t="s">
        <v>7</v>
      </c>
      <c r="G3933" s="2">
        <v>0</v>
      </c>
      <c r="H3933" s="2">
        <v>4.0980211433333325E-3</v>
      </c>
      <c r="I3933" s="2">
        <v>8.6604822333333339E-4</v>
      </c>
      <c r="J3933" s="2">
        <v>8.8184800000000007E-6</v>
      </c>
      <c r="K3933" s="2">
        <v>9.185916666666668E-6</v>
      </c>
      <c r="L3933" s="2">
        <v>3.012980666666667E-5</v>
      </c>
      <c r="M3933" s="2">
        <v>2.7557749999999995E-5</v>
      </c>
      <c r="N3933" s="2">
        <v>0</v>
      </c>
      <c r="O3933" s="6">
        <v>1.9253681333333337E-4</v>
      </c>
    </row>
    <row r="3934" spans="1:15" x14ac:dyDescent="0.35">
      <c r="A3934" s="9">
        <v>2023</v>
      </c>
      <c r="B3934" s="2">
        <v>34041</v>
      </c>
      <c r="C3934" s="2">
        <v>2260002021</v>
      </c>
      <c r="D3934" s="1" t="s">
        <v>13</v>
      </c>
      <c r="E3934" s="1" t="s">
        <v>11</v>
      </c>
      <c r="F3934" s="1" t="s">
        <v>7</v>
      </c>
      <c r="G3934" s="2">
        <v>0</v>
      </c>
      <c r="H3934" s="2">
        <v>4.89866564E-3</v>
      </c>
      <c r="I3934" s="2">
        <v>1.0453573166666669E-3</v>
      </c>
      <c r="J3934" s="2">
        <v>1.0288226666666667E-5</v>
      </c>
      <c r="K3934" s="2">
        <v>1.1023100000000001E-5</v>
      </c>
      <c r="L3934" s="2">
        <v>3.5641356666666673E-5</v>
      </c>
      <c r="M3934" s="2">
        <v>3.3436736666666676E-5</v>
      </c>
      <c r="N3934" s="2">
        <v>0</v>
      </c>
      <c r="O3934" s="6">
        <v>2.2928048000000001E-4</v>
      </c>
    </row>
    <row r="3935" spans="1:15" x14ac:dyDescent="0.35">
      <c r="A3935" s="9">
        <v>2023</v>
      </c>
      <c r="B3935" s="2">
        <v>34041</v>
      </c>
      <c r="C3935" s="2">
        <v>2260002027</v>
      </c>
      <c r="D3935" s="1" t="s">
        <v>14</v>
      </c>
      <c r="E3935" s="1" t="s">
        <v>11</v>
      </c>
      <c r="F3935" s="1" t="s">
        <v>7</v>
      </c>
      <c r="G3935" s="2">
        <v>0</v>
      </c>
      <c r="H3935" s="2">
        <v>3.5641356666666673E-5</v>
      </c>
      <c r="I3935" s="2">
        <v>7.7161700000000004E-6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6">
        <v>2.2046200000000002E-6</v>
      </c>
    </row>
    <row r="3936" spans="1:15" x14ac:dyDescent="0.35">
      <c r="A3936" s="9">
        <v>2023</v>
      </c>
      <c r="B3936" s="2">
        <v>34041</v>
      </c>
      <c r="C3936" s="2">
        <v>2260002039</v>
      </c>
      <c r="D3936" s="1" t="s">
        <v>15</v>
      </c>
      <c r="E3936" s="1" t="s">
        <v>11</v>
      </c>
      <c r="F3936" s="1" t="s">
        <v>7</v>
      </c>
      <c r="G3936" s="2">
        <v>2.2046200000000002E-6</v>
      </c>
      <c r="H3936" s="2">
        <v>0.16328371055333332</v>
      </c>
      <c r="I3936" s="2">
        <v>6.0181349323333334E-2</v>
      </c>
      <c r="J3936" s="2">
        <v>2.9211215000000002E-4</v>
      </c>
      <c r="K3936" s="2">
        <v>3.6449717333333329E-4</v>
      </c>
      <c r="L3936" s="2">
        <v>2.1954340833333333E-3</v>
      </c>
      <c r="M3936" s="2">
        <v>2.0194319200000001E-3</v>
      </c>
      <c r="N3936" s="2">
        <v>1.1023100000000001E-6</v>
      </c>
      <c r="O3936" s="6">
        <v>1.4138962933333332E-2</v>
      </c>
    </row>
    <row r="3937" spans="1:15" x14ac:dyDescent="0.35">
      <c r="A3937" s="9">
        <v>2023</v>
      </c>
      <c r="B3937" s="2">
        <v>34041</v>
      </c>
      <c r="C3937" s="2">
        <v>2260002054</v>
      </c>
      <c r="D3937" s="1" t="s">
        <v>16</v>
      </c>
      <c r="E3937" s="1" t="s">
        <v>11</v>
      </c>
      <c r="F3937" s="1" t="s">
        <v>7</v>
      </c>
      <c r="G3937" s="2">
        <v>0</v>
      </c>
      <c r="H3937" s="2">
        <v>9.5386558666666667E-4</v>
      </c>
      <c r="I3937" s="2">
        <v>2.1311326666666666E-4</v>
      </c>
      <c r="J3937" s="2">
        <v>2.2046200000000002E-6</v>
      </c>
      <c r="K3937" s="2">
        <v>2.2046200000000002E-6</v>
      </c>
      <c r="L3937" s="2">
        <v>7.7161700000000004E-6</v>
      </c>
      <c r="M3937" s="2">
        <v>6.6138600000000009E-6</v>
      </c>
      <c r="N3937" s="2">
        <v>0</v>
      </c>
      <c r="O3937" s="6">
        <v>4.6664456666666666E-5</v>
      </c>
    </row>
    <row r="3938" spans="1:15" x14ac:dyDescent="0.35">
      <c r="A3938" s="9">
        <v>2023</v>
      </c>
      <c r="B3938" s="2">
        <v>34041</v>
      </c>
      <c r="C3938" s="2">
        <v>2260003030</v>
      </c>
      <c r="D3938" s="1" t="s">
        <v>17</v>
      </c>
      <c r="E3938" s="1" t="s">
        <v>18</v>
      </c>
      <c r="F3938" s="1" t="s">
        <v>7</v>
      </c>
      <c r="G3938" s="2">
        <v>0</v>
      </c>
      <c r="H3938" s="2">
        <v>3.8029695E-3</v>
      </c>
      <c r="I3938" s="2">
        <v>8.4951357333333327E-4</v>
      </c>
      <c r="J3938" s="2">
        <v>8.8184800000000007E-6</v>
      </c>
      <c r="K3938" s="2">
        <v>8.8184800000000007E-6</v>
      </c>
      <c r="L3938" s="2">
        <v>2.9027496666666665E-5</v>
      </c>
      <c r="M3938" s="2">
        <v>2.6822876666666664E-5</v>
      </c>
      <c r="N3938" s="2">
        <v>0</v>
      </c>
      <c r="O3938" s="6">
        <v>2.0319247666666668E-4</v>
      </c>
    </row>
    <row r="3939" spans="1:15" x14ac:dyDescent="0.35">
      <c r="A3939" s="9">
        <v>2023</v>
      </c>
      <c r="B3939" s="2">
        <v>34041</v>
      </c>
      <c r="C3939" s="2">
        <v>2260003040</v>
      </c>
      <c r="D3939" s="1" t="s">
        <v>19</v>
      </c>
      <c r="E3939" s="1" t="s">
        <v>18</v>
      </c>
      <c r="F3939" s="1" t="s">
        <v>7</v>
      </c>
      <c r="G3939" s="2">
        <v>0</v>
      </c>
      <c r="H3939" s="2">
        <v>3.0754448999999998E-4</v>
      </c>
      <c r="I3939" s="2">
        <v>6.9078093333333336E-5</v>
      </c>
      <c r="J3939" s="2">
        <v>1.1023100000000001E-6</v>
      </c>
      <c r="K3939" s="2">
        <v>1.1023100000000001E-6</v>
      </c>
      <c r="L3939" s="2">
        <v>2.2046200000000002E-6</v>
      </c>
      <c r="M3939" s="2">
        <v>2.2046200000000002E-6</v>
      </c>
      <c r="N3939" s="2">
        <v>0</v>
      </c>
      <c r="O3939" s="6">
        <v>1.5799776666666668E-5</v>
      </c>
    </row>
    <row r="3940" spans="1:15" x14ac:dyDescent="0.35">
      <c r="A3940" s="9">
        <v>2023</v>
      </c>
      <c r="B3940" s="2">
        <v>34041</v>
      </c>
      <c r="C3940" s="2">
        <v>2260004015</v>
      </c>
      <c r="D3940" s="1" t="s">
        <v>20</v>
      </c>
      <c r="E3940" s="1" t="s">
        <v>21</v>
      </c>
      <c r="F3940" s="1" t="s">
        <v>7</v>
      </c>
      <c r="G3940" s="2">
        <v>0</v>
      </c>
      <c r="H3940" s="2">
        <v>1.1793247253333333E-2</v>
      </c>
      <c r="I3940" s="2">
        <v>2.2880281233333332E-3</v>
      </c>
      <c r="J3940" s="2">
        <v>2.1311326666666668E-5</v>
      </c>
      <c r="K3940" s="2">
        <v>2.6822876666666664E-5</v>
      </c>
      <c r="L3940" s="2">
        <v>8.1570939999999991E-5</v>
      </c>
      <c r="M3940" s="2">
        <v>7.5691953333333341E-5</v>
      </c>
      <c r="N3940" s="2">
        <v>0</v>
      </c>
      <c r="O3940" s="6">
        <v>6.0406588000000005E-4</v>
      </c>
    </row>
    <row r="3941" spans="1:15" x14ac:dyDescent="0.35">
      <c r="A3941" s="9">
        <v>2023</v>
      </c>
      <c r="B3941" s="2">
        <v>34041</v>
      </c>
      <c r="C3941" s="2">
        <v>2260004016</v>
      </c>
      <c r="D3941" s="1" t="s">
        <v>20</v>
      </c>
      <c r="E3941" s="1" t="s">
        <v>22</v>
      </c>
      <c r="F3941" s="1" t="s">
        <v>7</v>
      </c>
      <c r="G3941" s="2">
        <v>1.1023100000000001E-6</v>
      </c>
      <c r="H3941" s="2">
        <v>8.9166958209999994E-2</v>
      </c>
      <c r="I3941" s="2">
        <v>1.7507622293333334E-2</v>
      </c>
      <c r="J3941" s="2">
        <v>1.6608137333333335E-4</v>
      </c>
      <c r="K3941" s="2">
        <v>2.0062042000000002E-4</v>
      </c>
      <c r="L3941" s="2">
        <v>6.2500977000000001E-4</v>
      </c>
      <c r="M3941" s="2">
        <v>5.7503838333333333E-4</v>
      </c>
      <c r="N3941" s="2">
        <v>3.6743666666666669E-7</v>
      </c>
      <c r="O3941" s="6">
        <v>4.2152334400000005E-3</v>
      </c>
    </row>
    <row r="3942" spans="1:15" x14ac:dyDescent="0.35">
      <c r="A3942" s="9">
        <v>2023</v>
      </c>
      <c r="B3942" s="2">
        <v>34041</v>
      </c>
      <c r="C3942" s="2">
        <v>2260004020</v>
      </c>
      <c r="D3942" s="1" t="s">
        <v>23</v>
      </c>
      <c r="E3942" s="1" t="s">
        <v>21</v>
      </c>
      <c r="F3942" s="1" t="s">
        <v>7</v>
      </c>
      <c r="G3942" s="2">
        <v>1.1023100000000001E-6</v>
      </c>
      <c r="H3942" s="2">
        <v>9.8467515116666668E-2</v>
      </c>
      <c r="I3942" s="2">
        <v>1.9787934246666666E-2</v>
      </c>
      <c r="J3942" s="2">
        <v>1.8959732E-4</v>
      </c>
      <c r="K3942" s="2">
        <v>2.2082943666666666E-4</v>
      </c>
      <c r="L3942" s="2">
        <v>6.8416707333333329E-4</v>
      </c>
      <c r="M3942" s="2">
        <v>6.2941901000000005E-4</v>
      </c>
      <c r="N3942" s="2">
        <v>1.1023100000000001E-6</v>
      </c>
      <c r="O3942" s="6">
        <v>7.4714571799999992E-3</v>
      </c>
    </row>
    <row r="3943" spans="1:15" x14ac:dyDescent="0.35">
      <c r="A3943" s="9">
        <v>2023</v>
      </c>
      <c r="B3943" s="2">
        <v>34041</v>
      </c>
      <c r="C3943" s="2">
        <v>2260004021</v>
      </c>
      <c r="D3943" s="1" t="s">
        <v>23</v>
      </c>
      <c r="E3943" s="1" t="s">
        <v>22</v>
      </c>
      <c r="F3943" s="1" t="s">
        <v>7</v>
      </c>
      <c r="G3943" s="2">
        <v>9.185916666666668E-6</v>
      </c>
      <c r="H3943" s="2">
        <v>0.56190105275333335</v>
      </c>
      <c r="I3943" s="2">
        <v>0.20049328691333335</v>
      </c>
      <c r="J3943" s="2">
        <v>1.0266180466666668E-3</v>
      </c>
      <c r="K3943" s="2">
        <v>1.2584705833333335E-3</v>
      </c>
      <c r="L3943" s="2">
        <v>7.2914132133333337E-3</v>
      </c>
      <c r="M3943" s="2">
        <v>6.7075563500000003E-3</v>
      </c>
      <c r="N3943" s="2">
        <v>3.3069300000000005E-6</v>
      </c>
      <c r="O3943" s="6">
        <v>5.6254921103333334E-2</v>
      </c>
    </row>
    <row r="3944" spans="1:15" x14ac:dyDescent="0.35">
      <c r="A3944" s="9">
        <v>2023</v>
      </c>
      <c r="B3944" s="2">
        <v>34041</v>
      </c>
      <c r="C3944" s="2">
        <v>2260004025</v>
      </c>
      <c r="D3944" s="1" t="s">
        <v>24</v>
      </c>
      <c r="E3944" s="1" t="s">
        <v>21</v>
      </c>
      <c r="F3944" s="1" t="s">
        <v>7</v>
      </c>
      <c r="G3944" s="2">
        <v>3.3069300000000005E-6</v>
      </c>
      <c r="H3944" s="2">
        <v>0.21847196301333335</v>
      </c>
      <c r="I3944" s="2">
        <v>4.0528631769999997E-2</v>
      </c>
      <c r="J3944" s="2">
        <v>3.7221334333333332E-4</v>
      </c>
      <c r="K3944" s="2">
        <v>4.9493718999999998E-4</v>
      </c>
      <c r="L3944" s="2">
        <v>1.5770381733333332E-3</v>
      </c>
      <c r="M3944" s="2">
        <v>1.4510073966666666E-3</v>
      </c>
      <c r="N3944" s="2">
        <v>1.1023100000000001E-6</v>
      </c>
      <c r="O3944" s="6">
        <v>1.2146353890000001E-2</v>
      </c>
    </row>
    <row r="3945" spans="1:15" x14ac:dyDescent="0.35">
      <c r="A3945" s="9">
        <v>2023</v>
      </c>
      <c r="B3945" s="2">
        <v>34041</v>
      </c>
      <c r="C3945" s="2">
        <v>2260004026</v>
      </c>
      <c r="D3945" s="1" t="s">
        <v>24</v>
      </c>
      <c r="E3945" s="1" t="s">
        <v>22</v>
      </c>
      <c r="F3945" s="1" t="s">
        <v>7</v>
      </c>
      <c r="G3945" s="2">
        <v>1.1390536666666669E-5</v>
      </c>
      <c r="H3945" s="2">
        <v>0.78433912714666665</v>
      </c>
      <c r="I3945" s="2">
        <v>0.1751805749466667</v>
      </c>
      <c r="J3945" s="2">
        <v>1.5535222266666664E-3</v>
      </c>
      <c r="K3945" s="2">
        <v>1.7644308733333329E-3</v>
      </c>
      <c r="L3945" s="2">
        <v>6.0854860733333335E-3</v>
      </c>
      <c r="M3945" s="2">
        <v>5.5982650533333332E-3</v>
      </c>
      <c r="N3945" s="2">
        <v>4.4092400000000003E-6</v>
      </c>
      <c r="O3945" s="6">
        <v>4.4895249116666668E-2</v>
      </c>
    </row>
    <row r="3946" spans="1:15" x14ac:dyDescent="0.35">
      <c r="A3946" s="9">
        <v>2023</v>
      </c>
      <c r="B3946" s="2">
        <v>34041</v>
      </c>
      <c r="C3946" s="2">
        <v>2260004030</v>
      </c>
      <c r="D3946" s="1" t="s">
        <v>25</v>
      </c>
      <c r="E3946" s="1" t="s">
        <v>21</v>
      </c>
      <c r="F3946" s="1" t="s">
        <v>7</v>
      </c>
      <c r="G3946" s="2">
        <v>2.2046200000000002E-6</v>
      </c>
      <c r="H3946" s="2">
        <v>0.14060698923333334</v>
      </c>
      <c r="I3946" s="2">
        <v>2.7667980999999998E-2</v>
      </c>
      <c r="J3946" s="2">
        <v>2.6271721666666664E-4</v>
      </c>
      <c r="K3946" s="2">
        <v>3.1636296999999996E-4</v>
      </c>
      <c r="L3946" s="2">
        <v>9.8730232333333321E-4</v>
      </c>
      <c r="M3946" s="2">
        <v>9.0830344000000004E-4</v>
      </c>
      <c r="N3946" s="2">
        <v>1.1023100000000001E-6</v>
      </c>
      <c r="O3946" s="6">
        <v>7.4258950333333336E-3</v>
      </c>
    </row>
    <row r="3947" spans="1:15" x14ac:dyDescent="0.35">
      <c r="A3947" s="9">
        <v>2023</v>
      </c>
      <c r="B3947" s="2">
        <v>34041</v>
      </c>
      <c r="C3947" s="2">
        <v>2260004031</v>
      </c>
      <c r="D3947" s="1" t="s">
        <v>25</v>
      </c>
      <c r="E3947" s="1" t="s">
        <v>22</v>
      </c>
      <c r="F3947" s="1" t="s">
        <v>7</v>
      </c>
      <c r="G3947" s="2">
        <v>1.1023100000000001E-5</v>
      </c>
      <c r="H3947" s="2">
        <v>0.73238688940999996</v>
      </c>
      <c r="I3947" s="2">
        <v>0.19519815710999999</v>
      </c>
      <c r="J3947" s="2">
        <v>1.3709062033333333E-3</v>
      </c>
      <c r="K3947" s="2">
        <v>1.6361954766666669E-3</v>
      </c>
      <c r="L3947" s="2">
        <v>6.91919987E-3</v>
      </c>
      <c r="M3947" s="2">
        <v>6.3654728133333326E-3</v>
      </c>
      <c r="N3947" s="2">
        <v>4.4092400000000003E-6</v>
      </c>
      <c r="O3947" s="6">
        <v>4.4870263423333334E-2</v>
      </c>
    </row>
    <row r="3948" spans="1:15" x14ac:dyDescent="0.35">
      <c r="A3948" s="9">
        <v>2023</v>
      </c>
      <c r="B3948" s="2">
        <v>34041</v>
      </c>
      <c r="C3948" s="2">
        <v>2260004035</v>
      </c>
      <c r="D3948" s="1" t="s">
        <v>97</v>
      </c>
      <c r="E3948" s="1" t="s">
        <v>21</v>
      </c>
      <c r="F3948" s="1" t="s">
        <v>7</v>
      </c>
      <c r="G3948" s="2">
        <v>0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6">
        <v>4.3798450666666672E-4</v>
      </c>
    </row>
    <row r="3949" spans="1:15" x14ac:dyDescent="0.35">
      <c r="A3949" s="9">
        <v>2023</v>
      </c>
      <c r="B3949" s="2">
        <v>34041</v>
      </c>
      <c r="C3949" s="2">
        <v>2260004036</v>
      </c>
      <c r="D3949" s="1" t="s">
        <v>97</v>
      </c>
      <c r="E3949" s="1" t="s">
        <v>22</v>
      </c>
      <c r="F3949" s="1" t="s">
        <v>7</v>
      </c>
      <c r="G3949" s="2">
        <v>0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6">
        <v>6.7240909999999996E-5</v>
      </c>
    </row>
    <row r="3950" spans="1:15" x14ac:dyDescent="0.35">
      <c r="A3950" s="9">
        <v>2023</v>
      </c>
      <c r="B3950" s="2">
        <v>34041</v>
      </c>
      <c r="C3950" s="2">
        <v>2260004071</v>
      </c>
      <c r="D3950" s="1" t="s">
        <v>26</v>
      </c>
      <c r="E3950" s="1" t="s">
        <v>22</v>
      </c>
      <c r="F3950" s="1" t="s">
        <v>7</v>
      </c>
      <c r="G3950" s="2">
        <v>0</v>
      </c>
      <c r="H3950" s="2">
        <v>3.6780410333333327E-4</v>
      </c>
      <c r="I3950" s="2">
        <v>7.6059390000000012E-5</v>
      </c>
      <c r="J3950" s="2">
        <v>1.1023100000000001E-6</v>
      </c>
      <c r="K3950" s="2">
        <v>1.1023100000000001E-6</v>
      </c>
      <c r="L3950" s="2">
        <v>2.2046200000000002E-6</v>
      </c>
      <c r="M3950" s="2">
        <v>2.2046200000000002E-6</v>
      </c>
      <c r="N3950" s="2">
        <v>0</v>
      </c>
      <c r="O3950" s="6">
        <v>1.5799776666666668E-5</v>
      </c>
    </row>
    <row r="3951" spans="1:15" x14ac:dyDescent="0.35">
      <c r="A3951" s="9">
        <v>2023</v>
      </c>
      <c r="B3951" s="2">
        <v>34041</v>
      </c>
      <c r="C3951" s="2">
        <v>2260005035</v>
      </c>
      <c r="D3951" s="1" t="s">
        <v>27</v>
      </c>
      <c r="E3951" s="1" t="s">
        <v>28</v>
      </c>
      <c r="F3951" s="1" t="s">
        <v>7</v>
      </c>
      <c r="G3951" s="2">
        <v>0</v>
      </c>
      <c r="H3951" s="2">
        <v>3.0486220233333331E-3</v>
      </c>
      <c r="I3951" s="2">
        <v>5.529921833333333E-4</v>
      </c>
      <c r="J3951" s="2">
        <v>4.7766766666666677E-6</v>
      </c>
      <c r="K3951" s="2">
        <v>6.6138600000000009E-6</v>
      </c>
      <c r="L3951" s="2">
        <v>2.241363666666667E-5</v>
      </c>
      <c r="M3951" s="2">
        <v>2.094389E-5</v>
      </c>
      <c r="N3951" s="2">
        <v>0</v>
      </c>
      <c r="O3951" s="6">
        <v>1.3117489000000001E-4</v>
      </c>
    </row>
    <row r="3952" spans="1:15" x14ac:dyDescent="0.35">
      <c r="A3952" s="9">
        <v>2023</v>
      </c>
      <c r="B3952" s="2">
        <v>34041</v>
      </c>
      <c r="C3952" s="2">
        <v>2260006005</v>
      </c>
      <c r="D3952" s="1" t="s">
        <v>29</v>
      </c>
      <c r="E3952" s="1" t="s">
        <v>30</v>
      </c>
      <c r="F3952" s="1" t="s">
        <v>7</v>
      </c>
      <c r="G3952" s="2">
        <v>0</v>
      </c>
      <c r="H3952" s="2">
        <v>1.5049838429999999E-2</v>
      </c>
      <c r="I3952" s="2">
        <v>3.1305603999999998E-3</v>
      </c>
      <c r="J3952" s="2">
        <v>3.012980666666667E-5</v>
      </c>
      <c r="K3952" s="2">
        <v>3.4539046666666668E-5</v>
      </c>
      <c r="L3952" s="2">
        <v>1.0912869000000001E-4</v>
      </c>
      <c r="M3952" s="2">
        <v>1.0031021000000001E-4</v>
      </c>
      <c r="N3952" s="2">
        <v>0</v>
      </c>
      <c r="O3952" s="6">
        <v>8.8331774666666665E-4</v>
      </c>
    </row>
    <row r="3953" spans="1:15" x14ac:dyDescent="0.35">
      <c r="A3953" s="9">
        <v>2023</v>
      </c>
      <c r="B3953" s="2">
        <v>34041</v>
      </c>
      <c r="C3953" s="2">
        <v>2260006010</v>
      </c>
      <c r="D3953" s="1" t="s">
        <v>31</v>
      </c>
      <c r="E3953" s="1" t="s">
        <v>30</v>
      </c>
      <c r="F3953" s="1" t="s">
        <v>7</v>
      </c>
      <c r="G3953" s="2">
        <v>1.1023100000000001E-6</v>
      </c>
      <c r="H3953" s="2">
        <v>0.10041052021000002</v>
      </c>
      <c r="I3953" s="2">
        <v>2.025604856E-2</v>
      </c>
      <c r="J3953" s="2">
        <v>1.9363912333333335E-4</v>
      </c>
      <c r="K3953" s="2">
        <v>2.3185253666666667E-4</v>
      </c>
      <c r="L3953" s="2">
        <v>8.0578861000000005E-4</v>
      </c>
      <c r="M3953" s="2">
        <v>7.4111975666666665E-4</v>
      </c>
      <c r="N3953" s="2">
        <v>1.1023100000000001E-6</v>
      </c>
      <c r="O3953" s="6">
        <v>6.2192330200000001E-3</v>
      </c>
    </row>
    <row r="3954" spans="1:15" x14ac:dyDescent="0.35">
      <c r="A3954" s="9">
        <v>2023</v>
      </c>
      <c r="B3954" s="2">
        <v>34041</v>
      </c>
      <c r="C3954" s="2">
        <v>2260006015</v>
      </c>
      <c r="D3954" s="1" t="s">
        <v>32</v>
      </c>
      <c r="E3954" s="1" t="s">
        <v>30</v>
      </c>
      <c r="F3954" s="1" t="s">
        <v>7</v>
      </c>
      <c r="G3954" s="2">
        <v>0</v>
      </c>
      <c r="H3954" s="2">
        <v>3.7845976666666671E-5</v>
      </c>
      <c r="I3954" s="2">
        <v>8.8184800000000007E-6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6">
        <v>2.2046200000000002E-6</v>
      </c>
    </row>
    <row r="3955" spans="1:15" x14ac:dyDescent="0.35">
      <c r="A3955" s="9">
        <v>2023</v>
      </c>
      <c r="B3955" s="2">
        <v>34041</v>
      </c>
      <c r="C3955" s="2">
        <v>2260006035</v>
      </c>
      <c r="D3955" s="1" t="s">
        <v>33</v>
      </c>
      <c r="E3955" s="1" t="s">
        <v>30</v>
      </c>
      <c r="F3955" s="1" t="s">
        <v>7</v>
      </c>
      <c r="G3955" s="2">
        <v>0</v>
      </c>
      <c r="H3955" s="2">
        <v>6.0957743000000005E-4</v>
      </c>
      <c r="I3955" s="2">
        <v>1.3595156666666665E-4</v>
      </c>
      <c r="J3955" s="2">
        <v>1.1023100000000001E-6</v>
      </c>
      <c r="K3955" s="2">
        <v>1.1023100000000001E-6</v>
      </c>
      <c r="L3955" s="2">
        <v>4.4092400000000003E-6</v>
      </c>
      <c r="M3955" s="2">
        <v>4.4092400000000003E-6</v>
      </c>
      <c r="N3955" s="2">
        <v>0</v>
      </c>
      <c r="O3955" s="6">
        <v>3.8948286666666662E-5</v>
      </c>
    </row>
    <row r="3956" spans="1:15" x14ac:dyDescent="0.35">
      <c r="A3956" s="9">
        <v>2023</v>
      </c>
      <c r="B3956" s="2">
        <v>34041</v>
      </c>
      <c r="C3956" s="2">
        <v>2260007005</v>
      </c>
      <c r="D3956" s="1" t="s">
        <v>34</v>
      </c>
      <c r="E3956" s="1" t="s">
        <v>35</v>
      </c>
      <c r="F3956" s="1" t="s">
        <v>7</v>
      </c>
      <c r="G3956" s="2">
        <v>0</v>
      </c>
      <c r="H3956" s="2">
        <v>1.8111688173333331E-2</v>
      </c>
      <c r="I3956" s="2">
        <v>7.0239193199999996E-3</v>
      </c>
      <c r="J3956" s="2">
        <v>3.1232116666666665E-5</v>
      </c>
      <c r="K3956" s="2">
        <v>4.0050596666666668E-5</v>
      </c>
      <c r="L3956" s="2">
        <v>2.575731033333333E-4</v>
      </c>
      <c r="M3956" s="2">
        <v>2.3662921333333334E-4</v>
      </c>
      <c r="N3956" s="2">
        <v>0</v>
      </c>
      <c r="O3956" s="6">
        <v>1.8022768500000001E-3</v>
      </c>
    </row>
    <row r="3957" spans="1:15" x14ac:dyDescent="0.35">
      <c r="A3957" s="9">
        <v>2023</v>
      </c>
      <c r="B3957" s="2">
        <v>34041</v>
      </c>
      <c r="C3957" s="2">
        <v>2265001010</v>
      </c>
      <c r="D3957" s="1" t="s">
        <v>5</v>
      </c>
      <c r="E3957" s="1" t="s">
        <v>6</v>
      </c>
      <c r="F3957" s="1" t="s">
        <v>36</v>
      </c>
      <c r="G3957" s="2">
        <v>5.5115500000000006E-6</v>
      </c>
      <c r="H3957" s="2">
        <v>0.40955005278000006</v>
      </c>
      <c r="I3957" s="2">
        <v>5.039504114333334E-2</v>
      </c>
      <c r="J3957" s="2">
        <v>5.419690833333334E-4</v>
      </c>
      <c r="K3957" s="2">
        <v>9.005872699999999E-4</v>
      </c>
      <c r="L3957" s="2">
        <v>1.2345871999999998E-4</v>
      </c>
      <c r="M3957" s="2">
        <v>1.1353793E-4</v>
      </c>
      <c r="N3957" s="2">
        <v>2.2046200000000002E-6</v>
      </c>
      <c r="O3957" s="6">
        <v>5.5707073033333344E-3</v>
      </c>
    </row>
    <row r="3958" spans="1:15" x14ac:dyDescent="0.35">
      <c r="A3958" s="9">
        <v>2023</v>
      </c>
      <c r="B3958" s="2">
        <v>34041</v>
      </c>
      <c r="C3958" s="2">
        <v>2265001030</v>
      </c>
      <c r="D3958" s="1" t="s">
        <v>8</v>
      </c>
      <c r="E3958" s="1" t="s">
        <v>6</v>
      </c>
      <c r="F3958" s="1" t="s">
        <v>36</v>
      </c>
      <c r="G3958" s="2">
        <v>5.2176006666666666E-5</v>
      </c>
      <c r="H3958" s="2">
        <v>3.898378104866667</v>
      </c>
      <c r="I3958" s="2">
        <v>0.62094592046666663</v>
      </c>
      <c r="J3958" s="2">
        <v>3.7574073533333334E-3</v>
      </c>
      <c r="K3958" s="2">
        <v>6.25230232E-3</v>
      </c>
      <c r="L3958" s="2">
        <v>1.1001053799999999E-3</v>
      </c>
      <c r="M3958" s="2">
        <v>1.01192058E-3</v>
      </c>
      <c r="N3958" s="2">
        <v>2.3515946666666668E-5</v>
      </c>
      <c r="O3958" s="6">
        <v>5.7012208073333327E-2</v>
      </c>
    </row>
    <row r="3959" spans="1:15" x14ac:dyDescent="0.35">
      <c r="A3959" s="9">
        <v>2023</v>
      </c>
      <c r="B3959" s="2">
        <v>34041</v>
      </c>
      <c r="C3959" s="2">
        <v>2265001050</v>
      </c>
      <c r="D3959" s="1" t="s">
        <v>37</v>
      </c>
      <c r="E3959" s="1" t="s">
        <v>6</v>
      </c>
      <c r="F3959" s="1" t="s">
        <v>36</v>
      </c>
      <c r="G3959" s="2">
        <v>2.7925186666666666E-5</v>
      </c>
      <c r="H3959" s="2">
        <v>2.0811833262000001</v>
      </c>
      <c r="I3959" s="2">
        <v>0.54360344162666663</v>
      </c>
      <c r="J3959" s="2">
        <v>1.5208203633333332E-3</v>
      </c>
      <c r="K3959" s="2">
        <v>3.8518385766666669E-3</v>
      </c>
      <c r="L3959" s="2">
        <v>2.7190313333333329E-4</v>
      </c>
      <c r="M3959" s="2">
        <v>2.4985693333333332E-4</v>
      </c>
      <c r="N3959" s="2">
        <v>1.2492846666666667E-5</v>
      </c>
      <c r="O3959" s="6">
        <v>1.106498778E-2</v>
      </c>
    </row>
    <row r="3960" spans="1:15" x14ac:dyDescent="0.35">
      <c r="A3960" s="9">
        <v>2023</v>
      </c>
      <c r="B3960" s="2">
        <v>34041</v>
      </c>
      <c r="C3960" s="2">
        <v>2265001060</v>
      </c>
      <c r="D3960" s="1" t="s">
        <v>9</v>
      </c>
      <c r="E3960" s="1" t="s">
        <v>6</v>
      </c>
      <c r="F3960" s="1" t="s">
        <v>36</v>
      </c>
      <c r="G3960" s="2">
        <v>7.7161700000000004E-6</v>
      </c>
      <c r="H3960" s="2">
        <v>0.56567168782666666</v>
      </c>
      <c r="I3960" s="2">
        <v>0.15112706843666665</v>
      </c>
      <c r="J3960" s="2">
        <v>4.7031893333333331E-4</v>
      </c>
      <c r="K3960" s="2">
        <v>1.5612383966666667E-3</v>
      </c>
      <c r="L3960" s="2">
        <v>6.025961333333334E-5</v>
      </c>
      <c r="M3960" s="2">
        <v>5.5850373333333332E-5</v>
      </c>
      <c r="N3960" s="2">
        <v>3.3069300000000005E-6</v>
      </c>
      <c r="O3960" s="6">
        <v>4.5925908966666668E-3</v>
      </c>
    </row>
    <row r="3961" spans="1:15" x14ac:dyDescent="0.35">
      <c r="A3961" s="9">
        <v>2023</v>
      </c>
      <c r="B3961" s="2">
        <v>34041</v>
      </c>
      <c r="C3961" s="2">
        <v>2265002003</v>
      </c>
      <c r="D3961" s="1" t="s">
        <v>38</v>
      </c>
      <c r="E3961" s="1" t="s">
        <v>11</v>
      </c>
      <c r="F3961" s="1" t="s">
        <v>36</v>
      </c>
      <c r="G3961" s="2">
        <v>1.1023100000000001E-6</v>
      </c>
      <c r="H3961" s="2">
        <v>5.6007636226666664E-2</v>
      </c>
      <c r="I3961" s="2">
        <v>1.1708369383333334E-2</v>
      </c>
      <c r="J3961" s="2">
        <v>3.1232116666666665E-5</v>
      </c>
      <c r="K3961" s="2">
        <v>9.7738153333333327E-5</v>
      </c>
      <c r="L3961" s="2">
        <v>6.6138600000000009E-6</v>
      </c>
      <c r="M3961" s="2">
        <v>6.6138600000000009E-6</v>
      </c>
      <c r="N3961" s="2">
        <v>0</v>
      </c>
      <c r="O3961" s="6">
        <v>2.2928048000000001E-4</v>
      </c>
    </row>
    <row r="3962" spans="1:15" x14ac:dyDescent="0.35">
      <c r="A3962" s="9">
        <v>2023</v>
      </c>
      <c r="B3962" s="2">
        <v>34041</v>
      </c>
      <c r="C3962" s="2">
        <v>2265002006</v>
      </c>
      <c r="D3962" s="1" t="s">
        <v>10</v>
      </c>
      <c r="E3962" s="1" t="s">
        <v>11</v>
      </c>
      <c r="F3962" s="1" t="s">
        <v>36</v>
      </c>
      <c r="G3962" s="2">
        <v>0</v>
      </c>
      <c r="H3962" s="2">
        <v>4.1777549E-4</v>
      </c>
      <c r="I3962" s="2">
        <v>1.0618919666666669E-4</v>
      </c>
      <c r="J3962" s="2">
        <v>0</v>
      </c>
      <c r="K3962" s="2">
        <v>1.1023100000000001E-6</v>
      </c>
      <c r="L3962" s="2">
        <v>0</v>
      </c>
      <c r="M3962" s="2">
        <v>0</v>
      </c>
      <c r="N3962" s="2">
        <v>0</v>
      </c>
      <c r="O3962" s="6">
        <v>2.2046200000000002E-6</v>
      </c>
    </row>
    <row r="3963" spans="1:15" x14ac:dyDescent="0.35">
      <c r="A3963" s="9">
        <v>2023</v>
      </c>
      <c r="B3963" s="2">
        <v>34041</v>
      </c>
      <c r="C3963" s="2">
        <v>2265002009</v>
      </c>
      <c r="D3963" s="1" t="s">
        <v>12</v>
      </c>
      <c r="E3963" s="1" t="s">
        <v>11</v>
      </c>
      <c r="F3963" s="1" t="s">
        <v>36</v>
      </c>
      <c r="G3963" s="2">
        <v>1.1023100000000001E-6</v>
      </c>
      <c r="H3963" s="2">
        <v>0.10538010112666667</v>
      </c>
      <c r="I3963" s="2">
        <v>2.074216727E-2</v>
      </c>
      <c r="J3963" s="2">
        <v>7.1650150000000017E-5</v>
      </c>
      <c r="K3963" s="2">
        <v>1.8408577000000002E-4</v>
      </c>
      <c r="L3963" s="2">
        <v>2.1311326666666668E-5</v>
      </c>
      <c r="M3963" s="2">
        <v>1.9841580000000002E-5</v>
      </c>
      <c r="N3963" s="2">
        <v>1.1023100000000001E-6</v>
      </c>
      <c r="O3963" s="6">
        <v>6.0002407666666672E-4</v>
      </c>
    </row>
    <row r="3964" spans="1:15" x14ac:dyDescent="0.35">
      <c r="A3964" s="9">
        <v>2023</v>
      </c>
      <c r="B3964" s="2">
        <v>34041</v>
      </c>
      <c r="C3964" s="2">
        <v>2265002015</v>
      </c>
      <c r="D3964" s="1" t="s">
        <v>39</v>
      </c>
      <c r="E3964" s="1" t="s">
        <v>11</v>
      </c>
      <c r="F3964" s="1" t="s">
        <v>36</v>
      </c>
      <c r="G3964" s="2">
        <v>1.1023100000000001E-6</v>
      </c>
      <c r="H3964" s="2">
        <v>9.899184724E-2</v>
      </c>
      <c r="I3964" s="2">
        <v>2.1439194626666661E-2</v>
      </c>
      <c r="J3964" s="2">
        <v>5.805499333333333E-5</v>
      </c>
      <c r="K3964" s="2">
        <v>1.7379754333333332E-4</v>
      </c>
      <c r="L3964" s="2">
        <v>1.212541E-5</v>
      </c>
      <c r="M3964" s="2">
        <v>1.1023100000000001E-5</v>
      </c>
      <c r="N3964" s="2">
        <v>1.1023100000000001E-6</v>
      </c>
      <c r="O3964" s="6">
        <v>4.0932444666666668E-4</v>
      </c>
    </row>
    <row r="3965" spans="1:15" x14ac:dyDescent="0.35">
      <c r="A3965" s="9">
        <v>2023</v>
      </c>
      <c r="B3965" s="2">
        <v>34041</v>
      </c>
      <c r="C3965" s="2">
        <v>2265002021</v>
      </c>
      <c r="D3965" s="1" t="s">
        <v>13</v>
      </c>
      <c r="E3965" s="1" t="s">
        <v>11</v>
      </c>
      <c r="F3965" s="1" t="s">
        <v>36</v>
      </c>
      <c r="G3965" s="2">
        <v>2.2046200000000002E-6</v>
      </c>
      <c r="H3965" s="2">
        <v>0.19765483866333336</v>
      </c>
      <c r="I3965" s="2">
        <v>4.522924904666667E-2</v>
      </c>
      <c r="J3965" s="2">
        <v>1.2713308666666666E-4</v>
      </c>
      <c r="K3965" s="2">
        <v>3.4428815666666667E-4</v>
      </c>
      <c r="L3965" s="2">
        <v>2.9027496666666665E-5</v>
      </c>
      <c r="M3965" s="2">
        <v>2.6822876666666664E-5</v>
      </c>
      <c r="N3965" s="2">
        <v>1.1023100000000001E-6</v>
      </c>
      <c r="O3965" s="6">
        <v>1.0192693133333332E-3</v>
      </c>
    </row>
    <row r="3966" spans="1:15" x14ac:dyDescent="0.35">
      <c r="A3966" s="9">
        <v>2023</v>
      </c>
      <c r="B3966" s="2">
        <v>34041</v>
      </c>
      <c r="C3966" s="2">
        <v>2265002024</v>
      </c>
      <c r="D3966" s="1" t="s">
        <v>40</v>
      </c>
      <c r="E3966" s="1" t="s">
        <v>11</v>
      </c>
      <c r="F3966" s="1" t="s">
        <v>36</v>
      </c>
      <c r="G3966" s="2">
        <v>1.1023100000000001E-6</v>
      </c>
      <c r="H3966" s="2">
        <v>8.3387914316666659E-2</v>
      </c>
      <c r="I3966" s="2">
        <v>1.9462385360000001E-2</v>
      </c>
      <c r="J3966" s="2">
        <v>5.6952683333333338E-5</v>
      </c>
      <c r="K3966" s="2">
        <v>1.4881185000000004E-4</v>
      </c>
      <c r="L3966" s="2">
        <v>1.2492846666666667E-5</v>
      </c>
      <c r="M3966" s="2">
        <v>1.212541E-5</v>
      </c>
      <c r="N3966" s="2">
        <v>0</v>
      </c>
      <c r="O3966" s="6">
        <v>4.295334633333333E-4</v>
      </c>
    </row>
    <row r="3967" spans="1:15" x14ac:dyDescent="0.35">
      <c r="A3967" s="9">
        <v>2023</v>
      </c>
      <c r="B3967" s="2">
        <v>34041</v>
      </c>
      <c r="C3967" s="2">
        <v>2265002027</v>
      </c>
      <c r="D3967" s="1" t="s">
        <v>14</v>
      </c>
      <c r="E3967" s="1" t="s">
        <v>11</v>
      </c>
      <c r="F3967" s="1" t="s">
        <v>36</v>
      </c>
      <c r="G3967" s="2">
        <v>0</v>
      </c>
      <c r="H3967" s="2">
        <v>4.3221575100000006E-3</v>
      </c>
      <c r="I3967" s="2">
        <v>9.4945634666666672E-4</v>
      </c>
      <c r="J3967" s="2">
        <v>3.3069300000000005E-6</v>
      </c>
      <c r="K3967" s="2">
        <v>7.7161700000000004E-6</v>
      </c>
      <c r="L3967" s="2">
        <v>1.1023100000000001E-6</v>
      </c>
      <c r="M3967" s="2">
        <v>1.1023100000000001E-6</v>
      </c>
      <c r="N3967" s="2">
        <v>0</v>
      </c>
      <c r="O3967" s="6">
        <v>2.1678763333333339E-5</v>
      </c>
    </row>
    <row r="3968" spans="1:15" x14ac:dyDescent="0.35">
      <c r="A3968" s="9">
        <v>2023</v>
      </c>
      <c r="B3968" s="2">
        <v>34041</v>
      </c>
      <c r="C3968" s="2">
        <v>2265002030</v>
      </c>
      <c r="D3968" s="1" t="s">
        <v>41</v>
      </c>
      <c r="E3968" s="1" t="s">
        <v>11</v>
      </c>
      <c r="F3968" s="1" t="s">
        <v>36</v>
      </c>
      <c r="G3968" s="2">
        <v>2.2046200000000002E-6</v>
      </c>
      <c r="H3968" s="2">
        <v>0.17369392619333332</v>
      </c>
      <c r="I3968" s="2">
        <v>3.4126047853333334E-2</v>
      </c>
      <c r="J3968" s="2">
        <v>1.0141251999999999E-4</v>
      </c>
      <c r="K3968" s="2">
        <v>3.0607474333333335E-4</v>
      </c>
      <c r="L3968" s="2">
        <v>2.5720566666666669E-5</v>
      </c>
      <c r="M3968" s="2">
        <v>2.3515946666666668E-5</v>
      </c>
      <c r="N3968" s="2">
        <v>1.1023100000000001E-6</v>
      </c>
      <c r="O3968" s="6">
        <v>7.3818026333333329E-4</v>
      </c>
    </row>
    <row r="3969" spans="1:15" x14ac:dyDescent="0.35">
      <c r="A3969" s="9">
        <v>2023</v>
      </c>
      <c r="B3969" s="2">
        <v>34041</v>
      </c>
      <c r="C3969" s="2">
        <v>2265002033</v>
      </c>
      <c r="D3969" s="1" t="s">
        <v>42</v>
      </c>
      <c r="E3969" s="1" t="s">
        <v>11</v>
      </c>
      <c r="F3969" s="1" t="s">
        <v>36</v>
      </c>
      <c r="G3969" s="2">
        <v>1.1023100000000001E-6</v>
      </c>
      <c r="H3969" s="2">
        <v>5.9485056839999995E-2</v>
      </c>
      <c r="I3969" s="2">
        <v>9.2788781433333339E-3</v>
      </c>
      <c r="J3969" s="2">
        <v>3.7845976666666671E-5</v>
      </c>
      <c r="K3969" s="2">
        <v>1.4109568000000001E-4</v>
      </c>
      <c r="L3969" s="2">
        <v>1.212541E-5</v>
      </c>
      <c r="M3969" s="2">
        <v>1.1023100000000001E-5</v>
      </c>
      <c r="N3969" s="2">
        <v>0</v>
      </c>
      <c r="O3969" s="6">
        <v>3.1011654666666667E-4</v>
      </c>
    </row>
    <row r="3970" spans="1:15" x14ac:dyDescent="0.35">
      <c r="A3970" s="9">
        <v>2023</v>
      </c>
      <c r="B3970" s="2">
        <v>34041</v>
      </c>
      <c r="C3970" s="2">
        <v>2265002039</v>
      </c>
      <c r="D3970" s="1" t="s">
        <v>15</v>
      </c>
      <c r="E3970" s="1" t="s">
        <v>11</v>
      </c>
      <c r="F3970" s="1" t="s">
        <v>36</v>
      </c>
      <c r="G3970" s="2">
        <v>4.4092400000000003E-6</v>
      </c>
      <c r="H3970" s="2">
        <v>0.36365390618333332</v>
      </c>
      <c r="I3970" s="2">
        <v>8.7412815563333343E-2</v>
      </c>
      <c r="J3970" s="2">
        <v>2.4214076333333332E-4</v>
      </c>
      <c r="K3970" s="2">
        <v>6.5844650666666666E-4</v>
      </c>
      <c r="L3970" s="2">
        <v>4.5929583333333331E-5</v>
      </c>
      <c r="M3970" s="2">
        <v>4.2255216666666665E-5</v>
      </c>
      <c r="N3970" s="2">
        <v>2.2046200000000002E-6</v>
      </c>
      <c r="O3970" s="6">
        <v>1.6799204399999999E-3</v>
      </c>
    </row>
    <row r="3971" spans="1:15" x14ac:dyDescent="0.35">
      <c r="A3971" s="9">
        <v>2023</v>
      </c>
      <c r="B3971" s="2">
        <v>34041</v>
      </c>
      <c r="C3971" s="2">
        <v>2265002042</v>
      </c>
      <c r="D3971" s="1" t="s">
        <v>43</v>
      </c>
      <c r="E3971" s="1" t="s">
        <v>11</v>
      </c>
      <c r="F3971" s="1" t="s">
        <v>36</v>
      </c>
      <c r="G3971" s="2">
        <v>2.2046200000000002E-6</v>
      </c>
      <c r="H3971" s="2">
        <v>0.17428255973333331</v>
      </c>
      <c r="I3971" s="2">
        <v>3.9600119313333328E-2</v>
      </c>
      <c r="J3971" s="2">
        <v>1.1170074666666666E-4</v>
      </c>
      <c r="K3971" s="2">
        <v>3.0240037666666664E-4</v>
      </c>
      <c r="L3971" s="2">
        <v>2.5353129999999998E-5</v>
      </c>
      <c r="M3971" s="2">
        <v>2.3515946666666668E-5</v>
      </c>
      <c r="N3971" s="2">
        <v>1.1023100000000001E-6</v>
      </c>
      <c r="O3971" s="6">
        <v>1.0607896566666667E-3</v>
      </c>
    </row>
    <row r="3972" spans="1:15" x14ac:dyDescent="0.35">
      <c r="A3972" s="9">
        <v>2023</v>
      </c>
      <c r="B3972" s="2">
        <v>34041</v>
      </c>
      <c r="C3972" s="2">
        <v>2265002045</v>
      </c>
      <c r="D3972" s="1" t="s">
        <v>44</v>
      </c>
      <c r="E3972" s="1" t="s">
        <v>11</v>
      </c>
      <c r="F3972" s="1" t="s">
        <v>36</v>
      </c>
      <c r="G3972" s="2">
        <v>0</v>
      </c>
      <c r="H3972" s="2">
        <v>1.3022322903333335E-2</v>
      </c>
      <c r="I3972" s="2">
        <v>8.0027706000000004E-4</v>
      </c>
      <c r="J3972" s="2">
        <v>3.3069300000000005E-6</v>
      </c>
      <c r="K3972" s="2">
        <v>2.9394933333333336E-5</v>
      </c>
      <c r="L3972" s="2">
        <v>1.1023100000000001E-6</v>
      </c>
      <c r="M3972" s="2">
        <v>1.1023100000000001E-6</v>
      </c>
      <c r="N3972" s="2">
        <v>0</v>
      </c>
      <c r="O3972" s="6">
        <v>2.094389E-5</v>
      </c>
    </row>
    <row r="3973" spans="1:15" x14ac:dyDescent="0.35">
      <c r="A3973" s="9">
        <v>2023</v>
      </c>
      <c r="B3973" s="2">
        <v>34041</v>
      </c>
      <c r="C3973" s="2">
        <v>2265002054</v>
      </c>
      <c r="D3973" s="1" t="s">
        <v>16</v>
      </c>
      <c r="E3973" s="1" t="s">
        <v>11</v>
      </c>
      <c r="F3973" s="1" t="s">
        <v>36</v>
      </c>
      <c r="G3973" s="2">
        <v>0</v>
      </c>
      <c r="H3973" s="2">
        <v>2.3433640853333337E-2</v>
      </c>
      <c r="I3973" s="2">
        <v>5.2315632599999997E-3</v>
      </c>
      <c r="J3973" s="2">
        <v>1.4697466666666668E-5</v>
      </c>
      <c r="K3973" s="2">
        <v>4.2255216666666665E-5</v>
      </c>
      <c r="L3973" s="2">
        <v>3.3069300000000005E-6</v>
      </c>
      <c r="M3973" s="2">
        <v>3.3069300000000005E-6</v>
      </c>
      <c r="N3973" s="2">
        <v>0</v>
      </c>
      <c r="O3973" s="6">
        <v>1.0912869E-4</v>
      </c>
    </row>
    <row r="3974" spans="1:15" x14ac:dyDescent="0.35">
      <c r="A3974" s="9">
        <v>2023</v>
      </c>
      <c r="B3974" s="2">
        <v>34041</v>
      </c>
      <c r="C3974" s="2">
        <v>2265002057</v>
      </c>
      <c r="D3974" s="1" t="s">
        <v>45</v>
      </c>
      <c r="E3974" s="1" t="s">
        <v>11</v>
      </c>
      <c r="F3974" s="1" t="s">
        <v>36</v>
      </c>
      <c r="G3974" s="2">
        <v>0</v>
      </c>
      <c r="H3974" s="2">
        <v>2.0394204746666669E-2</v>
      </c>
      <c r="I3974" s="2">
        <v>4.5672377666666661E-4</v>
      </c>
      <c r="J3974" s="2">
        <v>2.2046200000000002E-6</v>
      </c>
      <c r="K3974" s="2">
        <v>3.4539046666666668E-5</v>
      </c>
      <c r="L3974" s="2">
        <v>2.2046200000000002E-6</v>
      </c>
      <c r="M3974" s="2">
        <v>2.2046200000000002E-6</v>
      </c>
      <c r="N3974" s="2">
        <v>0</v>
      </c>
      <c r="O3974" s="6">
        <v>1.433003E-5</v>
      </c>
    </row>
    <row r="3975" spans="1:15" x14ac:dyDescent="0.35">
      <c r="A3975" s="9">
        <v>2023</v>
      </c>
      <c r="B3975" s="2">
        <v>34041</v>
      </c>
      <c r="C3975" s="2">
        <v>2265002060</v>
      </c>
      <c r="D3975" s="1" t="s">
        <v>46</v>
      </c>
      <c r="E3975" s="1" t="s">
        <v>11</v>
      </c>
      <c r="F3975" s="1" t="s">
        <v>36</v>
      </c>
      <c r="G3975" s="2">
        <v>1.1023100000000001E-6</v>
      </c>
      <c r="H3975" s="2">
        <v>4.9691399926666664E-2</v>
      </c>
      <c r="I3975" s="2">
        <v>7.9807244000000002E-4</v>
      </c>
      <c r="J3975" s="2">
        <v>3.3069300000000005E-6</v>
      </c>
      <c r="K3975" s="2">
        <v>7.6059390000000012E-5</v>
      </c>
      <c r="L3975" s="2">
        <v>4.7766766666666677E-6</v>
      </c>
      <c r="M3975" s="2">
        <v>4.4092400000000003E-6</v>
      </c>
      <c r="N3975" s="2">
        <v>0</v>
      </c>
      <c r="O3975" s="6">
        <v>2.5720566666666669E-5</v>
      </c>
    </row>
    <row r="3976" spans="1:15" x14ac:dyDescent="0.35">
      <c r="A3976" s="9">
        <v>2023</v>
      </c>
      <c r="B3976" s="2">
        <v>34041</v>
      </c>
      <c r="C3976" s="2">
        <v>2265002066</v>
      </c>
      <c r="D3976" s="1" t="s">
        <v>47</v>
      </c>
      <c r="E3976" s="1" t="s">
        <v>11</v>
      </c>
      <c r="F3976" s="1" t="s">
        <v>36</v>
      </c>
      <c r="G3976" s="2">
        <v>1.1023100000000001E-6</v>
      </c>
      <c r="H3976" s="2">
        <v>0.11953743589333334</v>
      </c>
      <c r="I3976" s="2">
        <v>2.9400077446666662E-2</v>
      </c>
      <c r="J3976" s="2">
        <v>7.6426826666666655E-5</v>
      </c>
      <c r="K3976" s="2">
        <v>2.0943890000000003E-4</v>
      </c>
      <c r="L3976" s="2">
        <v>1.433003E-5</v>
      </c>
      <c r="M3976" s="2">
        <v>1.3227720000000002E-5</v>
      </c>
      <c r="N3976" s="2">
        <v>1.1023100000000001E-6</v>
      </c>
      <c r="O3976" s="6">
        <v>5.3021111000000004E-4</v>
      </c>
    </row>
    <row r="3977" spans="1:15" x14ac:dyDescent="0.35">
      <c r="A3977" s="9">
        <v>2023</v>
      </c>
      <c r="B3977" s="2">
        <v>34041</v>
      </c>
      <c r="C3977" s="2">
        <v>2265002072</v>
      </c>
      <c r="D3977" s="1" t="s">
        <v>48</v>
      </c>
      <c r="E3977" s="1" t="s">
        <v>11</v>
      </c>
      <c r="F3977" s="1" t="s">
        <v>36</v>
      </c>
      <c r="G3977" s="2">
        <v>1.1023100000000001E-6</v>
      </c>
      <c r="H3977" s="2">
        <v>7.9815695043333315E-2</v>
      </c>
      <c r="I3977" s="2">
        <v>1.0822112143333333E-2</v>
      </c>
      <c r="J3977" s="2">
        <v>3.012980666666667E-5</v>
      </c>
      <c r="K3977" s="2">
        <v>1.5910007666666666E-4</v>
      </c>
      <c r="L3977" s="2">
        <v>8.083606666666666E-6</v>
      </c>
      <c r="M3977" s="2">
        <v>7.7161700000000004E-6</v>
      </c>
      <c r="N3977" s="2">
        <v>0</v>
      </c>
      <c r="O3977" s="6">
        <v>2.1605276E-4</v>
      </c>
    </row>
    <row r="3978" spans="1:15" x14ac:dyDescent="0.35">
      <c r="A3978" s="9">
        <v>2023</v>
      </c>
      <c r="B3978" s="2">
        <v>34041</v>
      </c>
      <c r="C3978" s="2">
        <v>2265002078</v>
      </c>
      <c r="D3978" s="1" t="s">
        <v>49</v>
      </c>
      <c r="E3978" s="1" t="s">
        <v>11</v>
      </c>
      <c r="F3978" s="1" t="s">
        <v>36</v>
      </c>
      <c r="G3978" s="2">
        <v>0</v>
      </c>
      <c r="H3978" s="2">
        <v>2.675967756E-2</v>
      </c>
      <c r="I3978" s="2">
        <v>6.4591691633333337E-3</v>
      </c>
      <c r="J3978" s="2">
        <v>1.6902086666666667E-5</v>
      </c>
      <c r="K3978" s="2">
        <v>4.9603949999999998E-5</v>
      </c>
      <c r="L3978" s="2">
        <v>3.3069300000000005E-6</v>
      </c>
      <c r="M3978" s="2">
        <v>3.3069300000000005E-6</v>
      </c>
      <c r="N3978" s="2">
        <v>0</v>
      </c>
      <c r="O3978" s="6">
        <v>1.6571393666666668E-4</v>
      </c>
    </row>
    <row r="3979" spans="1:15" x14ac:dyDescent="0.35">
      <c r="A3979" s="9">
        <v>2023</v>
      </c>
      <c r="B3979" s="2">
        <v>34041</v>
      </c>
      <c r="C3979" s="2">
        <v>2265002081</v>
      </c>
      <c r="D3979" s="1" t="s">
        <v>50</v>
      </c>
      <c r="E3979" s="1" t="s">
        <v>11</v>
      </c>
      <c r="F3979" s="1" t="s">
        <v>36</v>
      </c>
      <c r="G3979" s="2">
        <v>0</v>
      </c>
      <c r="H3979" s="2">
        <v>1.7688033696666664E-2</v>
      </c>
      <c r="I3979" s="2">
        <v>5.6548503E-4</v>
      </c>
      <c r="J3979" s="2">
        <v>3.3069300000000005E-6</v>
      </c>
      <c r="K3979" s="2">
        <v>4.5562146666666661E-5</v>
      </c>
      <c r="L3979" s="2">
        <v>2.2046200000000002E-6</v>
      </c>
      <c r="M3979" s="2">
        <v>1.1023100000000001E-6</v>
      </c>
      <c r="N3979" s="2">
        <v>0</v>
      </c>
      <c r="O3979" s="6">
        <v>2.094389E-5</v>
      </c>
    </row>
    <row r="3980" spans="1:15" x14ac:dyDescent="0.35">
      <c r="A3980" s="9">
        <v>2023</v>
      </c>
      <c r="B3980" s="2">
        <v>34041</v>
      </c>
      <c r="C3980" s="2">
        <v>2265003010</v>
      </c>
      <c r="D3980" s="1" t="s">
        <v>51</v>
      </c>
      <c r="E3980" s="1" t="s">
        <v>18</v>
      </c>
      <c r="F3980" s="1" t="s">
        <v>36</v>
      </c>
      <c r="G3980" s="2">
        <v>5.5115500000000006E-6</v>
      </c>
      <c r="H3980" s="2">
        <v>0.41146439781333327</v>
      </c>
      <c r="I3980" s="2">
        <v>4.2316211153333332E-2</v>
      </c>
      <c r="J3980" s="2">
        <v>1.2713308666666666E-4</v>
      </c>
      <c r="K3980" s="2">
        <v>9.4394479666666672E-4</v>
      </c>
      <c r="L3980" s="2">
        <v>4.115290666666666E-5</v>
      </c>
      <c r="M3980" s="2">
        <v>3.7845976666666671E-5</v>
      </c>
      <c r="N3980" s="2">
        <v>2.2046200000000002E-6</v>
      </c>
      <c r="O3980" s="6">
        <v>9.7186998333333337E-4</v>
      </c>
    </row>
    <row r="3981" spans="1:15" x14ac:dyDescent="0.35">
      <c r="A3981" s="9">
        <v>2023</v>
      </c>
      <c r="B3981" s="2">
        <v>34041</v>
      </c>
      <c r="C3981" s="2">
        <v>2265003020</v>
      </c>
      <c r="D3981" s="1" t="s">
        <v>52</v>
      </c>
      <c r="E3981" s="1" t="s">
        <v>18</v>
      </c>
      <c r="F3981" s="1" t="s">
        <v>36</v>
      </c>
      <c r="G3981" s="2">
        <v>2.1311326666666668E-5</v>
      </c>
      <c r="H3981" s="2">
        <v>1.6538710175166669</v>
      </c>
      <c r="I3981" s="2">
        <v>2.6461686423333335E-2</v>
      </c>
      <c r="J3981" s="2">
        <v>1.0949612666666668E-4</v>
      </c>
      <c r="K3981" s="2">
        <v>2.5198806599999999E-3</v>
      </c>
      <c r="L3981" s="2">
        <v>1.6350931666666668E-4</v>
      </c>
      <c r="M3981" s="2">
        <v>1.5028159666666664E-4</v>
      </c>
      <c r="N3981" s="2">
        <v>9.9207900000000009E-6</v>
      </c>
      <c r="O3981" s="6">
        <v>8.6053667333333339E-4</v>
      </c>
    </row>
    <row r="3982" spans="1:15" x14ac:dyDescent="0.35">
      <c r="A3982" s="9">
        <v>2023</v>
      </c>
      <c r="B3982" s="2">
        <v>34041</v>
      </c>
      <c r="C3982" s="2">
        <v>2265003030</v>
      </c>
      <c r="D3982" s="1" t="s">
        <v>17</v>
      </c>
      <c r="E3982" s="1" t="s">
        <v>18</v>
      </c>
      <c r="F3982" s="1" t="s">
        <v>36</v>
      </c>
      <c r="G3982" s="2">
        <v>4.4092400000000003E-6</v>
      </c>
      <c r="H3982" s="2">
        <v>0.34538899692000008</v>
      </c>
      <c r="I3982" s="2">
        <v>3.9491725496666664E-2</v>
      </c>
      <c r="J3982" s="2">
        <v>1.1831460666666667E-4</v>
      </c>
      <c r="K3982" s="2">
        <v>5.7209888999999996E-4</v>
      </c>
      <c r="L3982" s="2">
        <v>4.2255216666666665E-5</v>
      </c>
      <c r="M3982" s="2">
        <v>3.8948286666666662E-5</v>
      </c>
      <c r="N3982" s="2">
        <v>2.2046200000000002E-6</v>
      </c>
      <c r="O3982" s="6">
        <v>9.0205701666666669E-4</v>
      </c>
    </row>
    <row r="3983" spans="1:15" x14ac:dyDescent="0.35">
      <c r="A3983" s="9">
        <v>2023</v>
      </c>
      <c r="B3983" s="2">
        <v>34041</v>
      </c>
      <c r="C3983" s="2">
        <v>2265003040</v>
      </c>
      <c r="D3983" s="1" t="s">
        <v>19</v>
      </c>
      <c r="E3983" s="1" t="s">
        <v>18</v>
      </c>
      <c r="F3983" s="1" t="s">
        <v>36</v>
      </c>
      <c r="G3983" s="2">
        <v>8.8184800000000007E-6</v>
      </c>
      <c r="H3983" s="2">
        <v>0.64224034504666661</v>
      </c>
      <c r="I3983" s="2">
        <v>0.12321253743333332</v>
      </c>
      <c r="J3983" s="2">
        <v>4.6260276333333334E-4</v>
      </c>
      <c r="K3983" s="2">
        <v>1.1941691666666667E-3</v>
      </c>
      <c r="L3983" s="2">
        <v>1.4513748333333333E-4</v>
      </c>
      <c r="M3983" s="2">
        <v>1.337469466666667E-4</v>
      </c>
      <c r="N3983" s="2">
        <v>4.4092400000000003E-6</v>
      </c>
      <c r="O3983" s="6">
        <v>3.8481642099999999E-3</v>
      </c>
    </row>
    <row r="3984" spans="1:15" x14ac:dyDescent="0.35">
      <c r="A3984" s="9">
        <v>2023</v>
      </c>
      <c r="B3984" s="2">
        <v>34041</v>
      </c>
      <c r="C3984" s="2">
        <v>2265003050</v>
      </c>
      <c r="D3984" s="1" t="s">
        <v>53</v>
      </c>
      <c r="E3984" s="1" t="s">
        <v>18</v>
      </c>
      <c r="F3984" s="1" t="s">
        <v>36</v>
      </c>
      <c r="G3984" s="2">
        <v>0</v>
      </c>
      <c r="H3984" s="2">
        <v>2.9296092869999998E-2</v>
      </c>
      <c r="I3984" s="2">
        <v>3.3943799266666665E-3</v>
      </c>
      <c r="J3984" s="2">
        <v>9.185916666666668E-6</v>
      </c>
      <c r="K3984" s="2">
        <v>5.6952683333333331E-5</v>
      </c>
      <c r="L3984" s="2">
        <v>3.3069300000000005E-6</v>
      </c>
      <c r="M3984" s="2">
        <v>2.5720566666666666E-6</v>
      </c>
      <c r="N3984" s="2">
        <v>0</v>
      </c>
      <c r="O3984" s="6">
        <v>7.0180403333333334E-5</v>
      </c>
    </row>
    <row r="3985" spans="1:15" x14ac:dyDescent="0.35">
      <c r="A3985" s="9">
        <v>2023</v>
      </c>
      <c r="B3985" s="2">
        <v>34041</v>
      </c>
      <c r="C3985" s="2">
        <v>2265003060</v>
      </c>
      <c r="D3985" s="1" t="s">
        <v>54</v>
      </c>
      <c r="E3985" s="1" t="s">
        <v>18</v>
      </c>
      <c r="F3985" s="1" t="s">
        <v>36</v>
      </c>
      <c r="G3985" s="2">
        <v>0</v>
      </c>
      <c r="H3985" s="2">
        <v>1.1289491583333333E-2</v>
      </c>
      <c r="I3985" s="2">
        <v>2.8818057766666666E-3</v>
      </c>
      <c r="J3985" s="2">
        <v>7.7161700000000004E-6</v>
      </c>
      <c r="K3985" s="2">
        <v>1.9474143333333335E-5</v>
      </c>
      <c r="L3985" s="2">
        <v>1.1023100000000001E-6</v>
      </c>
      <c r="M3985" s="2">
        <v>1.1023100000000001E-6</v>
      </c>
      <c r="N3985" s="2">
        <v>0</v>
      </c>
      <c r="O3985" s="6">
        <v>5.5482936666666662E-5</v>
      </c>
    </row>
    <row r="3986" spans="1:15" x14ac:dyDescent="0.35">
      <c r="A3986" s="9">
        <v>2023</v>
      </c>
      <c r="B3986" s="2">
        <v>34041</v>
      </c>
      <c r="C3986" s="2">
        <v>2265003070</v>
      </c>
      <c r="D3986" s="1" t="s">
        <v>55</v>
      </c>
      <c r="E3986" s="1" t="s">
        <v>18</v>
      </c>
      <c r="F3986" s="1" t="s">
        <v>36</v>
      </c>
      <c r="G3986" s="2">
        <v>2.2046200000000002E-6</v>
      </c>
      <c r="H3986" s="2">
        <v>0.13808710857333331</v>
      </c>
      <c r="I3986" s="2">
        <v>2.2457729066666667E-3</v>
      </c>
      <c r="J3986" s="2">
        <v>9.185916666666668E-6</v>
      </c>
      <c r="K3986" s="2">
        <v>2.1164351999999997E-4</v>
      </c>
      <c r="L3986" s="2">
        <v>1.3595156666666667E-5</v>
      </c>
      <c r="M3986" s="2">
        <v>1.2492846666666667E-5</v>
      </c>
      <c r="N3986" s="2">
        <v>1.1023100000000001E-6</v>
      </c>
      <c r="O3986" s="6">
        <v>7.0547840000000005E-5</v>
      </c>
    </row>
    <row r="3987" spans="1:15" x14ac:dyDescent="0.35">
      <c r="A3987" s="9">
        <v>2023</v>
      </c>
      <c r="B3987" s="2">
        <v>34041</v>
      </c>
      <c r="C3987" s="2">
        <v>2265004010</v>
      </c>
      <c r="D3987" s="1" t="s">
        <v>56</v>
      </c>
      <c r="E3987" s="1" t="s">
        <v>21</v>
      </c>
      <c r="F3987" s="1" t="s">
        <v>36</v>
      </c>
      <c r="G3987" s="2">
        <v>2.6455440000000004E-5</v>
      </c>
      <c r="H3987" s="2">
        <v>1.9991574996066666</v>
      </c>
      <c r="I3987" s="2">
        <v>0.31913380990333334</v>
      </c>
      <c r="J3987" s="2">
        <v>1.3363671566666666E-3</v>
      </c>
      <c r="K3987" s="2">
        <v>3.4230399866666665E-3</v>
      </c>
      <c r="L3987" s="2">
        <v>4.7472817333333336E-4</v>
      </c>
      <c r="M3987" s="2">
        <v>4.3688219666666666E-4</v>
      </c>
      <c r="N3987" s="2">
        <v>1.212541E-5</v>
      </c>
      <c r="O3987" s="6">
        <v>2.4812263226666669E-2</v>
      </c>
    </row>
    <row r="3988" spans="1:15" x14ac:dyDescent="0.35">
      <c r="A3988" s="9">
        <v>2023</v>
      </c>
      <c r="B3988" s="2">
        <v>34041</v>
      </c>
      <c r="C3988" s="2">
        <v>2265004011</v>
      </c>
      <c r="D3988" s="1" t="s">
        <v>56</v>
      </c>
      <c r="E3988" s="1" t="s">
        <v>22</v>
      </c>
      <c r="F3988" s="1" t="s">
        <v>36</v>
      </c>
      <c r="G3988" s="2">
        <v>3.012980666666667E-5</v>
      </c>
      <c r="H3988" s="2">
        <v>2.2930381222833334</v>
      </c>
      <c r="I3988" s="2">
        <v>0.37019280910333335</v>
      </c>
      <c r="J3988" s="2">
        <v>1.6483208866666665E-3</v>
      </c>
      <c r="K3988" s="2">
        <v>4.0770772533333327E-3</v>
      </c>
      <c r="L3988" s="2">
        <v>6.0737281000000003E-4</v>
      </c>
      <c r="M3988" s="2">
        <v>5.5850373333333331E-4</v>
      </c>
      <c r="N3988" s="2">
        <v>1.433003E-5</v>
      </c>
      <c r="O3988" s="6">
        <v>2.2954870876666669E-2</v>
      </c>
    </row>
    <row r="3989" spans="1:15" x14ac:dyDescent="0.35">
      <c r="A3989" s="9">
        <v>2023</v>
      </c>
      <c r="B3989" s="2">
        <v>34041</v>
      </c>
      <c r="C3989" s="2">
        <v>2265004015</v>
      </c>
      <c r="D3989" s="1" t="s">
        <v>20</v>
      </c>
      <c r="E3989" s="1" t="s">
        <v>21</v>
      </c>
      <c r="F3989" s="1" t="s">
        <v>36</v>
      </c>
      <c r="G3989" s="2">
        <v>2.2046200000000002E-6</v>
      </c>
      <c r="H3989" s="2">
        <v>0.17219588690333332</v>
      </c>
      <c r="I3989" s="2">
        <v>2.7478751116666669E-2</v>
      </c>
      <c r="J3989" s="2">
        <v>1.1500767666666667E-4</v>
      </c>
      <c r="K3989" s="2">
        <v>2.9468420666666666E-4</v>
      </c>
      <c r="L3989" s="2">
        <v>4.115290666666666E-5</v>
      </c>
      <c r="M3989" s="2">
        <v>3.7845976666666671E-5</v>
      </c>
      <c r="N3989" s="2">
        <v>1.1023100000000001E-6</v>
      </c>
      <c r="O3989" s="6">
        <v>2.2590006266666666E-3</v>
      </c>
    </row>
    <row r="3990" spans="1:15" x14ac:dyDescent="0.35">
      <c r="A3990" s="9">
        <v>2023</v>
      </c>
      <c r="B3990" s="2">
        <v>34041</v>
      </c>
      <c r="C3990" s="2">
        <v>2265004016</v>
      </c>
      <c r="D3990" s="1" t="s">
        <v>20</v>
      </c>
      <c r="E3990" s="1" t="s">
        <v>22</v>
      </c>
      <c r="F3990" s="1" t="s">
        <v>36</v>
      </c>
      <c r="G3990" s="2">
        <v>1.6902086666666667E-5</v>
      </c>
      <c r="H3990" s="2">
        <v>1.3043450511666668</v>
      </c>
      <c r="I3990" s="2">
        <v>0.20859563285000002</v>
      </c>
      <c r="J3990" s="2">
        <v>8.8405261999999999E-4</v>
      </c>
      <c r="K3990" s="2">
        <v>2.2494472733333333E-3</v>
      </c>
      <c r="L3990" s="2">
        <v>3.1673040666666663E-4</v>
      </c>
      <c r="M3990" s="2">
        <v>2.9100983999999996E-4</v>
      </c>
      <c r="N3990" s="2">
        <v>7.7161700000000004E-6</v>
      </c>
      <c r="O3990" s="6">
        <v>1.4529180673333334E-2</v>
      </c>
    </row>
    <row r="3991" spans="1:15" x14ac:dyDescent="0.35">
      <c r="A3991" s="9">
        <v>2023</v>
      </c>
      <c r="B3991" s="2">
        <v>34041</v>
      </c>
      <c r="C3991" s="2">
        <v>2265004025</v>
      </c>
      <c r="D3991" s="1" t="s">
        <v>24</v>
      </c>
      <c r="E3991" s="1" t="s">
        <v>21</v>
      </c>
      <c r="F3991" s="1" t="s">
        <v>36</v>
      </c>
      <c r="G3991" s="2">
        <v>0</v>
      </c>
      <c r="H3991" s="2">
        <v>1.1074173696666667E-2</v>
      </c>
      <c r="I3991" s="2">
        <v>1.7714121700000002E-3</v>
      </c>
      <c r="J3991" s="2">
        <v>7.7161700000000004E-6</v>
      </c>
      <c r="K3991" s="2">
        <v>1.9106706666666671E-5</v>
      </c>
      <c r="L3991" s="2">
        <v>2.5720566666666666E-6</v>
      </c>
      <c r="M3991" s="2">
        <v>2.2046200000000002E-6</v>
      </c>
      <c r="N3991" s="2">
        <v>0</v>
      </c>
      <c r="O3991" s="6">
        <v>1.8041140333333334E-4</v>
      </c>
    </row>
    <row r="3992" spans="1:15" x14ac:dyDescent="0.35">
      <c r="A3992" s="9">
        <v>2023</v>
      </c>
      <c r="B3992" s="2">
        <v>34041</v>
      </c>
      <c r="C3992" s="2">
        <v>2265004026</v>
      </c>
      <c r="D3992" s="1" t="s">
        <v>24</v>
      </c>
      <c r="E3992" s="1" t="s">
        <v>22</v>
      </c>
      <c r="F3992" s="1" t="s">
        <v>36</v>
      </c>
      <c r="G3992" s="2">
        <v>1.1023100000000001E-6</v>
      </c>
      <c r="H3992" s="2">
        <v>5.3089821656666668E-2</v>
      </c>
      <c r="I3992" s="2">
        <v>1.0707471903333335E-2</v>
      </c>
      <c r="J3992" s="2">
        <v>3.6743666666666665E-5</v>
      </c>
      <c r="K3992" s="2">
        <v>9.3328913333333346E-5</v>
      </c>
      <c r="L3992" s="2">
        <v>1.0288226666666667E-5</v>
      </c>
      <c r="M3992" s="2">
        <v>9.9207900000000009E-6</v>
      </c>
      <c r="N3992" s="2">
        <v>0</v>
      </c>
      <c r="O3992" s="6">
        <v>6.1729359999999997E-4</v>
      </c>
    </row>
    <row r="3993" spans="1:15" x14ac:dyDescent="0.35">
      <c r="A3993" s="9">
        <v>2023</v>
      </c>
      <c r="B3993" s="2">
        <v>34041</v>
      </c>
      <c r="C3993" s="2">
        <v>2265004030</v>
      </c>
      <c r="D3993" s="1" t="s">
        <v>25</v>
      </c>
      <c r="E3993" s="1" t="s">
        <v>21</v>
      </c>
      <c r="F3993" s="1" t="s">
        <v>36</v>
      </c>
      <c r="G3993" s="2">
        <v>0</v>
      </c>
      <c r="H3993" s="2">
        <v>2.1125403713333334E-2</v>
      </c>
      <c r="I3993" s="2">
        <v>3.3796824600000001E-3</v>
      </c>
      <c r="J3993" s="2">
        <v>1.433003E-5</v>
      </c>
      <c r="K3993" s="2">
        <v>3.6743666666666665E-5</v>
      </c>
      <c r="L3993" s="2">
        <v>5.5115500000000006E-6</v>
      </c>
      <c r="M3993" s="2">
        <v>4.4092400000000003E-6</v>
      </c>
      <c r="N3993" s="2">
        <v>0</v>
      </c>
      <c r="O3993" s="6">
        <v>2.2487123999999999E-4</v>
      </c>
    </row>
    <row r="3994" spans="1:15" x14ac:dyDescent="0.35">
      <c r="A3994" s="9">
        <v>2023</v>
      </c>
      <c r="B3994" s="2">
        <v>34041</v>
      </c>
      <c r="C3994" s="2">
        <v>2265004031</v>
      </c>
      <c r="D3994" s="1" t="s">
        <v>25</v>
      </c>
      <c r="E3994" s="1" t="s">
        <v>22</v>
      </c>
      <c r="F3994" s="1" t="s">
        <v>36</v>
      </c>
      <c r="G3994" s="2">
        <v>2.9027496666666665E-5</v>
      </c>
      <c r="H3994" s="2">
        <v>2.1740169349066663</v>
      </c>
      <c r="I3994" s="2">
        <v>0.45566372188333332</v>
      </c>
      <c r="J3994" s="2">
        <v>1.2044573933333333E-3</v>
      </c>
      <c r="K3994" s="2">
        <v>3.7948858933333335E-3</v>
      </c>
      <c r="L3994" s="2">
        <v>2.5500104666666671E-4</v>
      </c>
      <c r="M3994" s="2">
        <v>2.3405715666666667E-4</v>
      </c>
      <c r="N3994" s="2">
        <v>1.3227720000000002E-5</v>
      </c>
      <c r="O3994" s="6">
        <v>1.4190771503333333E-2</v>
      </c>
    </row>
    <row r="3995" spans="1:15" x14ac:dyDescent="0.35">
      <c r="A3995" s="9">
        <v>2023</v>
      </c>
      <c r="B3995" s="2">
        <v>34041</v>
      </c>
      <c r="C3995" s="2">
        <v>2265004035</v>
      </c>
      <c r="D3995" s="1" t="s">
        <v>97</v>
      </c>
      <c r="E3995" s="1" t="s">
        <v>21</v>
      </c>
      <c r="F3995" s="1" t="s">
        <v>36</v>
      </c>
      <c r="G3995" s="2">
        <v>0</v>
      </c>
      <c r="H3995" s="2">
        <v>0</v>
      </c>
      <c r="I3995" s="2">
        <v>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6">
        <v>9.8289308333333338E-4</v>
      </c>
    </row>
    <row r="3996" spans="1:15" x14ac:dyDescent="0.35">
      <c r="A3996" s="9">
        <v>2023</v>
      </c>
      <c r="B3996" s="2">
        <v>34041</v>
      </c>
      <c r="C3996" s="2">
        <v>2265004036</v>
      </c>
      <c r="D3996" s="1" t="s">
        <v>97</v>
      </c>
      <c r="E3996" s="1" t="s">
        <v>22</v>
      </c>
      <c r="F3996" s="1" t="s">
        <v>36</v>
      </c>
      <c r="G3996" s="2">
        <v>0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6">
        <v>1.5322109000000001E-4</v>
      </c>
    </row>
    <row r="3997" spans="1:15" x14ac:dyDescent="0.35">
      <c r="A3997" s="9">
        <v>2023</v>
      </c>
      <c r="B3997" s="2">
        <v>34041</v>
      </c>
      <c r="C3997" s="2">
        <v>2265004040</v>
      </c>
      <c r="D3997" s="1" t="s">
        <v>57</v>
      </c>
      <c r="E3997" s="1" t="s">
        <v>21</v>
      </c>
      <c r="F3997" s="1" t="s">
        <v>36</v>
      </c>
      <c r="G3997" s="2">
        <v>5.5115500000000006E-6</v>
      </c>
      <c r="H3997" s="2">
        <v>0.40420568646333327</v>
      </c>
      <c r="I3997" s="2">
        <v>0.10243840317333334</v>
      </c>
      <c r="J3997" s="2">
        <v>2.5022436999999999E-4</v>
      </c>
      <c r="K3997" s="2">
        <v>6.878414400000001E-4</v>
      </c>
      <c r="L3997" s="2">
        <v>4.3357526666666677E-5</v>
      </c>
      <c r="M3997" s="2">
        <v>4.0050596666666668E-5</v>
      </c>
      <c r="N3997" s="2">
        <v>2.2046200000000002E-6</v>
      </c>
      <c r="O3997" s="6">
        <v>3.406505336666667E-3</v>
      </c>
    </row>
    <row r="3998" spans="1:15" x14ac:dyDescent="0.35">
      <c r="A3998" s="9">
        <v>2023</v>
      </c>
      <c r="B3998" s="2">
        <v>34041</v>
      </c>
      <c r="C3998" s="2">
        <v>2265004041</v>
      </c>
      <c r="D3998" s="1" t="s">
        <v>57</v>
      </c>
      <c r="E3998" s="1" t="s">
        <v>22</v>
      </c>
      <c r="F3998" s="1" t="s">
        <v>36</v>
      </c>
      <c r="G3998" s="2">
        <v>3.3069300000000005E-6</v>
      </c>
      <c r="H3998" s="2">
        <v>0.27867388879000005</v>
      </c>
      <c r="I3998" s="2">
        <v>7.1010810199999996E-2</v>
      </c>
      <c r="J3998" s="2">
        <v>1.7857422000000002E-4</v>
      </c>
      <c r="K3998" s="2">
        <v>4.8097459666666666E-4</v>
      </c>
      <c r="L3998" s="2">
        <v>3.1232116666666665E-5</v>
      </c>
      <c r="M3998" s="2">
        <v>2.9027496666666665E-5</v>
      </c>
      <c r="N3998" s="2">
        <v>2.2046200000000002E-6</v>
      </c>
      <c r="O3998" s="6">
        <v>1.4965695433333335E-3</v>
      </c>
    </row>
    <row r="3999" spans="1:15" x14ac:dyDescent="0.35">
      <c r="A3999" s="9">
        <v>2023</v>
      </c>
      <c r="B3999" s="2">
        <v>34041</v>
      </c>
      <c r="C3999" s="2">
        <v>2265004046</v>
      </c>
      <c r="D3999" s="1" t="s">
        <v>58</v>
      </c>
      <c r="E3999" s="1" t="s">
        <v>22</v>
      </c>
      <c r="F3999" s="1" t="s">
        <v>36</v>
      </c>
      <c r="G3999" s="2">
        <v>4.4092400000000003E-6</v>
      </c>
      <c r="H3999" s="2">
        <v>0.31449822891666668</v>
      </c>
      <c r="I3999" s="2">
        <v>8.0252209803333321E-2</v>
      </c>
      <c r="J3999" s="2">
        <v>2.0209016666666664E-4</v>
      </c>
      <c r="K3999" s="2">
        <v>5.8238711666666664E-4</v>
      </c>
      <c r="L3999" s="2">
        <v>3.3436736666666676E-5</v>
      </c>
      <c r="M3999" s="2">
        <v>3.0864680000000001E-5</v>
      </c>
      <c r="N3999" s="2">
        <v>2.2046200000000002E-6</v>
      </c>
      <c r="O3999" s="6">
        <v>1.7728819166666666E-3</v>
      </c>
    </row>
    <row r="4000" spans="1:15" x14ac:dyDescent="0.35">
      <c r="A4000" s="9">
        <v>2023</v>
      </c>
      <c r="B4000" s="2">
        <v>34041</v>
      </c>
      <c r="C4000" s="2">
        <v>2265004051</v>
      </c>
      <c r="D4000" s="1" t="s">
        <v>59</v>
      </c>
      <c r="E4000" s="1" t="s">
        <v>22</v>
      </c>
      <c r="F4000" s="1" t="s">
        <v>36</v>
      </c>
      <c r="G4000" s="2">
        <v>2.2046200000000002E-6</v>
      </c>
      <c r="H4000" s="2">
        <v>0.15030143824666667</v>
      </c>
      <c r="I4000" s="2">
        <v>2.4010516420000003E-2</v>
      </c>
      <c r="J4000" s="2">
        <v>1.0104508333333332E-4</v>
      </c>
      <c r="K4000" s="2">
        <v>2.583079766666667E-4</v>
      </c>
      <c r="L4000" s="2">
        <v>3.5641356666666673E-5</v>
      </c>
      <c r="M4000" s="2">
        <v>3.3436736666666676E-5</v>
      </c>
      <c r="N4000" s="2">
        <v>1.1023100000000001E-6</v>
      </c>
      <c r="O4000" s="6">
        <v>1.6442790833333335E-3</v>
      </c>
    </row>
    <row r="4001" spans="1:15" x14ac:dyDescent="0.35">
      <c r="A4001" s="9">
        <v>2023</v>
      </c>
      <c r="B4001" s="2">
        <v>34041</v>
      </c>
      <c r="C4001" s="2">
        <v>2265004055</v>
      </c>
      <c r="D4001" s="1" t="s">
        <v>60</v>
      </c>
      <c r="E4001" s="1" t="s">
        <v>21</v>
      </c>
      <c r="F4001" s="1" t="s">
        <v>36</v>
      </c>
      <c r="G4001" s="2">
        <v>7.1282713333333347E-5</v>
      </c>
      <c r="H4001" s="2">
        <v>5.4187564418900003</v>
      </c>
      <c r="I4001" s="2">
        <v>1.3731086187133332</v>
      </c>
      <c r="J4001" s="2">
        <v>3.3506549633333335E-3</v>
      </c>
      <c r="K4001" s="2">
        <v>9.1965723299999996E-3</v>
      </c>
      <c r="L4001" s="2">
        <v>5.8054993333333334E-4</v>
      </c>
      <c r="M4001" s="2">
        <v>5.3388547666666664E-4</v>
      </c>
      <c r="N4001" s="2">
        <v>3.3436736666666676E-5</v>
      </c>
      <c r="O4001" s="6">
        <v>3.7097875613333331E-2</v>
      </c>
    </row>
    <row r="4002" spans="1:15" x14ac:dyDescent="0.35">
      <c r="A4002" s="9">
        <v>2023</v>
      </c>
      <c r="B4002" s="2">
        <v>34041</v>
      </c>
      <c r="C4002" s="2">
        <v>2265004056</v>
      </c>
      <c r="D4002" s="1" t="s">
        <v>60</v>
      </c>
      <c r="E4002" s="1" t="s">
        <v>22</v>
      </c>
      <c r="F4002" s="1" t="s">
        <v>36</v>
      </c>
      <c r="G4002" s="2">
        <v>4.9971386666666669E-5</v>
      </c>
      <c r="H4002" s="2">
        <v>3.7879615493499998</v>
      </c>
      <c r="I4002" s="2">
        <v>0.9657058658133334</v>
      </c>
      <c r="J4002" s="2">
        <v>2.4272866200000004E-3</v>
      </c>
      <c r="K4002" s="2">
        <v>6.5366983000000002E-3</v>
      </c>
      <c r="L4002" s="2">
        <v>4.2475678666666663E-4</v>
      </c>
      <c r="M4002" s="2">
        <v>3.9021774000000002E-4</v>
      </c>
      <c r="N4002" s="2">
        <v>2.3148510000000001E-5</v>
      </c>
      <c r="O4002" s="6">
        <v>1.9456873810000001E-2</v>
      </c>
    </row>
    <row r="4003" spans="1:15" x14ac:dyDescent="0.35">
      <c r="A4003" s="9">
        <v>2023</v>
      </c>
      <c r="B4003" s="2">
        <v>34041</v>
      </c>
      <c r="C4003" s="2">
        <v>2265004066</v>
      </c>
      <c r="D4003" s="1" t="s">
        <v>61</v>
      </c>
      <c r="E4003" s="1" t="s">
        <v>22</v>
      </c>
      <c r="F4003" s="1" t="s">
        <v>36</v>
      </c>
      <c r="G4003" s="2">
        <v>8.083606666666666E-6</v>
      </c>
      <c r="H4003" s="2">
        <v>0.63224974207999995</v>
      </c>
      <c r="I4003" s="2">
        <v>9.9088115646666683E-2</v>
      </c>
      <c r="J4003" s="2">
        <v>2.6859620333333337E-4</v>
      </c>
      <c r="K4003" s="2">
        <v>1.0596873466666666E-3</v>
      </c>
      <c r="L4003" s="2">
        <v>7.0180403333333334E-5</v>
      </c>
      <c r="M4003" s="2">
        <v>6.4668853333333341E-5</v>
      </c>
      <c r="N4003" s="2">
        <v>3.6743666666666665E-6</v>
      </c>
      <c r="O4003" s="6">
        <v>2.0113483133333333E-3</v>
      </c>
    </row>
    <row r="4004" spans="1:15" x14ac:dyDescent="0.35">
      <c r="A4004" s="9">
        <v>2023</v>
      </c>
      <c r="B4004" s="2">
        <v>34041</v>
      </c>
      <c r="C4004" s="2">
        <v>2265004071</v>
      </c>
      <c r="D4004" s="1" t="s">
        <v>26</v>
      </c>
      <c r="E4004" s="1" t="s">
        <v>22</v>
      </c>
      <c r="F4004" s="1" t="s">
        <v>36</v>
      </c>
      <c r="G4004" s="2">
        <v>1.6167213333333335E-4</v>
      </c>
      <c r="H4004" s="2">
        <v>12.227301657413333</v>
      </c>
      <c r="I4004" s="2">
        <v>2.6818533565266662</v>
      </c>
      <c r="J4004" s="2">
        <v>7.5111403399999999E-3</v>
      </c>
      <c r="K4004" s="2">
        <v>2.1148919659999998E-2</v>
      </c>
      <c r="L4004" s="2">
        <v>1.69645509E-3</v>
      </c>
      <c r="M4004" s="2">
        <v>1.5612383966666667E-3</v>
      </c>
      <c r="N4004" s="2">
        <v>7.4589643333333329E-5</v>
      </c>
      <c r="O4004" s="6">
        <v>5.6698417159999993E-2</v>
      </c>
    </row>
    <row r="4005" spans="1:15" x14ac:dyDescent="0.35">
      <c r="A4005" s="9">
        <v>2023</v>
      </c>
      <c r="B4005" s="2">
        <v>34041</v>
      </c>
      <c r="C4005" s="2">
        <v>2265004075</v>
      </c>
      <c r="D4005" s="1" t="s">
        <v>62</v>
      </c>
      <c r="E4005" s="1" t="s">
        <v>21</v>
      </c>
      <c r="F4005" s="1" t="s">
        <v>36</v>
      </c>
      <c r="G4005" s="2">
        <v>2.2046200000000002E-6</v>
      </c>
      <c r="H4005" s="2">
        <v>0.19257759880333336</v>
      </c>
      <c r="I4005" s="2">
        <v>3.9249584733333336E-2</v>
      </c>
      <c r="J4005" s="2">
        <v>1.2786796E-4</v>
      </c>
      <c r="K4005" s="2">
        <v>3.4686021333333331E-4</v>
      </c>
      <c r="L4005" s="2">
        <v>3.4539046666666668E-5</v>
      </c>
      <c r="M4005" s="2">
        <v>3.1232116666666665E-5</v>
      </c>
      <c r="N4005" s="2">
        <v>1.1023100000000001E-6</v>
      </c>
      <c r="O4005" s="6">
        <v>1.5671173833333334E-3</v>
      </c>
    </row>
    <row r="4006" spans="1:15" x14ac:dyDescent="0.35">
      <c r="A4006" s="9">
        <v>2023</v>
      </c>
      <c r="B4006" s="2">
        <v>34041</v>
      </c>
      <c r="C4006" s="2">
        <v>2265004076</v>
      </c>
      <c r="D4006" s="1" t="s">
        <v>62</v>
      </c>
      <c r="E4006" s="1" t="s">
        <v>22</v>
      </c>
      <c r="F4006" s="1" t="s">
        <v>36</v>
      </c>
      <c r="G4006" s="2">
        <v>4.7766766666666677E-6</v>
      </c>
      <c r="H4006" s="2">
        <v>0.37568966163666673</v>
      </c>
      <c r="I4006" s="2">
        <v>7.6407352523333347E-2</v>
      </c>
      <c r="J4006" s="2">
        <v>2.4948949666666665E-4</v>
      </c>
      <c r="K4006" s="2">
        <v>6.8196245333333337E-4</v>
      </c>
      <c r="L4006" s="2">
        <v>6.6873473333333352E-5</v>
      </c>
      <c r="M4006" s="2">
        <v>6.1361923333333346E-5</v>
      </c>
      <c r="N4006" s="2">
        <v>2.2046200000000002E-6</v>
      </c>
      <c r="O4006" s="6">
        <v>2.6190885599999998E-3</v>
      </c>
    </row>
    <row r="4007" spans="1:15" x14ac:dyDescent="0.35">
      <c r="A4007" s="9">
        <v>2023</v>
      </c>
      <c r="B4007" s="2">
        <v>34041</v>
      </c>
      <c r="C4007" s="2">
        <v>2265005010</v>
      </c>
      <c r="D4007" s="1" t="s">
        <v>63</v>
      </c>
      <c r="E4007" s="1" t="s">
        <v>28</v>
      </c>
      <c r="F4007" s="1" t="s">
        <v>36</v>
      </c>
      <c r="G4007" s="2">
        <v>0</v>
      </c>
      <c r="H4007" s="2">
        <v>7.4005419033333327E-3</v>
      </c>
      <c r="I4007" s="2">
        <v>1.8963406366666665E-3</v>
      </c>
      <c r="J4007" s="2">
        <v>4.7766766666666677E-6</v>
      </c>
      <c r="K4007" s="2">
        <v>1.2860283333333334E-5</v>
      </c>
      <c r="L4007" s="2">
        <v>1.1023100000000001E-6</v>
      </c>
      <c r="M4007" s="2">
        <v>1.1023100000000001E-6</v>
      </c>
      <c r="N4007" s="2">
        <v>0</v>
      </c>
      <c r="O4007" s="6">
        <v>3.3436736666666676E-5</v>
      </c>
    </row>
    <row r="4008" spans="1:15" x14ac:dyDescent="0.35">
      <c r="A4008" s="9">
        <v>2023</v>
      </c>
      <c r="B4008" s="2">
        <v>34041</v>
      </c>
      <c r="C4008" s="2">
        <v>2265005015</v>
      </c>
      <c r="D4008" s="1" t="s">
        <v>64</v>
      </c>
      <c r="E4008" s="1" t="s">
        <v>28</v>
      </c>
      <c r="F4008" s="1" t="s">
        <v>36</v>
      </c>
      <c r="G4008" s="2">
        <v>0</v>
      </c>
      <c r="H4008" s="2">
        <v>2.8411305376666668E-2</v>
      </c>
      <c r="I4008" s="2">
        <v>1.9036893700000001E-3</v>
      </c>
      <c r="J4008" s="2">
        <v>5.5115500000000006E-6</v>
      </c>
      <c r="K4008" s="2">
        <v>4.4459836666666669E-5</v>
      </c>
      <c r="L4008" s="2">
        <v>3.3069300000000005E-6</v>
      </c>
      <c r="M4008" s="2">
        <v>2.2046200000000002E-6</v>
      </c>
      <c r="N4008" s="2">
        <v>0</v>
      </c>
      <c r="O4008" s="6">
        <v>3.7111103333333336E-5</v>
      </c>
    </row>
    <row r="4009" spans="1:15" x14ac:dyDescent="0.35">
      <c r="A4009" s="9">
        <v>2023</v>
      </c>
      <c r="B4009" s="2">
        <v>34041</v>
      </c>
      <c r="C4009" s="2">
        <v>2265005025</v>
      </c>
      <c r="D4009" s="1" t="s">
        <v>65</v>
      </c>
      <c r="E4009" s="1" t="s">
        <v>28</v>
      </c>
      <c r="F4009" s="1" t="s">
        <v>36</v>
      </c>
      <c r="G4009" s="2">
        <v>0</v>
      </c>
      <c r="H4009" s="2">
        <v>1.8792548316666668E-2</v>
      </c>
      <c r="I4009" s="2">
        <v>1.5557268466666668E-3</v>
      </c>
      <c r="J4009" s="2">
        <v>9.9207900000000009E-6</v>
      </c>
      <c r="K4009" s="2">
        <v>1.2235640999999999E-4</v>
      </c>
      <c r="L4009" s="2">
        <v>2.2046200000000002E-6</v>
      </c>
      <c r="M4009" s="2">
        <v>1.1023100000000001E-6</v>
      </c>
      <c r="N4009" s="2">
        <v>0</v>
      </c>
      <c r="O4009" s="6">
        <v>8.0468629999999993E-5</v>
      </c>
    </row>
    <row r="4010" spans="1:15" x14ac:dyDescent="0.35">
      <c r="A4010" s="9">
        <v>2023</v>
      </c>
      <c r="B4010" s="2">
        <v>34041</v>
      </c>
      <c r="C4010" s="2">
        <v>2265005030</v>
      </c>
      <c r="D4010" s="1" t="s">
        <v>66</v>
      </c>
      <c r="E4010" s="1" t="s">
        <v>28</v>
      </c>
      <c r="F4010" s="1" t="s">
        <v>36</v>
      </c>
      <c r="G4010" s="2">
        <v>0</v>
      </c>
      <c r="H4010" s="2">
        <v>6.0990812300000001E-3</v>
      </c>
      <c r="I4010" s="2">
        <v>1.5480106766666668E-3</v>
      </c>
      <c r="J4010" s="2">
        <v>3.6743666666666665E-6</v>
      </c>
      <c r="K4010" s="2">
        <v>1.0655663333333334E-5</v>
      </c>
      <c r="L4010" s="2">
        <v>1.1023100000000001E-6</v>
      </c>
      <c r="M4010" s="2">
        <v>1.1023100000000001E-6</v>
      </c>
      <c r="N4010" s="2">
        <v>0</v>
      </c>
      <c r="O4010" s="6">
        <v>2.7925186666666666E-5</v>
      </c>
    </row>
    <row r="4011" spans="1:15" x14ac:dyDescent="0.35">
      <c r="A4011" s="9">
        <v>2023</v>
      </c>
      <c r="B4011" s="2">
        <v>34041</v>
      </c>
      <c r="C4011" s="2">
        <v>2265005035</v>
      </c>
      <c r="D4011" s="1" t="s">
        <v>27</v>
      </c>
      <c r="E4011" s="1" t="s">
        <v>28</v>
      </c>
      <c r="F4011" s="1" t="s">
        <v>36</v>
      </c>
      <c r="G4011" s="2">
        <v>1.1023100000000001E-6</v>
      </c>
      <c r="H4011" s="2">
        <v>6.5716415270000009E-2</v>
      </c>
      <c r="I4011" s="2">
        <v>1.23238258E-2</v>
      </c>
      <c r="J4011" s="2">
        <v>4.2622653333333336E-5</v>
      </c>
      <c r="K4011" s="2">
        <v>2.0870402666666666E-4</v>
      </c>
      <c r="L4011" s="2">
        <v>8.8184800000000007E-6</v>
      </c>
      <c r="M4011" s="2">
        <v>8.8184800000000007E-6</v>
      </c>
      <c r="N4011" s="2">
        <v>0</v>
      </c>
      <c r="O4011" s="6">
        <v>3.3804173333333332E-4</v>
      </c>
    </row>
    <row r="4012" spans="1:15" x14ac:dyDescent="0.35">
      <c r="A4012" s="9">
        <v>2023</v>
      </c>
      <c r="B4012" s="2">
        <v>34041</v>
      </c>
      <c r="C4012" s="2">
        <v>2265005040</v>
      </c>
      <c r="D4012" s="1" t="s">
        <v>67</v>
      </c>
      <c r="E4012" s="1" t="s">
        <v>28</v>
      </c>
      <c r="F4012" s="1" t="s">
        <v>36</v>
      </c>
      <c r="G4012" s="2">
        <v>2.2046200000000002E-6</v>
      </c>
      <c r="H4012" s="2">
        <v>0.13765022637666666</v>
      </c>
      <c r="I4012" s="2">
        <v>4.5789222526666673E-2</v>
      </c>
      <c r="J4012" s="2">
        <v>1.5689545666666663E-4</v>
      </c>
      <c r="K4012" s="2">
        <v>3.6523204666666668E-4</v>
      </c>
      <c r="L4012" s="2">
        <v>1.433003E-5</v>
      </c>
      <c r="M4012" s="2">
        <v>1.3227720000000002E-5</v>
      </c>
      <c r="N4012" s="2">
        <v>1.1023100000000001E-6</v>
      </c>
      <c r="O4012" s="6">
        <v>1.2625123866666667E-3</v>
      </c>
    </row>
    <row r="4013" spans="1:15" x14ac:dyDescent="0.35">
      <c r="A4013" s="9">
        <v>2023</v>
      </c>
      <c r="B4013" s="2">
        <v>34041</v>
      </c>
      <c r="C4013" s="2">
        <v>2265005045</v>
      </c>
      <c r="D4013" s="1" t="s">
        <v>68</v>
      </c>
      <c r="E4013" s="1" t="s">
        <v>28</v>
      </c>
      <c r="F4013" s="1" t="s">
        <v>36</v>
      </c>
      <c r="G4013" s="2">
        <v>0</v>
      </c>
      <c r="H4013" s="2">
        <v>2.9950497573333335E-2</v>
      </c>
      <c r="I4013" s="2">
        <v>2.4790951900000003E-3</v>
      </c>
      <c r="J4013" s="2">
        <v>1.5799776666666668E-5</v>
      </c>
      <c r="K4013" s="2">
        <v>1.9547630666666665E-4</v>
      </c>
      <c r="L4013" s="2">
        <v>2.5720566666666666E-6</v>
      </c>
      <c r="M4013" s="2">
        <v>2.2046200000000002E-6</v>
      </c>
      <c r="N4013" s="2">
        <v>0</v>
      </c>
      <c r="O4013" s="6">
        <v>1.1794717E-4</v>
      </c>
    </row>
    <row r="4014" spans="1:15" x14ac:dyDescent="0.35">
      <c r="A4014" s="9">
        <v>2023</v>
      </c>
      <c r="B4014" s="2">
        <v>34041</v>
      </c>
      <c r="C4014" s="2">
        <v>2265005055</v>
      </c>
      <c r="D4014" s="1" t="s">
        <v>69</v>
      </c>
      <c r="E4014" s="1" t="s">
        <v>28</v>
      </c>
      <c r="F4014" s="1" t="s">
        <v>36</v>
      </c>
      <c r="G4014" s="2">
        <v>1.1023100000000001E-6</v>
      </c>
      <c r="H4014" s="2">
        <v>4.3450855580000003E-2</v>
      </c>
      <c r="I4014" s="2">
        <v>5.5071407600000002E-3</v>
      </c>
      <c r="J4014" s="2">
        <v>2.4618256666666667E-5</v>
      </c>
      <c r="K4014" s="2">
        <v>2.2854560666666667E-4</v>
      </c>
      <c r="L4014" s="2">
        <v>4.4092400000000003E-6</v>
      </c>
      <c r="M4014" s="2">
        <v>3.6743666666666665E-6</v>
      </c>
      <c r="N4014" s="2">
        <v>0</v>
      </c>
      <c r="O4014" s="6">
        <v>1.6828599333333335E-4</v>
      </c>
    </row>
    <row r="4015" spans="1:15" x14ac:dyDescent="0.35">
      <c r="A4015" s="9">
        <v>2023</v>
      </c>
      <c r="B4015" s="2">
        <v>34041</v>
      </c>
      <c r="C4015" s="2">
        <v>2265005060</v>
      </c>
      <c r="D4015" s="1" t="s">
        <v>70</v>
      </c>
      <c r="E4015" s="1" t="s">
        <v>28</v>
      </c>
      <c r="F4015" s="1" t="s">
        <v>36</v>
      </c>
      <c r="G4015" s="2">
        <v>1.1023100000000001E-6</v>
      </c>
      <c r="H4015" s="2">
        <v>4.9033688293333343E-2</v>
      </c>
      <c r="I4015" s="2">
        <v>1.14860702E-3</v>
      </c>
      <c r="J4015" s="2">
        <v>4.4092400000000003E-6</v>
      </c>
      <c r="K4015" s="2">
        <v>7.6059390000000012E-5</v>
      </c>
      <c r="L4015" s="2">
        <v>5.5115500000000006E-6</v>
      </c>
      <c r="M4015" s="2">
        <v>4.4092400000000003E-6</v>
      </c>
      <c r="N4015" s="2">
        <v>0</v>
      </c>
      <c r="O4015" s="6">
        <v>3.6743666666666665E-5</v>
      </c>
    </row>
    <row r="4016" spans="1:15" x14ac:dyDescent="0.35">
      <c r="A4016" s="9">
        <v>2023</v>
      </c>
      <c r="B4016" s="2">
        <v>34041</v>
      </c>
      <c r="C4016" s="2">
        <v>2265006005</v>
      </c>
      <c r="D4016" s="1" t="s">
        <v>29</v>
      </c>
      <c r="E4016" s="1" t="s">
        <v>30</v>
      </c>
      <c r="F4016" s="1" t="s">
        <v>36</v>
      </c>
      <c r="G4016" s="2">
        <v>4.115290666666666E-5</v>
      </c>
      <c r="H4016" s="2">
        <v>3.0959170013200001</v>
      </c>
      <c r="I4016" s="2">
        <v>0.75490487808999995</v>
      </c>
      <c r="J4016" s="2">
        <v>1.9580699966666665E-3</v>
      </c>
      <c r="K4016" s="2">
        <v>5.3539196699999994E-3</v>
      </c>
      <c r="L4016" s="2">
        <v>3.8029694999999996E-4</v>
      </c>
      <c r="M4016" s="2">
        <v>3.4979970666666667E-4</v>
      </c>
      <c r="N4016" s="2">
        <v>1.873927E-5</v>
      </c>
      <c r="O4016" s="6">
        <v>1.853864958E-2</v>
      </c>
    </row>
    <row r="4017" spans="1:15" x14ac:dyDescent="0.35">
      <c r="A4017" s="9">
        <v>2023</v>
      </c>
      <c r="B4017" s="2">
        <v>34041</v>
      </c>
      <c r="C4017" s="2">
        <v>2265006010</v>
      </c>
      <c r="D4017" s="1" t="s">
        <v>31</v>
      </c>
      <c r="E4017" s="1" t="s">
        <v>30</v>
      </c>
      <c r="F4017" s="1" t="s">
        <v>36</v>
      </c>
      <c r="G4017" s="2">
        <v>9.9207900000000009E-6</v>
      </c>
      <c r="H4017" s="2">
        <v>0.77241103063666661</v>
      </c>
      <c r="I4017" s="2">
        <v>0.14959559240999998</v>
      </c>
      <c r="J4017" s="2">
        <v>4.8942563999999997E-4</v>
      </c>
      <c r="K4017" s="2">
        <v>1.4510073966666666E-3</v>
      </c>
      <c r="L4017" s="2">
        <v>1.3815618666666667E-4</v>
      </c>
      <c r="M4017" s="2">
        <v>1.2713308666666666E-4</v>
      </c>
      <c r="N4017" s="2">
        <v>4.4092400000000003E-6</v>
      </c>
      <c r="O4017" s="6">
        <v>4.6914313600000005E-3</v>
      </c>
    </row>
    <row r="4018" spans="1:15" x14ac:dyDescent="0.35">
      <c r="A4018" s="9">
        <v>2023</v>
      </c>
      <c r="B4018" s="2">
        <v>34041</v>
      </c>
      <c r="C4018" s="2">
        <v>2265006015</v>
      </c>
      <c r="D4018" s="1" t="s">
        <v>32</v>
      </c>
      <c r="E4018" s="1" t="s">
        <v>30</v>
      </c>
      <c r="F4018" s="1" t="s">
        <v>36</v>
      </c>
      <c r="G4018" s="2">
        <v>5.5115500000000006E-6</v>
      </c>
      <c r="H4018" s="2">
        <v>0.40848007720666663</v>
      </c>
      <c r="I4018" s="2">
        <v>7.1313210576666675E-2</v>
      </c>
      <c r="J4018" s="2">
        <v>2.2597355000000002E-4</v>
      </c>
      <c r="K4018" s="2">
        <v>7.2127817666666676E-4</v>
      </c>
      <c r="L4018" s="2">
        <v>6.4668853333333341E-5</v>
      </c>
      <c r="M4018" s="2">
        <v>5.989217666666667E-5</v>
      </c>
      <c r="N4018" s="2">
        <v>2.2046200000000002E-6</v>
      </c>
      <c r="O4018" s="6">
        <v>1.9422702200000001E-3</v>
      </c>
    </row>
    <row r="4019" spans="1:15" x14ac:dyDescent="0.35">
      <c r="A4019" s="9">
        <v>2023</v>
      </c>
      <c r="B4019" s="2">
        <v>34041</v>
      </c>
      <c r="C4019" s="2">
        <v>2265006025</v>
      </c>
      <c r="D4019" s="1" t="s">
        <v>71</v>
      </c>
      <c r="E4019" s="1" t="s">
        <v>30</v>
      </c>
      <c r="F4019" s="1" t="s">
        <v>36</v>
      </c>
      <c r="G4019" s="2">
        <v>1.1390536666666669E-5</v>
      </c>
      <c r="H4019" s="2">
        <v>0.87965624028333333</v>
      </c>
      <c r="I4019" s="2">
        <v>0.19664181577333337</v>
      </c>
      <c r="J4019" s="2">
        <v>5.2506699666666665E-4</v>
      </c>
      <c r="K4019" s="2">
        <v>1.5476432400000001E-3</v>
      </c>
      <c r="L4019" s="2">
        <v>1.0582176000000001E-4</v>
      </c>
      <c r="M4019" s="2">
        <v>9.7003279999999985E-5</v>
      </c>
      <c r="N4019" s="2">
        <v>5.5115500000000006E-6</v>
      </c>
      <c r="O4019" s="6">
        <v>4.4680298666666665E-3</v>
      </c>
    </row>
    <row r="4020" spans="1:15" x14ac:dyDescent="0.35">
      <c r="A4020" s="9">
        <v>2023</v>
      </c>
      <c r="B4020" s="2">
        <v>34041</v>
      </c>
      <c r="C4020" s="2">
        <v>2265006030</v>
      </c>
      <c r="D4020" s="1" t="s">
        <v>72</v>
      </c>
      <c r="E4020" s="1" t="s">
        <v>30</v>
      </c>
      <c r="F4020" s="1" t="s">
        <v>36</v>
      </c>
      <c r="G4020" s="2">
        <v>1.8004396666666665E-5</v>
      </c>
      <c r="H4020" s="2">
        <v>1.3918262099500003</v>
      </c>
      <c r="I4020" s="2">
        <v>0.3031007109533333</v>
      </c>
      <c r="J4020" s="2">
        <v>9.2226603333333331E-4</v>
      </c>
      <c r="K4020" s="2">
        <v>2.4181007033333337E-3</v>
      </c>
      <c r="L4020" s="2">
        <v>2.3626177666666664E-4</v>
      </c>
      <c r="M4020" s="2">
        <v>2.1752250666666668E-4</v>
      </c>
      <c r="N4020" s="2">
        <v>8.8184800000000007E-6</v>
      </c>
      <c r="O4020" s="6">
        <v>8.9470828333333349E-3</v>
      </c>
    </row>
    <row r="4021" spans="1:15" x14ac:dyDescent="0.35">
      <c r="A4021" s="9">
        <v>2023</v>
      </c>
      <c r="B4021" s="2">
        <v>34041</v>
      </c>
      <c r="C4021" s="2">
        <v>2265006035</v>
      </c>
      <c r="D4021" s="1" t="s">
        <v>33</v>
      </c>
      <c r="E4021" s="1" t="s">
        <v>30</v>
      </c>
      <c r="F4021" s="1" t="s">
        <v>36</v>
      </c>
      <c r="G4021" s="2">
        <v>1.1023100000000001E-6</v>
      </c>
      <c r="H4021" s="2">
        <v>6.5350815786666669E-2</v>
      </c>
      <c r="I4021" s="2">
        <v>1.5501050656666666E-2</v>
      </c>
      <c r="J4021" s="2">
        <v>4.3724963333333327E-5</v>
      </c>
      <c r="K4021" s="2">
        <v>1.1574255000000002E-4</v>
      </c>
      <c r="L4021" s="2">
        <v>9.185916666666668E-6</v>
      </c>
      <c r="M4021" s="2">
        <v>8.8184800000000007E-6</v>
      </c>
      <c r="N4021" s="2">
        <v>0</v>
      </c>
      <c r="O4021" s="6">
        <v>3.2334426666666671E-4</v>
      </c>
    </row>
    <row r="4022" spans="1:15" x14ac:dyDescent="0.35">
      <c r="A4022" s="9">
        <v>2023</v>
      </c>
      <c r="B4022" s="2">
        <v>34041</v>
      </c>
      <c r="C4022" s="2">
        <v>2265007010</v>
      </c>
      <c r="D4022" s="1" t="s">
        <v>73</v>
      </c>
      <c r="E4022" s="1" t="s">
        <v>35</v>
      </c>
      <c r="F4022" s="1" t="s">
        <v>36</v>
      </c>
      <c r="G4022" s="2">
        <v>1.1023100000000001E-6</v>
      </c>
      <c r="H4022" s="2">
        <v>4.9702423026666664E-2</v>
      </c>
      <c r="I4022" s="2">
        <v>1.4858403926666666E-2</v>
      </c>
      <c r="J4022" s="2">
        <v>6.025961333333334E-5</v>
      </c>
      <c r="K4022" s="2">
        <v>1.8959732E-4</v>
      </c>
      <c r="L4022" s="2">
        <v>6.6138600000000009E-6</v>
      </c>
      <c r="M4022" s="2">
        <v>6.6138600000000009E-6</v>
      </c>
      <c r="N4022" s="2">
        <v>0</v>
      </c>
      <c r="O4022" s="6">
        <v>6.6763242333333337E-4</v>
      </c>
    </row>
    <row r="4023" spans="1:15" x14ac:dyDescent="0.35">
      <c r="A4023" s="9">
        <v>2023</v>
      </c>
      <c r="B4023" s="2">
        <v>34041</v>
      </c>
      <c r="C4023" s="2">
        <v>2265007015</v>
      </c>
      <c r="D4023" s="1" t="s">
        <v>74</v>
      </c>
      <c r="E4023" s="1" t="s">
        <v>35</v>
      </c>
      <c r="F4023" s="1" t="s">
        <v>36</v>
      </c>
      <c r="G4023" s="2">
        <v>0</v>
      </c>
      <c r="H4023" s="2">
        <v>4.1667317999999993E-4</v>
      </c>
      <c r="I4023" s="2">
        <v>8.2305813333333319E-5</v>
      </c>
      <c r="J4023" s="2">
        <v>0</v>
      </c>
      <c r="K4023" s="2">
        <v>1.1023100000000001E-6</v>
      </c>
      <c r="L4023" s="2">
        <v>0</v>
      </c>
      <c r="M4023" s="2">
        <v>0</v>
      </c>
      <c r="N4023" s="2">
        <v>0</v>
      </c>
      <c r="O4023" s="6">
        <v>2.2046200000000002E-6</v>
      </c>
    </row>
    <row r="4024" spans="1:15" x14ac:dyDescent="0.35">
      <c r="A4024" s="9">
        <v>2023</v>
      </c>
      <c r="B4024" s="2">
        <v>34041</v>
      </c>
      <c r="C4024" s="2">
        <v>2265010010</v>
      </c>
      <c r="D4024" s="1" t="s">
        <v>75</v>
      </c>
      <c r="E4024" s="1" t="s">
        <v>18</v>
      </c>
      <c r="F4024" s="1" t="s">
        <v>36</v>
      </c>
      <c r="G4024" s="2">
        <v>0</v>
      </c>
      <c r="H4024" s="2">
        <v>1.0708574213333336E-2</v>
      </c>
      <c r="I4024" s="2">
        <v>2.8322018266666669E-3</v>
      </c>
      <c r="J4024" s="2">
        <v>8.083606666666666E-6</v>
      </c>
      <c r="K4024" s="2">
        <v>2.0209016666666669E-5</v>
      </c>
      <c r="L4024" s="2">
        <v>1.1023100000000001E-6</v>
      </c>
      <c r="M4024" s="2">
        <v>1.1023100000000001E-6</v>
      </c>
      <c r="N4024" s="2">
        <v>0</v>
      </c>
      <c r="O4024" s="6">
        <v>5.2910880000000007E-5</v>
      </c>
    </row>
    <row r="4025" spans="1:15" x14ac:dyDescent="0.35">
      <c r="A4025" s="9">
        <v>2023</v>
      </c>
      <c r="B4025" s="2">
        <v>34041</v>
      </c>
      <c r="C4025" s="2">
        <v>2267001060</v>
      </c>
      <c r="D4025" s="1" t="s">
        <v>76</v>
      </c>
      <c r="E4025" s="1" t="s">
        <v>6</v>
      </c>
      <c r="F4025" s="1" t="s">
        <v>77</v>
      </c>
      <c r="G4025" s="2">
        <v>0</v>
      </c>
      <c r="H4025" s="2">
        <v>3.844342868666667E-2</v>
      </c>
      <c r="I4025" s="2">
        <v>1.4399842966666668E-3</v>
      </c>
      <c r="J4025" s="2">
        <v>1.433003E-5</v>
      </c>
      <c r="K4025" s="2">
        <v>2.8108905000000001E-4</v>
      </c>
      <c r="L4025" s="2">
        <v>3.3069300000000005E-6</v>
      </c>
      <c r="M4025" s="2">
        <v>3.3069300000000005E-6</v>
      </c>
      <c r="N4025" s="2">
        <v>0</v>
      </c>
      <c r="O4025" s="6">
        <v>6.0994486666666668E-5</v>
      </c>
    </row>
    <row r="4026" spans="1:15" x14ac:dyDescent="0.35">
      <c r="A4026" s="9">
        <v>2023</v>
      </c>
      <c r="B4026" s="2">
        <v>34041</v>
      </c>
      <c r="C4026" s="2">
        <v>2267002003</v>
      </c>
      <c r="D4026" s="1" t="s">
        <v>38</v>
      </c>
      <c r="E4026" s="1" t="s">
        <v>11</v>
      </c>
      <c r="F4026" s="1" t="s">
        <v>77</v>
      </c>
      <c r="G4026" s="2">
        <v>0</v>
      </c>
      <c r="H4026" s="2">
        <v>8.1041831199999987E-3</v>
      </c>
      <c r="I4026" s="2">
        <v>7.8264009999999995E-5</v>
      </c>
      <c r="J4026" s="2">
        <v>0</v>
      </c>
      <c r="K4026" s="2">
        <v>1.4697466666666668E-5</v>
      </c>
      <c r="L4026" s="2">
        <v>1.1023100000000001E-6</v>
      </c>
      <c r="M4026" s="2">
        <v>1.1023100000000001E-6</v>
      </c>
      <c r="N4026" s="2">
        <v>0</v>
      </c>
      <c r="O4026" s="6">
        <v>2.2046200000000002E-6</v>
      </c>
    </row>
    <row r="4027" spans="1:15" x14ac:dyDescent="0.35">
      <c r="A4027" s="9">
        <v>2023</v>
      </c>
      <c r="B4027" s="2">
        <v>34041</v>
      </c>
      <c r="C4027" s="2">
        <v>2267002015</v>
      </c>
      <c r="D4027" s="1" t="s">
        <v>39</v>
      </c>
      <c r="E4027" s="1" t="s">
        <v>11</v>
      </c>
      <c r="F4027" s="1" t="s">
        <v>77</v>
      </c>
      <c r="G4027" s="2">
        <v>0</v>
      </c>
      <c r="H4027" s="2">
        <v>1.36245516E-2</v>
      </c>
      <c r="I4027" s="2">
        <v>1.1904948000000001E-4</v>
      </c>
      <c r="J4027" s="2">
        <v>1.1023100000000001E-6</v>
      </c>
      <c r="K4027" s="2">
        <v>2.3148510000000001E-5</v>
      </c>
      <c r="L4027" s="2">
        <v>1.1023100000000001E-6</v>
      </c>
      <c r="M4027" s="2">
        <v>1.1023100000000001E-6</v>
      </c>
      <c r="N4027" s="2">
        <v>0</v>
      </c>
      <c r="O4027" s="6">
        <v>2.5720566666666666E-6</v>
      </c>
    </row>
    <row r="4028" spans="1:15" x14ac:dyDescent="0.35">
      <c r="A4028" s="9">
        <v>2023</v>
      </c>
      <c r="B4028" s="2">
        <v>34041</v>
      </c>
      <c r="C4028" s="2">
        <v>2267002021</v>
      </c>
      <c r="D4028" s="1" t="s">
        <v>13</v>
      </c>
      <c r="E4028" s="1" t="s">
        <v>11</v>
      </c>
      <c r="F4028" s="1" t="s">
        <v>77</v>
      </c>
      <c r="G4028" s="2">
        <v>0</v>
      </c>
      <c r="H4028" s="2">
        <v>2.1744901933333336E-3</v>
      </c>
      <c r="I4028" s="2">
        <v>3.4539046666666668E-5</v>
      </c>
      <c r="J4028" s="2">
        <v>0</v>
      </c>
      <c r="K4028" s="2">
        <v>6.6138600000000009E-6</v>
      </c>
      <c r="L4028" s="2">
        <v>0</v>
      </c>
      <c r="M4028" s="2">
        <v>0</v>
      </c>
      <c r="N4028" s="2">
        <v>0</v>
      </c>
      <c r="O4028" s="6">
        <v>1.1023100000000001E-6</v>
      </c>
    </row>
    <row r="4029" spans="1:15" x14ac:dyDescent="0.35">
      <c r="A4029" s="9">
        <v>2023</v>
      </c>
      <c r="B4029" s="2">
        <v>34041</v>
      </c>
      <c r="C4029" s="2">
        <v>2267002024</v>
      </c>
      <c r="D4029" s="1" t="s">
        <v>40</v>
      </c>
      <c r="E4029" s="1" t="s">
        <v>11</v>
      </c>
      <c r="F4029" s="1" t="s">
        <v>77</v>
      </c>
      <c r="G4029" s="2">
        <v>0</v>
      </c>
      <c r="H4029" s="2">
        <v>1.4609281866666665E-3</v>
      </c>
      <c r="I4029" s="2">
        <v>1.433003E-5</v>
      </c>
      <c r="J4029" s="2">
        <v>0</v>
      </c>
      <c r="K4029" s="2">
        <v>2.5720566666666666E-6</v>
      </c>
      <c r="L4029" s="2">
        <v>0</v>
      </c>
      <c r="M4029" s="2">
        <v>0</v>
      </c>
      <c r="N4029" s="2">
        <v>0</v>
      </c>
      <c r="O4029" s="6">
        <v>0</v>
      </c>
    </row>
    <row r="4030" spans="1:15" x14ac:dyDescent="0.35">
      <c r="A4030" s="9">
        <v>2023</v>
      </c>
      <c r="B4030" s="2">
        <v>34041</v>
      </c>
      <c r="C4030" s="2">
        <v>2267002030</v>
      </c>
      <c r="D4030" s="1" t="s">
        <v>41</v>
      </c>
      <c r="E4030" s="1" t="s">
        <v>11</v>
      </c>
      <c r="F4030" s="1" t="s">
        <v>77</v>
      </c>
      <c r="G4030" s="2">
        <v>0</v>
      </c>
      <c r="H4030" s="2">
        <v>2.4811528353333334E-2</v>
      </c>
      <c r="I4030" s="2">
        <v>2.3846639666666667E-4</v>
      </c>
      <c r="J4030" s="2">
        <v>1.1023100000000001E-6</v>
      </c>
      <c r="K4030" s="2">
        <v>4.5562146666666661E-5</v>
      </c>
      <c r="L4030" s="2">
        <v>2.2046200000000002E-6</v>
      </c>
      <c r="M4030" s="2">
        <v>2.2046200000000002E-6</v>
      </c>
      <c r="N4030" s="2">
        <v>0</v>
      </c>
      <c r="O4030" s="6">
        <v>5.5115500000000006E-6</v>
      </c>
    </row>
    <row r="4031" spans="1:15" x14ac:dyDescent="0.35">
      <c r="A4031" s="9">
        <v>2023</v>
      </c>
      <c r="B4031" s="2">
        <v>34041</v>
      </c>
      <c r="C4031" s="2">
        <v>2267002033</v>
      </c>
      <c r="D4031" s="1" t="s">
        <v>42</v>
      </c>
      <c r="E4031" s="1" t="s">
        <v>11</v>
      </c>
      <c r="F4031" s="1" t="s">
        <v>77</v>
      </c>
      <c r="G4031" s="2">
        <v>0</v>
      </c>
      <c r="H4031" s="2">
        <v>8.6024272400000018E-3</v>
      </c>
      <c r="I4031" s="2">
        <v>2.6859620333333331E-4</v>
      </c>
      <c r="J4031" s="2">
        <v>2.2046200000000002E-6</v>
      </c>
      <c r="K4031" s="2">
        <v>5.4748063333333341E-5</v>
      </c>
      <c r="L4031" s="2">
        <v>1.1023100000000001E-6</v>
      </c>
      <c r="M4031" s="2">
        <v>1.1023100000000001E-6</v>
      </c>
      <c r="N4031" s="2">
        <v>0</v>
      </c>
      <c r="O4031" s="6">
        <v>1.1390536666666669E-5</v>
      </c>
    </row>
    <row r="4032" spans="1:15" x14ac:dyDescent="0.35">
      <c r="A4032" s="9">
        <v>2023</v>
      </c>
      <c r="B4032" s="2">
        <v>34041</v>
      </c>
      <c r="C4032" s="2">
        <v>2267002039</v>
      </c>
      <c r="D4032" s="1" t="s">
        <v>15</v>
      </c>
      <c r="E4032" s="1" t="s">
        <v>11</v>
      </c>
      <c r="F4032" s="1" t="s">
        <v>77</v>
      </c>
      <c r="G4032" s="2">
        <v>0</v>
      </c>
      <c r="H4032" s="2">
        <v>2.3591638620000004E-2</v>
      </c>
      <c r="I4032" s="2">
        <v>2.094389E-4</v>
      </c>
      <c r="J4032" s="2">
        <v>1.1023100000000001E-6</v>
      </c>
      <c r="K4032" s="2">
        <v>4.0050596666666668E-5</v>
      </c>
      <c r="L4032" s="2">
        <v>2.2046200000000002E-6</v>
      </c>
      <c r="M4032" s="2">
        <v>2.2046200000000002E-6</v>
      </c>
      <c r="N4032" s="2">
        <v>0</v>
      </c>
      <c r="O4032" s="6">
        <v>4.7766766666666677E-6</v>
      </c>
    </row>
    <row r="4033" spans="1:15" x14ac:dyDescent="0.35">
      <c r="A4033" s="9">
        <v>2023</v>
      </c>
      <c r="B4033" s="2">
        <v>34041</v>
      </c>
      <c r="C4033" s="2">
        <v>2267002045</v>
      </c>
      <c r="D4033" s="1" t="s">
        <v>44</v>
      </c>
      <c r="E4033" s="1" t="s">
        <v>11</v>
      </c>
      <c r="F4033" s="1" t="s">
        <v>77</v>
      </c>
      <c r="G4033" s="2">
        <v>0</v>
      </c>
      <c r="H4033" s="2">
        <v>8.7247836499999998E-3</v>
      </c>
      <c r="I4033" s="2">
        <v>1.2162153666666665E-4</v>
      </c>
      <c r="J4033" s="2">
        <v>1.1023100000000001E-6</v>
      </c>
      <c r="K4033" s="2">
        <v>2.3515946666666668E-5</v>
      </c>
      <c r="L4033" s="2">
        <v>1.1023100000000001E-6</v>
      </c>
      <c r="M4033" s="2">
        <v>1.1023100000000001E-6</v>
      </c>
      <c r="N4033" s="2">
        <v>0</v>
      </c>
      <c r="O4033" s="6">
        <v>4.4092400000000003E-6</v>
      </c>
    </row>
    <row r="4034" spans="1:15" x14ac:dyDescent="0.35">
      <c r="A4034" s="9">
        <v>2023</v>
      </c>
      <c r="B4034" s="2">
        <v>34041</v>
      </c>
      <c r="C4034" s="2">
        <v>2267002054</v>
      </c>
      <c r="D4034" s="1" t="s">
        <v>16</v>
      </c>
      <c r="E4034" s="1" t="s">
        <v>11</v>
      </c>
      <c r="F4034" s="1" t="s">
        <v>77</v>
      </c>
      <c r="G4034" s="2">
        <v>0</v>
      </c>
      <c r="H4034" s="2">
        <v>1.4488027766666666E-3</v>
      </c>
      <c r="I4034" s="2">
        <v>1.9106706666666671E-5</v>
      </c>
      <c r="J4034" s="2">
        <v>0</v>
      </c>
      <c r="K4034" s="2">
        <v>3.3069300000000005E-6</v>
      </c>
      <c r="L4034" s="2">
        <v>0</v>
      </c>
      <c r="M4034" s="2">
        <v>0</v>
      </c>
      <c r="N4034" s="2">
        <v>0</v>
      </c>
      <c r="O4034" s="6">
        <v>1.1023100000000001E-6</v>
      </c>
    </row>
    <row r="4035" spans="1:15" x14ac:dyDescent="0.35">
      <c r="A4035" s="9">
        <v>2023</v>
      </c>
      <c r="B4035" s="2">
        <v>34041</v>
      </c>
      <c r="C4035" s="2">
        <v>2267002057</v>
      </c>
      <c r="D4035" s="1" t="s">
        <v>45</v>
      </c>
      <c r="E4035" s="1" t="s">
        <v>11</v>
      </c>
      <c r="F4035" s="1" t="s">
        <v>77</v>
      </c>
      <c r="G4035" s="2">
        <v>0</v>
      </c>
      <c r="H4035" s="2">
        <v>1.5814474133333332E-2</v>
      </c>
      <c r="I4035" s="2">
        <v>1.5836520333333332E-4</v>
      </c>
      <c r="J4035" s="2">
        <v>1.1023100000000001E-6</v>
      </c>
      <c r="K4035" s="2">
        <v>3.012980666666667E-5</v>
      </c>
      <c r="L4035" s="2">
        <v>1.4697466666666668E-6</v>
      </c>
      <c r="M4035" s="2">
        <v>1.4697466666666668E-6</v>
      </c>
      <c r="N4035" s="2">
        <v>0</v>
      </c>
      <c r="O4035" s="6">
        <v>4.4092400000000003E-6</v>
      </c>
    </row>
    <row r="4036" spans="1:15" x14ac:dyDescent="0.35">
      <c r="A4036" s="9">
        <v>2023</v>
      </c>
      <c r="B4036" s="2">
        <v>34041</v>
      </c>
      <c r="C4036" s="2">
        <v>2267002060</v>
      </c>
      <c r="D4036" s="1" t="s">
        <v>46</v>
      </c>
      <c r="E4036" s="1" t="s">
        <v>11</v>
      </c>
      <c r="F4036" s="1" t="s">
        <v>77</v>
      </c>
      <c r="G4036" s="2">
        <v>0</v>
      </c>
      <c r="H4036" s="2">
        <v>3.9181241513333333E-2</v>
      </c>
      <c r="I4036" s="2">
        <v>3.376742966666667E-4</v>
      </c>
      <c r="J4036" s="2">
        <v>2.2046200000000002E-6</v>
      </c>
      <c r="K4036" s="2">
        <v>6.577116333333334E-5</v>
      </c>
      <c r="L4036" s="2">
        <v>4.4092400000000003E-6</v>
      </c>
      <c r="M4036" s="2">
        <v>4.4092400000000003E-6</v>
      </c>
      <c r="N4036" s="2">
        <v>0</v>
      </c>
      <c r="O4036" s="6">
        <v>7.7161700000000004E-6</v>
      </c>
    </row>
    <row r="4037" spans="1:15" x14ac:dyDescent="0.35">
      <c r="A4037" s="9">
        <v>2023</v>
      </c>
      <c r="B4037" s="2">
        <v>34041</v>
      </c>
      <c r="C4037" s="2">
        <v>2267002066</v>
      </c>
      <c r="D4037" s="1" t="s">
        <v>47</v>
      </c>
      <c r="E4037" s="1" t="s">
        <v>11</v>
      </c>
      <c r="F4037" s="1" t="s">
        <v>77</v>
      </c>
      <c r="G4037" s="2">
        <v>0</v>
      </c>
      <c r="H4037" s="2">
        <v>4.2799022933333345E-3</v>
      </c>
      <c r="I4037" s="2">
        <v>3.7845976666666671E-5</v>
      </c>
      <c r="J4037" s="2">
        <v>0</v>
      </c>
      <c r="K4037" s="2">
        <v>6.9812966666666665E-6</v>
      </c>
      <c r="L4037" s="2">
        <v>0</v>
      </c>
      <c r="M4037" s="2">
        <v>0</v>
      </c>
      <c r="N4037" s="2">
        <v>0</v>
      </c>
      <c r="O4037" s="6">
        <v>1.1023100000000001E-6</v>
      </c>
    </row>
    <row r="4038" spans="1:15" x14ac:dyDescent="0.35">
      <c r="A4038" s="9">
        <v>2023</v>
      </c>
      <c r="B4038" s="2">
        <v>34041</v>
      </c>
      <c r="C4038" s="2">
        <v>2267002072</v>
      </c>
      <c r="D4038" s="1" t="s">
        <v>48</v>
      </c>
      <c r="E4038" s="1" t="s">
        <v>11</v>
      </c>
      <c r="F4038" s="1" t="s">
        <v>77</v>
      </c>
      <c r="G4038" s="2">
        <v>0</v>
      </c>
      <c r="H4038" s="2">
        <v>3.2769104243333333E-2</v>
      </c>
      <c r="I4038" s="2">
        <v>4.4018912666666669E-4</v>
      </c>
      <c r="J4038" s="2">
        <v>3.3069300000000005E-6</v>
      </c>
      <c r="K4038" s="2">
        <v>8.6715053333333354E-5</v>
      </c>
      <c r="L4038" s="2">
        <v>3.3069300000000005E-6</v>
      </c>
      <c r="M4038" s="2">
        <v>3.3069300000000005E-6</v>
      </c>
      <c r="N4038" s="2">
        <v>0</v>
      </c>
      <c r="O4038" s="6">
        <v>1.433003E-5</v>
      </c>
    </row>
    <row r="4039" spans="1:15" x14ac:dyDescent="0.35">
      <c r="A4039" s="9">
        <v>2023</v>
      </c>
      <c r="B4039" s="2">
        <v>34041</v>
      </c>
      <c r="C4039" s="2">
        <v>2267002081</v>
      </c>
      <c r="D4039" s="1" t="s">
        <v>50</v>
      </c>
      <c r="E4039" s="1" t="s">
        <v>11</v>
      </c>
      <c r="F4039" s="1" t="s">
        <v>77</v>
      </c>
      <c r="G4039" s="2">
        <v>0</v>
      </c>
      <c r="H4039" s="2">
        <v>1.3271812400000001E-2</v>
      </c>
      <c r="I4039" s="2">
        <v>2.0723428000000001E-4</v>
      </c>
      <c r="J4039" s="2">
        <v>1.4697466666666668E-6</v>
      </c>
      <c r="K4039" s="2">
        <v>4.115290666666666E-5</v>
      </c>
      <c r="L4039" s="2">
        <v>1.1023100000000001E-6</v>
      </c>
      <c r="M4039" s="2">
        <v>1.1023100000000001E-6</v>
      </c>
      <c r="N4039" s="2">
        <v>0</v>
      </c>
      <c r="O4039" s="6">
        <v>6.9812966666666665E-6</v>
      </c>
    </row>
    <row r="4040" spans="1:15" x14ac:dyDescent="0.35">
      <c r="A4040" s="9">
        <v>2023</v>
      </c>
      <c r="B4040" s="2">
        <v>34041</v>
      </c>
      <c r="C4040" s="2">
        <v>2267003010</v>
      </c>
      <c r="D4040" s="1" t="s">
        <v>51</v>
      </c>
      <c r="E4040" s="1" t="s">
        <v>18</v>
      </c>
      <c r="F4040" s="1" t="s">
        <v>77</v>
      </c>
      <c r="G4040" s="2">
        <v>0</v>
      </c>
      <c r="H4040" s="2">
        <v>0.21972859641333334</v>
      </c>
      <c r="I4040" s="2">
        <v>3.8161972199999999E-3</v>
      </c>
      <c r="J4040" s="2">
        <v>2.7925186666666666E-5</v>
      </c>
      <c r="K4040" s="2">
        <v>6.7314397333333338E-4</v>
      </c>
      <c r="L4040" s="2">
        <v>2.241363666666667E-5</v>
      </c>
      <c r="M4040" s="2">
        <v>2.241363666666667E-5</v>
      </c>
      <c r="N4040" s="2">
        <v>1.1023100000000001E-6</v>
      </c>
      <c r="O4040" s="6">
        <v>1.2051922666666668E-4</v>
      </c>
    </row>
    <row r="4041" spans="1:15" x14ac:dyDescent="0.35">
      <c r="A4041" s="9">
        <v>2023</v>
      </c>
      <c r="B4041" s="2">
        <v>34041</v>
      </c>
      <c r="C4041" s="2">
        <v>2267003020</v>
      </c>
      <c r="D4041" s="1" t="s">
        <v>52</v>
      </c>
      <c r="E4041" s="1" t="s">
        <v>18</v>
      </c>
      <c r="F4041" s="1" t="s">
        <v>77</v>
      </c>
      <c r="G4041" s="2">
        <v>0</v>
      </c>
      <c r="H4041" s="2">
        <v>21.502700175513336</v>
      </c>
      <c r="I4041" s="2">
        <v>0.18481476434666666</v>
      </c>
      <c r="J4041" s="2">
        <v>9.6746074333333321E-4</v>
      </c>
      <c r="K4041" s="2">
        <v>3.6038188266666667E-2</v>
      </c>
      <c r="L4041" s="2">
        <v>2.2446705966666669E-3</v>
      </c>
      <c r="M4041" s="2">
        <v>2.2446705966666669E-3</v>
      </c>
      <c r="N4041" s="2">
        <v>1.0582176000000001E-4</v>
      </c>
      <c r="O4041" s="6">
        <v>4.2266239766666673E-3</v>
      </c>
    </row>
    <row r="4042" spans="1:15" x14ac:dyDescent="0.35">
      <c r="A4042" s="9">
        <v>2023</v>
      </c>
      <c r="B4042" s="2">
        <v>34041</v>
      </c>
      <c r="C4042" s="2">
        <v>2267003030</v>
      </c>
      <c r="D4042" s="1" t="s">
        <v>17</v>
      </c>
      <c r="E4042" s="1" t="s">
        <v>18</v>
      </c>
      <c r="F4042" s="1" t="s">
        <v>77</v>
      </c>
      <c r="G4042" s="2">
        <v>0</v>
      </c>
      <c r="H4042" s="2">
        <v>0.15666433900333332</v>
      </c>
      <c r="I4042" s="2">
        <v>1.3642923433333334E-3</v>
      </c>
      <c r="J4042" s="2">
        <v>6.9812966666666665E-6</v>
      </c>
      <c r="K4042" s="2">
        <v>2.6418696333333332E-4</v>
      </c>
      <c r="L4042" s="2">
        <v>1.6534650000000003E-5</v>
      </c>
      <c r="M4042" s="2">
        <v>1.6534650000000003E-5</v>
      </c>
      <c r="N4042" s="2">
        <v>1.1023100000000001E-6</v>
      </c>
      <c r="O4042" s="6">
        <v>3.1232116666666665E-5</v>
      </c>
    </row>
    <row r="4043" spans="1:15" x14ac:dyDescent="0.35">
      <c r="A4043" s="9">
        <v>2023</v>
      </c>
      <c r="B4043" s="2">
        <v>34041</v>
      </c>
      <c r="C4043" s="2">
        <v>2267003040</v>
      </c>
      <c r="D4043" s="1" t="s">
        <v>78</v>
      </c>
      <c r="E4043" s="1" t="s">
        <v>18</v>
      </c>
      <c r="F4043" s="1" t="s">
        <v>77</v>
      </c>
      <c r="G4043" s="2">
        <v>0</v>
      </c>
      <c r="H4043" s="2">
        <v>4.7452240879999996E-2</v>
      </c>
      <c r="I4043" s="2">
        <v>4.0932444666666668E-4</v>
      </c>
      <c r="J4043" s="2">
        <v>2.2046200000000002E-6</v>
      </c>
      <c r="K4043" s="2">
        <v>7.9366319999999994E-5</v>
      </c>
      <c r="L4043" s="2">
        <v>4.7766766666666677E-6</v>
      </c>
      <c r="M4043" s="2">
        <v>4.7766766666666677E-6</v>
      </c>
      <c r="N4043" s="2">
        <v>0</v>
      </c>
      <c r="O4043" s="6">
        <v>9.185916666666668E-6</v>
      </c>
    </row>
    <row r="4044" spans="1:15" x14ac:dyDescent="0.35">
      <c r="A4044" s="9">
        <v>2023</v>
      </c>
      <c r="B4044" s="2">
        <v>34041</v>
      </c>
      <c r="C4044" s="2">
        <v>2267003050</v>
      </c>
      <c r="D4044" s="1" t="s">
        <v>79</v>
      </c>
      <c r="E4044" s="1" t="s">
        <v>18</v>
      </c>
      <c r="F4044" s="1" t="s">
        <v>77</v>
      </c>
      <c r="G4044" s="2">
        <v>0</v>
      </c>
      <c r="H4044" s="2">
        <v>1.1920380340000002E-2</v>
      </c>
      <c r="I4044" s="2">
        <v>1.6387675333333332E-4</v>
      </c>
      <c r="J4044" s="2">
        <v>1.1023100000000001E-6</v>
      </c>
      <c r="K4044" s="2">
        <v>2.9027496666666665E-5</v>
      </c>
      <c r="L4044" s="2">
        <v>1.1023100000000001E-6</v>
      </c>
      <c r="M4044" s="2">
        <v>1.1023100000000001E-6</v>
      </c>
      <c r="N4044" s="2">
        <v>0</v>
      </c>
      <c r="O4044" s="6">
        <v>4.4092400000000003E-6</v>
      </c>
    </row>
    <row r="4045" spans="1:15" x14ac:dyDescent="0.35">
      <c r="A4045" s="9">
        <v>2023</v>
      </c>
      <c r="B4045" s="2">
        <v>34041</v>
      </c>
      <c r="C4045" s="2">
        <v>2267003070</v>
      </c>
      <c r="D4045" s="1" t="s">
        <v>55</v>
      </c>
      <c r="E4045" s="1" t="s">
        <v>18</v>
      </c>
      <c r="F4045" s="1" t="s">
        <v>77</v>
      </c>
      <c r="G4045" s="2">
        <v>0</v>
      </c>
      <c r="H4045" s="2">
        <v>9.515433869333334E-2</v>
      </c>
      <c r="I4045" s="2">
        <v>8.3150917666666667E-4</v>
      </c>
      <c r="J4045" s="2">
        <v>4.4092400000000003E-6</v>
      </c>
      <c r="K4045" s="2">
        <v>1.6056982333333334E-4</v>
      </c>
      <c r="L4045" s="2">
        <v>9.9207900000000009E-6</v>
      </c>
      <c r="M4045" s="2">
        <v>9.9207900000000009E-6</v>
      </c>
      <c r="N4045" s="2">
        <v>0</v>
      </c>
      <c r="O4045" s="6">
        <v>1.9106706666666671E-5</v>
      </c>
    </row>
    <row r="4046" spans="1:15" x14ac:dyDescent="0.35">
      <c r="A4046" s="9">
        <v>2023</v>
      </c>
      <c r="B4046" s="2">
        <v>34041</v>
      </c>
      <c r="C4046" s="2">
        <v>2267004066</v>
      </c>
      <c r="D4046" s="1" t="s">
        <v>61</v>
      </c>
      <c r="E4046" s="1" t="s">
        <v>22</v>
      </c>
      <c r="F4046" s="1" t="s">
        <v>77</v>
      </c>
      <c r="G4046" s="2">
        <v>0</v>
      </c>
      <c r="H4046" s="2">
        <v>0.20841007733333336</v>
      </c>
      <c r="I4046" s="2">
        <v>1.8033791600000001E-3</v>
      </c>
      <c r="J4046" s="2">
        <v>9.9207900000000009E-6</v>
      </c>
      <c r="K4046" s="2">
        <v>3.501671433333334E-4</v>
      </c>
      <c r="L4046" s="2">
        <v>2.2046200000000002E-5</v>
      </c>
      <c r="M4046" s="2">
        <v>2.2046200000000002E-5</v>
      </c>
      <c r="N4046" s="2">
        <v>1.1023100000000001E-6</v>
      </c>
      <c r="O4046" s="6">
        <v>4.115290666666666E-5</v>
      </c>
    </row>
    <row r="4047" spans="1:15" x14ac:dyDescent="0.35">
      <c r="A4047" s="9">
        <v>2023</v>
      </c>
      <c r="B4047" s="2">
        <v>34041</v>
      </c>
      <c r="C4047" s="2">
        <v>2267005055</v>
      </c>
      <c r="D4047" s="1" t="s">
        <v>69</v>
      </c>
      <c r="E4047" s="1" t="s">
        <v>28</v>
      </c>
      <c r="F4047" s="1" t="s">
        <v>77</v>
      </c>
      <c r="G4047" s="2">
        <v>0</v>
      </c>
      <c r="H4047" s="2">
        <v>3.7000872333333335E-4</v>
      </c>
      <c r="I4047" s="2">
        <v>1.3595156666666667E-5</v>
      </c>
      <c r="J4047" s="2">
        <v>0</v>
      </c>
      <c r="K4047" s="2">
        <v>3.3069300000000005E-6</v>
      </c>
      <c r="L4047" s="2">
        <v>0</v>
      </c>
      <c r="M4047" s="2">
        <v>0</v>
      </c>
      <c r="N4047" s="2">
        <v>0</v>
      </c>
      <c r="O4047" s="6">
        <v>1.1023100000000001E-6</v>
      </c>
    </row>
    <row r="4048" spans="1:15" x14ac:dyDescent="0.35">
      <c r="A4048" s="9">
        <v>2023</v>
      </c>
      <c r="B4048" s="2">
        <v>34041</v>
      </c>
      <c r="C4048" s="2">
        <v>2267006005</v>
      </c>
      <c r="D4048" s="1" t="s">
        <v>29</v>
      </c>
      <c r="E4048" s="1" t="s">
        <v>30</v>
      </c>
      <c r="F4048" s="1" t="s">
        <v>77</v>
      </c>
      <c r="G4048" s="2">
        <v>0</v>
      </c>
      <c r="H4048" s="2">
        <v>0.28395689318333334</v>
      </c>
      <c r="I4048" s="2">
        <v>7.1323131366666679E-3</v>
      </c>
      <c r="J4048" s="2">
        <v>7.2385023333333318E-5</v>
      </c>
      <c r="K4048" s="2">
        <v>1.8989126933333334E-3</v>
      </c>
      <c r="L4048" s="2">
        <v>2.7557749999999995E-5</v>
      </c>
      <c r="M4048" s="2">
        <v>2.7557749999999995E-5</v>
      </c>
      <c r="N4048" s="2">
        <v>1.1023100000000001E-6</v>
      </c>
      <c r="O4048" s="6">
        <v>3.1526065999999995E-4</v>
      </c>
    </row>
    <row r="4049" spans="1:15" x14ac:dyDescent="0.35">
      <c r="A4049" s="9">
        <v>2023</v>
      </c>
      <c r="B4049" s="2">
        <v>34041</v>
      </c>
      <c r="C4049" s="2">
        <v>2267006010</v>
      </c>
      <c r="D4049" s="1" t="s">
        <v>31</v>
      </c>
      <c r="E4049" s="1" t="s">
        <v>30</v>
      </c>
      <c r="F4049" s="1" t="s">
        <v>77</v>
      </c>
      <c r="G4049" s="2">
        <v>0</v>
      </c>
      <c r="H4049" s="2">
        <v>6.3336895416666664E-2</v>
      </c>
      <c r="I4049" s="2">
        <v>9.4945634666666672E-4</v>
      </c>
      <c r="J4049" s="2">
        <v>6.6138600000000009E-6</v>
      </c>
      <c r="K4049" s="2">
        <v>2.0613197000000002E-4</v>
      </c>
      <c r="L4049" s="2">
        <v>6.6138600000000009E-6</v>
      </c>
      <c r="M4049" s="2">
        <v>6.6138600000000009E-6</v>
      </c>
      <c r="N4049" s="2">
        <v>0</v>
      </c>
      <c r="O4049" s="6">
        <v>3.012980666666667E-5</v>
      </c>
    </row>
    <row r="4050" spans="1:15" x14ac:dyDescent="0.35">
      <c r="A4050" s="9">
        <v>2023</v>
      </c>
      <c r="B4050" s="2">
        <v>34041</v>
      </c>
      <c r="C4050" s="2">
        <v>2267006015</v>
      </c>
      <c r="D4050" s="1" t="s">
        <v>32</v>
      </c>
      <c r="E4050" s="1" t="s">
        <v>30</v>
      </c>
      <c r="F4050" s="1" t="s">
        <v>77</v>
      </c>
      <c r="G4050" s="2">
        <v>0</v>
      </c>
      <c r="H4050" s="2">
        <v>7.4980963383333335E-2</v>
      </c>
      <c r="I4050" s="2">
        <v>7.3340358666666662E-4</v>
      </c>
      <c r="J4050" s="2">
        <v>3.6743666666666665E-6</v>
      </c>
      <c r="K4050" s="2">
        <v>1.3595156666666665E-4</v>
      </c>
      <c r="L4050" s="2">
        <v>7.7161700000000004E-6</v>
      </c>
      <c r="M4050" s="2">
        <v>7.7161700000000004E-6</v>
      </c>
      <c r="N4050" s="2">
        <v>0</v>
      </c>
      <c r="O4050" s="6">
        <v>1.6534650000000003E-5</v>
      </c>
    </row>
    <row r="4051" spans="1:15" x14ac:dyDescent="0.35">
      <c r="A4051" s="9">
        <v>2023</v>
      </c>
      <c r="B4051" s="2">
        <v>34041</v>
      </c>
      <c r="C4051" s="2">
        <v>2267006025</v>
      </c>
      <c r="D4051" s="1" t="s">
        <v>71</v>
      </c>
      <c r="E4051" s="1" t="s">
        <v>30</v>
      </c>
      <c r="F4051" s="1" t="s">
        <v>77</v>
      </c>
      <c r="G4051" s="2">
        <v>0</v>
      </c>
      <c r="H4051" s="2">
        <v>9.3536882486666653E-2</v>
      </c>
      <c r="I4051" s="2">
        <v>9.652561233333334E-4</v>
      </c>
      <c r="J4051" s="2">
        <v>5.5115500000000006E-6</v>
      </c>
      <c r="K4051" s="2">
        <v>1.7269523333333337E-4</v>
      </c>
      <c r="L4051" s="2">
        <v>9.9207900000000009E-6</v>
      </c>
      <c r="M4051" s="2">
        <v>9.9207900000000009E-6</v>
      </c>
      <c r="N4051" s="2">
        <v>0</v>
      </c>
      <c r="O4051" s="6">
        <v>2.241363666666667E-5</v>
      </c>
    </row>
    <row r="4052" spans="1:15" x14ac:dyDescent="0.35">
      <c r="A4052" s="9">
        <v>2023</v>
      </c>
      <c r="B4052" s="2">
        <v>34041</v>
      </c>
      <c r="C4052" s="2">
        <v>2267006030</v>
      </c>
      <c r="D4052" s="1" t="s">
        <v>72</v>
      </c>
      <c r="E4052" s="1" t="s">
        <v>30</v>
      </c>
      <c r="F4052" s="1" t="s">
        <v>77</v>
      </c>
      <c r="G4052" s="2">
        <v>0</v>
      </c>
      <c r="H4052" s="2">
        <v>1.2393638766666666E-3</v>
      </c>
      <c r="I4052" s="2">
        <v>2.3148510000000001E-5</v>
      </c>
      <c r="J4052" s="2">
        <v>0</v>
      </c>
      <c r="K4052" s="2">
        <v>4.4092400000000003E-6</v>
      </c>
      <c r="L4052" s="2">
        <v>0</v>
      </c>
      <c r="M4052" s="2">
        <v>0</v>
      </c>
      <c r="N4052" s="2">
        <v>0</v>
      </c>
      <c r="O4052" s="6">
        <v>1.1023100000000001E-6</v>
      </c>
    </row>
    <row r="4053" spans="1:15" x14ac:dyDescent="0.35">
      <c r="A4053" s="9">
        <v>2023</v>
      </c>
      <c r="B4053" s="2">
        <v>34041</v>
      </c>
      <c r="C4053" s="2">
        <v>2267006035</v>
      </c>
      <c r="D4053" s="1" t="s">
        <v>33</v>
      </c>
      <c r="E4053" s="1" t="s">
        <v>30</v>
      </c>
      <c r="F4053" s="1" t="s">
        <v>77</v>
      </c>
      <c r="G4053" s="2">
        <v>0</v>
      </c>
      <c r="H4053" s="2">
        <v>1.1824111933333335E-3</v>
      </c>
      <c r="I4053" s="2">
        <v>1.1390536666666669E-5</v>
      </c>
      <c r="J4053" s="2">
        <v>0</v>
      </c>
      <c r="K4053" s="2">
        <v>2.2046200000000002E-6</v>
      </c>
      <c r="L4053" s="2">
        <v>0</v>
      </c>
      <c r="M4053" s="2">
        <v>0</v>
      </c>
      <c r="N4053" s="2">
        <v>0</v>
      </c>
      <c r="O4053" s="6">
        <v>0</v>
      </c>
    </row>
    <row r="4054" spans="1:15" x14ac:dyDescent="0.35">
      <c r="A4054" s="9">
        <v>2023</v>
      </c>
      <c r="B4054" s="2">
        <v>34041</v>
      </c>
      <c r="C4054" s="2">
        <v>2268002081</v>
      </c>
      <c r="D4054" s="1" t="s">
        <v>50</v>
      </c>
      <c r="E4054" s="1" t="s">
        <v>11</v>
      </c>
      <c r="F4054" s="1" t="s">
        <v>80</v>
      </c>
      <c r="G4054" s="2">
        <v>0</v>
      </c>
      <c r="H4054" s="2">
        <v>4.2475678666666663E-4</v>
      </c>
      <c r="I4054" s="2">
        <v>7.7161700000000004E-6</v>
      </c>
      <c r="J4054" s="2">
        <v>4.4092400000000003E-6</v>
      </c>
      <c r="K4054" s="2">
        <v>1.1023100000000001E-6</v>
      </c>
      <c r="L4054" s="2">
        <v>0</v>
      </c>
      <c r="M4054" s="2">
        <v>0</v>
      </c>
      <c r="N4054" s="2">
        <v>0</v>
      </c>
      <c r="O4054" s="6">
        <v>1.1023100000000001E-6</v>
      </c>
    </row>
    <row r="4055" spans="1:15" x14ac:dyDescent="0.35">
      <c r="A4055" s="9">
        <v>2023</v>
      </c>
      <c r="B4055" s="2">
        <v>34041</v>
      </c>
      <c r="C4055" s="2">
        <v>2268003020</v>
      </c>
      <c r="D4055" s="1" t="s">
        <v>52</v>
      </c>
      <c r="E4055" s="1" t="s">
        <v>18</v>
      </c>
      <c r="F4055" s="1" t="s">
        <v>80</v>
      </c>
      <c r="G4055" s="2">
        <v>0</v>
      </c>
      <c r="H4055" s="2">
        <v>1.4506215881666666</v>
      </c>
      <c r="I4055" s="2">
        <v>1.4364201610000002E-2</v>
      </c>
      <c r="J4055" s="2">
        <v>5.7819833866666675E-3</v>
      </c>
      <c r="K4055" s="2">
        <v>2.9325120366666666E-3</v>
      </c>
      <c r="L4055" s="2">
        <v>1.7489985333333334E-4</v>
      </c>
      <c r="M4055" s="2">
        <v>1.7489985333333334E-4</v>
      </c>
      <c r="N4055" s="2">
        <v>8.083606666666666E-6</v>
      </c>
      <c r="O4055" s="6">
        <v>1.2496521033333334E-3</v>
      </c>
    </row>
    <row r="4056" spans="1:15" x14ac:dyDescent="0.35">
      <c r="A4056" s="9">
        <v>2023</v>
      </c>
      <c r="B4056" s="2">
        <v>34041</v>
      </c>
      <c r="C4056" s="2">
        <v>2268003030</v>
      </c>
      <c r="D4056" s="1" t="s">
        <v>17</v>
      </c>
      <c r="E4056" s="1" t="s">
        <v>18</v>
      </c>
      <c r="F4056" s="1" t="s">
        <v>80</v>
      </c>
      <c r="G4056" s="2">
        <v>0</v>
      </c>
      <c r="H4056" s="2">
        <v>1.8735595633333334E-3</v>
      </c>
      <c r="I4056" s="2">
        <v>1.873927E-5</v>
      </c>
      <c r="J4056" s="2">
        <v>7.7161700000000004E-6</v>
      </c>
      <c r="K4056" s="2">
        <v>3.6743666666666665E-6</v>
      </c>
      <c r="L4056" s="2">
        <v>0</v>
      </c>
      <c r="M4056" s="2">
        <v>0</v>
      </c>
      <c r="N4056" s="2">
        <v>0</v>
      </c>
      <c r="O4056" s="6">
        <v>1.1023100000000001E-6</v>
      </c>
    </row>
    <row r="4057" spans="1:15" x14ac:dyDescent="0.35">
      <c r="A4057" s="9">
        <v>2023</v>
      </c>
      <c r="B4057" s="2">
        <v>34041</v>
      </c>
      <c r="C4057" s="2">
        <v>2268003040</v>
      </c>
      <c r="D4057" s="1" t="s">
        <v>81</v>
      </c>
      <c r="E4057" s="1" t="s">
        <v>18</v>
      </c>
      <c r="F4057" s="1" t="s">
        <v>80</v>
      </c>
      <c r="G4057" s="2">
        <v>0</v>
      </c>
      <c r="H4057" s="2">
        <v>1.0207390600000001E-3</v>
      </c>
      <c r="I4057" s="2">
        <v>9.9207900000000009E-6</v>
      </c>
      <c r="J4057" s="2">
        <v>4.4092400000000003E-6</v>
      </c>
      <c r="K4057" s="2">
        <v>2.2046200000000002E-6</v>
      </c>
      <c r="L4057" s="2">
        <v>0</v>
      </c>
      <c r="M4057" s="2">
        <v>0</v>
      </c>
      <c r="N4057" s="2">
        <v>0</v>
      </c>
      <c r="O4057" s="6">
        <v>1.1023100000000001E-6</v>
      </c>
    </row>
    <row r="4058" spans="1:15" x14ac:dyDescent="0.35">
      <c r="A4058" s="9">
        <v>2023</v>
      </c>
      <c r="B4058" s="2">
        <v>34041</v>
      </c>
      <c r="C4058" s="2">
        <v>2268003060</v>
      </c>
      <c r="D4058" s="1" t="s">
        <v>54</v>
      </c>
      <c r="E4058" s="1" t="s">
        <v>18</v>
      </c>
      <c r="F4058" s="1" t="s">
        <v>80</v>
      </c>
      <c r="G4058" s="2">
        <v>0</v>
      </c>
      <c r="H4058" s="2">
        <v>2.2505495833333336E-3</v>
      </c>
      <c r="I4058" s="2">
        <v>2.3515946666666668E-5</v>
      </c>
      <c r="J4058" s="2">
        <v>9.9207900000000009E-6</v>
      </c>
      <c r="K4058" s="2">
        <v>4.4092400000000003E-6</v>
      </c>
      <c r="L4058" s="2">
        <v>0</v>
      </c>
      <c r="M4058" s="2">
        <v>0</v>
      </c>
      <c r="N4058" s="2">
        <v>0</v>
      </c>
      <c r="O4058" s="6">
        <v>2.2046200000000002E-6</v>
      </c>
    </row>
    <row r="4059" spans="1:15" x14ac:dyDescent="0.35">
      <c r="A4059" s="9">
        <v>2023</v>
      </c>
      <c r="B4059" s="2">
        <v>34041</v>
      </c>
      <c r="C4059" s="2">
        <v>2268003070</v>
      </c>
      <c r="D4059" s="1" t="s">
        <v>55</v>
      </c>
      <c r="E4059" s="1" t="s">
        <v>18</v>
      </c>
      <c r="F4059" s="1" t="s">
        <v>80</v>
      </c>
      <c r="G4059" s="2">
        <v>0</v>
      </c>
      <c r="H4059" s="2">
        <v>5.9638645366666661E-3</v>
      </c>
      <c r="I4059" s="2">
        <v>6.025961333333334E-5</v>
      </c>
      <c r="J4059" s="2">
        <v>2.4618256666666667E-5</v>
      </c>
      <c r="K4059" s="2">
        <v>1.212541E-5</v>
      </c>
      <c r="L4059" s="2">
        <v>1.1023100000000001E-6</v>
      </c>
      <c r="M4059" s="2">
        <v>1.1023100000000001E-6</v>
      </c>
      <c r="N4059" s="2">
        <v>0</v>
      </c>
      <c r="O4059" s="6">
        <v>5.5115500000000006E-6</v>
      </c>
    </row>
    <row r="4060" spans="1:15" x14ac:dyDescent="0.35">
      <c r="A4060" s="9">
        <v>2023</v>
      </c>
      <c r="B4060" s="2">
        <v>34041</v>
      </c>
      <c r="C4060" s="2">
        <v>2268005055</v>
      </c>
      <c r="D4060" s="1" t="s">
        <v>69</v>
      </c>
      <c r="E4060" s="1" t="s">
        <v>28</v>
      </c>
      <c r="F4060" s="1" t="s">
        <v>80</v>
      </c>
      <c r="G4060" s="2">
        <v>0</v>
      </c>
      <c r="H4060" s="2">
        <v>4.3467757666666669E-4</v>
      </c>
      <c r="I4060" s="2">
        <v>1.9106706666666671E-5</v>
      </c>
      <c r="J4060" s="2">
        <v>1.5432340000000001E-5</v>
      </c>
      <c r="K4060" s="2">
        <v>4.4092400000000003E-6</v>
      </c>
      <c r="L4060" s="2">
        <v>0</v>
      </c>
      <c r="M4060" s="2">
        <v>0</v>
      </c>
      <c r="N4060" s="2">
        <v>0</v>
      </c>
      <c r="O4060" s="6">
        <v>3.3069300000000005E-6</v>
      </c>
    </row>
    <row r="4061" spans="1:15" x14ac:dyDescent="0.35">
      <c r="A4061" s="9">
        <v>2023</v>
      </c>
      <c r="B4061" s="2">
        <v>34041</v>
      </c>
      <c r="C4061" s="2">
        <v>2268006005</v>
      </c>
      <c r="D4061" s="1" t="s">
        <v>29</v>
      </c>
      <c r="E4061" s="1" t="s">
        <v>30</v>
      </c>
      <c r="F4061" s="1" t="s">
        <v>80</v>
      </c>
      <c r="G4061" s="2">
        <v>0</v>
      </c>
      <c r="H4061" s="2">
        <v>8.7725504166666676E-2</v>
      </c>
      <c r="I4061" s="2">
        <v>2.8410203066666661E-3</v>
      </c>
      <c r="J4061" s="2">
        <v>2.1733878833333328E-3</v>
      </c>
      <c r="K4061" s="2">
        <v>7.8704934E-4</v>
      </c>
      <c r="L4061" s="2">
        <v>9.9207900000000009E-6</v>
      </c>
      <c r="M4061" s="2">
        <v>9.9207900000000009E-6</v>
      </c>
      <c r="N4061" s="2">
        <v>0</v>
      </c>
      <c r="O4061" s="6">
        <v>4.7031893333333331E-4</v>
      </c>
    </row>
    <row r="4062" spans="1:15" x14ac:dyDescent="0.35">
      <c r="A4062" s="9">
        <v>2023</v>
      </c>
      <c r="B4062" s="2">
        <v>34041</v>
      </c>
      <c r="C4062" s="2">
        <v>2268006010</v>
      </c>
      <c r="D4062" s="1" t="s">
        <v>31</v>
      </c>
      <c r="E4062" s="1" t="s">
        <v>30</v>
      </c>
      <c r="F4062" s="1" t="s">
        <v>80</v>
      </c>
      <c r="G4062" s="2">
        <v>0</v>
      </c>
      <c r="H4062" s="2">
        <v>4.4037284500000008E-3</v>
      </c>
      <c r="I4062" s="2">
        <v>9.1491729999999992E-5</v>
      </c>
      <c r="J4062" s="2">
        <v>5.3278316666666678E-5</v>
      </c>
      <c r="K4062" s="2">
        <v>2.094389E-5</v>
      </c>
      <c r="L4062" s="2">
        <v>0</v>
      </c>
      <c r="M4062" s="2">
        <v>0</v>
      </c>
      <c r="N4062" s="2">
        <v>0</v>
      </c>
      <c r="O4062" s="6">
        <v>1.1390536666666669E-5</v>
      </c>
    </row>
    <row r="4063" spans="1:15" x14ac:dyDescent="0.35">
      <c r="A4063" s="9">
        <v>2023</v>
      </c>
      <c r="B4063" s="2">
        <v>34041</v>
      </c>
      <c r="C4063" s="2">
        <v>2268006015</v>
      </c>
      <c r="D4063" s="1" t="s">
        <v>32</v>
      </c>
      <c r="E4063" s="1" t="s">
        <v>30</v>
      </c>
      <c r="F4063" s="1" t="s">
        <v>80</v>
      </c>
      <c r="G4063" s="2">
        <v>0</v>
      </c>
      <c r="H4063" s="2">
        <v>6.1189228100000008E-3</v>
      </c>
      <c r="I4063" s="2">
        <v>6.9078093333333336E-5</v>
      </c>
      <c r="J4063" s="2">
        <v>2.7557749999999995E-5</v>
      </c>
      <c r="K4063" s="2">
        <v>1.3227720000000002E-5</v>
      </c>
      <c r="L4063" s="2">
        <v>1.1023100000000001E-6</v>
      </c>
      <c r="M4063" s="2">
        <v>1.1023100000000001E-6</v>
      </c>
      <c r="N4063" s="2">
        <v>0</v>
      </c>
      <c r="O4063" s="6">
        <v>5.5115500000000006E-6</v>
      </c>
    </row>
    <row r="4064" spans="1:15" x14ac:dyDescent="0.35">
      <c r="A4064" s="9">
        <v>2023</v>
      </c>
      <c r="B4064" s="2">
        <v>34041</v>
      </c>
      <c r="C4064" s="2">
        <v>2268006020</v>
      </c>
      <c r="D4064" s="1" t="s">
        <v>82</v>
      </c>
      <c r="E4064" s="1" t="s">
        <v>30</v>
      </c>
      <c r="F4064" s="1" t="s">
        <v>80</v>
      </c>
      <c r="G4064" s="2">
        <v>0</v>
      </c>
      <c r="H4064" s="2">
        <v>0.22302560562333337</v>
      </c>
      <c r="I4064" s="2">
        <v>2.4908531633333329E-3</v>
      </c>
      <c r="J4064" s="2">
        <v>1.0655663333333334E-3</v>
      </c>
      <c r="K4064" s="2">
        <v>4.7803510333333334E-4</v>
      </c>
      <c r="L4064" s="2">
        <v>2.9027496666666665E-5</v>
      </c>
      <c r="M4064" s="2">
        <v>2.9027496666666665E-5</v>
      </c>
      <c r="N4064" s="2">
        <v>1.1023100000000001E-6</v>
      </c>
      <c r="O4064" s="6">
        <v>2.3075022666666669E-4</v>
      </c>
    </row>
    <row r="4065" spans="1:15" x14ac:dyDescent="0.35">
      <c r="A4065" s="9">
        <v>2023</v>
      </c>
      <c r="B4065" s="2">
        <v>34041</v>
      </c>
      <c r="C4065" s="2">
        <v>2268010010</v>
      </c>
      <c r="D4065" s="1" t="s">
        <v>75</v>
      </c>
      <c r="E4065" s="1" t="s">
        <v>18</v>
      </c>
      <c r="F4065" s="1" t="s">
        <v>80</v>
      </c>
      <c r="G4065" s="2">
        <v>0</v>
      </c>
      <c r="H4065" s="2">
        <v>7.3046409333333328E-3</v>
      </c>
      <c r="I4065" s="2">
        <v>7.6794263333333326E-5</v>
      </c>
      <c r="J4065" s="2">
        <v>3.2334426666666671E-5</v>
      </c>
      <c r="K4065" s="2">
        <v>1.5432340000000001E-5</v>
      </c>
      <c r="L4065" s="2">
        <v>1.1023100000000001E-6</v>
      </c>
      <c r="M4065" s="2">
        <v>1.1023100000000001E-6</v>
      </c>
      <c r="N4065" s="2">
        <v>0</v>
      </c>
      <c r="O4065" s="6">
        <v>6.6138600000000009E-6</v>
      </c>
    </row>
    <row r="4066" spans="1:15" x14ac:dyDescent="0.35">
      <c r="A4066" s="9">
        <v>2023</v>
      </c>
      <c r="B4066" s="2">
        <v>34041</v>
      </c>
      <c r="C4066" s="2">
        <v>2270001060</v>
      </c>
      <c r="D4066" s="1" t="s">
        <v>83</v>
      </c>
      <c r="E4066" s="1" t="s">
        <v>6</v>
      </c>
      <c r="F4066" s="1" t="s">
        <v>84</v>
      </c>
      <c r="G4066" s="2">
        <v>5.5115500000000006E-6</v>
      </c>
      <c r="H4066" s="2">
        <v>0.62756639432666661</v>
      </c>
      <c r="I4066" s="2">
        <v>2.851308533333334E-3</v>
      </c>
      <c r="J4066" s="2">
        <v>2.3148510000000001E-5</v>
      </c>
      <c r="K4066" s="2">
        <v>3.6423996766666669E-3</v>
      </c>
      <c r="L4066" s="2">
        <v>4.3026833666666664E-4</v>
      </c>
      <c r="M4066" s="2">
        <v>4.1777549E-4</v>
      </c>
      <c r="N4066" s="2">
        <v>2.2046200000000002E-6</v>
      </c>
      <c r="O4066" s="6">
        <v>7.2568741666666659E-4</v>
      </c>
    </row>
    <row r="4067" spans="1:15" x14ac:dyDescent="0.35">
      <c r="A4067" s="9">
        <v>2023</v>
      </c>
      <c r="B4067" s="2">
        <v>34041</v>
      </c>
      <c r="C4067" s="2">
        <v>2270002003</v>
      </c>
      <c r="D4067" s="1" t="s">
        <v>38</v>
      </c>
      <c r="E4067" s="1" t="s">
        <v>11</v>
      </c>
      <c r="F4067" s="1" t="s">
        <v>84</v>
      </c>
      <c r="G4067" s="2">
        <v>9.9207900000000009E-6</v>
      </c>
      <c r="H4067" s="2">
        <v>1.1996377265766667</v>
      </c>
      <c r="I4067" s="2">
        <v>5.0485798000000004E-4</v>
      </c>
      <c r="J4067" s="2">
        <v>8.8184800000000007E-6</v>
      </c>
      <c r="K4067" s="2">
        <v>1.9995903399999998E-3</v>
      </c>
      <c r="L4067" s="2">
        <v>8.5612743333333342E-5</v>
      </c>
      <c r="M4067" s="2">
        <v>8.3408123333333331E-5</v>
      </c>
      <c r="N4067" s="2">
        <v>3.3069300000000005E-6</v>
      </c>
      <c r="O4067" s="6">
        <v>8.1203503333333334E-5</v>
      </c>
    </row>
    <row r="4068" spans="1:15" x14ac:dyDescent="0.35">
      <c r="A4068" s="9">
        <v>2023</v>
      </c>
      <c r="B4068" s="2">
        <v>34041</v>
      </c>
      <c r="C4068" s="2">
        <v>2270002006</v>
      </c>
      <c r="D4068" s="1" t="s">
        <v>10</v>
      </c>
      <c r="E4068" s="1" t="s">
        <v>11</v>
      </c>
      <c r="F4068" s="1" t="s">
        <v>84</v>
      </c>
      <c r="G4068" s="2">
        <v>0</v>
      </c>
      <c r="H4068" s="2">
        <v>1.9551305033333331E-3</v>
      </c>
      <c r="I4068" s="2">
        <v>8.8184800000000007E-6</v>
      </c>
      <c r="J4068" s="2">
        <v>0</v>
      </c>
      <c r="K4068" s="2">
        <v>1.433003E-5</v>
      </c>
      <c r="L4068" s="2">
        <v>1.1023100000000001E-6</v>
      </c>
      <c r="M4068" s="2">
        <v>1.1023100000000001E-6</v>
      </c>
      <c r="N4068" s="2">
        <v>0</v>
      </c>
      <c r="O4068" s="6">
        <v>2.5720566666666666E-6</v>
      </c>
    </row>
    <row r="4069" spans="1:15" x14ac:dyDescent="0.35">
      <c r="A4069" s="9">
        <v>2023</v>
      </c>
      <c r="B4069" s="2">
        <v>34041</v>
      </c>
      <c r="C4069" s="2">
        <v>2270002009</v>
      </c>
      <c r="D4069" s="1" t="s">
        <v>12</v>
      </c>
      <c r="E4069" s="1" t="s">
        <v>11</v>
      </c>
      <c r="F4069" s="1" t="s">
        <v>84</v>
      </c>
      <c r="G4069" s="2">
        <v>0</v>
      </c>
      <c r="H4069" s="2">
        <v>3.2199577410000006E-2</v>
      </c>
      <c r="I4069" s="2">
        <v>1.2051922666666668E-4</v>
      </c>
      <c r="J4069" s="2">
        <v>3.3069300000000005E-6</v>
      </c>
      <c r="K4069" s="2">
        <v>2.2303405666666666E-4</v>
      </c>
      <c r="L4069" s="2">
        <v>1.2492846666666667E-5</v>
      </c>
      <c r="M4069" s="2">
        <v>1.212541E-5</v>
      </c>
      <c r="N4069" s="2">
        <v>0</v>
      </c>
      <c r="O4069" s="6">
        <v>3.6743666666666665E-5</v>
      </c>
    </row>
    <row r="4070" spans="1:15" x14ac:dyDescent="0.35">
      <c r="A4070" s="9">
        <v>2023</v>
      </c>
      <c r="B4070" s="2">
        <v>34041</v>
      </c>
      <c r="C4070" s="2">
        <v>2270002015</v>
      </c>
      <c r="D4070" s="1" t="s">
        <v>39</v>
      </c>
      <c r="E4070" s="1" t="s">
        <v>11</v>
      </c>
      <c r="F4070" s="1" t="s">
        <v>84</v>
      </c>
      <c r="G4070" s="2">
        <v>2.4618256666666667E-5</v>
      </c>
      <c r="H4070" s="2">
        <v>3.0042628643133331</v>
      </c>
      <c r="I4070" s="2">
        <v>1.8889919033333333E-3</v>
      </c>
      <c r="J4070" s="2">
        <v>2.9027496666666665E-5</v>
      </c>
      <c r="K4070" s="2">
        <v>6.4731317566666668E-3</v>
      </c>
      <c r="L4070" s="2">
        <v>3.0680961666666669E-4</v>
      </c>
      <c r="M4070" s="2">
        <v>2.9762369999999997E-4</v>
      </c>
      <c r="N4070" s="2">
        <v>8.083606666666666E-6</v>
      </c>
      <c r="O4070" s="6">
        <v>2.8880522000000004E-4</v>
      </c>
    </row>
    <row r="4071" spans="1:15" x14ac:dyDescent="0.35">
      <c r="A4071" s="9">
        <v>2023</v>
      </c>
      <c r="B4071" s="2">
        <v>34041</v>
      </c>
      <c r="C4071" s="2">
        <v>2270002018</v>
      </c>
      <c r="D4071" s="1" t="s">
        <v>85</v>
      </c>
      <c r="E4071" s="1" t="s">
        <v>11</v>
      </c>
      <c r="F4071" s="1" t="s">
        <v>84</v>
      </c>
      <c r="G4071" s="2">
        <v>2.6822876666666664E-5</v>
      </c>
      <c r="H4071" s="2">
        <v>3.2678869146733334</v>
      </c>
      <c r="I4071" s="2">
        <v>1.7578170133333336E-3</v>
      </c>
      <c r="J4071" s="2">
        <v>2.1311326666666668E-5</v>
      </c>
      <c r="K4071" s="2">
        <v>4.1016955100000004E-3</v>
      </c>
      <c r="L4071" s="2">
        <v>2.3883383333333334E-4</v>
      </c>
      <c r="M4071" s="2">
        <v>2.3185253666666667E-4</v>
      </c>
      <c r="N4071" s="2">
        <v>8.8184800000000007E-6</v>
      </c>
      <c r="O4071" s="6">
        <v>2.2193174666666665E-4</v>
      </c>
    </row>
    <row r="4072" spans="1:15" x14ac:dyDescent="0.35">
      <c r="A4072" s="9">
        <v>2023</v>
      </c>
      <c r="B4072" s="2">
        <v>34041</v>
      </c>
      <c r="C4072" s="2">
        <v>2270002021</v>
      </c>
      <c r="D4072" s="1" t="s">
        <v>13</v>
      </c>
      <c r="E4072" s="1" t="s">
        <v>11</v>
      </c>
      <c r="F4072" s="1" t="s">
        <v>84</v>
      </c>
      <c r="G4072" s="2">
        <v>1.1023100000000001E-6</v>
      </c>
      <c r="H4072" s="2">
        <v>0.18065097204000002</v>
      </c>
      <c r="I4072" s="2">
        <v>1.5836520333333332E-4</v>
      </c>
      <c r="J4072" s="2">
        <v>2.2046200000000002E-6</v>
      </c>
      <c r="K4072" s="2">
        <v>4.7583048333333337E-4</v>
      </c>
      <c r="L4072" s="2">
        <v>2.6822876666666664E-5</v>
      </c>
      <c r="M4072" s="2">
        <v>2.5720566666666669E-5</v>
      </c>
      <c r="N4072" s="2">
        <v>0</v>
      </c>
      <c r="O4072" s="6">
        <v>2.9027496666666665E-5</v>
      </c>
    </row>
    <row r="4073" spans="1:15" x14ac:dyDescent="0.35">
      <c r="A4073" s="9">
        <v>2023</v>
      </c>
      <c r="B4073" s="2">
        <v>34041</v>
      </c>
      <c r="C4073" s="2">
        <v>2270002024</v>
      </c>
      <c r="D4073" s="1" t="s">
        <v>40</v>
      </c>
      <c r="E4073" s="1" t="s">
        <v>11</v>
      </c>
      <c r="F4073" s="1" t="s">
        <v>84</v>
      </c>
      <c r="G4073" s="2">
        <v>1.1023100000000001E-6</v>
      </c>
      <c r="H4073" s="2">
        <v>0.10783788498999998</v>
      </c>
      <c r="I4073" s="2">
        <v>1.4036080666666667E-4</v>
      </c>
      <c r="J4073" s="2">
        <v>1.1023100000000001E-6</v>
      </c>
      <c r="K4073" s="2">
        <v>3.8764568333333332E-4</v>
      </c>
      <c r="L4073" s="2">
        <v>1.9106706666666671E-5</v>
      </c>
      <c r="M4073" s="2">
        <v>1.873927E-5</v>
      </c>
      <c r="N4073" s="2">
        <v>0</v>
      </c>
      <c r="O4073" s="6">
        <v>2.094389E-5</v>
      </c>
    </row>
    <row r="4074" spans="1:15" x14ac:dyDescent="0.35">
      <c r="A4074" s="9">
        <v>2023</v>
      </c>
      <c r="B4074" s="2">
        <v>34041</v>
      </c>
      <c r="C4074" s="2">
        <v>2270002027</v>
      </c>
      <c r="D4074" s="1" t="s">
        <v>14</v>
      </c>
      <c r="E4074" s="1" t="s">
        <v>11</v>
      </c>
      <c r="F4074" s="1" t="s">
        <v>84</v>
      </c>
      <c r="G4074" s="2">
        <v>2.2046200000000002E-6</v>
      </c>
      <c r="H4074" s="2">
        <v>0.33179273794333336</v>
      </c>
      <c r="I4074" s="2">
        <v>6.8747400333333327E-4</v>
      </c>
      <c r="J4074" s="2">
        <v>1.4697466666666668E-5</v>
      </c>
      <c r="K4074" s="2">
        <v>1.9257355699999999E-3</v>
      </c>
      <c r="L4074" s="2">
        <v>8.3775560000000002E-5</v>
      </c>
      <c r="M4074" s="2">
        <v>8.1203503333333334E-5</v>
      </c>
      <c r="N4074" s="2">
        <v>1.1023100000000001E-6</v>
      </c>
      <c r="O4074" s="6">
        <v>1.7049061333333334E-4</v>
      </c>
    </row>
    <row r="4075" spans="1:15" x14ac:dyDescent="0.35">
      <c r="A4075" s="9">
        <v>2023</v>
      </c>
      <c r="B4075" s="2">
        <v>34041</v>
      </c>
      <c r="C4075" s="2">
        <v>2270002030</v>
      </c>
      <c r="D4075" s="1" t="s">
        <v>41</v>
      </c>
      <c r="E4075" s="1" t="s">
        <v>11</v>
      </c>
      <c r="F4075" s="1" t="s">
        <v>84</v>
      </c>
      <c r="G4075" s="2">
        <v>1.1390536666666669E-5</v>
      </c>
      <c r="H4075" s="2">
        <v>1.4231237303433335</v>
      </c>
      <c r="I4075" s="2">
        <v>1.4579886933333331E-3</v>
      </c>
      <c r="J4075" s="2">
        <v>2.241363666666667E-5</v>
      </c>
      <c r="K4075" s="2">
        <v>5.0882629600000001E-3</v>
      </c>
      <c r="L4075" s="2">
        <v>2.1054120999999999E-4</v>
      </c>
      <c r="M4075" s="2">
        <v>2.0392735E-4</v>
      </c>
      <c r="N4075" s="2">
        <v>4.4092400000000003E-6</v>
      </c>
      <c r="O4075" s="6">
        <v>2.2854560666666669E-4</v>
      </c>
    </row>
    <row r="4076" spans="1:15" x14ac:dyDescent="0.35">
      <c r="A4076" s="9">
        <v>2023</v>
      </c>
      <c r="B4076" s="2">
        <v>34041</v>
      </c>
      <c r="C4076" s="2">
        <v>2270002033</v>
      </c>
      <c r="D4076" s="1" t="s">
        <v>42</v>
      </c>
      <c r="E4076" s="1" t="s">
        <v>11</v>
      </c>
      <c r="F4076" s="1" t="s">
        <v>84</v>
      </c>
      <c r="G4076" s="2">
        <v>9.9207900000000009E-6</v>
      </c>
      <c r="H4076" s="2">
        <v>1.2252135231966665</v>
      </c>
      <c r="I4076" s="2">
        <v>1.3922175300000001E-3</v>
      </c>
      <c r="J4076" s="2">
        <v>1.6902086666666667E-5</v>
      </c>
      <c r="K4076" s="2">
        <v>5.5806280933333339E-3</v>
      </c>
      <c r="L4076" s="2">
        <v>2.5389873666666665E-4</v>
      </c>
      <c r="M4076" s="2">
        <v>2.4618256666666667E-4</v>
      </c>
      <c r="N4076" s="2">
        <v>3.3069300000000005E-6</v>
      </c>
      <c r="O4076" s="6">
        <v>3.413486633333333E-4</v>
      </c>
    </row>
    <row r="4077" spans="1:15" x14ac:dyDescent="0.35">
      <c r="A4077" s="9">
        <v>2023</v>
      </c>
      <c r="B4077" s="2">
        <v>34041</v>
      </c>
      <c r="C4077" s="2">
        <v>2270002036</v>
      </c>
      <c r="D4077" s="1" t="s">
        <v>86</v>
      </c>
      <c r="E4077" s="1" t="s">
        <v>11</v>
      </c>
      <c r="F4077" s="1" t="s">
        <v>84</v>
      </c>
      <c r="G4077" s="2">
        <v>9.9207900000000009E-5</v>
      </c>
      <c r="H4077" s="2">
        <v>12.17119665047</v>
      </c>
      <c r="I4077" s="2">
        <v>2.9924042133333329E-3</v>
      </c>
      <c r="J4077" s="2">
        <v>4.8134203333333329E-5</v>
      </c>
      <c r="K4077" s="2">
        <v>1.1404131823333335E-2</v>
      </c>
      <c r="L4077" s="2">
        <v>5.3278316666666669E-4</v>
      </c>
      <c r="M4077" s="2">
        <v>5.1735082666666673E-4</v>
      </c>
      <c r="N4077" s="2">
        <v>3.2334426666666671E-5</v>
      </c>
      <c r="O4077" s="6">
        <v>5.4086677333333333E-4</v>
      </c>
    </row>
    <row r="4078" spans="1:15" x14ac:dyDescent="0.35">
      <c r="A4078" s="9">
        <v>2023</v>
      </c>
      <c r="B4078" s="2">
        <v>34041</v>
      </c>
      <c r="C4078" s="2">
        <v>2270002039</v>
      </c>
      <c r="D4078" s="1" t="s">
        <v>15</v>
      </c>
      <c r="E4078" s="1" t="s">
        <v>11</v>
      </c>
      <c r="F4078" s="1" t="s">
        <v>84</v>
      </c>
      <c r="G4078" s="2">
        <v>1.1023100000000001E-6</v>
      </c>
      <c r="H4078" s="2">
        <v>0.10090435509000001</v>
      </c>
      <c r="I4078" s="2">
        <v>1.1794717E-4</v>
      </c>
      <c r="J4078" s="2">
        <v>2.2046200000000002E-6</v>
      </c>
      <c r="K4078" s="2">
        <v>3.8985030333333329E-4</v>
      </c>
      <c r="L4078" s="2">
        <v>1.6902086666666667E-5</v>
      </c>
      <c r="M4078" s="2">
        <v>1.6534650000000003E-5</v>
      </c>
      <c r="N4078" s="2">
        <v>0</v>
      </c>
      <c r="O4078" s="6">
        <v>1.9106706666666671E-5</v>
      </c>
    </row>
    <row r="4079" spans="1:15" x14ac:dyDescent="0.35">
      <c r="A4079" s="9">
        <v>2023</v>
      </c>
      <c r="B4079" s="2">
        <v>34041</v>
      </c>
      <c r="C4079" s="2">
        <v>2270002042</v>
      </c>
      <c r="D4079" s="1" t="s">
        <v>43</v>
      </c>
      <c r="E4079" s="1" t="s">
        <v>11</v>
      </c>
      <c r="F4079" s="1" t="s">
        <v>84</v>
      </c>
      <c r="G4079" s="2">
        <v>0</v>
      </c>
      <c r="H4079" s="2">
        <v>4.7847970170000004E-2</v>
      </c>
      <c r="I4079" s="2">
        <v>1.0251482999999999E-4</v>
      </c>
      <c r="J4079" s="2">
        <v>1.1023100000000001E-6</v>
      </c>
      <c r="K4079" s="2">
        <v>2.6198234333333335E-4</v>
      </c>
      <c r="L4079" s="2">
        <v>1.5432340000000001E-5</v>
      </c>
      <c r="M4079" s="2">
        <v>1.4697466666666668E-5</v>
      </c>
      <c r="N4079" s="2">
        <v>0</v>
      </c>
      <c r="O4079" s="6">
        <v>2.5720566666666669E-5</v>
      </c>
    </row>
    <row r="4080" spans="1:15" x14ac:dyDescent="0.35">
      <c r="A4080" s="9">
        <v>2023</v>
      </c>
      <c r="B4080" s="2">
        <v>34041</v>
      </c>
      <c r="C4080" s="2">
        <v>2270002045</v>
      </c>
      <c r="D4080" s="1" t="s">
        <v>44</v>
      </c>
      <c r="E4080" s="1" t="s">
        <v>11</v>
      </c>
      <c r="F4080" s="1" t="s">
        <v>84</v>
      </c>
      <c r="G4080" s="2">
        <v>2.241363666666667E-5</v>
      </c>
      <c r="H4080" s="2">
        <v>2.7813324247866666</v>
      </c>
      <c r="I4080" s="2">
        <v>1.0721801933333333E-3</v>
      </c>
      <c r="J4080" s="2">
        <v>2.0209016666666669E-5</v>
      </c>
      <c r="K4080" s="2">
        <v>4.4761134733333338E-3</v>
      </c>
      <c r="L4080" s="2">
        <v>1.7930909333333336E-4</v>
      </c>
      <c r="M4080" s="2">
        <v>1.7379754333333332E-4</v>
      </c>
      <c r="N4080" s="2">
        <v>7.7161700000000004E-6</v>
      </c>
      <c r="O4080" s="6">
        <v>2.2413636666666667E-4</v>
      </c>
    </row>
    <row r="4081" spans="1:15" x14ac:dyDescent="0.35">
      <c r="A4081" s="9">
        <v>2023</v>
      </c>
      <c r="B4081" s="2">
        <v>34041</v>
      </c>
      <c r="C4081" s="2">
        <v>2270002048</v>
      </c>
      <c r="D4081" s="1" t="s">
        <v>87</v>
      </c>
      <c r="E4081" s="1" t="s">
        <v>11</v>
      </c>
      <c r="F4081" s="1" t="s">
        <v>84</v>
      </c>
      <c r="G4081" s="2">
        <v>2.4618256666666667E-5</v>
      </c>
      <c r="H4081" s="2">
        <v>3.0305206233866664</v>
      </c>
      <c r="I4081" s="2">
        <v>7.1870612000000001E-4</v>
      </c>
      <c r="J4081" s="2">
        <v>1.1023100000000001E-5</v>
      </c>
      <c r="K4081" s="2">
        <v>2.2009456333333334E-3</v>
      </c>
      <c r="L4081" s="2">
        <v>1.3595156666666665E-4</v>
      </c>
      <c r="M4081" s="2">
        <v>1.3264463666666667E-4</v>
      </c>
      <c r="N4081" s="2">
        <v>8.083606666666666E-6</v>
      </c>
      <c r="O4081" s="6">
        <v>1.2713308666666666E-4</v>
      </c>
    </row>
    <row r="4082" spans="1:15" x14ac:dyDescent="0.35">
      <c r="A4082" s="9">
        <v>2023</v>
      </c>
      <c r="B4082" s="2">
        <v>34041</v>
      </c>
      <c r="C4082" s="2">
        <v>2270002051</v>
      </c>
      <c r="D4082" s="1" t="s">
        <v>88</v>
      </c>
      <c r="E4082" s="1" t="s">
        <v>11</v>
      </c>
      <c r="F4082" s="1" t="s">
        <v>84</v>
      </c>
      <c r="G4082" s="2">
        <v>8.451043333333333E-5</v>
      </c>
      <c r="H4082" s="2">
        <v>10.400974240396666</v>
      </c>
      <c r="I4082" s="2">
        <v>2.6212931799999999E-3</v>
      </c>
      <c r="J4082" s="2">
        <v>5.8789866666666664E-5</v>
      </c>
      <c r="K4082" s="2">
        <v>2.8823569316666669E-2</v>
      </c>
      <c r="L4082" s="2">
        <v>4.8464896333333331E-4</v>
      </c>
      <c r="M4082" s="2">
        <v>4.6958406000000003E-4</v>
      </c>
      <c r="N4082" s="2">
        <v>2.7925186666666666E-5</v>
      </c>
      <c r="O4082" s="6">
        <v>6.9114837000000008E-4</v>
      </c>
    </row>
    <row r="4083" spans="1:15" x14ac:dyDescent="0.35">
      <c r="A4083" s="9">
        <v>2023</v>
      </c>
      <c r="B4083" s="2">
        <v>34041</v>
      </c>
      <c r="C4083" s="2">
        <v>2270002054</v>
      </c>
      <c r="D4083" s="1" t="s">
        <v>16</v>
      </c>
      <c r="E4083" s="1" t="s">
        <v>11</v>
      </c>
      <c r="F4083" s="1" t="s">
        <v>84</v>
      </c>
      <c r="G4083" s="2">
        <v>4.4092400000000003E-6</v>
      </c>
      <c r="H4083" s="2">
        <v>0.49130250649333335</v>
      </c>
      <c r="I4083" s="2">
        <v>2.8072161333333334E-4</v>
      </c>
      <c r="J4083" s="2">
        <v>5.5115500000000006E-6</v>
      </c>
      <c r="K4083" s="2">
        <v>1.2239315366666668E-3</v>
      </c>
      <c r="L4083" s="2">
        <v>4.2255216666666665E-5</v>
      </c>
      <c r="M4083" s="2">
        <v>4.115290666666666E-5</v>
      </c>
      <c r="N4083" s="2">
        <v>1.1023100000000001E-6</v>
      </c>
      <c r="O4083" s="6">
        <v>5.4748063333333341E-5</v>
      </c>
    </row>
    <row r="4084" spans="1:15" x14ac:dyDescent="0.35">
      <c r="A4084" s="9">
        <v>2023</v>
      </c>
      <c r="B4084" s="2">
        <v>34041</v>
      </c>
      <c r="C4084" s="2">
        <v>2270002057</v>
      </c>
      <c r="D4084" s="1" t="s">
        <v>45</v>
      </c>
      <c r="E4084" s="1" t="s">
        <v>11</v>
      </c>
      <c r="F4084" s="1" t="s">
        <v>84</v>
      </c>
      <c r="G4084" s="2">
        <v>3.1232116666666665E-5</v>
      </c>
      <c r="H4084" s="2">
        <v>3.8974448157333335</v>
      </c>
      <c r="I4084" s="2">
        <v>3.5619310466666666E-3</v>
      </c>
      <c r="J4084" s="2">
        <v>3.5641356666666673E-5</v>
      </c>
      <c r="K4084" s="2">
        <v>9.7778571366666667E-3</v>
      </c>
      <c r="L4084" s="2">
        <v>6.1986565666666672E-4</v>
      </c>
      <c r="M4084" s="2">
        <v>6.0075894999999995E-4</v>
      </c>
      <c r="N4084" s="2">
        <v>1.1023100000000001E-5</v>
      </c>
      <c r="O4084" s="6">
        <v>3.9793391000000005E-4</v>
      </c>
    </row>
    <row r="4085" spans="1:15" x14ac:dyDescent="0.35">
      <c r="A4085" s="9">
        <v>2023</v>
      </c>
      <c r="B4085" s="2">
        <v>34041</v>
      </c>
      <c r="C4085" s="2">
        <v>2270002060</v>
      </c>
      <c r="D4085" s="1" t="s">
        <v>46</v>
      </c>
      <c r="E4085" s="1" t="s">
        <v>11</v>
      </c>
      <c r="F4085" s="1" t="s">
        <v>84</v>
      </c>
      <c r="G4085" s="2">
        <v>1.0729150666666666E-4</v>
      </c>
      <c r="H4085" s="2">
        <v>13.251209491226668</v>
      </c>
      <c r="I4085" s="2">
        <v>7.5445770766666663E-3</v>
      </c>
      <c r="J4085" s="2">
        <v>1.0251482999999999E-4</v>
      </c>
      <c r="K4085" s="2">
        <v>2.5672799899999998E-2</v>
      </c>
      <c r="L4085" s="2">
        <v>1.2327500166666666E-3</v>
      </c>
      <c r="M4085" s="2">
        <v>1.1956389133333334E-3</v>
      </c>
      <c r="N4085" s="2">
        <v>3.6743666666666665E-5</v>
      </c>
      <c r="O4085" s="6">
        <v>1.1802065733333333E-3</v>
      </c>
    </row>
    <row r="4086" spans="1:15" x14ac:dyDescent="0.35">
      <c r="A4086" s="9">
        <v>2023</v>
      </c>
      <c r="B4086" s="2">
        <v>34041</v>
      </c>
      <c r="C4086" s="2">
        <v>2270002066</v>
      </c>
      <c r="D4086" s="1" t="s">
        <v>47</v>
      </c>
      <c r="E4086" s="1" t="s">
        <v>11</v>
      </c>
      <c r="F4086" s="1" t="s">
        <v>84</v>
      </c>
      <c r="G4086" s="2">
        <v>6.577116333333334E-5</v>
      </c>
      <c r="H4086" s="2">
        <v>8.0527170009733329</v>
      </c>
      <c r="I4086" s="2">
        <v>1.7744986380000004E-2</v>
      </c>
      <c r="J4086" s="2">
        <v>1.6056982333333334E-4</v>
      </c>
      <c r="K4086" s="2">
        <v>2.6705664369999996E-2</v>
      </c>
      <c r="L4086" s="2">
        <v>3.0383337966666669E-3</v>
      </c>
      <c r="M4086" s="2">
        <v>2.9479443766666663E-3</v>
      </c>
      <c r="N4086" s="2">
        <v>2.3515946666666668E-5</v>
      </c>
      <c r="O4086" s="6">
        <v>3.2209498200000005E-3</v>
      </c>
    </row>
    <row r="4087" spans="1:15" x14ac:dyDescent="0.35">
      <c r="A4087" s="9">
        <v>2023</v>
      </c>
      <c r="B4087" s="2">
        <v>34041</v>
      </c>
      <c r="C4087" s="2">
        <v>2270002069</v>
      </c>
      <c r="D4087" s="1" t="s">
        <v>89</v>
      </c>
      <c r="E4087" s="1" t="s">
        <v>11</v>
      </c>
      <c r="F4087" s="1" t="s">
        <v>84</v>
      </c>
      <c r="G4087" s="2">
        <v>9.8105589999999997E-5</v>
      </c>
      <c r="H4087" s="2">
        <v>12.122106009493335</v>
      </c>
      <c r="I4087" s="2">
        <v>5.33077116E-3</v>
      </c>
      <c r="J4087" s="2">
        <v>7.2385023333333318E-5</v>
      </c>
      <c r="K4087" s="2">
        <v>1.884839869E-2</v>
      </c>
      <c r="L4087" s="2">
        <v>8.4032765666666677E-4</v>
      </c>
      <c r="M4087" s="2">
        <v>8.1570939999999999E-4</v>
      </c>
      <c r="N4087" s="2">
        <v>3.3436736666666676E-5</v>
      </c>
      <c r="O4087" s="6">
        <v>8.1497452666666676E-4</v>
      </c>
    </row>
    <row r="4088" spans="1:15" x14ac:dyDescent="0.35">
      <c r="A4088" s="9">
        <v>2023</v>
      </c>
      <c r="B4088" s="2">
        <v>34041</v>
      </c>
      <c r="C4088" s="2">
        <v>2270002072</v>
      </c>
      <c r="D4088" s="1" t="s">
        <v>48</v>
      </c>
      <c r="E4088" s="1" t="s">
        <v>11</v>
      </c>
      <c r="F4088" s="1" t="s">
        <v>84</v>
      </c>
      <c r="G4088" s="2">
        <v>4.482727333333334E-5</v>
      </c>
      <c r="H4088" s="2">
        <v>5.5232348534366666</v>
      </c>
      <c r="I4088" s="2">
        <v>2.036297263E-2</v>
      </c>
      <c r="J4088" s="2">
        <v>1.6167213333333335E-4</v>
      </c>
      <c r="K4088" s="2">
        <v>2.8061138233333335E-2</v>
      </c>
      <c r="L4088" s="2">
        <v>3.2033128600000003E-3</v>
      </c>
      <c r="M4088" s="2">
        <v>3.1074118899999999E-3</v>
      </c>
      <c r="N4088" s="2">
        <v>1.6902086666666667E-5</v>
      </c>
      <c r="O4088" s="6">
        <v>4.088100353333333E-3</v>
      </c>
    </row>
    <row r="4089" spans="1:15" x14ac:dyDescent="0.35">
      <c r="A4089" s="9">
        <v>2023</v>
      </c>
      <c r="B4089" s="2">
        <v>34041</v>
      </c>
      <c r="C4089" s="2">
        <v>2270002075</v>
      </c>
      <c r="D4089" s="1" t="s">
        <v>90</v>
      </c>
      <c r="E4089" s="1" t="s">
        <v>11</v>
      </c>
      <c r="F4089" s="1" t="s">
        <v>84</v>
      </c>
      <c r="G4089" s="2">
        <v>1.0288226666666667E-5</v>
      </c>
      <c r="H4089" s="2">
        <v>1.3016256523966667</v>
      </c>
      <c r="I4089" s="2">
        <v>9.8730232333333321E-4</v>
      </c>
      <c r="J4089" s="2">
        <v>1.3227720000000002E-5</v>
      </c>
      <c r="K4089" s="2">
        <v>4.0267384300000002E-3</v>
      </c>
      <c r="L4089" s="2">
        <v>1.3484925666666666E-4</v>
      </c>
      <c r="M4089" s="2">
        <v>1.3044001666666664E-4</v>
      </c>
      <c r="N4089" s="2">
        <v>3.3069300000000005E-6</v>
      </c>
      <c r="O4089" s="6">
        <v>1.5616058333333335E-4</v>
      </c>
    </row>
    <row r="4090" spans="1:15" x14ac:dyDescent="0.35">
      <c r="A4090" s="9">
        <v>2023</v>
      </c>
      <c r="B4090" s="2">
        <v>34041</v>
      </c>
      <c r="C4090" s="2">
        <v>2270002078</v>
      </c>
      <c r="D4090" s="1" t="s">
        <v>49</v>
      </c>
      <c r="E4090" s="1" t="s">
        <v>11</v>
      </c>
      <c r="F4090" s="1" t="s">
        <v>84</v>
      </c>
      <c r="G4090" s="2">
        <v>0</v>
      </c>
      <c r="H4090" s="2">
        <v>1.7102707086666669E-2</v>
      </c>
      <c r="I4090" s="2">
        <v>6.4301416666666671E-5</v>
      </c>
      <c r="J4090" s="2">
        <v>1.1023100000000001E-6</v>
      </c>
      <c r="K4090" s="2">
        <v>8.9287110000000009E-5</v>
      </c>
      <c r="L4090" s="2">
        <v>9.9207900000000009E-6</v>
      </c>
      <c r="M4090" s="2">
        <v>9.185916666666668E-6</v>
      </c>
      <c r="N4090" s="2">
        <v>0</v>
      </c>
      <c r="O4090" s="6">
        <v>1.433003E-5</v>
      </c>
    </row>
    <row r="4091" spans="1:15" x14ac:dyDescent="0.35">
      <c r="A4091" s="9">
        <v>2023</v>
      </c>
      <c r="B4091" s="2">
        <v>34041</v>
      </c>
      <c r="C4091" s="2">
        <v>2270002081</v>
      </c>
      <c r="D4091" s="1" t="s">
        <v>50</v>
      </c>
      <c r="E4091" s="1" t="s">
        <v>11</v>
      </c>
      <c r="F4091" s="1" t="s">
        <v>84</v>
      </c>
      <c r="G4091" s="2">
        <v>9.9207900000000009E-6</v>
      </c>
      <c r="H4091" s="2">
        <v>1.2494206182333334</v>
      </c>
      <c r="I4091" s="2">
        <v>1.1456675266666666E-3</v>
      </c>
      <c r="J4091" s="2">
        <v>1.212541E-5</v>
      </c>
      <c r="K4091" s="2">
        <v>2.9846880433333331E-3</v>
      </c>
      <c r="L4091" s="2">
        <v>1.6167213333333335E-4</v>
      </c>
      <c r="M4091" s="2">
        <v>1.5689545666666669E-4</v>
      </c>
      <c r="N4091" s="2">
        <v>3.3069300000000005E-6</v>
      </c>
      <c r="O4091" s="6">
        <v>1.5946751333333333E-4</v>
      </c>
    </row>
    <row r="4092" spans="1:15" x14ac:dyDescent="0.35">
      <c r="A4092" s="9">
        <v>2023</v>
      </c>
      <c r="B4092" s="2">
        <v>34041</v>
      </c>
      <c r="C4092" s="2">
        <v>2270003010</v>
      </c>
      <c r="D4092" s="1" t="s">
        <v>51</v>
      </c>
      <c r="E4092" s="1" t="s">
        <v>18</v>
      </c>
      <c r="F4092" s="1" t="s">
        <v>84</v>
      </c>
      <c r="G4092" s="2">
        <v>3.3069300000000005E-6</v>
      </c>
      <c r="H4092" s="2">
        <v>0.37600271767666671</v>
      </c>
      <c r="I4092" s="2">
        <v>1.6126795299999999E-3</v>
      </c>
      <c r="J4092" s="2">
        <v>1.2492846666666667E-5</v>
      </c>
      <c r="K4092" s="2">
        <v>2.1076167199999998E-3</v>
      </c>
      <c r="L4092" s="2">
        <v>2.2854560666666669E-4</v>
      </c>
      <c r="M4092" s="2">
        <v>2.2193174666666665E-4</v>
      </c>
      <c r="N4092" s="2">
        <v>1.1023100000000001E-6</v>
      </c>
      <c r="O4092" s="6">
        <v>3.5788331333333332E-4</v>
      </c>
    </row>
    <row r="4093" spans="1:15" x14ac:dyDescent="0.35">
      <c r="A4093" s="9">
        <v>2023</v>
      </c>
      <c r="B4093" s="2">
        <v>34041</v>
      </c>
      <c r="C4093" s="2">
        <v>2270003020</v>
      </c>
      <c r="D4093" s="1" t="s">
        <v>52</v>
      </c>
      <c r="E4093" s="1" t="s">
        <v>18</v>
      </c>
      <c r="F4093" s="1" t="s">
        <v>84</v>
      </c>
      <c r="G4093" s="2">
        <v>4.4459836666666669E-5</v>
      </c>
      <c r="H4093" s="2">
        <v>5.4410440477800002</v>
      </c>
      <c r="I4093" s="2">
        <v>9.7738153333333327E-4</v>
      </c>
      <c r="J4093" s="2">
        <v>2.7925186666666666E-5</v>
      </c>
      <c r="K4093" s="2">
        <v>1.0074378526666669E-2</v>
      </c>
      <c r="L4093" s="2">
        <v>1.2603077666666667E-4</v>
      </c>
      <c r="M4093" s="2">
        <v>1.2272384666666669E-4</v>
      </c>
      <c r="N4093" s="2">
        <v>1.433003E-5</v>
      </c>
      <c r="O4093" s="6">
        <v>2.0282503999999999E-4</v>
      </c>
    </row>
    <row r="4094" spans="1:15" x14ac:dyDescent="0.35">
      <c r="A4094" s="9">
        <v>2023</v>
      </c>
      <c r="B4094" s="2">
        <v>34041</v>
      </c>
      <c r="C4094" s="2">
        <v>2270003030</v>
      </c>
      <c r="D4094" s="1" t="s">
        <v>17</v>
      </c>
      <c r="E4094" s="1" t="s">
        <v>18</v>
      </c>
      <c r="F4094" s="1" t="s">
        <v>84</v>
      </c>
      <c r="G4094" s="2">
        <v>1.9106706666666671E-5</v>
      </c>
      <c r="H4094" s="2">
        <v>2.3765586812366668</v>
      </c>
      <c r="I4094" s="2">
        <v>8.4473689666666671E-4</v>
      </c>
      <c r="J4094" s="2">
        <v>1.5799776666666668E-5</v>
      </c>
      <c r="K4094" s="2">
        <v>3.9363490099999995E-3</v>
      </c>
      <c r="L4094" s="2">
        <v>1.4146311666666665E-4</v>
      </c>
      <c r="M4094" s="2">
        <v>1.3705387666666669E-4</v>
      </c>
      <c r="N4094" s="2">
        <v>6.6138600000000009E-6</v>
      </c>
      <c r="O4094" s="6">
        <v>1.5946751333333333E-4</v>
      </c>
    </row>
    <row r="4095" spans="1:15" x14ac:dyDescent="0.35">
      <c r="A4095" s="9">
        <v>2023</v>
      </c>
      <c r="B4095" s="2">
        <v>34041</v>
      </c>
      <c r="C4095" s="2">
        <v>2270003040</v>
      </c>
      <c r="D4095" s="1" t="s">
        <v>19</v>
      </c>
      <c r="E4095" s="1" t="s">
        <v>18</v>
      </c>
      <c r="F4095" s="1" t="s">
        <v>84</v>
      </c>
      <c r="G4095" s="2">
        <v>1.9841580000000002E-5</v>
      </c>
      <c r="H4095" s="2">
        <v>2.4116790127099996</v>
      </c>
      <c r="I4095" s="2">
        <v>1.2492846666666666E-3</v>
      </c>
      <c r="J4095" s="2">
        <v>2.094389E-5</v>
      </c>
      <c r="K4095" s="2">
        <v>4.7840254E-3</v>
      </c>
      <c r="L4095" s="2">
        <v>2.2928048000000001E-4</v>
      </c>
      <c r="M4095" s="2">
        <v>2.2193174666666665E-4</v>
      </c>
      <c r="N4095" s="2">
        <v>6.6138600000000009E-6</v>
      </c>
      <c r="O4095" s="6">
        <v>2.4728487666666668E-4</v>
      </c>
    </row>
    <row r="4096" spans="1:15" x14ac:dyDescent="0.35">
      <c r="A4096" s="9">
        <v>2023</v>
      </c>
      <c r="B4096" s="2">
        <v>34041</v>
      </c>
      <c r="C4096" s="2">
        <v>2270003050</v>
      </c>
      <c r="D4096" s="1" t="s">
        <v>53</v>
      </c>
      <c r="E4096" s="1" t="s">
        <v>18</v>
      </c>
      <c r="F4096" s="1" t="s">
        <v>84</v>
      </c>
      <c r="G4096" s="2">
        <v>1.1023100000000001E-6</v>
      </c>
      <c r="H4096" s="2">
        <v>9.2957434863333341E-2</v>
      </c>
      <c r="I4096" s="2">
        <v>2.4544769333333338E-4</v>
      </c>
      <c r="J4096" s="2">
        <v>2.2046200000000002E-6</v>
      </c>
      <c r="K4096" s="2">
        <v>4.2108241999999998E-4</v>
      </c>
      <c r="L4096" s="2">
        <v>4.115290666666666E-5</v>
      </c>
      <c r="M4096" s="2">
        <v>4.0050596666666668E-5</v>
      </c>
      <c r="N4096" s="2">
        <v>0</v>
      </c>
      <c r="O4096" s="6">
        <v>6.4668853333333341E-5</v>
      </c>
    </row>
    <row r="4097" spans="1:15" x14ac:dyDescent="0.35">
      <c r="A4097" s="9">
        <v>2023</v>
      </c>
      <c r="B4097" s="2">
        <v>34041</v>
      </c>
      <c r="C4097" s="2">
        <v>2270003060</v>
      </c>
      <c r="D4097" s="1" t="s">
        <v>54</v>
      </c>
      <c r="E4097" s="1" t="s">
        <v>18</v>
      </c>
      <c r="F4097" s="1" t="s">
        <v>84</v>
      </c>
      <c r="G4097" s="2">
        <v>4.9236513333333334E-5</v>
      </c>
      <c r="H4097" s="2">
        <v>6.1052769470733326</v>
      </c>
      <c r="I4097" s="2">
        <v>3.8419177866666665E-3</v>
      </c>
      <c r="J4097" s="2">
        <v>1.2603077666666667E-4</v>
      </c>
      <c r="K4097" s="2">
        <v>2.7730077796666669E-2</v>
      </c>
      <c r="L4097" s="2">
        <v>3.8580850000000002E-4</v>
      </c>
      <c r="M4097" s="2">
        <v>3.7441796333333334E-4</v>
      </c>
      <c r="N4097" s="2">
        <v>1.6902086666666667E-5</v>
      </c>
      <c r="O4097" s="6">
        <v>9.5643764333333341E-4</v>
      </c>
    </row>
    <row r="4098" spans="1:15" x14ac:dyDescent="0.35">
      <c r="A4098" s="9">
        <v>2023</v>
      </c>
      <c r="B4098" s="2">
        <v>34041</v>
      </c>
      <c r="C4098" s="2">
        <v>2270003070</v>
      </c>
      <c r="D4098" s="1" t="s">
        <v>55</v>
      </c>
      <c r="E4098" s="1" t="s">
        <v>18</v>
      </c>
      <c r="F4098" s="1" t="s">
        <v>84</v>
      </c>
      <c r="G4098" s="2">
        <v>2.7925186666666666E-5</v>
      </c>
      <c r="H4098" s="2">
        <v>3.4269124016966668</v>
      </c>
      <c r="I4098" s="2">
        <v>4.6039814333333337E-4</v>
      </c>
      <c r="J4098" s="2">
        <v>7.7161700000000004E-6</v>
      </c>
      <c r="K4098" s="2">
        <v>2.250182146666667E-3</v>
      </c>
      <c r="L4098" s="2">
        <v>8.3408123333333331E-5</v>
      </c>
      <c r="M4098" s="2">
        <v>8.0468630000000006E-5</v>
      </c>
      <c r="N4098" s="2">
        <v>8.8184800000000007E-6</v>
      </c>
      <c r="O4098" s="6">
        <v>9.5900970000000014E-5</v>
      </c>
    </row>
    <row r="4099" spans="1:15" x14ac:dyDescent="0.35">
      <c r="A4099" s="9">
        <v>2023</v>
      </c>
      <c r="B4099" s="2">
        <v>34041</v>
      </c>
      <c r="C4099" s="2">
        <v>2270004031</v>
      </c>
      <c r="D4099" s="1" t="s">
        <v>25</v>
      </c>
      <c r="E4099" s="1" t="s">
        <v>22</v>
      </c>
      <c r="F4099" s="1" t="s">
        <v>84</v>
      </c>
      <c r="G4099" s="2">
        <v>0</v>
      </c>
      <c r="H4099" s="2">
        <v>2.4508025666666666E-4</v>
      </c>
      <c r="I4099" s="2">
        <v>1.1023100000000001E-6</v>
      </c>
      <c r="J4099" s="2">
        <v>0</v>
      </c>
      <c r="K4099" s="2">
        <v>2.2046200000000002E-6</v>
      </c>
      <c r="L4099" s="2">
        <v>0</v>
      </c>
      <c r="M4099" s="2">
        <v>0</v>
      </c>
      <c r="N4099" s="2">
        <v>0</v>
      </c>
      <c r="O4099" s="6">
        <v>0</v>
      </c>
    </row>
    <row r="4100" spans="1:15" x14ac:dyDescent="0.35">
      <c r="A4100" s="9">
        <v>2023</v>
      </c>
      <c r="B4100" s="2">
        <v>34041</v>
      </c>
      <c r="C4100" s="2">
        <v>2270004036</v>
      </c>
      <c r="D4100" s="1" t="s">
        <v>97</v>
      </c>
      <c r="E4100" s="1" t="s">
        <v>22</v>
      </c>
      <c r="F4100" s="1" t="s">
        <v>84</v>
      </c>
      <c r="G4100" s="2">
        <v>0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6">
        <v>0</v>
      </c>
    </row>
    <row r="4101" spans="1:15" x14ac:dyDescent="0.35">
      <c r="A4101" s="9">
        <v>2023</v>
      </c>
      <c r="B4101" s="2">
        <v>34041</v>
      </c>
      <c r="C4101" s="2">
        <v>2270004046</v>
      </c>
      <c r="D4101" s="1" t="s">
        <v>58</v>
      </c>
      <c r="E4101" s="1" t="s">
        <v>22</v>
      </c>
      <c r="F4101" s="1" t="s">
        <v>84</v>
      </c>
      <c r="G4101" s="2">
        <v>1.433003E-5</v>
      </c>
      <c r="H4101" s="2">
        <v>1.7782905843999999</v>
      </c>
      <c r="I4101" s="2">
        <v>3.7015569799999995E-3</v>
      </c>
      <c r="J4101" s="2">
        <v>7.0180403333333334E-5</v>
      </c>
      <c r="K4101" s="2">
        <v>1.0632882259999999E-2</v>
      </c>
      <c r="L4101" s="2">
        <v>5.2690418000000006E-4</v>
      </c>
      <c r="M4101" s="2">
        <v>5.1147184E-4</v>
      </c>
      <c r="N4101" s="2">
        <v>5.5115500000000006E-6</v>
      </c>
      <c r="O4101" s="6">
        <v>8.8478749333333344E-4</v>
      </c>
    </row>
    <row r="4102" spans="1:15" x14ac:dyDescent="0.35">
      <c r="A4102" s="9">
        <v>2023</v>
      </c>
      <c r="B4102" s="2">
        <v>34041</v>
      </c>
      <c r="C4102" s="2">
        <v>2270004056</v>
      </c>
      <c r="D4102" s="1" t="s">
        <v>60</v>
      </c>
      <c r="E4102" s="1" t="s">
        <v>22</v>
      </c>
      <c r="F4102" s="1" t="s">
        <v>84</v>
      </c>
      <c r="G4102" s="2">
        <v>3.3069300000000005E-6</v>
      </c>
      <c r="H4102" s="2">
        <v>0.36705489997000001</v>
      </c>
      <c r="I4102" s="2">
        <v>9.3512631666666662E-4</v>
      </c>
      <c r="J4102" s="2">
        <v>1.9106706666666671E-5</v>
      </c>
      <c r="K4102" s="2">
        <v>2.31595331E-3</v>
      </c>
      <c r="L4102" s="2">
        <v>1.1133330999999998E-4</v>
      </c>
      <c r="M4102" s="2">
        <v>1.0802638E-4</v>
      </c>
      <c r="N4102" s="2">
        <v>1.1023100000000001E-6</v>
      </c>
      <c r="O4102" s="6">
        <v>2.2082943666666666E-4</v>
      </c>
    </row>
    <row r="4103" spans="1:15" x14ac:dyDescent="0.35">
      <c r="A4103" s="9">
        <v>2023</v>
      </c>
      <c r="B4103" s="2">
        <v>34041</v>
      </c>
      <c r="C4103" s="2">
        <v>2270004066</v>
      </c>
      <c r="D4103" s="1" t="s">
        <v>61</v>
      </c>
      <c r="E4103" s="1" t="s">
        <v>22</v>
      </c>
      <c r="F4103" s="1" t="s">
        <v>84</v>
      </c>
      <c r="G4103" s="2">
        <v>1.9841580000000002E-5</v>
      </c>
      <c r="H4103" s="2">
        <v>2.4194635259300004</v>
      </c>
      <c r="I4103" s="2">
        <v>4.5473961866666669E-3</v>
      </c>
      <c r="J4103" s="2">
        <v>4.115290666666666E-5</v>
      </c>
      <c r="K4103" s="2">
        <v>1.3527548319999999E-2</v>
      </c>
      <c r="L4103" s="2">
        <v>8.2232326000000007E-4</v>
      </c>
      <c r="M4103" s="2">
        <v>7.977050033333334E-4</v>
      </c>
      <c r="N4103" s="2">
        <v>7.7161700000000004E-6</v>
      </c>
      <c r="O4103" s="6">
        <v>1.0174321299999999E-3</v>
      </c>
    </row>
    <row r="4104" spans="1:15" x14ac:dyDescent="0.35">
      <c r="A4104" s="9">
        <v>2023</v>
      </c>
      <c r="B4104" s="2">
        <v>34041</v>
      </c>
      <c r="C4104" s="2">
        <v>2270004071</v>
      </c>
      <c r="D4104" s="1" t="s">
        <v>26</v>
      </c>
      <c r="E4104" s="1" t="s">
        <v>22</v>
      </c>
      <c r="F4104" s="1" t="s">
        <v>84</v>
      </c>
      <c r="G4104" s="2">
        <v>2.2046200000000002E-6</v>
      </c>
      <c r="H4104" s="2">
        <v>0.28577166288</v>
      </c>
      <c r="I4104" s="2">
        <v>2.1274583000000001E-4</v>
      </c>
      <c r="J4104" s="2">
        <v>4.4092400000000003E-6</v>
      </c>
      <c r="K4104" s="2">
        <v>9.3402400666666666E-4</v>
      </c>
      <c r="L4104" s="2">
        <v>2.9027496666666665E-5</v>
      </c>
      <c r="M4104" s="2">
        <v>2.7925186666666666E-5</v>
      </c>
      <c r="N4104" s="2">
        <v>1.1023100000000001E-6</v>
      </c>
      <c r="O4104" s="6">
        <v>4.6664456666666666E-5</v>
      </c>
    </row>
    <row r="4105" spans="1:15" x14ac:dyDescent="0.35">
      <c r="A4105" s="9">
        <v>2023</v>
      </c>
      <c r="B4105" s="2">
        <v>34041</v>
      </c>
      <c r="C4105" s="2">
        <v>2270004076</v>
      </c>
      <c r="D4105" s="1" t="s">
        <v>62</v>
      </c>
      <c r="E4105" s="1" t="s">
        <v>22</v>
      </c>
      <c r="F4105" s="1" t="s">
        <v>84</v>
      </c>
      <c r="G4105" s="2">
        <v>0</v>
      </c>
      <c r="H4105" s="2">
        <v>6.8512240866666664E-3</v>
      </c>
      <c r="I4105" s="2">
        <v>1.9106706666666671E-5</v>
      </c>
      <c r="J4105" s="2">
        <v>0</v>
      </c>
      <c r="K4105" s="2">
        <v>4.5929583333333331E-5</v>
      </c>
      <c r="L4105" s="2">
        <v>3.3069300000000005E-6</v>
      </c>
      <c r="M4105" s="2">
        <v>3.3069300000000005E-6</v>
      </c>
      <c r="N4105" s="2">
        <v>0</v>
      </c>
      <c r="O4105" s="6">
        <v>4.4092400000000003E-6</v>
      </c>
    </row>
    <row r="4106" spans="1:15" x14ac:dyDescent="0.35">
      <c r="A4106" s="9">
        <v>2023</v>
      </c>
      <c r="B4106" s="2">
        <v>34041</v>
      </c>
      <c r="C4106" s="2">
        <v>2270005010</v>
      </c>
      <c r="D4106" s="1" t="s">
        <v>63</v>
      </c>
      <c r="E4106" s="1" t="s">
        <v>28</v>
      </c>
      <c r="F4106" s="1" t="s">
        <v>84</v>
      </c>
      <c r="G4106" s="2">
        <v>0</v>
      </c>
      <c r="H4106" s="2">
        <v>3.1526065999999995E-4</v>
      </c>
      <c r="I4106" s="2">
        <v>1.1023100000000001E-6</v>
      </c>
      <c r="J4106" s="2">
        <v>0</v>
      </c>
      <c r="K4106" s="2">
        <v>2.2046200000000002E-6</v>
      </c>
      <c r="L4106" s="2">
        <v>0</v>
      </c>
      <c r="M4106" s="2">
        <v>0</v>
      </c>
      <c r="N4106" s="2">
        <v>0</v>
      </c>
      <c r="O4106" s="6">
        <v>0</v>
      </c>
    </row>
    <row r="4107" spans="1:15" x14ac:dyDescent="0.35">
      <c r="A4107" s="9">
        <v>2023</v>
      </c>
      <c r="B4107" s="2">
        <v>34041</v>
      </c>
      <c r="C4107" s="2">
        <v>2270005015</v>
      </c>
      <c r="D4107" s="1" t="s">
        <v>64</v>
      </c>
      <c r="E4107" s="1" t="s">
        <v>28</v>
      </c>
      <c r="F4107" s="1" t="s">
        <v>84</v>
      </c>
      <c r="G4107" s="2">
        <v>1.3044001666666664E-4</v>
      </c>
      <c r="H4107" s="2">
        <v>16.065832780323333</v>
      </c>
      <c r="I4107" s="2">
        <v>2.7285479429999999E-2</v>
      </c>
      <c r="J4107" s="2">
        <v>2.3626177666666664E-4</v>
      </c>
      <c r="K4107" s="2">
        <v>6.4275696100000002E-2</v>
      </c>
      <c r="L4107" s="2">
        <v>4.9464324066666671E-3</v>
      </c>
      <c r="M4107" s="2">
        <v>4.7983554299999998E-3</v>
      </c>
      <c r="N4107" s="2">
        <v>4.8869076666666663E-5</v>
      </c>
      <c r="O4107" s="6">
        <v>4.5308615366666666E-3</v>
      </c>
    </row>
    <row r="4108" spans="1:15" x14ac:dyDescent="0.35">
      <c r="A4108" s="9">
        <v>2023</v>
      </c>
      <c r="B4108" s="2">
        <v>34041</v>
      </c>
      <c r="C4108" s="2">
        <v>2270005020</v>
      </c>
      <c r="D4108" s="1" t="s">
        <v>91</v>
      </c>
      <c r="E4108" s="1" t="s">
        <v>28</v>
      </c>
      <c r="F4108" s="1" t="s">
        <v>84</v>
      </c>
      <c r="G4108" s="2">
        <v>1.1390536666666669E-5</v>
      </c>
      <c r="H4108" s="2">
        <v>1.4414209740333332</v>
      </c>
      <c r="I4108" s="2">
        <v>2.6881666533333328E-3</v>
      </c>
      <c r="J4108" s="2">
        <v>1.433003E-5</v>
      </c>
      <c r="K4108" s="2">
        <v>7.9491248466666675E-3</v>
      </c>
      <c r="L4108" s="2">
        <v>7.1797124666666667E-4</v>
      </c>
      <c r="M4108" s="2">
        <v>6.9665991999999998E-4</v>
      </c>
      <c r="N4108" s="2">
        <v>4.4092400000000003E-6</v>
      </c>
      <c r="O4108" s="6">
        <v>6.0186125999999991E-4</v>
      </c>
    </row>
    <row r="4109" spans="1:15" x14ac:dyDescent="0.35">
      <c r="A4109" s="9">
        <v>2023</v>
      </c>
      <c r="B4109" s="2">
        <v>34041</v>
      </c>
      <c r="C4109" s="2">
        <v>2270005025</v>
      </c>
      <c r="D4109" s="1" t="s">
        <v>65</v>
      </c>
      <c r="E4109" s="1" t="s">
        <v>28</v>
      </c>
      <c r="F4109" s="1" t="s">
        <v>84</v>
      </c>
      <c r="G4109" s="2">
        <v>0</v>
      </c>
      <c r="H4109" s="2">
        <v>8.1831820033333343E-3</v>
      </c>
      <c r="I4109" s="2">
        <v>2.5353129999999998E-5</v>
      </c>
      <c r="J4109" s="2">
        <v>0</v>
      </c>
      <c r="K4109" s="2">
        <v>4.8869076666666663E-5</v>
      </c>
      <c r="L4109" s="2">
        <v>4.4092400000000003E-6</v>
      </c>
      <c r="M4109" s="2">
        <v>4.4092400000000003E-6</v>
      </c>
      <c r="N4109" s="2">
        <v>0</v>
      </c>
      <c r="O4109" s="6">
        <v>5.5115500000000006E-6</v>
      </c>
    </row>
    <row r="4110" spans="1:15" x14ac:dyDescent="0.35">
      <c r="A4110" s="9">
        <v>2023</v>
      </c>
      <c r="B4110" s="2">
        <v>34041</v>
      </c>
      <c r="C4110" s="2">
        <v>2270005030</v>
      </c>
      <c r="D4110" s="1" t="s">
        <v>66</v>
      </c>
      <c r="E4110" s="1" t="s">
        <v>28</v>
      </c>
      <c r="F4110" s="1" t="s">
        <v>84</v>
      </c>
      <c r="G4110" s="2">
        <v>0</v>
      </c>
      <c r="H4110" s="2">
        <v>1.4322681266666665E-3</v>
      </c>
      <c r="I4110" s="2">
        <v>4.4092400000000003E-6</v>
      </c>
      <c r="J4110" s="2">
        <v>0</v>
      </c>
      <c r="K4110" s="2">
        <v>6.6138600000000009E-6</v>
      </c>
      <c r="L4110" s="2">
        <v>1.1023100000000001E-6</v>
      </c>
      <c r="M4110" s="2">
        <v>1.1023100000000001E-6</v>
      </c>
      <c r="N4110" s="2">
        <v>0</v>
      </c>
      <c r="O4110" s="6">
        <v>1.1023100000000001E-6</v>
      </c>
    </row>
    <row r="4111" spans="1:15" x14ac:dyDescent="0.35">
      <c r="A4111" s="9">
        <v>2023</v>
      </c>
      <c r="B4111" s="2">
        <v>34041</v>
      </c>
      <c r="C4111" s="2">
        <v>2270005035</v>
      </c>
      <c r="D4111" s="1" t="s">
        <v>27</v>
      </c>
      <c r="E4111" s="1" t="s">
        <v>28</v>
      </c>
      <c r="F4111" s="1" t="s">
        <v>84</v>
      </c>
      <c r="G4111" s="2">
        <v>1.1023100000000001E-6</v>
      </c>
      <c r="H4111" s="2">
        <v>0.12254784450333334</v>
      </c>
      <c r="I4111" s="2">
        <v>2.7778212000000003E-4</v>
      </c>
      <c r="J4111" s="2">
        <v>1.1023100000000001E-6</v>
      </c>
      <c r="K4111" s="2">
        <v>6.3309337666666665E-4</v>
      </c>
      <c r="L4111" s="2">
        <v>5.5850373333333332E-5</v>
      </c>
      <c r="M4111" s="2">
        <v>5.438062666666667E-5</v>
      </c>
      <c r="N4111" s="2">
        <v>0</v>
      </c>
      <c r="O4111" s="6">
        <v>7.0180403333333334E-5</v>
      </c>
    </row>
    <row r="4112" spans="1:15" x14ac:dyDescent="0.35">
      <c r="A4112" s="9">
        <v>2023</v>
      </c>
      <c r="B4112" s="2">
        <v>34041</v>
      </c>
      <c r="C4112" s="2">
        <v>2270005045</v>
      </c>
      <c r="D4112" s="1" t="s">
        <v>68</v>
      </c>
      <c r="E4112" s="1" t="s">
        <v>28</v>
      </c>
      <c r="F4112" s="1" t="s">
        <v>84</v>
      </c>
      <c r="G4112" s="2">
        <v>1.1023100000000001E-6</v>
      </c>
      <c r="H4112" s="2">
        <v>0.11334943498999998</v>
      </c>
      <c r="I4112" s="2">
        <v>3.4098122666666669E-4</v>
      </c>
      <c r="J4112" s="2">
        <v>1.1023100000000001E-6</v>
      </c>
      <c r="K4112" s="2">
        <v>6.6322318333333333E-4</v>
      </c>
      <c r="L4112" s="2">
        <v>7.0547840000000005E-5</v>
      </c>
      <c r="M4112" s="2">
        <v>6.9078093333333336E-5</v>
      </c>
      <c r="N4112" s="2">
        <v>0</v>
      </c>
      <c r="O4112" s="6">
        <v>5.9157303333333335E-5</v>
      </c>
    </row>
    <row r="4113" spans="1:15" x14ac:dyDescent="0.35">
      <c r="A4113" s="9">
        <v>2023</v>
      </c>
      <c r="B4113" s="2">
        <v>34041</v>
      </c>
      <c r="C4113" s="2">
        <v>2270005055</v>
      </c>
      <c r="D4113" s="1" t="s">
        <v>69</v>
      </c>
      <c r="E4113" s="1" t="s">
        <v>28</v>
      </c>
      <c r="F4113" s="1" t="s">
        <v>84</v>
      </c>
      <c r="G4113" s="2">
        <v>2.2046200000000002E-6</v>
      </c>
      <c r="H4113" s="2">
        <v>0.31269705437666667</v>
      </c>
      <c r="I4113" s="2">
        <v>5.9083816000000001E-4</v>
      </c>
      <c r="J4113" s="2">
        <v>3.3069300000000005E-6</v>
      </c>
      <c r="K4113" s="2">
        <v>1.3297532966666666E-3</v>
      </c>
      <c r="L4113" s="2">
        <v>1.1610998666666666E-4</v>
      </c>
      <c r="M4113" s="2">
        <v>1.1243562000000001E-4</v>
      </c>
      <c r="N4113" s="2">
        <v>1.1023100000000001E-6</v>
      </c>
      <c r="O4113" s="6">
        <v>1.0912869000000001E-4</v>
      </c>
    </row>
    <row r="4114" spans="1:15" x14ac:dyDescent="0.35">
      <c r="A4114" s="9">
        <v>2023</v>
      </c>
      <c r="B4114" s="2">
        <v>34041</v>
      </c>
      <c r="C4114" s="2">
        <v>2270005060</v>
      </c>
      <c r="D4114" s="1" t="s">
        <v>70</v>
      </c>
      <c r="E4114" s="1" t="s">
        <v>28</v>
      </c>
      <c r="F4114" s="1" t="s">
        <v>84</v>
      </c>
      <c r="G4114" s="2">
        <v>2.2046200000000002E-6</v>
      </c>
      <c r="H4114" s="2">
        <v>0.23001682308000002</v>
      </c>
      <c r="I4114" s="2">
        <v>3.0313525000000003E-4</v>
      </c>
      <c r="J4114" s="2">
        <v>3.3069300000000005E-6</v>
      </c>
      <c r="K4114" s="2">
        <v>8.1019784999999999E-4</v>
      </c>
      <c r="L4114" s="2">
        <v>5.6952683333333338E-5</v>
      </c>
      <c r="M4114" s="2">
        <v>5.5482936666666662E-5</v>
      </c>
      <c r="N4114" s="2">
        <v>1.1023100000000001E-6</v>
      </c>
      <c r="O4114" s="6">
        <v>4.6664456666666666E-5</v>
      </c>
    </row>
    <row r="4115" spans="1:15" x14ac:dyDescent="0.35">
      <c r="A4115" s="9">
        <v>2023</v>
      </c>
      <c r="B4115" s="2">
        <v>34041</v>
      </c>
      <c r="C4115" s="2">
        <v>2270006005</v>
      </c>
      <c r="D4115" s="1" t="s">
        <v>29</v>
      </c>
      <c r="E4115" s="1" t="s">
        <v>30</v>
      </c>
      <c r="F4115" s="1" t="s">
        <v>84</v>
      </c>
      <c r="G4115" s="2">
        <v>1.8004396666666665E-5</v>
      </c>
      <c r="H4115" s="2">
        <v>2.2242977032466666</v>
      </c>
      <c r="I4115" s="2">
        <v>4.7480166066666664E-3</v>
      </c>
      <c r="J4115" s="2">
        <v>5.6952683333333338E-5</v>
      </c>
      <c r="K4115" s="2">
        <v>1.2474107396666668E-2</v>
      </c>
      <c r="L4115" s="2">
        <v>8.1497452666666676E-4</v>
      </c>
      <c r="M4115" s="2">
        <v>7.9109114333333343E-4</v>
      </c>
      <c r="N4115" s="2">
        <v>6.9812966666666665E-6</v>
      </c>
      <c r="O4115" s="6">
        <v>1.1489744566666666E-3</v>
      </c>
    </row>
    <row r="4116" spans="1:15" x14ac:dyDescent="0.35">
      <c r="A4116" s="9">
        <v>2023</v>
      </c>
      <c r="B4116" s="2">
        <v>34041</v>
      </c>
      <c r="C4116" s="2">
        <v>2270006010</v>
      </c>
      <c r="D4116" s="1" t="s">
        <v>31</v>
      </c>
      <c r="E4116" s="1" t="s">
        <v>30</v>
      </c>
      <c r="F4116" s="1" t="s">
        <v>84</v>
      </c>
      <c r="G4116" s="2">
        <v>4.4092400000000003E-6</v>
      </c>
      <c r="H4116" s="2">
        <v>0.5247686380933333</v>
      </c>
      <c r="I4116" s="2">
        <v>1.1614673033333335E-3</v>
      </c>
      <c r="J4116" s="2">
        <v>1.3227720000000002E-5</v>
      </c>
      <c r="K4116" s="2">
        <v>2.9457397566666666E-3</v>
      </c>
      <c r="L4116" s="2">
        <v>2.0392735E-4</v>
      </c>
      <c r="M4116" s="2">
        <v>1.9731348999999998E-4</v>
      </c>
      <c r="N4116" s="2">
        <v>1.4697466666666668E-6</v>
      </c>
      <c r="O4116" s="6">
        <v>2.7778212000000003E-4</v>
      </c>
    </row>
    <row r="4117" spans="1:15" x14ac:dyDescent="0.35">
      <c r="A4117" s="9">
        <v>2023</v>
      </c>
      <c r="B4117" s="2">
        <v>34041</v>
      </c>
      <c r="C4117" s="2">
        <v>2270006015</v>
      </c>
      <c r="D4117" s="1" t="s">
        <v>32</v>
      </c>
      <c r="E4117" s="1" t="s">
        <v>30</v>
      </c>
      <c r="F4117" s="1" t="s">
        <v>84</v>
      </c>
      <c r="G4117" s="2">
        <v>1.212541E-5</v>
      </c>
      <c r="H4117" s="2">
        <v>1.4558836486699998</v>
      </c>
      <c r="I4117" s="2">
        <v>1.2547962166666667E-3</v>
      </c>
      <c r="J4117" s="2">
        <v>1.9841580000000002E-5</v>
      </c>
      <c r="K4117" s="2">
        <v>4.73331914E-3</v>
      </c>
      <c r="L4117" s="2">
        <v>1.9621117999999999E-4</v>
      </c>
      <c r="M4117" s="2">
        <v>1.9033219333333334E-4</v>
      </c>
      <c r="N4117" s="2">
        <v>4.4092400000000003E-6</v>
      </c>
      <c r="O4117" s="6">
        <v>2.2597355000000002E-4</v>
      </c>
    </row>
    <row r="4118" spans="1:15" x14ac:dyDescent="0.35">
      <c r="A4118" s="9">
        <v>2023</v>
      </c>
      <c r="B4118" s="2">
        <v>34041</v>
      </c>
      <c r="C4118" s="2">
        <v>2270006025</v>
      </c>
      <c r="D4118" s="1" t="s">
        <v>71</v>
      </c>
      <c r="E4118" s="1" t="s">
        <v>30</v>
      </c>
      <c r="F4118" s="1" t="s">
        <v>84</v>
      </c>
      <c r="G4118" s="2">
        <v>5.8789866666666671E-6</v>
      </c>
      <c r="H4118" s="2">
        <v>0.74055500651000006</v>
      </c>
      <c r="I4118" s="2">
        <v>3.2823117433333333E-3</v>
      </c>
      <c r="J4118" s="2">
        <v>3.012980666666667E-5</v>
      </c>
      <c r="K4118" s="2">
        <v>4.1428484166666666E-3</v>
      </c>
      <c r="L4118" s="2">
        <v>4.8795589333333335E-4</v>
      </c>
      <c r="M4118" s="2">
        <v>4.7362586333333335E-4</v>
      </c>
      <c r="N4118" s="2">
        <v>2.2046200000000002E-6</v>
      </c>
      <c r="O4118" s="6">
        <v>6.9408786333333323E-4</v>
      </c>
    </row>
    <row r="4119" spans="1:15" x14ac:dyDescent="0.35">
      <c r="A4119" s="9">
        <v>2023</v>
      </c>
      <c r="B4119" s="2">
        <v>34041</v>
      </c>
      <c r="C4119" s="2">
        <v>2270006030</v>
      </c>
      <c r="D4119" s="1" t="s">
        <v>72</v>
      </c>
      <c r="E4119" s="1" t="s">
        <v>30</v>
      </c>
      <c r="F4119" s="1" t="s">
        <v>84</v>
      </c>
      <c r="G4119" s="2">
        <v>1.1023100000000001E-6</v>
      </c>
      <c r="H4119" s="2">
        <v>7.1137575850000009E-2</v>
      </c>
      <c r="I4119" s="2">
        <v>1.5358852666666665E-4</v>
      </c>
      <c r="J4119" s="2">
        <v>2.2046200000000002E-6</v>
      </c>
      <c r="K4119" s="2">
        <v>4.078547E-4</v>
      </c>
      <c r="L4119" s="2">
        <v>2.4618256666666667E-5</v>
      </c>
      <c r="M4119" s="2">
        <v>2.3515946666666668E-5</v>
      </c>
      <c r="N4119" s="2">
        <v>0</v>
      </c>
      <c r="O4119" s="6">
        <v>4.152034333333333E-5</v>
      </c>
    </row>
    <row r="4120" spans="1:15" x14ac:dyDescent="0.35">
      <c r="A4120" s="9">
        <v>2023</v>
      </c>
      <c r="B4120" s="2">
        <v>34041</v>
      </c>
      <c r="C4120" s="2">
        <v>2270006035</v>
      </c>
      <c r="D4120" s="1" t="s">
        <v>33</v>
      </c>
      <c r="E4120" s="1" t="s">
        <v>30</v>
      </c>
      <c r="F4120" s="1" t="s">
        <v>84</v>
      </c>
      <c r="G4120" s="2">
        <v>0</v>
      </c>
      <c r="H4120" s="2">
        <v>6.3131130883333345E-2</v>
      </c>
      <c r="I4120" s="2">
        <v>6.025961333333334E-5</v>
      </c>
      <c r="J4120" s="2">
        <v>1.1023100000000001E-6</v>
      </c>
      <c r="K4120" s="2">
        <v>2.2523867666666668E-4</v>
      </c>
      <c r="L4120" s="2">
        <v>8.8184800000000007E-6</v>
      </c>
      <c r="M4120" s="2">
        <v>8.8184800000000007E-6</v>
      </c>
      <c r="N4120" s="2">
        <v>0</v>
      </c>
      <c r="O4120" s="6">
        <v>1.212541E-5</v>
      </c>
    </row>
    <row r="4121" spans="1:15" x14ac:dyDescent="0.35">
      <c r="A4121" s="9">
        <v>2023</v>
      </c>
      <c r="B4121" s="2">
        <v>34041</v>
      </c>
      <c r="C4121" s="2">
        <v>2270007015</v>
      </c>
      <c r="D4121" s="1" t="s">
        <v>74</v>
      </c>
      <c r="E4121" s="1" t="s">
        <v>35</v>
      </c>
      <c r="F4121" s="1" t="s">
        <v>84</v>
      </c>
      <c r="G4121" s="2">
        <v>4.4092400000000003E-6</v>
      </c>
      <c r="H4121" s="2">
        <v>0.51830873405666666</v>
      </c>
      <c r="I4121" s="2">
        <v>2.0870402666666666E-4</v>
      </c>
      <c r="J4121" s="2">
        <v>2.2046200000000002E-6</v>
      </c>
      <c r="K4121" s="2">
        <v>4.2144985666666665E-4</v>
      </c>
      <c r="L4121" s="2">
        <v>3.1232116666666665E-5</v>
      </c>
      <c r="M4121" s="2">
        <v>3.012980666666667E-5</v>
      </c>
      <c r="N4121" s="2">
        <v>1.1023100000000001E-6</v>
      </c>
      <c r="O4121" s="6">
        <v>2.7925186666666666E-5</v>
      </c>
    </row>
    <row r="4122" spans="1:15" x14ac:dyDescent="0.35">
      <c r="A4122" s="9">
        <v>2023</v>
      </c>
      <c r="B4122" s="2">
        <v>34041</v>
      </c>
      <c r="C4122" s="2">
        <v>2270010010</v>
      </c>
      <c r="D4122" s="1" t="s">
        <v>75</v>
      </c>
      <c r="E4122" s="1" t="s">
        <v>18</v>
      </c>
      <c r="F4122" s="1" t="s">
        <v>84</v>
      </c>
      <c r="G4122" s="2">
        <v>0</v>
      </c>
      <c r="H4122" s="2">
        <v>3.8268528833333336E-2</v>
      </c>
      <c r="I4122" s="2">
        <v>6.7975783333333324E-5</v>
      </c>
      <c r="J4122" s="2">
        <v>1.1023100000000001E-6</v>
      </c>
      <c r="K4122" s="2">
        <v>2.4287563666666669E-4</v>
      </c>
      <c r="L4122" s="2">
        <v>1.0288226666666667E-5</v>
      </c>
      <c r="M4122" s="2">
        <v>9.9207900000000009E-6</v>
      </c>
      <c r="N4122" s="2">
        <v>0</v>
      </c>
      <c r="O4122" s="6">
        <v>1.3595156666666667E-5</v>
      </c>
    </row>
    <row r="4123" spans="1:15" x14ac:dyDescent="0.35">
      <c r="A4123" s="9">
        <v>2023</v>
      </c>
      <c r="B4123" s="2">
        <v>34041</v>
      </c>
      <c r="C4123" s="2">
        <v>2282005010</v>
      </c>
      <c r="D4123" s="3" t="s">
        <v>92</v>
      </c>
      <c r="E4123" s="3" t="s">
        <v>93</v>
      </c>
      <c r="F4123" s="3" t="s">
        <v>7</v>
      </c>
      <c r="G4123" s="2">
        <v>2.9094389100155849E-5</v>
      </c>
      <c r="H4123" s="2">
        <v>2.1402222870167962</v>
      </c>
      <c r="I4123" s="2">
        <v>0.21214931660238431</v>
      </c>
      <c r="J4123" s="2">
        <v>2.4488067855795849E-3</v>
      </c>
      <c r="K4123" s="2">
        <v>1.2591075982314154E-2</v>
      </c>
      <c r="L4123" s="2">
        <v>4.8240936178641641E-4</v>
      </c>
      <c r="M4123" s="2">
        <v>4.4390720615088082E-4</v>
      </c>
      <c r="N4123" s="2">
        <v>1.3066342410249631E-5</v>
      </c>
      <c r="O4123" s="6">
        <v>4.979495983596733E-2</v>
      </c>
    </row>
    <row r="4124" spans="1:15" x14ac:dyDescent="0.35">
      <c r="A4124" s="9">
        <v>2023</v>
      </c>
      <c r="B4124" s="2">
        <v>34041</v>
      </c>
      <c r="C4124" s="2">
        <v>2282005015</v>
      </c>
      <c r="D4124" s="3" t="s">
        <v>94</v>
      </c>
      <c r="E4124" s="3" t="s">
        <v>93</v>
      </c>
      <c r="F4124" s="3" t="s">
        <v>7</v>
      </c>
      <c r="G4124" s="2">
        <v>1.219525291623299E-5</v>
      </c>
      <c r="H4124" s="2">
        <v>0.902894539404279</v>
      </c>
      <c r="I4124" s="2">
        <v>0.10890099527347856</v>
      </c>
      <c r="J4124" s="2">
        <v>9.9182249788734881E-4</v>
      </c>
      <c r="K4124" s="2">
        <v>6.0434446915886599E-3</v>
      </c>
      <c r="L4124" s="2">
        <v>7.2474645902184613E-5</v>
      </c>
      <c r="M4124" s="2">
        <v>6.6551237342871451E-5</v>
      </c>
      <c r="N4124" s="2">
        <v>5.400754862903181E-6</v>
      </c>
      <c r="O4124" s="6">
        <v>7.5474678119577948E-3</v>
      </c>
    </row>
    <row r="4125" spans="1:15" x14ac:dyDescent="0.35">
      <c r="A4125" s="9">
        <v>2023</v>
      </c>
      <c r="B4125" s="2">
        <v>34041</v>
      </c>
      <c r="C4125" s="2">
        <v>2282010005</v>
      </c>
      <c r="D4125" s="1" t="s">
        <v>95</v>
      </c>
      <c r="E4125" s="1" t="s">
        <v>93</v>
      </c>
      <c r="F4125" s="1" t="s">
        <v>36</v>
      </c>
      <c r="G4125" s="2">
        <v>9.5819844341830633E-6</v>
      </c>
      <c r="H4125" s="2">
        <v>0.72594368442242274</v>
      </c>
      <c r="I4125" s="2">
        <v>5.1835051430954314E-2</v>
      </c>
      <c r="J4125" s="2">
        <v>3.034875797153981E-4</v>
      </c>
      <c r="K4125" s="2">
        <v>3.7594480382770242E-3</v>
      </c>
      <c r="L4125" s="2">
        <v>5.9234085593131665E-5</v>
      </c>
      <c r="M4125" s="2">
        <v>5.435598442663847E-5</v>
      </c>
      <c r="N4125" s="2">
        <v>4.3554474700832111E-6</v>
      </c>
      <c r="O4125" s="6">
        <v>4.9906459291201464E-3</v>
      </c>
    </row>
    <row r="4126" spans="1:15" x14ac:dyDescent="0.35">
      <c r="A4126" s="9">
        <v>2023</v>
      </c>
      <c r="B4126" s="2">
        <v>34041</v>
      </c>
      <c r="C4126" s="2">
        <v>2282020005</v>
      </c>
      <c r="D4126" s="1" t="s">
        <v>95</v>
      </c>
      <c r="E4126" s="1" t="s">
        <v>93</v>
      </c>
      <c r="F4126" s="1" t="s">
        <v>84</v>
      </c>
      <c r="G4126" s="2">
        <v>4.703883267689868E-6</v>
      </c>
      <c r="H4126" s="2">
        <v>0.59591615565055867</v>
      </c>
      <c r="I4126" s="2">
        <v>1.1503607857983778E-3</v>
      </c>
      <c r="J4126" s="2">
        <v>2.2822544743236023E-5</v>
      </c>
      <c r="K4126" s="2">
        <v>5.0779290964206138E-3</v>
      </c>
      <c r="L4126" s="2">
        <v>1.1794551748985336E-4</v>
      </c>
      <c r="M4126" s="2">
        <v>1.1463537741259013E-4</v>
      </c>
      <c r="N4126" s="2">
        <v>5.400754862903181E-6</v>
      </c>
      <c r="O4126" s="6">
        <v>3.1498596103641781E-4</v>
      </c>
    </row>
    <row r="4127" spans="1:15" x14ac:dyDescent="0.35">
      <c r="A4127" s="9">
        <v>2023</v>
      </c>
      <c r="B4127" s="2">
        <v>34041</v>
      </c>
      <c r="C4127" s="2">
        <v>2282020010</v>
      </c>
      <c r="D4127" s="1" t="s">
        <v>96</v>
      </c>
      <c r="E4127" s="1" t="s">
        <v>93</v>
      </c>
      <c r="F4127" s="1" t="s">
        <v>84</v>
      </c>
      <c r="G4127" s="2">
        <v>0</v>
      </c>
      <c r="H4127" s="2">
        <v>4.4695601937993906E-3</v>
      </c>
      <c r="I4127" s="2">
        <v>1.4808521398282916E-5</v>
      </c>
      <c r="J4127" s="2">
        <v>5.2265369640998528E-7</v>
      </c>
      <c r="K4127" s="2">
        <v>2.4216287933662654E-5</v>
      </c>
      <c r="L4127" s="2">
        <v>2.26483268444327E-6</v>
      </c>
      <c r="M4127" s="2">
        <v>2.0906147856399411E-6</v>
      </c>
      <c r="N4127" s="2">
        <v>0</v>
      </c>
      <c r="O4127" s="6">
        <v>4.703883267689868E-6</v>
      </c>
    </row>
    <row r="4128" spans="1:15" x14ac:dyDescent="0.35">
      <c r="A4128" s="9">
        <v>2023</v>
      </c>
      <c r="B4128" s="2">
        <v>34041</v>
      </c>
      <c r="C4128" s="2">
        <v>2285002015</v>
      </c>
      <c r="D4128" s="1" t="s">
        <v>98</v>
      </c>
      <c r="E4128" s="1" t="s">
        <v>99</v>
      </c>
      <c r="F4128" s="1" t="s">
        <v>84</v>
      </c>
      <c r="G4128" s="2">
        <v>0</v>
      </c>
      <c r="H4128" s="2">
        <v>5.0152900380000004E-2</v>
      </c>
      <c r="I4128" s="2">
        <v>1.4697466666666666E-4</v>
      </c>
      <c r="J4128" s="2">
        <v>2.2046200000000002E-6</v>
      </c>
      <c r="K4128" s="2">
        <v>2.3626177666666664E-4</v>
      </c>
      <c r="L4128" s="2">
        <v>2.5720566666666669E-5</v>
      </c>
      <c r="M4128" s="2">
        <v>2.5353129999999998E-5</v>
      </c>
      <c r="N4128" s="2">
        <v>0</v>
      </c>
      <c r="O4128" s="6">
        <v>3.5641356666666673E-5</v>
      </c>
    </row>
    <row r="4129" spans="1:15" x14ac:dyDescent="0.35">
      <c r="A4129" s="9">
        <v>2023</v>
      </c>
      <c r="B4129" s="2">
        <v>34041</v>
      </c>
      <c r="C4129" s="2">
        <v>2285004015</v>
      </c>
      <c r="D4129" s="1" t="s">
        <v>98</v>
      </c>
      <c r="E4129" s="1" t="s">
        <v>99</v>
      </c>
      <c r="F4129" s="1" t="s">
        <v>36</v>
      </c>
      <c r="G4129" s="2">
        <v>0</v>
      </c>
      <c r="H4129" s="2">
        <v>3.178694603333334E-3</v>
      </c>
      <c r="I4129" s="2">
        <v>7.3377102333333334E-4</v>
      </c>
      <c r="J4129" s="2">
        <v>2.2046200000000002E-6</v>
      </c>
      <c r="K4129" s="2">
        <v>5.5115500000000006E-6</v>
      </c>
      <c r="L4129" s="2">
        <v>0</v>
      </c>
      <c r="M4129" s="2">
        <v>0</v>
      </c>
      <c r="N4129" s="2">
        <v>0</v>
      </c>
      <c r="O4129" s="6">
        <v>1.5432340000000001E-5</v>
      </c>
    </row>
    <row r="4130" spans="1:15" x14ac:dyDescent="0.35">
      <c r="A4130" s="9">
        <v>2023</v>
      </c>
      <c r="B4130" s="2">
        <v>34041</v>
      </c>
      <c r="C4130" s="2">
        <v>2285006015</v>
      </c>
      <c r="D4130" s="1" t="s">
        <v>98</v>
      </c>
      <c r="E4130" s="1" t="s">
        <v>99</v>
      </c>
      <c r="F4130" s="1" t="s">
        <v>77</v>
      </c>
      <c r="G4130" s="2">
        <v>0</v>
      </c>
      <c r="H4130" s="2">
        <v>1.3925849666666666E-4</v>
      </c>
      <c r="I4130" s="2">
        <v>2.2046200000000002E-6</v>
      </c>
      <c r="J4130" s="2">
        <v>0</v>
      </c>
      <c r="K4130" s="2">
        <v>0</v>
      </c>
      <c r="L4130" s="2">
        <v>0</v>
      </c>
      <c r="M4130" s="2">
        <v>0</v>
      </c>
      <c r="N4130" s="2">
        <v>0</v>
      </c>
      <c r="O4130" s="6">
        <v>0</v>
      </c>
    </row>
    <row r="4131" spans="1:15" ht="15" thickBot="1" x14ac:dyDescent="0.4">
      <c r="A4131" s="55"/>
      <c r="B4131" s="7"/>
      <c r="C4131" s="7"/>
      <c r="D4131" s="7"/>
      <c r="E4131" s="7"/>
      <c r="F4131" s="7"/>
      <c r="G4131" s="7">
        <f>SUM(G7:G4130)</f>
        <v>0.17361748070834618</v>
      </c>
      <c r="H4131" s="7">
        <f t="shared" ref="H4131:O4131" si="0">SUM(H7:H4130)</f>
        <v>19756.143820357782</v>
      </c>
      <c r="I4131" s="7">
        <f t="shared" si="0"/>
        <v>1074.2350284442896</v>
      </c>
      <c r="J4131" s="7">
        <f t="shared" si="0"/>
        <v>4.7472152283546531</v>
      </c>
      <c r="K4131" s="7">
        <f t="shared" si="0"/>
        <v>48.253628418850468</v>
      </c>
      <c r="L4131" s="7">
        <f t="shared" si="0"/>
        <v>5.6906085730368199</v>
      </c>
      <c r="M4131" s="7">
        <f t="shared" si="0"/>
        <v>5.3473789930613265</v>
      </c>
      <c r="N4131" s="7">
        <f t="shared" si="0"/>
        <v>7.6831809798150519E-2</v>
      </c>
      <c r="O4131" s="8">
        <f t="shared" si="0"/>
        <v>59.685200916028791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8C2A8-335E-4A4F-B047-30DD68316097}">
  <dimension ref="A1:T4131"/>
  <sheetViews>
    <sheetView workbookViewId="0">
      <selection activeCell="K23" sqref="K23"/>
    </sheetView>
  </sheetViews>
  <sheetFormatPr defaultRowHeight="14.5" x14ac:dyDescent="0.35"/>
  <cols>
    <col min="3" max="3" width="11.453125" customWidth="1"/>
    <col min="4" max="6" width="14" customWidth="1"/>
    <col min="14" max="14" width="10" bestFit="1" customWidth="1"/>
    <col min="16" max="16" width="17.26953125" customWidth="1"/>
  </cols>
  <sheetData>
    <row r="1" spans="1:15" x14ac:dyDescent="0.35">
      <c r="A1" s="5" t="s">
        <v>196</v>
      </c>
    </row>
    <row r="2" spans="1:15" x14ac:dyDescent="0.35">
      <c r="A2" s="13" t="s">
        <v>104</v>
      </c>
    </row>
    <row r="3" spans="1:15" x14ac:dyDescent="0.35">
      <c r="A3" s="14" t="s">
        <v>184</v>
      </c>
    </row>
    <row r="4" spans="1:15" x14ac:dyDescent="0.35">
      <c r="A4" s="36" t="s">
        <v>182</v>
      </c>
    </row>
    <row r="5" spans="1:15" x14ac:dyDescent="0.35">
      <c r="A5" s="14" t="s">
        <v>197</v>
      </c>
    </row>
    <row r="6" spans="1:15" ht="29" x14ac:dyDescent="0.35">
      <c r="A6" t="s">
        <v>0</v>
      </c>
      <c r="B6" s="17" t="s">
        <v>107</v>
      </c>
      <c r="C6" t="s">
        <v>1</v>
      </c>
      <c r="D6" s="1" t="s">
        <v>2</v>
      </c>
      <c r="E6" s="1" t="s">
        <v>3</v>
      </c>
      <c r="F6" s="1" t="s">
        <v>4</v>
      </c>
      <c r="G6" t="s">
        <v>141</v>
      </c>
      <c r="H6" t="s">
        <v>140</v>
      </c>
      <c r="I6" t="s">
        <v>139</v>
      </c>
      <c r="J6" t="s">
        <v>169</v>
      </c>
      <c r="K6" t="s">
        <v>170</v>
      </c>
      <c r="L6" t="s">
        <v>171</v>
      </c>
      <c r="M6" t="s">
        <v>172</v>
      </c>
      <c r="N6" t="s">
        <v>142</v>
      </c>
      <c r="O6" t="s">
        <v>143</v>
      </c>
    </row>
    <row r="7" spans="1:15" x14ac:dyDescent="0.35">
      <c r="A7">
        <v>2023</v>
      </c>
      <c r="B7">
        <v>34001</v>
      </c>
      <c r="C7">
        <v>2260001010</v>
      </c>
      <c r="D7" s="2" t="s">
        <v>5</v>
      </c>
      <c r="E7" s="2" t="s">
        <v>6</v>
      </c>
      <c r="F7" s="2" t="s">
        <v>7</v>
      </c>
      <c r="G7">
        <v>9.5195491599999963E-3</v>
      </c>
      <c r="H7">
        <v>521.17109104312999</v>
      </c>
      <c r="I7">
        <v>77.259767009149996</v>
      </c>
      <c r="J7">
        <v>1.6038279807</v>
      </c>
      <c r="K7">
        <v>0.90395041780999996</v>
      </c>
      <c r="L7">
        <v>2.5082413687100003</v>
      </c>
      <c r="M7">
        <v>2.3077003150300008</v>
      </c>
      <c r="N7">
        <v>3.1845735900000007E-3</v>
      </c>
      <c r="O7">
        <v>68.532505366269987</v>
      </c>
    </row>
    <row r="8" spans="1:15" x14ac:dyDescent="0.35">
      <c r="A8">
        <v>2023</v>
      </c>
      <c r="B8">
        <v>34001</v>
      </c>
      <c r="C8">
        <v>2260001030</v>
      </c>
      <c r="D8" s="2" t="s">
        <v>8</v>
      </c>
      <c r="E8" s="2" t="s">
        <v>6</v>
      </c>
      <c r="F8" s="2" t="s">
        <v>7</v>
      </c>
      <c r="G8">
        <v>3.312441550000001E-3</v>
      </c>
      <c r="H8">
        <v>241.09603947747996</v>
      </c>
      <c r="I8">
        <v>40.955169522189991</v>
      </c>
      <c r="J8">
        <v>0.33874757916999992</v>
      </c>
      <c r="K8">
        <v>0.46917620529999998</v>
      </c>
      <c r="L8">
        <v>0.20800148775999999</v>
      </c>
      <c r="M8">
        <v>0.19125850117000001</v>
      </c>
      <c r="N8">
        <v>1.5002439100000003E-3</v>
      </c>
      <c r="O8">
        <v>7.5056442223399999</v>
      </c>
    </row>
    <row r="9" spans="1:15" x14ac:dyDescent="0.35">
      <c r="A9">
        <v>2023</v>
      </c>
      <c r="B9">
        <v>34001</v>
      </c>
      <c r="C9">
        <v>2260001060</v>
      </c>
      <c r="D9" s="2" t="s">
        <v>9</v>
      </c>
      <c r="E9" s="2" t="s">
        <v>6</v>
      </c>
      <c r="F9" s="2" t="s">
        <v>7</v>
      </c>
      <c r="G9">
        <v>4.5315964100000024E-3</v>
      </c>
      <c r="H9">
        <v>349.61902556482005</v>
      </c>
      <c r="I9">
        <v>87.274356976290008</v>
      </c>
      <c r="J9">
        <v>0.25469644167</v>
      </c>
      <c r="K9">
        <v>0.70283506062000012</v>
      </c>
      <c r="L9">
        <v>4.4975350309999995E-2</v>
      </c>
      <c r="M9">
        <v>4.1310169559999999E-2</v>
      </c>
      <c r="N9">
        <v>2.184778420000001E-3</v>
      </c>
      <c r="O9">
        <v>2.6386248001300001</v>
      </c>
    </row>
    <row r="10" spans="1:15" x14ac:dyDescent="0.35">
      <c r="A10">
        <v>2023</v>
      </c>
      <c r="B10">
        <v>34001</v>
      </c>
      <c r="C10">
        <v>2260002006</v>
      </c>
      <c r="D10" s="2" t="s">
        <v>10</v>
      </c>
      <c r="E10" s="2" t="s">
        <v>11</v>
      </c>
      <c r="F10" s="2" t="s">
        <v>7</v>
      </c>
      <c r="G10">
        <v>1.4506399599999999E-3</v>
      </c>
      <c r="H10">
        <v>86.824686146440001</v>
      </c>
      <c r="I10">
        <v>31.701391712429995</v>
      </c>
      <c r="J10">
        <v>0.14083333022</v>
      </c>
      <c r="K10">
        <v>0.19069191383</v>
      </c>
      <c r="L10">
        <v>1.155110649</v>
      </c>
      <c r="M10">
        <v>1.0626555000599998</v>
      </c>
      <c r="N10">
        <v>5.4674576000000006E-4</v>
      </c>
      <c r="O10">
        <v>7.6041631785900003</v>
      </c>
    </row>
    <row r="11" spans="1:15" x14ac:dyDescent="0.35">
      <c r="A11">
        <v>2023</v>
      </c>
      <c r="B11">
        <v>34001</v>
      </c>
      <c r="C11">
        <v>2260002009</v>
      </c>
      <c r="D11" s="2" t="s">
        <v>12</v>
      </c>
      <c r="E11" s="2" t="s">
        <v>11</v>
      </c>
      <c r="F11" s="2" t="s">
        <v>7</v>
      </c>
      <c r="G11">
        <v>0</v>
      </c>
      <c r="H11">
        <v>5.6299017177700001</v>
      </c>
      <c r="I11">
        <v>1.1897827077400001</v>
      </c>
      <c r="J11">
        <v>1.1635984360000001E-2</v>
      </c>
      <c r="K11">
        <v>1.2716248160000001E-2</v>
      </c>
      <c r="L11">
        <v>4.0829562400000005E-2</v>
      </c>
      <c r="M11">
        <v>3.7603101029999995E-2</v>
      </c>
      <c r="N11">
        <v>0</v>
      </c>
      <c r="O11">
        <v>0.26458195774999999</v>
      </c>
    </row>
    <row r="12" spans="1:15" x14ac:dyDescent="0.35">
      <c r="A12">
        <v>2023</v>
      </c>
      <c r="B12">
        <v>34001</v>
      </c>
      <c r="C12">
        <v>2260002021</v>
      </c>
      <c r="D12" s="2" t="s">
        <v>13</v>
      </c>
      <c r="E12" s="2" t="s">
        <v>11</v>
      </c>
      <c r="F12" s="2" t="s">
        <v>7</v>
      </c>
      <c r="G12">
        <v>0</v>
      </c>
      <c r="H12">
        <v>6.7300181208699987</v>
      </c>
      <c r="I12">
        <v>1.43568822716</v>
      </c>
      <c r="J12">
        <v>1.4095237970000001E-2</v>
      </c>
      <c r="K12">
        <v>1.522841265E-2</v>
      </c>
      <c r="L12">
        <v>4.9301917060000006E-2</v>
      </c>
      <c r="M12">
        <v>4.528179249E-2</v>
      </c>
      <c r="N12">
        <v>0</v>
      </c>
      <c r="O12">
        <v>0.31585590740000002</v>
      </c>
    </row>
    <row r="13" spans="1:15" x14ac:dyDescent="0.35">
      <c r="A13">
        <v>2023</v>
      </c>
      <c r="B13">
        <v>34001</v>
      </c>
      <c r="C13">
        <v>2260002027</v>
      </c>
      <c r="D13" s="2" t="s">
        <v>14</v>
      </c>
      <c r="E13" s="2" t="s">
        <v>11</v>
      </c>
      <c r="F13" s="2" t="s">
        <v>7</v>
      </c>
      <c r="G13">
        <v>0</v>
      </c>
      <c r="H13">
        <v>4.8752966680000002E-2</v>
      </c>
      <c r="I13">
        <v>1.0898538970000001E-2</v>
      </c>
      <c r="J13">
        <v>0</v>
      </c>
      <c r="K13">
        <v>0</v>
      </c>
      <c r="L13">
        <v>3.8139925999999998E-4</v>
      </c>
      <c r="M13">
        <v>3.3399993E-4</v>
      </c>
      <c r="N13">
        <v>0</v>
      </c>
      <c r="O13">
        <v>2.7160918399999996E-3</v>
      </c>
    </row>
    <row r="14" spans="1:15" x14ac:dyDescent="0.35">
      <c r="A14">
        <v>2023</v>
      </c>
      <c r="B14">
        <v>34001</v>
      </c>
      <c r="C14">
        <v>2260002039</v>
      </c>
      <c r="D14" s="2" t="s">
        <v>15</v>
      </c>
      <c r="E14" s="2" t="s">
        <v>11</v>
      </c>
      <c r="F14" s="2" t="s">
        <v>7</v>
      </c>
      <c r="G14">
        <v>3.6861246400000007E-3</v>
      </c>
      <c r="H14">
        <v>224.31550159501998</v>
      </c>
      <c r="I14">
        <v>82.67564311500999</v>
      </c>
      <c r="J14">
        <v>0.40167735475999999</v>
      </c>
      <c r="K14">
        <v>0.50136145267999999</v>
      </c>
      <c r="L14">
        <v>3.0156534009799998</v>
      </c>
      <c r="M14">
        <v>2.7744150621000001</v>
      </c>
      <c r="N14">
        <v>1.4032406300000001E-3</v>
      </c>
      <c r="O14">
        <v>19.431268251009996</v>
      </c>
    </row>
    <row r="15" spans="1:15" x14ac:dyDescent="0.35">
      <c r="A15">
        <v>2023</v>
      </c>
      <c r="B15">
        <v>34001</v>
      </c>
      <c r="C15">
        <v>2260002054</v>
      </c>
      <c r="D15" s="2" t="s">
        <v>16</v>
      </c>
      <c r="E15" s="2" t="s">
        <v>11</v>
      </c>
      <c r="F15" s="2" t="s">
        <v>7</v>
      </c>
      <c r="G15">
        <v>0</v>
      </c>
      <c r="H15">
        <v>1.3102574745699997</v>
      </c>
      <c r="I15">
        <v>0.29274818287000004</v>
      </c>
      <c r="J15">
        <v>2.9299399800000007E-3</v>
      </c>
      <c r="K15">
        <v>2.9541908000000009E-3</v>
      </c>
      <c r="L15">
        <v>1.008282957E-2</v>
      </c>
      <c r="M15">
        <v>9.2737340299999995E-3</v>
      </c>
      <c r="N15">
        <v>0</v>
      </c>
      <c r="O15">
        <v>6.4295537680000001E-2</v>
      </c>
    </row>
    <row r="16" spans="1:15" x14ac:dyDescent="0.35">
      <c r="A16">
        <v>2023</v>
      </c>
      <c r="B16">
        <v>34001</v>
      </c>
      <c r="C16">
        <v>2260003030</v>
      </c>
      <c r="D16" s="2" t="s">
        <v>17</v>
      </c>
      <c r="E16" s="2" t="s">
        <v>18</v>
      </c>
      <c r="F16" s="2" t="s">
        <v>7</v>
      </c>
      <c r="G16">
        <v>0</v>
      </c>
      <c r="H16">
        <v>0.88676981414999989</v>
      </c>
      <c r="I16">
        <v>0.19805754925000005</v>
      </c>
      <c r="J16">
        <v>2.0668312500000006E-3</v>
      </c>
      <c r="K16">
        <v>2.0668312500000006E-3</v>
      </c>
      <c r="L16">
        <v>6.7494441300000006E-3</v>
      </c>
      <c r="M16">
        <v>6.2534046300000024E-3</v>
      </c>
      <c r="N16">
        <v>0</v>
      </c>
      <c r="O16">
        <v>4.7384999969999994E-2</v>
      </c>
    </row>
    <row r="17" spans="1:15" x14ac:dyDescent="0.35">
      <c r="A17">
        <v>2023</v>
      </c>
      <c r="B17">
        <v>34001</v>
      </c>
      <c r="C17">
        <v>2260003040</v>
      </c>
      <c r="D17" s="2" t="s">
        <v>19</v>
      </c>
      <c r="E17" s="2" t="s">
        <v>18</v>
      </c>
      <c r="F17" s="2" t="s">
        <v>7</v>
      </c>
      <c r="G17">
        <v>0</v>
      </c>
      <c r="H17">
        <v>7.1625899179999994E-2</v>
      </c>
      <c r="I17">
        <v>1.6083805210000003E-2</v>
      </c>
      <c r="J17">
        <v>2.2046200000000002E-5</v>
      </c>
      <c r="K17">
        <v>2.2046200000000002E-5</v>
      </c>
      <c r="L17">
        <v>6.8894374999999995E-4</v>
      </c>
      <c r="M17">
        <v>4.2438934999999996E-4</v>
      </c>
      <c r="N17">
        <v>0</v>
      </c>
      <c r="O17">
        <v>3.6894315700000007E-3</v>
      </c>
    </row>
    <row r="18" spans="1:15" x14ac:dyDescent="0.35">
      <c r="A18">
        <v>2023</v>
      </c>
      <c r="B18">
        <v>34001</v>
      </c>
      <c r="C18">
        <v>2260004015</v>
      </c>
      <c r="D18" s="2" t="s">
        <v>20</v>
      </c>
      <c r="E18" s="2" t="s">
        <v>21</v>
      </c>
      <c r="F18" s="2" t="s">
        <v>7</v>
      </c>
      <c r="G18">
        <v>8.5980180000000013E-5</v>
      </c>
      <c r="H18">
        <v>9.5583625974100013</v>
      </c>
      <c r="I18">
        <v>1.8541989579300002</v>
      </c>
      <c r="J18">
        <v>1.750358049E-2</v>
      </c>
      <c r="K18">
        <v>2.142449716E-2</v>
      </c>
      <c r="L18">
        <v>6.627969568E-2</v>
      </c>
      <c r="M18">
        <v>6.0970970719999996E-2</v>
      </c>
      <c r="N18">
        <v>0</v>
      </c>
      <c r="O18">
        <v>0.48693772632999999</v>
      </c>
    </row>
    <row r="19" spans="1:15" x14ac:dyDescent="0.35">
      <c r="A19">
        <v>2023</v>
      </c>
      <c r="B19">
        <v>34001</v>
      </c>
      <c r="C19">
        <v>2260004016</v>
      </c>
      <c r="D19" s="2" t="s">
        <v>20</v>
      </c>
      <c r="E19" s="2" t="s">
        <v>22</v>
      </c>
      <c r="F19" s="2" t="s">
        <v>7</v>
      </c>
      <c r="G19">
        <v>6.2170284000000002E-4</v>
      </c>
      <c r="H19">
        <v>39.438169397879989</v>
      </c>
      <c r="I19">
        <v>7.7436307467200001</v>
      </c>
      <c r="J19">
        <v>7.341274368999999E-2</v>
      </c>
      <c r="K19">
        <v>8.8657690989999996E-2</v>
      </c>
      <c r="L19">
        <v>0.27646596186000005</v>
      </c>
      <c r="M19">
        <v>0.25437236253000001</v>
      </c>
      <c r="N19">
        <v>2.4581513000000005E-4</v>
      </c>
      <c r="O19">
        <v>1.8669912654800003</v>
      </c>
    </row>
    <row r="20" spans="1:15" x14ac:dyDescent="0.35">
      <c r="A20">
        <v>2023</v>
      </c>
      <c r="B20">
        <v>34001</v>
      </c>
      <c r="C20">
        <v>2260004020</v>
      </c>
      <c r="D20" s="2" t="s">
        <v>23</v>
      </c>
      <c r="E20" s="2" t="s">
        <v>21</v>
      </c>
      <c r="F20" s="2" t="s">
        <v>7</v>
      </c>
      <c r="G20">
        <v>1.9654187300000001E-3</v>
      </c>
      <c r="H20">
        <v>127.81514281634998</v>
      </c>
      <c r="I20">
        <v>25.685164511269996</v>
      </c>
      <c r="J20">
        <v>0.24641588895000005</v>
      </c>
      <c r="K20">
        <v>0.28669760327999999</v>
      </c>
      <c r="L20">
        <v>0.88775087005000008</v>
      </c>
      <c r="M20">
        <v>0.81680950538000008</v>
      </c>
      <c r="N20">
        <v>7.4957079999999991E-4</v>
      </c>
      <c r="O20">
        <v>9.0280897580499992</v>
      </c>
    </row>
    <row r="21" spans="1:15" x14ac:dyDescent="0.35">
      <c r="A21">
        <v>2023</v>
      </c>
      <c r="B21">
        <v>34001</v>
      </c>
      <c r="C21">
        <v>2260004021</v>
      </c>
      <c r="D21" s="2" t="s">
        <v>23</v>
      </c>
      <c r="E21" s="2" t="s">
        <v>22</v>
      </c>
      <c r="F21" s="2" t="s">
        <v>7</v>
      </c>
      <c r="G21">
        <v>6.484889730000002E-3</v>
      </c>
      <c r="H21">
        <v>396.51767533972009</v>
      </c>
      <c r="I21">
        <v>141.48218185299001</v>
      </c>
      <c r="J21">
        <v>0.72436207260999996</v>
      </c>
      <c r="K21">
        <v>0.88788755648999995</v>
      </c>
      <c r="L21">
        <v>5.1449062616600001</v>
      </c>
      <c r="M21">
        <v>4.7333279584800003</v>
      </c>
      <c r="N21">
        <v>2.4779928799999996E-3</v>
      </c>
      <c r="O21">
        <v>39.684146567449993</v>
      </c>
    </row>
    <row r="22" spans="1:15" x14ac:dyDescent="0.35">
      <c r="A22">
        <v>2023</v>
      </c>
      <c r="B22">
        <v>34001</v>
      </c>
      <c r="C22">
        <v>2260004025</v>
      </c>
      <c r="D22" s="2" t="s">
        <v>24</v>
      </c>
      <c r="E22" s="2" t="s">
        <v>21</v>
      </c>
      <c r="F22" s="2" t="s">
        <v>7</v>
      </c>
      <c r="G22">
        <v>2.5309037599999997E-3</v>
      </c>
      <c r="H22">
        <v>177.07095796522</v>
      </c>
      <c r="I22">
        <v>32.848370620560004</v>
      </c>
      <c r="J22">
        <v>0.30194144826999997</v>
      </c>
      <c r="K22">
        <v>0.40086384997999996</v>
      </c>
      <c r="L22">
        <v>1.2780656133299999</v>
      </c>
      <c r="M22">
        <v>1.1757999053900001</v>
      </c>
      <c r="N22">
        <v>1.0185344400000002E-3</v>
      </c>
      <c r="O22">
        <v>9.7678400782600008</v>
      </c>
    </row>
    <row r="23" spans="1:15" x14ac:dyDescent="0.35">
      <c r="A23">
        <v>2023</v>
      </c>
      <c r="B23">
        <v>34001</v>
      </c>
      <c r="C23">
        <v>2260004026</v>
      </c>
      <c r="D23" s="2" t="s">
        <v>24</v>
      </c>
      <c r="E23" s="2" t="s">
        <v>22</v>
      </c>
      <c r="F23" s="2" t="s">
        <v>7</v>
      </c>
      <c r="G23">
        <v>5.1819593100000004E-3</v>
      </c>
      <c r="H23">
        <v>346.91014393453003</v>
      </c>
      <c r="I23">
        <v>77.481610203580018</v>
      </c>
      <c r="J23">
        <v>0.68695518275999978</v>
      </c>
      <c r="K23">
        <v>0.78044429847999996</v>
      </c>
      <c r="L23">
        <v>2.6914585184300006</v>
      </c>
      <c r="M23">
        <v>2.4762556394400006</v>
      </c>
      <c r="N23">
        <v>2.0436827399999999E-3</v>
      </c>
      <c r="O23">
        <v>19.886929033400005</v>
      </c>
    </row>
    <row r="24" spans="1:15" x14ac:dyDescent="0.35">
      <c r="A24">
        <v>2023</v>
      </c>
      <c r="B24">
        <v>34001</v>
      </c>
      <c r="C24">
        <v>2260004030</v>
      </c>
      <c r="D24" s="2" t="s">
        <v>25</v>
      </c>
      <c r="E24" s="2" t="s">
        <v>21</v>
      </c>
      <c r="F24" s="2" t="s">
        <v>7</v>
      </c>
      <c r="G24">
        <v>1.6832273700000003E-3</v>
      </c>
      <c r="H24">
        <v>113.96227635991001</v>
      </c>
      <c r="I24">
        <v>22.424764118679995</v>
      </c>
      <c r="J24">
        <v>0.21283952635</v>
      </c>
      <c r="K24">
        <v>0.25620881099000004</v>
      </c>
      <c r="L24">
        <v>0.80017013592999997</v>
      </c>
      <c r="M24">
        <v>0.73621521203999996</v>
      </c>
      <c r="N24">
        <v>6.0627050000000018E-4</v>
      </c>
      <c r="O24">
        <v>5.953509069089999</v>
      </c>
    </row>
    <row r="25" spans="1:15" x14ac:dyDescent="0.35">
      <c r="A25">
        <v>2023</v>
      </c>
      <c r="B25">
        <v>34001</v>
      </c>
      <c r="C25">
        <v>2260004031</v>
      </c>
      <c r="D25" s="2" t="s">
        <v>25</v>
      </c>
      <c r="E25" s="2" t="s">
        <v>22</v>
      </c>
      <c r="F25" s="2" t="s">
        <v>7</v>
      </c>
      <c r="G25">
        <v>4.9736227200000002E-3</v>
      </c>
      <c r="H25">
        <v>323.93177327840999</v>
      </c>
      <c r="I25">
        <v>86.335302394219994</v>
      </c>
      <c r="J25">
        <v>0.60627490924000005</v>
      </c>
      <c r="K25">
        <v>0.7235860463699999</v>
      </c>
      <c r="L25">
        <v>3.0602969559799997</v>
      </c>
      <c r="M25">
        <v>2.8153757993899999</v>
      </c>
      <c r="N25">
        <v>2.0017949599999999E-3</v>
      </c>
      <c r="O25">
        <v>19.880368084280001</v>
      </c>
    </row>
    <row r="26" spans="1:15" x14ac:dyDescent="0.35">
      <c r="A26">
        <v>2023</v>
      </c>
      <c r="B26">
        <v>34001</v>
      </c>
      <c r="C26">
        <v>2260004071</v>
      </c>
      <c r="D26" s="2" t="s">
        <v>26</v>
      </c>
      <c r="E26" s="2" t="s">
        <v>22</v>
      </c>
      <c r="F26" s="2" t="s">
        <v>7</v>
      </c>
      <c r="G26">
        <v>0</v>
      </c>
      <c r="H26">
        <v>0.16288504177000002</v>
      </c>
      <c r="I26">
        <v>3.3663445089999994E-2</v>
      </c>
      <c r="J26">
        <v>3.0313525000000003E-4</v>
      </c>
      <c r="K26">
        <v>3.7588771000000002E-4</v>
      </c>
      <c r="L26">
        <v>1.1453000900000002E-3</v>
      </c>
      <c r="M26">
        <v>1.0670360800000003E-3</v>
      </c>
      <c r="N26">
        <v>0</v>
      </c>
      <c r="O26">
        <v>6.9489622400000003E-3</v>
      </c>
    </row>
    <row r="27" spans="1:15" x14ac:dyDescent="0.35">
      <c r="A27">
        <v>2023</v>
      </c>
      <c r="B27">
        <v>34001</v>
      </c>
      <c r="C27">
        <v>2260005035</v>
      </c>
      <c r="D27" s="2" t="s">
        <v>27</v>
      </c>
      <c r="E27" s="2" t="s">
        <v>28</v>
      </c>
      <c r="F27" s="2" t="s">
        <v>7</v>
      </c>
      <c r="G27">
        <v>0</v>
      </c>
      <c r="H27">
        <v>0.21028437177000001</v>
      </c>
      <c r="I27">
        <v>3.8124493660000001E-2</v>
      </c>
      <c r="J27">
        <v>3.7588771000000002E-4</v>
      </c>
      <c r="K27">
        <v>4.4533324000000008E-4</v>
      </c>
      <c r="L27">
        <v>1.5597686500000002E-3</v>
      </c>
      <c r="M27">
        <v>1.4352076200000001E-3</v>
      </c>
      <c r="N27">
        <v>0</v>
      </c>
      <c r="O27">
        <v>9.2053908099999984E-3</v>
      </c>
    </row>
    <row r="28" spans="1:15" x14ac:dyDescent="0.35">
      <c r="A28">
        <v>2023</v>
      </c>
      <c r="B28">
        <v>34001</v>
      </c>
      <c r="C28">
        <v>2260006005</v>
      </c>
      <c r="D28" s="2" t="s">
        <v>29</v>
      </c>
      <c r="E28" s="2" t="s">
        <v>30</v>
      </c>
      <c r="F28" s="2" t="s">
        <v>7</v>
      </c>
      <c r="G28">
        <v>0</v>
      </c>
      <c r="H28">
        <v>8.473428309940001</v>
      </c>
      <c r="I28">
        <v>1.7624636174200001</v>
      </c>
      <c r="J28">
        <v>1.7090214239999998E-2</v>
      </c>
      <c r="K28">
        <v>1.9157045489999996E-2</v>
      </c>
      <c r="L28">
        <v>6.1293947549999998E-2</v>
      </c>
      <c r="M28">
        <v>5.6440476620000013E-2</v>
      </c>
      <c r="N28">
        <v>0</v>
      </c>
      <c r="O28">
        <v>0.49648924247999998</v>
      </c>
    </row>
    <row r="29" spans="1:15" x14ac:dyDescent="0.35">
      <c r="A29">
        <v>2023</v>
      </c>
      <c r="B29">
        <v>34001</v>
      </c>
      <c r="C29">
        <v>2260006010</v>
      </c>
      <c r="D29" s="2" t="s">
        <v>31</v>
      </c>
      <c r="E29" s="2" t="s">
        <v>30</v>
      </c>
      <c r="F29" s="2" t="s">
        <v>7</v>
      </c>
      <c r="G29">
        <v>7.1098994999999998E-4</v>
      </c>
      <c r="H29">
        <v>56.531872449030004</v>
      </c>
      <c r="I29">
        <v>11.40456870553</v>
      </c>
      <c r="J29">
        <v>0.10890933031000002</v>
      </c>
      <c r="K29">
        <v>0.13055759640000003</v>
      </c>
      <c r="L29">
        <v>0.45354765412000003</v>
      </c>
      <c r="M29">
        <v>0.41711630861999999</v>
      </c>
      <c r="N29">
        <v>3.3399993E-4</v>
      </c>
      <c r="O29">
        <v>3.4993778936599997</v>
      </c>
    </row>
    <row r="30" spans="1:15" x14ac:dyDescent="0.35">
      <c r="A30">
        <v>2023</v>
      </c>
      <c r="B30">
        <v>34001</v>
      </c>
      <c r="C30">
        <v>2260006015</v>
      </c>
      <c r="D30" s="2" t="s">
        <v>32</v>
      </c>
      <c r="E30" s="2" t="s">
        <v>30</v>
      </c>
      <c r="F30" s="2" t="s">
        <v>7</v>
      </c>
      <c r="G30">
        <v>0</v>
      </c>
      <c r="H30">
        <v>2.1075064889999998E-2</v>
      </c>
      <c r="I30">
        <v>4.8446524499999996E-3</v>
      </c>
      <c r="J30">
        <v>0</v>
      </c>
      <c r="K30">
        <v>0</v>
      </c>
      <c r="L30">
        <v>2.2046200000000002E-5</v>
      </c>
      <c r="M30">
        <v>0</v>
      </c>
      <c r="N30">
        <v>0</v>
      </c>
      <c r="O30">
        <v>1.3778874999999999E-3</v>
      </c>
    </row>
    <row r="31" spans="1:15" x14ac:dyDescent="0.35">
      <c r="A31">
        <v>2023</v>
      </c>
      <c r="B31">
        <v>34001</v>
      </c>
      <c r="C31">
        <v>2260006035</v>
      </c>
      <c r="D31" s="2" t="s">
        <v>33</v>
      </c>
      <c r="E31" s="2" t="s">
        <v>30</v>
      </c>
      <c r="F31" s="2" t="s">
        <v>7</v>
      </c>
      <c r="G31">
        <v>0</v>
      </c>
      <c r="H31">
        <v>0.34337617886000005</v>
      </c>
      <c r="I31">
        <v>7.6804551560000003E-2</v>
      </c>
      <c r="J31">
        <v>6.8894374999999995E-4</v>
      </c>
      <c r="K31">
        <v>6.8894374999999995E-4</v>
      </c>
      <c r="L31">
        <v>2.5849169499999997E-3</v>
      </c>
      <c r="M31">
        <v>2.4228773799999997E-3</v>
      </c>
      <c r="N31">
        <v>0</v>
      </c>
      <c r="O31">
        <v>2.1764008639999999E-2</v>
      </c>
    </row>
    <row r="32" spans="1:15" x14ac:dyDescent="0.35">
      <c r="A32">
        <v>2023</v>
      </c>
      <c r="B32">
        <v>34001</v>
      </c>
      <c r="C32">
        <v>2260007005</v>
      </c>
      <c r="D32" s="2" t="s">
        <v>34</v>
      </c>
      <c r="E32" s="2" t="s">
        <v>35</v>
      </c>
      <c r="F32" s="2" t="s">
        <v>7</v>
      </c>
      <c r="G32">
        <v>0</v>
      </c>
      <c r="H32">
        <v>0.52867889909999999</v>
      </c>
      <c r="I32">
        <v>0.20497785142999997</v>
      </c>
      <c r="J32">
        <v>9.755443500000004E-4</v>
      </c>
      <c r="K32">
        <v>1.1133331000000002E-3</v>
      </c>
      <c r="L32">
        <v>7.4604340800000007E-3</v>
      </c>
      <c r="M32">
        <v>6.9423483800000003E-3</v>
      </c>
      <c r="N32">
        <v>0</v>
      </c>
      <c r="O32">
        <v>5.2657348700000009E-2</v>
      </c>
    </row>
    <row r="33" spans="1:15" x14ac:dyDescent="0.35">
      <c r="A33">
        <v>2023</v>
      </c>
      <c r="B33">
        <v>34001</v>
      </c>
      <c r="C33">
        <v>2265001010</v>
      </c>
      <c r="D33" s="2" t="s">
        <v>5</v>
      </c>
      <c r="E33" s="2" t="s">
        <v>6</v>
      </c>
      <c r="F33" s="2" t="s">
        <v>36</v>
      </c>
      <c r="G33">
        <v>3.2143359600000005E-3</v>
      </c>
      <c r="H33">
        <v>235.39019300995002</v>
      </c>
      <c r="I33">
        <v>28.476043675529993</v>
      </c>
      <c r="J33">
        <v>0.32102243437</v>
      </c>
      <c r="K33">
        <v>0.57872156848000011</v>
      </c>
      <c r="L33">
        <v>7.083664521999998E-2</v>
      </c>
      <c r="M33">
        <v>6.516966951E-2</v>
      </c>
      <c r="N33">
        <v>1.4517422700000002E-3</v>
      </c>
      <c r="O33">
        <v>3.2543035159799993</v>
      </c>
    </row>
    <row r="34" spans="1:15" x14ac:dyDescent="0.35">
      <c r="A34">
        <v>2023</v>
      </c>
      <c r="B34">
        <v>34001</v>
      </c>
      <c r="C34">
        <v>2265001030</v>
      </c>
      <c r="D34" s="2" t="s">
        <v>8</v>
      </c>
      <c r="E34" s="2" t="s">
        <v>6</v>
      </c>
      <c r="F34" s="2" t="s">
        <v>36</v>
      </c>
      <c r="G34">
        <v>2.9810871640000004E-2</v>
      </c>
      <c r="H34">
        <v>2240.6008203798997</v>
      </c>
      <c r="I34">
        <v>350.86905392329999</v>
      </c>
      <c r="J34">
        <v>2.2236579960100005</v>
      </c>
      <c r="K34">
        <v>4.0170634551299997</v>
      </c>
      <c r="L34">
        <v>0.63199841539999979</v>
      </c>
      <c r="M34">
        <v>0.58148065040999997</v>
      </c>
      <c r="N34">
        <v>1.3600300780000001E-2</v>
      </c>
      <c r="O34">
        <v>33.157298509609994</v>
      </c>
    </row>
    <row r="35" spans="1:15" x14ac:dyDescent="0.35">
      <c r="A35">
        <v>2023</v>
      </c>
      <c r="B35">
        <v>34001</v>
      </c>
      <c r="C35">
        <v>2265001050</v>
      </c>
      <c r="D35" s="2" t="s">
        <v>37</v>
      </c>
      <c r="E35" s="2" t="s">
        <v>6</v>
      </c>
      <c r="F35" s="2" t="s">
        <v>36</v>
      </c>
      <c r="G35">
        <v>2.2655777430000006E-2</v>
      </c>
      <c r="H35">
        <v>1708.8101442422997</v>
      </c>
      <c r="I35">
        <v>438.80863734763</v>
      </c>
      <c r="J35">
        <v>1.2856506084399999</v>
      </c>
      <c r="K35">
        <v>3.5356449949700002</v>
      </c>
      <c r="L35">
        <v>0.22318801262999999</v>
      </c>
      <c r="M35">
        <v>0.20527437282</v>
      </c>
      <c r="N35">
        <v>1.03065985E-2</v>
      </c>
      <c r="O35">
        <v>9.3287216620399995</v>
      </c>
    </row>
    <row r="36" spans="1:15" x14ac:dyDescent="0.35">
      <c r="A36">
        <v>2023</v>
      </c>
      <c r="B36">
        <v>34001</v>
      </c>
      <c r="C36">
        <v>2265001060</v>
      </c>
      <c r="D36" s="2" t="s">
        <v>9</v>
      </c>
      <c r="E36" s="2" t="s">
        <v>6</v>
      </c>
      <c r="F36" s="2" t="s">
        <v>36</v>
      </c>
      <c r="G36">
        <v>4.3221575100000024E-3</v>
      </c>
      <c r="H36">
        <v>325.12140496968004</v>
      </c>
      <c r="I36">
        <v>85.395087079719985</v>
      </c>
      <c r="J36">
        <v>0.27772369757000004</v>
      </c>
      <c r="K36">
        <v>1.00309769076</v>
      </c>
      <c r="L36">
        <v>3.4778982810000005E-2</v>
      </c>
      <c r="M36">
        <v>3.1994547749999998E-2</v>
      </c>
      <c r="N36">
        <v>2.0260457800000005E-3</v>
      </c>
      <c r="O36">
        <v>2.5825943828299995</v>
      </c>
    </row>
    <row r="37" spans="1:15" x14ac:dyDescent="0.35">
      <c r="A37">
        <v>2023</v>
      </c>
      <c r="B37">
        <v>34001</v>
      </c>
      <c r="C37">
        <v>2265002003</v>
      </c>
      <c r="D37" s="2" t="s">
        <v>38</v>
      </c>
      <c r="E37" s="2" t="s">
        <v>11</v>
      </c>
      <c r="F37" s="2" t="s">
        <v>36</v>
      </c>
      <c r="G37">
        <v>9.9979517000000013E-4</v>
      </c>
      <c r="H37">
        <v>76.942302831459983</v>
      </c>
      <c r="I37">
        <v>15.69200675746</v>
      </c>
      <c r="J37">
        <v>4.480559457000001E-2</v>
      </c>
      <c r="K37">
        <v>0.15600001351000001</v>
      </c>
      <c r="L37">
        <v>9.3112125699999996E-3</v>
      </c>
      <c r="M37">
        <v>8.6024272400000018E-3</v>
      </c>
      <c r="N37">
        <v>4.7509561000000003E-4</v>
      </c>
      <c r="O37">
        <v>0.32681948266000005</v>
      </c>
    </row>
    <row r="38" spans="1:15" x14ac:dyDescent="0.35">
      <c r="A38">
        <v>2023</v>
      </c>
      <c r="B38">
        <v>34001</v>
      </c>
      <c r="C38">
        <v>2265002006</v>
      </c>
      <c r="D38" s="2" t="s">
        <v>10</v>
      </c>
      <c r="E38" s="2" t="s">
        <v>11</v>
      </c>
      <c r="F38" s="2" t="s">
        <v>36</v>
      </c>
      <c r="G38">
        <v>0</v>
      </c>
      <c r="H38">
        <v>0.57347236825999992</v>
      </c>
      <c r="I38">
        <v>0.14202713194999997</v>
      </c>
      <c r="J38">
        <v>3.7258077999999999E-4</v>
      </c>
      <c r="K38">
        <v>1.1287654400000003E-3</v>
      </c>
      <c r="L38">
        <v>0</v>
      </c>
      <c r="M38">
        <v>0</v>
      </c>
      <c r="N38">
        <v>0</v>
      </c>
      <c r="O38">
        <v>3.1349696400000005E-3</v>
      </c>
    </row>
    <row r="39" spans="1:15" x14ac:dyDescent="0.35">
      <c r="A39">
        <v>2023</v>
      </c>
      <c r="B39">
        <v>34001</v>
      </c>
      <c r="C39">
        <v>2265002009</v>
      </c>
      <c r="D39" s="2" t="s">
        <v>12</v>
      </c>
      <c r="E39" s="2" t="s">
        <v>11</v>
      </c>
      <c r="F39" s="2" t="s">
        <v>36</v>
      </c>
      <c r="G39">
        <v>1.9279401900000007E-3</v>
      </c>
      <c r="H39">
        <v>144.76871691337001</v>
      </c>
      <c r="I39">
        <v>27.799266120999999</v>
      </c>
      <c r="J39">
        <v>0.10233735809</v>
      </c>
      <c r="K39">
        <v>0.29407867104000002</v>
      </c>
      <c r="L39">
        <v>2.9386482290000002E-2</v>
      </c>
      <c r="M39">
        <v>2.6999981139999997E-2</v>
      </c>
      <c r="N39">
        <v>8.4216484000000018E-4</v>
      </c>
      <c r="O39">
        <v>0.85081135964000021</v>
      </c>
    </row>
    <row r="40" spans="1:15" x14ac:dyDescent="0.35">
      <c r="A40">
        <v>2023</v>
      </c>
      <c r="B40">
        <v>34001</v>
      </c>
      <c r="C40">
        <v>2265002015</v>
      </c>
      <c r="D40" s="2" t="s">
        <v>39</v>
      </c>
      <c r="E40" s="2" t="s">
        <v>11</v>
      </c>
      <c r="F40" s="2" t="s">
        <v>36</v>
      </c>
      <c r="G40">
        <v>1.7471613500000002E-3</v>
      </c>
      <c r="H40">
        <v>135.99280040940002</v>
      </c>
      <c r="I40">
        <v>28.73382438058</v>
      </c>
      <c r="J40">
        <v>8.3057956190000004E-2</v>
      </c>
      <c r="K40">
        <v>0.27822304400000003</v>
      </c>
      <c r="L40">
        <v>1.6253560950000003E-2</v>
      </c>
      <c r="M40">
        <v>1.496716518E-2</v>
      </c>
      <c r="N40">
        <v>7.6169620999999999E-4</v>
      </c>
      <c r="O40">
        <v>0.58442051117999994</v>
      </c>
    </row>
    <row r="41" spans="1:15" x14ac:dyDescent="0.35">
      <c r="A41">
        <v>2023</v>
      </c>
      <c r="B41">
        <v>34001</v>
      </c>
      <c r="C41">
        <v>2265002021</v>
      </c>
      <c r="D41" s="2" t="s">
        <v>13</v>
      </c>
      <c r="E41" s="2" t="s">
        <v>11</v>
      </c>
      <c r="F41" s="2" t="s">
        <v>36</v>
      </c>
      <c r="G41">
        <v>3.5979398400000006E-3</v>
      </c>
      <c r="H41">
        <v>271.53381906530001</v>
      </c>
      <c r="I41">
        <v>60.618582054579996</v>
      </c>
      <c r="J41">
        <v>0.18126826564000001</v>
      </c>
      <c r="K41">
        <v>0.54992261742000004</v>
      </c>
      <c r="L41">
        <v>3.9441754110000005E-2</v>
      </c>
      <c r="M41">
        <v>3.6338751459999999E-2</v>
      </c>
      <c r="N41">
        <v>1.64574883E-3</v>
      </c>
      <c r="O41">
        <v>1.4552421042500001</v>
      </c>
    </row>
    <row r="42" spans="1:15" x14ac:dyDescent="0.35">
      <c r="A42">
        <v>2023</v>
      </c>
      <c r="B42">
        <v>34001</v>
      </c>
      <c r="C42">
        <v>2265002024</v>
      </c>
      <c r="D42" s="2" t="s">
        <v>40</v>
      </c>
      <c r="E42" s="2" t="s">
        <v>11</v>
      </c>
      <c r="F42" s="2" t="s">
        <v>36</v>
      </c>
      <c r="G42">
        <v>1.52669935E-3</v>
      </c>
      <c r="H42">
        <v>114.55673560826003</v>
      </c>
      <c r="I42">
        <v>26.084374896249997</v>
      </c>
      <c r="J42">
        <v>8.0682478139999986E-2</v>
      </c>
      <c r="K42">
        <v>0.23745410865</v>
      </c>
      <c r="L42">
        <v>1.749255739E-2</v>
      </c>
      <c r="M42">
        <v>1.6134511470000001E-2</v>
      </c>
      <c r="N42">
        <v>6.8894374999999995E-4</v>
      </c>
      <c r="O42">
        <v>0.61176110611000012</v>
      </c>
    </row>
    <row r="43" spans="1:15" x14ac:dyDescent="0.35">
      <c r="A43">
        <v>2023</v>
      </c>
      <c r="B43">
        <v>34001</v>
      </c>
      <c r="C43">
        <v>2265002027</v>
      </c>
      <c r="D43" s="2" t="s">
        <v>14</v>
      </c>
      <c r="E43" s="2" t="s">
        <v>11</v>
      </c>
      <c r="F43" s="2" t="s">
        <v>36</v>
      </c>
      <c r="G43">
        <v>0</v>
      </c>
      <c r="H43">
        <v>5.9381472769300006</v>
      </c>
      <c r="I43">
        <v>1.2724317069200002</v>
      </c>
      <c r="J43">
        <v>4.3871938000000004E-3</v>
      </c>
      <c r="K43">
        <v>1.2421931390000002E-2</v>
      </c>
      <c r="L43">
        <v>1.1430954700000003E-3</v>
      </c>
      <c r="M43">
        <v>1.0471945000000004E-3</v>
      </c>
      <c r="N43">
        <v>0</v>
      </c>
      <c r="O43">
        <v>3.0944046320000005E-2</v>
      </c>
    </row>
    <row r="44" spans="1:15" x14ac:dyDescent="0.35">
      <c r="A44">
        <v>2023</v>
      </c>
      <c r="B44">
        <v>34001</v>
      </c>
      <c r="C44">
        <v>2265002030</v>
      </c>
      <c r="D44" s="2" t="s">
        <v>41</v>
      </c>
      <c r="E44" s="2" t="s">
        <v>11</v>
      </c>
      <c r="F44" s="2" t="s">
        <v>36</v>
      </c>
      <c r="G44">
        <v>3.1470950500000006E-3</v>
      </c>
      <c r="H44">
        <v>238.61666540304998</v>
      </c>
      <c r="I44">
        <v>45.737521615609992</v>
      </c>
      <c r="J44">
        <v>0.14490085412000001</v>
      </c>
      <c r="K44">
        <v>0.48931320438000003</v>
      </c>
      <c r="L44">
        <v>3.5596896830000002E-2</v>
      </c>
      <c r="M44">
        <v>3.2676877640000004E-2</v>
      </c>
      <c r="N44">
        <v>1.45945844E-3</v>
      </c>
      <c r="O44">
        <v>1.0535548287000001</v>
      </c>
    </row>
    <row r="45" spans="1:15" x14ac:dyDescent="0.35">
      <c r="A45">
        <v>2023</v>
      </c>
      <c r="B45">
        <v>34001</v>
      </c>
      <c r="C45">
        <v>2265002033</v>
      </c>
      <c r="D45" s="2" t="s">
        <v>42</v>
      </c>
      <c r="E45" s="2" t="s">
        <v>11</v>
      </c>
      <c r="F45" s="2" t="s">
        <v>36</v>
      </c>
      <c r="G45">
        <v>1.1166400300000002E-3</v>
      </c>
      <c r="H45">
        <v>81.719343995299994</v>
      </c>
      <c r="I45">
        <v>12.43600568408</v>
      </c>
      <c r="J45">
        <v>5.4142160269999989E-2</v>
      </c>
      <c r="K45">
        <v>0.22601543778000002</v>
      </c>
      <c r="L45">
        <v>1.6991006340000003E-2</v>
      </c>
      <c r="M45">
        <v>1.5564617200000002E-2</v>
      </c>
      <c r="N45">
        <v>4.7509561000000003E-4</v>
      </c>
      <c r="O45">
        <v>0.44272737916000005</v>
      </c>
    </row>
    <row r="46" spans="1:15" x14ac:dyDescent="0.35">
      <c r="A46">
        <v>2023</v>
      </c>
      <c r="B46">
        <v>34001</v>
      </c>
      <c r="C46">
        <v>2265002039</v>
      </c>
      <c r="D46" s="2" t="s">
        <v>15</v>
      </c>
      <c r="E46" s="2" t="s">
        <v>11</v>
      </c>
      <c r="F46" s="2" t="s">
        <v>36</v>
      </c>
      <c r="G46">
        <v>6.6050415200000004E-3</v>
      </c>
      <c r="H46">
        <v>499.57945833400004</v>
      </c>
      <c r="I46">
        <v>117.15515916269003</v>
      </c>
      <c r="J46">
        <v>0.34588503642000001</v>
      </c>
      <c r="K46">
        <v>1.0531072908400001</v>
      </c>
      <c r="L46">
        <v>6.3012448839999985E-2</v>
      </c>
      <c r="M46">
        <v>5.7977096759999999E-2</v>
      </c>
      <c r="N46">
        <v>2.9729300700000005E-3</v>
      </c>
      <c r="O46">
        <v>2.3982418538099997</v>
      </c>
    </row>
    <row r="47" spans="1:15" x14ac:dyDescent="0.35">
      <c r="A47">
        <v>2023</v>
      </c>
      <c r="B47">
        <v>34001</v>
      </c>
      <c r="C47">
        <v>2265002042</v>
      </c>
      <c r="D47" s="2" t="s">
        <v>43</v>
      </c>
      <c r="E47" s="2" t="s">
        <v>11</v>
      </c>
      <c r="F47" s="2" t="s">
        <v>36</v>
      </c>
      <c r="G47">
        <v>3.1978013100000006E-3</v>
      </c>
      <c r="H47">
        <v>239.42584802553998</v>
      </c>
      <c r="I47">
        <v>53.07392818364999</v>
      </c>
      <c r="J47">
        <v>0.15910081154</v>
      </c>
      <c r="K47">
        <v>0.48393062465000003</v>
      </c>
      <c r="L47">
        <v>3.474481120000001E-2</v>
      </c>
      <c r="M47">
        <v>3.1991240820000003E-2</v>
      </c>
      <c r="N47">
        <v>1.45945844E-3</v>
      </c>
      <c r="O47">
        <v>1.5180550349799997</v>
      </c>
    </row>
    <row r="48" spans="1:15" x14ac:dyDescent="0.35">
      <c r="A48">
        <v>2023</v>
      </c>
      <c r="B48">
        <v>34001</v>
      </c>
      <c r="C48">
        <v>2265002045</v>
      </c>
      <c r="D48" s="2" t="s">
        <v>44</v>
      </c>
      <c r="E48" s="2" t="s">
        <v>11</v>
      </c>
      <c r="F48" s="2" t="s">
        <v>36</v>
      </c>
      <c r="G48">
        <v>2.8660060000000002E-4</v>
      </c>
      <c r="H48">
        <v>17.889473867870002</v>
      </c>
      <c r="I48">
        <v>1.0726633725500001</v>
      </c>
      <c r="J48">
        <v>4.0377615300000004E-3</v>
      </c>
      <c r="K48">
        <v>4.6628815309999995E-2</v>
      </c>
      <c r="L48">
        <v>1.7471613500000002E-3</v>
      </c>
      <c r="M48">
        <v>1.5972471899999999E-3</v>
      </c>
      <c r="N48">
        <v>0</v>
      </c>
      <c r="O48">
        <v>3.0128336920000009E-2</v>
      </c>
    </row>
    <row r="49" spans="1:15" x14ac:dyDescent="0.35">
      <c r="A49">
        <v>2023</v>
      </c>
      <c r="B49">
        <v>34001</v>
      </c>
      <c r="C49">
        <v>2265002054</v>
      </c>
      <c r="D49" s="2" t="s">
        <v>16</v>
      </c>
      <c r="E49" s="2" t="s">
        <v>11</v>
      </c>
      <c r="F49" s="2" t="s">
        <v>36</v>
      </c>
      <c r="G49">
        <v>4.0234314999999999E-4</v>
      </c>
      <c r="H49">
        <v>32.1927320649</v>
      </c>
      <c r="I49">
        <v>7.0115679364499988</v>
      </c>
      <c r="J49">
        <v>2.1353949319999996E-2</v>
      </c>
      <c r="K49">
        <v>6.7637741599999981E-2</v>
      </c>
      <c r="L49">
        <v>4.5778934299999996E-3</v>
      </c>
      <c r="M49">
        <v>4.2130288200000008E-3</v>
      </c>
      <c r="N49">
        <v>2.3920127000000003E-4</v>
      </c>
      <c r="O49">
        <v>0.15590741947</v>
      </c>
    </row>
    <row r="50" spans="1:15" x14ac:dyDescent="0.35">
      <c r="A50">
        <v>2023</v>
      </c>
      <c r="B50">
        <v>34001</v>
      </c>
      <c r="C50">
        <v>2265002057</v>
      </c>
      <c r="D50" s="2" t="s">
        <v>45</v>
      </c>
      <c r="E50" s="2" t="s">
        <v>11</v>
      </c>
      <c r="F50" s="2" t="s">
        <v>36</v>
      </c>
      <c r="G50">
        <v>3.5494382000000001E-4</v>
      </c>
      <c r="H50">
        <v>28.016846682659999</v>
      </c>
      <c r="I50">
        <v>0.61178866385999997</v>
      </c>
      <c r="J50">
        <v>2.68743178E-3</v>
      </c>
      <c r="K50">
        <v>5.5240061030000003E-2</v>
      </c>
      <c r="L50">
        <v>2.7623888599999998E-3</v>
      </c>
      <c r="M50">
        <v>2.5672799899999999E-3</v>
      </c>
      <c r="N50">
        <v>1.2015179000000002E-4</v>
      </c>
      <c r="O50">
        <v>2.0518398339999997E-2</v>
      </c>
    </row>
    <row r="51" spans="1:15" x14ac:dyDescent="0.35">
      <c r="A51">
        <v>2023</v>
      </c>
      <c r="B51">
        <v>34001</v>
      </c>
      <c r="C51">
        <v>2265002060</v>
      </c>
      <c r="D51" s="2" t="s">
        <v>46</v>
      </c>
      <c r="E51" s="2" t="s">
        <v>11</v>
      </c>
      <c r="F51" s="2" t="s">
        <v>36</v>
      </c>
      <c r="G51">
        <v>8.4216484000000018E-4</v>
      </c>
      <c r="H51">
        <v>68.264730016450002</v>
      </c>
      <c r="I51">
        <v>1.0696375316</v>
      </c>
      <c r="J51">
        <v>4.7256029700000002E-3</v>
      </c>
      <c r="K51">
        <v>0.12127835082000001</v>
      </c>
      <c r="L51">
        <v>6.7560579900000006E-3</v>
      </c>
      <c r="M51">
        <v>6.219233020000001E-3</v>
      </c>
      <c r="N51">
        <v>4.0234314999999999E-4</v>
      </c>
      <c r="O51">
        <v>3.7685774280000001E-2</v>
      </c>
    </row>
    <row r="52" spans="1:15" x14ac:dyDescent="0.35">
      <c r="A52">
        <v>2023</v>
      </c>
      <c r="B52">
        <v>34001</v>
      </c>
      <c r="C52">
        <v>2265002066</v>
      </c>
      <c r="D52" s="2" t="s">
        <v>47</v>
      </c>
      <c r="E52" s="2" t="s">
        <v>11</v>
      </c>
      <c r="F52" s="2" t="s">
        <v>36</v>
      </c>
      <c r="G52">
        <v>2.1208444400000002E-3</v>
      </c>
      <c r="H52">
        <v>164.21766621677997</v>
      </c>
      <c r="I52">
        <v>39.403349629599994</v>
      </c>
      <c r="J52">
        <v>0.1092830134</v>
      </c>
      <c r="K52">
        <v>0.3349368935</v>
      </c>
      <c r="L52">
        <v>1.917909169E-2</v>
      </c>
      <c r="M52">
        <v>1.7656801579999999E-2</v>
      </c>
      <c r="N52">
        <v>9.5680508000000014E-4</v>
      </c>
      <c r="O52">
        <v>0.75734649473999993</v>
      </c>
    </row>
    <row r="53" spans="1:15" x14ac:dyDescent="0.35">
      <c r="A53">
        <v>2023</v>
      </c>
      <c r="B53">
        <v>34001</v>
      </c>
      <c r="C53">
        <v>2265002072</v>
      </c>
      <c r="D53" s="2" t="s">
        <v>48</v>
      </c>
      <c r="E53" s="2" t="s">
        <v>11</v>
      </c>
      <c r="F53" s="2" t="s">
        <v>36</v>
      </c>
      <c r="G53">
        <v>1.4506399599999999E-3</v>
      </c>
      <c r="H53">
        <v>109.64842255113999</v>
      </c>
      <c r="I53">
        <v>14.504315131790001</v>
      </c>
      <c r="J53">
        <v>4.235736406E-2</v>
      </c>
      <c r="K53">
        <v>0.25490588056999997</v>
      </c>
      <c r="L53">
        <v>1.1304189050000002E-2</v>
      </c>
      <c r="M53">
        <v>1.0417931809999999E-2</v>
      </c>
      <c r="N53">
        <v>6.8894374999999995E-4</v>
      </c>
      <c r="O53">
        <v>0.31007429144999998</v>
      </c>
    </row>
    <row r="54" spans="1:15" x14ac:dyDescent="0.35">
      <c r="A54">
        <v>2023</v>
      </c>
      <c r="B54">
        <v>34001</v>
      </c>
      <c r="C54">
        <v>2265002078</v>
      </c>
      <c r="D54" s="2" t="s">
        <v>49</v>
      </c>
      <c r="E54" s="2" t="s">
        <v>11</v>
      </c>
      <c r="F54" s="2" t="s">
        <v>36</v>
      </c>
      <c r="G54">
        <v>4.7509561000000003E-4</v>
      </c>
      <c r="H54">
        <v>36.762090308570002</v>
      </c>
      <c r="I54">
        <v>8.6566619943100012</v>
      </c>
      <c r="J54">
        <v>2.4330186320000002E-2</v>
      </c>
      <c r="K54">
        <v>7.9666148320000005E-2</v>
      </c>
      <c r="L54">
        <v>4.4114446200000006E-3</v>
      </c>
      <c r="M54">
        <v>4.0972862700000001E-3</v>
      </c>
      <c r="N54">
        <v>2.8660060000000002E-4</v>
      </c>
      <c r="O54">
        <v>0.23619306601000001</v>
      </c>
    </row>
    <row r="55" spans="1:15" x14ac:dyDescent="0.35">
      <c r="A55">
        <v>2023</v>
      </c>
      <c r="B55">
        <v>34001</v>
      </c>
      <c r="C55">
        <v>2265002081</v>
      </c>
      <c r="D55" s="2" t="s">
        <v>50</v>
      </c>
      <c r="E55" s="2" t="s">
        <v>11</v>
      </c>
      <c r="F55" s="2" t="s">
        <v>36</v>
      </c>
      <c r="G55">
        <v>3.1526066000000006E-4</v>
      </c>
      <c r="H55">
        <v>24.299969798279999</v>
      </c>
      <c r="I55">
        <v>0.75780505570000001</v>
      </c>
      <c r="J55">
        <v>4.2383819500000008E-3</v>
      </c>
      <c r="K55">
        <v>7.3266136460000006E-2</v>
      </c>
      <c r="L55">
        <v>2.31264638E-3</v>
      </c>
      <c r="M55">
        <v>2.1208444400000002E-3</v>
      </c>
      <c r="N55">
        <v>2.4250820000000003E-5</v>
      </c>
      <c r="O55">
        <v>3.0510838490000001E-2</v>
      </c>
    </row>
    <row r="56" spans="1:15" x14ac:dyDescent="0.35">
      <c r="A56">
        <v>2023</v>
      </c>
      <c r="B56">
        <v>34001</v>
      </c>
      <c r="C56">
        <v>2265003010</v>
      </c>
      <c r="D56" s="2" t="s">
        <v>51</v>
      </c>
      <c r="E56" s="2" t="s">
        <v>18</v>
      </c>
      <c r="F56" s="2" t="s">
        <v>36</v>
      </c>
      <c r="G56">
        <v>1.3778874999999999E-3</v>
      </c>
      <c r="H56">
        <v>95.929270706940002</v>
      </c>
      <c r="I56">
        <v>9.5969313220000014</v>
      </c>
      <c r="J56">
        <v>3.0897749300000003E-2</v>
      </c>
      <c r="K56">
        <v>0.25982879703</v>
      </c>
      <c r="L56">
        <v>9.5272653300000013E-3</v>
      </c>
      <c r="M56">
        <v>8.8383215800000008E-3</v>
      </c>
      <c r="N56">
        <v>6.8894374999999995E-4</v>
      </c>
      <c r="O56">
        <v>0.23358059131</v>
      </c>
    </row>
    <row r="57" spans="1:15" x14ac:dyDescent="0.35">
      <c r="A57">
        <v>2023</v>
      </c>
      <c r="B57">
        <v>34001</v>
      </c>
      <c r="C57">
        <v>2265003020</v>
      </c>
      <c r="D57" s="2" t="s">
        <v>52</v>
      </c>
      <c r="E57" s="2" t="s">
        <v>18</v>
      </c>
      <c r="F57" s="2" t="s">
        <v>36</v>
      </c>
      <c r="G57">
        <v>4.9692134799999999E-3</v>
      </c>
      <c r="H57">
        <v>385.58569448894008</v>
      </c>
      <c r="I57">
        <v>6.0012710590799996</v>
      </c>
      <c r="J57">
        <v>2.6585512580000002E-2</v>
      </c>
      <c r="K57">
        <v>0.69381265327000008</v>
      </c>
      <c r="L57">
        <v>3.797237488E-2</v>
      </c>
      <c r="M57">
        <v>3.5069992649999999E-2</v>
      </c>
      <c r="N57">
        <v>2.3622503299999997E-3</v>
      </c>
      <c r="O57">
        <v>0.21360012025000003</v>
      </c>
    </row>
    <row r="58" spans="1:15" x14ac:dyDescent="0.35">
      <c r="A58">
        <v>2023</v>
      </c>
      <c r="B58">
        <v>34001</v>
      </c>
      <c r="C58">
        <v>2265003030</v>
      </c>
      <c r="D58" s="2" t="s">
        <v>17</v>
      </c>
      <c r="E58" s="2" t="s">
        <v>18</v>
      </c>
      <c r="F58" s="2" t="s">
        <v>36</v>
      </c>
      <c r="G58">
        <v>1.0912869000000004E-3</v>
      </c>
      <c r="H58">
        <v>80.524457592259992</v>
      </c>
      <c r="I58">
        <v>8.9563767763800008</v>
      </c>
      <c r="J58">
        <v>2.8844145769999999E-2</v>
      </c>
      <c r="K58">
        <v>0.15747269966999999</v>
      </c>
      <c r="L58">
        <v>9.8138659300000004E-3</v>
      </c>
      <c r="M58">
        <v>9.0091796299999992E-3</v>
      </c>
      <c r="N58">
        <v>4.2438934999999996E-4</v>
      </c>
      <c r="O58">
        <v>0.21829155161</v>
      </c>
    </row>
    <row r="59" spans="1:15" x14ac:dyDescent="0.35">
      <c r="A59">
        <v>2023</v>
      </c>
      <c r="B59">
        <v>34001</v>
      </c>
      <c r="C59">
        <v>2265003040</v>
      </c>
      <c r="D59" s="2" t="s">
        <v>19</v>
      </c>
      <c r="E59" s="2" t="s">
        <v>18</v>
      </c>
      <c r="F59" s="2" t="s">
        <v>36</v>
      </c>
      <c r="G59">
        <v>2.0668312500000006E-3</v>
      </c>
      <c r="H59">
        <v>149.73287850664002</v>
      </c>
      <c r="I59">
        <v>27.943312684869994</v>
      </c>
      <c r="J59">
        <v>0.11244223386</v>
      </c>
      <c r="K59">
        <v>0.32885875616000004</v>
      </c>
      <c r="L59">
        <v>3.3978705750000004E-2</v>
      </c>
      <c r="M59">
        <v>3.1200884550000009E-2</v>
      </c>
      <c r="N59">
        <v>9.755443500000004E-4</v>
      </c>
      <c r="O59">
        <v>0.92610684881000005</v>
      </c>
    </row>
    <row r="60" spans="1:15" x14ac:dyDescent="0.35">
      <c r="A60">
        <v>2023</v>
      </c>
      <c r="B60">
        <v>34001</v>
      </c>
      <c r="C60">
        <v>2265003050</v>
      </c>
      <c r="D60" s="2" t="s">
        <v>53</v>
      </c>
      <c r="E60" s="2" t="s">
        <v>18</v>
      </c>
      <c r="F60" s="2" t="s">
        <v>36</v>
      </c>
      <c r="G60">
        <v>0</v>
      </c>
      <c r="H60">
        <v>6.8301541658900007</v>
      </c>
      <c r="I60">
        <v>0.76982023469999994</v>
      </c>
      <c r="J60">
        <v>2.2387916100000001E-3</v>
      </c>
      <c r="K60">
        <v>1.5777363030000002E-2</v>
      </c>
      <c r="L60">
        <v>6.8894374999999995E-4</v>
      </c>
      <c r="M60">
        <v>6.8894374999999995E-4</v>
      </c>
      <c r="N60">
        <v>0</v>
      </c>
      <c r="O60">
        <v>1.6914946950000002E-2</v>
      </c>
    </row>
    <row r="61" spans="1:15" x14ac:dyDescent="0.35">
      <c r="A61">
        <v>2023</v>
      </c>
      <c r="B61">
        <v>34001</v>
      </c>
      <c r="C61">
        <v>2265003060</v>
      </c>
      <c r="D61" s="2" t="s">
        <v>54</v>
      </c>
      <c r="E61" s="2" t="s">
        <v>18</v>
      </c>
      <c r="F61" s="2" t="s">
        <v>36</v>
      </c>
      <c r="G61">
        <v>0</v>
      </c>
      <c r="H61">
        <v>10.018525213839999</v>
      </c>
      <c r="I61">
        <v>2.4875047129899999</v>
      </c>
      <c r="J61">
        <v>6.6987378699999997E-3</v>
      </c>
      <c r="K61">
        <v>2.0478715179999999E-2</v>
      </c>
      <c r="L61">
        <v>1.2070294500000002E-3</v>
      </c>
      <c r="M61">
        <v>1.2070294500000002E-3</v>
      </c>
      <c r="N61">
        <v>0</v>
      </c>
      <c r="O61">
        <v>5.0418557089999996E-2</v>
      </c>
    </row>
    <row r="62" spans="1:15" x14ac:dyDescent="0.35">
      <c r="A62">
        <v>2023</v>
      </c>
      <c r="B62">
        <v>34001</v>
      </c>
      <c r="C62">
        <v>2265003070</v>
      </c>
      <c r="D62" s="2" t="s">
        <v>55</v>
      </c>
      <c r="E62" s="2" t="s">
        <v>18</v>
      </c>
      <c r="F62" s="2" t="s">
        <v>36</v>
      </c>
      <c r="G62">
        <v>4.0234314999999999E-4</v>
      </c>
      <c r="H62">
        <v>32.193728553139998</v>
      </c>
      <c r="I62">
        <v>0.5093994972</v>
      </c>
      <c r="J62">
        <v>2.2387916100000001E-3</v>
      </c>
      <c r="K62">
        <v>5.8405895350000001E-2</v>
      </c>
      <c r="L62">
        <v>3.1801643500000013E-3</v>
      </c>
      <c r="M62">
        <v>2.8803360300000001E-3</v>
      </c>
      <c r="N62">
        <v>2.8660060000000002E-4</v>
      </c>
      <c r="O62">
        <v>1.7510194349999997E-2</v>
      </c>
    </row>
    <row r="63" spans="1:15" x14ac:dyDescent="0.35">
      <c r="A63">
        <v>2023</v>
      </c>
      <c r="B63">
        <v>34001</v>
      </c>
      <c r="C63">
        <v>2265004010</v>
      </c>
      <c r="D63" s="2" t="s">
        <v>56</v>
      </c>
      <c r="E63" s="2" t="s">
        <v>21</v>
      </c>
      <c r="F63" s="2" t="s">
        <v>36</v>
      </c>
      <c r="G63">
        <v>2.142449716E-2</v>
      </c>
      <c r="H63">
        <v>1620.3149624063599</v>
      </c>
      <c r="I63">
        <v>254.69914232950006</v>
      </c>
      <c r="J63">
        <v>1.1119937933499999</v>
      </c>
      <c r="K63">
        <v>3.0657842551600001</v>
      </c>
      <c r="L63">
        <v>0.38453643426000006</v>
      </c>
      <c r="M63">
        <v>0.35375663213000008</v>
      </c>
      <c r="N63">
        <v>9.830400579999999E-3</v>
      </c>
      <c r="O63">
        <v>20.070337985059997</v>
      </c>
    </row>
    <row r="64" spans="1:15" x14ac:dyDescent="0.35">
      <c r="A64">
        <v>2023</v>
      </c>
      <c r="B64">
        <v>34001</v>
      </c>
      <c r="C64">
        <v>2265004011</v>
      </c>
      <c r="D64" s="2" t="s">
        <v>56</v>
      </c>
      <c r="E64" s="2" t="s">
        <v>22</v>
      </c>
      <c r="F64" s="2" t="s">
        <v>36</v>
      </c>
      <c r="G64">
        <v>1.3519832149999998E-2</v>
      </c>
      <c r="H64">
        <v>1014.2023264260799</v>
      </c>
      <c r="I64">
        <v>161.21813740648</v>
      </c>
      <c r="J64">
        <v>0.74857431175999989</v>
      </c>
      <c r="K64">
        <v>1.9932487505700003</v>
      </c>
      <c r="L64">
        <v>0.26847200973999996</v>
      </c>
      <c r="M64">
        <v>0.24696704395000002</v>
      </c>
      <c r="N64">
        <v>6.1718336900000005E-3</v>
      </c>
      <c r="O64">
        <v>10.32870202012</v>
      </c>
    </row>
    <row r="65" spans="1:15" x14ac:dyDescent="0.35">
      <c r="A65">
        <v>2023</v>
      </c>
      <c r="B65">
        <v>34001</v>
      </c>
      <c r="C65">
        <v>2265004015</v>
      </c>
      <c r="D65" s="2" t="s">
        <v>20</v>
      </c>
      <c r="E65" s="2" t="s">
        <v>21</v>
      </c>
      <c r="F65" s="2" t="s">
        <v>36</v>
      </c>
      <c r="G65">
        <v>1.9257355700000006E-3</v>
      </c>
      <c r="H65">
        <v>139.56508729107998</v>
      </c>
      <c r="I65">
        <v>21.930666888900003</v>
      </c>
      <c r="J65">
        <v>9.5787432070000011E-2</v>
      </c>
      <c r="K65">
        <v>0.26402198427000001</v>
      </c>
      <c r="L65">
        <v>3.315087094E-2</v>
      </c>
      <c r="M65">
        <v>3.051965697E-2</v>
      </c>
      <c r="N65">
        <v>8.8184800000000018E-4</v>
      </c>
      <c r="O65">
        <v>1.8280157884999997</v>
      </c>
    </row>
    <row r="66" spans="1:15" x14ac:dyDescent="0.35">
      <c r="A66">
        <v>2023</v>
      </c>
      <c r="B66">
        <v>34001</v>
      </c>
      <c r="C66">
        <v>2265004016</v>
      </c>
      <c r="D66" s="2" t="s">
        <v>20</v>
      </c>
      <c r="E66" s="2" t="s">
        <v>22</v>
      </c>
      <c r="F66" s="2" t="s">
        <v>36</v>
      </c>
      <c r="G66">
        <v>7.6390083000000006E-3</v>
      </c>
      <c r="H66">
        <v>576.90432336251001</v>
      </c>
      <c r="I66">
        <v>90.842966551810008</v>
      </c>
      <c r="J66">
        <v>0.40142602808</v>
      </c>
      <c r="K66">
        <v>1.0996743767899999</v>
      </c>
      <c r="L66">
        <v>0.14010911255</v>
      </c>
      <c r="M66">
        <v>0.12890082447000001</v>
      </c>
      <c r="N66">
        <v>3.4888111500000004E-3</v>
      </c>
      <c r="O66">
        <v>6.513984100140001</v>
      </c>
    </row>
    <row r="67" spans="1:15" x14ac:dyDescent="0.35">
      <c r="A67">
        <v>2023</v>
      </c>
      <c r="B67">
        <v>34001</v>
      </c>
      <c r="C67">
        <v>2265004025</v>
      </c>
      <c r="D67" s="2" t="s">
        <v>24</v>
      </c>
      <c r="E67" s="2" t="s">
        <v>21</v>
      </c>
      <c r="F67" s="2" t="s">
        <v>36</v>
      </c>
      <c r="G67">
        <v>5.8422430000000007E-5</v>
      </c>
      <c r="H67">
        <v>8.9755580726900011</v>
      </c>
      <c r="I67">
        <v>1.4138867399799997</v>
      </c>
      <c r="J67">
        <v>6.2677346599999996E-3</v>
      </c>
      <c r="K67">
        <v>1.714643205E-2</v>
      </c>
      <c r="L67">
        <v>2.1825738E-3</v>
      </c>
      <c r="M67">
        <v>1.9841580000000002E-3</v>
      </c>
      <c r="N67">
        <v>0</v>
      </c>
      <c r="O67">
        <v>0.14527563952</v>
      </c>
    </row>
    <row r="68" spans="1:15" x14ac:dyDescent="0.35">
      <c r="A68">
        <v>2023</v>
      </c>
      <c r="B68">
        <v>34001</v>
      </c>
      <c r="C68">
        <v>2265004026</v>
      </c>
      <c r="D68" s="2" t="s">
        <v>24</v>
      </c>
      <c r="E68" s="2" t="s">
        <v>22</v>
      </c>
      <c r="F68" s="2" t="s">
        <v>36</v>
      </c>
      <c r="G68">
        <v>3.0313525000000003E-4</v>
      </c>
      <c r="H68">
        <v>23.481447303159996</v>
      </c>
      <c r="I68">
        <v>4.6630501844300003</v>
      </c>
      <c r="J68">
        <v>1.6605197840000002E-2</v>
      </c>
      <c r="K68">
        <v>4.5614690110000002E-2</v>
      </c>
      <c r="L68">
        <v>4.65725975E-3</v>
      </c>
      <c r="M68">
        <v>4.3298736800000005E-3</v>
      </c>
      <c r="N68">
        <v>7.2752460000000016E-5</v>
      </c>
      <c r="O68">
        <v>0.27680547333999994</v>
      </c>
    </row>
    <row r="69" spans="1:15" x14ac:dyDescent="0.35">
      <c r="A69">
        <v>2023</v>
      </c>
      <c r="B69">
        <v>34001</v>
      </c>
      <c r="C69">
        <v>2265004030</v>
      </c>
      <c r="D69" s="2" t="s">
        <v>25</v>
      </c>
      <c r="E69" s="2" t="s">
        <v>21</v>
      </c>
      <c r="F69" s="2" t="s">
        <v>36</v>
      </c>
      <c r="G69">
        <v>1.5873264000000004E-4</v>
      </c>
      <c r="H69">
        <v>17.122471137529995</v>
      </c>
      <c r="I69">
        <v>2.6973768208200002</v>
      </c>
      <c r="J69">
        <v>1.194683578E-2</v>
      </c>
      <c r="K69">
        <v>3.2660342990000001E-2</v>
      </c>
      <c r="L69">
        <v>4.2328703999999998E-3</v>
      </c>
      <c r="M69">
        <v>3.871312720000001E-3</v>
      </c>
      <c r="N69">
        <v>2.8660060000000004E-5</v>
      </c>
      <c r="O69">
        <v>0.18143581676000003</v>
      </c>
    </row>
    <row r="70" spans="1:15" x14ac:dyDescent="0.35">
      <c r="A70">
        <v>2023</v>
      </c>
      <c r="B70">
        <v>34001</v>
      </c>
      <c r="C70">
        <v>2265004031</v>
      </c>
      <c r="D70" s="2" t="s">
        <v>25</v>
      </c>
      <c r="E70" s="2" t="s">
        <v>22</v>
      </c>
      <c r="F70" s="2" t="s">
        <v>36</v>
      </c>
      <c r="G70">
        <v>1.2626961050000001E-2</v>
      </c>
      <c r="H70">
        <v>961.5601135446899</v>
      </c>
      <c r="I70">
        <v>198.44029443050999</v>
      </c>
      <c r="J70">
        <v>0.54678213623000005</v>
      </c>
      <c r="K70">
        <v>1.8552604824600003</v>
      </c>
      <c r="L70">
        <v>0.11278725689000002</v>
      </c>
      <c r="M70">
        <v>0.10366784626</v>
      </c>
      <c r="N70">
        <v>5.8025598400000015E-3</v>
      </c>
      <c r="O70">
        <v>6.4020500311900008</v>
      </c>
    </row>
    <row r="71" spans="1:15" x14ac:dyDescent="0.35">
      <c r="A71">
        <v>2023</v>
      </c>
      <c r="B71">
        <v>34001</v>
      </c>
      <c r="C71">
        <v>2265004040</v>
      </c>
      <c r="D71" s="2" t="s">
        <v>57</v>
      </c>
      <c r="E71" s="2" t="s">
        <v>21</v>
      </c>
      <c r="F71" s="2" t="s">
        <v>36</v>
      </c>
      <c r="G71">
        <v>4.3133390299999992E-3</v>
      </c>
      <c r="H71">
        <v>327.60869803915</v>
      </c>
      <c r="I71">
        <v>81.755646370530016</v>
      </c>
      <c r="J71">
        <v>0.20829580452999996</v>
      </c>
      <c r="K71">
        <v>0.61596200952000002</v>
      </c>
      <c r="L71">
        <v>3.5165893620000006E-2</v>
      </c>
      <c r="M71">
        <v>3.2325240749999998E-2</v>
      </c>
      <c r="N71">
        <v>1.9455771500000005E-3</v>
      </c>
      <c r="O71">
        <v>2.7627845892899994</v>
      </c>
    </row>
    <row r="72" spans="1:15" x14ac:dyDescent="0.35">
      <c r="A72">
        <v>2023</v>
      </c>
      <c r="B72">
        <v>34001</v>
      </c>
      <c r="C72">
        <v>2265004041</v>
      </c>
      <c r="D72" s="2" t="s">
        <v>57</v>
      </c>
      <c r="E72" s="2" t="s">
        <v>22</v>
      </c>
      <c r="F72" s="2" t="s">
        <v>36</v>
      </c>
      <c r="G72">
        <v>1.6259072500000001E-3</v>
      </c>
      <c r="H72">
        <v>123.25632155397003</v>
      </c>
      <c r="I72">
        <v>30.925071155659996</v>
      </c>
      <c r="J72">
        <v>8.1117890590000005E-2</v>
      </c>
      <c r="K72">
        <v>0.23514697381999999</v>
      </c>
      <c r="L72">
        <v>1.381745585E-2</v>
      </c>
      <c r="M72">
        <v>1.275041977E-2</v>
      </c>
      <c r="N72">
        <v>6.4374903999999994E-4</v>
      </c>
      <c r="O72">
        <v>0.68382241773999997</v>
      </c>
    </row>
    <row r="73" spans="1:15" x14ac:dyDescent="0.35">
      <c r="A73">
        <v>2023</v>
      </c>
      <c r="B73">
        <v>34001</v>
      </c>
      <c r="C73">
        <v>2265004046</v>
      </c>
      <c r="D73" s="2" t="s">
        <v>58</v>
      </c>
      <c r="E73" s="2" t="s">
        <v>22</v>
      </c>
      <c r="F73" s="2" t="s">
        <v>36</v>
      </c>
      <c r="G73">
        <v>1.8177091900000006E-3</v>
      </c>
      <c r="H73">
        <v>139.10130799553997</v>
      </c>
      <c r="I73">
        <v>34.949547645540001</v>
      </c>
      <c r="J73">
        <v>9.1652667260000015E-2</v>
      </c>
      <c r="K73">
        <v>0.28455691726000004</v>
      </c>
      <c r="L73">
        <v>1.4698201540000002E-2</v>
      </c>
      <c r="M73">
        <v>1.3544082969999999E-2</v>
      </c>
      <c r="N73">
        <v>8.9066648000000006E-4</v>
      </c>
      <c r="O73">
        <v>0.82391830256999998</v>
      </c>
    </row>
    <row r="74" spans="1:15" x14ac:dyDescent="0.35">
      <c r="A74">
        <v>2023</v>
      </c>
      <c r="B74">
        <v>34001</v>
      </c>
      <c r="C74">
        <v>2265004051</v>
      </c>
      <c r="D74" s="2" t="s">
        <v>59</v>
      </c>
      <c r="E74" s="2" t="s">
        <v>22</v>
      </c>
      <c r="F74" s="2" t="s">
        <v>36</v>
      </c>
      <c r="G74">
        <v>9.6562356000000013E-4</v>
      </c>
      <c r="H74">
        <v>66.478014476719991</v>
      </c>
      <c r="I74">
        <v>10.45657659398</v>
      </c>
      <c r="J74">
        <v>4.5912313810000008E-2</v>
      </c>
      <c r="K74">
        <v>0.12626520126000002</v>
      </c>
      <c r="L74">
        <v>1.5975778830000002E-2</v>
      </c>
      <c r="M74">
        <v>1.468938306E-2</v>
      </c>
      <c r="N74">
        <v>3.7588771000000002E-4</v>
      </c>
      <c r="O74">
        <v>0.7412108809600001</v>
      </c>
    </row>
    <row r="75" spans="1:15" x14ac:dyDescent="0.35">
      <c r="A75">
        <v>2023</v>
      </c>
      <c r="B75">
        <v>34001</v>
      </c>
      <c r="C75">
        <v>2265004055</v>
      </c>
      <c r="D75" s="2" t="s">
        <v>60</v>
      </c>
      <c r="E75" s="2" t="s">
        <v>21</v>
      </c>
      <c r="F75" s="2" t="s">
        <v>36</v>
      </c>
      <c r="G75">
        <v>5.7979301379999987E-2</v>
      </c>
      <c r="H75">
        <v>4391.8952039585702</v>
      </c>
      <c r="I75">
        <v>1095.8712077718901</v>
      </c>
      <c r="J75">
        <v>2.7883207027500001</v>
      </c>
      <c r="K75">
        <v>8.2377059303000006</v>
      </c>
      <c r="L75">
        <v>0.47070510926999992</v>
      </c>
      <c r="M75">
        <v>0.43305571121999992</v>
      </c>
      <c r="N75">
        <v>2.6724403640000005E-2</v>
      </c>
      <c r="O75">
        <v>30.286375104699996</v>
      </c>
    </row>
    <row r="76" spans="1:15" x14ac:dyDescent="0.35">
      <c r="A76">
        <v>2023</v>
      </c>
      <c r="B76">
        <v>34001</v>
      </c>
      <c r="C76">
        <v>2265004056</v>
      </c>
      <c r="D76" s="2" t="s">
        <v>60</v>
      </c>
      <c r="E76" s="2" t="s">
        <v>22</v>
      </c>
      <c r="F76" s="2" t="s">
        <v>36</v>
      </c>
      <c r="G76">
        <v>2.2063836959999996E-2</v>
      </c>
      <c r="H76">
        <v>1675.4006074423201</v>
      </c>
      <c r="I76">
        <v>420.56266650497003</v>
      </c>
      <c r="J76">
        <v>1.1021887459000004</v>
      </c>
      <c r="K76">
        <v>3.19587557443</v>
      </c>
      <c r="L76">
        <v>0.18776197384999996</v>
      </c>
      <c r="M76">
        <v>0.17272426083</v>
      </c>
      <c r="N76">
        <v>1.016550282E-2</v>
      </c>
      <c r="O76">
        <v>8.8700140948100028</v>
      </c>
    </row>
    <row r="77" spans="1:15" x14ac:dyDescent="0.35">
      <c r="A77">
        <v>2023</v>
      </c>
      <c r="B77">
        <v>34001</v>
      </c>
      <c r="C77">
        <v>2265004066</v>
      </c>
      <c r="D77" s="2" t="s">
        <v>61</v>
      </c>
      <c r="E77" s="2" t="s">
        <v>22</v>
      </c>
      <c r="F77" s="2" t="s">
        <v>36</v>
      </c>
      <c r="G77">
        <v>3.6850223300000005E-3</v>
      </c>
      <c r="H77">
        <v>279.64146784793996</v>
      </c>
      <c r="I77">
        <v>43.152681827309998</v>
      </c>
      <c r="J77">
        <v>0.12187249590999999</v>
      </c>
      <c r="K77">
        <v>0.51813750857000007</v>
      </c>
      <c r="L77">
        <v>3.1176633730000004E-2</v>
      </c>
      <c r="M77">
        <v>2.8762574830000005E-2</v>
      </c>
      <c r="N77">
        <v>1.6699996500000001E-3</v>
      </c>
      <c r="O77">
        <v>0.92642210946999992</v>
      </c>
    </row>
    <row r="78" spans="1:15" x14ac:dyDescent="0.35">
      <c r="A78">
        <v>2023</v>
      </c>
      <c r="B78">
        <v>34001</v>
      </c>
      <c r="C78">
        <v>2265004071</v>
      </c>
      <c r="D78" s="2" t="s">
        <v>26</v>
      </c>
      <c r="E78" s="2" t="s">
        <v>22</v>
      </c>
      <c r="F78" s="2" t="s">
        <v>36</v>
      </c>
      <c r="G78">
        <v>7.1438506479999997E-2</v>
      </c>
      <c r="H78">
        <v>5408.0887619079194</v>
      </c>
      <c r="I78">
        <v>1167.9389183114399</v>
      </c>
      <c r="J78">
        <v>3.4109307438800007</v>
      </c>
      <c r="K78">
        <v>10.339597252160001</v>
      </c>
      <c r="L78">
        <v>0.75048461498999985</v>
      </c>
      <c r="M78">
        <v>0.69049580247999987</v>
      </c>
      <c r="N78">
        <v>3.2878600369999997E-2</v>
      </c>
      <c r="O78">
        <v>25.993069456640001</v>
      </c>
    </row>
    <row r="79" spans="1:15" x14ac:dyDescent="0.35">
      <c r="A79">
        <v>2023</v>
      </c>
      <c r="B79">
        <v>34001</v>
      </c>
      <c r="C79">
        <v>2265004075</v>
      </c>
      <c r="D79" s="2" t="s">
        <v>62</v>
      </c>
      <c r="E79" s="2" t="s">
        <v>21</v>
      </c>
      <c r="F79" s="2" t="s">
        <v>36</v>
      </c>
      <c r="G79">
        <v>2.0039995800000001E-3</v>
      </c>
      <c r="H79">
        <v>156.08391473333998</v>
      </c>
      <c r="I79">
        <v>31.324874583420002</v>
      </c>
      <c r="J79">
        <v>0.10640157506</v>
      </c>
      <c r="K79">
        <v>0.31068827811999999</v>
      </c>
      <c r="L79">
        <v>2.7770495830000005E-2</v>
      </c>
      <c r="M79">
        <v>2.5483202580000003E-2</v>
      </c>
      <c r="N79">
        <v>9.380658100000001E-4</v>
      </c>
      <c r="O79">
        <v>1.2739782478500001</v>
      </c>
    </row>
    <row r="80" spans="1:15" x14ac:dyDescent="0.35">
      <c r="A80">
        <v>2023</v>
      </c>
      <c r="B80">
        <v>34001</v>
      </c>
      <c r="C80">
        <v>2265004076</v>
      </c>
      <c r="D80" s="2" t="s">
        <v>62</v>
      </c>
      <c r="E80" s="2" t="s">
        <v>22</v>
      </c>
      <c r="F80" s="2" t="s">
        <v>36</v>
      </c>
      <c r="G80">
        <v>2.18588073E-3</v>
      </c>
      <c r="H80">
        <v>166.16606197344998</v>
      </c>
      <c r="I80">
        <v>33.275240168059995</v>
      </c>
      <c r="J80">
        <v>0.11329983103999999</v>
      </c>
      <c r="K80">
        <v>0.33335728327000003</v>
      </c>
      <c r="L80">
        <v>2.9457030130000002E-2</v>
      </c>
      <c r="M80">
        <v>2.7145486060000001E-2</v>
      </c>
      <c r="N80">
        <v>1.0185344400000004E-3</v>
      </c>
      <c r="O80">
        <v>1.2960575171499999</v>
      </c>
    </row>
    <row r="81" spans="1:15" x14ac:dyDescent="0.35">
      <c r="A81">
        <v>2023</v>
      </c>
      <c r="B81">
        <v>34001</v>
      </c>
      <c r="C81">
        <v>2265005010</v>
      </c>
      <c r="D81" s="2" t="s">
        <v>63</v>
      </c>
      <c r="E81" s="2" t="s">
        <v>28</v>
      </c>
      <c r="F81" s="2" t="s">
        <v>36</v>
      </c>
      <c r="G81">
        <v>0</v>
      </c>
      <c r="H81">
        <v>0.51041252008999993</v>
      </c>
      <c r="I81">
        <v>0.12877075189000001</v>
      </c>
      <c r="J81">
        <v>3.7588771000000002E-4</v>
      </c>
      <c r="K81">
        <v>1.0053067200000002E-3</v>
      </c>
      <c r="L81">
        <v>0</v>
      </c>
      <c r="M81">
        <v>0</v>
      </c>
      <c r="N81">
        <v>0</v>
      </c>
      <c r="O81">
        <v>2.4438212699999999E-3</v>
      </c>
    </row>
    <row r="82" spans="1:15" x14ac:dyDescent="0.35">
      <c r="A82">
        <v>2023</v>
      </c>
      <c r="B82">
        <v>34001</v>
      </c>
      <c r="C82">
        <v>2265005015</v>
      </c>
      <c r="D82" s="2" t="s">
        <v>64</v>
      </c>
      <c r="E82" s="2" t="s">
        <v>28</v>
      </c>
      <c r="F82" s="2" t="s">
        <v>36</v>
      </c>
      <c r="G82">
        <v>0</v>
      </c>
      <c r="H82">
        <v>1.9595577477300001</v>
      </c>
      <c r="I82">
        <v>0.12923923363999998</v>
      </c>
      <c r="J82">
        <v>3.7588771000000002E-4</v>
      </c>
      <c r="K82">
        <v>3.4039332800000002E-3</v>
      </c>
      <c r="L82">
        <v>2.1715507000000001E-4</v>
      </c>
      <c r="M82">
        <v>2.1715507000000001E-4</v>
      </c>
      <c r="N82">
        <v>0</v>
      </c>
      <c r="O82">
        <v>2.6984548800000003E-3</v>
      </c>
    </row>
    <row r="83" spans="1:15" x14ac:dyDescent="0.35">
      <c r="A83">
        <v>2023</v>
      </c>
      <c r="B83">
        <v>34001</v>
      </c>
      <c r="C83">
        <v>2265005025</v>
      </c>
      <c r="D83" s="2" t="s">
        <v>65</v>
      </c>
      <c r="E83" s="2" t="s">
        <v>28</v>
      </c>
      <c r="F83" s="2" t="s">
        <v>36</v>
      </c>
      <c r="G83">
        <v>0</v>
      </c>
      <c r="H83">
        <v>1.29614570195</v>
      </c>
      <c r="I83">
        <v>0.10565090194999999</v>
      </c>
      <c r="J83">
        <v>6.9114836999999998E-4</v>
      </c>
      <c r="K83">
        <v>9.377351170000001E-3</v>
      </c>
      <c r="L83">
        <v>7.2752460000000016E-5</v>
      </c>
      <c r="M83">
        <v>2.4250820000000003E-5</v>
      </c>
      <c r="N83">
        <v>0</v>
      </c>
      <c r="O83">
        <v>6.3504079100000013E-3</v>
      </c>
    </row>
    <row r="84" spans="1:15" x14ac:dyDescent="0.35">
      <c r="A84">
        <v>2023</v>
      </c>
      <c r="B84">
        <v>34001</v>
      </c>
      <c r="C84">
        <v>2265005030</v>
      </c>
      <c r="D84" s="2" t="s">
        <v>66</v>
      </c>
      <c r="E84" s="2" t="s">
        <v>28</v>
      </c>
      <c r="F84" s="2" t="s">
        <v>36</v>
      </c>
      <c r="G84">
        <v>0</v>
      </c>
      <c r="H84">
        <v>0.42062496134999999</v>
      </c>
      <c r="I84">
        <v>0.10509203078</v>
      </c>
      <c r="J84">
        <v>2.4581513000000005E-4</v>
      </c>
      <c r="K84">
        <v>7.8704934000000011E-4</v>
      </c>
      <c r="L84">
        <v>0</v>
      </c>
      <c r="M84">
        <v>0</v>
      </c>
      <c r="N84">
        <v>0</v>
      </c>
      <c r="O84">
        <v>2.0569104600000002E-3</v>
      </c>
    </row>
    <row r="85" spans="1:15" x14ac:dyDescent="0.35">
      <c r="A85">
        <v>2023</v>
      </c>
      <c r="B85">
        <v>34001</v>
      </c>
      <c r="C85">
        <v>2265005035</v>
      </c>
      <c r="D85" s="2" t="s">
        <v>27</v>
      </c>
      <c r="E85" s="2" t="s">
        <v>28</v>
      </c>
      <c r="F85" s="2" t="s">
        <v>36</v>
      </c>
      <c r="G85">
        <v>0</v>
      </c>
      <c r="H85">
        <v>4.5325355781200001</v>
      </c>
      <c r="I85">
        <v>0.83688918434000015</v>
      </c>
      <c r="J85">
        <v>2.9971808900000007E-3</v>
      </c>
      <c r="K85">
        <v>1.5921765639999998E-2</v>
      </c>
      <c r="L85">
        <v>5.9304277999999992E-4</v>
      </c>
      <c r="M85">
        <v>5.9304277999999992E-4</v>
      </c>
      <c r="N85">
        <v>0</v>
      </c>
      <c r="O85">
        <v>2.5568080450000006E-2</v>
      </c>
    </row>
    <row r="86" spans="1:15" x14ac:dyDescent="0.35">
      <c r="A86">
        <v>2023</v>
      </c>
      <c r="B86">
        <v>34001</v>
      </c>
      <c r="C86">
        <v>2265005040</v>
      </c>
      <c r="D86" s="2" t="s">
        <v>67</v>
      </c>
      <c r="E86" s="2" t="s">
        <v>28</v>
      </c>
      <c r="F86" s="2" t="s">
        <v>36</v>
      </c>
      <c r="G86">
        <v>7.2752460000000016E-5</v>
      </c>
      <c r="H86">
        <v>9.4938950993700004</v>
      </c>
      <c r="I86">
        <v>3.1095602921900003</v>
      </c>
      <c r="J86">
        <v>1.1057271610000002E-2</v>
      </c>
      <c r="K86">
        <v>2.7890647619999997E-2</v>
      </c>
      <c r="L86">
        <v>9.898743800000004E-4</v>
      </c>
      <c r="M86">
        <v>9.0830344000000015E-4</v>
      </c>
      <c r="N86">
        <v>0</v>
      </c>
      <c r="O86">
        <v>9.0992383570000002E-2</v>
      </c>
    </row>
    <row r="87" spans="1:15" x14ac:dyDescent="0.35">
      <c r="A87">
        <v>2023</v>
      </c>
      <c r="B87">
        <v>34001</v>
      </c>
      <c r="C87">
        <v>2265005045</v>
      </c>
      <c r="D87" s="2" t="s">
        <v>68</v>
      </c>
      <c r="E87" s="2" t="s">
        <v>28</v>
      </c>
      <c r="F87" s="2" t="s">
        <v>36</v>
      </c>
      <c r="G87">
        <v>0</v>
      </c>
      <c r="H87">
        <v>2.0656760291200005</v>
      </c>
      <c r="I87">
        <v>0.16834147626999998</v>
      </c>
      <c r="J87">
        <v>1.1618347400000003E-3</v>
      </c>
      <c r="K87">
        <v>1.4891105789999999E-2</v>
      </c>
      <c r="L87">
        <v>2.1715507000000001E-4</v>
      </c>
      <c r="M87">
        <v>2.1715507000000001E-4</v>
      </c>
      <c r="N87">
        <v>0</v>
      </c>
      <c r="O87">
        <v>9.0091796299999992E-3</v>
      </c>
    </row>
    <row r="88" spans="1:15" x14ac:dyDescent="0.35">
      <c r="A88">
        <v>2023</v>
      </c>
      <c r="B88">
        <v>34001</v>
      </c>
      <c r="C88">
        <v>2265005055</v>
      </c>
      <c r="D88" s="2" t="s">
        <v>69</v>
      </c>
      <c r="E88" s="2" t="s">
        <v>28</v>
      </c>
      <c r="F88" s="2" t="s">
        <v>36</v>
      </c>
      <c r="G88">
        <v>0</v>
      </c>
      <c r="H88">
        <v>2.9967609098899999</v>
      </c>
      <c r="I88">
        <v>0.37400275989999998</v>
      </c>
      <c r="J88">
        <v>1.7140920500000004E-3</v>
      </c>
      <c r="K88">
        <v>1.7399963350000002E-2</v>
      </c>
      <c r="L88">
        <v>2.4581513000000005E-4</v>
      </c>
      <c r="M88">
        <v>2.4581513000000005E-4</v>
      </c>
      <c r="N88">
        <v>0</v>
      </c>
      <c r="O88">
        <v>1.2449489139999997E-2</v>
      </c>
    </row>
    <row r="89" spans="1:15" x14ac:dyDescent="0.35">
      <c r="A89">
        <v>2023</v>
      </c>
      <c r="B89">
        <v>34001</v>
      </c>
      <c r="C89">
        <v>2265005060</v>
      </c>
      <c r="D89" s="2" t="s">
        <v>70</v>
      </c>
      <c r="E89" s="2" t="s">
        <v>28</v>
      </c>
      <c r="F89" s="2" t="s">
        <v>36</v>
      </c>
      <c r="G89">
        <v>0</v>
      </c>
      <c r="H89">
        <v>3.3818606245599998</v>
      </c>
      <c r="I89">
        <v>7.8012683320000012E-2</v>
      </c>
      <c r="J89">
        <v>3.7588771000000002E-4</v>
      </c>
      <c r="K89">
        <v>5.8400383799999999E-3</v>
      </c>
      <c r="L89">
        <v>3.7588771000000002E-4</v>
      </c>
      <c r="M89">
        <v>3.7588771000000002E-4</v>
      </c>
      <c r="N89">
        <v>0</v>
      </c>
      <c r="O89">
        <v>2.6786133000000004E-3</v>
      </c>
    </row>
    <row r="90" spans="1:15" x14ac:dyDescent="0.35">
      <c r="A90">
        <v>2023</v>
      </c>
      <c r="B90">
        <v>34001</v>
      </c>
      <c r="C90">
        <v>2265006005</v>
      </c>
      <c r="D90" s="2" t="s">
        <v>29</v>
      </c>
      <c r="E90" s="2" t="s">
        <v>30</v>
      </c>
      <c r="F90" s="2" t="s">
        <v>36</v>
      </c>
      <c r="G90">
        <v>2.3141896140000003E-2</v>
      </c>
      <c r="H90">
        <v>1743.0307651495195</v>
      </c>
      <c r="I90">
        <v>413.43942574703999</v>
      </c>
      <c r="J90">
        <v>1.14967515839</v>
      </c>
      <c r="K90">
        <v>3.5598506202599998</v>
      </c>
      <c r="L90">
        <v>0.21411159208999997</v>
      </c>
      <c r="M90">
        <v>0.19702137784999998</v>
      </c>
      <c r="N90">
        <v>1.0550209009999999E-2</v>
      </c>
      <c r="O90">
        <v>10.589980354799998</v>
      </c>
    </row>
    <row r="91" spans="1:15" x14ac:dyDescent="0.35">
      <c r="A91">
        <v>2023</v>
      </c>
      <c r="B91">
        <v>34001</v>
      </c>
      <c r="C91">
        <v>2265006010</v>
      </c>
      <c r="D91" s="2" t="s">
        <v>31</v>
      </c>
      <c r="E91" s="2" t="s">
        <v>30</v>
      </c>
      <c r="F91" s="2" t="s">
        <v>36</v>
      </c>
      <c r="G91">
        <v>5.6581572300000004E-3</v>
      </c>
      <c r="H91">
        <v>434.87526126770007</v>
      </c>
      <c r="I91">
        <v>81.929022096570009</v>
      </c>
      <c r="J91">
        <v>0.28727521372000003</v>
      </c>
      <c r="K91">
        <v>0.96474612123999992</v>
      </c>
      <c r="L91">
        <v>7.7583884729999997E-2</v>
      </c>
      <c r="M91">
        <v>7.1339298580000016E-2</v>
      </c>
      <c r="N91">
        <v>2.7557749999999998E-3</v>
      </c>
      <c r="O91">
        <v>2.7092310625599998</v>
      </c>
    </row>
    <row r="92" spans="1:15" x14ac:dyDescent="0.35">
      <c r="A92">
        <v>2023</v>
      </c>
      <c r="B92">
        <v>34001</v>
      </c>
      <c r="C92">
        <v>2265006015</v>
      </c>
      <c r="D92" s="2" t="s">
        <v>32</v>
      </c>
      <c r="E92" s="2" t="s">
        <v>30</v>
      </c>
      <c r="F92" s="2" t="s">
        <v>36</v>
      </c>
      <c r="G92">
        <v>3.0732402800000011E-3</v>
      </c>
      <c r="H92">
        <v>229.97814743134001</v>
      </c>
      <c r="I92">
        <v>39.056247642939994</v>
      </c>
      <c r="J92">
        <v>0.13268064546</v>
      </c>
      <c r="K92">
        <v>0.47935824277</v>
      </c>
      <c r="L92">
        <v>3.6572441179999998E-2</v>
      </c>
      <c r="M92">
        <v>3.3653524300000001E-2</v>
      </c>
      <c r="N92">
        <v>1.3778874999999999E-3</v>
      </c>
      <c r="O92">
        <v>1.1279464236699999</v>
      </c>
    </row>
    <row r="93" spans="1:15" x14ac:dyDescent="0.35">
      <c r="A93">
        <v>2023</v>
      </c>
      <c r="B93">
        <v>34001</v>
      </c>
      <c r="C93">
        <v>2265006025</v>
      </c>
      <c r="D93" s="2" t="s">
        <v>71</v>
      </c>
      <c r="E93" s="2" t="s">
        <v>30</v>
      </c>
      <c r="F93" s="2" t="s">
        <v>36</v>
      </c>
      <c r="G93">
        <v>6.5785860800000005E-3</v>
      </c>
      <c r="H93">
        <v>495.25552720720987</v>
      </c>
      <c r="I93">
        <v>107.69479192428</v>
      </c>
      <c r="J93">
        <v>0.30845610037000004</v>
      </c>
      <c r="K93">
        <v>1.0288002530299998</v>
      </c>
      <c r="L93">
        <v>5.9320812649999992E-2</v>
      </c>
      <c r="M93">
        <v>5.4535684940000009E-2</v>
      </c>
      <c r="N93">
        <v>3.0511940800000011E-3</v>
      </c>
      <c r="O93">
        <v>2.5963104261599996</v>
      </c>
    </row>
    <row r="94" spans="1:15" x14ac:dyDescent="0.35">
      <c r="A94">
        <v>2023</v>
      </c>
      <c r="B94">
        <v>34001</v>
      </c>
      <c r="C94">
        <v>2265006030</v>
      </c>
      <c r="D94" s="2" t="s">
        <v>72</v>
      </c>
      <c r="E94" s="2" t="s">
        <v>30</v>
      </c>
      <c r="F94" s="2" t="s">
        <v>36</v>
      </c>
      <c r="G94">
        <v>1.0238255280000001E-2</v>
      </c>
      <c r="H94">
        <v>783.61231427149005</v>
      </c>
      <c r="I94">
        <v>165.99950734169002</v>
      </c>
      <c r="J94">
        <v>0.54164978086999993</v>
      </c>
      <c r="K94">
        <v>1.6076959864899998</v>
      </c>
      <c r="L94">
        <v>0.13314251335000005</v>
      </c>
      <c r="M94">
        <v>0.12240821856999999</v>
      </c>
      <c r="N94">
        <v>4.8534709300000001E-3</v>
      </c>
      <c r="O94">
        <v>5.1502050658299998</v>
      </c>
    </row>
    <row r="95" spans="1:15" x14ac:dyDescent="0.35">
      <c r="A95">
        <v>2023</v>
      </c>
      <c r="B95">
        <v>34001</v>
      </c>
      <c r="C95">
        <v>2265006035</v>
      </c>
      <c r="D95" s="2" t="s">
        <v>33</v>
      </c>
      <c r="E95" s="2" t="s">
        <v>30</v>
      </c>
      <c r="F95" s="2" t="s">
        <v>36</v>
      </c>
      <c r="G95">
        <v>4.2438934999999996E-4</v>
      </c>
      <c r="H95">
        <v>36.792980341700002</v>
      </c>
      <c r="I95">
        <v>8.4896917916800003</v>
      </c>
      <c r="J95">
        <v>2.554272732E-2</v>
      </c>
      <c r="K95">
        <v>7.6845337030000002E-2</v>
      </c>
      <c r="L95">
        <v>5.36273815E-3</v>
      </c>
      <c r="M95">
        <v>4.8534709300000001E-3</v>
      </c>
      <c r="N95">
        <v>2.8660060000000002E-4</v>
      </c>
      <c r="O95">
        <v>0.18789976260000002</v>
      </c>
    </row>
    <row r="96" spans="1:15" x14ac:dyDescent="0.35">
      <c r="A96">
        <v>2023</v>
      </c>
      <c r="B96">
        <v>34001</v>
      </c>
      <c r="C96">
        <v>2265007010</v>
      </c>
      <c r="D96" s="2" t="s">
        <v>73</v>
      </c>
      <c r="E96" s="2" t="s">
        <v>35</v>
      </c>
      <c r="F96" s="2" t="s">
        <v>36</v>
      </c>
      <c r="G96">
        <v>0</v>
      </c>
      <c r="H96">
        <v>1.4503787125300001</v>
      </c>
      <c r="I96">
        <v>0.42178128453999997</v>
      </c>
      <c r="J96">
        <v>1.8265276699999998E-3</v>
      </c>
      <c r="K96">
        <v>6.5311867500000009E-3</v>
      </c>
      <c r="L96">
        <v>2.8660060000000002E-4</v>
      </c>
      <c r="M96">
        <v>2.8660060000000002E-4</v>
      </c>
      <c r="N96">
        <v>0</v>
      </c>
      <c r="O96">
        <v>1.8449362469999998E-2</v>
      </c>
    </row>
    <row r="97" spans="1:15" x14ac:dyDescent="0.35">
      <c r="A97">
        <v>2023</v>
      </c>
      <c r="B97">
        <v>34001</v>
      </c>
      <c r="C97">
        <v>2265007015</v>
      </c>
      <c r="D97" s="2" t="s">
        <v>74</v>
      </c>
      <c r="E97" s="2" t="s">
        <v>35</v>
      </c>
      <c r="F97" s="2" t="s">
        <v>36</v>
      </c>
      <c r="G97">
        <v>0</v>
      </c>
      <c r="H97">
        <v>1.221469711E-2</v>
      </c>
      <c r="I97">
        <v>2.3335902700000002E-3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</row>
    <row r="98" spans="1:15" x14ac:dyDescent="0.35">
      <c r="A98">
        <v>2023</v>
      </c>
      <c r="B98">
        <v>34001</v>
      </c>
      <c r="C98">
        <v>2265010010</v>
      </c>
      <c r="D98" s="2" t="s">
        <v>75</v>
      </c>
      <c r="E98" s="2" t="s">
        <v>18</v>
      </c>
      <c r="F98" s="2" t="s">
        <v>36</v>
      </c>
      <c r="G98">
        <v>0</v>
      </c>
      <c r="H98">
        <v>4.75906799929</v>
      </c>
      <c r="I98">
        <v>1.2275202905900002</v>
      </c>
      <c r="J98">
        <v>3.8856427500000004E-3</v>
      </c>
      <c r="K98">
        <v>1.0678076970000002E-2</v>
      </c>
      <c r="L98">
        <v>7.0217146999999999E-4</v>
      </c>
      <c r="M98">
        <v>5.3462035000000009E-4</v>
      </c>
      <c r="N98">
        <v>0</v>
      </c>
      <c r="O98">
        <v>2.4463565830000002E-2</v>
      </c>
    </row>
    <row r="99" spans="1:15" x14ac:dyDescent="0.35">
      <c r="A99">
        <v>2023</v>
      </c>
      <c r="B99">
        <v>34001</v>
      </c>
      <c r="C99">
        <v>2267001060</v>
      </c>
      <c r="D99" s="2" t="s">
        <v>76</v>
      </c>
      <c r="E99" s="2" t="s">
        <v>6</v>
      </c>
      <c r="F99" s="2" t="s">
        <v>77</v>
      </c>
      <c r="G99">
        <v>0</v>
      </c>
      <c r="H99">
        <v>22.095533884050003</v>
      </c>
      <c r="I99">
        <v>0.8274379784</v>
      </c>
      <c r="J99">
        <v>7.9829290199999996E-3</v>
      </c>
      <c r="K99">
        <v>0.16166698922</v>
      </c>
      <c r="L99">
        <v>2.184778420000001E-3</v>
      </c>
      <c r="M99">
        <v>2.184778420000001E-3</v>
      </c>
      <c r="N99">
        <v>2.8660060000000004E-5</v>
      </c>
      <c r="O99">
        <v>3.4968580130000003E-2</v>
      </c>
    </row>
    <row r="100" spans="1:15" x14ac:dyDescent="0.35">
      <c r="A100">
        <v>2023</v>
      </c>
      <c r="B100">
        <v>34001</v>
      </c>
      <c r="C100">
        <v>2267002003</v>
      </c>
      <c r="D100" s="2" t="s">
        <v>38</v>
      </c>
      <c r="E100" s="2" t="s">
        <v>11</v>
      </c>
      <c r="F100" s="2" t="s">
        <v>77</v>
      </c>
      <c r="G100">
        <v>0</v>
      </c>
      <c r="H100">
        <v>11.133545950449998</v>
      </c>
      <c r="I100">
        <v>0.10764167381</v>
      </c>
      <c r="J100">
        <v>6.8894374999999995E-4</v>
      </c>
      <c r="K100">
        <v>2.0558081499999995E-2</v>
      </c>
      <c r="L100">
        <v>1.1904948000000001E-3</v>
      </c>
      <c r="M100">
        <v>1.1904948000000001E-3</v>
      </c>
      <c r="N100">
        <v>0</v>
      </c>
      <c r="O100">
        <v>2.6742040600000001E-3</v>
      </c>
    </row>
    <row r="101" spans="1:15" x14ac:dyDescent="0.35">
      <c r="A101">
        <v>2023</v>
      </c>
      <c r="B101">
        <v>34001</v>
      </c>
      <c r="C101">
        <v>2267002015</v>
      </c>
      <c r="D101" s="2" t="s">
        <v>39</v>
      </c>
      <c r="E101" s="2" t="s">
        <v>11</v>
      </c>
      <c r="F101" s="2" t="s">
        <v>77</v>
      </c>
      <c r="G101">
        <v>0</v>
      </c>
      <c r="H101">
        <v>18.716851219220004</v>
      </c>
      <c r="I101">
        <v>0.16364784029000004</v>
      </c>
      <c r="J101">
        <v>8.3334636000000008E-4</v>
      </c>
      <c r="K101">
        <v>3.1674877849999998E-2</v>
      </c>
      <c r="L101">
        <v>1.9984880300000004E-3</v>
      </c>
      <c r="M101">
        <v>1.9984880300000004E-3</v>
      </c>
      <c r="N101">
        <v>0</v>
      </c>
      <c r="O101">
        <v>3.7654909600000007E-3</v>
      </c>
    </row>
    <row r="102" spans="1:15" x14ac:dyDescent="0.35">
      <c r="A102">
        <v>2023</v>
      </c>
      <c r="B102">
        <v>34001</v>
      </c>
      <c r="C102">
        <v>2267002021</v>
      </c>
      <c r="D102" s="2" t="s">
        <v>13</v>
      </c>
      <c r="E102" s="2" t="s">
        <v>11</v>
      </c>
      <c r="F102" s="2" t="s">
        <v>77</v>
      </c>
      <c r="G102">
        <v>0</v>
      </c>
      <c r="H102">
        <v>2.9877263771299996</v>
      </c>
      <c r="I102">
        <v>4.7824821659999996E-2</v>
      </c>
      <c r="J102">
        <v>3.8139925999999998E-4</v>
      </c>
      <c r="K102">
        <v>9.4368759099999998E-3</v>
      </c>
      <c r="L102">
        <v>3.1526066000000006E-4</v>
      </c>
      <c r="M102">
        <v>3.1526066000000006E-4</v>
      </c>
      <c r="N102">
        <v>0</v>
      </c>
      <c r="O102">
        <v>1.7372405600000003E-3</v>
      </c>
    </row>
    <row r="103" spans="1:15" x14ac:dyDescent="0.35">
      <c r="A103">
        <v>2023</v>
      </c>
      <c r="B103">
        <v>34001</v>
      </c>
      <c r="C103">
        <v>2267002024</v>
      </c>
      <c r="D103" s="2" t="s">
        <v>40</v>
      </c>
      <c r="E103" s="2" t="s">
        <v>11</v>
      </c>
      <c r="F103" s="2" t="s">
        <v>77</v>
      </c>
      <c r="G103">
        <v>0</v>
      </c>
      <c r="H103">
        <v>2.0069934539599998</v>
      </c>
      <c r="I103">
        <v>1.9645368820000002E-2</v>
      </c>
      <c r="J103">
        <v>0</v>
      </c>
      <c r="K103">
        <v>3.7434447600000007E-3</v>
      </c>
      <c r="L103">
        <v>2.8660060000000002E-4</v>
      </c>
      <c r="M103">
        <v>2.8660060000000002E-4</v>
      </c>
      <c r="N103">
        <v>0</v>
      </c>
      <c r="O103">
        <v>4.7509561000000003E-4</v>
      </c>
    </row>
    <row r="104" spans="1:15" x14ac:dyDescent="0.35">
      <c r="A104">
        <v>2023</v>
      </c>
      <c r="B104">
        <v>34001</v>
      </c>
      <c r="C104">
        <v>2267002030</v>
      </c>
      <c r="D104" s="2" t="s">
        <v>41</v>
      </c>
      <c r="E104" s="2" t="s">
        <v>11</v>
      </c>
      <c r="F104" s="2" t="s">
        <v>77</v>
      </c>
      <c r="G104">
        <v>0</v>
      </c>
      <c r="H104">
        <v>34.085689344739997</v>
      </c>
      <c r="I104">
        <v>0.32775093460999999</v>
      </c>
      <c r="J104">
        <v>1.8618015900000006E-3</v>
      </c>
      <c r="K104">
        <v>6.2364290560000007E-2</v>
      </c>
      <c r="L104">
        <v>3.5979398400000006E-3</v>
      </c>
      <c r="M104">
        <v>3.5979398400000006E-3</v>
      </c>
      <c r="N104">
        <v>1.2015179000000002E-4</v>
      </c>
      <c r="O104">
        <v>8.0644999600000006E-3</v>
      </c>
    </row>
    <row r="105" spans="1:15" x14ac:dyDescent="0.35">
      <c r="A105">
        <v>2023</v>
      </c>
      <c r="B105">
        <v>34001</v>
      </c>
      <c r="C105">
        <v>2267002033</v>
      </c>
      <c r="D105" s="2" t="s">
        <v>42</v>
      </c>
      <c r="E105" s="2" t="s">
        <v>11</v>
      </c>
      <c r="F105" s="2" t="s">
        <v>77</v>
      </c>
      <c r="G105">
        <v>0</v>
      </c>
      <c r="H105">
        <v>11.817788348299999</v>
      </c>
      <c r="I105">
        <v>0.36849892607000007</v>
      </c>
      <c r="J105">
        <v>3.6464414800000009E-3</v>
      </c>
      <c r="K105">
        <v>7.5411231719999999E-2</v>
      </c>
      <c r="L105">
        <v>1.1430954700000003E-3</v>
      </c>
      <c r="M105">
        <v>1.1430954700000003E-3</v>
      </c>
      <c r="N105">
        <v>0</v>
      </c>
      <c r="O105">
        <v>1.5831376220000002E-2</v>
      </c>
    </row>
    <row r="106" spans="1:15" x14ac:dyDescent="0.35">
      <c r="A106">
        <v>2023</v>
      </c>
      <c r="B106">
        <v>34001</v>
      </c>
      <c r="C106">
        <v>2267002039</v>
      </c>
      <c r="D106" s="2" t="s">
        <v>15</v>
      </c>
      <c r="E106" s="2" t="s">
        <v>11</v>
      </c>
      <c r="F106" s="2" t="s">
        <v>77</v>
      </c>
      <c r="G106">
        <v>0</v>
      </c>
      <c r="H106">
        <v>32.409679900620006</v>
      </c>
      <c r="I106">
        <v>0.28718372199000003</v>
      </c>
      <c r="J106">
        <v>1.52669935E-3</v>
      </c>
      <c r="K106">
        <v>5.5068100669999995E-2</v>
      </c>
      <c r="L106">
        <v>3.4303887200000001E-3</v>
      </c>
      <c r="M106">
        <v>3.4303887200000001E-3</v>
      </c>
      <c r="N106">
        <v>7.2752460000000016E-5</v>
      </c>
      <c r="O106">
        <v>6.6359062000000014E-3</v>
      </c>
    </row>
    <row r="107" spans="1:15" x14ac:dyDescent="0.35">
      <c r="A107">
        <v>2023</v>
      </c>
      <c r="B107">
        <v>34001</v>
      </c>
      <c r="C107">
        <v>2267002045</v>
      </c>
      <c r="D107" s="2" t="s">
        <v>44</v>
      </c>
      <c r="E107" s="2" t="s">
        <v>11</v>
      </c>
      <c r="F107" s="2" t="s">
        <v>77</v>
      </c>
      <c r="G107">
        <v>0</v>
      </c>
      <c r="H107">
        <v>11.986406504379998</v>
      </c>
      <c r="I107">
        <v>0.16698783959000002</v>
      </c>
      <c r="J107">
        <v>1.2356895100000002E-3</v>
      </c>
      <c r="K107">
        <v>3.2621762140000003E-2</v>
      </c>
      <c r="L107">
        <v>1.2356895100000002E-3</v>
      </c>
      <c r="M107">
        <v>1.2356895100000002E-3</v>
      </c>
      <c r="N107">
        <v>0</v>
      </c>
      <c r="O107">
        <v>5.4255698199999992E-3</v>
      </c>
    </row>
    <row r="108" spans="1:15" x14ac:dyDescent="0.35">
      <c r="A108">
        <v>2023</v>
      </c>
      <c r="B108">
        <v>34001</v>
      </c>
      <c r="C108">
        <v>2267002054</v>
      </c>
      <c r="D108" s="2" t="s">
        <v>16</v>
      </c>
      <c r="E108" s="2" t="s">
        <v>11</v>
      </c>
      <c r="F108" s="2" t="s">
        <v>77</v>
      </c>
      <c r="G108">
        <v>0</v>
      </c>
      <c r="H108">
        <v>1.9900641769799996</v>
      </c>
      <c r="I108">
        <v>2.6308832770000002E-2</v>
      </c>
      <c r="J108">
        <v>2.3920127000000003E-4</v>
      </c>
      <c r="K108">
        <v>5.1444807700000003E-3</v>
      </c>
      <c r="L108">
        <v>2.8660060000000002E-4</v>
      </c>
      <c r="M108">
        <v>2.8660060000000002E-4</v>
      </c>
      <c r="N108">
        <v>0</v>
      </c>
      <c r="O108">
        <v>7.6169620999999999E-4</v>
      </c>
    </row>
    <row r="109" spans="1:15" x14ac:dyDescent="0.35">
      <c r="A109">
        <v>2023</v>
      </c>
      <c r="B109">
        <v>34001</v>
      </c>
      <c r="C109">
        <v>2267002057</v>
      </c>
      <c r="D109" s="2" t="s">
        <v>45</v>
      </c>
      <c r="E109" s="2" t="s">
        <v>11</v>
      </c>
      <c r="F109" s="2" t="s">
        <v>77</v>
      </c>
      <c r="G109">
        <v>0</v>
      </c>
      <c r="H109">
        <v>21.725762892239999</v>
      </c>
      <c r="I109">
        <v>0.21722231091000002</v>
      </c>
      <c r="J109">
        <v>1.2577357100000003E-3</v>
      </c>
      <c r="K109">
        <v>4.1299146459999991E-2</v>
      </c>
      <c r="L109">
        <v>2.31264638E-3</v>
      </c>
      <c r="M109">
        <v>2.31264638E-3</v>
      </c>
      <c r="N109">
        <v>0</v>
      </c>
      <c r="O109">
        <v>5.5380054400000003E-3</v>
      </c>
    </row>
    <row r="110" spans="1:15" x14ac:dyDescent="0.35">
      <c r="A110">
        <v>2023</v>
      </c>
      <c r="B110">
        <v>34001</v>
      </c>
      <c r="C110">
        <v>2267002060</v>
      </c>
      <c r="D110" s="2" t="s">
        <v>46</v>
      </c>
      <c r="E110" s="2" t="s">
        <v>11</v>
      </c>
      <c r="F110" s="2" t="s">
        <v>77</v>
      </c>
      <c r="G110">
        <v>0</v>
      </c>
      <c r="H110">
        <v>53.825976976530001</v>
      </c>
      <c r="I110">
        <v>0.46437784987000008</v>
      </c>
      <c r="J110">
        <v>2.4361051000000001E-3</v>
      </c>
      <c r="K110">
        <v>9.0387215379999997E-2</v>
      </c>
      <c r="L110">
        <v>5.6261902400000004E-3</v>
      </c>
      <c r="M110">
        <v>5.6261902400000004E-3</v>
      </c>
      <c r="N110">
        <v>2.8660060000000002E-4</v>
      </c>
      <c r="O110">
        <v>1.0687997759999998E-2</v>
      </c>
    </row>
    <row r="111" spans="1:15" x14ac:dyDescent="0.35">
      <c r="A111">
        <v>2023</v>
      </c>
      <c r="B111">
        <v>34001</v>
      </c>
      <c r="C111">
        <v>2267002066</v>
      </c>
      <c r="D111" s="2" t="s">
        <v>47</v>
      </c>
      <c r="E111" s="2" t="s">
        <v>11</v>
      </c>
      <c r="F111" s="2" t="s">
        <v>77</v>
      </c>
      <c r="G111">
        <v>0</v>
      </c>
      <c r="H111">
        <v>5.879312582989999</v>
      </c>
      <c r="I111">
        <v>5.1456933109999999E-2</v>
      </c>
      <c r="J111">
        <v>2.8660060000000002E-4</v>
      </c>
      <c r="K111">
        <v>9.9351200299999994E-3</v>
      </c>
      <c r="L111">
        <v>6.8894374999999995E-4</v>
      </c>
      <c r="M111">
        <v>6.8894374999999995E-4</v>
      </c>
      <c r="N111">
        <v>0</v>
      </c>
      <c r="O111">
        <v>1.1904948000000001E-3</v>
      </c>
    </row>
    <row r="112" spans="1:15" x14ac:dyDescent="0.35">
      <c r="A112">
        <v>2023</v>
      </c>
      <c r="B112">
        <v>34001</v>
      </c>
      <c r="C112">
        <v>2267002072</v>
      </c>
      <c r="D112" s="2" t="s">
        <v>48</v>
      </c>
      <c r="E112" s="2" t="s">
        <v>11</v>
      </c>
      <c r="F112" s="2" t="s">
        <v>77</v>
      </c>
      <c r="G112">
        <v>0</v>
      </c>
      <c r="H112">
        <v>45.017847667429997</v>
      </c>
      <c r="I112">
        <v>0.60515385996999993</v>
      </c>
      <c r="J112">
        <v>4.4114446200000006E-3</v>
      </c>
      <c r="K112">
        <v>0.1187959487</v>
      </c>
      <c r="L112">
        <v>4.55584723E-3</v>
      </c>
      <c r="M112">
        <v>4.55584723E-3</v>
      </c>
      <c r="N112">
        <v>2.8660060000000002E-4</v>
      </c>
      <c r="O112">
        <v>1.9550570160000003E-2</v>
      </c>
    </row>
    <row r="113" spans="1:15" x14ac:dyDescent="0.35">
      <c r="A113">
        <v>2023</v>
      </c>
      <c r="B113">
        <v>34001</v>
      </c>
      <c r="C113">
        <v>2267002081</v>
      </c>
      <c r="D113" s="2" t="s">
        <v>50</v>
      </c>
      <c r="E113" s="2" t="s">
        <v>11</v>
      </c>
      <c r="F113" s="2" t="s">
        <v>77</v>
      </c>
      <c r="G113">
        <v>0</v>
      </c>
      <c r="H113">
        <v>18.232356211849996</v>
      </c>
      <c r="I113">
        <v>0.28449739251999995</v>
      </c>
      <c r="J113">
        <v>2.31264638E-3</v>
      </c>
      <c r="K113">
        <v>5.5978608730000004E-2</v>
      </c>
      <c r="L113">
        <v>1.8618015900000006E-3</v>
      </c>
      <c r="M113">
        <v>1.8618015900000006E-3</v>
      </c>
      <c r="N113">
        <v>0</v>
      </c>
      <c r="O113">
        <v>9.8844137699999994E-3</v>
      </c>
    </row>
    <row r="114" spans="1:15" x14ac:dyDescent="0.35">
      <c r="A114">
        <v>2023</v>
      </c>
      <c r="B114">
        <v>34001</v>
      </c>
      <c r="C114">
        <v>2267003010</v>
      </c>
      <c r="D114" s="2" t="s">
        <v>51</v>
      </c>
      <c r="E114" s="2" t="s">
        <v>18</v>
      </c>
      <c r="F114" s="2" t="s">
        <v>77</v>
      </c>
      <c r="G114">
        <v>0</v>
      </c>
      <c r="H114">
        <v>51.228105679409992</v>
      </c>
      <c r="I114">
        <v>0.88967219637999984</v>
      </c>
      <c r="J114">
        <v>6.3471009800000009E-3</v>
      </c>
      <c r="K114">
        <v>0.15690501001999996</v>
      </c>
      <c r="L114">
        <v>5.17865238E-3</v>
      </c>
      <c r="M114">
        <v>5.17865238E-3</v>
      </c>
      <c r="N114">
        <v>2.8660060000000002E-4</v>
      </c>
      <c r="O114">
        <v>2.8089063420000004E-2</v>
      </c>
    </row>
    <row r="115" spans="1:15" x14ac:dyDescent="0.35">
      <c r="A115">
        <v>2023</v>
      </c>
      <c r="B115">
        <v>34001</v>
      </c>
      <c r="C115">
        <v>2267003020</v>
      </c>
      <c r="D115" s="2" t="s">
        <v>52</v>
      </c>
      <c r="E115" s="2" t="s">
        <v>18</v>
      </c>
      <c r="F115" s="2" t="s">
        <v>77</v>
      </c>
      <c r="G115">
        <v>0</v>
      </c>
      <c r="H115">
        <v>5013.1683315535802</v>
      </c>
      <c r="I115">
        <v>43.088085359000004</v>
      </c>
      <c r="J115">
        <v>0.22565939165000001</v>
      </c>
      <c r="K115">
        <v>8.4018961071100016</v>
      </c>
      <c r="L115">
        <v>0.52314530290000005</v>
      </c>
      <c r="M115">
        <v>0.52314530290000005</v>
      </c>
      <c r="N115">
        <v>2.4644344669999999E-2</v>
      </c>
      <c r="O115">
        <v>0.98536923903000007</v>
      </c>
    </row>
    <row r="116" spans="1:15" x14ac:dyDescent="0.35">
      <c r="A116">
        <v>2023</v>
      </c>
      <c r="B116">
        <v>34001</v>
      </c>
      <c r="C116">
        <v>2267003030</v>
      </c>
      <c r="D116" s="2" t="s">
        <v>17</v>
      </c>
      <c r="E116" s="2" t="s">
        <v>18</v>
      </c>
      <c r="F116" s="2" t="s">
        <v>77</v>
      </c>
      <c r="G116">
        <v>0</v>
      </c>
      <c r="H116">
        <v>36.524897447390003</v>
      </c>
      <c r="I116">
        <v>0.31804289044</v>
      </c>
      <c r="J116">
        <v>1.6733065800000001E-3</v>
      </c>
      <c r="K116">
        <v>6.1516614169999997E-2</v>
      </c>
      <c r="L116">
        <v>3.8007648799999998E-3</v>
      </c>
      <c r="M116">
        <v>3.8007648799999998E-3</v>
      </c>
      <c r="N116">
        <v>2.8660060000000002E-4</v>
      </c>
      <c r="O116">
        <v>7.3700446600000009E-3</v>
      </c>
    </row>
    <row r="117" spans="1:15" x14ac:dyDescent="0.35">
      <c r="A117">
        <v>2023</v>
      </c>
      <c r="B117">
        <v>34001</v>
      </c>
      <c r="C117">
        <v>2267003040</v>
      </c>
      <c r="D117" s="2" t="s">
        <v>78</v>
      </c>
      <c r="E117" s="2" t="s">
        <v>18</v>
      </c>
      <c r="F117" s="2" t="s">
        <v>77</v>
      </c>
      <c r="G117">
        <v>0</v>
      </c>
      <c r="H117">
        <v>11.063063146739998</v>
      </c>
      <c r="I117">
        <v>9.546555755000001E-2</v>
      </c>
      <c r="J117">
        <v>4.2438934999999996E-4</v>
      </c>
      <c r="K117">
        <v>1.8583844290000002E-2</v>
      </c>
      <c r="L117">
        <v>1.1133331000000002E-3</v>
      </c>
      <c r="M117">
        <v>1.1133331000000002E-3</v>
      </c>
      <c r="N117">
        <v>0</v>
      </c>
      <c r="O117">
        <v>2.0888774500000006E-3</v>
      </c>
    </row>
    <row r="118" spans="1:15" x14ac:dyDescent="0.35">
      <c r="A118">
        <v>2023</v>
      </c>
      <c r="B118">
        <v>34001</v>
      </c>
      <c r="C118">
        <v>2267003050</v>
      </c>
      <c r="D118" s="2" t="s">
        <v>79</v>
      </c>
      <c r="E118" s="2" t="s">
        <v>18</v>
      </c>
      <c r="F118" s="2" t="s">
        <v>77</v>
      </c>
      <c r="G118">
        <v>0</v>
      </c>
      <c r="H118">
        <v>2.7791020842200003</v>
      </c>
      <c r="I118">
        <v>3.8143232929999993E-2</v>
      </c>
      <c r="J118">
        <v>2.8660060000000002E-4</v>
      </c>
      <c r="K118">
        <v>6.7714903299999993E-3</v>
      </c>
      <c r="L118">
        <v>2.8660060000000002E-4</v>
      </c>
      <c r="M118">
        <v>2.8660060000000002E-4</v>
      </c>
      <c r="N118">
        <v>0</v>
      </c>
      <c r="O118">
        <v>1.0912869000000004E-3</v>
      </c>
    </row>
    <row r="119" spans="1:15" x14ac:dyDescent="0.35">
      <c r="A119">
        <v>2023</v>
      </c>
      <c r="B119">
        <v>34001</v>
      </c>
      <c r="C119">
        <v>2267003070</v>
      </c>
      <c r="D119" s="2" t="s">
        <v>55</v>
      </c>
      <c r="E119" s="2" t="s">
        <v>18</v>
      </c>
      <c r="F119" s="2" t="s">
        <v>77</v>
      </c>
      <c r="G119">
        <v>0</v>
      </c>
      <c r="H119">
        <v>22.184347000749998</v>
      </c>
      <c r="I119">
        <v>0.1938412135</v>
      </c>
      <c r="J119">
        <v>1.0229436800000004E-3</v>
      </c>
      <c r="K119">
        <v>3.7454289180000003E-2</v>
      </c>
      <c r="L119">
        <v>2.3622503299999997E-3</v>
      </c>
      <c r="M119">
        <v>2.3622503299999997E-3</v>
      </c>
      <c r="N119">
        <v>0</v>
      </c>
      <c r="O119">
        <v>4.4897086300000003E-3</v>
      </c>
    </row>
    <row r="120" spans="1:15" x14ac:dyDescent="0.35">
      <c r="A120">
        <v>2023</v>
      </c>
      <c r="B120">
        <v>34001</v>
      </c>
      <c r="C120">
        <v>2267004066</v>
      </c>
      <c r="D120" s="2" t="s">
        <v>61</v>
      </c>
      <c r="E120" s="2" t="s">
        <v>22</v>
      </c>
      <c r="F120" s="2" t="s">
        <v>77</v>
      </c>
      <c r="G120">
        <v>0</v>
      </c>
      <c r="H120">
        <v>92.179266100129993</v>
      </c>
      <c r="I120">
        <v>0.79787622881999998</v>
      </c>
      <c r="J120">
        <v>4.1865733800000009E-3</v>
      </c>
      <c r="K120">
        <v>0.15501344606</v>
      </c>
      <c r="L120">
        <v>9.6352917099999987E-3</v>
      </c>
      <c r="M120">
        <v>9.6352917099999987E-3</v>
      </c>
      <c r="N120">
        <v>3.7588771000000002E-4</v>
      </c>
      <c r="O120">
        <v>1.8352359189999997E-2</v>
      </c>
    </row>
    <row r="121" spans="1:15" x14ac:dyDescent="0.35">
      <c r="A121">
        <v>2023</v>
      </c>
      <c r="B121">
        <v>34001</v>
      </c>
      <c r="C121">
        <v>2267005055</v>
      </c>
      <c r="D121" s="2" t="s">
        <v>69</v>
      </c>
      <c r="E121" s="2" t="s">
        <v>28</v>
      </c>
      <c r="F121" s="2" t="s">
        <v>77</v>
      </c>
      <c r="G121">
        <v>0</v>
      </c>
      <c r="H121">
        <v>2.548430489E-2</v>
      </c>
      <c r="I121">
        <v>9.0830344000000015E-4</v>
      </c>
      <c r="J121">
        <v>0</v>
      </c>
      <c r="K121">
        <v>2.1715507000000001E-4</v>
      </c>
      <c r="L121">
        <v>0</v>
      </c>
      <c r="M121">
        <v>0</v>
      </c>
      <c r="N121">
        <v>0</v>
      </c>
      <c r="O121">
        <v>0</v>
      </c>
    </row>
    <row r="122" spans="1:15" x14ac:dyDescent="0.35">
      <c r="A122">
        <v>2023</v>
      </c>
      <c r="B122">
        <v>34001</v>
      </c>
      <c r="C122">
        <v>2267006005</v>
      </c>
      <c r="D122" s="2" t="s">
        <v>29</v>
      </c>
      <c r="E122" s="2" t="s">
        <v>30</v>
      </c>
      <c r="F122" s="2" t="s">
        <v>77</v>
      </c>
      <c r="G122">
        <v>0</v>
      </c>
      <c r="H122">
        <v>159.87065933245</v>
      </c>
      <c r="I122">
        <v>4.0156646237400002</v>
      </c>
      <c r="J122">
        <v>4.0728149880000002E-2</v>
      </c>
      <c r="K122">
        <v>1.0689232347199999</v>
      </c>
      <c r="L122">
        <v>1.5416907660000001E-2</v>
      </c>
      <c r="M122">
        <v>1.5416907660000001E-2</v>
      </c>
      <c r="N122">
        <v>6.8894374999999995E-4</v>
      </c>
      <c r="O122">
        <v>0.17763284726000006</v>
      </c>
    </row>
    <row r="123" spans="1:15" x14ac:dyDescent="0.35">
      <c r="A123">
        <v>2023</v>
      </c>
      <c r="B123">
        <v>34001</v>
      </c>
      <c r="C123">
        <v>2267006010</v>
      </c>
      <c r="D123" s="2" t="s">
        <v>31</v>
      </c>
      <c r="E123" s="2" t="s">
        <v>30</v>
      </c>
      <c r="F123" s="2" t="s">
        <v>77</v>
      </c>
      <c r="G123">
        <v>0</v>
      </c>
      <c r="H123">
        <v>35.659180651930001</v>
      </c>
      <c r="I123">
        <v>0.53434587481000007</v>
      </c>
      <c r="J123">
        <v>3.9628044500000003E-3</v>
      </c>
      <c r="K123">
        <v>0.11615481393999999</v>
      </c>
      <c r="L123">
        <v>3.5692797800000002E-3</v>
      </c>
      <c r="M123">
        <v>3.5692797800000002E-3</v>
      </c>
      <c r="N123">
        <v>1.1574255E-4</v>
      </c>
      <c r="O123">
        <v>1.718391059E-2</v>
      </c>
    </row>
    <row r="124" spans="1:15" x14ac:dyDescent="0.35">
      <c r="A124">
        <v>2023</v>
      </c>
      <c r="B124">
        <v>34001</v>
      </c>
      <c r="C124">
        <v>2267006015</v>
      </c>
      <c r="D124" s="2" t="s">
        <v>32</v>
      </c>
      <c r="E124" s="2" t="s">
        <v>30</v>
      </c>
      <c r="F124" s="2" t="s">
        <v>77</v>
      </c>
      <c r="G124">
        <v>0</v>
      </c>
      <c r="H124">
        <v>42.215161660760003</v>
      </c>
      <c r="I124">
        <v>0.41285808508999999</v>
      </c>
      <c r="J124">
        <v>2.0888774500000006E-3</v>
      </c>
      <c r="K124">
        <v>7.6633693509999989E-2</v>
      </c>
      <c r="L124">
        <v>4.4511277800000004E-3</v>
      </c>
      <c r="M124">
        <v>4.4511277800000004E-3</v>
      </c>
      <c r="N124">
        <v>2.8660060000000002E-4</v>
      </c>
      <c r="O124">
        <v>9.3431795600000013E-3</v>
      </c>
    </row>
    <row r="125" spans="1:15" x14ac:dyDescent="0.35">
      <c r="A125">
        <v>2023</v>
      </c>
      <c r="B125">
        <v>34001</v>
      </c>
      <c r="C125">
        <v>2267006025</v>
      </c>
      <c r="D125" s="2" t="s">
        <v>71</v>
      </c>
      <c r="E125" s="2" t="s">
        <v>30</v>
      </c>
      <c r="F125" s="2" t="s">
        <v>77</v>
      </c>
      <c r="G125">
        <v>0</v>
      </c>
      <c r="H125">
        <v>52.66188250103</v>
      </c>
      <c r="I125">
        <v>0.54350937783999986</v>
      </c>
      <c r="J125">
        <v>2.8803360300000001E-3</v>
      </c>
      <c r="K125">
        <v>9.6997768450000008E-2</v>
      </c>
      <c r="L125">
        <v>5.5424146799999997E-3</v>
      </c>
      <c r="M125">
        <v>5.5424146799999997E-3</v>
      </c>
      <c r="N125">
        <v>2.8660060000000002E-4</v>
      </c>
      <c r="O125">
        <v>1.2732782810000003E-2</v>
      </c>
    </row>
    <row r="126" spans="1:15" x14ac:dyDescent="0.35">
      <c r="A126">
        <v>2023</v>
      </c>
      <c r="B126">
        <v>34001</v>
      </c>
      <c r="C126">
        <v>2267006030</v>
      </c>
      <c r="D126" s="2" t="s">
        <v>72</v>
      </c>
      <c r="E126" s="2" t="s">
        <v>30</v>
      </c>
      <c r="F126" s="2" t="s">
        <v>77</v>
      </c>
      <c r="G126">
        <v>0</v>
      </c>
      <c r="H126">
        <v>0.69787576792999984</v>
      </c>
      <c r="I126">
        <v>1.300284876E-2</v>
      </c>
      <c r="J126">
        <v>0</v>
      </c>
      <c r="K126">
        <v>2.4228773799999997E-3</v>
      </c>
      <c r="L126">
        <v>0</v>
      </c>
      <c r="M126">
        <v>0</v>
      </c>
      <c r="N126">
        <v>0</v>
      </c>
      <c r="O126">
        <v>4.0234314999999999E-4</v>
      </c>
    </row>
    <row r="127" spans="1:15" x14ac:dyDescent="0.35">
      <c r="A127">
        <v>2023</v>
      </c>
      <c r="B127">
        <v>34001</v>
      </c>
      <c r="C127">
        <v>2267006035</v>
      </c>
      <c r="D127" s="2" t="s">
        <v>33</v>
      </c>
      <c r="E127" s="2" t="s">
        <v>30</v>
      </c>
      <c r="F127" s="2" t="s">
        <v>77</v>
      </c>
      <c r="G127">
        <v>0</v>
      </c>
      <c r="H127">
        <v>0.66558359648000009</v>
      </c>
      <c r="I127">
        <v>6.3471009800000009E-3</v>
      </c>
      <c r="J127">
        <v>0</v>
      </c>
      <c r="K127">
        <v>1.20702945E-3</v>
      </c>
      <c r="L127">
        <v>0</v>
      </c>
      <c r="M127">
        <v>0</v>
      </c>
      <c r="N127">
        <v>0</v>
      </c>
      <c r="O127">
        <v>0</v>
      </c>
    </row>
    <row r="128" spans="1:15" x14ac:dyDescent="0.35">
      <c r="A128">
        <v>2023</v>
      </c>
      <c r="B128">
        <v>34001</v>
      </c>
      <c r="C128">
        <v>2268002081</v>
      </c>
      <c r="D128" s="2" t="s">
        <v>50</v>
      </c>
      <c r="E128" s="2" t="s">
        <v>11</v>
      </c>
      <c r="F128" s="2" t="s">
        <v>80</v>
      </c>
      <c r="G128">
        <v>0</v>
      </c>
      <c r="H128">
        <v>0.58378668293000002</v>
      </c>
      <c r="I128">
        <v>1.0687997759999998E-2</v>
      </c>
      <c r="J128">
        <v>6.219233020000001E-3</v>
      </c>
      <c r="K128">
        <v>2.1208444400000002E-3</v>
      </c>
      <c r="L128">
        <v>0</v>
      </c>
      <c r="M128">
        <v>0</v>
      </c>
      <c r="N128">
        <v>0</v>
      </c>
      <c r="O128">
        <v>1.35473899E-3</v>
      </c>
    </row>
    <row r="129" spans="1:15" x14ac:dyDescent="0.35">
      <c r="A129">
        <v>2023</v>
      </c>
      <c r="B129">
        <v>34001</v>
      </c>
      <c r="C129">
        <v>2268003020</v>
      </c>
      <c r="D129" s="2" t="s">
        <v>52</v>
      </c>
      <c r="E129" s="2" t="s">
        <v>18</v>
      </c>
      <c r="F129" s="2" t="s">
        <v>80</v>
      </c>
      <c r="G129">
        <v>0</v>
      </c>
      <c r="H129">
        <v>338.19987550261004</v>
      </c>
      <c r="I129">
        <v>3.3489037601799998</v>
      </c>
      <c r="J129">
        <v>1.3481030837999999</v>
      </c>
      <c r="K129">
        <v>0.68385879396999993</v>
      </c>
      <c r="L129">
        <v>4.0728149880000002E-2</v>
      </c>
      <c r="M129">
        <v>4.0728149880000002E-2</v>
      </c>
      <c r="N129">
        <v>1.8959732000000003E-3</v>
      </c>
      <c r="O129">
        <v>0.29142541087000001</v>
      </c>
    </row>
    <row r="130" spans="1:15" x14ac:dyDescent="0.35">
      <c r="A130">
        <v>2023</v>
      </c>
      <c r="B130">
        <v>34001</v>
      </c>
      <c r="C130">
        <v>2268003030</v>
      </c>
      <c r="D130" s="2" t="s">
        <v>17</v>
      </c>
      <c r="E130" s="2" t="s">
        <v>18</v>
      </c>
      <c r="F130" s="2" t="s">
        <v>80</v>
      </c>
      <c r="G130">
        <v>0</v>
      </c>
      <c r="H130">
        <v>0.43669774346000007</v>
      </c>
      <c r="I130">
        <v>4.2802697300000003E-3</v>
      </c>
      <c r="J130">
        <v>1.7118874300000001E-3</v>
      </c>
      <c r="K130">
        <v>9.755443500000004E-4</v>
      </c>
      <c r="L130">
        <v>0</v>
      </c>
      <c r="M130">
        <v>0</v>
      </c>
      <c r="N130">
        <v>0</v>
      </c>
      <c r="O130">
        <v>4.0234314999999999E-4</v>
      </c>
    </row>
    <row r="131" spans="1:15" x14ac:dyDescent="0.35">
      <c r="A131">
        <v>2023</v>
      </c>
      <c r="B131">
        <v>34001</v>
      </c>
      <c r="C131">
        <v>2268003040</v>
      </c>
      <c r="D131" s="2" t="s">
        <v>81</v>
      </c>
      <c r="E131" s="2" t="s">
        <v>18</v>
      </c>
      <c r="F131" s="2" t="s">
        <v>80</v>
      </c>
      <c r="G131">
        <v>0</v>
      </c>
      <c r="H131">
        <v>0.23794243197999998</v>
      </c>
      <c r="I131">
        <v>2.3622503299999997E-3</v>
      </c>
      <c r="J131">
        <v>9.755443500000004E-4</v>
      </c>
      <c r="K131">
        <v>4.2438934999999996E-4</v>
      </c>
      <c r="L131">
        <v>0</v>
      </c>
      <c r="M131">
        <v>0</v>
      </c>
      <c r="N131">
        <v>0</v>
      </c>
      <c r="O131">
        <v>2.8660060000000002E-4</v>
      </c>
    </row>
    <row r="132" spans="1:15" x14ac:dyDescent="0.35">
      <c r="A132">
        <v>2023</v>
      </c>
      <c r="B132">
        <v>34001</v>
      </c>
      <c r="C132">
        <v>2268003060</v>
      </c>
      <c r="D132" s="2" t="s">
        <v>54</v>
      </c>
      <c r="E132" s="2" t="s">
        <v>18</v>
      </c>
      <c r="F132" s="2" t="s">
        <v>80</v>
      </c>
      <c r="G132">
        <v>0</v>
      </c>
      <c r="H132">
        <v>1.9973537530100005</v>
      </c>
      <c r="I132">
        <v>2.0969243130000002E-2</v>
      </c>
      <c r="J132">
        <v>8.5109355100000013E-3</v>
      </c>
      <c r="K132">
        <v>4.0542961799999999E-3</v>
      </c>
      <c r="L132">
        <v>4.0234314999999999E-4</v>
      </c>
      <c r="M132">
        <v>4.0234314999999999E-4</v>
      </c>
      <c r="N132">
        <v>0</v>
      </c>
      <c r="O132">
        <v>1.7725144799999998E-3</v>
      </c>
    </row>
    <row r="133" spans="1:15" x14ac:dyDescent="0.35">
      <c r="A133">
        <v>2023</v>
      </c>
      <c r="B133">
        <v>34001</v>
      </c>
      <c r="C133">
        <v>2268003070</v>
      </c>
      <c r="D133" s="2" t="s">
        <v>55</v>
      </c>
      <c r="E133" s="2" t="s">
        <v>18</v>
      </c>
      <c r="F133" s="2" t="s">
        <v>80</v>
      </c>
      <c r="G133">
        <v>0</v>
      </c>
      <c r="H133">
        <v>1.39052658646</v>
      </c>
      <c r="I133">
        <v>1.401697396E-2</v>
      </c>
      <c r="J133">
        <v>5.6581572300000004E-3</v>
      </c>
      <c r="K133">
        <v>2.7778211999999998E-3</v>
      </c>
      <c r="L133">
        <v>2.2046200000000002E-5</v>
      </c>
      <c r="M133">
        <v>2.2046200000000002E-5</v>
      </c>
      <c r="N133">
        <v>0</v>
      </c>
      <c r="O133">
        <v>1.3778874999999999E-3</v>
      </c>
    </row>
    <row r="134" spans="1:15" x14ac:dyDescent="0.35">
      <c r="A134">
        <v>2023</v>
      </c>
      <c r="B134">
        <v>34001</v>
      </c>
      <c r="C134">
        <v>2268005055</v>
      </c>
      <c r="D134" s="2" t="s">
        <v>69</v>
      </c>
      <c r="E134" s="2" t="s">
        <v>28</v>
      </c>
      <c r="F134" s="2" t="s">
        <v>80</v>
      </c>
      <c r="G134">
        <v>0</v>
      </c>
      <c r="H134">
        <v>2.9933228050000003E-2</v>
      </c>
      <c r="I134">
        <v>1.29300963E-3</v>
      </c>
      <c r="J134">
        <v>1.0471945000000004E-3</v>
      </c>
      <c r="K134">
        <v>2.4581513000000005E-4</v>
      </c>
      <c r="L134">
        <v>0</v>
      </c>
      <c r="M134">
        <v>0</v>
      </c>
      <c r="N134">
        <v>0</v>
      </c>
      <c r="O134">
        <v>2.4581513000000005E-4</v>
      </c>
    </row>
    <row r="135" spans="1:15" x14ac:dyDescent="0.35">
      <c r="A135">
        <v>2023</v>
      </c>
      <c r="B135">
        <v>34001</v>
      </c>
      <c r="C135">
        <v>2268005060</v>
      </c>
      <c r="D135" s="2" t="s">
        <v>70</v>
      </c>
      <c r="E135" s="2" t="s">
        <v>28</v>
      </c>
      <c r="F135" s="2" t="s">
        <v>80</v>
      </c>
      <c r="G135">
        <v>0</v>
      </c>
      <c r="H135">
        <v>4.0964297751299998</v>
      </c>
      <c r="I135">
        <v>4.1108446829999992E-2</v>
      </c>
      <c r="J135">
        <v>1.6685666469999999E-2</v>
      </c>
      <c r="K135">
        <v>8.347793630000001E-3</v>
      </c>
      <c r="L135">
        <v>5.202903200000001E-4</v>
      </c>
      <c r="M135">
        <v>5.202903200000001E-4</v>
      </c>
      <c r="N135">
        <v>0</v>
      </c>
      <c r="O135">
        <v>3.5406197200000007E-3</v>
      </c>
    </row>
    <row r="136" spans="1:15" x14ac:dyDescent="0.35">
      <c r="A136">
        <v>2023</v>
      </c>
      <c r="B136">
        <v>34001</v>
      </c>
      <c r="C136">
        <v>2268006005</v>
      </c>
      <c r="D136" s="2" t="s">
        <v>29</v>
      </c>
      <c r="E136" s="2" t="s">
        <v>30</v>
      </c>
      <c r="F136" s="2" t="s">
        <v>80</v>
      </c>
      <c r="G136">
        <v>0</v>
      </c>
      <c r="H136">
        <v>49.390331140480001</v>
      </c>
      <c r="I136">
        <v>1.5994981070200003</v>
      </c>
      <c r="J136">
        <v>1.2238077105099998</v>
      </c>
      <c r="K136">
        <v>0.44304484444000003</v>
      </c>
      <c r="L136">
        <v>5.6581572300000004E-3</v>
      </c>
      <c r="M136">
        <v>5.6581572300000004E-3</v>
      </c>
      <c r="N136">
        <v>2.8660060000000002E-4</v>
      </c>
      <c r="O136">
        <v>0.26465360789999998</v>
      </c>
    </row>
    <row r="137" spans="1:15" x14ac:dyDescent="0.35">
      <c r="A137">
        <v>2023</v>
      </c>
      <c r="B137">
        <v>34001</v>
      </c>
      <c r="C137">
        <v>2268006010</v>
      </c>
      <c r="D137" s="2" t="s">
        <v>31</v>
      </c>
      <c r="E137" s="2" t="s">
        <v>30</v>
      </c>
      <c r="F137" s="2" t="s">
        <v>80</v>
      </c>
      <c r="G137">
        <v>0</v>
      </c>
      <c r="H137">
        <v>2.4795272955200001</v>
      </c>
      <c r="I137">
        <v>5.1655348910000003E-2</v>
      </c>
      <c r="J137">
        <v>2.989134027E-2</v>
      </c>
      <c r="K137">
        <v>1.1889515660000001E-2</v>
      </c>
      <c r="L137">
        <v>2.8660060000000002E-4</v>
      </c>
      <c r="M137">
        <v>2.8660060000000002E-4</v>
      </c>
      <c r="N137">
        <v>0</v>
      </c>
      <c r="O137">
        <v>6.3856818300000017E-3</v>
      </c>
    </row>
    <row r="138" spans="1:15" x14ac:dyDescent="0.35">
      <c r="A138">
        <v>2023</v>
      </c>
      <c r="B138">
        <v>34001</v>
      </c>
      <c r="C138">
        <v>2268006015</v>
      </c>
      <c r="D138" s="2" t="s">
        <v>32</v>
      </c>
      <c r="E138" s="2" t="s">
        <v>30</v>
      </c>
      <c r="F138" s="2" t="s">
        <v>80</v>
      </c>
      <c r="G138">
        <v>0</v>
      </c>
      <c r="H138">
        <v>3.4451100700500001</v>
      </c>
      <c r="I138">
        <v>3.9234519830000002E-2</v>
      </c>
      <c r="J138">
        <v>1.5416907660000001E-2</v>
      </c>
      <c r="K138">
        <v>7.6312921299999999E-3</v>
      </c>
      <c r="L138">
        <v>4.0234314999999999E-4</v>
      </c>
      <c r="M138">
        <v>4.0234314999999999E-4</v>
      </c>
      <c r="N138">
        <v>0</v>
      </c>
      <c r="O138">
        <v>3.2738607000000006E-3</v>
      </c>
    </row>
    <row r="139" spans="1:15" x14ac:dyDescent="0.35">
      <c r="A139">
        <v>2023</v>
      </c>
      <c r="B139">
        <v>34001</v>
      </c>
      <c r="C139">
        <v>2268006020</v>
      </c>
      <c r="D139" s="2" t="s">
        <v>82</v>
      </c>
      <c r="E139" s="2" t="s">
        <v>30</v>
      </c>
      <c r="F139" s="2" t="s">
        <v>80</v>
      </c>
      <c r="G139">
        <v>0</v>
      </c>
      <c r="H139">
        <v>125.56578005345</v>
      </c>
      <c r="I139">
        <v>1.4021901285699998</v>
      </c>
      <c r="J139">
        <v>0.60001819767999998</v>
      </c>
      <c r="K139">
        <v>0.26916536272999997</v>
      </c>
      <c r="L139">
        <v>1.6563310060000003E-2</v>
      </c>
      <c r="M139">
        <v>1.6563310060000003E-2</v>
      </c>
      <c r="N139">
        <v>6.8894374999999995E-4</v>
      </c>
      <c r="O139">
        <v>0.12967574840000001</v>
      </c>
    </row>
    <row r="140" spans="1:15" x14ac:dyDescent="0.35">
      <c r="A140">
        <v>2023</v>
      </c>
      <c r="B140">
        <v>34001</v>
      </c>
      <c r="C140">
        <v>2268010010</v>
      </c>
      <c r="D140" s="2" t="s">
        <v>75</v>
      </c>
      <c r="E140" s="2" t="s">
        <v>18</v>
      </c>
      <c r="F140" s="2" t="s">
        <v>80</v>
      </c>
      <c r="G140">
        <v>0</v>
      </c>
      <c r="H140">
        <v>3.2464043625200003</v>
      </c>
      <c r="I140">
        <v>3.4017286599999995E-2</v>
      </c>
      <c r="J140">
        <v>1.4143739609999999E-2</v>
      </c>
      <c r="K140">
        <v>6.7362164100000007E-3</v>
      </c>
      <c r="L140">
        <v>4.0234314999999999E-4</v>
      </c>
      <c r="M140">
        <v>4.0234314999999999E-4</v>
      </c>
      <c r="N140">
        <v>0</v>
      </c>
      <c r="O140">
        <v>3.0831610699999998E-3</v>
      </c>
    </row>
    <row r="141" spans="1:15" x14ac:dyDescent="0.35">
      <c r="A141">
        <v>2023</v>
      </c>
      <c r="B141">
        <v>34001</v>
      </c>
      <c r="C141">
        <v>2270001060</v>
      </c>
      <c r="D141" s="2" t="s">
        <v>83</v>
      </c>
      <c r="E141" s="2" t="s">
        <v>6</v>
      </c>
      <c r="F141" s="2" t="s">
        <v>84</v>
      </c>
      <c r="G141">
        <v>2.8704152400000002E-3</v>
      </c>
      <c r="H141">
        <v>360.69489424683002</v>
      </c>
      <c r="I141">
        <v>1.63885388095</v>
      </c>
      <c r="J141">
        <v>1.309434049E-2</v>
      </c>
      <c r="K141">
        <v>2.0934939242800001</v>
      </c>
      <c r="L141">
        <v>0.24754465438999998</v>
      </c>
      <c r="M141">
        <v>0.24005556024999999</v>
      </c>
      <c r="N141">
        <v>1.1475047100000006E-3</v>
      </c>
      <c r="O141">
        <v>0.41722984655000001</v>
      </c>
    </row>
    <row r="142" spans="1:15" x14ac:dyDescent="0.35">
      <c r="A142">
        <v>2023</v>
      </c>
      <c r="B142">
        <v>34001</v>
      </c>
      <c r="C142">
        <v>2270002003</v>
      </c>
      <c r="D142" s="2" t="s">
        <v>38</v>
      </c>
      <c r="E142" s="2" t="s">
        <v>11</v>
      </c>
      <c r="F142" s="2" t="s">
        <v>84</v>
      </c>
      <c r="G142">
        <v>1.3362201819999999E-2</v>
      </c>
      <c r="H142">
        <v>1648.0348137057204</v>
      </c>
      <c r="I142">
        <v>0.69300686466000017</v>
      </c>
      <c r="J142">
        <v>1.174731767E-2</v>
      </c>
      <c r="K142">
        <v>2.7471328895999996</v>
      </c>
      <c r="L142">
        <v>0.1177928466</v>
      </c>
      <c r="M142">
        <v>0.11422246451</v>
      </c>
      <c r="N142">
        <v>4.5084479000000004E-3</v>
      </c>
      <c r="O142">
        <v>0.11183375874000001</v>
      </c>
    </row>
    <row r="143" spans="1:15" x14ac:dyDescent="0.35">
      <c r="A143">
        <v>2023</v>
      </c>
      <c r="B143">
        <v>34001</v>
      </c>
      <c r="C143">
        <v>2270002006</v>
      </c>
      <c r="D143" s="2" t="s">
        <v>10</v>
      </c>
      <c r="E143" s="2" t="s">
        <v>11</v>
      </c>
      <c r="F143" s="2" t="s">
        <v>84</v>
      </c>
      <c r="G143">
        <v>0</v>
      </c>
      <c r="H143">
        <v>2.6859436615000001</v>
      </c>
      <c r="I143">
        <v>1.1588585030000001E-2</v>
      </c>
      <c r="J143">
        <v>3.1526066000000006E-4</v>
      </c>
      <c r="K143">
        <v>1.934333588E-2</v>
      </c>
      <c r="L143">
        <v>1.1904948000000001E-3</v>
      </c>
      <c r="M143">
        <v>1.1430954700000003E-3</v>
      </c>
      <c r="N143">
        <v>0</v>
      </c>
      <c r="O143">
        <v>3.7654909600000007E-3</v>
      </c>
    </row>
    <row r="144" spans="1:15" x14ac:dyDescent="0.35">
      <c r="A144">
        <v>2023</v>
      </c>
      <c r="B144">
        <v>34001</v>
      </c>
      <c r="C144">
        <v>2270002009</v>
      </c>
      <c r="D144" s="2" t="s">
        <v>12</v>
      </c>
      <c r="E144" s="2" t="s">
        <v>11</v>
      </c>
      <c r="F144" s="2" t="s">
        <v>84</v>
      </c>
      <c r="G144">
        <v>3.5494382000000001E-4</v>
      </c>
      <c r="H144">
        <v>44.234790894250004</v>
      </c>
      <c r="I144">
        <v>0.16564412369999998</v>
      </c>
      <c r="J144">
        <v>4.4114446200000006E-3</v>
      </c>
      <c r="K144">
        <v>0.30695034491000006</v>
      </c>
      <c r="L144">
        <v>1.7251151500000002E-2</v>
      </c>
      <c r="M144">
        <v>1.672975887E-2</v>
      </c>
      <c r="N144">
        <v>7.2752460000000016E-5</v>
      </c>
      <c r="O144">
        <v>5.0791137869999996E-2</v>
      </c>
    </row>
    <row r="145" spans="1:15" x14ac:dyDescent="0.35">
      <c r="A145">
        <v>2023</v>
      </c>
      <c r="B145">
        <v>34001</v>
      </c>
      <c r="C145">
        <v>2270002015</v>
      </c>
      <c r="D145" s="2" t="s">
        <v>39</v>
      </c>
      <c r="E145" s="2" t="s">
        <v>11</v>
      </c>
      <c r="F145" s="2" t="s">
        <v>84</v>
      </c>
      <c r="G145">
        <v>3.3457313119999998E-2</v>
      </c>
      <c r="H145">
        <v>4127.1865246509697</v>
      </c>
      <c r="I145">
        <v>2.5951397729400005</v>
      </c>
      <c r="J145">
        <v>3.9979681389999994E-2</v>
      </c>
      <c r="K145">
        <v>8.8924031132199985</v>
      </c>
      <c r="L145">
        <v>0.42165892812999994</v>
      </c>
      <c r="M145">
        <v>0.40906172945000002</v>
      </c>
      <c r="N145">
        <v>1.1428750080000001E-2</v>
      </c>
      <c r="O145">
        <v>0.39719315767999996</v>
      </c>
    </row>
    <row r="146" spans="1:15" x14ac:dyDescent="0.35">
      <c r="A146">
        <v>2023</v>
      </c>
      <c r="B146">
        <v>34001</v>
      </c>
      <c r="C146">
        <v>2270002018</v>
      </c>
      <c r="D146" s="2" t="s">
        <v>85</v>
      </c>
      <c r="E146" s="2" t="s">
        <v>11</v>
      </c>
      <c r="F146" s="2" t="s">
        <v>84</v>
      </c>
      <c r="G146">
        <v>3.6430243190000003E-2</v>
      </c>
      <c r="H146">
        <v>4489.3452987032097</v>
      </c>
      <c r="I146">
        <v>2.4145428140900003</v>
      </c>
      <c r="J146">
        <v>2.936223147E-2</v>
      </c>
      <c r="K146">
        <v>5.6347529840800004</v>
      </c>
      <c r="L146">
        <v>0.32839247902999996</v>
      </c>
      <c r="M146">
        <v>0.31853672531999999</v>
      </c>
      <c r="N146">
        <v>1.2517832360000003E-2</v>
      </c>
      <c r="O146">
        <v>0.30491107141000001</v>
      </c>
    </row>
    <row r="147" spans="1:15" x14ac:dyDescent="0.35">
      <c r="A147">
        <v>2023</v>
      </c>
      <c r="B147">
        <v>34001</v>
      </c>
      <c r="C147">
        <v>2270002021</v>
      </c>
      <c r="D147" s="2" t="s">
        <v>13</v>
      </c>
      <c r="E147" s="2" t="s">
        <v>11</v>
      </c>
      <c r="F147" s="2" t="s">
        <v>84</v>
      </c>
      <c r="G147">
        <v>1.9984880300000004E-3</v>
      </c>
      <c r="H147">
        <v>248.17442724150999</v>
      </c>
      <c r="I147">
        <v>0.21777897746000002</v>
      </c>
      <c r="J147">
        <v>3.5979398400000006E-3</v>
      </c>
      <c r="K147">
        <v>0.65411295862000007</v>
      </c>
      <c r="L147">
        <v>3.6314500639999997E-2</v>
      </c>
      <c r="M147">
        <v>3.5298170819999995E-2</v>
      </c>
      <c r="N147">
        <v>6.8894374999999995E-4</v>
      </c>
      <c r="O147">
        <v>3.9360183170000007E-2</v>
      </c>
    </row>
    <row r="148" spans="1:15" x14ac:dyDescent="0.35">
      <c r="A148">
        <v>2023</v>
      </c>
      <c r="B148">
        <v>34001</v>
      </c>
      <c r="C148">
        <v>2270002024</v>
      </c>
      <c r="D148" s="2" t="s">
        <v>40</v>
      </c>
      <c r="E148" s="2" t="s">
        <v>11</v>
      </c>
      <c r="F148" s="2" t="s">
        <v>84</v>
      </c>
      <c r="G148">
        <v>1.1904948000000001E-3</v>
      </c>
      <c r="H148">
        <v>148.14474962495999</v>
      </c>
      <c r="I148">
        <v>0.19295716088000001</v>
      </c>
      <c r="J148">
        <v>2.1208444400000002E-3</v>
      </c>
      <c r="K148">
        <v>0.53209716241000016</v>
      </c>
      <c r="L148">
        <v>2.6713380540000001E-2</v>
      </c>
      <c r="M148">
        <v>2.595829819E-2</v>
      </c>
      <c r="N148">
        <v>4.2659396999999999E-4</v>
      </c>
      <c r="O148">
        <v>2.8771393310000001E-2</v>
      </c>
    </row>
    <row r="149" spans="1:15" x14ac:dyDescent="0.35">
      <c r="A149">
        <v>2023</v>
      </c>
      <c r="B149">
        <v>34001</v>
      </c>
      <c r="C149">
        <v>2270002027</v>
      </c>
      <c r="D149" s="2" t="s">
        <v>14</v>
      </c>
      <c r="E149" s="2" t="s">
        <v>11</v>
      </c>
      <c r="F149" s="2" t="s">
        <v>84</v>
      </c>
      <c r="G149">
        <v>3.6861246400000007E-3</v>
      </c>
      <c r="H149">
        <v>455.80885899923004</v>
      </c>
      <c r="I149">
        <v>0.94441070635999991</v>
      </c>
      <c r="J149">
        <v>2.0706893349999998E-2</v>
      </c>
      <c r="K149">
        <v>2.6454811683300004</v>
      </c>
      <c r="L149">
        <v>0.11511202868000001</v>
      </c>
      <c r="M149">
        <v>0.11166179838000001</v>
      </c>
      <c r="N149">
        <v>1.52669935E-3</v>
      </c>
      <c r="O149">
        <v>0.23426843274999995</v>
      </c>
    </row>
    <row r="150" spans="1:15" x14ac:dyDescent="0.35">
      <c r="A150">
        <v>2023</v>
      </c>
      <c r="B150">
        <v>34001</v>
      </c>
      <c r="C150">
        <v>2270002030</v>
      </c>
      <c r="D150" s="2" t="s">
        <v>41</v>
      </c>
      <c r="E150" s="2" t="s">
        <v>11</v>
      </c>
      <c r="F150" s="2" t="s">
        <v>84</v>
      </c>
      <c r="G150">
        <v>1.5898617130000004E-2</v>
      </c>
      <c r="H150">
        <v>1955.05606360416</v>
      </c>
      <c r="I150">
        <v>2.0033018177700002</v>
      </c>
      <c r="J150">
        <v>3.1242772330000002E-2</v>
      </c>
      <c r="K150">
        <v>6.9902470564299986</v>
      </c>
      <c r="L150">
        <v>0.28872805829999998</v>
      </c>
      <c r="M150">
        <v>0.27999225155000002</v>
      </c>
      <c r="N150">
        <v>5.6261902400000004E-3</v>
      </c>
      <c r="O150">
        <v>0.31444605291</v>
      </c>
    </row>
    <row r="151" spans="1:15" x14ac:dyDescent="0.35">
      <c r="A151">
        <v>2023</v>
      </c>
      <c r="B151">
        <v>34001</v>
      </c>
      <c r="C151">
        <v>2270002033</v>
      </c>
      <c r="D151" s="2" t="s">
        <v>42</v>
      </c>
      <c r="E151" s="2" t="s">
        <v>11</v>
      </c>
      <c r="F151" s="2" t="s">
        <v>84</v>
      </c>
      <c r="G151">
        <v>1.3717145639999997E-2</v>
      </c>
      <c r="H151">
        <v>1683.17007413082</v>
      </c>
      <c r="I151">
        <v>1.9125971371100003</v>
      </c>
      <c r="J151">
        <v>2.3021744350000001E-2</v>
      </c>
      <c r="K151">
        <v>7.6664734559600003</v>
      </c>
      <c r="L151">
        <v>0.34858018436999999</v>
      </c>
      <c r="M151">
        <v>0.33812256940000002</v>
      </c>
      <c r="N151">
        <v>5.1444807700000003E-3</v>
      </c>
      <c r="O151">
        <v>0.46916518220000003</v>
      </c>
    </row>
    <row r="152" spans="1:15" x14ac:dyDescent="0.35">
      <c r="A152">
        <v>2023</v>
      </c>
      <c r="B152">
        <v>34001</v>
      </c>
      <c r="C152">
        <v>2270002036</v>
      </c>
      <c r="D152" s="2" t="s">
        <v>86</v>
      </c>
      <c r="E152" s="2" t="s">
        <v>11</v>
      </c>
      <c r="F152" s="2" t="s">
        <v>84</v>
      </c>
      <c r="G152">
        <v>0.13556979997000002</v>
      </c>
      <c r="H152">
        <v>16720.499470409242</v>
      </c>
      <c r="I152">
        <v>4.1108215344900003</v>
      </c>
      <c r="J152">
        <v>6.6356857379999995E-2</v>
      </c>
      <c r="K152">
        <v>15.66639458461</v>
      </c>
      <c r="L152">
        <v>0.73252357584999983</v>
      </c>
      <c r="M152">
        <v>0.7105809929900001</v>
      </c>
      <c r="N152">
        <v>4.5061330489999996E-2</v>
      </c>
      <c r="O152">
        <v>0.74332952078000003</v>
      </c>
    </row>
    <row r="153" spans="1:15" x14ac:dyDescent="0.35">
      <c r="A153">
        <v>2023</v>
      </c>
      <c r="B153">
        <v>34001</v>
      </c>
      <c r="C153">
        <v>2270002039</v>
      </c>
      <c r="D153" s="2" t="s">
        <v>15</v>
      </c>
      <c r="E153" s="2" t="s">
        <v>11</v>
      </c>
      <c r="F153" s="2" t="s">
        <v>84</v>
      </c>
      <c r="G153">
        <v>1.1430954700000003E-3</v>
      </c>
      <c r="H153">
        <v>138.61985977300998</v>
      </c>
      <c r="I153">
        <v>0.16181139183000001</v>
      </c>
      <c r="J153">
        <v>2.6268047300000005E-3</v>
      </c>
      <c r="K153">
        <v>0.53522000664000002</v>
      </c>
      <c r="L153">
        <v>2.2974345020000002E-2</v>
      </c>
      <c r="M153">
        <v>2.2332800599999994E-2</v>
      </c>
      <c r="N153">
        <v>3.8139925999999998E-4</v>
      </c>
      <c r="O153">
        <v>2.6261433439999999E-2</v>
      </c>
    </row>
    <row r="154" spans="1:15" x14ac:dyDescent="0.35">
      <c r="A154">
        <v>2023</v>
      </c>
      <c r="B154">
        <v>34001</v>
      </c>
      <c r="C154">
        <v>2270002042</v>
      </c>
      <c r="D154" s="2" t="s">
        <v>43</v>
      </c>
      <c r="E154" s="2" t="s">
        <v>11</v>
      </c>
      <c r="F154" s="2" t="s">
        <v>84</v>
      </c>
      <c r="G154">
        <v>5.4674576000000006E-4</v>
      </c>
      <c r="H154">
        <v>65.732215781540006</v>
      </c>
      <c r="I154">
        <v>0.14120260406999999</v>
      </c>
      <c r="J154">
        <v>1.9764418300000004E-3</v>
      </c>
      <c r="K154">
        <v>0.36009160769999993</v>
      </c>
      <c r="L154">
        <v>2.117317048E-2</v>
      </c>
      <c r="M154">
        <v>2.0558081499999995E-2</v>
      </c>
      <c r="N154">
        <v>2.8660060000000002E-4</v>
      </c>
      <c r="O154">
        <v>3.5795312629999999E-2</v>
      </c>
    </row>
    <row r="155" spans="1:15" x14ac:dyDescent="0.35">
      <c r="A155">
        <v>2023</v>
      </c>
      <c r="B155">
        <v>34001</v>
      </c>
      <c r="C155">
        <v>2270002045</v>
      </c>
      <c r="D155" s="2" t="s">
        <v>44</v>
      </c>
      <c r="E155" s="2" t="s">
        <v>11</v>
      </c>
      <c r="F155" s="2" t="s">
        <v>84</v>
      </c>
      <c r="G155">
        <v>3.0985934100000001E-2</v>
      </c>
      <c r="H155">
        <v>3820.9293409290303</v>
      </c>
      <c r="I155">
        <v>1.4725693151400001</v>
      </c>
      <c r="J155">
        <v>2.7451928239999996E-2</v>
      </c>
      <c r="K155">
        <v>6.1490489423000003</v>
      </c>
      <c r="L155">
        <v>0.24662863477999997</v>
      </c>
      <c r="M155">
        <v>0.23916930301000003</v>
      </c>
      <c r="N155">
        <v>1.0696816239999999E-2</v>
      </c>
      <c r="O155">
        <v>0.30816619284000002</v>
      </c>
    </row>
    <row r="156" spans="1:15" x14ac:dyDescent="0.35">
      <c r="A156">
        <v>2023</v>
      </c>
      <c r="B156">
        <v>34001</v>
      </c>
      <c r="C156">
        <v>2270002048</v>
      </c>
      <c r="D156" s="2" t="s">
        <v>87</v>
      </c>
      <c r="E156" s="2" t="s">
        <v>11</v>
      </c>
      <c r="F156" s="2" t="s">
        <v>84</v>
      </c>
      <c r="G156">
        <v>3.3771471470000002E-2</v>
      </c>
      <c r="H156">
        <v>4163.2571248734403</v>
      </c>
      <c r="I156">
        <v>0.98728064456999987</v>
      </c>
      <c r="J156">
        <v>1.4898821960000001E-2</v>
      </c>
      <c r="K156">
        <v>3.0235062574199998</v>
      </c>
      <c r="L156">
        <v>0.18737065380000001</v>
      </c>
      <c r="M156">
        <v>0.18173344045999998</v>
      </c>
      <c r="N156">
        <v>1.1304189050000002E-2</v>
      </c>
      <c r="O156">
        <v>0.17517690057999999</v>
      </c>
    </row>
    <row r="157" spans="1:15" x14ac:dyDescent="0.35">
      <c r="A157">
        <v>2023</v>
      </c>
      <c r="B157">
        <v>34001</v>
      </c>
      <c r="C157">
        <v>2270002051</v>
      </c>
      <c r="D157" s="2" t="s">
        <v>88</v>
      </c>
      <c r="E157" s="2" t="s">
        <v>11</v>
      </c>
      <c r="F157" s="2" t="s">
        <v>84</v>
      </c>
      <c r="G157">
        <v>0.1158858503</v>
      </c>
      <c r="H157">
        <v>14288.61051876654</v>
      </c>
      <c r="I157">
        <v>3.6009800109799999</v>
      </c>
      <c r="J157">
        <v>8.0574451759999999E-2</v>
      </c>
      <c r="K157">
        <v>39.596742202929995</v>
      </c>
      <c r="L157">
        <v>0.66531463283999992</v>
      </c>
      <c r="M157">
        <v>0.64539919807000001</v>
      </c>
      <c r="N157">
        <v>3.8501483679999997E-2</v>
      </c>
      <c r="O157">
        <v>0.94955188019999992</v>
      </c>
    </row>
    <row r="158" spans="1:15" x14ac:dyDescent="0.35">
      <c r="A158">
        <v>2023</v>
      </c>
      <c r="B158">
        <v>34001</v>
      </c>
      <c r="C158">
        <v>2270002054</v>
      </c>
      <c r="D158" s="2" t="s">
        <v>16</v>
      </c>
      <c r="E158" s="2" t="s">
        <v>11</v>
      </c>
      <c r="F158" s="2" t="s">
        <v>84</v>
      </c>
      <c r="G158">
        <v>5.4255698199999992E-3</v>
      </c>
      <c r="H158">
        <v>674.93945480961997</v>
      </c>
      <c r="I158">
        <v>0.38552300171000004</v>
      </c>
      <c r="J158">
        <v>7.3028037500000014E-3</v>
      </c>
      <c r="K158">
        <v>1.68140525157</v>
      </c>
      <c r="L158">
        <v>5.7752225519999999E-2</v>
      </c>
      <c r="M158">
        <v>5.602600806E-2</v>
      </c>
      <c r="N158">
        <v>1.9279401900000007E-3</v>
      </c>
      <c r="O158">
        <v>7.5600829039999998E-2</v>
      </c>
    </row>
    <row r="159" spans="1:15" x14ac:dyDescent="0.35">
      <c r="A159">
        <v>2023</v>
      </c>
      <c r="B159">
        <v>34001</v>
      </c>
      <c r="C159">
        <v>2270002057</v>
      </c>
      <c r="D159" s="2" t="s">
        <v>45</v>
      </c>
      <c r="E159" s="2" t="s">
        <v>11</v>
      </c>
      <c r="F159" s="2" t="s">
        <v>84</v>
      </c>
      <c r="G159">
        <v>4.3428809380000002E-2</v>
      </c>
      <c r="H159">
        <v>5354.2164052381413</v>
      </c>
      <c r="I159">
        <v>4.8933282549800001</v>
      </c>
      <c r="J159">
        <v>4.9254517730000003E-2</v>
      </c>
      <c r="K159">
        <v>13.432674702919998</v>
      </c>
      <c r="L159">
        <v>0.85157856740000004</v>
      </c>
      <c r="M159">
        <v>0.82605127241999987</v>
      </c>
      <c r="N159">
        <v>1.496716518E-2</v>
      </c>
      <c r="O159">
        <v>0.54612846640000001</v>
      </c>
    </row>
    <row r="160" spans="1:15" x14ac:dyDescent="0.35">
      <c r="A160">
        <v>2023</v>
      </c>
      <c r="B160">
        <v>34001</v>
      </c>
      <c r="C160">
        <v>2270002060</v>
      </c>
      <c r="D160" s="2" t="s">
        <v>46</v>
      </c>
      <c r="E160" s="2" t="s">
        <v>11</v>
      </c>
      <c r="F160" s="2" t="s">
        <v>84</v>
      </c>
      <c r="G160">
        <v>0.14764450371000001</v>
      </c>
      <c r="H160">
        <v>18204.200884166657</v>
      </c>
      <c r="I160">
        <v>10.364936052130002</v>
      </c>
      <c r="J160">
        <v>0.14057979892</v>
      </c>
      <c r="K160">
        <v>35.268831737040003</v>
      </c>
      <c r="L160">
        <v>1.6933653150700001</v>
      </c>
      <c r="M160">
        <v>1.6425091409099999</v>
      </c>
      <c r="N160">
        <v>5.1018213730000005E-2</v>
      </c>
      <c r="O160">
        <v>1.6212808549299997</v>
      </c>
    </row>
    <row r="161" spans="1:15" x14ac:dyDescent="0.35">
      <c r="A161">
        <v>2023</v>
      </c>
      <c r="B161">
        <v>34001</v>
      </c>
      <c r="C161">
        <v>2270002066</v>
      </c>
      <c r="D161" s="2" t="s">
        <v>47</v>
      </c>
      <c r="E161" s="2" t="s">
        <v>11</v>
      </c>
      <c r="F161" s="2" t="s">
        <v>84</v>
      </c>
      <c r="G161">
        <v>8.9748977889999984E-2</v>
      </c>
      <c r="H161">
        <v>11062.636254043991</v>
      </c>
      <c r="I161">
        <v>24.377489749029998</v>
      </c>
      <c r="J161">
        <v>0.22060970954000003</v>
      </c>
      <c r="K161">
        <v>36.687614938040007</v>
      </c>
      <c r="L161">
        <v>4.17466071583</v>
      </c>
      <c r="M161">
        <v>4.0494680621999999</v>
      </c>
      <c r="N161">
        <v>3.2455313329999999E-2</v>
      </c>
      <c r="O161">
        <v>4.4250107491700001</v>
      </c>
    </row>
    <row r="162" spans="1:15" x14ac:dyDescent="0.35">
      <c r="A162">
        <v>2023</v>
      </c>
      <c r="B162">
        <v>34001</v>
      </c>
      <c r="C162">
        <v>2270002069</v>
      </c>
      <c r="D162" s="2" t="s">
        <v>89</v>
      </c>
      <c r="E162" s="2" t="s">
        <v>11</v>
      </c>
      <c r="F162" s="2" t="s">
        <v>84</v>
      </c>
      <c r="G162">
        <v>0.13507816971000003</v>
      </c>
      <c r="H162">
        <v>16653.058217771359</v>
      </c>
      <c r="I162">
        <v>7.322742333279999</v>
      </c>
      <c r="J162">
        <v>9.9765668860000004E-2</v>
      </c>
      <c r="K162">
        <v>25.893117497389998</v>
      </c>
      <c r="L162">
        <v>1.1547766490700002</v>
      </c>
      <c r="M162">
        <v>1.1201056926399999</v>
      </c>
      <c r="N162">
        <v>4.588365375000001E-2</v>
      </c>
      <c r="O162">
        <v>1.11991719763</v>
      </c>
    </row>
    <row r="163" spans="1:15" x14ac:dyDescent="0.35">
      <c r="A163">
        <v>2023</v>
      </c>
      <c r="B163">
        <v>34001</v>
      </c>
      <c r="C163">
        <v>2270002072</v>
      </c>
      <c r="D163" s="2" t="s">
        <v>48</v>
      </c>
      <c r="E163" s="2" t="s">
        <v>11</v>
      </c>
      <c r="F163" s="2" t="s">
        <v>84</v>
      </c>
      <c r="G163">
        <v>6.1666528329999998E-2</v>
      </c>
      <c r="H163">
        <v>7587.6893276003602</v>
      </c>
      <c r="I163">
        <v>27.97426995891</v>
      </c>
      <c r="J163">
        <v>0.22205594025999997</v>
      </c>
      <c r="K163">
        <v>38.549663445480007</v>
      </c>
      <c r="L163">
        <v>4.4012372294000004</v>
      </c>
      <c r="M163">
        <v>4.26919923067</v>
      </c>
      <c r="N163">
        <v>2.3685334969999996E-2</v>
      </c>
      <c r="O163">
        <v>5.6163377932200005</v>
      </c>
    </row>
    <row r="164" spans="1:15" x14ac:dyDescent="0.35">
      <c r="A164">
        <v>2023</v>
      </c>
      <c r="B164">
        <v>34001</v>
      </c>
      <c r="C164">
        <v>2270002075</v>
      </c>
      <c r="D164" s="2" t="s">
        <v>90</v>
      </c>
      <c r="E164" s="2" t="s">
        <v>11</v>
      </c>
      <c r="F164" s="2" t="s">
        <v>84</v>
      </c>
      <c r="G164">
        <v>1.4466716440000003E-2</v>
      </c>
      <c r="H164">
        <v>1788.14320093574</v>
      </c>
      <c r="I164">
        <v>1.3564023757900001</v>
      </c>
      <c r="J164">
        <v>1.7704200909999999E-2</v>
      </c>
      <c r="K164">
        <v>5.5315899958000001</v>
      </c>
      <c r="L164">
        <v>0.18485959161999999</v>
      </c>
      <c r="M164">
        <v>0.17926536836999998</v>
      </c>
      <c r="N164">
        <v>5.1444807700000003E-3</v>
      </c>
      <c r="O164">
        <v>0.21481266124999998</v>
      </c>
    </row>
    <row r="165" spans="1:15" x14ac:dyDescent="0.35">
      <c r="A165">
        <v>2023</v>
      </c>
      <c r="B165">
        <v>34001</v>
      </c>
      <c r="C165">
        <v>2270002078</v>
      </c>
      <c r="D165" s="2" t="s">
        <v>49</v>
      </c>
      <c r="E165" s="2" t="s">
        <v>11</v>
      </c>
      <c r="F165" s="2" t="s">
        <v>84</v>
      </c>
      <c r="G165">
        <v>2.3920127000000003E-4</v>
      </c>
      <c r="H165">
        <v>23.49516885804</v>
      </c>
      <c r="I165">
        <v>8.8030476600000004E-2</v>
      </c>
      <c r="J165">
        <v>7.6169620999999999E-4</v>
      </c>
      <c r="K165">
        <v>0.12328124808999999</v>
      </c>
      <c r="L165">
        <v>1.3278426260000004E-2</v>
      </c>
      <c r="M165">
        <v>1.284632074E-2</v>
      </c>
      <c r="N165">
        <v>0</v>
      </c>
      <c r="O165">
        <v>2.0019051909999995E-2</v>
      </c>
    </row>
    <row r="166" spans="1:15" x14ac:dyDescent="0.35">
      <c r="A166">
        <v>2023</v>
      </c>
      <c r="B166">
        <v>34001</v>
      </c>
      <c r="C166">
        <v>2270002081</v>
      </c>
      <c r="D166" s="2" t="s">
        <v>50</v>
      </c>
      <c r="E166" s="2" t="s">
        <v>11</v>
      </c>
      <c r="F166" s="2" t="s">
        <v>84</v>
      </c>
      <c r="G166">
        <v>1.396847232E-2</v>
      </c>
      <c r="H166">
        <v>1716.4245544946502</v>
      </c>
      <c r="I166">
        <v>1.5733568253700001</v>
      </c>
      <c r="J166">
        <v>1.6253560950000003E-2</v>
      </c>
      <c r="K166">
        <v>4.1004124211599997</v>
      </c>
      <c r="L166">
        <v>0.22205594025999997</v>
      </c>
      <c r="M166">
        <v>0.21538365782999994</v>
      </c>
      <c r="N166">
        <v>4.9592926900000004E-3</v>
      </c>
      <c r="O166">
        <v>0.21902679237999997</v>
      </c>
    </row>
    <row r="167" spans="1:15" x14ac:dyDescent="0.35">
      <c r="A167">
        <v>2023</v>
      </c>
      <c r="B167">
        <v>34001</v>
      </c>
      <c r="C167">
        <v>2270003010</v>
      </c>
      <c r="D167" s="2" t="s">
        <v>51</v>
      </c>
      <c r="E167" s="2" t="s">
        <v>18</v>
      </c>
      <c r="F167" s="2" t="s">
        <v>84</v>
      </c>
      <c r="G167">
        <v>6.8894374999999995E-4</v>
      </c>
      <c r="H167">
        <v>87.661975469309994</v>
      </c>
      <c r="I167">
        <v>0.37605415881000004</v>
      </c>
      <c r="J167">
        <v>2.8803360300000001E-3</v>
      </c>
      <c r="K167">
        <v>0.49142633264999996</v>
      </c>
      <c r="L167">
        <v>5.3367236339999992E-2</v>
      </c>
      <c r="M167">
        <v>5.1664167389999995E-2</v>
      </c>
      <c r="N167">
        <v>2.8660060000000002E-4</v>
      </c>
      <c r="O167">
        <v>8.3451480859999982E-2</v>
      </c>
    </row>
    <row r="168" spans="1:15" x14ac:dyDescent="0.35">
      <c r="A168">
        <v>2023</v>
      </c>
      <c r="B168">
        <v>34001</v>
      </c>
      <c r="C168">
        <v>2270003020</v>
      </c>
      <c r="D168" s="2" t="s">
        <v>52</v>
      </c>
      <c r="E168" s="2" t="s">
        <v>18</v>
      </c>
      <c r="F168" s="2" t="s">
        <v>84</v>
      </c>
      <c r="G168">
        <v>1.021620908E-2</v>
      </c>
      <c r="H168">
        <v>1268.5334967336901</v>
      </c>
      <c r="I168">
        <v>0.22781991924999997</v>
      </c>
      <c r="J168">
        <v>6.3856818300000017E-3</v>
      </c>
      <c r="K168">
        <v>2.3486963262399998</v>
      </c>
      <c r="L168">
        <v>2.9488997120000006E-2</v>
      </c>
      <c r="M168">
        <v>2.8513452770000006E-2</v>
      </c>
      <c r="N168">
        <v>3.4667649500000003E-3</v>
      </c>
      <c r="O168">
        <v>4.7315554439999997E-2</v>
      </c>
    </row>
    <row r="169" spans="1:15" x14ac:dyDescent="0.35">
      <c r="A169">
        <v>2023</v>
      </c>
      <c r="B169">
        <v>34001</v>
      </c>
      <c r="C169">
        <v>2270003030</v>
      </c>
      <c r="D169" s="2" t="s">
        <v>17</v>
      </c>
      <c r="E169" s="2" t="s">
        <v>18</v>
      </c>
      <c r="F169" s="2" t="s">
        <v>84</v>
      </c>
      <c r="G169">
        <v>4.4897086300000003E-3</v>
      </c>
      <c r="H169">
        <v>554.07421009446</v>
      </c>
      <c r="I169">
        <v>0.19685051980000004</v>
      </c>
      <c r="J169">
        <v>3.8007648799999998E-3</v>
      </c>
      <c r="K169">
        <v>0.91770614430000008</v>
      </c>
      <c r="L169">
        <v>3.3003161399999995E-2</v>
      </c>
      <c r="M169">
        <v>3.1980217720000002E-2</v>
      </c>
      <c r="N169">
        <v>1.3999336999999999E-3</v>
      </c>
      <c r="O169">
        <v>3.7261384930000002E-2</v>
      </c>
    </row>
    <row r="170" spans="1:15" x14ac:dyDescent="0.35">
      <c r="A170">
        <v>2023</v>
      </c>
      <c r="B170">
        <v>34001</v>
      </c>
      <c r="C170">
        <v>2270003040</v>
      </c>
      <c r="D170" s="2" t="s">
        <v>19</v>
      </c>
      <c r="E170" s="2" t="s">
        <v>18</v>
      </c>
      <c r="F170" s="2" t="s">
        <v>84</v>
      </c>
      <c r="G170">
        <v>4.4897086300000003E-3</v>
      </c>
      <c r="H170">
        <v>562.26218751373005</v>
      </c>
      <c r="I170">
        <v>0.29133171452000001</v>
      </c>
      <c r="J170">
        <v>4.8534709300000001E-3</v>
      </c>
      <c r="K170">
        <v>1.1153999312500003</v>
      </c>
      <c r="L170">
        <v>5.3367236339999992E-2</v>
      </c>
      <c r="M170">
        <v>5.1835025439999995E-2</v>
      </c>
      <c r="N170">
        <v>1.4936300500000001E-3</v>
      </c>
      <c r="O170">
        <v>5.7647506069999993E-2</v>
      </c>
    </row>
    <row r="171" spans="1:15" x14ac:dyDescent="0.35">
      <c r="A171">
        <v>2023</v>
      </c>
      <c r="B171">
        <v>34001</v>
      </c>
      <c r="C171">
        <v>2270003050</v>
      </c>
      <c r="D171" s="2" t="s">
        <v>53</v>
      </c>
      <c r="E171" s="2" t="s">
        <v>18</v>
      </c>
      <c r="F171" s="2" t="s">
        <v>84</v>
      </c>
      <c r="G171">
        <v>2.8660060000000002E-4</v>
      </c>
      <c r="H171">
        <v>21.672038507460002</v>
      </c>
      <c r="I171">
        <v>5.7313506139999984E-2</v>
      </c>
      <c r="J171">
        <v>6.8894374999999995E-4</v>
      </c>
      <c r="K171">
        <v>9.8243378749999999E-2</v>
      </c>
      <c r="L171">
        <v>9.7201695800000001E-3</v>
      </c>
      <c r="M171">
        <v>9.4589221100000002E-3</v>
      </c>
      <c r="N171">
        <v>0</v>
      </c>
      <c r="O171">
        <v>1.500133679E-2</v>
      </c>
    </row>
    <row r="172" spans="1:15" x14ac:dyDescent="0.35">
      <c r="A172">
        <v>2023</v>
      </c>
      <c r="B172">
        <v>34001</v>
      </c>
      <c r="C172">
        <v>2270003060</v>
      </c>
      <c r="D172" s="2" t="s">
        <v>54</v>
      </c>
      <c r="E172" s="2" t="s">
        <v>18</v>
      </c>
      <c r="F172" s="2" t="s">
        <v>84</v>
      </c>
      <c r="G172">
        <v>4.3950202009999995E-2</v>
      </c>
      <c r="H172">
        <v>5417.8522599870903</v>
      </c>
      <c r="I172">
        <v>3.4092221633799995</v>
      </c>
      <c r="J172">
        <v>0.11168604920000001</v>
      </c>
      <c r="K172">
        <v>24.608029067050005</v>
      </c>
      <c r="L172">
        <v>0.34243811305000005</v>
      </c>
      <c r="M172">
        <v>0.33215466306000002</v>
      </c>
      <c r="N172">
        <v>1.4872366520000003E-2</v>
      </c>
      <c r="O172">
        <v>0.84882940625999992</v>
      </c>
    </row>
    <row r="173" spans="1:15" x14ac:dyDescent="0.35">
      <c r="A173">
        <v>2023</v>
      </c>
      <c r="B173">
        <v>34001</v>
      </c>
      <c r="C173">
        <v>2270003070</v>
      </c>
      <c r="D173" s="2" t="s">
        <v>55</v>
      </c>
      <c r="E173" s="2" t="s">
        <v>18</v>
      </c>
      <c r="F173" s="2" t="s">
        <v>84</v>
      </c>
      <c r="G173">
        <v>6.3856818300000017E-3</v>
      </c>
      <c r="H173">
        <v>798.95411603963998</v>
      </c>
      <c r="I173">
        <v>0.10738483557999999</v>
      </c>
      <c r="J173">
        <v>1.8022768500000001E-3</v>
      </c>
      <c r="K173">
        <v>0.52471609464999991</v>
      </c>
      <c r="L173">
        <v>1.9388530590000001E-2</v>
      </c>
      <c r="M173">
        <v>1.8870444890000004E-2</v>
      </c>
      <c r="N173">
        <v>2.0888774500000006E-3</v>
      </c>
      <c r="O173">
        <v>2.2452952389999999E-2</v>
      </c>
    </row>
    <row r="174" spans="1:15" x14ac:dyDescent="0.35">
      <c r="A174">
        <v>2023</v>
      </c>
      <c r="B174">
        <v>34001</v>
      </c>
      <c r="C174">
        <v>2270004031</v>
      </c>
      <c r="D174" s="2" t="s">
        <v>25</v>
      </c>
      <c r="E174" s="2" t="s">
        <v>22</v>
      </c>
      <c r="F174" s="2" t="s">
        <v>84</v>
      </c>
      <c r="G174">
        <v>0</v>
      </c>
      <c r="H174">
        <v>0.10846840631000002</v>
      </c>
      <c r="I174">
        <v>3.7588771000000002E-4</v>
      </c>
      <c r="J174">
        <v>0</v>
      </c>
      <c r="K174">
        <v>9.7444204000000023E-4</v>
      </c>
      <c r="L174">
        <v>0</v>
      </c>
      <c r="M174">
        <v>0</v>
      </c>
      <c r="N174">
        <v>0</v>
      </c>
      <c r="O174">
        <v>7.2752460000000016E-5</v>
      </c>
    </row>
    <row r="175" spans="1:15" x14ac:dyDescent="0.35">
      <c r="A175">
        <v>2023</v>
      </c>
      <c r="B175">
        <v>34001</v>
      </c>
      <c r="C175">
        <v>2270004046</v>
      </c>
      <c r="D175" s="2" t="s">
        <v>58</v>
      </c>
      <c r="E175" s="2" t="s">
        <v>22</v>
      </c>
      <c r="F175" s="2" t="s">
        <v>84</v>
      </c>
      <c r="G175">
        <v>6.377965660000001E-3</v>
      </c>
      <c r="H175">
        <v>786.53071747502997</v>
      </c>
      <c r="I175">
        <v>1.6372114390500001</v>
      </c>
      <c r="J175">
        <v>3.080846219E-2</v>
      </c>
      <c r="K175">
        <v>4.7030541166399997</v>
      </c>
      <c r="L175">
        <v>0.23305919867999997</v>
      </c>
      <c r="M175">
        <v>0.22602425626</v>
      </c>
      <c r="N175">
        <v>2.6356232100000002E-3</v>
      </c>
      <c r="O175">
        <v>0.39141595096999998</v>
      </c>
    </row>
    <row r="176" spans="1:15" x14ac:dyDescent="0.35">
      <c r="A176">
        <v>2023</v>
      </c>
      <c r="B176">
        <v>34001</v>
      </c>
      <c r="C176">
        <v>2270004056</v>
      </c>
      <c r="D176" s="2" t="s">
        <v>60</v>
      </c>
      <c r="E176" s="2" t="s">
        <v>22</v>
      </c>
      <c r="F176" s="2" t="s">
        <v>84</v>
      </c>
      <c r="G176">
        <v>1.3723759500000002E-3</v>
      </c>
      <c r="H176">
        <v>162.34666805444999</v>
      </c>
      <c r="I176">
        <v>0.41367489680000002</v>
      </c>
      <c r="J176">
        <v>8.4205460900000015E-3</v>
      </c>
      <c r="K176">
        <v>1.0242157457400001</v>
      </c>
      <c r="L176">
        <v>4.9210425330000002E-2</v>
      </c>
      <c r="M176">
        <v>4.776750154E-2</v>
      </c>
      <c r="N176">
        <v>6.2170284000000002E-4</v>
      </c>
      <c r="O176">
        <v>9.7638210560000008E-2</v>
      </c>
    </row>
    <row r="177" spans="1:15" x14ac:dyDescent="0.35">
      <c r="A177">
        <v>2023</v>
      </c>
      <c r="B177">
        <v>34001</v>
      </c>
      <c r="C177">
        <v>2270004066</v>
      </c>
      <c r="D177" s="2" t="s">
        <v>61</v>
      </c>
      <c r="E177" s="2" t="s">
        <v>22</v>
      </c>
      <c r="F177" s="2" t="s">
        <v>84</v>
      </c>
      <c r="G177">
        <v>8.7137605500000014E-3</v>
      </c>
      <c r="H177">
        <v>1070.11940972343</v>
      </c>
      <c r="I177">
        <v>2.0111833342700001</v>
      </c>
      <c r="J177">
        <v>1.8028280050000001E-2</v>
      </c>
      <c r="K177">
        <v>5.9833937954999996</v>
      </c>
      <c r="L177">
        <v>0.36360136273999999</v>
      </c>
      <c r="M177">
        <v>0.35272266534999991</v>
      </c>
      <c r="N177">
        <v>3.3532270200000002E-3</v>
      </c>
      <c r="O177">
        <v>0.44991554267</v>
      </c>
    </row>
    <row r="178" spans="1:15" x14ac:dyDescent="0.35">
      <c r="A178">
        <v>2023</v>
      </c>
      <c r="B178">
        <v>34001</v>
      </c>
      <c r="C178">
        <v>2270004071</v>
      </c>
      <c r="D178" s="2" t="s">
        <v>26</v>
      </c>
      <c r="E178" s="2" t="s">
        <v>22</v>
      </c>
      <c r="F178" s="2" t="s">
        <v>84</v>
      </c>
      <c r="G178">
        <v>1.0185344400000004E-3</v>
      </c>
      <c r="H178">
        <v>126.39573019634</v>
      </c>
      <c r="I178">
        <v>9.4007201420000006E-2</v>
      </c>
      <c r="J178">
        <v>2.06793356E-3</v>
      </c>
      <c r="K178">
        <v>0.41304768241000001</v>
      </c>
      <c r="L178">
        <v>1.2802228340000003E-2</v>
      </c>
      <c r="M178">
        <v>1.2456103000000001E-2</v>
      </c>
      <c r="N178">
        <v>3.7588771000000002E-4</v>
      </c>
      <c r="O178">
        <v>2.0375098040000005E-2</v>
      </c>
    </row>
    <row r="179" spans="1:15" x14ac:dyDescent="0.35">
      <c r="A179">
        <v>2023</v>
      </c>
      <c r="B179">
        <v>34001</v>
      </c>
      <c r="C179">
        <v>2270004076</v>
      </c>
      <c r="D179" s="2" t="s">
        <v>62</v>
      </c>
      <c r="E179" s="2" t="s">
        <v>22</v>
      </c>
      <c r="F179" s="2" t="s">
        <v>84</v>
      </c>
      <c r="G179">
        <v>0</v>
      </c>
      <c r="H179">
        <v>3.0301609028900005</v>
      </c>
      <c r="I179">
        <v>8.4955031700000017E-3</v>
      </c>
      <c r="J179">
        <v>0</v>
      </c>
      <c r="K179">
        <v>2.0366279560000002E-2</v>
      </c>
      <c r="L179">
        <v>1.3999337000000001E-3</v>
      </c>
      <c r="M179">
        <v>1.3999337000000001E-3</v>
      </c>
      <c r="N179">
        <v>0</v>
      </c>
      <c r="O179">
        <v>1.9444748400000006E-3</v>
      </c>
    </row>
    <row r="180" spans="1:15" x14ac:dyDescent="0.35">
      <c r="A180">
        <v>2023</v>
      </c>
      <c r="B180">
        <v>34001</v>
      </c>
      <c r="C180">
        <v>2270005010</v>
      </c>
      <c r="D180" s="2" t="s">
        <v>63</v>
      </c>
      <c r="E180" s="2" t="s">
        <v>28</v>
      </c>
      <c r="F180" s="2" t="s">
        <v>84</v>
      </c>
      <c r="G180">
        <v>0</v>
      </c>
      <c r="H180">
        <v>2.1743064750000003E-2</v>
      </c>
      <c r="I180">
        <v>0</v>
      </c>
      <c r="J180">
        <v>0</v>
      </c>
      <c r="K180">
        <v>7.2752460000000016E-5</v>
      </c>
      <c r="L180">
        <v>0</v>
      </c>
      <c r="M180">
        <v>0</v>
      </c>
      <c r="N180">
        <v>0</v>
      </c>
      <c r="O180">
        <v>0</v>
      </c>
    </row>
    <row r="181" spans="1:15" x14ac:dyDescent="0.35">
      <c r="A181">
        <v>2023</v>
      </c>
      <c r="B181">
        <v>34001</v>
      </c>
      <c r="C181">
        <v>2270005015</v>
      </c>
      <c r="D181" s="2" t="s">
        <v>64</v>
      </c>
      <c r="E181" s="2" t="s">
        <v>28</v>
      </c>
      <c r="F181" s="2" t="s">
        <v>84</v>
      </c>
      <c r="G181">
        <v>9.0323281399999986E-3</v>
      </c>
      <c r="H181">
        <v>1108.0714458816199</v>
      </c>
      <c r="I181">
        <v>1.8818548135199997</v>
      </c>
      <c r="J181">
        <v>1.6311983379999999E-2</v>
      </c>
      <c r="K181">
        <v>4.4331017045700003</v>
      </c>
      <c r="L181">
        <v>0.34124431131999999</v>
      </c>
      <c r="M181">
        <v>0.33092558741</v>
      </c>
      <c r="N181">
        <v>3.3355900600000005E-3</v>
      </c>
      <c r="O181">
        <v>0.31256330742999999</v>
      </c>
    </row>
    <row r="182" spans="1:15" x14ac:dyDescent="0.35">
      <c r="A182">
        <v>2023</v>
      </c>
      <c r="B182">
        <v>34001</v>
      </c>
      <c r="C182">
        <v>2270005020</v>
      </c>
      <c r="D182" s="2" t="s">
        <v>91</v>
      </c>
      <c r="E182" s="2" t="s">
        <v>28</v>
      </c>
      <c r="F182" s="2" t="s">
        <v>84</v>
      </c>
      <c r="G182">
        <v>8.3334636000000008E-4</v>
      </c>
      <c r="H182">
        <v>99.41578243827999</v>
      </c>
      <c r="I182">
        <v>0.18540192814000001</v>
      </c>
      <c r="J182">
        <v>1.0383760200000003E-3</v>
      </c>
      <c r="K182">
        <v>0.54824600391000011</v>
      </c>
      <c r="L182">
        <v>4.9477184350000002E-2</v>
      </c>
      <c r="M182">
        <v>4.8060715999999989E-2</v>
      </c>
      <c r="N182">
        <v>2.4581513000000005E-4</v>
      </c>
      <c r="O182">
        <v>4.1550473140000002E-2</v>
      </c>
    </row>
    <row r="183" spans="1:15" x14ac:dyDescent="0.35">
      <c r="A183">
        <v>2023</v>
      </c>
      <c r="B183">
        <v>34001</v>
      </c>
      <c r="C183">
        <v>2270005025</v>
      </c>
      <c r="D183" s="2" t="s">
        <v>65</v>
      </c>
      <c r="E183" s="2" t="s">
        <v>28</v>
      </c>
      <c r="F183" s="2" t="s">
        <v>84</v>
      </c>
      <c r="G183">
        <v>0</v>
      </c>
      <c r="H183">
        <v>0.56447641635000001</v>
      </c>
      <c r="I183">
        <v>1.7592867600000003E-3</v>
      </c>
      <c r="J183">
        <v>0</v>
      </c>
      <c r="K183">
        <v>3.3355900600000005E-3</v>
      </c>
      <c r="L183">
        <v>2.9982832000000005E-4</v>
      </c>
      <c r="M183">
        <v>2.7557750000000006E-4</v>
      </c>
      <c r="N183">
        <v>0</v>
      </c>
      <c r="O183">
        <v>3.7588771000000002E-4</v>
      </c>
    </row>
    <row r="184" spans="1:15" x14ac:dyDescent="0.35">
      <c r="A184">
        <v>2023</v>
      </c>
      <c r="B184">
        <v>34001</v>
      </c>
      <c r="C184">
        <v>2270005030</v>
      </c>
      <c r="D184" s="2" t="s">
        <v>66</v>
      </c>
      <c r="E184" s="2" t="s">
        <v>28</v>
      </c>
      <c r="F184" s="2" t="s">
        <v>84</v>
      </c>
      <c r="G184">
        <v>0</v>
      </c>
      <c r="H184">
        <v>9.884193308E-2</v>
      </c>
      <c r="I184">
        <v>2.4581513000000005E-4</v>
      </c>
      <c r="J184">
        <v>0</v>
      </c>
      <c r="K184">
        <v>3.7588771000000002E-4</v>
      </c>
      <c r="L184">
        <v>0</v>
      </c>
      <c r="M184">
        <v>0</v>
      </c>
      <c r="N184">
        <v>0</v>
      </c>
      <c r="O184">
        <v>0</v>
      </c>
    </row>
    <row r="185" spans="1:15" x14ac:dyDescent="0.35">
      <c r="A185">
        <v>2023</v>
      </c>
      <c r="B185">
        <v>34001</v>
      </c>
      <c r="C185">
        <v>2270005035</v>
      </c>
      <c r="D185" s="2" t="s">
        <v>27</v>
      </c>
      <c r="E185" s="2" t="s">
        <v>28</v>
      </c>
      <c r="F185" s="2" t="s">
        <v>84</v>
      </c>
      <c r="G185">
        <v>0</v>
      </c>
      <c r="H185">
        <v>8.4522110470599987</v>
      </c>
      <c r="I185">
        <v>1.9155943180000003E-2</v>
      </c>
      <c r="J185">
        <v>0</v>
      </c>
      <c r="K185">
        <v>4.3649271379999993E-2</v>
      </c>
      <c r="L185">
        <v>3.8338341800000014E-3</v>
      </c>
      <c r="M185">
        <v>3.7390355200000005E-3</v>
      </c>
      <c r="N185">
        <v>0</v>
      </c>
      <c r="O185">
        <v>4.8270154900000002E-3</v>
      </c>
    </row>
    <row r="186" spans="1:15" x14ac:dyDescent="0.35">
      <c r="A186">
        <v>2023</v>
      </c>
      <c r="B186">
        <v>34001</v>
      </c>
      <c r="C186">
        <v>2270005045</v>
      </c>
      <c r="D186" s="2" t="s">
        <v>68</v>
      </c>
      <c r="E186" s="2" t="s">
        <v>28</v>
      </c>
      <c r="F186" s="2" t="s">
        <v>84</v>
      </c>
      <c r="G186">
        <v>0</v>
      </c>
      <c r="H186">
        <v>7.8177522757400002</v>
      </c>
      <c r="I186">
        <v>2.3494635340000007E-2</v>
      </c>
      <c r="J186">
        <v>0</v>
      </c>
      <c r="K186">
        <v>4.5775627370000002E-2</v>
      </c>
      <c r="L186">
        <v>4.8270154900000002E-3</v>
      </c>
      <c r="M186">
        <v>4.7542630300000006E-3</v>
      </c>
      <c r="N186">
        <v>0</v>
      </c>
      <c r="O186">
        <v>3.9936691300000004E-3</v>
      </c>
    </row>
    <row r="187" spans="1:15" x14ac:dyDescent="0.35">
      <c r="A187">
        <v>2023</v>
      </c>
      <c r="B187">
        <v>34001</v>
      </c>
      <c r="C187">
        <v>2270005055</v>
      </c>
      <c r="D187" s="2" t="s">
        <v>69</v>
      </c>
      <c r="E187" s="2" t="s">
        <v>28</v>
      </c>
      <c r="F187" s="2" t="s">
        <v>84</v>
      </c>
      <c r="G187">
        <v>2.1715507000000001E-4</v>
      </c>
      <c r="H187">
        <v>21.566969625189998</v>
      </c>
      <c r="I187">
        <v>4.0731456810000004E-2</v>
      </c>
      <c r="J187">
        <v>2.4581513000000005E-4</v>
      </c>
      <c r="K187">
        <v>9.1743056680000004E-2</v>
      </c>
      <c r="L187">
        <v>7.9785197800000002E-3</v>
      </c>
      <c r="M187">
        <v>7.7679785699999995E-3</v>
      </c>
      <c r="N187">
        <v>0</v>
      </c>
      <c r="O187">
        <v>7.5309819200000015E-3</v>
      </c>
    </row>
    <row r="188" spans="1:15" x14ac:dyDescent="0.35">
      <c r="A188">
        <v>2023</v>
      </c>
      <c r="B188">
        <v>34001</v>
      </c>
      <c r="C188">
        <v>2270005060</v>
      </c>
      <c r="D188" s="2" t="s">
        <v>70</v>
      </c>
      <c r="E188" s="2" t="s">
        <v>28</v>
      </c>
      <c r="F188" s="2" t="s">
        <v>84</v>
      </c>
      <c r="G188">
        <v>7.2752460000000016E-5</v>
      </c>
      <c r="H188">
        <v>15.86446866851</v>
      </c>
      <c r="I188">
        <v>2.082704514E-2</v>
      </c>
      <c r="J188">
        <v>2.4581513000000005E-4</v>
      </c>
      <c r="K188">
        <v>5.5931209400000001E-2</v>
      </c>
      <c r="L188">
        <v>3.95178135E-3</v>
      </c>
      <c r="M188">
        <v>3.8338341800000014E-3</v>
      </c>
      <c r="N188">
        <v>0</v>
      </c>
      <c r="O188">
        <v>3.2000059300000003E-3</v>
      </c>
    </row>
    <row r="189" spans="1:15" x14ac:dyDescent="0.35">
      <c r="A189">
        <v>2023</v>
      </c>
      <c r="B189">
        <v>34001</v>
      </c>
      <c r="C189">
        <v>2270006005</v>
      </c>
      <c r="D189" s="2" t="s">
        <v>29</v>
      </c>
      <c r="E189" s="2" t="s">
        <v>30</v>
      </c>
      <c r="F189" s="2" t="s">
        <v>84</v>
      </c>
      <c r="G189">
        <v>1.0147865860000001E-2</v>
      </c>
      <c r="H189">
        <v>1252.3015774359201</v>
      </c>
      <c r="I189">
        <v>2.6729793935900004</v>
      </c>
      <c r="J189">
        <v>3.22756368E-2</v>
      </c>
      <c r="K189">
        <v>7.0231818746100014</v>
      </c>
      <c r="L189">
        <v>0.45891921075000008</v>
      </c>
      <c r="M189">
        <v>0.44513372189</v>
      </c>
      <c r="N189">
        <v>3.9848506500000007E-3</v>
      </c>
      <c r="O189">
        <v>0.64693140897000001</v>
      </c>
    </row>
    <row r="190" spans="1:15" x14ac:dyDescent="0.35">
      <c r="A190">
        <v>2023</v>
      </c>
      <c r="B190">
        <v>34001</v>
      </c>
      <c r="C190">
        <v>2270006010</v>
      </c>
      <c r="D190" s="2" t="s">
        <v>31</v>
      </c>
      <c r="E190" s="2" t="s">
        <v>30</v>
      </c>
      <c r="F190" s="2" t="s">
        <v>84</v>
      </c>
      <c r="G190">
        <v>2.4228773799999997E-3</v>
      </c>
      <c r="H190">
        <v>295.44996011234002</v>
      </c>
      <c r="I190">
        <v>0.65396745370000009</v>
      </c>
      <c r="J190">
        <v>7.6312921299999999E-3</v>
      </c>
      <c r="K190">
        <v>1.65839122339</v>
      </c>
      <c r="L190">
        <v>0.11477692643999998</v>
      </c>
      <c r="M190">
        <v>0.11137850470999999</v>
      </c>
      <c r="N190">
        <v>9.755443500000004E-4</v>
      </c>
      <c r="O190">
        <v>0.15655778237000001</v>
      </c>
    </row>
    <row r="191" spans="1:15" x14ac:dyDescent="0.35">
      <c r="A191">
        <v>2023</v>
      </c>
      <c r="B191">
        <v>34001</v>
      </c>
      <c r="C191">
        <v>2270006015</v>
      </c>
      <c r="D191" s="2" t="s">
        <v>32</v>
      </c>
      <c r="E191" s="2" t="s">
        <v>30</v>
      </c>
      <c r="F191" s="2" t="s">
        <v>84</v>
      </c>
      <c r="G191">
        <v>6.6722824300000007E-3</v>
      </c>
      <c r="H191">
        <v>819.67590380235993</v>
      </c>
      <c r="I191">
        <v>0.70638119188999993</v>
      </c>
      <c r="J191">
        <v>1.0927199029999999E-2</v>
      </c>
      <c r="K191">
        <v>2.6649457583100005</v>
      </c>
      <c r="L191">
        <v>0.11028721780999999</v>
      </c>
      <c r="M191">
        <v>0.10705193796</v>
      </c>
      <c r="N191">
        <v>2.3622503299999997E-3</v>
      </c>
      <c r="O191">
        <v>0.12708201296999999</v>
      </c>
    </row>
    <row r="192" spans="1:15" x14ac:dyDescent="0.35">
      <c r="A192">
        <v>2023</v>
      </c>
      <c r="B192">
        <v>34001</v>
      </c>
      <c r="C192">
        <v>2270006025</v>
      </c>
      <c r="D192" s="2" t="s">
        <v>71</v>
      </c>
      <c r="E192" s="2" t="s">
        <v>30</v>
      </c>
      <c r="F192" s="2" t="s">
        <v>84</v>
      </c>
      <c r="G192">
        <v>3.4667649500000003E-3</v>
      </c>
      <c r="H192">
        <v>416.94000074935997</v>
      </c>
      <c r="I192">
        <v>1.8477813091099999</v>
      </c>
      <c r="J192">
        <v>1.6794795160000004E-2</v>
      </c>
      <c r="K192">
        <v>2.3327833790799999</v>
      </c>
      <c r="L192">
        <v>0.27453691936000002</v>
      </c>
      <c r="M192">
        <v>0.26638754153000005</v>
      </c>
      <c r="N192">
        <v>1.3778874999999999E-3</v>
      </c>
      <c r="O192">
        <v>0.39076007651999994</v>
      </c>
    </row>
    <row r="193" spans="1:15" x14ac:dyDescent="0.35">
      <c r="A193">
        <v>2023</v>
      </c>
      <c r="B193">
        <v>34001</v>
      </c>
      <c r="C193">
        <v>2270006030</v>
      </c>
      <c r="D193" s="2" t="s">
        <v>72</v>
      </c>
      <c r="E193" s="2" t="s">
        <v>30</v>
      </c>
      <c r="F193" s="2" t="s">
        <v>84</v>
      </c>
      <c r="G193">
        <v>2.9541908000000006E-4</v>
      </c>
      <c r="H193">
        <v>40.051263196779999</v>
      </c>
      <c r="I193">
        <v>8.6331816889999982E-2</v>
      </c>
      <c r="J193">
        <v>9.8436283000000028E-4</v>
      </c>
      <c r="K193">
        <v>0.22962219609999995</v>
      </c>
      <c r="L193">
        <v>1.369179251E-2</v>
      </c>
      <c r="M193">
        <v>1.3328030209999999E-2</v>
      </c>
      <c r="N193">
        <v>0</v>
      </c>
      <c r="O193">
        <v>2.3475896069999998E-2</v>
      </c>
    </row>
    <row r="194" spans="1:15" x14ac:dyDescent="0.35">
      <c r="A194">
        <v>2023</v>
      </c>
      <c r="B194">
        <v>34001</v>
      </c>
      <c r="C194">
        <v>2270006035</v>
      </c>
      <c r="D194" s="2" t="s">
        <v>33</v>
      </c>
      <c r="E194" s="2" t="s">
        <v>30</v>
      </c>
      <c r="F194" s="2" t="s">
        <v>84</v>
      </c>
      <c r="G194">
        <v>2.8660060000000002E-4</v>
      </c>
      <c r="H194">
        <v>35.543492115120003</v>
      </c>
      <c r="I194">
        <v>3.3714151350000006E-2</v>
      </c>
      <c r="J194">
        <v>6.8894374999999995E-4</v>
      </c>
      <c r="K194">
        <v>0.12708201296999999</v>
      </c>
      <c r="L194">
        <v>5.17865238E-3</v>
      </c>
      <c r="M194">
        <v>4.9692134799999999E-3</v>
      </c>
      <c r="N194">
        <v>0</v>
      </c>
      <c r="O194">
        <v>6.6811009099999995E-3</v>
      </c>
    </row>
    <row r="195" spans="1:15" x14ac:dyDescent="0.35">
      <c r="A195">
        <v>2023</v>
      </c>
      <c r="B195">
        <v>34001</v>
      </c>
      <c r="C195">
        <v>2270007015</v>
      </c>
      <c r="D195" s="2" t="s">
        <v>74</v>
      </c>
      <c r="E195" s="2" t="s">
        <v>35</v>
      </c>
      <c r="F195" s="2" t="s">
        <v>84</v>
      </c>
      <c r="G195">
        <v>0</v>
      </c>
      <c r="H195">
        <v>15.125593582439999</v>
      </c>
      <c r="I195">
        <v>6.0605003800000019E-3</v>
      </c>
      <c r="J195">
        <v>0</v>
      </c>
      <c r="K195">
        <v>1.230508653E-2</v>
      </c>
      <c r="L195">
        <v>9.755443500000004E-4</v>
      </c>
      <c r="M195">
        <v>8.0468629999999998E-4</v>
      </c>
      <c r="N195">
        <v>0</v>
      </c>
      <c r="O195">
        <v>7.1098994999999998E-4</v>
      </c>
    </row>
    <row r="196" spans="1:15" x14ac:dyDescent="0.35">
      <c r="A196">
        <v>2023</v>
      </c>
      <c r="B196">
        <v>34001</v>
      </c>
      <c r="C196">
        <v>2270010010</v>
      </c>
      <c r="D196" s="2" t="s">
        <v>75</v>
      </c>
      <c r="E196" s="2" t="s">
        <v>18</v>
      </c>
      <c r="F196" s="2" t="s">
        <v>84</v>
      </c>
      <c r="G196">
        <v>0</v>
      </c>
      <c r="H196">
        <v>17.006951254150003</v>
      </c>
      <c r="I196">
        <v>3.0231954060000003E-2</v>
      </c>
      <c r="J196">
        <v>4.0234314999999999E-4</v>
      </c>
      <c r="K196">
        <v>0.10805724467999998</v>
      </c>
      <c r="L196">
        <v>4.6914313600000005E-3</v>
      </c>
      <c r="M196">
        <v>4.5591541600000004E-3</v>
      </c>
      <c r="N196">
        <v>0</v>
      </c>
      <c r="O196">
        <v>6.1674244500000003E-3</v>
      </c>
    </row>
    <row r="197" spans="1:15" x14ac:dyDescent="0.35">
      <c r="A197">
        <v>2023</v>
      </c>
      <c r="B197">
        <v>34001</v>
      </c>
      <c r="C197">
        <v>2282005010</v>
      </c>
      <c r="D197" s="2" t="s">
        <v>92</v>
      </c>
      <c r="E197" s="2" t="s">
        <v>93</v>
      </c>
      <c r="F197" s="2" t="s">
        <v>7</v>
      </c>
      <c r="G197">
        <v>0.12347014127880569</v>
      </c>
      <c r="H197">
        <v>9060.1833263715525</v>
      </c>
      <c r="I197">
        <v>898.09045889332208</v>
      </c>
      <c r="J197">
        <v>10.366905058579986</v>
      </c>
      <c r="K197">
        <v>53.302181820637038</v>
      </c>
      <c r="L197">
        <v>2.0414461391501715</v>
      </c>
      <c r="M197">
        <v>1.8781372425162113</v>
      </c>
      <c r="N197">
        <v>5.5003552356490459E-2</v>
      </c>
      <c r="O197">
        <v>182.69181210446868</v>
      </c>
    </row>
    <row r="198" spans="1:15" x14ac:dyDescent="0.35">
      <c r="A198">
        <v>2023</v>
      </c>
      <c r="B198">
        <v>34001</v>
      </c>
      <c r="C198">
        <v>2282005015</v>
      </c>
      <c r="D198" s="2" t="s">
        <v>94</v>
      </c>
      <c r="E198" s="2" t="s">
        <v>93</v>
      </c>
      <c r="F198" s="2" t="s">
        <v>7</v>
      </c>
      <c r="G198">
        <v>5.0921626987528452E-2</v>
      </c>
      <c r="H198">
        <v>3822.2122877388301</v>
      </c>
      <c r="I198">
        <v>461.00842081154781</v>
      </c>
      <c r="J198">
        <v>4.1984076303197906</v>
      </c>
      <c r="K198">
        <v>25.583479793657958</v>
      </c>
      <c r="L198">
        <v>0.30680399163701827</v>
      </c>
      <c r="M198">
        <v>0.28224919832598083</v>
      </c>
      <c r="N198">
        <v>2.3235092727602307E-2</v>
      </c>
      <c r="O198">
        <v>30.946265781913841</v>
      </c>
    </row>
    <row r="199" spans="1:15" x14ac:dyDescent="0.35">
      <c r="A199">
        <v>2023</v>
      </c>
      <c r="B199">
        <v>34001</v>
      </c>
      <c r="C199">
        <v>2282010005</v>
      </c>
      <c r="D199" s="2" t="s">
        <v>95</v>
      </c>
      <c r="E199" s="2" t="s">
        <v>93</v>
      </c>
      <c r="F199" s="2" t="s">
        <v>36</v>
      </c>
      <c r="G199">
        <v>6.8685580821111036E-2</v>
      </c>
      <c r="H199">
        <v>5228.5907344131629</v>
      </c>
      <c r="I199">
        <v>370.57432908091869</v>
      </c>
      <c r="J199">
        <v>2.2260975994770344</v>
      </c>
      <c r="K199">
        <v>28.754853572345354</v>
      </c>
      <c r="L199">
        <v>0.42636520592037364</v>
      </c>
      <c r="M199">
        <v>0.39223382893001613</v>
      </c>
      <c r="N199">
        <v>3.1775776780637879E-2</v>
      </c>
      <c r="O199">
        <v>28.580269990172447</v>
      </c>
    </row>
    <row r="200" spans="1:15" x14ac:dyDescent="0.35">
      <c r="A200">
        <v>2023</v>
      </c>
      <c r="B200">
        <v>34001</v>
      </c>
      <c r="C200">
        <v>2282020005</v>
      </c>
      <c r="D200" s="2" t="s">
        <v>95</v>
      </c>
      <c r="E200" s="2" t="s">
        <v>93</v>
      </c>
      <c r="F200" s="2" t="s">
        <v>84</v>
      </c>
      <c r="G200">
        <v>3.4858388282063973E-2</v>
      </c>
      <c r="H200">
        <v>4292.069697133813</v>
      </c>
      <c r="I200">
        <v>8.2852961187828846</v>
      </c>
      <c r="J200">
        <v>0.16543139329508136</v>
      </c>
      <c r="K200">
        <v>36.574276046988842</v>
      </c>
      <c r="L200">
        <v>0.85012027928087597</v>
      </c>
      <c r="M200">
        <v>0.82457976109840936</v>
      </c>
      <c r="N200">
        <v>3.9438402623704655E-2</v>
      </c>
      <c r="O200">
        <v>2.2695572996409172</v>
      </c>
    </row>
    <row r="201" spans="1:15" x14ac:dyDescent="0.35">
      <c r="A201">
        <v>2023</v>
      </c>
      <c r="B201">
        <v>34001</v>
      </c>
      <c r="C201">
        <v>2282020010</v>
      </c>
      <c r="D201" s="2" t="s">
        <v>96</v>
      </c>
      <c r="E201" s="2" t="s">
        <v>93</v>
      </c>
      <c r="F201" s="2" t="s">
        <v>84</v>
      </c>
      <c r="G201">
        <v>1.4738834238761585E-4</v>
      </c>
      <c r="H201">
        <v>18.920711900625015</v>
      </c>
      <c r="I201">
        <v>6.3284477522410246E-2</v>
      </c>
      <c r="J201">
        <v>1.178061431708107E-3</v>
      </c>
      <c r="K201">
        <v>0.1027641697881313</v>
      </c>
      <c r="L201">
        <v>9.9502810722532972E-3</v>
      </c>
      <c r="M201">
        <v>9.6377341618001273E-3</v>
      </c>
      <c r="N201">
        <v>1.567961089229956E-4</v>
      </c>
      <c r="O201">
        <v>1.9465714269093489E-2</v>
      </c>
    </row>
    <row r="202" spans="1:15" x14ac:dyDescent="0.35">
      <c r="A202">
        <v>2023</v>
      </c>
      <c r="B202">
        <v>34003</v>
      </c>
      <c r="C202">
        <v>2260001010</v>
      </c>
      <c r="D202" s="1" t="s">
        <v>5</v>
      </c>
      <c r="E202" s="1" t="s">
        <v>6</v>
      </c>
      <c r="F202" s="1" t="s">
        <v>7</v>
      </c>
      <c r="G202">
        <v>3.9363490100000004E-3</v>
      </c>
      <c r="H202">
        <v>217.92663960066994</v>
      </c>
      <c r="I202">
        <v>32.306050635209992</v>
      </c>
      <c r="J202">
        <v>0.67059359542999997</v>
      </c>
      <c r="K202">
        <v>0.37803280526000005</v>
      </c>
      <c r="L202">
        <v>1.0489130012900001</v>
      </c>
      <c r="M202">
        <v>0.96487950074999995</v>
      </c>
      <c r="N202">
        <v>1.2378941300000006E-3</v>
      </c>
      <c r="O202">
        <v>28.6048122228</v>
      </c>
    </row>
    <row r="203" spans="1:15" x14ac:dyDescent="0.35">
      <c r="A203">
        <v>2023</v>
      </c>
      <c r="B203">
        <v>34003</v>
      </c>
      <c r="C203">
        <v>2260001030</v>
      </c>
      <c r="D203" s="1" t="s">
        <v>8</v>
      </c>
      <c r="E203" s="1" t="s">
        <v>6</v>
      </c>
      <c r="F203" s="1" t="s">
        <v>7</v>
      </c>
      <c r="G203">
        <v>1.3822967400000004E-3</v>
      </c>
      <c r="H203">
        <v>100.81387307596002</v>
      </c>
      <c r="I203">
        <v>17.125254470280005</v>
      </c>
      <c r="J203">
        <v>0.14163140265999999</v>
      </c>
      <c r="K203">
        <v>0.19611307441</v>
      </c>
      <c r="L203">
        <v>8.6959031279999988E-2</v>
      </c>
      <c r="M203">
        <v>7.9989125150000021E-2</v>
      </c>
      <c r="N203">
        <v>6.2060053000000017E-4</v>
      </c>
      <c r="O203">
        <v>3.1055170191100006</v>
      </c>
    </row>
    <row r="204" spans="1:15" x14ac:dyDescent="0.35">
      <c r="A204">
        <v>2023</v>
      </c>
      <c r="B204">
        <v>34003</v>
      </c>
      <c r="C204">
        <v>2260001060</v>
      </c>
      <c r="D204" s="1" t="s">
        <v>9</v>
      </c>
      <c r="E204" s="1" t="s">
        <v>6</v>
      </c>
      <c r="F204" s="1" t="s">
        <v>7</v>
      </c>
      <c r="G204">
        <v>1.9488840800000002E-3</v>
      </c>
      <c r="H204">
        <v>146.19269640370999</v>
      </c>
      <c r="I204">
        <v>36.493616094209997</v>
      </c>
      <c r="J204">
        <v>0.10651180605999999</v>
      </c>
      <c r="K204">
        <v>0.29394970076999999</v>
      </c>
      <c r="L204">
        <v>1.8729349209999992E-2</v>
      </c>
      <c r="M204">
        <v>1.7353666330000003E-2</v>
      </c>
      <c r="N204">
        <v>9.8326052000000021E-4</v>
      </c>
      <c r="O204">
        <v>1.0582175999999999</v>
      </c>
    </row>
    <row r="205" spans="1:15" x14ac:dyDescent="0.35">
      <c r="A205">
        <v>2023</v>
      </c>
      <c r="B205">
        <v>34003</v>
      </c>
      <c r="C205">
        <v>2260002006</v>
      </c>
      <c r="D205" s="1" t="s">
        <v>10</v>
      </c>
      <c r="E205" s="1" t="s">
        <v>11</v>
      </c>
      <c r="F205" s="1" t="s">
        <v>7</v>
      </c>
      <c r="G205">
        <v>2.68412485E-3</v>
      </c>
      <c r="H205">
        <v>163.86263972353001</v>
      </c>
      <c r="I205">
        <v>59.829526510380006</v>
      </c>
      <c r="J205">
        <v>0.26573387170000001</v>
      </c>
      <c r="K205">
        <v>0.35988106648999996</v>
      </c>
      <c r="L205">
        <v>2.1800252592799998</v>
      </c>
      <c r="M205">
        <v>2.0055990318100001</v>
      </c>
      <c r="N205">
        <v>9.6011201000000012E-4</v>
      </c>
      <c r="O205">
        <v>14.332532243699999</v>
      </c>
    </row>
    <row r="206" spans="1:15" x14ac:dyDescent="0.35">
      <c r="A206">
        <v>2023</v>
      </c>
      <c r="B206">
        <v>34003</v>
      </c>
      <c r="C206">
        <v>2260002009</v>
      </c>
      <c r="D206" s="1" t="s">
        <v>12</v>
      </c>
      <c r="E206" s="1" t="s">
        <v>11</v>
      </c>
      <c r="F206" s="1" t="s">
        <v>7</v>
      </c>
      <c r="G206">
        <v>7.3854770000000001E-5</v>
      </c>
      <c r="H206">
        <v>10.496298334830001</v>
      </c>
      <c r="I206">
        <v>2.2181949476499998</v>
      </c>
      <c r="J206">
        <v>2.1769520190000002E-2</v>
      </c>
      <c r="K206">
        <v>2.3788952110000001E-2</v>
      </c>
      <c r="L206">
        <v>7.6191667200000007E-2</v>
      </c>
      <c r="M206">
        <v>7.0039675090000003E-2</v>
      </c>
      <c r="N206">
        <v>0</v>
      </c>
      <c r="O206">
        <v>0.49169419398000003</v>
      </c>
    </row>
    <row r="207" spans="1:15" x14ac:dyDescent="0.35">
      <c r="A207">
        <v>2023</v>
      </c>
      <c r="B207">
        <v>34003</v>
      </c>
      <c r="C207">
        <v>2260002021</v>
      </c>
      <c r="D207" s="1" t="s">
        <v>13</v>
      </c>
      <c r="E207" s="1" t="s">
        <v>11</v>
      </c>
      <c r="F207" s="1" t="s">
        <v>7</v>
      </c>
      <c r="G207">
        <v>2.4030358000000005E-4</v>
      </c>
      <c r="H207">
        <v>12.701432011290001</v>
      </c>
      <c r="I207">
        <v>2.7095187654700008</v>
      </c>
      <c r="J207">
        <v>2.6617479570000002E-2</v>
      </c>
      <c r="K207">
        <v>2.8782416410000001E-2</v>
      </c>
      <c r="L207">
        <v>9.2903789109999996E-2</v>
      </c>
      <c r="M207">
        <v>8.5506186699999986E-2</v>
      </c>
      <c r="N207">
        <v>0</v>
      </c>
      <c r="O207">
        <v>0.59421012628999992</v>
      </c>
    </row>
    <row r="208" spans="1:15" x14ac:dyDescent="0.35">
      <c r="A208">
        <v>2023</v>
      </c>
      <c r="B208">
        <v>34003</v>
      </c>
      <c r="C208">
        <v>2260002027</v>
      </c>
      <c r="D208" s="1" t="s">
        <v>14</v>
      </c>
      <c r="E208" s="1" t="s">
        <v>11</v>
      </c>
      <c r="F208" s="1" t="s">
        <v>7</v>
      </c>
      <c r="G208">
        <v>0</v>
      </c>
      <c r="H208">
        <v>9.2047294240000022E-2</v>
      </c>
      <c r="I208">
        <v>2.0516193720000003E-2</v>
      </c>
      <c r="J208">
        <v>2.8770291000000003E-4</v>
      </c>
      <c r="K208">
        <v>2.8770291000000003E-4</v>
      </c>
      <c r="L208">
        <v>6.9114836999999998E-4</v>
      </c>
      <c r="M208">
        <v>6.9114836999999998E-4</v>
      </c>
      <c r="N208">
        <v>0</v>
      </c>
      <c r="O208">
        <v>5.1643223500000002E-3</v>
      </c>
    </row>
    <row r="209" spans="1:15" x14ac:dyDescent="0.35">
      <c r="A209">
        <v>2023</v>
      </c>
      <c r="B209">
        <v>34003</v>
      </c>
      <c r="C209">
        <v>2260002039</v>
      </c>
      <c r="D209" s="1" t="s">
        <v>15</v>
      </c>
      <c r="E209" s="1" t="s">
        <v>11</v>
      </c>
      <c r="F209" s="1" t="s">
        <v>7</v>
      </c>
      <c r="G209">
        <v>6.9787246100000014E-3</v>
      </c>
      <c r="H209">
        <v>423.34695606004999</v>
      </c>
      <c r="I209">
        <v>156.03223072436998</v>
      </c>
      <c r="J209">
        <v>0.75812141867000005</v>
      </c>
      <c r="K209">
        <v>0.94612259378999997</v>
      </c>
      <c r="L209">
        <v>5.6914602197199997</v>
      </c>
      <c r="M209">
        <v>5.2361246187800008</v>
      </c>
      <c r="N209">
        <v>2.5772007799999999E-3</v>
      </c>
      <c r="O209">
        <v>36.653452146519996</v>
      </c>
    </row>
    <row r="210" spans="1:15" x14ac:dyDescent="0.35">
      <c r="A210">
        <v>2023</v>
      </c>
      <c r="B210">
        <v>34003</v>
      </c>
      <c r="C210">
        <v>2260002054</v>
      </c>
      <c r="D210" s="1" t="s">
        <v>16</v>
      </c>
      <c r="E210" s="1" t="s">
        <v>11</v>
      </c>
      <c r="F210" s="1" t="s">
        <v>7</v>
      </c>
      <c r="G210">
        <v>0</v>
      </c>
      <c r="H210">
        <v>2.4727954883499996</v>
      </c>
      <c r="I210">
        <v>0.55247887430999998</v>
      </c>
      <c r="J210">
        <v>5.5027315199999999E-3</v>
      </c>
      <c r="K210">
        <v>5.647134130000001E-3</v>
      </c>
      <c r="L210">
        <v>1.8955322759999997E-2</v>
      </c>
      <c r="M210">
        <v>1.7424214170000001E-2</v>
      </c>
      <c r="N210">
        <v>0</v>
      </c>
      <c r="O210">
        <v>0.12112953897000001</v>
      </c>
    </row>
    <row r="211" spans="1:15" x14ac:dyDescent="0.35">
      <c r="A211">
        <v>2023</v>
      </c>
      <c r="B211">
        <v>34003</v>
      </c>
      <c r="C211">
        <v>2260003030</v>
      </c>
      <c r="D211" s="1" t="s">
        <v>17</v>
      </c>
      <c r="E211" s="1" t="s">
        <v>18</v>
      </c>
      <c r="F211" s="1" t="s">
        <v>7</v>
      </c>
      <c r="G211">
        <v>2.2046200000000002E-5</v>
      </c>
      <c r="H211">
        <v>10.919179724749998</v>
      </c>
      <c r="I211">
        <v>2.4397383137599999</v>
      </c>
      <c r="J211">
        <v>2.4428291910000004E-2</v>
      </c>
      <c r="K211">
        <v>2.4956298399999997E-2</v>
      </c>
      <c r="L211">
        <v>8.3550688760000019E-2</v>
      </c>
      <c r="M211">
        <v>7.6882815569999985E-2</v>
      </c>
      <c r="N211">
        <v>0</v>
      </c>
      <c r="O211">
        <v>0.58318261705000007</v>
      </c>
    </row>
    <row r="212" spans="1:15" x14ac:dyDescent="0.35">
      <c r="A212">
        <v>2023</v>
      </c>
      <c r="B212">
        <v>34003</v>
      </c>
      <c r="C212">
        <v>2260003040</v>
      </c>
      <c r="D212" s="1" t="s">
        <v>19</v>
      </c>
      <c r="E212" s="1" t="s">
        <v>18</v>
      </c>
      <c r="F212" s="1" t="s">
        <v>7</v>
      </c>
      <c r="G212">
        <v>0</v>
      </c>
      <c r="H212">
        <v>0.88166501654000018</v>
      </c>
      <c r="I212">
        <v>0.19696956928000001</v>
      </c>
      <c r="J212">
        <v>2.0734451100000006E-3</v>
      </c>
      <c r="K212">
        <v>2.0734451100000006E-3</v>
      </c>
      <c r="L212">
        <v>6.7714903299999993E-3</v>
      </c>
      <c r="M212">
        <v>6.2732462100000023E-3</v>
      </c>
      <c r="N212">
        <v>0</v>
      </c>
      <c r="O212">
        <v>4.5411865070000001E-2</v>
      </c>
    </row>
    <row r="213" spans="1:15" x14ac:dyDescent="0.35">
      <c r="A213">
        <v>2023</v>
      </c>
      <c r="B213">
        <v>34003</v>
      </c>
      <c r="C213">
        <v>2260004015</v>
      </c>
      <c r="D213" s="1" t="s">
        <v>20</v>
      </c>
      <c r="E213" s="1" t="s">
        <v>21</v>
      </c>
      <c r="F213" s="1" t="s">
        <v>7</v>
      </c>
      <c r="G213">
        <v>3.9903622000000001E-4</v>
      </c>
      <c r="H213">
        <v>28.101684869500005</v>
      </c>
      <c r="I213">
        <v>5.4513583624500006</v>
      </c>
      <c r="J213">
        <v>5.1392999129999999E-2</v>
      </c>
      <c r="K213">
        <v>6.3054336619999998E-2</v>
      </c>
      <c r="L213">
        <v>0.19499092283</v>
      </c>
      <c r="M213">
        <v>0.17937670168000006</v>
      </c>
      <c r="N213">
        <v>1.5983495000000003E-4</v>
      </c>
      <c r="O213">
        <v>1.4159965613200003</v>
      </c>
    </row>
    <row r="214" spans="1:15" x14ac:dyDescent="0.35">
      <c r="A214">
        <v>2023</v>
      </c>
      <c r="B214">
        <v>34003</v>
      </c>
      <c r="C214">
        <v>2260004016</v>
      </c>
      <c r="D214" s="1" t="s">
        <v>20</v>
      </c>
      <c r="E214" s="1" t="s">
        <v>22</v>
      </c>
      <c r="F214" s="1" t="s">
        <v>7</v>
      </c>
      <c r="G214">
        <v>3.4866065300000002E-3</v>
      </c>
      <c r="H214">
        <v>238.20015756955004</v>
      </c>
      <c r="I214">
        <v>46.769678402589996</v>
      </c>
      <c r="J214">
        <v>0.44346151762000002</v>
      </c>
      <c r="K214">
        <v>0.53539086468999997</v>
      </c>
      <c r="L214">
        <v>1.6696766731699999</v>
      </c>
      <c r="M214">
        <v>1.5359852094400002</v>
      </c>
      <c r="N214">
        <v>1.4065475600000001E-3</v>
      </c>
      <c r="O214">
        <v>11.267893288630001</v>
      </c>
    </row>
    <row r="215" spans="1:15" x14ac:dyDescent="0.35">
      <c r="A215">
        <v>2023</v>
      </c>
      <c r="B215">
        <v>34003</v>
      </c>
      <c r="C215">
        <v>2260004020</v>
      </c>
      <c r="D215" s="1" t="s">
        <v>23</v>
      </c>
      <c r="E215" s="1" t="s">
        <v>21</v>
      </c>
      <c r="F215" s="1" t="s">
        <v>7</v>
      </c>
      <c r="G215">
        <v>5.4421044699999987E-3</v>
      </c>
      <c r="H215">
        <v>375.29353073839002</v>
      </c>
      <c r="I215">
        <v>75.417410167550031</v>
      </c>
      <c r="J215">
        <v>0.72346479226999993</v>
      </c>
      <c r="K215">
        <v>0.84151557940999999</v>
      </c>
      <c r="L215">
        <v>2.6067129256300006</v>
      </c>
      <c r="M215">
        <v>2.39820327296</v>
      </c>
      <c r="N215">
        <v>2.2233592700000005E-3</v>
      </c>
      <c r="O215">
        <v>26.357330000760001</v>
      </c>
    </row>
    <row r="216" spans="1:15" x14ac:dyDescent="0.35">
      <c r="A216">
        <v>2023</v>
      </c>
      <c r="B216">
        <v>34003</v>
      </c>
      <c r="C216">
        <v>2260004021</v>
      </c>
      <c r="D216" s="1" t="s">
        <v>23</v>
      </c>
      <c r="E216" s="1" t="s">
        <v>22</v>
      </c>
      <c r="F216" s="1" t="s">
        <v>7</v>
      </c>
      <c r="G216">
        <v>3.9033899409999996E-2</v>
      </c>
      <c r="H216">
        <v>2390.4765461371303</v>
      </c>
      <c r="I216">
        <v>852.95109216184983</v>
      </c>
      <c r="J216">
        <v>4.3668980682800012</v>
      </c>
      <c r="K216">
        <v>5.3529165679000004</v>
      </c>
      <c r="L216">
        <v>31.017491030679992</v>
      </c>
      <c r="M216">
        <v>28.536083194300005</v>
      </c>
      <c r="N216">
        <v>1.4431442519999999E-2</v>
      </c>
      <c r="O216">
        <v>239.15501707240003</v>
      </c>
    </row>
    <row r="217" spans="1:15" x14ac:dyDescent="0.35">
      <c r="A217">
        <v>2023</v>
      </c>
      <c r="B217">
        <v>34003</v>
      </c>
      <c r="C217">
        <v>2260004025</v>
      </c>
      <c r="D217" s="1" t="s">
        <v>24</v>
      </c>
      <c r="E217" s="1" t="s">
        <v>21</v>
      </c>
      <c r="F217" s="1" t="s">
        <v>7</v>
      </c>
      <c r="G217">
        <v>7.6246782700000008E-3</v>
      </c>
      <c r="H217">
        <v>520.59275197621992</v>
      </c>
      <c r="I217">
        <v>96.574855093090022</v>
      </c>
      <c r="J217">
        <v>0.88780157631000012</v>
      </c>
      <c r="K217">
        <v>1.17857221504</v>
      </c>
      <c r="L217">
        <v>3.7576502289700002</v>
      </c>
      <c r="M217">
        <v>3.4569488794500001</v>
      </c>
      <c r="N217">
        <v>3.1537089099999997E-3</v>
      </c>
      <c r="O217">
        <v>28.408188778859998</v>
      </c>
    </row>
    <row r="218" spans="1:15" x14ac:dyDescent="0.35">
      <c r="A218">
        <v>2023</v>
      </c>
      <c r="B218">
        <v>34003</v>
      </c>
      <c r="C218">
        <v>2260004026</v>
      </c>
      <c r="D218" s="1" t="s">
        <v>24</v>
      </c>
      <c r="E218" s="1" t="s">
        <v>22</v>
      </c>
      <c r="F218" s="1" t="s">
        <v>7</v>
      </c>
      <c r="G218">
        <v>3.1221828440000002E-2</v>
      </c>
      <c r="H218">
        <v>2095.2766604806302</v>
      </c>
      <c r="I218">
        <v>467.9751128916601</v>
      </c>
      <c r="J218">
        <v>4.1492271171999997</v>
      </c>
      <c r="K218">
        <v>4.7140143849700005</v>
      </c>
      <c r="L218">
        <v>16.256206494000001</v>
      </c>
      <c r="M218">
        <v>14.955740839160004</v>
      </c>
      <c r="N218">
        <v>1.2600505610000002E-2</v>
      </c>
      <c r="O218">
        <v>120.01000427393998</v>
      </c>
    </row>
    <row r="219" spans="1:15" x14ac:dyDescent="0.35">
      <c r="A219">
        <v>2023</v>
      </c>
      <c r="B219">
        <v>34003</v>
      </c>
      <c r="C219">
        <v>2260004030</v>
      </c>
      <c r="D219" s="1" t="s">
        <v>25</v>
      </c>
      <c r="E219" s="1" t="s">
        <v>21</v>
      </c>
      <c r="F219" s="1" t="s">
        <v>7</v>
      </c>
      <c r="G219">
        <v>4.8633917199999996E-3</v>
      </c>
      <c r="H219">
        <v>335.05189639999008</v>
      </c>
      <c r="I219">
        <v>65.929521555370002</v>
      </c>
      <c r="J219">
        <v>0.62575823849000001</v>
      </c>
      <c r="K219">
        <v>0.75334180251000005</v>
      </c>
      <c r="L219">
        <v>2.3527043254000004</v>
      </c>
      <c r="M219">
        <v>2.1645157575800007</v>
      </c>
      <c r="N219">
        <v>1.9907718600000002E-3</v>
      </c>
      <c r="O219">
        <v>17.009118395609999</v>
      </c>
    </row>
    <row r="220" spans="1:15" x14ac:dyDescent="0.35">
      <c r="A220">
        <v>2023</v>
      </c>
      <c r="B220">
        <v>34003</v>
      </c>
      <c r="C220">
        <v>2260004031</v>
      </c>
      <c r="D220" s="1" t="s">
        <v>25</v>
      </c>
      <c r="E220" s="1" t="s">
        <v>22</v>
      </c>
      <c r="F220" s="1" t="s">
        <v>7</v>
      </c>
      <c r="G220">
        <v>3.0031333639999998E-2</v>
      </c>
      <c r="H220">
        <v>1956.4902504851</v>
      </c>
      <c r="I220">
        <v>521.45087716271007</v>
      </c>
      <c r="J220">
        <v>3.6617360312499998</v>
      </c>
      <c r="K220">
        <v>4.3702457837500006</v>
      </c>
      <c r="L220">
        <v>18.483486680670001</v>
      </c>
      <c r="M220">
        <v>17.004812772749997</v>
      </c>
      <c r="N220">
        <v>1.1854241740000002E-2</v>
      </c>
      <c r="O220">
        <v>119.95488767162999</v>
      </c>
    </row>
    <row r="221" spans="1:15" x14ac:dyDescent="0.35">
      <c r="A221">
        <v>2023</v>
      </c>
      <c r="B221">
        <v>34003</v>
      </c>
      <c r="C221">
        <v>2260004035</v>
      </c>
      <c r="D221" s="1" t="s">
        <v>97</v>
      </c>
      <c r="E221" s="1" t="s">
        <v>21</v>
      </c>
      <c r="F221" s="1" t="s">
        <v>7</v>
      </c>
      <c r="G221">
        <v>3.3642501200000004E-3</v>
      </c>
      <c r="H221">
        <v>167.24682842680997</v>
      </c>
      <c r="I221">
        <v>83.892203137270016</v>
      </c>
      <c r="J221">
        <v>1.14434218261</v>
      </c>
      <c r="K221">
        <v>0.28026121519000002</v>
      </c>
      <c r="L221">
        <v>0.93231726335000009</v>
      </c>
      <c r="M221">
        <v>0.85772174102999998</v>
      </c>
      <c r="N221">
        <v>1.01963675E-3</v>
      </c>
      <c r="O221">
        <v>31.979140763130005</v>
      </c>
    </row>
    <row r="222" spans="1:15" x14ac:dyDescent="0.35">
      <c r="A222">
        <v>2023</v>
      </c>
      <c r="B222">
        <v>34003</v>
      </c>
      <c r="C222">
        <v>2260004036</v>
      </c>
      <c r="D222" s="1" t="s">
        <v>97</v>
      </c>
      <c r="E222" s="1" t="s">
        <v>22</v>
      </c>
      <c r="F222" s="1" t="s">
        <v>7</v>
      </c>
      <c r="G222">
        <v>1.3655416279999999E-2</v>
      </c>
      <c r="H222">
        <v>673.68891497929997</v>
      </c>
      <c r="I222">
        <v>337.84732479761999</v>
      </c>
      <c r="J222">
        <v>4.6082047503800005</v>
      </c>
      <c r="K222">
        <v>1.12884701094</v>
      </c>
      <c r="L222">
        <v>3.7549043747599997</v>
      </c>
      <c r="M222">
        <v>3.4545116720399998</v>
      </c>
      <c r="N222">
        <v>4.0256361200000004E-3</v>
      </c>
      <c r="O222">
        <v>125.09613646870999</v>
      </c>
    </row>
    <row r="223" spans="1:15" x14ac:dyDescent="0.35">
      <c r="A223">
        <v>2023</v>
      </c>
      <c r="B223">
        <v>34003</v>
      </c>
      <c r="C223">
        <v>2260004071</v>
      </c>
      <c r="D223" s="1" t="s">
        <v>26</v>
      </c>
      <c r="E223" s="1" t="s">
        <v>22</v>
      </c>
      <c r="F223" s="1" t="s">
        <v>7</v>
      </c>
      <c r="G223">
        <v>0</v>
      </c>
      <c r="H223">
        <v>0.9834027179899999</v>
      </c>
      <c r="I223">
        <v>0.20331887488</v>
      </c>
      <c r="J223">
        <v>2.0117157500000003E-3</v>
      </c>
      <c r="K223">
        <v>2.2718609099999999E-3</v>
      </c>
      <c r="L223">
        <v>7.00848698E-3</v>
      </c>
      <c r="M223">
        <v>6.4793781800000011E-3</v>
      </c>
      <c r="N223">
        <v>0</v>
      </c>
      <c r="O223">
        <v>4.2032182609999996E-2</v>
      </c>
    </row>
    <row r="224" spans="1:15" x14ac:dyDescent="0.35">
      <c r="A224">
        <v>2023</v>
      </c>
      <c r="B224">
        <v>34003</v>
      </c>
      <c r="C224">
        <v>2260005035</v>
      </c>
      <c r="D224" s="1" t="s">
        <v>27</v>
      </c>
      <c r="E224" s="1" t="s">
        <v>28</v>
      </c>
      <c r="F224" s="1" t="s">
        <v>7</v>
      </c>
      <c r="G224">
        <v>0</v>
      </c>
      <c r="H224">
        <v>5.5049361400000005E-3</v>
      </c>
      <c r="I224">
        <v>9.9538593000000029E-4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2.4691744000000007E-4</v>
      </c>
    </row>
    <row r="225" spans="1:15" x14ac:dyDescent="0.35">
      <c r="A225">
        <v>2023</v>
      </c>
      <c r="B225">
        <v>34003</v>
      </c>
      <c r="C225">
        <v>2260006005</v>
      </c>
      <c r="D225" s="1" t="s">
        <v>29</v>
      </c>
      <c r="E225" s="1" t="s">
        <v>30</v>
      </c>
      <c r="F225" s="1" t="s">
        <v>7</v>
      </c>
      <c r="G225">
        <v>2.0734451100000006E-3</v>
      </c>
      <c r="H225">
        <v>134.32879291655999</v>
      </c>
      <c r="I225">
        <v>27.94065281084</v>
      </c>
      <c r="J225">
        <v>0.27165327640000003</v>
      </c>
      <c r="K225">
        <v>0.30384844456999999</v>
      </c>
      <c r="L225">
        <v>0.97208971046000014</v>
      </c>
      <c r="M225">
        <v>0.89427654524999978</v>
      </c>
      <c r="N225">
        <v>7.1319457E-4</v>
      </c>
      <c r="O225">
        <v>7.845539306220001</v>
      </c>
    </row>
    <row r="226" spans="1:15" x14ac:dyDescent="0.35">
      <c r="A226">
        <v>2023</v>
      </c>
      <c r="B226">
        <v>34003</v>
      </c>
      <c r="C226">
        <v>2260006010</v>
      </c>
      <c r="D226" s="1" t="s">
        <v>31</v>
      </c>
      <c r="E226" s="1" t="s">
        <v>30</v>
      </c>
      <c r="F226" s="1" t="s">
        <v>7</v>
      </c>
      <c r="G226">
        <v>1.33710203E-2</v>
      </c>
      <c r="H226">
        <v>896.20251891895998</v>
      </c>
      <c r="I226">
        <v>180.79608563994998</v>
      </c>
      <c r="J226">
        <v>1.7272051297600006</v>
      </c>
      <c r="K226">
        <v>2.0697931569699999</v>
      </c>
      <c r="L226">
        <v>7.1879121833200017</v>
      </c>
      <c r="M226">
        <v>6.6128524886599998</v>
      </c>
      <c r="N226">
        <v>5.3891935899999998E-3</v>
      </c>
      <c r="O226">
        <v>55.382289884680013</v>
      </c>
    </row>
    <row r="227" spans="1:15" x14ac:dyDescent="0.35">
      <c r="A227">
        <v>2023</v>
      </c>
      <c r="B227">
        <v>34003</v>
      </c>
      <c r="C227">
        <v>2260006015</v>
      </c>
      <c r="D227" s="1" t="s">
        <v>32</v>
      </c>
      <c r="E227" s="1" t="s">
        <v>30</v>
      </c>
      <c r="F227" s="1" t="s">
        <v>7</v>
      </c>
      <c r="G227">
        <v>0</v>
      </c>
      <c r="H227">
        <v>0.33639194270000006</v>
      </c>
      <c r="I227">
        <v>7.5048571729999999E-2</v>
      </c>
      <c r="J227">
        <v>6.9114836999999998E-4</v>
      </c>
      <c r="K227">
        <v>6.9114836999999998E-4</v>
      </c>
      <c r="L227">
        <v>2.5937354299999998E-3</v>
      </c>
      <c r="M227">
        <v>2.3699665E-3</v>
      </c>
      <c r="N227">
        <v>0</v>
      </c>
      <c r="O227">
        <v>2.0382814210000003E-2</v>
      </c>
    </row>
    <row r="228" spans="1:15" x14ac:dyDescent="0.35">
      <c r="A228">
        <v>2023</v>
      </c>
      <c r="B228">
        <v>34003</v>
      </c>
      <c r="C228">
        <v>2260006035</v>
      </c>
      <c r="D228" s="1" t="s">
        <v>33</v>
      </c>
      <c r="E228" s="1" t="s">
        <v>30</v>
      </c>
      <c r="F228" s="1" t="s">
        <v>7</v>
      </c>
      <c r="G228">
        <v>0</v>
      </c>
      <c r="H228">
        <v>5.4440676841100002</v>
      </c>
      <c r="I228">
        <v>1.2163097978899999</v>
      </c>
      <c r="J228">
        <v>1.2254380270000002E-2</v>
      </c>
      <c r="K228">
        <v>1.244838683E-2</v>
      </c>
      <c r="L228">
        <v>4.1582440130000002E-2</v>
      </c>
      <c r="M228">
        <v>3.8383536509999996E-2</v>
      </c>
      <c r="N228">
        <v>0</v>
      </c>
      <c r="O228">
        <v>0.34481800034000004</v>
      </c>
    </row>
    <row r="229" spans="1:15" x14ac:dyDescent="0.35">
      <c r="A229">
        <v>2023</v>
      </c>
      <c r="B229">
        <v>34003</v>
      </c>
      <c r="C229">
        <v>2260007005</v>
      </c>
      <c r="D229" s="1" t="s">
        <v>34</v>
      </c>
      <c r="E229" s="1" t="s">
        <v>35</v>
      </c>
      <c r="F229" s="1" t="s">
        <v>7</v>
      </c>
      <c r="G229">
        <v>0</v>
      </c>
      <c r="H229">
        <v>5.993039008E-2</v>
      </c>
      <c r="I229">
        <v>2.3225671700000002E-2</v>
      </c>
      <c r="J229">
        <v>0</v>
      </c>
      <c r="K229">
        <v>0</v>
      </c>
      <c r="L229">
        <v>8.0799322999999996E-4</v>
      </c>
      <c r="M229">
        <v>6.9114836999999998E-4</v>
      </c>
      <c r="N229">
        <v>0</v>
      </c>
      <c r="O229">
        <v>6.0142033600000012E-3</v>
      </c>
    </row>
    <row r="230" spans="1:15" x14ac:dyDescent="0.35">
      <c r="A230">
        <v>2023</v>
      </c>
      <c r="B230">
        <v>34003</v>
      </c>
      <c r="C230">
        <v>2265001010</v>
      </c>
      <c r="D230" s="1" t="s">
        <v>5</v>
      </c>
      <c r="E230" s="1" t="s">
        <v>6</v>
      </c>
      <c r="F230" s="1" t="s">
        <v>36</v>
      </c>
      <c r="G230">
        <v>1.2467126100000007E-3</v>
      </c>
      <c r="H230">
        <v>98.428053153540006</v>
      </c>
      <c r="I230">
        <v>11.862891566569997</v>
      </c>
      <c r="J230">
        <v>0.13464385957000002</v>
      </c>
      <c r="K230">
        <v>0.24610834446000002</v>
      </c>
      <c r="L230">
        <v>2.9554033410000003E-2</v>
      </c>
      <c r="M230">
        <v>2.7302014079999999E-2</v>
      </c>
      <c r="N230">
        <v>6.2060053000000017E-4</v>
      </c>
      <c r="O230">
        <v>1.3383002409700002</v>
      </c>
    </row>
    <row r="231" spans="1:15" x14ac:dyDescent="0.35">
      <c r="A231">
        <v>2023</v>
      </c>
      <c r="B231">
        <v>34003</v>
      </c>
      <c r="C231">
        <v>2265001030</v>
      </c>
      <c r="D231" s="1" t="s">
        <v>8</v>
      </c>
      <c r="E231" s="1" t="s">
        <v>6</v>
      </c>
      <c r="F231" s="1" t="s">
        <v>36</v>
      </c>
      <c r="G231">
        <v>1.2496888470000002E-2</v>
      </c>
      <c r="H231">
        <v>936.90443492327006</v>
      </c>
      <c r="I231">
        <v>146.16906067269005</v>
      </c>
      <c r="J231">
        <v>0.93266118406999987</v>
      </c>
      <c r="K231">
        <v>1.70858160231</v>
      </c>
      <c r="L231">
        <v>0.26427110633000001</v>
      </c>
      <c r="M231">
        <v>0.24316848368999999</v>
      </c>
      <c r="N231">
        <v>5.6460318199999995E-3</v>
      </c>
      <c r="O231">
        <v>13.595893744620001</v>
      </c>
    </row>
    <row r="232" spans="1:15" x14ac:dyDescent="0.35">
      <c r="A232">
        <v>2023</v>
      </c>
      <c r="B232">
        <v>34003</v>
      </c>
      <c r="C232">
        <v>2265001050</v>
      </c>
      <c r="D232" s="1" t="s">
        <v>37</v>
      </c>
      <c r="E232" s="1" t="s">
        <v>6</v>
      </c>
      <c r="F232" s="1" t="s">
        <v>36</v>
      </c>
      <c r="G232">
        <v>1.8051428560000006E-2</v>
      </c>
      <c r="H232">
        <v>1371.9105767641997</v>
      </c>
      <c r="I232">
        <v>350.98381100816005</v>
      </c>
      <c r="J232">
        <v>1.0353303374699998</v>
      </c>
      <c r="K232">
        <v>2.8872860945499998</v>
      </c>
      <c r="L232">
        <v>0.17913970503000001</v>
      </c>
      <c r="M232">
        <v>0.16488352979999998</v>
      </c>
      <c r="N232">
        <v>8.3885791000000032E-3</v>
      </c>
      <c r="O232">
        <v>7.4688226591000006</v>
      </c>
    </row>
    <row r="233" spans="1:15" x14ac:dyDescent="0.35">
      <c r="A233">
        <v>2023</v>
      </c>
      <c r="B233">
        <v>34003</v>
      </c>
      <c r="C233">
        <v>2265001060</v>
      </c>
      <c r="D233" s="1" t="s">
        <v>9</v>
      </c>
      <c r="E233" s="1" t="s">
        <v>6</v>
      </c>
      <c r="F233" s="1" t="s">
        <v>36</v>
      </c>
      <c r="G233">
        <v>1.8110953300000006E-3</v>
      </c>
      <c r="H233">
        <v>135.94904090702005</v>
      </c>
      <c r="I233">
        <v>35.574903540880001</v>
      </c>
      <c r="J233">
        <v>0.11647558615</v>
      </c>
      <c r="K233">
        <v>0.42667223400999998</v>
      </c>
      <c r="L233">
        <v>1.453395735E-2</v>
      </c>
      <c r="M233">
        <v>1.3347871790000002E-2</v>
      </c>
      <c r="N233">
        <v>8.7964338000000016E-4</v>
      </c>
      <c r="O233">
        <v>1.0521030864299998</v>
      </c>
    </row>
    <row r="234" spans="1:15" x14ac:dyDescent="0.35">
      <c r="A234">
        <v>2023</v>
      </c>
      <c r="B234">
        <v>34003</v>
      </c>
      <c r="C234">
        <v>2265002003</v>
      </c>
      <c r="D234" s="1" t="s">
        <v>38</v>
      </c>
      <c r="E234" s="1" t="s">
        <v>11</v>
      </c>
      <c r="F234" s="1" t="s">
        <v>36</v>
      </c>
      <c r="G234">
        <v>1.9356563600000005E-3</v>
      </c>
      <c r="H234">
        <v>145.21190836503999</v>
      </c>
      <c r="I234">
        <v>29.504988331169997</v>
      </c>
      <c r="J234">
        <v>8.4895506960000006E-2</v>
      </c>
      <c r="K234">
        <v>0.29986690085000006</v>
      </c>
      <c r="L234">
        <v>1.7510194350000001E-2</v>
      </c>
      <c r="M234">
        <v>1.61488415E-2</v>
      </c>
      <c r="N234">
        <v>8.4547177000000016E-4</v>
      </c>
      <c r="O234">
        <v>0.61478364012999998</v>
      </c>
    </row>
    <row r="235" spans="1:15" x14ac:dyDescent="0.35">
      <c r="A235">
        <v>2023</v>
      </c>
      <c r="B235">
        <v>34003</v>
      </c>
      <c r="C235">
        <v>2265002006</v>
      </c>
      <c r="D235" s="1" t="s">
        <v>10</v>
      </c>
      <c r="E235" s="1" t="s">
        <v>11</v>
      </c>
      <c r="F235" s="1" t="s">
        <v>36</v>
      </c>
      <c r="G235">
        <v>0</v>
      </c>
      <c r="H235">
        <v>1.08234055204</v>
      </c>
      <c r="I235">
        <v>0.26708750838</v>
      </c>
      <c r="J235">
        <v>6.9114836999999998E-4</v>
      </c>
      <c r="K235">
        <v>2.1528114300000002E-3</v>
      </c>
      <c r="L235">
        <v>0</v>
      </c>
      <c r="M235">
        <v>0</v>
      </c>
      <c r="N235">
        <v>0</v>
      </c>
      <c r="O235">
        <v>5.8268106600000008E-3</v>
      </c>
    </row>
    <row r="236" spans="1:15" x14ac:dyDescent="0.35">
      <c r="A236">
        <v>2023</v>
      </c>
      <c r="B236">
        <v>34003</v>
      </c>
      <c r="C236">
        <v>2265002009</v>
      </c>
      <c r="D236" s="1" t="s">
        <v>12</v>
      </c>
      <c r="E236" s="1" t="s">
        <v>11</v>
      </c>
      <c r="F236" s="1" t="s">
        <v>36</v>
      </c>
      <c r="G236">
        <v>3.6111675600000006E-3</v>
      </c>
      <c r="H236">
        <v>273.21971071857001</v>
      </c>
      <c r="I236">
        <v>52.269778708619995</v>
      </c>
      <c r="J236">
        <v>0.19384231581</v>
      </c>
      <c r="K236">
        <v>0.56544424452999997</v>
      </c>
      <c r="L236">
        <v>5.5545400900000007E-2</v>
      </c>
      <c r="M236">
        <v>5.1073329229999999E-2</v>
      </c>
      <c r="N236">
        <v>1.6523626900000002E-3</v>
      </c>
      <c r="O236">
        <v>1.59749410744</v>
      </c>
    </row>
    <row r="237" spans="1:15" x14ac:dyDescent="0.35">
      <c r="A237">
        <v>2023</v>
      </c>
      <c r="B237">
        <v>34003</v>
      </c>
      <c r="C237">
        <v>2265002015</v>
      </c>
      <c r="D237" s="1" t="s">
        <v>39</v>
      </c>
      <c r="E237" s="1" t="s">
        <v>11</v>
      </c>
      <c r="F237" s="1" t="s">
        <v>36</v>
      </c>
      <c r="G237">
        <v>3.3730686000000001E-3</v>
      </c>
      <c r="H237">
        <v>256.65701023600002</v>
      </c>
      <c r="I237">
        <v>54.027132016880003</v>
      </c>
      <c r="J237">
        <v>0.15738671949000002</v>
      </c>
      <c r="K237">
        <v>0.53477577571000001</v>
      </c>
      <c r="L237">
        <v>3.0711458910000006E-2</v>
      </c>
      <c r="M237">
        <v>2.8234568339999998E-2</v>
      </c>
      <c r="N237">
        <v>1.55646172E-3</v>
      </c>
      <c r="O237">
        <v>1.0983857764</v>
      </c>
    </row>
    <row r="238" spans="1:15" x14ac:dyDescent="0.35">
      <c r="A238">
        <v>2023</v>
      </c>
      <c r="B238">
        <v>34003</v>
      </c>
      <c r="C238">
        <v>2265002021</v>
      </c>
      <c r="D238" s="1" t="s">
        <v>13</v>
      </c>
      <c r="E238" s="1" t="s">
        <v>11</v>
      </c>
      <c r="F238" s="1" t="s">
        <v>36</v>
      </c>
      <c r="G238">
        <v>6.7814111200000006E-3</v>
      </c>
      <c r="H238">
        <v>512.46122826128988</v>
      </c>
      <c r="I238">
        <v>113.97862251490001</v>
      </c>
      <c r="J238">
        <v>0.34341475971000002</v>
      </c>
      <c r="K238">
        <v>1.05729055729</v>
      </c>
      <c r="L238">
        <v>7.4476472840000016E-2</v>
      </c>
      <c r="M238">
        <v>6.8587932820000003E-2</v>
      </c>
      <c r="N238">
        <v>3.0787518300000008E-3</v>
      </c>
      <c r="O238">
        <v>2.6981859163600004</v>
      </c>
    </row>
    <row r="239" spans="1:15" x14ac:dyDescent="0.35">
      <c r="A239">
        <v>2023</v>
      </c>
      <c r="B239">
        <v>34003</v>
      </c>
      <c r="C239">
        <v>2265002024</v>
      </c>
      <c r="D239" s="1" t="s">
        <v>40</v>
      </c>
      <c r="E239" s="1" t="s">
        <v>11</v>
      </c>
      <c r="F239" s="1" t="s">
        <v>36</v>
      </c>
      <c r="G239">
        <v>2.9200191900000004E-3</v>
      </c>
      <c r="H239">
        <v>216.20083771153998</v>
      </c>
      <c r="I239">
        <v>49.045322440509992</v>
      </c>
      <c r="J239">
        <v>0.15287496466</v>
      </c>
      <c r="K239">
        <v>0.45652719805000003</v>
      </c>
      <c r="L239">
        <v>3.3070402309999997E-2</v>
      </c>
      <c r="M239">
        <v>3.0406119039999999E-2</v>
      </c>
      <c r="N239">
        <v>1.3602505400000001E-3</v>
      </c>
      <c r="O239">
        <v>1.1473525912199998</v>
      </c>
    </row>
    <row r="240" spans="1:15" x14ac:dyDescent="0.35">
      <c r="A240">
        <v>2023</v>
      </c>
      <c r="B240">
        <v>34003</v>
      </c>
      <c r="C240">
        <v>2265002027</v>
      </c>
      <c r="D240" s="1" t="s">
        <v>14</v>
      </c>
      <c r="E240" s="1" t="s">
        <v>11</v>
      </c>
      <c r="F240" s="1" t="s">
        <v>36</v>
      </c>
      <c r="G240">
        <v>2.5353130000000002E-5</v>
      </c>
      <c r="H240">
        <v>11.20698184265</v>
      </c>
      <c r="I240">
        <v>2.3925351949400002</v>
      </c>
      <c r="J240">
        <v>8.3400774600000012E-3</v>
      </c>
      <c r="K240">
        <v>2.3924536239999999E-2</v>
      </c>
      <c r="L240">
        <v>2.12856061E-3</v>
      </c>
      <c r="M240">
        <v>1.9356563600000005E-3</v>
      </c>
      <c r="N240">
        <v>0</v>
      </c>
      <c r="O240">
        <v>5.7913162779999999E-2</v>
      </c>
    </row>
    <row r="241" spans="1:15" x14ac:dyDescent="0.35">
      <c r="A241">
        <v>2023</v>
      </c>
      <c r="B241">
        <v>34003</v>
      </c>
      <c r="C241">
        <v>2265002030</v>
      </c>
      <c r="D241" s="1" t="s">
        <v>41</v>
      </c>
      <c r="E241" s="1" t="s">
        <v>11</v>
      </c>
      <c r="F241" s="1" t="s">
        <v>36</v>
      </c>
      <c r="G241">
        <v>5.9612924800000015E-3</v>
      </c>
      <c r="H241">
        <v>450.33707042323994</v>
      </c>
      <c r="I241">
        <v>85.998360398829988</v>
      </c>
      <c r="J241">
        <v>0.27458211406999999</v>
      </c>
      <c r="K241">
        <v>0.94088110974000017</v>
      </c>
      <c r="L241">
        <v>6.7075563499999991E-2</v>
      </c>
      <c r="M241">
        <v>6.1760224679999989E-2</v>
      </c>
      <c r="N241">
        <v>2.72601263E-3</v>
      </c>
      <c r="O241">
        <v>1.9769488926000003</v>
      </c>
    </row>
    <row r="242" spans="1:15" x14ac:dyDescent="0.35">
      <c r="A242">
        <v>2023</v>
      </c>
      <c r="B242">
        <v>34003</v>
      </c>
      <c r="C242">
        <v>2265002033</v>
      </c>
      <c r="D242" s="1" t="s">
        <v>42</v>
      </c>
      <c r="E242" s="1" t="s">
        <v>11</v>
      </c>
      <c r="F242" s="1" t="s">
        <v>36</v>
      </c>
      <c r="G242">
        <v>2.0370688800000003E-3</v>
      </c>
      <c r="H242">
        <v>154.22764122798998</v>
      </c>
      <c r="I242">
        <v>23.382964723139995</v>
      </c>
      <c r="J242">
        <v>0.10256222932999999</v>
      </c>
      <c r="K242">
        <v>0.43448430498000001</v>
      </c>
      <c r="L242">
        <v>3.19118745E-2</v>
      </c>
      <c r="M242">
        <v>2.9423960830000002E-2</v>
      </c>
      <c r="N242">
        <v>9.6011201000000012E-4</v>
      </c>
      <c r="O242">
        <v>0.81696603339999996</v>
      </c>
    </row>
    <row r="243" spans="1:15" x14ac:dyDescent="0.35">
      <c r="A243">
        <v>2023</v>
      </c>
      <c r="B243">
        <v>34003</v>
      </c>
      <c r="C243">
        <v>2265002039</v>
      </c>
      <c r="D243" s="1" t="s">
        <v>15</v>
      </c>
      <c r="E243" s="1" t="s">
        <v>11</v>
      </c>
      <c r="F243" s="1" t="s">
        <v>36</v>
      </c>
      <c r="G243">
        <v>1.2409805980000001E-2</v>
      </c>
      <c r="H243">
        <v>942.84753377671996</v>
      </c>
      <c r="I243">
        <v>220.28197954927998</v>
      </c>
      <c r="J243">
        <v>0.65528361184000017</v>
      </c>
      <c r="K243">
        <v>2.0246811202199999</v>
      </c>
      <c r="L243">
        <v>0.11891169125000001</v>
      </c>
      <c r="M243">
        <v>0.10934253813999997</v>
      </c>
      <c r="N243">
        <v>5.7573651300000007E-3</v>
      </c>
      <c r="O243">
        <v>4.5138448097600001</v>
      </c>
    </row>
    <row r="244" spans="1:15" x14ac:dyDescent="0.35">
      <c r="A244">
        <v>2023</v>
      </c>
      <c r="B244">
        <v>34003</v>
      </c>
      <c r="C244">
        <v>2265002042</v>
      </c>
      <c r="D244" s="1" t="s">
        <v>43</v>
      </c>
      <c r="E244" s="1" t="s">
        <v>11</v>
      </c>
      <c r="F244" s="1" t="s">
        <v>36</v>
      </c>
      <c r="G244">
        <v>6.0086918100000011E-3</v>
      </c>
      <c r="H244">
        <v>451.86443005692996</v>
      </c>
      <c r="I244">
        <v>99.792706319679993</v>
      </c>
      <c r="J244">
        <v>0.30145643186999993</v>
      </c>
      <c r="K244">
        <v>0.93037499313000016</v>
      </c>
      <c r="L244">
        <v>6.557531959E-2</v>
      </c>
      <c r="M244">
        <v>6.0356984049999993E-2</v>
      </c>
      <c r="N244">
        <v>2.72601263E-3</v>
      </c>
      <c r="O244">
        <v>2.75395839312</v>
      </c>
    </row>
    <row r="245" spans="1:15" x14ac:dyDescent="0.35">
      <c r="A245">
        <v>2023</v>
      </c>
      <c r="B245">
        <v>34003</v>
      </c>
      <c r="C245">
        <v>2265002045</v>
      </c>
      <c r="D245" s="1" t="s">
        <v>44</v>
      </c>
      <c r="E245" s="1" t="s">
        <v>11</v>
      </c>
      <c r="F245" s="1" t="s">
        <v>36</v>
      </c>
      <c r="G245">
        <v>4.2879859000000001E-4</v>
      </c>
      <c r="H245">
        <v>33.762436937239997</v>
      </c>
      <c r="I245">
        <v>2.0169660525300004</v>
      </c>
      <c r="J245">
        <v>7.6467244700000013E-3</v>
      </c>
      <c r="K245">
        <v>8.9626621480000015E-2</v>
      </c>
      <c r="L245">
        <v>3.3730686000000001E-3</v>
      </c>
      <c r="M245">
        <v>3.0787518300000008E-3</v>
      </c>
      <c r="N245">
        <v>2.8770291000000003E-4</v>
      </c>
      <c r="O245">
        <v>5.6205684590000006E-2</v>
      </c>
    </row>
    <row r="246" spans="1:15" x14ac:dyDescent="0.35">
      <c r="A246">
        <v>2023</v>
      </c>
      <c r="B246">
        <v>34003</v>
      </c>
      <c r="C246">
        <v>2265002054</v>
      </c>
      <c r="D246" s="1" t="s">
        <v>16</v>
      </c>
      <c r="E246" s="1" t="s">
        <v>11</v>
      </c>
      <c r="F246" s="1" t="s">
        <v>36</v>
      </c>
      <c r="G246">
        <v>7.6500314000000008E-4</v>
      </c>
      <c r="H246">
        <v>60.75689219721</v>
      </c>
      <c r="I246">
        <v>13.183469969669996</v>
      </c>
      <c r="J246">
        <v>4.0436037729999992E-2</v>
      </c>
      <c r="K246">
        <v>0.13001856681000001</v>
      </c>
      <c r="L246">
        <v>8.7082490000000012E-3</v>
      </c>
      <c r="M246">
        <v>8.0953646399999999E-3</v>
      </c>
      <c r="N246">
        <v>3.6486461000000001E-4</v>
      </c>
      <c r="O246">
        <v>0.29139454619000005</v>
      </c>
    </row>
    <row r="247" spans="1:15" x14ac:dyDescent="0.35">
      <c r="A247">
        <v>2023</v>
      </c>
      <c r="B247">
        <v>34003</v>
      </c>
      <c r="C247">
        <v>2265002057</v>
      </c>
      <c r="D247" s="1" t="s">
        <v>45</v>
      </c>
      <c r="E247" s="1" t="s">
        <v>11</v>
      </c>
      <c r="F247" s="1" t="s">
        <v>36</v>
      </c>
      <c r="G247">
        <v>6.9114836999999998E-4</v>
      </c>
      <c r="H247">
        <v>52.875678832460011</v>
      </c>
      <c r="I247">
        <v>1.15031008895</v>
      </c>
      <c r="J247">
        <v>5.0122035700000001E-3</v>
      </c>
      <c r="K247">
        <v>0.10628252558000001</v>
      </c>
      <c r="L247">
        <v>5.2436886699999997E-3</v>
      </c>
      <c r="M247">
        <v>4.8115831500000006E-3</v>
      </c>
      <c r="N247">
        <v>3.1636297000000002E-4</v>
      </c>
      <c r="O247">
        <v>3.8242440830000002E-2</v>
      </c>
    </row>
    <row r="248" spans="1:15" x14ac:dyDescent="0.35">
      <c r="A248">
        <v>2023</v>
      </c>
      <c r="B248">
        <v>34003</v>
      </c>
      <c r="C248">
        <v>2265002060</v>
      </c>
      <c r="D248" s="1" t="s">
        <v>46</v>
      </c>
      <c r="E248" s="1" t="s">
        <v>11</v>
      </c>
      <c r="F248" s="1" t="s">
        <v>36</v>
      </c>
      <c r="G248">
        <v>1.7438544200000003E-3</v>
      </c>
      <c r="H248">
        <v>128.8348291703</v>
      </c>
      <c r="I248">
        <v>2.0111910504399999</v>
      </c>
      <c r="J248">
        <v>8.976110330000002E-3</v>
      </c>
      <c r="K248">
        <v>0.23307793795000001</v>
      </c>
      <c r="L248">
        <v>1.2716248160000001E-2</v>
      </c>
      <c r="M248">
        <v>1.1791410070000001E-2</v>
      </c>
      <c r="N248">
        <v>7.6500314000000008E-4</v>
      </c>
      <c r="O248">
        <v>7.0244704749999998E-2</v>
      </c>
    </row>
    <row r="249" spans="1:15" x14ac:dyDescent="0.35">
      <c r="A249">
        <v>2023</v>
      </c>
      <c r="B249">
        <v>34003</v>
      </c>
      <c r="C249">
        <v>2265002066</v>
      </c>
      <c r="D249" s="1" t="s">
        <v>47</v>
      </c>
      <c r="E249" s="1" t="s">
        <v>11</v>
      </c>
      <c r="F249" s="1" t="s">
        <v>36</v>
      </c>
      <c r="G249">
        <v>4.0950816500000004E-3</v>
      </c>
      <c r="H249">
        <v>309.9252260687</v>
      </c>
      <c r="I249">
        <v>74.08857766717</v>
      </c>
      <c r="J249">
        <v>0.20704578499000001</v>
      </c>
      <c r="K249">
        <v>0.64392651191000005</v>
      </c>
      <c r="L249">
        <v>3.6094038639999999E-2</v>
      </c>
      <c r="M249">
        <v>3.3222521089999998E-2</v>
      </c>
      <c r="N249">
        <v>1.8860524100000004E-3</v>
      </c>
      <c r="O249">
        <v>1.4237050151499999</v>
      </c>
    </row>
    <row r="250" spans="1:15" x14ac:dyDescent="0.35">
      <c r="A250">
        <v>2023</v>
      </c>
      <c r="B250">
        <v>34003</v>
      </c>
      <c r="C250">
        <v>2265002072</v>
      </c>
      <c r="D250" s="1" t="s">
        <v>48</v>
      </c>
      <c r="E250" s="1" t="s">
        <v>11</v>
      </c>
      <c r="F250" s="1" t="s">
        <v>36</v>
      </c>
      <c r="G250">
        <v>2.72601263E-3</v>
      </c>
      <c r="H250">
        <v>206.93769577833001</v>
      </c>
      <c r="I250">
        <v>27.271968416330004</v>
      </c>
      <c r="J250">
        <v>8.0244861070000006E-2</v>
      </c>
      <c r="K250">
        <v>0.49010025371999999</v>
      </c>
      <c r="L250">
        <v>2.1336312359999998E-2</v>
      </c>
      <c r="M250">
        <v>1.9577025599999999E-2</v>
      </c>
      <c r="N250">
        <v>1.2400987500000003E-3</v>
      </c>
      <c r="O250">
        <v>0.57721581302000002</v>
      </c>
    </row>
    <row r="251" spans="1:15" x14ac:dyDescent="0.35">
      <c r="A251">
        <v>2023</v>
      </c>
      <c r="B251">
        <v>34003</v>
      </c>
      <c r="C251">
        <v>2265002078</v>
      </c>
      <c r="D251" s="1" t="s">
        <v>49</v>
      </c>
      <c r="E251" s="1" t="s">
        <v>11</v>
      </c>
      <c r="F251" s="1" t="s">
        <v>36</v>
      </c>
      <c r="G251">
        <v>8.873595500000003E-4</v>
      </c>
      <c r="H251">
        <v>69.380565360150001</v>
      </c>
      <c r="I251">
        <v>16.2767645755</v>
      </c>
      <c r="J251">
        <v>4.6138287360000002E-2</v>
      </c>
      <c r="K251">
        <v>0.15313841675000001</v>
      </c>
      <c r="L251">
        <v>8.4326715000000024E-3</v>
      </c>
      <c r="M251">
        <v>7.7415231300000014E-3</v>
      </c>
      <c r="N251">
        <v>4.0344546E-4</v>
      </c>
      <c r="O251">
        <v>0.42976311125</v>
      </c>
    </row>
    <row r="252" spans="1:15" x14ac:dyDescent="0.35">
      <c r="A252">
        <v>2023</v>
      </c>
      <c r="B252">
        <v>34003</v>
      </c>
      <c r="C252">
        <v>2265002081</v>
      </c>
      <c r="D252" s="1" t="s">
        <v>50</v>
      </c>
      <c r="E252" s="1" t="s">
        <v>11</v>
      </c>
      <c r="F252" s="1" t="s">
        <v>36</v>
      </c>
      <c r="G252">
        <v>6.4374904000000005E-4</v>
      </c>
      <c r="H252">
        <v>45.860856876889997</v>
      </c>
      <c r="I252">
        <v>1.4248613383400002</v>
      </c>
      <c r="J252">
        <v>7.9509620300000014E-3</v>
      </c>
      <c r="K252">
        <v>0.14077931703000002</v>
      </c>
      <c r="L252">
        <v>4.4279792700000001E-3</v>
      </c>
      <c r="M252">
        <v>4.0377615300000004E-3</v>
      </c>
      <c r="N252">
        <v>2.8770291000000003E-4</v>
      </c>
      <c r="O252">
        <v>5.6657631690000008E-2</v>
      </c>
    </row>
    <row r="253" spans="1:15" x14ac:dyDescent="0.35">
      <c r="A253">
        <v>2023</v>
      </c>
      <c r="B253">
        <v>34003</v>
      </c>
      <c r="C253">
        <v>2265003010</v>
      </c>
      <c r="D253" s="1" t="s">
        <v>51</v>
      </c>
      <c r="E253" s="1" t="s">
        <v>18</v>
      </c>
      <c r="F253" s="1" t="s">
        <v>36</v>
      </c>
      <c r="G253">
        <v>1.5466511609999999E-2</v>
      </c>
      <c r="H253">
        <v>1181.3803211049399</v>
      </c>
      <c r="I253">
        <v>117.74613180451</v>
      </c>
      <c r="J253">
        <v>0.38196254041</v>
      </c>
      <c r="K253">
        <v>3.2617904055000002</v>
      </c>
      <c r="L253">
        <v>0.11774324265000001</v>
      </c>
      <c r="M253">
        <v>0.10844636011000001</v>
      </c>
      <c r="N253">
        <v>7.1198202900000012E-3</v>
      </c>
      <c r="O253">
        <v>2.8307475123399999</v>
      </c>
    </row>
    <row r="254" spans="1:15" x14ac:dyDescent="0.35">
      <c r="A254">
        <v>2023</v>
      </c>
      <c r="B254">
        <v>34003</v>
      </c>
      <c r="C254">
        <v>2265003020</v>
      </c>
      <c r="D254" s="1" t="s">
        <v>52</v>
      </c>
      <c r="E254" s="1" t="s">
        <v>18</v>
      </c>
      <c r="F254" s="1" t="s">
        <v>36</v>
      </c>
      <c r="G254">
        <v>6.1716132279999995E-2</v>
      </c>
      <c r="H254">
        <v>4748.5265271890612</v>
      </c>
      <c r="I254">
        <v>73.630518258219993</v>
      </c>
      <c r="J254">
        <v>0.32896898716</v>
      </c>
      <c r="K254">
        <v>8.70885857743</v>
      </c>
      <c r="L254">
        <v>0.46891054859000003</v>
      </c>
      <c r="M254">
        <v>0.43143752014000003</v>
      </c>
      <c r="N254">
        <v>2.8893749719999997E-2</v>
      </c>
      <c r="O254">
        <v>2.61512134631</v>
      </c>
    </row>
    <row r="255" spans="1:15" x14ac:dyDescent="0.35">
      <c r="A255">
        <v>2023</v>
      </c>
      <c r="B255">
        <v>34003</v>
      </c>
      <c r="C255">
        <v>2265003030</v>
      </c>
      <c r="D255" s="1" t="s">
        <v>17</v>
      </c>
      <c r="E255" s="1" t="s">
        <v>18</v>
      </c>
      <c r="F255" s="1" t="s">
        <v>36</v>
      </c>
      <c r="G255">
        <v>1.2967574840000001E-2</v>
      </c>
      <c r="H255">
        <v>991.66675369695997</v>
      </c>
      <c r="I255">
        <v>109.88703077836</v>
      </c>
      <c r="J255">
        <v>0.35667334439000009</v>
      </c>
      <c r="K255">
        <v>1.9764197838000002</v>
      </c>
      <c r="L255">
        <v>0.12043508367</v>
      </c>
      <c r="M255">
        <v>0.11085490746</v>
      </c>
      <c r="N255">
        <v>6.0715234800000012E-3</v>
      </c>
      <c r="O255">
        <v>2.6729198688499998</v>
      </c>
    </row>
    <row r="256" spans="1:15" x14ac:dyDescent="0.35">
      <c r="A256">
        <v>2023</v>
      </c>
      <c r="B256">
        <v>34003</v>
      </c>
      <c r="C256">
        <v>2265003040</v>
      </c>
      <c r="D256" s="1" t="s">
        <v>19</v>
      </c>
      <c r="E256" s="1" t="s">
        <v>18</v>
      </c>
      <c r="F256" s="1" t="s">
        <v>36</v>
      </c>
      <c r="G256">
        <v>2.4428291910000004E-2</v>
      </c>
      <c r="H256">
        <v>1843.9754824224801</v>
      </c>
      <c r="I256">
        <v>342.84013873472003</v>
      </c>
      <c r="J256">
        <v>1.3901672334000001</v>
      </c>
      <c r="K256">
        <v>4.12805615134</v>
      </c>
      <c r="L256">
        <v>0.41728055280999998</v>
      </c>
      <c r="M256">
        <v>0.38396874460999997</v>
      </c>
      <c r="N256">
        <v>1.1236948140000001E-2</v>
      </c>
      <c r="O256">
        <v>11.359983572960001</v>
      </c>
    </row>
    <row r="257" spans="1:15" x14ac:dyDescent="0.35">
      <c r="A257">
        <v>2023</v>
      </c>
      <c r="B257">
        <v>34003</v>
      </c>
      <c r="C257">
        <v>2265003050</v>
      </c>
      <c r="D257" s="1" t="s">
        <v>53</v>
      </c>
      <c r="E257" s="1" t="s">
        <v>18</v>
      </c>
      <c r="F257" s="1" t="s">
        <v>36</v>
      </c>
      <c r="G257">
        <v>1.0945938300000004E-3</v>
      </c>
      <c r="H257">
        <v>84.113992318509986</v>
      </c>
      <c r="I257">
        <v>9.44548164417</v>
      </c>
      <c r="J257">
        <v>2.8335980860000002E-2</v>
      </c>
      <c r="K257">
        <v>0.19780622256999997</v>
      </c>
      <c r="L257">
        <v>8.5021170300000025E-3</v>
      </c>
      <c r="M257">
        <v>7.8109686600000006E-3</v>
      </c>
      <c r="N257">
        <v>5.202903200000001E-4</v>
      </c>
      <c r="O257">
        <v>0.20567010211</v>
      </c>
    </row>
    <row r="258" spans="1:15" x14ac:dyDescent="0.35">
      <c r="A258">
        <v>2023</v>
      </c>
      <c r="B258">
        <v>34003</v>
      </c>
      <c r="C258">
        <v>2265003060</v>
      </c>
      <c r="D258" s="1" t="s">
        <v>54</v>
      </c>
      <c r="E258" s="1" t="s">
        <v>18</v>
      </c>
      <c r="F258" s="1" t="s">
        <v>36</v>
      </c>
      <c r="G258">
        <v>4.0344546E-4</v>
      </c>
      <c r="H258">
        <v>34.670668727090003</v>
      </c>
      <c r="I258">
        <v>8.5762837537299994</v>
      </c>
      <c r="J258">
        <v>2.3405348230000001E-2</v>
      </c>
      <c r="K258">
        <v>7.2274057459999985E-2</v>
      </c>
      <c r="L258">
        <v>3.8261180100000011E-3</v>
      </c>
      <c r="M258">
        <v>3.6618738200000014E-3</v>
      </c>
      <c r="N258">
        <v>4.0344546E-4</v>
      </c>
      <c r="O258">
        <v>0.17346060391000004</v>
      </c>
    </row>
    <row r="259" spans="1:15" x14ac:dyDescent="0.35">
      <c r="A259">
        <v>2023</v>
      </c>
      <c r="B259">
        <v>34003</v>
      </c>
      <c r="C259">
        <v>2265003070</v>
      </c>
      <c r="D259" s="1" t="s">
        <v>55</v>
      </c>
      <c r="E259" s="1" t="s">
        <v>18</v>
      </c>
      <c r="F259" s="1" t="s">
        <v>36</v>
      </c>
      <c r="G259">
        <v>5.1951870300000003E-3</v>
      </c>
      <c r="H259">
        <v>396.47019333646995</v>
      </c>
      <c r="I259">
        <v>6.2497405515599986</v>
      </c>
      <c r="J259">
        <v>2.8197089799999998E-2</v>
      </c>
      <c r="K259">
        <v>0.73276828866999999</v>
      </c>
      <c r="L259">
        <v>3.9671034590000001E-2</v>
      </c>
      <c r="M259">
        <v>3.6587873520000001E-2</v>
      </c>
      <c r="N259">
        <v>2.43059355E-3</v>
      </c>
      <c r="O259">
        <v>0.21442905736999998</v>
      </c>
    </row>
    <row r="260" spans="1:15" x14ac:dyDescent="0.35">
      <c r="A260">
        <v>2023</v>
      </c>
      <c r="B260">
        <v>34003</v>
      </c>
      <c r="C260">
        <v>2265004010</v>
      </c>
      <c r="D260" s="1" t="s">
        <v>56</v>
      </c>
      <c r="E260" s="1" t="s">
        <v>21</v>
      </c>
      <c r="F260" s="1" t="s">
        <v>36</v>
      </c>
      <c r="G260">
        <v>6.2997016500000003E-2</v>
      </c>
      <c r="H260">
        <v>4763.7587317854614</v>
      </c>
      <c r="I260">
        <v>746.09919921603012</v>
      </c>
      <c r="J260">
        <v>3.2790448639299994</v>
      </c>
      <c r="K260">
        <v>9.1635625547400004</v>
      </c>
      <c r="L260">
        <v>1.1307154263899999</v>
      </c>
      <c r="M260">
        <v>1.04026648165</v>
      </c>
      <c r="N260">
        <v>2.8906977440000002E-2</v>
      </c>
      <c r="O260">
        <v>57.640843708360009</v>
      </c>
    </row>
    <row r="261" spans="1:15" x14ac:dyDescent="0.35">
      <c r="A261">
        <v>2023</v>
      </c>
      <c r="B261">
        <v>34003</v>
      </c>
      <c r="C261">
        <v>2265004011</v>
      </c>
      <c r="D261" s="1" t="s">
        <v>56</v>
      </c>
      <c r="E261" s="1" t="s">
        <v>22</v>
      </c>
      <c r="F261" s="1" t="s">
        <v>36</v>
      </c>
      <c r="G261">
        <v>8.1085923599999971E-2</v>
      </c>
      <c r="H261">
        <v>6125.5999966071895</v>
      </c>
      <c r="I261">
        <v>970.20883449775999</v>
      </c>
      <c r="J261">
        <v>4.5348294852299986</v>
      </c>
      <c r="K261">
        <v>12.237742002860001</v>
      </c>
      <c r="L261">
        <v>1.6212268417399998</v>
      </c>
      <c r="M261">
        <v>1.4915147171100001</v>
      </c>
      <c r="N261">
        <v>3.7213985599999992E-2</v>
      </c>
      <c r="O261">
        <v>62.262339010409995</v>
      </c>
    </row>
    <row r="262" spans="1:15" x14ac:dyDescent="0.35">
      <c r="A262">
        <v>2023</v>
      </c>
      <c r="B262">
        <v>34003</v>
      </c>
      <c r="C262">
        <v>2265004015</v>
      </c>
      <c r="D262" s="1" t="s">
        <v>20</v>
      </c>
      <c r="E262" s="1" t="s">
        <v>21</v>
      </c>
      <c r="F262" s="1" t="s">
        <v>36</v>
      </c>
      <c r="G262">
        <v>5.3506127399999999E-3</v>
      </c>
      <c r="H262">
        <v>410.32408494121012</v>
      </c>
      <c r="I262">
        <v>64.24217705752001</v>
      </c>
      <c r="J262">
        <v>0.28246252826000001</v>
      </c>
      <c r="K262">
        <v>0.78918120754000021</v>
      </c>
      <c r="L262">
        <v>9.744640861999998E-2</v>
      </c>
      <c r="M262">
        <v>8.959685911000001E-2</v>
      </c>
      <c r="N262">
        <v>2.4923229099999998E-3</v>
      </c>
      <c r="O262">
        <v>5.2793076130299994</v>
      </c>
    </row>
    <row r="263" spans="1:15" x14ac:dyDescent="0.35">
      <c r="A263">
        <v>2023</v>
      </c>
      <c r="B263">
        <v>34003</v>
      </c>
      <c r="C263">
        <v>2265004016</v>
      </c>
      <c r="D263" s="1" t="s">
        <v>20</v>
      </c>
      <c r="E263" s="1" t="s">
        <v>22</v>
      </c>
      <c r="F263" s="1" t="s">
        <v>36</v>
      </c>
      <c r="G263">
        <v>4.6072148759999994E-2</v>
      </c>
      <c r="H263">
        <v>3484.4029682176001</v>
      </c>
      <c r="I263">
        <v>546.69187688258</v>
      </c>
      <c r="J263">
        <v>2.4319251404800002</v>
      </c>
      <c r="K263">
        <v>6.7516785123699998</v>
      </c>
      <c r="L263">
        <v>0.84621472693999999</v>
      </c>
      <c r="M263">
        <v>0.77858800843999998</v>
      </c>
      <c r="N263">
        <v>2.1150021969999998E-2</v>
      </c>
      <c r="O263">
        <v>39.304316996889995</v>
      </c>
    </row>
    <row r="264" spans="1:15" x14ac:dyDescent="0.35">
      <c r="A264">
        <v>2023</v>
      </c>
      <c r="B264">
        <v>34003</v>
      </c>
      <c r="C264">
        <v>2265004025</v>
      </c>
      <c r="D264" s="1" t="s">
        <v>24</v>
      </c>
      <c r="E264" s="1" t="s">
        <v>21</v>
      </c>
      <c r="F264" s="1" t="s">
        <v>36</v>
      </c>
      <c r="G264">
        <v>3.3289762000000004E-4</v>
      </c>
      <c r="H264">
        <v>26.388223340820002</v>
      </c>
      <c r="I264">
        <v>4.1417986501100001</v>
      </c>
      <c r="J264">
        <v>1.8462590189999999E-2</v>
      </c>
      <c r="K264">
        <v>5.12243457E-2</v>
      </c>
      <c r="L264">
        <v>6.4088303400000003E-3</v>
      </c>
      <c r="M264">
        <v>5.9436555200000005E-3</v>
      </c>
      <c r="N264">
        <v>1.1133331000000001E-4</v>
      </c>
      <c r="O264">
        <v>0.42148807008000005</v>
      </c>
    </row>
    <row r="265" spans="1:15" x14ac:dyDescent="0.35">
      <c r="A265">
        <v>2023</v>
      </c>
      <c r="B265">
        <v>34003</v>
      </c>
      <c r="C265">
        <v>2265004026</v>
      </c>
      <c r="D265" s="1" t="s">
        <v>24</v>
      </c>
      <c r="E265" s="1" t="s">
        <v>22</v>
      </c>
      <c r="F265" s="1" t="s">
        <v>36</v>
      </c>
      <c r="G265">
        <v>1.9014847500000004E-3</v>
      </c>
      <c r="H265">
        <v>141.82395858003997</v>
      </c>
      <c r="I265">
        <v>28.06204469959</v>
      </c>
      <c r="J265">
        <v>0.10043366871999999</v>
      </c>
      <c r="K265">
        <v>0.28025790825999997</v>
      </c>
      <c r="L265">
        <v>2.8090165730000005E-2</v>
      </c>
      <c r="M265">
        <v>2.5903182690000002E-2</v>
      </c>
      <c r="N265">
        <v>9.7003280000000018E-4</v>
      </c>
      <c r="O265">
        <v>1.6693503894099997</v>
      </c>
    </row>
    <row r="266" spans="1:15" x14ac:dyDescent="0.35">
      <c r="A266">
        <v>2023</v>
      </c>
      <c r="B266">
        <v>34003</v>
      </c>
      <c r="C266">
        <v>2265004030</v>
      </c>
      <c r="D266" s="1" t="s">
        <v>25</v>
      </c>
      <c r="E266" s="1" t="s">
        <v>21</v>
      </c>
      <c r="F266" s="1" t="s">
        <v>36</v>
      </c>
      <c r="G266">
        <v>6.084751200000002E-4</v>
      </c>
      <c r="H266">
        <v>50.340339377020001</v>
      </c>
      <c r="I266">
        <v>7.9015355519099995</v>
      </c>
      <c r="J266">
        <v>3.5239748390000006E-2</v>
      </c>
      <c r="K266">
        <v>9.7683405269999982E-2</v>
      </c>
      <c r="L266">
        <v>1.2263198750000001E-2</v>
      </c>
      <c r="M266">
        <v>1.1274426680000003E-2</v>
      </c>
      <c r="N266">
        <v>3.3289762000000004E-4</v>
      </c>
      <c r="O266">
        <v>0.50806900902999985</v>
      </c>
    </row>
    <row r="267" spans="1:15" x14ac:dyDescent="0.35">
      <c r="A267">
        <v>2023</v>
      </c>
      <c r="B267">
        <v>34003</v>
      </c>
      <c r="C267">
        <v>2265004031</v>
      </c>
      <c r="D267" s="1" t="s">
        <v>25</v>
      </c>
      <c r="E267" s="1" t="s">
        <v>22</v>
      </c>
      <c r="F267" s="1" t="s">
        <v>36</v>
      </c>
      <c r="G267">
        <v>7.6503620930000002E-2</v>
      </c>
      <c r="H267">
        <v>5807.6504872565301</v>
      </c>
      <c r="I267">
        <v>1194.2111433663401</v>
      </c>
      <c r="J267">
        <v>3.3125198140100003</v>
      </c>
      <c r="K267">
        <v>11.390467956009999</v>
      </c>
      <c r="L267">
        <v>0.68095200249999999</v>
      </c>
      <c r="M267">
        <v>0.62650560467000016</v>
      </c>
      <c r="N267">
        <v>3.5313603160000005E-2</v>
      </c>
      <c r="O267">
        <v>38.596327534709999</v>
      </c>
    </row>
    <row r="268" spans="1:15" x14ac:dyDescent="0.35">
      <c r="A268">
        <v>2023</v>
      </c>
      <c r="B268">
        <v>34003</v>
      </c>
      <c r="C268">
        <v>2265004035</v>
      </c>
      <c r="D268" s="1" t="s">
        <v>97</v>
      </c>
      <c r="E268" s="1" t="s">
        <v>21</v>
      </c>
      <c r="F268" s="1" t="s">
        <v>36</v>
      </c>
      <c r="G268">
        <v>7.331463810000001E-3</v>
      </c>
      <c r="H268">
        <v>540.94379430509002</v>
      </c>
      <c r="I268">
        <v>222.69273041696999</v>
      </c>
      <c r="J268">
        <v>1.0246401350900001</v>
      </c>
      <c r="K268">
        <v>2.0057059558800003</v>
      </c>
      <c r="L268">
        <v>4.7391613830000005E-2</v>
      </c>
      <c r="M268">
        <v>4.3562188890000006E-2</v>
      </c>
      <c r="N268">
        <v>3.29149766E-3</v>
      </c>
      <c r="O268">
        <v>9.9699045243599969</v>
      </c>
    </row>
    <row r="269" spans="1:15" x14ac:dyDescent="0.35">
      <c r="A269">
        <v>2023</v>
      </c>
      <c r="B269">
        <v>34003</v>
      </c>
      <c r="C269">
        <v>2265004036</v>
      </c>
      <c r="D269" s="1" t="s">
        <v>97</v>
      </c>
      <c r="E269" s="1" t="s">
        <v>22</v>
      </c>
      <c r="F269" s="1" t="s">
        <v>36</v>
      </c>
      <c r="G269">
        <v>2.9455927819999998E-2</v>
      </c>
      <c r="H269">
        <v>2178.8529151164603</v>
      </c>
      <c r="I269">
        <v>896.68993504782998</v>
      </c>
      <c r="J269">
        <v>4.1262825345500005</v>
      </c>
      <c r="K269">
        <v>8.0814512831799998</v>
      </c>
      <c r="L269">
        <v>0.19075033626000004</v>
      </c>
      <c r="M269">
        <v>0.17551200282000001</v>
      </c>
      <c r="N269">
        <v>1.321890152E-2</v>
      </c>
      <c r="O269">
        <v>32.547335271110001</v>
      </c>
    </row>
    <row r="270" spans="1:15" x14ac:dyDescent="0.35">
      <c r="A270">
        <v>2023</v>
      </c>
      <c r="B270">
        <v>34003</v>
      </c>
      <c r="C270">
        <v>2265004040</v>
      </c>
      <c r="D270" s="1" t="s">
        <v>57</v>
      </c>
      <c r="E270" s="1" t="s">
        <v>21</v>
      </c>
      <c r="F270" s="1" t="s">
        <v>36</v>
      </c>
      <c r="G270">
        <v>1.2728373570000003E-2</v>
      </c>
      <c r="H270">
        <v>963.17766197795993</v>
      </c>
      <c r="I270">
        <v>239.48959351053</v>
      </c>
      <c r="J270">
        <v>0.61414981187999995</v>
      </c>
      <c r="K270">
        <v>1.8409745448599999</v>
      </c>
      <c r="L270">
        <v>0.1032974701</v>
      </c>
      <c r="M270">
        <v>9.5025735860000002E-2</v>
      </c>
      <c r="N270">
        <v>5.8543684100000005E-3</v>
      </c>
      <c r="O270">
        <v>7.6938603479100003</v>
      </c>
    </row>
    <row r="271" spans="1:15" x14ac:dyDescent="0.35">
      <c r="A271">
        <v>2023</v>
      </c>
      <c r="B271">
        <v>34003</v>
      </c>
      <c r="C271">
        <v>2265004041</v>
      </c>
      <c r="D271" s="1" t="s">
        <v>57</v>
      </c>
      <c r="E271" s="1" t="s">
        <v>22</v>
      </c>
      <c r="F271" s="1" t="s">
        <v>36</v>
      </c>
      <c r="G271">
        <v>9.860162950000001E-3</v>
      </c>
      <c r="H271">
        <v>744.44658299473008</v>
      </c>
      <c r="I271">
        <v>186.10682011108</v>
      </c>
      <c r="J271">
        <v>0.49130177161999999</v>
      </c>
      <c r="K271">
        <v>1.4435961990999999</v>
      </c>
      <c r="L271">
        <v>8.3610213499999989E-2</v>
      </c>
      <c r="M271">
        <v>7.691257793999999E-2</v>
      </c>
      <c r="N271">
        <v>4.5326987200000005E-3</v>
      </c>
      <c r="O271">
        <v>4.1063648951600005</v>
      </c>
    </row>
    <row r="272" spans="1:15" x14ac:dyDescent="0.35">
      <c r="A272">
        <v>2023</v>
      </c>
      <c r="B272">
        <v>34003</v>
      </c>
      <c r="C272">
        <v>2265004046</v>
      </c>
      <c r="D272" s="1" t="s">
        <v>58</v>
      </c>
      <c r="E272" s="1" t="s">
        <v>22</v>
      </c>
      <c r="F272" s="1" t="s">
        <v>36</v>
      </c>
      <c r="G272">
        <v>1.1132228690000001E-2</v>
      </c>
      <c r="H272">
        <v>840.14677053516016</v>
      </c>
      <c r="I272">
        <v>210.32621325298001</v>
      </c>
      <c r="J272">
        <v>0.55495686719000004</v>
      </c>
      <c r="K272">
        <v>1.7470555282399998</v>
      </c>
      <c r="L272">
        <v>8.8917836149999985E-2</v>
      </c>
      <c r="M272">
        <v>8.181455051E-2</v>
      </c>
      <c r="N272">
        <v>5.0529890400000006E-3</v>
      </c>
      <c r="O272">
        <v>4.8912206382600001</v>
      </c>
    </row>
    <row r="273" spans="1:15" x14ac:dyDescent="0.35">
      <c r="A273">
        <v>2023</v>
      </c>
      <c r="B273">
        <v>34003</v>
      </c>
      <c r="C273">
        <v>2265004051</v>
      </c>
      <c r="D273" s="1" t="s">
        <v>59</v>
      </c>
      <c r="E273" s="1" t="s">
        <v>22</v>
      </c>
      <c r="F273" s="1" t="s">
        <v>36</v>
      </c>
      <c r="G273">
        <v>5.3076226500000006E-3</v>
      </c>
      <c r="H273">
        <v>401.51528212070008</v>
      </c>
      <c r="I273">
        <v>62.927478375960007</v>
      </c>
      <c r="J273">
        <v>0.27823076017000004</v>
      </c>
      <c r="K273">
        <v>0.77514769892999991</v>
      </c>
      <c r="L273">
        <v>9.6498422019999988E-2</v>
      </c>
      <c r="M273">
        <v>8.8744773479999983E-2</v>
      </c>
      <c r="N273">
        <v>2.4515374400000001E-3</v>
      </c>
      <c r="O273">
        <v>4.4574440162999993</v>
      </c>
    </row>
    <row r="274" spans="1:15" x14ac:dyDescent="0.35">
      <c r="A274">
        <v>2023</v>
      </c>
      <c r="B274">
        <v>34003</v>
      </c>
      <c r="C274">
        <v>2265004055</v>
      </c>
      <c r="D274" s="1" t="s">
        <v>60</v>
      </c>
      <c r="E274" s="1" t="s">
        <v>21</v>
      </c>
      <c r="F274" s="1" t="s">
        <v>36</v>
      </c>
      <c r="G274">
        <v>0.17040059134999996</v>
      </c>
      <c r="H274">
        <v>12912.267250357088</v>
      </c>
      <c r="I274">
        <v>3210.1727092949805</v>
      </c>
      <c r="J274">
        <v>8.222207451700001</v>
      </c>
      <c r="K274">
        <v>24.62203722253</v>
      </c>
      <c r="L274">
        <v>1.3839502050000001</v>
      </c>
      <c r="M274">
        <v>1.2731900961999996</v>
      </c>
      <c r="N274">
        <v>7.8505415889999999E-2</v>
      </c>
      <c r="O274">
        <v>85.88471885169001</v>
      </c>
    </row>
    <row r="275" spans="1:15" x14ac:dyDescent="0.35">
      <c r="A275">
        <v>2023</v>
      </c>
      <c r="B275">
        <v>34003</v>
      </c>
      <c r="C275">
        <v>2265004056</v>
      </c>
      <c r="D275" s="1" t="s">
        <v>60</v>
      </c>
      <c r="E275" s="1" t="s">
        <v>22</v>
      </c>
      <c r="F275" s="1" t="s">
        <v>36</v>
      </c>
      <c r="G275">
        <v>0.13360989279000002</v>
      </c>
      <c r="H275">
        <v>10119.118769318571</v>
      </c>
      <c r="I275">
        <v>2530.9397647515298</v>
      </c>
      <c r="J275">
        <v>6.6765660066599999</v>
      </c>
      <c r="K275">
        <v>19.621276732640002</v>
      </c>
      <c r="L275">
        <v>1.13393417159</v>
      </c>
      <c r="M275">
        <v>1.04336287044</v>
      </c>
      <c r="N275">
        <v>6.1564013500000007E-2</v>
      </c>
      <c r="O275">
        <v>53.380816799200005</v>
      </c>
    </row>
    <row r="276" spans="1:15" x14ac:dyDescent="0.35">
      <c r="A276">
        <v>2023</v>
      </c>
      <c r="B276">
        <v>34003</v>
      </c>
      <c r="C276">
        <v>2265004066</v>
      </c>
      <c r="D276" s="1" t="s">
        <v>61</v>
      </c>
      <c r="E276" s="1" t="s">
        <v>22</v>
      </c>
      <c r="F276" s="1" t="s">
        <v>36</v>
      </c>
      <c r="G276">
        <v>2.2101315499999996E-2</v>
      </c>
      <c r="H276">
        <v>1688.9849070903604</v>
      </c>
      <c r="I276">
        <v>259.69243025989999</v>
      </c>
      <c r="J276">
        <v>0.73829968025000015</v>
      </c>
      <c r="K276">
        <v>3.1811299735599996</v>
      </c>
      <c r="L276">
        <v>0.18849280537999999</v>
      </c>
      <c r="M276">
        <v>0.17338123759000001</v>
      </c>
      <c r="N276">
        <v>1.026471072E-2</v>
      </c>
      <c r="O276">
        <v>5.5484784873099997</v>
      </c>
    </row>
    <row r="277" spans="1:15" x14ac:dyDescent="0.35">
      <c r="A277">
        <v>2023</v>
      </c>
      <c r="B277">
        <v>34003</v>
      </c>
      <c r="C277">
        <v>2265004071</v>
      </c>
      <c r="D277" s="1" t="s">
        <v>26</v>
      </c>
      <c r="E277" s="1" t="s">
        <v>22</v>
      </c>
      <c r="F277" s="1" t="s">
        <v>36</v>
      </c>
      <c r="G277">
        <v>0.43105722318999995</v>
      </c>
      <c r="H277">
        <v>32663.900740719706</v>
      </c>
      <c r="I277">
        <v>7028.6395624364695</v>
      </c>
      <c r="J277">
        <v>20.661946659749997</v>
      </c>
      <c r="K277">
        <v>63.48013141525</v>
      </c>
      <c r="L277">
        <v>4.5326480137399994</v>
      </c>
      <c r="M277">
        <v>4.169971489089999</v>
      </c>
      <c r="N277">
        <v>0.19860209038999999</v>
      </c>
      <c r="O277">
        <v>156.04335854382001</v>
      </c>
    </row>
    <row r="278" spans="1:15" x14ac:dyDescent="0.35">
      <c r="A278">
        <v>2023</v>
      </c>
      <c r="B278">
        <v>34003</v>
      </c>
      <c r="C278">
        <v>2265004075</v>
      </c>
      <c r="D278" s="1" t="s">
        <v>62</v>
      </c>
      <c r="E278" s="1" t="s">
        <v>21</v>
      </c>
      <c r="F278" s="1" t="s">
        <v>36</v>
      </c>
      <c r="G278">
        <v>6.0759327200000006E-3</v>
      </c>
      <c r="H278">
        <v>458.89015275609006</v>
      </c>
      <c r="I278">
        <v>91.760915204310024</v>
      </c>
      <c r="J278">
        <v>0.31386072630000006</v>
      </c>
      <c r="K278">
        <v>0.92870609578999996</v>
      </c>
      <c r="L278">
        <v>8.1532359149999997E-2</v>
      </c>
      <c r="M278">
        <v>7.5035344010000005E-2</v>
      </c>
      <c r="N278">
        <v>2.7888443000000005E-3</v>
      </c>
      <c r="O278">
        <v>3.5481484973000001</v>
      </c>
    </row>
    <row r="279" spans="1:15" x14ac:dyDescent="0.35">
      <c r="A279">
        <v>2023</v>
      </c>
      <c r="B279">
        <v>34003</v>
      </c>
      <c r="C279">
        <v>2265004076</v>
      </c>
      <c r="D279" s="1" t="s">
        <v>62</v>
      </c>
      <c r="E279" s="1" t="s">
        <v>22</v>
      </c>
      <c r="F279" s="1" t="s">
        <v>36</v>
      </c>
      <c r="G279">
        <v>1.3260789299999999E-2</v>
      </c>
      <c r="H279">
        <v>1003.6142266121398</v>
      </c>
      <c r="I279">
        <v>200.24963598530002</v>
      </c>
      <c r="J279">
        <v>0.68594656911000007</v>
      </c>
      <c r="K279">
        <v>2.04661598691</v>
      </c>
      <c r="L279">
        <v>0.17833942797000002</v>
      </c>
      <c r="M279">
        <v>0.16409427584000003</v>
      </c>
      <c r="N279">
        <v>6.1078997100000006E-3</v>
      </c>
      <c r="O279">
        <v>7.394000060919999</v>
      </c>
    </row>
    <row r="280" spans="1:15" x14ac:dyDescent="0.35">
      <c r="A280">
        <v>2023</v>
      </c>
      <c r="B280">
        <v>34003</v>
      </c>
      <c r="C280">
        <v>2265005010</v>
      </c>
      <c r="D280" s="1" t="s">
        <v>63</v>
      </c>
      <c r="E280" s="1" t="s">
        <v>28</v>
      </c>
      <c r="F280" s="1" t="s">
        <v>36</v>
      </c>
      <c r="G280">
        <v>0</v>
      </c>
      <c r="H280">
        <v>1.3312597870000002E-2</v>
      </c>
      <c r="I280">
        <v>3.3080323100000003E-3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</row>
    <row r="281" spans="1:15" x14ac:dyDescent="0.35">
      <c r="A281">
        <v>2023</v>
      </c>
      <c r="B281">
        <v>34003</v>
      </c>
      <c r="C281">
        <v>2265005015</v>
      </c>
      <c r="D281" s="1" t="s">
        <v>64</v>
      </c>
      <c r="E281" s="1" t="s">
        <v>28</v>
      </c>
      <c r="F281" s="1" t="s">
        <v>36</v>
      </c>
      <c r="G281">
        <v>0</v>
      </c>
      <c r="H281">
        <v>5.0945461270000006E-2</v>
      </c>
      <c r="I281">
        <v>3.3333854400000003E-3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</row>
    <row r="282" spans="1:15" x14ac:dyDescent="0.35">
      <c r="A282">
        <v>2023</v>
      </c>
      <c r="B282">
        <v>34003</v>
      </c>
      <c r="C282">
        <v>2265005025</v>
      </c>
      <c r="D282" s="1" t="s">
        <v>65</v>
      </c>
      <c r="E282" s="1" t="s">
        <v>28</v>
      </c>
      <c r="F282" s="1" t="s">
        <v>36</v>
      </c>
      <c r="G282">
        <v>0</v>
      </c>
      <c r="H282">
        <v>3.360832959E-2</v>
      </c>
      <c r="I282">
        <v>2.7304218700000007E-3</v>
      </c>
      <c r="J282">
        <v>0</v>
      </c>
      <c r="K282">
        <v>2.2707586000000004E-4</v>
      </c>
      <c r="L282">
        <v>0</v>
      </c>
      <c r="M282">
        <v>0</v>
      </c>
      <c r="N282">
        <v>0</v>
      </c>
      <c r="O282">
        <v>1.4440260999999999E-4</v>
      </c>
    </row>
    <row r="283" spans="1:15" x14ac:dyDescent="0.35">
      <c r="A283">
        <v>2023</v>
      </c>
      <c r="B283">
        <v>34003</v>
      </c>
      <c r="C283">
        <v>2265005030</v>
      </c>
      <c r="D283" s="1" t="s">
        <v>66</v>
      </c>
      <c r="E283" s="1" t="s">
        <v>28</v>
      </c>
      <c r="F283" s="1" t="s">
        <v>36</v>
      </c>
      <c r="G283">
        <v>0</v>
      </c>
      <c r="H283">
        <v>1.0900743589999999E-2</v>
      </c>
      <c r="I283">
        <v>2.7083756700000006E-3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</row>
    <row r="284" spans="1:15" x14ac:dyDescent="0.35">
      <c r="A284">
        <v>2023</v>
      </c>
      <c r="B284">
        <v>34003</v>
      </c>
      <c r="C284">
        <v>2265005035</v>
      </c>
      <c r="D284" s="1" t="s">
        <v>27</v>
      </c>
      <c r="E284" s="1" t="s">
        <v>28</v>
      </c>
      <c r="F284" s="1" t="s">
        <v>36</v>
      </c>
      <c r="G284">
        <v>0</v>
      </c>
      <c r="H284">
        <v>0.11774434496000001</v>
      </c>
      <c r="I284">
        <v>2.1655982259999998E-2</v>
      </c>
      <c r="J284">
        <v>0</v>
      </c>
      <c r="K284">
        <v>4.2769628000000005E-4</v>
      </c>
      <c r="L284">
        <v>0</v>
      </c>
      <c r="M284">
        <v>0</v>
      </c>
      <c r="N284">
        <v>0</v>
      </c>
      <c r="O284">
        <v>6.2500977000000001E-4</v>
      </c>
    </row>
    <row r="285" spans="1:15" x14ac:dyDescent="0.35">
      <c r="A285">
        <v>2023</v>
      </c>
      <c r="B285">
        <v>34003</v>
      </c>
      <c r="C285">
        <v>2265005040</v>
      </c>
      <c r="D285" s="1" t="s">
        <v>67</v>
      </c>
      <c r="E285" s="1" t="s">
        <v>28</v>
      </c>
      <c r="F285" s="1" t="s">
        <v>36</v>
      </c>
      <c r="G285">
        <v>0</v>
      </c>
      <c r="H285">
        <v>0.24659887241</v>
      </c>
      <c r="I285">
        <v>8.0470834620000015E-2</v>
      </c>
      <c r="J285">
        <v>2.4691744000000007E-4</v>
      </c>
      <c r="K285">
        <v>7.2421767000000001E-4</v>
      </c>
      <c r="L285">
        <v>0</v>
      </c>
      <c r="M285">
        <v>0</v>
      </c>
      <c r="N285">
        <v>0</v>
      </c>
      <c r="O285">
        <v>2.3192602400000004E-3</v>
      </c>
    </row>
    <row r="286" spans="1:15" x14ac:dyDescent="0.35">
      <c r="A286">
        <v>2023</v>
      </c>
      <c r="B286">
        <v>34003</v>
      </c>
      <c r="C286">
        <v>2265005045</v>
      </c>
      <c r="D286" s="1" t="s">
        <v>68</v>
      </c>
      <c r="E286" s="1" t="s">
        <v>28</v>
      </c>
      <c r="F286" s="1" t="s">
        <v>36</v>
      </c>
      <c r="G286">
        <v>0</v>
      </c>
      <c r="H286">
        <v>5.3633995359999999E-2</v>
      </c>
      <c r="I286">
        <v>4.3508175700000011E-3</v>
      </c>
      <c r="J286">
        <v>0</v>
      </c>
      <c r="K286">
        <v>3.7809233000000005E-4</v>
      </c>
      <c r="L286">
        <v>0</v>
      </c>
      <c r="M286">
        <v>0</v>
      </c>
      <c r="N286">
        <v>0</v>
      </c>
      <c r="O286">
        <v>2.4691744000000007E-4</v>
      </c>
    </row>
    <row r="287" spans="1:15" x14ac:dyDescent="0.35">
      <c r="A287">
        <v>2023</v>
      </c>
      <c r="B287">
        <v>34003</v>
      </c>
      <c r="C287">
        <v>2265005055</v>
      </c>
      <c r="D287" s="1" t="s">
        <v>69</v>
      </c>
      <c r="E287" s="1" t="s">
        <v>28</v>
      </c>
      <c r="F287" s="1" t="s">
        <v>36</v>
      </c>
      <c r="G287">
        <v>0</v>
      </c>
      <c r="H287">
        <v>7.7849541439999975E-2</v>
      </c>
      <c r="I287">
        <v>9.6837933500000008E-3</v>
      </c>
      <c r="J287">
        <v>0</v>
      </c>
      <c r="K287">
        <v>4.4974248000000002E-4</v>
      </c>
      <c r="L287">
        <v>0</v>
      </c>
      <c r="M287">
        <v>0</v>
      </c>
      <c r="N287">
        <v>0</v>
      </c>
      <c r="O287">
        <v>3.0423756000000005E-4</v>
      </c>
    </row>
    <row r="288" spans="1:15" x14ac:dyDescent="0.35">
      <c r="A288">
        <v>2023</v>
      </c>
      <c r="B288">
        <v>34003</v>
      </c>
      <c r="C288">
        <v>2265005060</v>
      </c>
      <c r="D288" s="1" t="s">
        <v>70</v>
      </c>
      <c r="E288" s="1" t="s">
        <v>28</v>
      </c>
      <c r="F288" s="1" t="s">
        <v>36</v>
      </c>
      <c r="G288">
        <v>0</v>
      </c>
      <c r="H288">
        <v>8.7903710949999991E-2</v>
      </c>
      <c r="I288">
        <v>1.9709302800000003E-3</v>
      </c>
      <c r="J288">
        <v>0</v>
      </c>
      <c r="K288">
        <v>1.4550492E-4</v>
      </c>
      <c r="L288">
        <v>0</v>
      </c>
      <c r="M288">
        <v>0</v>
      </c>
      <c r="N288">
        <v>0</v>
      </c>
      <c r="O288">
        <v>0</v>
      </c>
    </row>
    <row r="289" spans="1:15" x14ac:dyDescent="0.35">
      <c r="A289">
        <v>2023</v>
      </c>
      <c r="B289">
        <v>34003</v>
      </c>
      <c r="C289">
        <v>2265006005</v>
      </c>
      <c r="D289" s="1" t="s">
        <v>29</v>
      </c>
      <c r="E289" s="1" t="s">
        <v>30</v>
      </c>
      <c r="F289" s="1" t="s">
        <v>36</v>
      </c>
      <c r="G289">
        <v>0.36482602915000001</v>
      </c>
      <c r="H289">
        <v>27632.324362377236</v>
      </c>
      <c r="I289">
        <v>6529.8197963128896</v>
      </c>
      <c r="J289">
        <v>18.301600019120002</v>
      </c>
      <c r="K289">
        <v>57.522241766219999</v>
      </c>
      <c r="L289">
        <v>3.3939187936500002</v>
      </c>
      <c r="M289">
        <v>3.1224374776100001</v>
      </c>
      <c r="N289">
        <v>0.16796007700999999</v>
      </c>
      <c r="O289">
        <v>163.62464217605</v>
      </c>
    </row>
    <row r="290" spans="1:15" x14ac:dyDescent="0.35">
      <c r="A290">
        <v>2023</v>
      </c>
      <c r="B290">
        <v>34003</v>
      </c>
      <c r="C290">
        <v>2265006010</v>
      </c>
      <c r="D290" s="1" t="s">
        <v>31</v>
      </c>
      <c r="E290" s="1" t="s">
        <v>30</v>
      </c>
      <c r="F290" s="1" t="s">
        <v>36</v>
      </c>
      <c r="G290">
        <v>9.0944984239999985E-2</v>
      </c>
      <c r="H290">
        <v>6894.090163117301</v>
      </c>
      <c r="I290">
        <v>1293.9788316582599</v>
      </c>
      <c r="J290">
        <v>4.572827213240001</v>
      </c>
      <c r="K290">
        <v>15.58894407939</v>
      </c>
      <c r="L290">
        <v>1.2299905672999998</v>
      </c>
      <c r="M290">
        <v>1.1316082974899999</v>
      </c>
      <c r="N290">
        <v>4.1870143040000002E-2</v>
      </c>
      <c r="O290">
        <v>42.576522027270002</v>
      </c>
    </row>
    <row r="291" spans="1:15" x14ac:dyDescent="0.35">
      <c r="A291">
        <v>2023</v>
      </c>
      <c r="B291">
        <v>34003</v>
      </c>
      <c r="C291">
        <v>2265006015</v>
      </c>
      <c r="D291" s="1" t="s">
        <v>32</v>
      </c>
      <c r="E291" s="1" t="s">
        <v>30</v>
      </c>
      <c r="F291" s="1" t="s">
        <v>36</v>
      </c>
      <c r="G291">
        <v>4.7950485000000008E-2</v>
      </c>
      <c r="H291">
        <v>3645.8515777011903</v>
      </c>
      <c r="I291">
        <v>616.85040083215995</v>
      </c>
      <c r="J291">
        <v>2.1120689500899998</v>
      </c>
      <c r="K291">
        <v>7.7463071554000003</v>
      </c>
      <c r="L291">
        <v>0.57926721192999997</v>
      </c>
      <c r="M291">
        <v>0.53299664737000008</v>
      </c>
      <c r="N291">
        <v>2.2169658720000002E-2</v>
      </c>
      <c r="O291">
        <v>17.789006027539997</v>
      </c>
    </row>
    <row r="292" spans="1:15" x14ac:dyDescent="0.35">
      <c r="A292">
        <v>2023</v>
      </c>
      <c r="B292">
        <v>34003</v>
      </c>
      <c r="C292">
        <v>2265006025</v>
      </c>
      <c r="D292" s="1" t="s">
        <v>71</v>
      </c>
      <c r="E292" s="1" t="s">
        <v>30</v>
      </c>
      <c r="F292" s="1" t="s">
        <v>36</v>
      </c>
      <c r="G292">
        <v>0.10358627531999999</v>
      </c>
      <c r="H292">
        <v>7851.30867771052</v>
      </c>
      <c r="I292">
        <v>1700.9208917307201</v>
      </c>
      <c r="J292">
        <v>4.9097714132499997</v>
      </c>
      <c r="K292">
        <v>16.62496887216</v>
      </c>
      <c r="L292">
        <v>0.9400962650200001</v>
      </c>
      <c r="M292">
        <v>0.86503887480999986</v>
      </c>
      <c r="N292">
        <v>4.7824821660000003E-2</v>
      </c>
      <c r="O292">
        <v>41.031514410480007</v>
      </c>
    </row>
    <row r="293" spans="1:15" x14ac:dyDescent="0.35">
      <c r="A293">
        <v>2023</v>
      </c>
      <c r="B293">
        <v>34003</v>
      </c>
      <c r="C293">
        <v>2265006030</v>
      </c>
      <c r="D293" s="1" t="s">
        <v>72</v>
      </c>
      <c r="E293" s="1" t="s">
        <v>30</v>
      </c>
      <c r="F293" s="1" t="s">
        <v>36</v>
      </c>
      <c r="G293">
        <v>0.16418576757</v>
      </c>
      <c r="H293">
        <v>12422.623561313683</v>
      </c>
      <c r="I293">
        <v>2621.77796271028</v>
      </c>
      <c r="J293">
        <v>8.6229754007100006</v>
      </c>
      <c r="K293">
        <v>25.97804166441</v>
      </c>
      <c r="L293">
        <v>2.10945647539</v>
      </c>
      <c r="M293">
        <v>1.9407148605900002</v>
      </c>
      <c r="N293">
        <v>7.5478472630000015E-2</v>
      </c>
      <c r="O293">
        <v>80.581863692439981</v>
      </c>
    </row>
    <row r="294" spans="1:15" x14ac:dyDescent="0.35">
      <c r="A294">
        <v>2023</v>
      </c>
      <c r="B294">
        <v>34003</v>
      </c>
      <c r="C294">
        <v>2265006035</v>
      </c>
      <c r="D294" s="1" t="s">
        <v>33</v>
      </c>
      <c r="E294" s="1" t="s">
        <v>30</v>
      </c>
      <c r="F294" s="1" t="s">
        <v>36</v>
      </c>
      <c r="G294">
        <v>7.750341610000001E-3</v>
      </c>
      <c r="H294">
        <v>583.28035116153001</v>
      </c>
      <c r="I294">
        <v>134.08454416907</v>
      </c>
      <c r="J294">
        <v>0.40719662092999992</v>
      </c>
      <c r="K294">
        <v>1.2417555219300001</v>
      </c>
      <c r="L294">
        <v>8.3825163949999976E-2</v>
      </c>
      <c r="M294">
        <v>7.7053673619999999E-2</v>
      </c>
      <c r="N294">
        <v>3.4866065300000002E-3</v>
      </c>
      <c r="O294">
        <v>2.9635890950600001</v>
      </c>
    </row>
    <row r="295" spans="1:15" x14ac:dyDescent="0.35">
      <c r="A295">
        <v>2023</v>
      </c>
      <c r="B295">
        <v>34003</v>
      </c>
      <c r="C295">
        <v>2265007010</v>
      </c>
      <c r="D295" s="1" t="s">
        <v>73</v>
      </c>
      <c r="E295" s="1" t="s">
        <v>35</v>
      </c>
      <c r="F295" s="1" t="s">
        <v>36</v>
      </c>
      <c r="G295">
        <v>0</v>
      </c>
      <c r="H295">
        <v>0.16461125923</v>
      </c>
      <c r="I295">
        <v>4.7701362939999999E-2</v>
      </c>
      <c r="J295">
        <v>2.8770291000000003E-4</v>
      </c>
      <c r="K295">
        <v>7.6059390000000004E-4</v>
      </c>
      <c r="L295">
        <v>0</v>
      </c>
      <c r="M295">
        <v>0</v>
      </c>
      <c r="N295">
        <v>0</v>
      </c>
      <c r="O295">
        <v>2.0624220100000003E-3</v>
      </c>
    </row>
    <row r="296" spans="1:15" x14ac:dyDescent="0.35">
      <c r="A296">
        <v>2023</v>
      </c>
      <c r="B296">
        <v>34003</v>
      </c>
      <c r="C296">
        <v>2265007015</v>
      </c>
      <c r="D296" s="1" t="s">
        <v>74</v>
      </c>
      <c r="E296" s="1" t="s">
        <v>35</v>
      </c>
      <c r="F296" s="1" t="s">
        <v>36</v>
      </c>
      <c r="G296">
        <v>0</v>
      </c>
      <c r="H296">
        <v>1.38229674E-3</v>
      </c>
      <c r="I296">
        <v>2.8770291000000003E-4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</row>
    <row r="297" spans="1:15" x14ac:dyDescent="0.35">
      <c r="A297">
        <v>2023</v>
      </c>
      <c r="B297">
        <v>34003</v>
      </c>
      <c r="C297">
        <v>2265010010</v>
      </c>
      <c r="D297" s="1" t="s">
        <v>75</v>
      </c>
      <c r="E297" s="1" t="s">
        <v>18</v>
      </c>
      <c r="F297" s="1" t="s">
        <v>36</v>
      </c>
      <c r="G297">
        <v>0</v>
      </c>
      <c r="H297">
        <v>9.5511347507400011</v>
      </c>
      <c r="I297">
        <v>2.4542215648500005</v>
      </c>
      <c r="J297">
        <v>7.731602340000001E-3</v>
      </c>
      <c r="K297">
        <v>2.1722120859999999E-2</v>
      </c>
      <c r="L297">
        <v>1.3128512100000003E-3</v>
      </c>
      <c r="M297">
        <v>1.3128512100000003E-3</v>
      </c>
      <c r="N297">
        <v>0</v>
      </c>
      <c r="O297">
        <v>4.9220346120000001E-2</v>
      </c>
    </row>
    <row r="298" spans="1:15" x14ac:dyDescent="0.35">
      <c r="A298">
        <v>2023</v>
      </c>
      <c r="B298">
        <v>34003</v>
      </c>
      <c r="C298">
        <v>2267001060</v>
      </c>
      <c r="D298" s="1" t="s">
        <v>76</v>
      </c>
      <c r="E298" s="1" t="s">
        <v>6</v>
      </c>
      <c r="F298" s="1" t="s">
        <v>77</v>
      </c>
      <c r="G298">
        <v>0</v>
      </c>
      <c r="H298">
        <v>9.2391766115000014</v>
      </c>
      <c r="I298">
        <v>0.34595117502</v>
      </c>
      <c r="J298">
        <v>3.3245669600000011E-3</v>
      </c>
      <c r="K298">
        <v>6.7613490780000007E-2</v>
      </c>
      <c r="L298">
        <v>9.8326052000000021E-4</v>
      </c>
      <c r="M298">
        <v>9.8326052000000021E-4</v>
      </c>
      <c r="N298">
        <v>0</v>
      </c>
      <c r="O298">
        <v>1.468938306E-2</v>
      </c>
    </row>
    <row r="299" spans="1:15" x14ac:dyDescent="0.35">
      <c r="A299">
        <v>2023</v>
      </c>
      <c r="B299">
        <v>34003</v>
      </c>
      <c r="C299">
        <v>2267002003</v>
      </c>
      <c r="D299" s="1" t="s">
        <v>38</v>
      </c>
      <c r="E299" s="1" t="s">
        <v>11</v>
      </c>
      <c r="F299" s="1" t="s">
        <v>77</v>
      </c>
      <c r="G299">
        <v>0</v>
      </c>
      <c r="H299">
        <v>21.012098738180001</v>
      </c>
      <c r="I299">
        <v>0.20310943598000003</v>
      </c>
      <c r="J299">
        <v>1.1475047100000003E-3</v>
      </c>
      <c r="K299">
        <v>3.8802414309999998E-2</v>
      </c>
      <c r="L299">
        <v>2.20131307E-3</v>
      </c>
      <c r="M299">
        <v>2.20131307E-3</v>
      </c>
      <c r="N299">
        <v>0</v>
      </c>
      <c r="O299">
        <v>5.0717283100000007E-3</v>
      </c>
    </row>
    <row r="300" spans="1:15" x14ac:dyDescent="0.35">
      <c r="A300">
        <v>2023</v>
      </c>
      <c r="B300">
        <v>34003</v>
      </c>
      <c r="C300">
        <v>2267002015</v>
      </c>
      <c r="D300" s="1" t="s">
        <v>39</v>
      </c>
      <c r="E300" s="1" t="s">
        <v>11</v>
      </c>
      <c r="F300" s="1" t="s">
        <v>77</v>
      </c>
      <c r="G300">
        <v>0</v>
      </c>
      <c r="H300">
        <v>35.324183131380003</v>
      </c>
      <c r="I300">
        <v>0.30880994187999999</v>
      </c>
      <c r="J300">
        <v>1.6038610500000001E-3</v>
      </c>
      <c r="K300">
        <v>5.9662528750000006E-2</v>
      </c>
      <c r="L300">
        <v>3.7004546700000005E-3</v>
      </c>
      <c r="M300">
        <v>3.7004546700000005E-3</v>
      </c>
      <c r="N300">
        <v>1.4550492E-4</v>
      </c>
      <c r="O300">
        <v>7.1440711100000014E-3</v>
      </c>
    </row>
    <row r="301" spans="1:15" x14ac:dyDescent="0.35">
      <c r="A301">
        <v>2023</v>
      </c>
      <c r="B301">
        <v>34003</v>
      </c>
      <c r="C301">
        <v>2267002021</v>
      </c>
      <c r="D301" s="1" t="s">
        <v>13</v>
      </c>
      <c r="E301" s="1" t="s">
        <v>11</v>
      </c>
      <c r="F301" s="1" t="s">
        <v>77</v>
      </c>
      <c r="G301">
        <v>0</v>
      </c>
      <c r="H301">
        <v>5.6386110690800004</v>
      </c>
      <c r="I301">
        <v>9.0254938179999994E-2</v>
      </c>
      <c r="J301">
        <v>6.9114836999999998E-4</v>
      </c>
      <c r="K301">
        <v>1.781884115E-2</v>
      </c>
      <c r="L301">
        <v>6.4374904000000005E-4</v>
      </c>
      <c r="M301">
        <v>6.4374904000000005E-4</v>
      </c>
      <c r="N301">
        <v>0</v>
      </c>
      <c r="O301">
        <v>3.2099267200000007E-3</v>
      </c>
    </row>
    <row r="302" spans="1:15" x14ac:dyDescent="0.35">
      <c r="A302">
        <v>2023</v>
      </c>
      <c r="B302">
        <v>34003</v>
      </c>
      <c r="C302">
        <v>2267002024</v>
      </c>
      <c r="D302" s="1" t="s">
        <v>40</v>
      </c>
      <c r="E302" s="1" t="s">
        <v>11</v>
      </c>
      <c r="F302" s="1" t="s">
        <v>77</v>
      </c>
      <c r="G302">
        <v>0</v>
      </c>
      <c r="H302">
        <v>3.7877201434600005</v>
      </c>
      <c r="I302">
        <v>3.7028797520000004E-2</v>
      </c>
      <c r="J302">
        <v>2.8770291000000003E-4</v>
      </c>
      <c r="K302">
        <v>7.1187179800000005E-3</v>
      </c>
      <c r="L302">
        <v>3.8250156999999999E-4</v>
      </c>
      <c r="M302">
        <v>3.8250156999999999E-4</v>
      </c>
      <c r="N302">
        <v>0</v>
      </c>
      <c r="O302">
        <v>9.6011201000000012E-4</v>
      </c>
    </row>
    <row r="303" spans="1:15" x14ac:dyDescent="0.35">
      <c r="A303">
        <v>2023</v>
      </c>
      <c r="B303">
        <v>34003</v>
      </c>
      <c r="C303">
        <v>2267002030</v>
      </c>
      <c r="D303" s="1" t="s">
        <v>41</v>
      </c>
      <c r="E303" s="1" t="s">
        <v>11</v>
      </c>
      <c r="F303" s="1" t="s">
        <v>77</v>
      </c>
      <c r="G303">
        <v>0</v>
      </c>
      <c r="H303">
        <v>64.329400643200003</v>
      </c>
      <c r="I303">
        <v>0.61853810798999997</v>
      </c>
      <c r="J303">
        <v>3.49101577E-3</v>
      </c>
      <c r="K303">
        <v>0.11771348028</v>
      </c>
      <c r="L303">
        <v>6.708658660000001E-3</v>
      </c>
      <c r="M303">
        <v>6.708658660000001E-3</v>
      </c>
      <c r="N303">
        <v>3.1636297000000002E-4</v>
      </c>
      <c r="O303">
        <v>1.5196445659999998E-2</v>
      </c>
    </row>
    <row r="304" spans="1:15" x14ac:dyDescent="0.35">
      <c r="A304">
        <v>2023</v>
      </c>
      <c r="B304">
        <v>34003</v>
      </c>
      <c r="C304">
        <v>2267002033</v>
      </c>
      <c r="D304" s="1" t="s">
        <v>42</v>
      </c>
      <c r="E304" s="1" t="s">
        <v>11</v>
      </c>
      <c r="F304" s="1" t="s">
        <v>77</v>
      </c>
      <c r="G304">
        <v>0</v>
      </c>
      <c r="H304">
        <v>22.303615840440003</v>
      </c>
      <c r="I304">
        <v>0.69532502258999995</v>
      </c>
      <c r="J304">
        <v>6.8288104500000002E-3</v>
      </c>
      <c r="K304">
        <v>0.14234129030000001</v>
      </c>
      <c r="L304">
        <v>2.12856061E-3</v>
      </c>
      <c r="M304">
        <v>2.12856061E-3</v>
      </c>
      <c r="N304">
        <v>0</v>
      </c>
      <c r="O304">
        <v>2.9894647200000003E-2</v>
      </c>
    </row>
    <row r="305" spans="1:15" x14ac:dyDescent="0.35">
      <c r="A305">
        <v>2023</v>
      </c>
      <c r="B305">
        <v>34003</v>
      </c>
      <c r="C305">
        <v>2267002039</v>
      </c>
      <c r="D305" s="1" t="s">
        <v>15</v>
      </c>
      <c r="E305" s="1" t="s">
        <v>11</v>
      </c>
      <c r="F305" s="1" t="s">
        <v>77</v>
      </c>
      <c r="G305">
        <v>0</v>
      </c>
      <c r="H305">
        <v>61.166270289629992</v>
      </c>
      <c r="I305">
        <v>0.54183496895000005</v>
      </c>
      <c r="J305">
        <v>2.9409630800000005E-3</v>
      </c>
      <c r="K305">
        <v>0.10394342376</v>
      </c>
      <c r="L305">
        <v>6.5477213999999995E-3</v>
      </c>
      <c r="M305">
        <v>6.5477213999999995E-3</v>
      </c>
      <c r="N305">
        <v>3.1636297000000002E-4</v>
      </c>
      <c r="O305">
        <v>1.2612631020000003E-2</v>
      </c>
    </row>
    <row r="306" spans="1:15" x14ac:dyDescent="0.35">
      <c r="A306">
        <v>2023</v>
      </c>
      <c r="B306">
        <v>34003</v>
      </c>
      <c r="C306">
        <v>2267002045</v>
      </c>
      <c r="D306" s="1" t="s">
        <v>44</v>
      </c>
      <c r="E306" s="1" t="s">
        <v>11</v>
      </c>
      <c r="F306" s="1" t="s">
        <v>77</v>
      </c>
      <c r="G306">
        <v>0</v>
      </c>
      <c r="H306">
        <v>22.621713846380004</v>
      </c>
      <c r="I306">
        <v>0.31512507586999999</v>
      </c>
      <c r="J306">
        <v>2.3622503300000002E-3</v>
      </c>
      <c r="K306">
        <v>6.15529904E-2</v>
      </c>
      <c r="L306">
        <v>2.3214648600000001E-3</v>
      </c>
      <c r="M306">
        <v>2.3214648600000001E-3</v>
      </c>
      <c r="N306">
        <v>0</v>
      </c>
      <c r="O306">
        <v>1.03176216E-2</v>
      </c>
    </row>
    <row r="307" spans="1:15" x14ac:dyDescent="0.35">
      <c r="A307">
        <v>2023</v>
      </c>
      <c r="B307">
        <v>34003</v>
      </c>
      <c r="C307">
        <v>2267002054</v>
      </c>
      <c r="D307" s="1" t="s">
        <v>16</v>
      </c>
      <c r="E307" s="1" t="s">
        <v>11</v>
      </c>
      <c r="F307" s="1" t="s">
        <v>77</v>
      </c>
      <c r="G307">
        <v>0</v>
      </c>
      <c r="H307">
        <v>3.7558479521200003</v>
      </c>
      <c r="I307">
        <v>4.9605052310000008E-2</v>
      </c>
      <c r="J307">
        <v>3.4502303000000001E-4</v>
      </c>
      <c r="K307">
        <v>9.6738725600000013E-3</v>
      </c>
      <c r="L307">
        <v>3.8250156999999999E-4</v>
      </c>
      <c r="M307">
        <v>3.8250156999999999E-4</v>
      </c>
      <c r="N307">
        <v>0</v>
      </c>
      <c r="O307">
        <v>1.55646172E-3</v>
      </c>
    </row>
    <row r="308" spans="1:15" x14ac:dyDescent="0.35">
      <c r="A308">
        <v>2023</v>
      </c>
      <c r="B308">
        <v>34003</v>
      </c>
      <c r="C308">
        <v>2267002057</v>
      </c>
      <c r="D308" s="1" t="s">
        <v>45</v>
      </c>
      <c r="E308" s="1" t="s">
        <v>11</v>
      </c>
      <c r="F308" s="1" t="s">
        <v>77</v>
      </c>
      <c r="G308">
        <v>0</v>
      </c>
      <c r="H308">
        <v>41.002609637660008</v>
      </c>
      <c r="I308">
        <v>0.40993034973000003</v>
      </c>
      <c r="J308">
        <v>2.3622503300000002E-3</v>
      </c>
      <c r="K308">
        <v>7.7878201499999994E-2</v>
      </c>
      <c r="L308">
        <v>4.3276690600000008E-3</v>
      </c>
      <c r="M308">
        <v>4.3276690600000008E-3</v>
      </c>
      <c r="N308">
        <v>2.4030358000000005E-4</v>
      </c>
      <c r="O308">
        <v>1.041021564E-2</v>
      </c>
    </row>
    <row r="309" spans="1:15" x14ac:dyDescent="0.35">
      <c r="A309">
        <v>2023</v>
      </c>
      <c r="B309">
        <v>34003</v>
      </c>
      <c r="C309">
        <v>2267002060</v>
      </c>
      <c r="D309" s="1" t="s">
        <v>46</v>
      </c>
      <c r="E309" s="1" t="s">
        <v>11</v>
      </c>
      <c r="F309" s="1" t="s">
        <v>77</v>
      </c>
      <c r="G309">
        <v>0</v>
      </c>
      <c r="H309">
        <v>101.58485955463998</v>
      </c>
      <c r="I309">
        <v>0.87645219254999995</v>
      </c>
      <c r="J309">
        <v>4.5734841900000002E-3</v>
      </c>
      <c r="K309">
        <v>0.17056483553999999</v>
      </c>
      <c r="L309">
        <v>1.065823539E-2</v>
      </c>
      <c r="M309">
        <v>1.065823539E-2</v>
      </c>
      <c r="N309">
        <v>4.7730023000000006E-4</v>
      </c>
      <c r="O309">
        <v>2.0095111299999996E-2</v>
      </c>
    </row>
    <row r="310" spans="1:15" x14ac:dyDescent="0.35">
      <c r="A310">
        <v>2023</v>
      </c>
      <c r="B310">
        <v>34003</v>
      </c>
      <c r="C310">
        <v>2267002066</v>
      </c>
      <c r="D310" s="1" t="s">
        <v>47</v>
      </c>
      <c r="E310" s="1" t="s">
        <v>11</v>
      </c>
      <c r="F310" s="1" t="s">
        <v>77</v>
      </c>
      <c r="G310">
        <v>0</v>
      </c>
      <c r="H310">
        <v>11.095913087049999</v>
      </c>
      <c r="I310">
        <v>9.7239174339999998E-2</v>
      </c>
      <c r="J310">
        <v>5.2469956000000015E-4</v>
      </c>
      <c r="K310">
        <v>1.8724939969999996E-2</v>
      </c>
      <c r="L310">
        <v>1.1949040400000002E-3</v>
      </c>
      <c r="M310">
        <v>1.1949040400000002E-3</v>
      </c>
      <c r="N310">
        <v>0</v>
      </c>
      <c r="O310">
        <v>2.20131307E-3</v>
      </c>
    </row>
    <row r="311" spans="1:15" x14ac:dyDescent="0.35">
      <c r="A311">
        <v>2023</v>
      </c>
      <c r="B311">
        <v>34003</v>
      </c>
      <c r="C311">
        <v>2267002072</v>
      </c>
      <c r="D311" s="1" t="s">
        <v>48</v>
      </c>
      <c r="E311" s="1" t="s">
        <v>11</v>
      </c>
      <c r="F311" s="1" t="s">
        <v>77</v>
      </c>
      <c r="G311">
        <v>0</v>
      </c>
      <c r="H311">
        <v>84.961427302619995</v>
      </c>
      <c r="I311">
        <v>1.14211772103</v>
      </c>
      <c r="J311">
        <v>8.4414899800000012E-3</v>
      </c>
      <c r="K311">
        <v>0.22406875832000001</v>
      </c>
      <c r="L311">
        <v>8.6663612200000018E-3</v>
      </c>
      <c r="M311">
        <v>8.6663612200000018E-3</v>
      </c>
      <c r="N311">
        <v>4.0344546E-4</v>
      </c>
      <c r="O311">
        <v>3.6841404820000007E-2</v>
      </c>
    </row>
    <row r="312" spans="1:15" x14ac:dyDescent="0.35">
      <c r="A312">
        <v>2023</v>
      </c>
      <c r="B312">
        <v>34003</v>
      </c>
      <c r="C312">
        <v>2267002081</v>
      </c>
      <c r="D312" s="1" t="s">
        <v>50</v>
      </c>
      <c r="E312" s="1" t="s">
        <v>11</v>
      </c>
      <c r="F312" s="1" t="s">
        <v>77</v>
      </c>
      <c r="G312">
        <v>0</v>
      </c>
      <c r="H312">
        <v>34.409453224080004</v>
      </c>
      <c r="I312">
        <v>0.53696496336999999</v>
      </c>
      <c r="J312">
        <v>4.2295634700000003E-3</v>
      </c>
      <c r="K312">
        <v>0.10559909337999998</v>
      </c>
      <c r="L312">
        <v>3.4436164400000004E-3</v>
      </c>
      <c r="M312">
        <v>3.4436164400000004E-3</v>
      </c>
      <c r="N312">
        <v>1.2125410000000001E-4</v>
      </c>
      <c r="O312">
        <v>1.8630141310000001E-2</v>
      </c>
    </row>
    <row r="313" spans="1:15" x14ac:dyDescent="0.35">
      <c r="A313">
        <v>2023</v>
      </c>
      <c r="B313">
        <v>34003</v>
      </c>
      <c r="C313">
        <v>2267003010</v>
      </c>
      <c r="D313" s="1" t="s">
        <v>51</v>
      </c>
      <c r="E313" s="1" t="s">
        <v>18</v>
      </c>
      <c r="F313" s="1" t="s">
        <v>77</v>
      </c>
      <c r="G313">
        <v>0</v>
      </c>
      <c r="H313">
        <v>630.87669702783001</v>
      </c>
      <c r="I313">
        <v>10.95658440998</v>
      </c>
      <c r="J313">
        <v>7.9149164929999988E-2</v>
      </c>
      <c r="K313">
        <v>1.9317530802899998</v>
      </c>
      <c r="L313">
        <v>6.3682653320000004E-2</v>
      </c>
      <c r="M313">
        <v>6.3682653320000004E-2</v>
      </c>
      <c r="N313">
        <v>3.121741920000001E-3</v>
      </c>
      <c r="O313">
        <v>0.34551686488</v>
      </c>
    </row>
    <row r="314" spans="1:15" x14ac:dyDescent="0.35">
      <c r="A314">
        <v>2023</v>
      </c>
      <c r="B314">
        <v>34003</v>
      </c>
      <c r="C314">
        <v>2267003020</v>
      </c>
      <c r="D314" s="1" t="s">
        <v>52</v>
      </c>
      <c r="E314" s="1" t="s">
        <v>18</v>
      </c>
      <c r="F314" s="1" t="s">
        <v>77</v>
      </c>
      <c r="G314">
        <v>0</v>
      </c>
      <c r="H314">
        <v>61737.692696392223</v>
      </c>
      <c r="I314">
        <v>530.63296624162001</v>
      </c>
      <c r="J314">
        <v>2.7792519983800004</v>
      </c>
      <c r="K314">
        <v>103.47060001090998</v>
      </c>
      <c r="L314">
        <v>6.4436688475499997</v>
      </c>
      <c r="M314">
        <v>6.4436688475499997</v>
      </c>
      <c r="N314">
        <v>0.30384844456999999</v>
      </c>
      <c r="O314">
        <v>12.13532638076</v>
      </c>
    </row>
    <row r="315" spans="1:15" x14ac:dyDescent="0.35">
      <c r="A315">
        <v>2023</v>
      </c>
      <c r="B315">
        <v>34003</v>
      </c>
      <c r="C315">
        <v>2267003030</v>
      </c>
      <c r="D315" s="1" t="s">
        <v>17</v>
      </c>
      <c r="E315" s="1" t="s">
        <v>18</v>
      </c>
      <c r="F315" s="1" t="s">
        <v>77</v>
      </c>
      <c r="G315">
        <v>0</v>
      </c>
      <c r="H315">
        <v>449.80755266623009</v>
      </c>
      <c r="I315">
        <v>3.9166275817899998</v>
      </c>
      <c r="J315">
        <v>2.0717916450000002E-2</v>
      </c>
      <c r="K315">
        <v>0.75840030310000006</v>
      </c>
      <c r="L315">
        <v>4.7468775529999993E-2</v>
      </c>
      <c r="M315">
        <v>4.7468775529999993E-2</v>
      </c>
      <c r="N315">
        <v>2.0954913100000006E-3</v>
      </c>
      <c r="O315">
        <v>9.021525502000001E-2</v>
      </c>
    </row>
    <row r="316" spans="1:15" x14ac:dyDescent="0.35">
      <c r="A316">
        <v>2023</v>
      </c>
      <c r="B316">
        <v>34003</v>
      </c>
      <c r="C316">
        <v>2267003040</v>
      </c>
      <c r="D316" s="1" t="s">
        <v>78</v>
      </c>
      <c r="E316" s="1" t="s">
        <v>18</v>
      </c>
      <c r="F316" s="1" t="s">
        <v>77</v>
      </c>
      <c r="G316">
        <v>0</v>
      </c>
      <c r="H316">
        <v>136.24407528083</v>
      </c>
      <c r="I316">
        <v>1.17568085591</v>
      </c>
      <c r="J316">
        <v>6.2512000100000019E-3</v>
      </c>
      <c r="K316">
        <v>0.22886821605999999</v>
      </c>
      <c r="L316">
        <v>1.4179013530000001E-2</v>
      </c>
      <c r="M316">
        <v>1.4179013530000001E-2</v>
      </c>
      <c r="N316">
        <v>6.9114836999999998E-4</v>
      </c>
      <c r="O316">
        <v>2.7029743510000002E-2</v>
      </c>
    </row>
    <row r="317" spans="1:15" x14ac:dyDescent="0.35">
      <c r="A317">
        <v>2023</v>
      </c>
      <c r="B317">
        <v>34003</v>
      </c>
      <c r="C317">
        <v>2267003050</v>
      </c>
      <c r="D317" s="1" t="s">
        <v>79</v>
      </c>
      <c r="E317" s="1" t="s">
        <v>18</v>
      </c>
      <c r="F317" s="1" t="s">
        <v>77</v>
      </c>
      <c r="G317">
        <v>0</v>
      </c>
      <c r="H317">
        <v>34.225795150360007</v>
      </c>
      <c r="I317">
        <v>0.46979460120999994</v>
      </c>
      <c r="J317">
        <v>3.121741920000001E-3</v>
      </c>
      <c r="K317">
        <v>8.4134913059999983E-2</v>
      </c>
      <c r="L317">
        <v>3.4777880500000001E-3</v>
      </c>
      <c r="M317">
        <v>3.4777880500000001E-3</v>
      </c>
      <c r="N317">
        <v>2.2046200000000002E-5</v>
      </c>
      <c r="O317">
        <v>1.3487865160000001E-2</v>
      </c>
    </row>
    <row r="318" spans="1:15" x14ac:dyDescent="0.35">
      <c r="A318">
        <v>2023</v>
      </c>
      <c r="B318">
        <v>34003</v>
      </c>
      <c r="C318">
        <v>2267003070</v>
      </c>
      <c r="D318" s="1" t="s">
        <v>55</v>
      </c>
      <c r="E318" s="1" t="s">
        <v>18</v>
      </c>
      <c r="F318" s="1" t="s">
        <v>77</v>
      </c>
      <c r="G318">
        <v>0</v>
      </c>
      <c r="H318">
        <v>273.20220383114997</v>
      </c>
      <c r="I318">
        <v>2.3872926085800001</v>
      </c>
      <c r="J318">
        <v>1.2679871930000003E-2</v>
      </c>
      <c r="K318">
        <v>0.4614258636900001</v>
      </c>
      <c r="L318">
        <v>2.8893749719999997E-2</v>
      </c>
      <c r="M318">
        <v>2.8893749719999997E-2</v>
      </c>
      <c r="N318">
        <v>1.38229674E-3</v>
      </c>
      <c r="O318">
        <v>5.504825909000001E-2</v>
      </c>
    </row>
    <row r="319" spans="1:15" x14ac:dyDescent="0.35">
      <c r="A319">
        <v>2023</v>
      </c>
      <c r="B319">
        <v>34003</v>
      </c>
      <c r="C319">
        <v>2267004066</v>
      </c>
      <c r="D319" s="1" t="s">
        <v>61</v>
      </c>
      <c r="E319" s="1" t="s">
        <v>22</v>
      </c>
      <c r="F319" s="1" t="s">
        <v>77</v>
      </c>
      <c r="G319">
        <v>0</v>
      </c>
      <c r="H319">
        <v>556.74709138245998</v>
      </c>
      <c r="I319">
        <v>4.8189190230500003</v>
      </c>
      <c r="J319">
        <v>2.5347618450000001E-2</v>
      </c>
      <c r="K319">
        <v>0.93616101831999987</v>
      </c>
      <c r="L319">
        <v>5.8438964649999994E-2</v>
      </c>
      <c r="M319">
        <v>5.8438964649999994E-2</v>
      </c>
      <c r="N319">
        <v>2.7061710500000001E-3</v>
      </c>
      <c r="O319">
        <v>0.11064105932000001</v>
      </c>
    </row>
    <row r="320" spans="1:15" x14ac:dyDescent="0.35">
      <c r="A320">
        <v>2023</v>
      </c>
      <c r="B320">
        <v>34003</v>
      </c>
      <c r="C320">
        <v>2267005055</v>
      </c>
      <c r="D320" s="1" t="s">
        <v>69</v>
      </c>
      <c r="E320" s="1" t="s">
        <v>28</v>
      </c>
      <c r="F320" s="1" t="s">
        <v>77</v>
      </c>
      <c r="G320">
        <v>0</v>
      </c>
      <c r="H320">
        <v>6.0516819E-4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</row>
    <row r="321" spans="1:15" x14ac:dyDescent="0.35">
      <c r="A321">
        <v>2023</v>
      </c>
      <c r="B321">
        <v>34003</v>
      </c>
      <c r="C321">
        <v>2267006005</v>
      </c>
      <c r="D321" s="1" t="s">
        <v>29</v>
      </c>
      <c r="E321" s="1" t="s">
        <v>30</v>
      </c>
      <c r="F321" s="1" t="s">
        <v>77</v>
      </c>
      <c r="G321">
        <v>0</v>
      </c>
      <c r="H321">
        <v>2534.4365698536499</v>
      </c>
      <c r="I321">
        <v>63.660451694289996</v>
      </c>
      <c r="J321">
        <v>0.64485245230999999</v>
      </c>
      <c r="K321">
        <v>16.946359478070001</v>
      </c>
      <c r="L321">
        <v>0.24481643713999998</v>
      </c>
      <c r="M321">
        <v>0.24481643713999998</v>
      </c>
      <c r="N321">
        <v>1.244838683E-2</v>
      </c>
      <c r="O321">
        <v>2.8156304329999999</v>
      </c>
    </row>
    <row r="322" spans="1:15" x14ac:dyDescent="0.35">
      <c r="A322">
        <v>2023</v>
      </c>
      <c r="B322">
        <v>34003</v>
      </c>
      <c r="C322">
        <v>2267006010</v>
      </c>
      <c r="D322" s="1" t="s">
        <v>31</v>
      </c>
      <c r="E322" s="1" t="s">
        <v>30</v>
      </c>
      <c r="F322" s="1" t="s">
        <v>77</v>
      </c>
      <c r="G322">
        <v>0</v>
      </c>
      <c r="H322">
        <v>565.3059828890099</v>
      </c>
      <c r="I322">
        <v>8.4710263764500002</v>
      </c>
      <c r="J322">
        <v>6.2368699799999996E-2</v>
      </c>
      <c r="K322">
        <v>1.8399460896299997</v>
      </c>
      <c r="L322">
        <v>5.7499796529999994E-2</v>
      </c>
      <c r="M322">
        <v>5.7499796529999994E-2</v>
      </c>
      <c r="N322">
        <v>2.7866396799999999E-3</v>
      </c>
      <c r="O322">
        <v>0.27223750070000002</v>
      </c>
    </row>
    <row r="323" spans="1:15" x14ac:dyDescent="0.35">
      <c r="A323">
        <v>2023</v>
      </c>
      <c r="B323">
        <v>34003</v>
      </c>
      <c r="C323">
        <v>2267006015</v>
      </c>
      <c r="D323" s="1" t="s">
        <v>32</v>
      </c>
      <c r="E323" s="1" t="s">
        <v>30</v>
      </c>
      <c r="F323" s="1" t="s">
        <v>77</v>
      </c>
      <c r="G323">
        <v>0</v>
      </c>
      <c r="H323">
        <v>669.23908461816984</v>
      </c>
      <c r="I323">
        <v>6.5462762715900009</v>
      </c>
      <c r="J323">
        <v>3.3801233840000007E-2</v>
      </c>
      <c r="K323">
        <v>1.21611579133</v>
      </c>
      <c r="L323">
        <v>6.9823622329999988E-2</v>
      </c>
      <c r="M323">
        <v>6.9823622329999988E-2</v>
      </c>
      <c r="N323">
        <v>3.2848838000000009E-3</v>
      </c>
      <c r="O323">
        <v>0.14792449044999997</v>
      </c>
    </row>
    <row r="324" spans="1:15" x14ac:dyDescent="0.35">
      <c r="A324">
        <v>2023</v>
      </c>
      <c r="B324">
        <v>34003</v>
      </c>
      <c r="C324">
        <v>2267006025</v>
      </c>
      <c r="D324" s="1" t="s">
        <v>71</v>
      </c>
      <c r="E324" s="1" t="s">
        <v>30</v>
      </c>
      <c r="F324" s="1" t="s">
        <v>77</v>
      </c>
      <c r="G324">
        <v>0</v>
      </c>
      <c r="H324">
        <v>834.85437960473996</v>
      </c>
      <c r="I324">
        <v>8.6155414220699988</v>
      </c>
      <c r="J324">
        <v>4.6442524920000006E-2</v>
      </c>
      <c r="K324">
        <v>1.5378150440399998</v>
      </c>
      <c r="L324">
        <v>8.7302952000000003E-2</v>
      </c>
      <c r="M324">
        <v>8.7302952000000003E-2</v>
      </c>
      <c r="N324">
        <v>4.1689364200000007E-3</v>
      </c>
      <c r="O324">
        <v>0.20254284863999999</v>
      </c>
    </row>
    <row r="325" spans="1:15" x14ac:dyDescent="0.35">
      <c r="A325">
        <v>2023</v>
      </c>
      <c r="B325">
        <v>34003</v>
      </c>
      <c r="C325">
        <v>2267006030</v>
      </c>
      <c r="D325" s="1" t="s">
        <v>72</v>
      </c>
      <c r="E325" s="1" t="s">
        <v>30</v>
      </c>
      <c r="F325" s="1" t="s">
        <v>77</v>
      </c>
      <c r="G325">
        <v>0</v>
      </c>
      <c r="H325">
        <v>11.06155298204</v>
      </c>
      <c r="I325">
        <v>0.20685398305000005</v>
      </c>
      <c r="J325">
        <v>1.67881813E-3</v>
      </c>
      <c r="K325">
        <v>3.8786981969999995E-2</v>
      </c>
      <c r="L325">
        <v>1.1166400300000002E-3</v>
      </c>
      <c r="M325">
        <v>1.1166400300000002E-3</v>
      </c>
      <c r="N325">
        <v>0</v>
      </c>
      <c r="O325">
        <v>7.2906783400000013E-3</v>
      </c>
    </row>
    <row r="326" spans="1:15" x14ac:dyDescent="0.35">
      <c r="A326">
        <v>2023</v>
      </c>
      <c r="B326">
        <v>34003</v>
      </c>
      <c r="C326">
        <v>2267006035</v>
      </c>
      <c r="D326" s="1" t="s">
        <v>33</v>
      </c>
      <c r="E326" s="1" t="s">
        <v>30</v>
      </c>
      <c r="F326" s="1" t="s">
        <v>77</v>
      </c>
      <c r="G326">
        <v>0</v>
      </c>
      <c r="H326">
        <v>10.550897953749999</v>
      </c>
      <c r="I326">
        <v>0.10168368826000002</v>
      </c>
      <c r="J326">
        <v>6.9114836999999998E-4</v>
      </c>
      <c r="K326">
        <v>1.9335619709999998E-2</v>
      </c>
      <c r="L326">
        <v>1.0945938300000004E-3</v>
      </c>
      <c r="M326">
        <v>1.0945938300000004E-3</v>
      </c>
      <c r="N326">
        <v>0</v>
      </c>
      <c r="O326">
        <v>2.3699665E-3</v>
      </c>
    </row>
    <row r="327" spans="1:15" x14ac:dyDescent="0.35">
      <c r="A327">
        <v>2023</v>
      </c>
      <c r="B327">
        <v>34003</v>
      </c>
      <c r="C327">
        <v>2268002081</v>
      </c>
      <c r="D327" s="1" t="s">
        <v>50</v>
      </c>
      <c r="E327" s="1" t="s">
        <v>11</v>
      </c>
      <c r="F327" s="1" t="s">
        <v>80</v>
      </c>
      <c r="G327">
        <v>0</v>
      </c>
      <c r="H327">
        <v>1.1017709704099998</v>
      </c>
      <c r="I327">
        <v>2.0095111299999996E-2</v>
      </c>
      <c r="J327">
        <v>1.168007676E-2</v>
      </c>
      <c r="K327">
        <v>4.0377615300000004E-3</v>
      </c>
      <c r="L327">
        <v>0</v>
      </c>
      <c r="M327">
        <v>0</v>
      </c>
      <c r="N327">
        <v>0</v>
      </c>
      <c r="O327">
        <v>2.52869914E-3</v>
      </c>
    </row>
    <row r="328" spans="1:15" x14ac:dyDescent="0.35">
      <c r="A328">
        <v>2023</v>
      </c>
      <c r="B328">
        <v>34003</v>
      </c>
      <c r="C328">
        <v>2268003020</v>
      </c>
      <c r="D328" s="1" t="s">
        <v>52</v>
      </c>
      <c r="E328" s="1" t="s">
        <v>18</v>
      </c>
      <c r="F328" s="1" t="s">
        <v>80</v>
      </c>
      <c r="G328">
        <v>0</v>
      </c>
      <c r="H328">
        <v>4164.9713227452003</v>
      </c>
      <c r="I328">
        <v>41.242170260720002</v>
      </c>
      <c r="J328">
        <v>16.600417121529997</v>
      </c>
      <c r="K328">
        <v>8.4203796411899994</v>
      </c>
      <c r="L328">
        <v>0.50080919537000002</v>
      </c>
      <c r="M328">
        <v>0.50080919537000002</v>
      </c>
      <c r="N328">
        <v>2.3320470360000001E-2</v>
      </c>
      <c r="O328">
        <v>3.5883894261599996</v>
      </c>
    </row>
    <row r="329" spans="1:15" x14ac:dyDescent="0.35">
      <c r="A329">
        <v>2023</v>
      </c>
      <c r="B329">
        <v>34003</v>
      </c>
      <c r="C329">
        <v>2268003030</v>
      </c>
      <c r="D329" s="1" t="s">
        <v>17</v>
      </c>
      <c r="E329" s="1" t="s">
        <v>18</v>
      </c>
      <c r="F329" s="1" t="s">
        <v>80</v>
      </c>
      <c r="G329">
        <v>0</v>
      </c>
      <c r="H329">
        <v>5.3782509586299989</v>
      </c>
      <c r="I329">
        <v>5.323606144999999E-2</v>
      </c>
      <c r="J329">
        <v>2.1417883299999999E-2</v>
      </c>
      <c r="K329">
        <v>1.087208353E-2</v>
      </c>
      <c r="L329">
        <v>6.9114836999999998E-4</v>
      </c>
      <c r="M329">
        <v>6.9114836999999998E-4</v>
      </c>
      <c r="N329">
        <v>0</v>
      </c>
      <c r="O329">
        <v>4.68922674E-3</v>
      </c>
    </row>
    <row r="330" spans="1:15" x14ac:dyDescent="0.35">
      <c r="A330">
        <v>2023</v>
      </c>
      <c r="B330">
        <v>34003</v>
      </c>
      <c r="C330">
        <v>2268003040</v>
      </c>
      <c r="D330" s="1" t="s">
        <v>81</v>
      </c>
      <c r="E330" s="1" t="s">
        <v>18</v>
      </c>
      <c r="F330" s="1" t="s">
        <v>80</v>
      </c>
      <c r="G330">
        <v>0</v>
      </c>
      <c r="H330">
        <v>2.93015713507</v>
      </c>
      <c r="I330">
        <v>2.8941149049999997E-2</v>
      </c>
      <c r="J330">
        <v>1.1653621320000002E-2</v>
      </c>
      <c r="K330">
        <v>5.9083816000000009E-3</v>
      </c>
      <c r="L330">
        <v>4.0344546E-4</v>
      </c>
      <c r="M330">
        <v>4.0344546E-4</v>
      </c>
      <c r="N330">
        <v>0</v>
      </c>
      <c r="O330">
        <v>2.4989367699999997E-3</v>
      </c>
    </row>
    <row r="331" spans="1:15" x14ac:dyDescent="0.35">
      <c r="A331">
        <v>2023</v>
      </c>
      <c r="B331">
        <v>34003</v>
      </c>
      <c r="C331">
        <v>2268003060</v>
      </c>
      <c r="D331" s="1" t="s">
        <v>54</v>
      </c>
      <c r="E331" s="1" t="s">
        <v>18</v>
      </c>
      <c r="F331" s="1" t="s">
        <v>80</v>
      </c>
      <c r="G331">
        <v>0</v>
      </c>
      <c r="H331">
        <v>6.9121979968799998</v>
      </c>
      <c r="I331">
        <v>7.2393106940000007E-2</v>
      </c>
      <c r="J331">
        <v>2.9291683630000002E-2</v>
      </c>
      <c r="K331">
        <v>1.437742933E-2</v>
      </c>
      <c r="L331">
        <v>8.0689092E-4</v>
      </c>
      <c r="M331">
        <v>8.0689092E-4</v>
      </c>
      <c r="N331">
        <v>0</v>
      </c>
      <c r="O331">
        <v>6.2467907700000007E-3</v>
      </c>
    </row>
    <row r="332" spans="1:15" x14ac:dyDescent="0.35">
      <c r="A332">
        <v>2023</v>
      </c>
      <c r="B332">
        <v>34003</v>
      </c>
      <c r="C332">
        <v>2268003070</v>
      </c>
      <c r="D332" s="1" t="s">
        <v>55</v>
      </c>
      <c r="E332" s="1" t="s">
        <v>18</v>
      </c>
      <c r="F332" s="1" t="s">
        <v>80</v>
      </c>
      <c r="G332">
        <v>0</v>
      </c>
      <c r="H332">
        <v>17.12335739477</v>
      </c>
      <c r="I332">
        <v>0.17236160084000005</v>
      </c>
      <c r="J332">
        <v>6.9994480380000001E-2</v>
      </c>
      <c r="K332">
        <v>3.487929302E-2</v>
      </c>
      <c r="L332">
        <v>2.0954913100000006E-3</v>
      </c>
      <c r="M332">
        <v>2.0954913100000006E-3</v>
      </c>
      <c r="N332">
        <v>0</v>
      </c>
      <c r="O332">
        <v>1.5071884630000001E-2</v>
      </c>
    </row>
    <row r="333" spans="1:15" x14ac:dyDescent="0.35">
      <c r="A333">
        <v>2023</v>
      </c>
      <c r="B333">
        <v>34003</v>
      </c>
      <c r="C333">
        <v>2268005055</v>
      </c>
      <c r="D333" s="1" t="s">
        <v>69</v>
      </c>
      <c r="E333" s="1" t="s">
        <v>28</v>
      </c>
      <c r="F333" s="1" t="s">
        <v>80</v>
      </c>
      <c r="G333">
        <v>0</v>
      </c>
      <c r="H333">
        <v>7.6831007000000007E-4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</row>
    <row r="334" spans="1:15" x14ac:dyDescent="0.35">
      <c r="A334">
        <v>2023</v>
      </c>
      <c r="B334">
        <v>34003</v>
      </c>
      <c r="C334">
        <v>2268006005</v>
      </c>
      <c r="D334" s="1" t="s">
        <v>29</v>
      </c>
      <c r="E334" s="1" t="s">
        <v>30</v>
      </c>
      <c r="F334" s="1" t="s">
        <v>80</v>
      </c>
      <c r="G334">
        <v>0</v>
      </c>
      <c r="H334">
        <v>782.98606330043015</v>
      </c>
      <c r="I334">
        <v>25.355063451739998</v>
      </c>
      <c r="J334">
        <v>19.401310772140004</v>
      </c>
      <c r="K334">
        <v>7.024156316650001</v>
      </c>
      <c r="L334">
        <v>8.9918733629999997E-2</v>
      </c>
      <c r="M334">
        <v>8.9918733629999997E-2</v>
      </c>
      <c r="N334">
        <v>4.2945997600000009E-3</v>
      </c>
      <c r="O334">
        <v>4.19383209135</v>
      </c>
    </row>
    <row r="335" spans="1:15" x14ac:dyDescent="0.35">
      <c r="A335">
        <v>2023</v>
      </c>
      <c r="B335">
        <v>34003</v>
      </c>
      <c r="C335">
        <v>2268006010</v>
      </c>
      <c r="D335" s="1" t="s">
        <v>31</v>
      </c>
      <c r="E335" s="1" t="s">
        <v>30</v>
      </c>
      <c r="F335" s="1" t="s">
        <v>80</v>
      </c>
      <c r="G335">
        <v>0</v>
      </c>
      <c r="H335">
        <v>39.307101431950009</v>
      </c>
      <c r="I335">
        <v>0.81879807262000004</v>
      </c>
      <c r="J335">
        <v>0.47475830314</v>
      </c>
      <c r="K335">
        <v>0.18707633702999998</v>
      </c>
      <c r="L335">
        <v>4.68922674E-3</v>
      </c>
      <c r="M335">
        <v>4.68922674E-3</v>
      </c>
      <c r="N335">
        <v>2.8770291000000003E-4</v>
      </c>
      <c r="O335">
        <v>0.10259860555999999</v>
      </c>
    </row>
    <row r="336" spans="1:15" x14ac:dyDescent="0.35">
      <c r="A336">
        <v>2023</v>
      </c>
      <c r="B336">
        <v>34003</v>
      </c>
      <c r="C336">
        <v>2268006015</v>
      </c>
      <c r="D336" s="1" t="s">
        <v>32</v>
      </c>
      <c r="E336" s="1" t="s">
        <v>30</v>
      </c>
      <c r="F336" s="1" t="s">
        <v>80</v>
      </c>
      <c r="G336">
        <v>0</v>
      </c>
      <c r="H336">
        <v>54.616066487510025</v>
      </c>
      <c r="I336">
        <v>0.62065674780999991</v>
      </c>
      <c r="J336">
        <v>0.24410324256999999</v>
      </c>
      <c r="K336">
        <v>0.11983873396</v>
      </c>
      <c r="L336">
        <v>6.5995299700000003E-3</v>
      </c>
      <c r="M336">
        <v>6.5995299700000003E-3</v>
      </c>
      <c r="N336">
        <v>2.8770291000000003E-4</v>
      </c>
      <c r="O336">
        <v>5.2810569790000012E-2</v>
      </c>
    </row>
    <row r="337" spans="1:15" x14ac:dyDescent="0.35">
      <c r="A337">
        <v>2023</v>
      </c>
      <c r="B337">
        <v>34003</v>
      </c>
      <c r="C337">
        <v>2268006020</v>
      </c>
      <c r="D337" s="1" t="s">
        <v>82</v>
      </c>
      <c r="E337" s="1" t="s">
        <v>30</v>
      </c>
      <c r="F337" s="1" t="s">
        <v>80</v>
      </c>
      <c r="G337">
        <v>0</v>
      </c>
      <c r="H337">
        <v>1990.5995502077301</v>
      </c>
      <c r="I337">
        <v>22.22969713646</v>
      </c>
      <c r="J337">
        <v>9.51230808561</v>
      </c>
      <c r="K337">
        <v>4.2677044983099997</v>
      </c>
      <c r="L337">
        <v>0.26274771391000001</v>
      </c>
      <c r="M337">
        <v>0.26274771391000001</v>
      </c>
      <c r="N337">
        <v>1.1236948140000001E-2</v>
      </c>
      <c r="O337">
        <v>2.0562292324199998</v>
      </c>
    </row>
    <row r="338" spans="1:15" x14ac:dyDescent="0.35">
      <c r="A338">
        <v>2023</v>
      </c>
      <c r="B338">
        <v>34003</v>
      </c>
      <c r="C338">
        <v>2268010010</v>
      </c>
      <c r="D338" s="1" t="s">
        <v>75</v>
      </c>
      <c r="E338" s="1" t="s">
        <v>18</v>
      </c>
      <c r="F338" s="1" t="s">
        <v>80</v>
      </c>
      <c r="G338">
        <v>0</v>
      </c>
      <c r="H338">
        <v>6.5150004299600006</v>
      </c>
      <c r="I338">
        <v>6.8407153979999982E-2</v>
      </c>
      <c r="J338">
        <v>2.8486997329999996E-2</v>
      </c>
      <c r="K338">
        <v>1.3453693549999998E-2</v>
      </c>
      <c r="L338">
        <v>8.4106253E-4</v>
      </c>
      <c r="M338">
        <v>8.4106253E-4</v>
      </c>
      <c r="N338">
        <v>0</v>
      </c>
      <c r="O338">
        <v>6.1200251200000007E-3</v>
      </c>
    </row>
    <row r="339" spans="1:15" x14ac:dyDescent="0.35">
      <c r="A339">
        <v>2023</v>
      </c>
      <c r="B339">
        <v>34003</v>
      </c>
      <c r="C339">
        <v>2270001060</v>
      </c>
      <c r="D339" s="1" t="s">
        <v>83</v>
      </c>
      <c r="E339" s="1" t="s">
        <v>6</v>
      </c>
      <c r="F339" s="1" t="s">
        <v>84</v>
      </c>
      <c r="G339">
        <v>1.1717555300000005E-3</v>
      </c>
      <c r="H339">
        <v>150.82390526148001</v>
      </c>
      <c r="I339">
        <v>0.68528297848999997</v>
      </c>
      <c r="J339">
        <v>5.5302892699999997E-3</v>
      </c>
      <c r="K339">
        <v>0.87539838419000005</v>
      </c>
      <c r="L339">
        <v>0.10345840736</v>
      </c>
      <c r="M339">
        <v>0.10039729249</v>
      </c>
      <c r="N339">
        <v>5.4454114000000026E-4</v>
      </c>
      <c r="O339">
        <v>0.17444717135999996</v>
      </c>
    </row>
    <row r="340" spans="1:15" x14ac:dyDescent="0.35">
      <c r="A340">
        <v>2023</v>
      </c>
      <c r="B340">
        <v>34003</v>
      </c>
      <c r="C340">
        <v>2270002003</v>
      </c>
      <c r="D340" s="1" t="s">
        <v>38</v>
      </c>
      <c r="E340" s="1" t="s">
        <v>11</v>
      </c>
      <c r="F340" s="1" t="s">
        <v>84</v>
      </c>
      <c r="G340">
        <v>2.5250615170000004E-2</v>
      </c>
      <c r="H340">
        <v>3110.3075911290903</v>
      </c>
      <c r="I340">
        <v>1.3077938117200001</v>
      </c>
      <c r="J340">
        <v>2.2121157080000002E-2</v>
      </c>
      <c r="K340">
        <v>5.1845563523599996</v>
      </c>
      <c r="L340">
        <v>0.22225766298999999</v>
      </c>
      <c r="M340">
        <v>0.21563057527000001</v>
      </c>
      <c r="N340">
        <v>8.4966054800000006E-3</v>
      </c>
      <c r="O340">
        <v>0.21101740791999996</v>
      </c>
    </row>
    <row r="341" spans="1:15" x14ac:dyDescent="0.35">
      <c r="A341">
        <v>2023</v>
      </c>
      <c r="B341">
        <v>34003</v>
      </c>
      <c r="C341">
        <v>2270002006</v>
      </c>
      <c r="D341" s="1" t="s">
        <v>10</v>
      </c>
      <c r="E341" s="1" t="s">
        <v>11</v>
      </c>
      <c r="F341" s="1" t="s">
        <v>84</v>
      </c>
      <c r="G341">
        <v>0</v>
      </c>
      <c r="H341">
        <v>5.0691147329899993</v>
      </c>
      <c r="I341">
        <v>2.190510432E-2</v>
      </c>
      <c r="J341">
        <v>6.4374904000000005E-4</v>
      </c>
      <c r="K341">
        <v>3.6477642519999999E-2</v>
      </c>
      <c r="L341">
        <v>2.20131307E-3</v>
      </c>
      <c r="M341">
        <v>2.12856061E-3</v>
      </c>
      <c r="N341">
        <v>0</v>
      </c>
      <c r="O341">
        <v>7.1440711100000014E-3</v>
      </c>
    </row>
    <row r="342" spans="1:15" x14ac:dyDescent="0.35">
      <c r="A342">
        <v>2023</v>
      </c>
      <c r="B342">
        <v>34003</v>
      </c>
      <c r="C342">
        <v>2270002009</v>
      </c>
      <c r="D342" s="1" t="s">
        <v>12</v>
      </c>
      <c r="E342" s="1" t="s">
        <v>11</v>
      </c>
      <c r="F342" s="1" t="s">
        <v>84</v>
      </c>
      <c r="G342">
        <v>6.9114836999999998E-4</v>
      </c>
      <c r="H342">
        <v>83.483579024889991</v>
      </c>
      <c r="I342">
        <v>0.31271211927999998</v>
      </c>
      <c r="J342">
        <v>8.2574042100000012E-3</v>
      </c>
      <c r="K342">
        <v>0.57916910633999996</v>
      </c>
      <c r="L342">
        <v>3.2530270409999999E-2</v>
      </c>
      <c r="M342">
        <v>3.1578976879999998E-2</v>
      </c>
      <c r="N342">
        <v>3.1636297000000002E-4</v>
      </c>
      <c r="O342">
        <v>9.5895458450000012E-2</v>
      </c>
    </row>
    <row r="343" spans="1:15" x14ac:dyDescent="0.35">
      <c r="A343">
        <v>2023</v>
      </c>
      <c r="B343">
        <v>34003</v>
      </c>
      <c r="C343">
        <v>2270002015</v>
      </c>
      <c r="D343" s="1" t="s">
        <v>39</v>
      </c>
      <c r="E343" s="1" t="s">
        <v>11</v>
      </c>
      <c r="F343" s="1" t="s">
        <v>84</v>
      </c>
      <c r="G343">
        <v>6.3203148469999984E-2</v>
      </c>
      <c r="H343">
        <v>7789.1681869451995</v>
      </c>
      <c r="I343">
        <v>4.8977937127899995</v>
      </c>
      <c r="J343">
        <v>7.5321944609999997E-2</v>
      </c>
      <c r="K343">
        <v>16.78239527481</v>
      </c>
      <c r="L343">
        <v>0.79590419622999997</v>
      </c>
      <c r="M343">
        <v>0.77201272929000009</v>
      </c>
      <c r="N343">
        <v>2.1572206699999995E-2</v>
      </c>
      <c r="O343">
        <v>0.74951899143</v>
      </c>
    </row>
    <row r="344" spans="1:15" x14ac:dyDescent="0.35">
      <c r="A344">
        <v>2023</v>
      </c>
      <c r="B344">
        <v>34003</v>
      </c>
      <c r="C344">
        <v>2270002018</v>
      </c>
      <c r="D344" s="1" t="s">
        <v>85</v>
      </c>
      <c r="E344" s="1" t="s">
        <v>11</v>
      </c>
      <c r="F344" s="1" t="s">
        <v>84</v>
      </c>
      <c r="G344">
        <v>6.8677219930000005E-2</v>
      </c>
      <c r="H344">
        <v>8472.6636474137904</v>
      </c>
      <c r="I344">
        <v>4.5569330053500003</v>
      </c>
      <c r="J344">
        <v>5.5518945460000003E-2</v>
      </c>
      <c r="K344">
        <v>10.634310853759999</v>
      </c>
      <c r="L344">
        <v>0.61974183050999998</v>
      </c>
      <c r="M344">
        <v>0.60112271230000003</v>
      </c>
      <c r="N344">
        <v>2.3537625429999997E-2</v>
      </c>
      <c r="O344">
        <v>0.57548628862999995</v>
      </c>
    </row>
    <row r="345" spans="1:15" x14ac:dyDescent="0.35">
      <c r="A345">
        <v>2023</v>
      </c>
      <c r="B345">
        <v>34003</v>
      </c>
      <c r="C345">
        <v>2270002021</v>
      </c>
      <c r="D345" s="1" t="s">
        <v>13</v>
      </c>
      <c r="E345" s="1" t="s">
        <v>11</v>
      </c>
      <c r="F345" s="1" t="s">
        <v>84</v>
      </c>
      <c r="G345">
        <v>3.7798209900000005E-3</v>
      </c>
      <c r="H345">
        <v>468.37554243149992</v>
      </c>
      <c r="I345">
        <v>0.41088054095000009</v>
      </c>
      <c r="J345">
        <v>6.6612593300000005E-3</v>
      </c>
      <c r="K345">
        <v>1.2345894046199999</v>
      </c>
      <c r="L345">
        <v>6.8587932820000003E-2</v>
      </c>
      <c r="M345">
        <v>6.6482520720000007E-2</v>
      </c>
      <c r="N345">
        <v>1.3602505400000001E-3</v>
      </c>
      <c r="O345">
        <v>7.4273647799999995E-2</v>
      </c>
    </row>
    <row r="346" spans="1:15" x14ac:dyDescent="0.35">
      <c r="A346">
        <v>2023</v>
      </c>
      <c r="B346">
        <v>34003</v>
      </c>
      <c r="C346">
        <v>2270002024</v>
      </c>
      <c r="D346" s="1" t="s">
        <v>40</v>
      </c>
      <c r="E346" s="1" t="s">
        <v>11</v>
      </c>
      <c r="F346" s="1" t="s">
        <v>84</v>
      </c>
      <c r="G346">
        <v>2.3214648600000001E-3</v>
      </c>
      <c r="H346">
        <v>279.59108346246001</v>
      </c>
      <c r="I346">
        <v>0.36408858376000003</v>
      </c>
      <c r="J346">
        <v>4.0862631699999999E-3</v>
      </c>
      <c r="K346">
        <v>1.00424188854</v>
      </c>
      <c r="L346">
        <v>5.0399817820000005E-2</v>
      </c>
      <c r="M346">
        <v>4.8916108560000005E-2</v>
      </c>
      <c r="N346">
        <v>7.6500314000000008E-4</v>
      </c>
      <c r="O346">
        <v>5.432955297E-2</v>
      </c>
    </row>
    <row r="347" spans="1:15" x14ac:dyDescent="0.35">
      <c r="A347">
        <v>2023</v>
      </c>
      <c r="B347">
        <v>34003</v>
      </c>
      <c r="C347">
        <v>2270002027</v>
      </c>
      <c r="D347" s="1" t="s">
        <v>14</v>
      </c>
      <c r="E347" s="1" t="s">
        <v>11</v>
      </c>
      <c r="F347" s="1" t="s">
        <v>84</v>
      </c>
      <c r="G347">
        <v>6.9787246100000014E-3</v>
      </c>
      <c r="H347">
        <v>860.24085999378997</v>
      </c>
      <c r="I347">
        <v>1.78242865614</v>
      </c>
      <c r="J347">
        <v>3.8994216249999998E-2</v>
      </c>
      <c r="K347">
        <v>4.9928029139999994</v>
      </c>
      <c r="L347">
        <v>0.21719034392000006</v>
      </c>
      <c r="M347">
        <v>0.21074513735</v>
      </c>
      <c r="N347">
        <v>2.9409630800000005E-3</v>
      </c>
      <c r="O347">
        <v>0.44207040240000001</v>
      </c>
    </row>
    <row r="348" spans="1:15" x14ac:dyDescent="0.35">
      <c r="A348">
        <v>2023</v>
      </c>
      <c r="B348">
        <v>34003</v>
      </c>
      <c r="C348">
        <v>2270002030</v>
      </c>
      <c r="D348" s="1" t="s">
        <v>41</v>
      </c>
      <c r="E348" s="1" t="s">
        <v>11</v>
      </c>
      <c r="F348" s="1" t="s">
        <v>84</v>
      </c>
      <c r="G348">
        <v>2.9914488780000002E-2</v>
      </c>
      <c r="H348">
        <v>3689.7437056111503</v>
      </c>
      <c r="I348">
        <v>3.7808042505200001</v>
      </c>
      <c r="J348">
        <v>5.8914060260000005E-2</v>
      </c>
      <c r="K348">
        <v>13.192573947960001</v>
      </c>
      <c r="L348">
        <v>0.54483104753</v>
      </c>
      <c r="M348">
        <v>0.52843749321</v>
      </c>
      <c r="N348">
        <v>1.048847965E-2</v>
      </c>
      <c r="O348">
        <v>0.59353551256999992</v>
      </c>
    </row>
    <row r="349" spans="1:15" x14ac:dyDescent="0.35">
      <c r="A349">
        <v>2023</v>
      </c>
      <c r="B349">
        <v>34003</v>
      </c>
      <c r="C349">
        <v>2270002033</v>
      </c>
      <c r="D349" s="1" t="s">
        <v>42</v>
      </c>
      <c r="E349" s="1" t="s">
        <v>11</v>
      </c>
      <c r="F349" s="1" t="s">
        <v>84</v>
      </c>
      <c r="G349">
        <v>2.5778621660000001E-2</v>
      </c>
      <c r="H349">
        <v>3176.6182540039204</v>
      </c>
      <c r="I349">
        <v>3.60959456363</v>
      </c>
      <c r="J349">
        <v>4.3455264819999999E-2</v>
      </c>
      <c r="K349">
        <v>14.468779964320001</v>
      </c>
      <c r="L349">
        <v>0.6578641195499999</v>
      </c>
      <c r="M349">
        <v>0.63811733820999994</v>
      </c>
      <c r="N349">
        <v>9.6738725600000013E-3</v>
      </c>
      <c r="O349">
        <v>0.88529492337000015</v>
      </c>
    </row>
    <row r="350" spans="1:15" x14ac:dyDescent="0.35">
      <c r="A350">
        <v>2023</v>
      </c>
      <c r="B350">
        <v>34003</v>
      </c>
      <c r="C350">
        <v>2270002036</v>
      </c>
      <c r="D350" s="1" t="s">
        <v>86</v>
      </c>
      <c r="E350" s="1" t="s">
        <v>11</v>
      </c>
      <c r="F350" s="1" t="s">
        <v>84</v>
      </c>
      <c r="G350">
        <v>0.25592772194000002</v>
      </c>
      <c r="H350">
        <v>31556.321358305919</v>
      </c>
      <c r="I350">
        <v>7.758186750270001</v>
      </c>
      <c r="J350">
        <v>0.12523123448000001</v>
      </c>
      <c r="K350">
        <v>29.566840047580001</v>
      </c>
      <c r="L350">
        <v>1.38251389507</v>
      </c>
      <c r="M350">
        <v>1.3410273559099999</v>
      </c>
      <c r="N350">
        <v>8.5012351819999984E-2</v>
      </c>
      <c r="O350">
        <v>1.40289560697</v>
      </c>
    </row>
    <row r="351" spans="1:15" x14ac:dyDescent="0.35">
      <c r="A351">
        <v>2023</v>
      </c>
      <c r="B351">
        <v>34003</v>
      </c>
      <c r="C351">
        <v>2270002039</v>
      </c>
      <c r="D351" s="1" t="s">
        <v>15</v>
      </c>
      <c r="E351" s="1" t="s">
        <v>11</v>
      </c>
      <c r="F351" s="1" t="s">
        <v>84</v>
      </c>
      <c r="G351">
        <v>2.12856061E-3</v>
      </c>
      <c r="H351">
        <v>261.61514660281</v>
      </c>
      <c r="I351">
        <v>0.30533546075999995</v>
      </c>
      <c r="J351">
        <v>4.8986656400000009E-3</v>
      </c>
      <c r="K351">
        <v>1.01009735926</v>
      </c>
      <c r="L351">
        <v>4.3455264819999999E-2</v>
      </c>
      <c r="M351">
        <v>4.2147925160000002E-2</v>
      </c>
      <c r="N351">
        <v>7.1650149999999998E-4</v>
      </c>
      <c r="O351">
        <v>4.9583006110000008E-2</v>
      </c>
    </row>
    <row r="352" spans="1:15" x14ac:dyDescent="0.35">
      <c r="A352">
        <v>2023</v>
      </c>
      <c r="B352">
        <v>34003</v>
      </c>
      <c r="C352">
        <v>2270002042</v>
      </c>
      <c r="D352" s="1" t="s">
        <v>43</v>
      </c>
      <c r="E352" s="1" t="s">
        <v>11</v>
      </c>
      <c r="F352" s="1" t="s">
        <v>84</v>
      </c>
      <c r="G352">
        <v>9.7885128000000017E-4</v>
      </c>
      <c r="H352">
        <v>124.05525930732</v>
      </c>
      <c r="I352">
        <v>0.26652422796999997</v>
      </c>
      <c r="J352">
        <v>3.7004546700000005E-3</v>
      </c>
      <c r="K352">
        <v>0.67959836581999999</v>
      </c>
      <c r="L352">
        <v>3.9976374459999998E-2</v>
      </c>
      <c r="M352">
        <v>3.8802414309999998E-2</v>
      </c>
      <c r="N352">
        <v>3.8250156999999999E-4</v>
      </c>
      <c r="O352">
        <v>6.748892975000001E-2</v>
      </c>
    </row>
    <row r="353" spans="1:15" x14ac:dyDescent="0.35">
      <c r="A353">
        <v>2023</v>
      </c>
      <c r="B353">
        <v>34003</v>
      </c>
      <c r="C353">
        <v>2270002045</v>
      </c>
      <c r="D353" s="1" t="s">
        <v>44</v>
      </c>
      <c r="E353" s="1" t="s">
        <v>11</v>
      </c>
      <c r="F353" s="1" t="s">
        <v>84</v>
      </c>
      <c r="G353">
        <v>5.8492977840000002E-2</v>
      </c>
      <c r="H353">
        <v>7211.1745564314506</v>
      </c>
      <c r="I353">
        <v>2.77906240106</v>
      </c>
      <c r="J353">
        <v>5.181187693E-2</v>
      </c>
      <c r="K353">
        <v>11.60496315198</v>
      </c>
      <c r="L353">
        <v>0.46542945360999999</v>
      </c>
      <c r="M353">
        <v>0.45149956213999998</v>
      </c>
      <c r="N353">
        <v>2.0136999079999995E-2</v>
      </c>
      <c r="O353">
        <v>0.58149498044000014</v>
      </c>
    </row>
    <row r="354" spans="1:15" x14ac:dyDescent="0.35">
      <c r="A354">
        <v>2023</v>
      </c>
      <c r="B354">
        <v>34003</v>
      </c>
      <c r="C354">
        <v>2270002048</v>
      </c>
      <c r="D354" s="1" t="s">
        <v>87</v>
      </c>
      <c r="E354" s="1" t="s">
        <v>11</v>
      </c>
      <c r="F354" s="1" t="s">
        <v>84</v>
      </c>
      <c r="G354">
        <v>6.3711313379999995E-2</v>
      </c>
      <c r="H354">
        <v>7857.244669971401</v>
      </c>
      <c r="I354">
        <v>1.86321695604</v>
      </c>
      <c r="J354">
        <v>2.812984889E-2</v>
      </c>
      <c r="K354">
        <v>5.7062730614999992</v>
      </c>
      <c r="L354">
        <v>0.35363868495999995</v>
      </c>
      <c r="M354">
        <v>0.34307635053999996</v>
      </c>
      <c r="N354">
        <v>2.1213955950000002E-2</v>
      </c>
      <c r="O354">
        <v>0.33058497362000006</v>
      </c>
    </row>
    <row r="355" spans="1:15" x14ac:dyDescent="0.35">
      <c r="A355">
        <v>2023</v>
      </c>
      <c r="B355">
        <v>34003</v>
      </c>
      <c r="C355">
        <v>2270002051</v>
      </c>
      <c r="D355" s="1" t="s">
        <v>88</v>
      </c>
      <c r="E355" s="1" t="s">
        <v>11</v>
      </c>
      <c r="F355" s="1" t="s">
        <v>84</v>
      </c>
      <c r="G355">
        <v>0.21865531391000001</v>
      </c>
      <c r="H355">
        <v>26966.652021123762</v>
      </c>
      <c r="I355">
        <v>6.7960960938200001</v>
      </c>
      <c r="J355">
        <v>0.15207689222000001</v>
      </c>
      <c r="K355">
        <v>74.730373413850003</v>
      </c>
      <c r="L355">
        <v>1.2556391163799998</v>
      </c>
      <c r="M355">
        <v>1.2179632628900001</v>
      </c>
      <c r="N355">
        <v>7.2674195989999996E-2</v>
      </c>
      <c r="O355">
        <v>1.79213008645</v>
      </c>
    </row>
    <row r="356" spans="1:15" x14ac:dyDescent="0.35">
      <c r="A356">
        <v>2023</v>
      </c>
      <c r="B356">
        <v>34003</v>
      </c>
      <c r="C356">
        <v>2270002054</v>
      </c>
      <c r="D356" s="1" t="s">
        <v>16</v>
      </c>
      <c r="E356" s="1" t="s">
        <v>11</v>
      </c>
      <c r="F356" s="1" t="s">
        <v>84</v>
      </c>
      <c r="G356">
        <v>1.0342974730000001E-2</v>
      </c>
      <c r="H356">
        <v>1273.80160597943</v>
      </c>
      <c r="I356">
        <v>0.72760396632000013</v>
      </c>
      <c r="J356">
        <v>1.3787693479999998E-2</v>
      </c>
      <c r="K356">
        <v>3.17329144715</v>
      </c>
      <c r="L356">
        <v>0.1089633435</v>
      </c>
      <c r="M356">
        <v>0.10573357519999999</v>
      </c>
      <c r="N356">
        <v>3.6111675600000006E-3</v>
      </c>
      <c r="O356">
        <v>0.14264663017000004</v>
      </c>
    </row>
    <row r="357" spans="1:15" x14ac:dyDescent="0.35">
      <c r="A357">
        <v>2023</v>
      </c>
      <c r="B357">
        <v>34003</v>
      </c>
      <c r="C357">
        <v>2270002057</v>
      </c>
      <c r="D357" s="1" t="s">
        <v>45</v>
      </c>
      <c r="E357" s="1" t="s">
        <v>11</v>
      </c>
      <c r="F357" s="1" t="s">
        <v>84</v>
      </c>
      <c r="G357">
        <v>8.1953441570000007E-2</v>
      </c>
      <c r="H357">
        <v>10104.919616584868</v>
      </c>
      <c r="I357">
        <v>9.2350892460200011</v>
      </c>
      <c r="J357">
        <v>9.2903789109999996E-2</v>
      </c>
      <c r="K357">
        <v>25.35114253507</v>
      </c>
      <c r="L357">
        <v>1.6072032539199999</v>
      </c>
      <c r="M357">
        <v>1.5589882145200002</v>
      </c>
      <c r="N357">
        <v>2.8278660739999999E-2</v>
      </c>
      <c r="O357">
        <v>1.0306521338299999</v>
      </c>
    </row>
    <row r="358" spans="1:15" x14ac:dyDescent="0.35">
      <c r="A358">
        <v>2023</v>
      </c>
      <c r="B358">
        <v>34003</v>
      </c>
      <c r="C358">
        <v>2270002060</v>
      </c>
      <c r="D358" s="1" t="s">
        <v>46</v>
      </c>
      <c r="E358" s="1" t="s">
        <v>11</v>
      </c>
      <c r="F358" s="1" t="s">
        <v>84</v>
      </c>
      <c r="G358">
        <v>0.27870695809000001</v>
      </c>
      <c r="H358">
        <v>34356.50761249652</v>
      </c>
      <c r="I358">
        <v>19.561564599940002</v>
      </c>
      <c r="J358">
        <v>0.26530948235000001</v>
      </c>
      <c r="K358">
        <v>66.56230371318</v>
      </c>
      <c r="L358">
        <v>3.1957719572900003</v>
      </c>
      <c r="M358">
        <v>3.0998654757400002</v>
      </c>
      <c r="N358">
        <v>9.6301108529999999E-2</v>
      </c>
      <c r="O358">
        <v>3.0597733587299998</v>
      </c>
    </row>
    <row r="359" spans="1:15" x14ac:dyDescent="0.35">
      <c r="A359">
        <v>2023</v>
      </c>
      <c r="B359">
        <v>34003</v>
      </c>
      <c r="C359">
        <v>2270002066</v>
      </c>
      <c r="D359" s="1" t="s">
        <v>47</v>
      </c>
      <c r="E359" s="1" t="s">
        <v>11</v>
      </c>
      <c r="F359" s="1" t="s">
        <v>84</v>
      </c>
      <c r="G359">
        <v>0.16949228791000001</v>
      </c>
      <c r="H359">
        <v>20878.318009386196</v>
      </c>
      <c r="I359">
        <v>46.0071675855</v>
      </c>
      <c r="J359">
        <v>0.41624438140999992</v>
      </c>
      <c r="K359">
        <v>69.239921627249998</v>
      </c>
      <c r="L359">
        <v>7.8787750550299993</v>
      </c>
      <c r="M359">
        <v>7.6424386887200004</v>
      </c>
      <c r="N359">
        <v>6.1257571320000002E-2</v>
      </c>
      <c r="O359">
        <v>8.3511986655899992</v>
      </c>
    </row>
    <row r="360" spans="1:15" x14ac:dyDescent="0.35">
      <c r="A360">
        <v>2023</v>
      </c>
      <c r="B360">
        <v>34003</v>
      </c>
      <c r="C360">
        <v>2270002069</v>
      </c>
      <c r="D360" s="1" t="s">
        <v>89</v>
      </c>
      <c r="E360" s="1" t="s">
        <v>11</v>
      </c>
      <c r="F360" s="1" t="s">
        <v>84</v>
      </c>
      <c r="G360">
        <v>0.25489044823000001</v>
      </c>
      <c r="H360">
        <v>31429.034712507517</v>
      </c>
      <c r="I360">
        <v>13.82017965801</v>
      </c>
      <c r="J360">
        <v>0.18831643578000001</v>
      </c>
      <c r="K360">
        <v>48.867646603160004</v>
      </c>
      <c r="L360">
        <v>2.1793881240999999</v>
      </c>
      <c r="M360">
        <v>2.1139660255999999</v>
      </c>
      <c r="N360">
        <v>8.6526925759999998E-2</v>
      </c>
      <c r="O360">
        <v>2.1136221048799997</v>
      </c>
    </row>
    <row r="361" spans="1:15" x14ac:dyDescent="0.35">
      <c r="A361">
        <v>2023</v>
      </c>
      <c r="B361">
        <v>34003</v>
      </c>
      <c r="C361">
        <v>2270002072</v>
      </c>
      <c r="D361" s="1" t="s">
        <v>48</v>
      </c>
      <c r="E361" s="1" t="s">
        <v>11</v>
      </c>
      <c r="F361" s="1" t="s">
        <v>84</v>
      </c>
      <c r="G361">
        <v>0.11633559278000001</v>
      </c>
      <c r="H361">
        <v>14320.1263839898</v>
      </c>
      <c r="I361">
        <v>52.795393185919998</v>
      </c>
      <c r="J361">
        <v>0.41911038741000006</v>
      </c>
      <c r="K361">
        <v>72.754169682810016</v>
      </c>
      <c r="L361">
        <v>8.3064393680399995</v>
      </c>
      <c r="M361">
        <v>8.05726770409</v>
      </c>
      <c r="N361">
        <v>4.4695363570000007E-2</v>
      </c>
      <c r="O361">
        <v>10.599629976539998</v>
      </c>
    </row>
    <row r="362" spans="1:15" x14ac:dyDescent="0.35">
      <c r="A362">
        <v>2023</v>
      </c>
      <c r="B362">
        <v>34003</v>
      </c>
      <c r="C362">
        <v>2270002075</v>
      </c>
      <c r="D362" s="1" t="s">
        <v>90</v>
      </c>
      <c r="E362" s="1" t="s">
        <v>11</v>
      </c>
      <c r="F362" s="1" t="s">
        <v>84</v>
      </c>
      <c r="G362">
        <v>2.7364845749999995E-2</v>
      </c>
      <c r="H362">
        <v>3374.7307776582397</v>
      </c>
      <c r="I362">
        <v>2.5599893116599999</v>
      </c>
      <c r="J362">
        <v>3.348156394E-2</v>
      </c>
      <c r="K362">
        <v>10.439738808729999</v>
      </c>
      <c r="L362">
        <v>0.34880064637000002</v>
      </c>
      <c r="M362">
        <v>0.33834633833000005</v>
      </c>
      <c r="N362">
        <v>9.6738725600000013E-3</v>
      </c>
      <c r="O362">
        <v>0.40547040346999996</v>
      </c>
    </row>
    <row r="363" spans="1:15" x14ac:dyDescent="0.35">
      <c r="A363">
        <v>2023</v>
      </c>
      <c r="B363">
        <v>34003</v>
      </c>
      <c r="C363">
        <v>2270002078</v>
      </c>
      <c r="D363" s="1" t="s">
        <v>49</v>
      </c>
      <c r="E363" s="1" t="s">
        <v>11</v>
      </c>
      <c r="F363" s="1" t="s">
        <v>84</v>
      </c>
      <c r="G363">
        <v>3.4502303000000001E-4</v>
      </c>
      <c r="H363">
        <v>44.34196959786</v>
      </c>
      <c r="I363">
        <v>0.16616772094999999</v>
      </c>
      <c r="J363">
        <v>1.55646172E-3</v>
      </c>
      <c r="K363">
        <v>0.23256536380000001</v>
      </c>
      <c r="L363">
        <v>2.5013618520000003E-2</v>
      </c>
      <c r="M363">
        <v>2.4229876110000003E-2</v>
      </c>
      <c r="N363">
        <v>0</v>
      </c>
      <c r="O363">
        <v>3.7746401329999998E-2</v>
      </c>
    </row>
    <row r="364" spans="1:15" x14ac:dyDescent="0.35">
      <c r="A364">
        <v>2023</v>
      </c>
      <c r="B364">
        <v>34003</v>
      </c>
      <c r="C364">
        <v>2270002081</v>
      </c>
      <c r="D364" s="1" t="s">
        <v>50</v>
      </c>
      <c r="E364" s="1" t="s">
        <v>11</v>
      </c>
      <c r="F364" s="1" t="s">
        <v>84</v>
      </c>
      <c r="G364">
        <v>2.6229466449999999E-2</v>
      </c>
      <c r="H364">
        <v>3239.3775066461599</v>
      </c>
      <c r="I364">
        <v>2.9693563809799999</v>
      </c>
      <c r="J364">
        <v>3.057367016E-2</v>
      </c>
      <c r="K364">
        <v>7.7386328731800003</v>
      </c>
      <c r="L364">
        <v>0.41904204419000007</v>
      </c>
      <c r="M364">
        <v>0.40645145936999999</v>
      </c>
      <c r="N364">
        <v>9.3564072799999995E-3</v>
      </c>
      <c r="O364">
        <v>0.41339380774999995</v>
      </c>
    </row>
    <row r="365" spans="1:15" x14ac:dyDescent="0.35">
      <c r="A365">
        <v>2023</v>
      </c>
      <c r="B365">
        <v>34003</v>
      </c>
      <c r="C365">
        <v>2270003010</v>
      </c>
      <c r="D365" s="1" t="s">
        <v>51</v>
      </c>
      <c r="E365" s="1" t="s">
        <v>18</v>
      </c>
      <c r="F365" s="1" t="s">
        <v>84</v>
      </c>
      <c r="G365">
        <v>8.798638420000001E-3</v>
      </c>
      <c r="H365">
        <v>1079.5630505098998</v>
      </c>
      <c r="I365">
        <v>4.6312551547899998</v>
      </c>
      <c r="J365">
        <v>3.5836098099999998E-2</v>
      </c>
      <c r="K365">
        <v>6.0516146590900011</v>
      </c>
      <c r="L365">
        <v>0.65718399428000007</v>
      </c>
      <c r="M365">
        <v>0.63744492910999995</v>
      </c>
      <c r="N365">
        <v>3.4777880500000001E-3</v>
      </c>
      <c r="O365">
        <v>1.0269957715600002</v>
      </c>
    </row>
    <row r="366" spans="1:15" x14ac:dyDescent="0.35">
      <c r="A366">
        <v>2023</v>
      </c>
      <c r="B366">
        <v>34003</v>
      </c>
      <c r="C366">
        <v>2270003020</v>
      </c>
      <c r="D366" s="1" t="s">
        <v>52</v>
      </c>
      <c r="E366" s="1" t="s">
        <v>18</v>
      </c>
      <c r="F366" s="1" t="s">
        <v>84</v>
      </c>
      <c r="G366">
        <v>0.12678108233999999</v>
      </c>
      <c r="H366">
        <v>15622.126141293758</v>
      </c>
      <c r="I366">
        <v>2.8054494978400006</v>
      </c>
      <c r="J366">
        <v>7.9849131780000013E-2</v>
      </c>
      <c r="K366">
        <v>28.924692664009999</v>
      </c>
      <c r="L366">
        <v>0.36284738269999994</v>
      </c>
      <c r="M366">
        <v>0.35197529917000003</v>
      </c>
      <c r="N366">
        <v>4.1285918739999997E-2</v>
      </c>
      <c r="O366">
        <v>0.58251351488000003</v>
      </c>
    </row>
    <row r="367" spans="1:15" x14ac:dyDescent="0.35">
      <c r="A367">
        <v>2023</v>
      </c>
      <c r="B367">
        <v>34003</v>
      </c>
      <c r="C367">
        <v>2270003030</v>
      </c>
      <c r="D367" s="1" t="s">
        <v>17</v>
      </c>
      <c r="E367" s="1" t="s">
        <v>18</v>
      </c>
      <c r="F367" s="1" t="s">
        <v>84</v>
      </c>
      <c r="G367">
        <v>5.5309506560000006E-2</v>
      </c>
      <c r="H367">
        <v>6823.4804030576706</v>
      </c>
      <c r="I367">
        <v>2.4241770034899996</v>
      </c>
      <c r="J367">
        <v>4.6077660310000004E-2</v>
      </c>
      <c r="K367">
        <v>11.30131532783</v>
      </c>
      <c r="L367">
        <v>0.40581211957000013</v>
      </c>
      <c r="M367">
        <v>0.39376717820000001</v>
      </c>
      <c r="N367">
        <v>1.8622425139999999E-2</v>
      </c>
      <c r="O367">
        <v>0.45832616796999998</v>
      </c>
    </row>
    <row r="368" spans="1:15" x14ac:dyDescent="0.35">
      <c r="A368">
        <v>2023</v>
      </c>
      <c r="B368">
        <v>34003</v>
      </c>
      <c r="C368">
        <v>2270003040</v>
      </c>
      <c r="D368" s="1" t="s">
        <v>19</v>
      </c>
      <c r="E368" s="1" t="s">
        <v>18</v>
      </c>
      <c r="F368" s="1" t="s">
        <v>84</v>
      </c>
      <c r="G368">
        <v>5.6117499789999997E-2</v>
      </c>
      <c r="H368">
        <v>6924.3151329411403</v>
      </c>
      <c r="I368">
        <v>3.5875726144500004</v>
      </c>
      <c r="J368">
        <v>6.0273208490000001E-2</v>
      </c>
      <c r="K368">
        <v>13.736261900019997</v>
      </c>
      <c r="L368">
        <v>0.65770428459999997</v>
      </c>
      <c r="M368">
        <v>0.63796521943000006</v>
      </c>
      <c r="N368">
        <v>1.9451362260000001E-2</v>
      </c>
      <c r="O368">
        <v>0.71070775864000002</v>
      </c>
    </row>
    <row r="369" spans="1:15" x14ac:dyDescent="0.35">
      <c r="A369">
        <v>2023</v>
      </c>
      <c r="B369">
        <v>34003</v>
      </c>
      <c r="C369">
        <v>2270003050</v>
      </c>
      <c r="D369" s="1" t="s">
        <v>53</v>
      </c>
      <c r="E369" s="1" t="s">
        <v>18</v>
      </c>
      <c r="F369" s="1" t="s">
        <v>84</v>
      </c>
      <c r="G369">
        <v>2.0954913100000006E-3</v>
      </c>
      <c r="H369">
        <v>266.89467247322</v>
      </c>
      <c r="I369">
        <v>0.70512566080000005</v>
      </c>
      <c r="J369">
        <v>7.4846849000000009E-3</v>
      </c>
      <c r="K369">
        <v>1.2088471591899996</v>
      </c>
      <c r="L369">
        <v>0.11914758558999998</v>
      </c>
      <c r="M369">
        <v>0.11555295267999997</v>
      </c>
      <c r="N369">
        <v>7.1319457E-4</v>
      </c>
      <c r="O369">
        <v>0.18452118245000002</v>
      </c>
    </row>
    <row r="370" spans="1:15" x14ac:dyDescent="0.35">
      <c r="A370">
        <v>2023</v>
      </c>
      <c r="B370">
        <v>34003</v>
      </c>
      <c r="C370">
        <v>2270003060</v>
      </c>
      <c r="D370" s="1" t="s">
        <v>54</v>
      </c>
      <c r="E370" s="1" t="s">
        <v>18</v>
      </c>
      <c r="F370" s="1" t="s">
        <v>84</v>
      </c>
      <c r="G370">
        <v>0.15210996151999998</v>
      </c>
      <c r="H370">
        <v>18749.340876120365</v>
      </c>
      <c r="I370">
        <v>11.798045976200001</v>
      </c>
      <c r="J370">
        <v>0.38662420939999997</v>
      </c>
      <c r="K370">
        <v>85.159533353510014</v>
      </c>
      <c r="L370">
        <v>1.1854748802599999</v>
      </c>
      <c r="M370">
        <v>1.1498305841000001</v>
      </c>
      <c r="N370">
        <v>5.1768886840000007E-2</v>
      </c>
      <c r="O370">
        <v>2.9371975890400002</v>
      </c>
    </row>
    <row r="371" spans="1:15" x14ac:dyDescent="0.35">
      <c r="A371">
        <v>2023</v>
      </c>
      <c r="B371">
        <v>34003</v>
      </c>
      <c r="C371">
        <v>2270003070</v>
      </c>
      <c r="D371" s="1" t="s">
        <v>55</v>
      </c>
      <c r="E371" s="1" t="s">
        <v>18</v>
      </c>
      <c r="F371" s="1" t="s">
        <v>84</v>
      </c>
      <c r="G371">
        <v>7.9840313300000007E-2</v>
      </c>
      <c r="H371">
        <v>9839.1950605066777</v>
      </c>
      <c r="I371">
        <v>1.3218063764400003</v>
      </c>
      <c r="J371">
        <v>2.2332800600000004E-2</v>
      </c>
      <c r="K371">
        <v>6.4616210682099995</v>
      </c>
      <c r="L371">
        <v>0.23854319093000001</v>
      </c>
      <c r="M371">
        <v>0.23142337064000007</v>
      </c>
      <c r="N371">
        <v>2.6107110039999999E-2</v>
      </c>
      <c r="O371">
        <v>0.27609668800999998</v>
      </c>
    </row>
    <row r="372" spans="1:15" x14ac:dyDescent="0.35">
      <c r="A372">
        <v>2023</v>
      </c>
      <c r="B372">
        <v>34003</v>
      </c>
      <c r="C372">
        <v>2270004031</v>
      </c>
      <c r="D372" s="1" t="s">
        <v>25</v>
      </c>
      <c r="E372" s="1" t="s">
        <v>22</v>
      </c>
      <c r="F372" s="1" t="s">
        <v>84</v>
      </c>
      <c r="G372">
        <v>0</v>
      </c>
      <c r="H372">
        <v>0.65503559209000006</v>
      </c>
      <c r="I372">
        <v>2.8208112900000005E-3</v>
      </c>
      <c r="J372">
        <v>0</v>
      </c>
      <c r="K372">
        <v>5.4233652000000004E-3</v>
      </c>
      <c r="L372">
        <v>3.7809233000000005E-4</v>
      </c>
      <c r="M372">
        <v>3.7809233000000005E-4</v>
      </c>
      <c r="N372">
        <v>0</v>
      </c>
      <c r="O372">
        <v>8.9507572000000011E-4</v>
      </c>
    </row>
    <row r="373" spans="1:15" x14ac:dyDescent="0.35">
      <c r="A373">
        <v>2023</v>
      </c>
      <c r="B373">
        <v>34003</v>
      </c>
      <c r="C373">
        <v>2270004036</v>
      </c>
      <c r="D373" s="1" t="s">
        <v>97</v>
      </c>
      <c r="E373" s="1" t="s">
        <v>22</v>
      </c>
      <c r="F373" s="1" t="s">
        <v>84</v>
      </c>
      <c r="G373">
        <v>1.4616630600000002E-3</v>
      </c>
      <c r="H373">
        <v>177.49852858188001</v>
      </c>
      <c r="I373">
        <v>0.25781708128000003</v>
      </c>
      <c r="J373">
        <v>2.63341859E-3</v>
      </c>
      <c r="K373">
        <v>0.98515649320000009</v>
      </c>
      <c r="L373">
        <v>4.3232598199999993E-2</v>
      </c>
      <c r="M373">
        <v>4.1939588569999998E-2</v>
      </c>
      <c r="N373">
        <v>5.5776885999999997E-4</v>
      </c>
      <c r="O373">
        <v>6.3517306820000008E-2</v>
      </c>
    </row>
    <row r="374" spans="1:15" x14ac:dyDescent="0.35">
      <c r="A374">
        <v>2023</v>
      </c>
      <c r="B374">
        <v>34003</v>
      </c>
      <c r="C374">
        <v>2270004046</v>
      </c>
      <c r="D374" s="1" t="s">
        <v>58</v>
      </c>
      <c r="E374" s="1" t="s">
        <v>22</v>
      </c>
      <c r="F374" s="1" t="s">
        <v>84</v>
      </c>
      <c r="G374">
        <v>3.8533450669999997E-2</v>
      </c>
      <c r="H374">
        <v>4750.5065592427309</v>
      </c>
      <c r="I374">
        <v>9.888360039800002</v>
      </c>
      <c r="J374">
        <v>0.18624299067</v>
      </c>
      <c r="K374">
        <v>28.405800073090003</v>
      </c>
      <c r="L374">
        <v>1.40738200867</v>
      </c>
      <c r="M374">
        <v>1.36519550266</v>
      </c>
      <c r="N374">
        <v>1.5602095740000002E-2</v>
      </c>
      <c r="O374">
        <v>2.3637935640000007</v>
      </c>
    </row>
    <row r="375" spans="1:15" x14ac:dyDescent="0.35">
      <c r="A375">
        <v>2023</v>
      </c>
      <c r="B375">
        <v>34003</v>
      </c>
      <c r="C375">
        <v>2270004056</v>
      </c>
      <c r="D375" s="1" t="s">
        <v>60</v>
      </c>
      <c r="E375" s="1" t="s">
        <v>22</v>
      </c>
      <c r="F375" s="1" t="s">
        <v>84</v>
      </c>
      <c r="G375">
        <v>7.9586782000000012E-3</v>
      </c>
      <c r="H375">
        <v>980.54512592222989</v>
      </c>
      <c r="I375">
        <v>2.4984451397399994</v>
      </c>
      <c r="J375">
        <v>5.0508946510000007E-2</v>
      </c>
      <c r="K375">
        <v>6.1858308223799998</v>
      </c>
      <c r="L375">
        <v>0.29736465714999999</v>
      </c>
      <c r="M375">
        <v>0.28840728608999994</v>
      </c>
      <c r="N375">
        <v>3.5340058600000003E-3</v>
      </c>
      <c r="O375">
        <v>0.58932579068000002</v>
      </c>
    </row>
    <row r="376" spans="1:15" x14ac:dyDescent="0.35">
      <c r="A376">
        <v>2023</v>
      </c>
      <c r="B376">
        <v>34003</v>
      </c>
      <c r="C376">
        <v>2270004066</v>
      </c>
      <c r="D376" s="1" t="s">
        <v>61</v>
      </c>
      <c r="E376" s="1" t="s">
        <v>22</v>
      </c>
      <c r="F376" s="1" t="s">
        <v>84</v>
      </c>
      <c r="G376">
        <v>5.2437989009999998E-2</v>
      </c>
      <c r="H376">
        <v>6463.329584776021</v>
      </c>
      <c r="I376">
        <v>12.147269909609999</v>
      </c>
      <c r="J376">
        <v>0.10930285498000002</v>
      </c>
      <c r="K376">
        <v>36.138434175249998</v>
      </c>
      <c r="L376">
        <v>2.1962821271599999</v>
      </c>
      <c r="M376">
        <v>2.1303364314100004</v>
      </c>
      <c r="N376">
        <v>2.0620913170000008E-2</v>
      </c>
      <c r="O376">
        <v>2.7173473710900007</v>
      </c>
    </row>
    <row r="377" spans="1:15" x14ac:dyDescent="0.35">
      <c r="A377">
        <v>2023</v>
      </c>
      <c r="B377">
        <v>34003</v>
      </c>
      <c r="C377">
        <v>2270004071</v>
      </c>
      <c r="D377" s="1" t="s">
        <v>26</v>
      </c>
      <c r="E377" s="1" t="s">
        <v>22</v>
      </c>
      <c r="F377" s="1" t="s">
        <v>84</v>
      </c>
      <c r="G377">
        <v>6.2026983700000015E-3</v>
      </c>
      <c r="H377">
        <v>763.40739746315012</v>
      </c>
      <c r="I377">
        <v>0.56776130015000004</v>
      </c>
      <c r="J377">
        <v>1.2866162320000003E-2</v>
      </c>
      <c r="K377">
        <v>2.4948097213599998</v>
      </c>
      <c r="L377">
        <v>7.7158393070000011E-2</v>
      </c>
      <c r="M377">
        <v>7.4879918300000001E-2</v>
      </c>
      <c r="N377">
        <v>2.1484021899999999E-3</v>
      </c>
      <c r="O377">
        <v>0.12375634369999999</v>
      </c>
    </row>
    <row r="378" spans="1:15" x14ac:dyDescent="0.35">
      <c r="A378">
        <v>2023</v>
      </c>
      <c r="B378">
        <v>34003</v>
      </c>
      <c r="C378">
        <v>2270004076</v>
      </c>
      <c r="D378" s="1" t="s">
        <v>62</v>
      </c>
      <c r="E378" s="1" t="s">
        <v>22</v>
      </c>
      <c r="F378" s="1" t="s">
        <v>84</v>
      </c>
      <c r="G378">
        <v>7.3854770000000001E-5</v>
      </c>
      <c r="H378">
        <v>18.302002362270002</v>
      </c>
      <c r="I378">
        <v>5.1099784670000002E-2</v>
      </c>
      <c r="J378">
        <v>6.2500977000000001E-4</v>
      </c>
      <c r="K378">
        <v>0.12323274645</v>
      </c>
      <c r="L378">
        <v>8.6321896100000003E-3</v>
      </c>
      <c r="M378">
        <v>8.3444867000000006E-3</v>
      </c>
      <c r="N378">
        <v>0</v>
      </c>
      <c r="O378">
        <v>1.1557720350000002E-2</v>
      </c>
    </row>
    <row r="379" spans="1:15" x14ac:dyDescent="0.35">
      <c r="A379">
        <v>2023</v>
      </c>
      <c r="B379">
        <v>34003</v>
      </c>
      <c r="C379">
        <v>2270005010</v>
      </c>
      <c r="D379" s="1" t="s">
        <v>63</v>
      </c>
      <c r="E379" s="1" t="s">
        <v>28</v>
      </c>
      <c r="F379" s="1" t="s">
        <v>84</v>
      </c>
      <c r="G379">
        <v>0</v>
      </c>
      <c r="H379">
        <v>5.9634970999999991E-4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</row>
    <row r="380" spans="1:15" x14ac:dyDescent="0.35">
      <c r="A380">
        <v>2023</v>
      </c>
      <c r="B380">
        <v>34003</v>
      </c>
      <c r="C380">
        <v>2270005015</v>
      </c>
      <c r="D380" s="1" t="s">
        <v>64</v>
      </c>
      <c r="E380" s="1" t="s">
        <v>28</v>
      </c>
      <c r="F380" s="1" t="s">
        <v>84</v>
      </c>
      <c r="G380">
        <v>2.4691744000000007E-4</v>
      </c>
      <c r="H380">
        <v>28.78131961155</v>
      </c>
      <c r="I380">
        <v>4.8803672940000001E-2</v>
      </c>
      <c r="J380">
        <v>3.7809233000000005E-4</v>
      </c>
      <c r="K380">
        <v>0.11513297256999999</v>
      </c>
      <c r="L380">
        <v>8.8603677800000013E-3</v>
      </c>
      <c r="M380">
        <v>8.563846390000001E-3</v>
      </c>
      <c r="N380">
        <v>0</v>
      </c>
      <c r="O380">
        <v>8.1857540600000014E-3</v>
      </c>
    </row>
    <row r="381" spans="1:15" x14ac:dyDescent="0.35">
      <c r="A381">
        <v>2023</v>
      </c>
      <c r="B381">
        <v>34003</v>
      </c>
      <c r="C381">
        <v>2270005020</v>
      </c>
      <c r="D381" s="1" t="s">
        <v>91</v>
      </c>
      <c r="E381" s="1" t="s">
        <v>28</v>
      </c>
      <c r="F381" s="1" t="s">
        <v>84</v>
      </c>
      <c r="G381">
        <v>0</v>
      </c>
      <c r="H381">
        <v>2.5822438482499996</v>
      </c>
      <c r="I381">
        <v>4.8270154900000002E-3</v>
      </c>
      <c r="J381">
        <v>0</v>
      </c>
      <c r="K381">
        <v>1.4252868300000002E-2</v>
      </c>
      <c r="L381">
        <v>1.2908050100000001E-3</v>
      </c>
      <c r="M381">
        <v>1.2908050100000001E-3</v>
      </c>
      <c r="N381">
        <v>0</v>
      </c>
      <c r="O381">
        <v>1.0527060500000003E-3</v>
      </c>
    </row>
    <row r="382" spans="1:15" x14ac:dyDescent="0.35">
      <c r="A382">
        <v>2023</v>
      </c>
      <c r="B382">
        <v>34003</v>
      </c>
      <c r="C382">
        <v>2270005025</v>
      </c>
      <c r="D382" s="1" t="s">
        <v>65</v>
      </c>
      <c r="E382" s="1" t="s">
        <v>28</v>
      </c>
      <c r="F382" s="1" t="s">
        <v>84</v>
      </c>
      <c r="G382">
        <v>0</v>
      </c>
      <c r="H382">
        <v>1.461222136E-2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</row>
    <row r="383" spans="1:15" x14ac:dyDescent="0.35">
      <c r="A383">
        <v>2023</v>
      </c>
      <c r="B383">
        <v>34003</v>
      </c>
      <c r="C383">
        <v>2270005030</v>
      </c>
      <c r="D383" s="1" t="s">
        <v>66</v>
      </c>
      <c r="E383" s="1" t="s">
        <v>28</v>
      </c>
      <c r="F383" s="1" t="s">
        <v>84</v>
      </c>
      <c r="G383">
        <v>0</v>
      </c>
      <c r="H383">
        <v>2.61137239E-3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</row>
    <row r="384" spans="1:15" x14ac:dyDescent="0.35">
      <c r="A384">
        <v>2023</v>
      </c>
      <c r="B384">
        <v>34003</v>
      </c>
      <c r="C384">
        <v>2270005035</v>
      </c>
      <c r="D384" s="1" t="s">
        <v>27</v>
      </c>
      <c r="E384" s="1" t="s">
        <v>28</v>
      </c>
      <c r="F384" s="1" t="s">
        <v>84</v>
      </c>
      <c r="G384">
        <v>0</v>
      </c>
      <c r="H384">
        <v>0.21954708270000001</v>
      </c>
      <c r="I384">
        <v>5.2249494000000012E-4</v>
      </c>
      <c r="J384">
        <v>0</v>
      </c>
      <c r="K384">
        <v>1.1419931600000002E-3</v>
      </c>
      <c r="L384">
        <v>0</v>
      </c>
      <c r="M384">
        <v>0</v>
      </c>
      <c r="N384">
        <v>0</v>
      </c>
      <c r="O384">
        <v>7.3854770000000001E-5</v>
      </c>
    </row>
    <row r="385" spans="1:15" x14ac:dyDescent="0.35">
      <c r="A385">
        <v>2023</v>
      </c>
      <c r="B385">
        <v>34003</v>
      </c>
      <c r="C385">
        <v>2270005045</v>
      </c>
      <c r="D385" s="1" t="s">
        <v>68</v>
      </c>
      <c r="E385" s="1" t="s">
        <v>28</v>
      </c>
      <c r="F385" s="1" t="s">
        <v>84</v>
      </c>
      <c r="G385">
        <v>0</v>
      </c>
      <c r="H385">
        <v>0.20310502674000003</v>
      </c>
      <c r="I385">
        <v>5.9634970999999991E-4</v>
      </c>
      <c r="J385">
        <v>0</v>
      </c>
      <c r="K385">
        <v>1.2423033700000002E-3</v>
      </c>
      <c r="L385">
        <v>7.3854770000000001E-5</v>
      </c>
      <c r="M385">
        <v>7.3854770000000001E-5</v>
      </c>
      <c r="N385">
        <v>0</v>
      </c>
      <c r="O385">
        <v>0</v>
      </c>
    </row>
    <row r="386" spans="1:15" x14ac:dyDescent="0.35">
      <c r="A386">
        <v>2023</v>
      </c>
      <c r="B386">
        <v>34003</v>
      </c>
      <c r="C386">
        <v>2270005055</v>
      </c>
      <c r="D386" s="1" t="s">
        <v>69</v>
      </c>
      <c r="E386" s="1" t="s">
        <v>28</v>
      </c>
      <c r="F386" s="1" t="s">
        <v>84</v>
      </c>
      <c r="G386">
        <v>0</v>
      </c>
      <c r="H386">
        <v>0.56016528194000004</v>
      </c>
      <c r="I386">
        <v>1.0438875700000004E-3</v>
      </c>
      <c r="J386">
        <v>0</v>
      </c>
      <c r="K386">
        <v>2.44271896E-3</v>
      </c>
      <c r="L386">
        <v>2.1825738000000002E-4</v>
      </c>
      <c r="M386">
        <v>2.1825738000000002E-4</v>
      </c>
      <c r="N386">
        <v>0</v>
      </c>
      <c r="O386">
        <v>2.1825738000000002E-4</v>
      </c>
    </row>
    <row r="387" spans="1:15" x14ac:dyDescent="0.35">
      <c r="A387">
        <v>2023</v>
      </c>
      <c r="B387">
        <v>34003</v>
      </c>
      <c r="C387">
        <v>2270005060</v>
      </c>
      <c r="D387" s="1" t="s">
        <v>70</v>
      </c>
      <c r="E387" s="1" t="s">
        <v>28</v>
      </c>
      <c r="F387" s="1" t="s">
        <v>84</v>
      </c>
      <c r="G387">
        <v>0</v>
      </c>
      <c r="H387">
        <v>0.41205119417000002</v>
      </c>
      <c r="I387">
        <v>5.4784807000000002E-4</v>
      </c>
      <c r="J387">
        <v>0</v>
      </c>
      <c r="K387">
        <v>1.4429237900000001E-3</v>
      </c>
      <c r="L387">
        <v>0</v>
      </c>
      <c r="M387">
        <v>0</v>
      </c>
      <c r="N387">
        <v>0</v>
      </c>
      <c r="O387">
        <v>0</v>
      </c>
    </row>
    <row r="388" spans="1:15" x14ac:dyDescent="0.35">
      <c r="A388">
        <v>2023</v>
      </c>
      <c r="B388">
        <v>34003</v>
      </c>
      <c r="C388">
        <v>2270006005</v>
      </c>
      <c r="D388" s="1" t="s">
        <v>29</v>
      </c>
      <c r="E388" s="1" t="s">
        <v>30</v>
      </c>
      <c r="F388" s="1" t="s">
        <v>84</v>
      </c>
      <c r="G388">
        <v>0.16125692990000001</v>
      </c>
      <c r="H388">
        <v>19852.7851905889</v>
      </c>
      <c r="I388">
        <v>42.374538049800002</v>
      </c>
      <c r="J388">
        <v>0.51078069162999995</v>
      </c>
      <c r="K388">
        <v>111.33894390641002</v>
      </c>
      <c r="L388">
        <v>7.27659743206</v>
      </c>
      <c r="M388">
        <v>7.0583135966200006</v>
      </c>
      <c r="N388">
        <v>6.3098429020000013E-2</v>
      </c>
      <c r="O388">
        <v>10.25563650408</v>
      </c>
    </row>
    <row r="389" spans="1:15" x14ac:dyDescent="0.35">
      <c r="A389">
        <v>2023</v>
      </c>
      <c r="B389">
        <v>34003</v>
      </c>
      <c r="C389">
        <v>2270006010</v>
      </c>
      <c r="D389" s="1" t="s">
        <v>31</v>
      </c>
      <c r="E389" s="1" t="s">
        <v>30</v>
      </c>
      <c r="F389" s="1" t="s">
        <v>84</v>
      </c>
      <c r="G389">
        <v>3.8095833599999997E-2</v>
      </c>
      <c r="H389">
        <v>4683.77620506312</v>
      </c>
      <c r="I389">
        <v>10.367471365129999</v>
      </c>
      <c r="J389">
        <v>0.12001841048999999</v>
      </c>
      <c r="K389">
        <v>26.289070556319995</v>
      </c>
      <c r="L389">
        <v>1.8190903844299997</v>
      </c>
      <c r="M389">
        <v>1.7645624156600002</v>
      </c>
      <c r="N389">
        <v>1.4870161900000003E-2</v>
      </c>
      <c r="O389">
        <v>2.48069794874</v>
      </c>
    </row>
    <row r="390" spans="1:15" x14ac:dyDescent="0.35">
      <c r="A390">
        <v>2023</v>
      </c>
      <c r="B390">
        <v>34003</v>
      </c>
      <c r="C390">
        <v>2270006015</v>
      </c>
      <c r="D390" s="1" t="s">
        <v>32</v>
      </c>
      <c r="E390" s="1" t="s">
        <v>30</v>
      </c>
      <c r="F390" s="1" t="s">
        <v>84</v>
      </c>
      <c r="G390">
        <v>0.10537201752000003</v>
      </c>
      <c r="H390">
        <v>12994.36362736248</v>
      </c>
      <c r="I390">
        <v>11.19854586422</v>
      </c>
      <c r="J390">
        <v>0.17443504594999998</v>
      </c>
      <c r="K390">
        <v>42.246640327430008</v>
      </c>
      <c r="L390">
        <v>1.7491344849000001</v>
      </c>
      <c r="M390">
        <v>1.6966887797199999</v>
      </c>
      <c r="N390">
        <v>3.7047536789999995E-2</v>
      </c>
      <c r="O390">
        <v>2.0146776569700005</v>
      </c>
    </row>
    <row r="391" spans="1:15" x14ac:dyDescent="0.35">
      <c r="A391">
        <v>2023</v>
      </c>
      <c r="B391">
        <v>34003</v>
      </c>
      <c r="C391">
        <v>2270006025</v>
      </c>
      <c r="D391" s="1" t="s">
        <v>71</v>
      </c>
      <c r="E391" s="1" t="s">
        <v>30</v>
      </c>
      <c r="F391" s="1" t="s">
        <v>84</v>
      </c>
      <c r="G391">
        <v>5.3828001919999993E-2</v>
      </c>
      <c r="H391">
        <v>6609.7626321590606</v>
      </c>
      <c r="I391">
        <v>29.292314151319996</v>
      </c>
      <c r="J391">
        <v>0.26593779905000003</v>
      </c>
      <c r="K391">
        <v>36.981108282469997</v>
      </c>
      <c r="L391">
        <v>4.3543074834599995</v>
      </c>
      <c r="M391">
        <v>4.2236352468199998</v>
      </c>
      <c r="N391">
        <v>2.0855705200000001E-2</v>
      </c>
      <c r="O391">
        <v>6.1949535399400002</v>
      </c>
    </row>
    <row r="392" spans="1:15" x14ac:dyDescent="0.35">
      <c r="A392">
        <v>2023</v>
      </c>
      <c r="B392">
        <v>34003</v>
      </c>
      <c r="C392">
        <v>2270006030</v>
      </c>
      <c r="D392" s="1" t="s">
        <v>72</v>
      </c>
      <c r="E392" s="1" t="s">
        <v>30</v>
      </c>
      <c r="F392" s="1" t="s">
        <v>84</v>
      </c>
      <c r="G392">
        <v>5.1951870300000003E-3</v>
      </c>
      <c r="H392">
        <v>634.93298618431004</v>
      </c>
      <c r="I392">
        <v>1.36795237997</v>
      </c>
      <c r="J392">
        <v>1.5235026509999998E-2</v>
      </c>
      <c r="K392">
        <v>3.6386448413700001</v>
      </c>
      <c r="L392">
        <v>0.21742182901999993</v>
      </c>
      <c r="M392">
        <v>0.21092481387999998</v>
      </c>
      <c r="N392">
        <v>2.0734451100000006E-3</v>
      </c>
      <c r="O392">
        <v>0.37262377008999992</v>
      </c>
    </row>
    <row r="393" spans="1:15" x14ac:dyDescent="0.35">
      <c r="A393">
        <v>2023</v>
      </c>
      <c r="B393">
        <v>34003</v>
      </c>
      <c r="C393">
        <v>2270006035</v>
      </c>
      <c r="D393" s="1" t="s">
        <v>33</v>
      </c>
      <c r="E393" s="1" t="s">
        <v>30</v>
      </c>
      <c r="F393" s="1" t="s">
        <v>84</v>
      </c>
      <c r="G393">
        <v>4.5040386600000001E-3</v>
      </c>
      <c r="H393">
        <v>563.47232217100009</v>
      </c>
      <c r="I393">
        <v>0.53578328704999989</v>
      </c>
      <c r="J393">
        <v>9.4897867900000012E-3</v>
      </c>
      <c r="K393">
        <v>2.0138608452599995</v>
      </c>
      <c r="L393">
        <v>8.0934907130000025E-2</v>
      </c>
      <c r="M393">
        <v>7.845801656000001E-2</v>
      </c>
      <c r="N393">
        <v>1.67881813E-3</v>
      </c>
      <c r="O393">
        <v>0.10565972043000002</v>
      </c>
    </row>
    <row r="394" spans="1:15" x14ac:dyDescent="0.35">
      <c r="A394">
        <v>2023</v>
      </c>
      <c r="B394">
        <v>34003</v>
      </c>
      <c r="C394">
        <v>2270007015</v>
      </c>
      <c r="D394" s="1" t="s">
        <v>74</v>
      </c>
      <c r="E394" s="1" t="s">
        <v>35</v>
      </c>
      <c r="F394" s="1" t="s">
        <v>84</v>
      </c>
      <c r="G394">
        <v>0</v>
      </c>
      <c r="H394">
        <v>1.7169558513800001</v>
      </c>
      <c r="I394">
        <v>6.9114836999999998E-4</v>
      </c>
      <c r="J394">
        <v>0</v>
      </c>
      <c r="K394">
        <v>1.38229674E-3</v>
      </c>
      <c r="L394">
        <v>0</v>
      </c>
      <c r="M394">
        <v>0</v>
      </c>
      <c r="N394">
        <v>0</v>
      </c>
      <c r="O394">
        <v>0</v>
      </c>
    </row>
    <row r="395" spans="1:15" x14ac:dyDescent="0.35">
      <c r="A395">
        <v>2023</v>
      </c>
      <c r="B395">
        <v>34003</v>
      </c>
      <c r="C395">
        <v>2270010010</v>
      </c>
      <c r="D395" s="1" t="s">
        <v>75</v>
      </c>
      <c r="E395" s="1" t="s">
        <v>18</v>
      </c>
      <c r="F395" s="1" t="s">
        <v>84</v>
      </c>
      <c r="G395">
        <v>4.0344546E-4</v>
      </c>
      <c r="H395">
        <v>34.131360252659995</v>
      </c>
      <c r="I395">
        <v>6.0639175410000003E-2</v>
      </c>
      <c r="J395">
        <v>9.094057500000001E-4</v>
      </c>
      <c r="K395">
        <v>0.21695885881999999</v>
      </c>
      <c r="L395">
        <v>9.2825525100000018E-3</v>
      </c>
      <c r="M395">
        <v>9.0124865600000013E-3</v>
      </c>
      <c r="N395">
        <v>0</v>
      </c>
      <c r="O395">
        <v>1.2376736679999998E-2</v>
      </c>
    </row>
    <row r="396" spans="1:15" x14ac:dyDescent="0.35">
      <c r="A396">
        <v>2023</v>
      </c>
      <c r="B396">
        <v>34003</v>
      </c>
      <c r="C396">
        <v>2282005010</v>
      </c>
      <c r="D396" s="3" t="s">
        <v>92</v>
      </c>
      <c r="E396" s="3" t="s">
        <v>93</v>
      </c>
      <c r="F396" s="3" t="s">
        <v>7</v>
      </c>
      <c r="G396">
        <v>2.8355008337634525E-2</v>
      </c>
      <c r="H396">
        <v>2081.8430468407969</v>
      </c>
      <c r="I396">
        <v>206.36270759578741</v>
      </c>
      <c r="J396">
        <v>2.3820616437153457</v>
      </c>
      <c r="K396">
        <v>12.247759577663832</v>
      </c>
      <c r="L396">
        <v>0.46907698864469427</v>
      </c>
      <c r="M396">
        <v>0.43158024450315258</v>
      </c>
      <c r="N396">
        <v>1.2614769616551403E-2</v>
      </c>
      <c r="O396">
        <v>40.828593511174695</v>
      </c>
    </row>
    <row r="397" spans="1:15" x14ac:dyDescent="0.35">
      <c r="A397">
        <v>2023</v>
      </c>
      <c r="B397">
        <v>34003</v>
      </c>
      <c r="C397">
        <v>2282005015</v>
      </c>
      <c r="D397" s="3" t="s">
        <v>94</v>
      </c>
      <c r="E397" s="3" t="s">
        <v>93</v>
      </c>
      <c r="F397" s="3" t="s">
        <v>7</v>
      </c>
      <c r="G397">
        <v>1.1711101375458539E-2</v>
      </c>
      <c r="H397">
        <v>878.26670698134717</v>
      </c>
      <c r="I397">
        <v>105.93025431141105</v>
      </c>
      <c r="J397">
        <v>0.96472778182965746</v>
      </c>
      <c r="K397">
        <v>5.8785511089471854</v>
      </c>
      <c r="L397">
        <v>7.0527412447259824E-2</v>
      </c>
      <c r="M397">
        <v>6.4859233109693534E-2</v>
      </c>
      <c r="N397">
        <v>5.3258411664177489E-3</v>
      </c>
      <c r="O397">
        <v>7.0624531957126742</v>
      </c>
    </row>
    <row r="398" spans="1:15" x14ac:dyDescent="0.35">
      <c r="A398">
        <v>2023</v>
      </c>
      <c r="B398">
        <v>34003</v>
      </c>
      <c r="C398">
        <v>2282010005</v>
      </c>
      <c r="D398" s="1" t="s">
        <v>95</v>
      </c>
      <c r="E398" s="1" t="s">
        <v>93</v>
      </c>
      <c r="F398" s="1" t="s">
        <v>36</v>
      </c>
      <c r="G398">
        <v>9.2797163797592886E-3</v>
      </c>
      <c r="H398">
        <v>706.14255122024963</v>
      </c>
      <c r="I398">
        <v>49.859057388423452</v>
      </c>
      <c r="J398">
        <v>0.30127327022160777</v>
      </c>
      <c r="K398">
        <v>3.9425477397792448</v>
      </c>
      <c r="L398">
        <v>5.7573963235434747E-2</v>
      </c>
      <c r="M398">
        <v>5.3003879314025851E-2</v>
      </c>
      <c r="N398">
        <v>4.324436684096219E-3</v>
      </c>
      <c r="O398">
        <v>3.6385650327954484</v>
      </c>
    </row>
    <row r="399" spans="1:15" x14ac:dyDescent="0.35">
      <c r="A399">
        <v>2023</v>
      </c>
      <c r="B399">
        <v>34003</v>
      </c>
      <c r="C399">
        <v>2282020005</v>
      </c>
      <c r="D399" s="1" t="s">
        <v>95</v>
      </c>
      <c r="E399" s="1" t="s">
        <v>93</v>
      </c>
      <c r="F399" s="1" t="s">
        <v>84</v>
      </c>
      <c r="G399">
        <v>4.7164269564037064E-3</v>
      </c>
      <c r="H399">
        <v>579.66123997378008</v>
      </c>
      <c r="I399">
        <v>1.1190177662783674</v>
      </c>
      <c r="J399">
        <v>2.2328288564330979E-2</v>
      </c>
      <c r="K399">
        <v>4.9395159375256483</v>
      </c>
      <c r="L399">
        <v>0.11482910771605941</v>
      </c>
      <c r="M399">
        <v>0.11133830367773714</v>
      </c>
      <c r="N399">
        <v>5.31643339988237E-3</v>
      </c>
      <c r="O399">
        <v>0.30653430232967072</v>
      </c>
    </row>
    <row r="400" spans="1:15" x14ac:dyDescent="0.35">
      <c r="A400">
        <v>2023</v>
      </c>
      <c r="B400">
        <v>34003</v>
      </c>
      <c r="C400">
        <v>2282020010</v>
      </c>
      <c r="D400" s="1" t="s">
        <v>96</v>
      </c>
      <c r="E400" s="1" t="s">
        <v>93</v>
      </c>
      <c r="F400" s="1" t="s">
        <v>84</v>
      </c>
      <c r="G400">
        <v>1.3588996106659619E-5</v>
      </c>
      <c r="H400">
        <v>4.3476059224580732</v>
      </c>
      <c r="I400">
        <v>1.4576811592874493E-2</v>
      </c>
      <c r="J400">
        <v>2.5819092602653274E-4</v>
      </c>
      <c r="K400">
        <v>2.3617152579677999E-2</v>
      </c>
      <c r="L400">
        <v>2.2479335482593473E-3</v>
      </c>
      <c r="M400">
        <v>2.2087345210285983E-3</v>
      </c>
      <c r="N400">
        <v>1.3588996106659619E-5</v>
      </c>
      <c r="O400">
        <v>4.481755446715625E-3</v>
      </c>
    </row>
    <row r="401" spans="1:15" x14ac:dyDescent="0.35">
      <c r="A401">
        <v>2023</v>
      </c>
      <c r="B401">
        <v>34003</v>
      </c>
      <c r="C401">
        <v>2285002015</v>
      </c>
      <c r="D401" s="1" t="s">
        <v>98</v>
      </c>
      <c r="E401" s="1" t="s">
        <v>99</v>
      </c>
      <c r="F401" s="1" t="s">
        <v>84</v>
      </c>
      <c r="G401">
        <v>6.9114836999999998E-4</v>
      </c>
      <c r="H401">
        <v>76.357227548139988</v>
      </c>
      <c r="I401">
        <v>0.2239783689</v>
      </c>
      <c r="J401">
        <v>2.5551545800000003E-3</v>
      </c>
      <c r="K401">
        <v>0.35994279585000005</v>
      </c>
      <c r="L401">
        <v>3.976583325E-2</v>
      </c>
      <c r="M401">
        <v>3.8499279060000002E-2</v>
      </c>
      <c r="N401">
        <v>2.8770291000000003E-4</v>
      </c>
      <c r="O401">
        <v>5.4822285540000001E-2</v>
      </c>
    </row>
    <row r="402" spans="1:15" x14ac:dyDescent="0.35">
      <c r="A402">
        <v>2023</v>
      </c>
      <c r="B402">
        <v>34003</v>
      </c>
      <c r="C402">
        <v>2285004015</v>
      </c>
      <c r="D402" s="1" t="s">
        <v>98</v>
      </c>
      <c r="E402" s="1" t="s">
        <v>99</v>
      </c>
      <c r="F402" s="1" t="s">
        <v>36</v>
      </c>
      <c r="G402">
        <v>0</v>
      </c>
      <c r="H402">
        <v>4.8388035931399997</v>
      </c>
      <c r="I402">
        <v>1.0825521955599999</v>
      </c>
      <c r="J402">
        <v>3.0996957200000006E-3</v>
      </c>
      <c r="K402">
        <v>1.0077318020000002E-2</v>
      </c>
      <c r="L402">
        <v>6.9114836999999998E-4</v>
      </c>
      <c r="M402">
        <v>5.8422430000000004E-4</v>
      </c>
      <c r="N402">
        <v>0</v>
      </c>
      <c r="O402">
        <v>2.3482509930000003E-2</v>
      </c>
    </row>
    <row r="403" spans="1:15" x14ac:dyDescent="0.35">
      <c r="A403">
        <v>2023</v>
      </c>
      <c r="B403">
        <v>34003</v>
      </c>
      <c r="C403">
        <v>2285006015</v>
      </c>
      <c r="D403" s="1" t="s">
        <v>98</v>
      </c>
      <c r="E403" s="1" t="s">
        <v>99</v>
      </c>
      <c r="F403" s="1" t="s">
        <v>77</v>
      </c>
      <c r="G403">
        <v>0</v>
      </c>
      <c r="H403">
        <v>0.21246474095000001</v>
      </c>
      <c r="I403">
        <v>2.851675970000001E-3</v>
      </c>
      <c r="J403">
        <v>0</v>
      </c>
      <c r="K403">
        <v>4.0454777000000001E-4</v>
      </c>
      <c r="L403">
        <v>0</v>
      </c>
      <c r="M403">
        <v>0</v>
      </c>
      <c r="N403">
        <v>0</v>
      </c>
      <c r="O403">
        <v>0</v>
      </c>
    </row>
    <row r="404" spans="1:15" x14ac:dyDescent="0.35">
      <c r="A404">
        <v>2023</v>
      </c>
      <c r="B404">
        <v>34005</v>
      </c>
      <c r="C404">
        <v>2260001010</v>
      </c>
      <c r="D404" s="1" t="s">
        <v>5</v>
      </c>
      <c r="E404" s="1" t="s">
        <v>6</v>
      </c>
      <c r="F404" s="1" t="s">
        <v>7</v>
      </c>
      <c r="G404">
        <v>8.6674635300000025E-3</v>
      </c>
      <c r="H404">
        <v>477.74007042927002</v>
      </c>
      <c r="I404">
        <v>70.821370510330013</v>
      </c>
      <c r="J404">
        <v>1.47012439156</v>
      </c>
      <c r="K404">
        <v>0.8286152454800001</v>
      </c>
      <c r="L404">
        <v>2.29927976894</v>
      </c>
      <c r="M404">
        <v>2.1152854906700003</v>
      </c>
      <c r="N404">
        <v>2.8704152400000002E-3</v>
      </c>
      <c r="O404">
        <v>62.82402217321998</v>
      </c>
    </row>
    <row r="405" spans="1:15" x14ac:dyDescent="0.35">
      <c r="A405">
        <v>2023</v>
      </c>
      <c r="B405">
        <v>34005</v>
      </c>
      <c r="C405">
        <v>2260001030</v>
      </c>
      <c r="D405" s="1" t="s">
        <v>8</v>
      </c>
      <c r="E405" s="1" t="s">
        <v>6</v>
      </c>
      <c r="F405" s="1" t="s">
        <v>7</v>
      </c>
      <c r="G405">
        <v>3.0897749300000006E-3</v>
      </c>
      <c r="H405">
        <v>221.00474768162999</v>
      </c>
      <c r="I405">
        <v>37.542260131860004</v>
      </c>
      <c r="J405">
        <v>0.31047442997999997</v>
      </c>
      <c r="K405">
        <v>0.43003207489000012</v>
      </c>
      <c r="L405">
        <v>0.19064892374</v>
      </c>
      <c r="M405">
        <v>0.17543484111999996</v>
      </c>
      <c r="N405">
        <v>1.2423033700000006E-3</v>
      </c>
      <c r="O405">
        <v>6.8830209534900018</v>
      </c>
    </row>
    <row r="406" spans="1:15" x14ac:dyDescent="0.35">
      <c r="A406">
        <v>2023</v>
      </c>
      <c r="B406">
        <v>34005</v>
      </c>
      <c r="C406">
        <v>2260001060</v>
      </c>
      <c r="D406" s="1" t="s">
        <v>9</v>
      </c>
      <c r="E406" s="1" t="s">
        <v>6</v>
      </c>
      <c r="F406" s="1" t="s">
        <v>7</v>
      </c>
      <c r="G406">
        <v>4.293497450000002E-3</v>
      </c>
      <c r="H406">
        <v>320.48395042344998</v>
      </c>
      <c r="I406">
        <v>80.001468817380015</v>
      </c>
      <c r="J406">
        <v>0.23351114577999996</v>
      </c>
      <c r="K406">
        <v>0.64428145572999984</v>
      </c>
      <c r="L406">
        <v>4.1224189379999991E-2</v>
      </c>
      <c r="M406">
        <v>3.7888599320000001E-2</v>
      </c>
      <c r="N406">
        <v>1.9510887000000004E-3</v>
      </c>
      <c r="O406">
        <v>2.4243732146700001</v>
      </c>
    </row>
    <row r="407" spans="1:15" x14ac:dyDescent="0.35">
      <c r="A407">
        <v>2023</v>
      </c>
      <c r="B407">
        <v>34005</v>
      </c>
      <c r="C407">
        <v>2260002006</v>
      </c>
      <c r="D407" s="1" t="s">
        <v>10</v>
      </c>
      <c r="E407" s="1" t="s">
        <v>11</v>
      </c>
      <c r="F407" s="1" t="s">
        <v>7</v>
      </c>
      <c r="G407">
        <v>1.7372405600000003E-3</v>
      </c>
      <c r="H407">
        <v>102.57829990749001</v>
      </c>
      <c r="I407">
        <v>37.453383081180007</v>
      </c>
      <c r="J407">
        <v>0.16628566812000001</v>
      </c>
      <c r="K407">
        <v>0.22529783397000003</v>
      </c>
      <c r="L407">
        <v>1.3646741100300002</v>
      </c>
      <c r="M407">
        <v>1.2554825883600003</v>
      </c>
      <c r="N407">
        <v>6.8894374999999995E-4</v>
      </c>
      <c r="O407">
        <v>8.984287265579999</v>
      </c>
    </row>
    <row r="408" spans="1:15" x14ac:dyDescent="0.35">
      <c r="A408">
        <v>2023</v>
      </c>
      <c r="B408">
        <v>34005</v>
      </c>
      <c r="C408">
        <v>2260002009</v>
      </c>
      <c r="D408" s="1" t="s">
        <v>12</v>
      </c>
      <c r="E408" s="1" t="s">
        <v>11</v>
      </c>
      <c r="F408" s="1" t="s">
        <v>7</v>
      </c>
      <c r="G408">
        <v>0</v>
      </c>
      <c r="H408">
        <v>6.6513506654099999</v>
      </c>
      <c r="I408">
        <v>1.4056535865900002</v>
      </c>
      <c r="J408">
        <v>1.3777772689999999E-2</v>
      </c>
      <c r="K408">
        <v>1.5060861530000001E-2</v>
      </c>
      <c r="L408">
        <v>4.8286689549999991E-2</v>
      </c>
      <c r="M408">
        <v>4.4415376830000006E-2</v>
      </c>
      <c r="N408">
        <v>0</v>
      </c>
      <c r="O408">
        <v>0.31266912919000012</v>
      </c>
    </row>
    <row r="409" spans="1:15" x14ac:dyDescent="0.35">
      <c r="A409">
        <v>2023</v>
      </c>
      <c r="B409">
        <v>34005</v>
      </c>
      <c r="C409">
        <v>2260002021</v>
      </c>
      <c r="D409" s="1" t="s">
        <v>13</v>
      </c>
      <c r="E409" s="1" t="s">
        <v>11</v>
      </c>
      <c r="F409" s="1" t="s">
        <v>7</v>
      </c>
      <c r="G409">
        <v>0</v>
      </c>
      <c r="H409">
        <v>7.951091000269999</v>
      </c>
      <c r="I409">
        <v>1.6961034531100001</v>
      </c>
      <c r="J409">
        <v>1.6669131820000002E-2</v>
      </c>
      <c r="K409">
        <v>1.7990801509999998E-2</v>
      </c>
      <c r="L409">
        <v>5.8145750189999998E-2</v>
      </c>
      <c r="M409">
        <v>5.3498411230000008E-2</v>
      </c>
      <c r="N409">
        <v>0</v>
      </c>
      <c r="O409">
        <v>0.37313083268999997</v>
      </c>
    </row>
    <row r="410" spans="1:15" x14ac:dyDescent="0.35">
      <c r="A410">
        <v>2023</v>
      </c>
      <c r="B410">
        <v>34005</v>
      </c>
      <c r="C410">
        <v>2260002027</v>
      </c>
      <c r="D410" s="1" t="s">
        <v>14</v>
      </c>
      <c r="E410" s="1" t="s">
        <v>11</v>
      </c>
      <c r="F410" s="1" t="s">
        <v>7</v>
      </c>
      <c r="G410">
        <v>0</v>
      </c>
      <c r="H410">
        <v>5.7623255249999998E-2</v>
      </c>
      <c r="I410">
        <v>1.291356165E-2</v>
      </c>
      <c r="J410">
        <v>0</v>
      </c>
      <c r="K410">
        <v>0</v>
      </c>
      <c r="L410">
        <v>4.2659396999999999E-4</v>
      </c>
      <c r="M410">
        <v>3.8139925999999998E-4</v>
      </c>
      <c r="N410">
        <v>0</v>
      </c>
      <c r="O410">
        <v>3.2650422200000005E-3</v>
      </c>
    </row>
    <row r="411" spans="1:15" x14ac:dyDescent="0.35">
      <c r="A411">
        <v>2023</v>
      </c>
      <c r="B411">
        <v>34005</v>
      </c>
      <c r="C411">
        <v>2260002039</v>
      </c>
      <c r="D411" s="1" t="s">
        <v>15</v>
      </c>
      <c r="E411" s="1" t="s">
        <v>11</v>
      </c>
      <c r="F411" s="1" t="s">
        <v>7</v>
      </c>
      <c r="G411">
        <v>4.4114446200000006E-3</v>
      </c>
      <c r="H411">
        <v>265.01568917725001</v>
      </c>
      <c r="I411">
        <v>97.676446386969999</v>
      </c>
      <c r="J411">
        <v>0.47463815134999998</v>
      </c>
      <c r="K411">
        <v>0.59227777685999994</v>
      </c>
      <c r="L411">
        <v>3.5628863820000003</v>
      </c>
      <c r="M411">
        <v>3.2777937420799996</v>
      </c>
      <c r="N411">
        <v>1.5752009899999999E-3</v>
      </c>
      <c r="O411">
        <v>22.957270238099998</v>
      </c>
    </row>
    <row r="412" spans="1:15" x14ac:dyDescent="0.35">
      <c r="A412">
        <v>2023</v>
      </c>
      <c r="B412">
        <v>34005</v>
      </c>
      <c r="C412">
        <v>2260002054</v>
      </c>
      <c r="D412" s="1" t="s">
        <v>16</v>
      </c>
      <c r="E412" s="1" t="s">
        <v>11</v>
      </c>
      <c r="F412" s="1" t="s">
        <v>7</v>
      </c>
      <c r="G412">
        <v>0</v>
      </c>
      <c r="H412">
        <v>1.5479926722700004</v>
      </c>
      <c r="I412">
        <v>0.34588393411000001</v>
      </c>
      <c r="J412">
        <v>3.4303887200000001E-3</v>
      </c>
      <c r="K412">
        <v>3.5979398400000006E-3</v>
      </c>
      <c r="L412">
        <v>1.1899436450000002E-2</v>
      </c>
      <c r="M412">
        <v>1.0898538970000001E-2</v>
      </c>
      <c r="N412">
        <v>0</v>
      </c>
      <c r="O412">
        <v>7.5949159000000002E-2</v>
      </c>
    </row>
    <row r="413" spans="1:15" x14ac:dyDescent="0.35">
      <c r="A413">
        <v>2023</v>
      </c>
      <c r="B413">
        <v>34005</v>
      </c>
      <c r="C413">
        <v>2260003030</v>
      </c>
      <c r="D413" s="1" t="s">
        <v>17</v>
      </c>
      <c r="E413" s="1" t="s">
        <v>18</v>
      </c>
      <c r="F413" s="1" t="s">
        <v>7</v>
      </c>
      <c r="G413">
        <v>0</v>
      </c>
      <c r="H413">
        <v>4.4302643586299997</v>
      </c>
      <c r="I413">
        <v>0.98975643282999992</v>
      </c>
      <c r="J413">
        <v>9.86126526E-3</v>
      </c>
      <c r="K413">
        <v>1.0147865860000001E-2</v>
      </c>
      <c r="L413">
        <v>3.3987524230000003E-2</v>
      </c>
      <c r="M413">
        <v>3.1200884550000009E-2</v>
      </c>
      <c r="N413">
        <v>0</v>
      </c>
      <c r="O413">
        <v>0.23686878204</v>
      </c>
    </row>
    <row r="414" spans="1:15" x14ac:dyDescent="0.35">
      <c r="A414">
        <v>2023</v>
      </c>
      <c r="B414">
        <v>34005</v>
      </c>
      <c r="C414">
        <v>2260003040</v>
      </c>
      <c r="D414" s="1" t="s">
        <v>19</v>
      </c>
      <c r="E414" s="1" t="s">
        <v>18</v>
      </c>
      <c r="F414" s="1" t="s">
        <v>7</v>
      </c>
      <c r="G414">
        <v>0</v>
      </c>
      <c r="H414">
        <v>0.35768857190000003</v>
      </c>
      <c r="I414">
        <v>7.9984715910000004E-2</v>
      </c>
      <c r="J414">
        <v>7.1098994999999998E-4</v>
      </c>
      <c r="K414">
        <v>7.1098994999999998E-4</v>
      </c>
      <c r="L414">
        <v>2.7778211999999998E-3</v>
      </c>
      <c r="M414">
        <v>2.4912205999999995E-3</v>
      </c>
      <c r="N414">
        <v>0</v>
      </c>
      <c r="O414">
        <v>1.8395349280000001E-2</v>
      </c>
    </row>
    <row r="415" spans="1:15" x14ac:dyDescent="0.35">
      <c r="A415">
        <v>2023</v>
      </c>
      <c r="B415">
        <v>34005</v>
      </c>
      <c r="C415">
        <v>2260004015</v>
      </c>
      <c r="D415" s="1" t="s">
        <v>20</v>
      </c>
      <c r="E415" s="1" t="s">
        <v>21</v>
      </c>
      <c r="F415" s="1" t="s">
        <v>7</v>
      </c>
      <c r="G415">
        <v>1.5873264000000004E-4</v>
      </c>
      <c r="H415">
        <v>13.56263374499</v>
      </c>
      <c r="I415">
        <v>2.6310221680599999</v>
      </c>
      <c r="J415">
        <v>2.4850476640000001E-2</v>
      </c>
      <c r="K415">
        <v>3.0420449069999994E-2</v>
      </c>
      <c r="L415">
        <v>9.4113023179999991E-2</v>
      </c>
      <c r="M415">
        <v>8.659967821999999E-2</v>
      </c>
      <c r="N415">
        <v>8.8184800000000007E-6</v>
      </c>
      <c r="O415">
        <v>0.69103042283000016</v>
      </c>
    </row>
    <row r="416" spans="1:15" x14ac:dyDescent="0.35">
      <c r="A416">
        <v>2023</v>
      </c>
      <c r="B416">
        <v>34005</v>
      </c>
      <c r="C416">
        <v>2260004016</v>
      </c>
      <c r="D416" s="1" t="s">
        <v>20</v>
      </c>
      <c r="E416" s="1" t="s">
        <v>22</v>
      </c>
      <c r="F416" s="1" t="s">
        <v>7</v>
      </c>
      <c r="G416">
        <v>1.3999337000000001E-3</v>
      </c>
      <c r="H416">
        <v>92.634062671479995</v>
      </c>
      <c r="I416">
        <v>18.188360815129997</v>
      </c>
      <c r="J416">
        <v>0.17245088795000002</v>
      </c>
      <c r="K416">
        <v>0.20817565274000002</v>
      </c>
      <c r="L416">
        <v>0.64929145468000005</v>
      </c>
      <c r="M416">
        <v>0.59739029063999993</v>
      </c>
      <c r="N416">
        <v>5.7320120000000014E-4</v>
      </c>
      <c r="O416">
        <v>4.3849671338</v>
      </c>
    </row>
    <row r="417" spans="1:15" x14ac:dyDescent="0.35">
      <c r="A417">
        <v>2023</v>
      </c>
      <c r="B417">
        <v>34005</v>
      </c>
      <c r="C417">
        <v>2260004020</v>
      </c>
      <c r="D417" s="1" t="s">
        <v>23</v>
      </c>
      <c r="E417" s="1" t="s">
        <v>21</v>
      </c>
      <c r="F417" s="1" t="s">
        <v>7</v>
      </c>
      <c r="G417">
        <v>2.6212931799999991E-3</v>
      </c>
      <c r="H417">
        <v>181.36162578545003</v>
      </c>
      <c r="I417">
        <v>36.445711906230002</v>
      </c>
      <c r="J417">
        <v>0.34954911485999995</v>
      </c>
      <c r="K417">
        <v>0.40673034379999995</v>
      </c>
      <c r="L417">
        <v>1.2598168712800002</v>
      </c>
      <c r="M417">
        <v>1.1589962917500003</v>
      </c>
      <c r="N417">
        <v>1.0449898800000002E-3</v>
      </c>
      <c r="O417">
        <v>12.797665878909999</v>
      </c>
    </row>
    <row r="418" spans="1:15" x14ac:dyDescent="0.35">
      <c r="A418">
        <v>2023</v>
      </c>
      <c r="B418">
        <v>34005</v>
      </c>
      <c r="C418">
        <v>2260004021</v>
      </c>
      <c r="D418" s="1" t="s">
        <v>23</v>
      </c>
      <c r="E418" s="1" t="s">
        <v>22</v>
      </c>
      <c r="F418" s="1" t="s">
        <v>7</v>
      </c>
      <c r="G418">
        <v>1.5293448940000003E-2</v>
      </c>
      <c r="H418">
        <v>931.35552212582013</v>
      </c>
      <c r="I418">
        <v>332.31890284075996</v>
      </c>
      <c r="J418">
        <v>1.70142981503</v>
      </c>
      <c r="K418">
        <v>2.0855330414599997</v>
      </c>
      <c r="L418">
        <v>12.08481853656</v>
      </c>
      <c r="M418">
        <v>11.117959287049999</v>
      </c>
      <c r="N418">
        <v>5.6030417299999993E-3</v>
      </c>
      <c r="O418">
        <v>93.203923872179985</v>
      </c>
    </row>
    <row r="419" spans="1:15" x14ac:dyDescent="0.35">
      <c r="A419">
        <v>2023</v>
      </c>
      <c r="B419">
        <v>34005</v>
      </c>
      <c r="C419">
        <v>2260004025</v>
      </c>
      <c r="D419" s="1" t="s">
        <v>24</v>
      </c>
      <c r="E419" s="1" t="s">
        <v>21</v>
      </c>
      <c r="F419" s="1" t="s">
        <v>7</v>
      </c>
      <c r="G419">
        <v>3.7456493800000009E-3</v>
      </c>
      <c r="H419">
        <v>251.25255516405005</v>
      </c>
      <c r="I419">
        <v>46.609723300800006</v>
      </c>
      <c r="J419">
        <v>0.42845356697000003</v>
      </c>
      <c r="K419">
        <v>0.56872141215999994</v>
      </c>
      <c r="L419">
        <v>1.8134663988100004</v>
      </c>
      <c r="M419">
        <v>1.6683583104100002</v>
      </c>
      <c r="N419">
        <v>1.5156762500000004E-3</v>
      </c>
      <c r="O419">
        <v>13.86173233577</v>
      </c>
    </row>
    <row r="420" spans="1:15" x14ac:dyDescent="0.35">
      <c r="A420">
        <v>2023</v>
      </c>
      <c r="B420">
        <v>34005</v>
      </c>
      <c r="C420">
        <v>2260004026</v>
      </c>
      <c r="D420" s="1" t="s">
        <v>24</v>
      </c>
      <c r="E420" s="1" t="s">
        <v>22</v>
      </c>
      <c r="F420" s="1" t="s">
        <v>7</v>
      </c>
      <c r="G420">
        <v>1.2152967750000002E-2</v>
      </c>
      <c r="H420">
        <v>814.83622717970013</v>
      </c>
      <c r="I420">
        <v>181.99165106595004</v>
      </c>
      <c r="J420">
        <v>1.6135349225600002</v>
      </c>
      <c r="K420">
        <v>1.8331790085400002</v>
      </c>
      <c r="L420">
        <v>6.3218999687799995</v>
      </c>
      <c r="M420">
        <v>5.8160510120900009</v>
      </c>
      <c r="N420">
        <v>4.9537811400000003E-3</v>
      </c>
      <c r="O420">
        <v>46.708340362639994</v>
      </c>
    </row>
    <row r="421" spans="1:15" x14ac:dyDescent="0.35">
      <c r="A421">
        <v>2023</v>
      </c>
      <c r="B421">
        <v>34005</v>
      </c>
      <c r="C421">
        <v>2260004030</v>
      </c>
      <c r="D421" s="1" t="s">
        <v>25</v>
      </c>
      <c r="E421" s="1" t="s">
        <v>21</v>
      </c>
      <c r="F421" s="1" t="s">
        <v>7</v>
      </c>
      <c r="G421">
        <v>2.3435110599999997E-3</v>
      </c>
      <c r="H421">
        <v>161.70530110636003</v>
      </c>
      <c r="I421">
        <v>31.819450215740002</v>
      </c>
      <c r="J421">
        <v>0.30196900601999999</v>
      </c>
      <c r="K421">
        <v>0.36362340894</v>
      </c>
      <c r="L421">
        <v>1.1355170887499999</v>
      </c>
      <c r="M421">
        <v>1.04463934542</v>
      </c>
      <c r="N421">
        <v>9.380658100000001E-4</v>
      </c>
      <c r="O421">
        <v>8.4576443330499984</v>
      </c>
    </row>
    <row r="422" spans="1:15" x14ac:dyDescent="0.35">
      <c r="A422">
        <v>2023</v>
      </c>
      <c r="B422">
        <v>34005</v>
      </c>
      <c r="C422">
        <v>2260004031</v>
      </c>
      <c r="D422" s="1" t="s">
        <v>25</v>
      </c>
      <c r="E422" s="1" t="s">
        <v>22</v>
      </c>
      <c r="F422" s="1" t="s">
        <v>7</v>
      </c>
      <c r="G422">
        <v>1.1698816030000003E-2</v>
      </c>
      <c r="H422">
        <v>760.86253294700009</v>
      </c>
      <c r="I422">
        <v>202.78788443683004</v>
      </c>
      <c r="J422">
        <v>1.4240919259599998</v>
      </c>
      <c r="K422">
        <v>1.6995382510699999</v>
      </c>
      <c r="L422">
        <v>7.188038948970001</v>
      </c>
      <c r="M422">
        <v>6.61305641601</v>
      </c>
      <c r="N422">
        <v>4.6297020000000003E-3</v>
      </c>
      <c r="O422">
        <v>46.693949705589993</v>
      </c>
    </row>
    <row r="423" spans="1:15" x14ac:dyDescent="0.35">
      <c r="A423">
        <v>2023</v>
      </c>
      <c r="B423">
        <v>34005</v>
      </c>
      <c r="C423">
        <v>2260004035</v>
      </c>
      <c r="D423" s="1" t="s">
        <v>97</v>
      </c>
      <c r="E423" s="1" t="s">
        <v>21</v>
      </c>
      <c r="F423" s="1" t="s">
        <v>7</v>
      </c>
      <c r="G423">
        <v>1.6391349700000002E-3</v>
      </c>
      <c r="H423">
        <v>80.996831598870003</v>
      </c>
      <c r="I423">
        <v>40.628590343109991</v>
      </c>
      <c r="J423">
        <v>0.55420619407999994</v>
      </c>
      <c r="K423">
        <v>0.13574616956999999</v>
      </c>
      <c r="L423">
        <v>0.45149405059000003</v>
      </c>
      <c r="M423">
        <v>0.41538347730000003</v>
      </c>
      <c r="N423">
        <v>4.9493719000000009E-4</v>
      </c>
      <c r="O423">
        <v>15.556946224709998</v>
      </c>
    </row>
    <row r="424" spans="1:15" x14ac:dyDescent="0.35">
      <c r="A424">
        <v>2023</v>
      </c>
      <c r="B424">
        <v>34005</v>
      </c>
      <c r="C424">
        <v>2260004036</v>
      </c>
      <c r="D424" s="1" t="s">
        <v>97</v>
      </c>
      <c r="E424" s="1" t="s">
        <v>22</v>
      </c>
      <c r="F424" s="1" t="s">
        <v>7</v>
      </c>
      <c r="G424">
        <v>5.3660450799999995E-3</v>
      </c>
      <c r="H424">
        <v>263.29355798042002</v>
      </c>
      <c r="I424">
        <v>132.03875711928001</v>
      </c>
      <c r="J424">
        <v>1.80100147733</v>
      </c>
      <c r="K424">
        <v>0.44118194053999998</v>
      </c>
      <c r="L424">
        <v>1.4674733360099999</v>
      </c>
      <c r="M424">
        <v>1.3500905487300001</v>
      </c>
      <c r="N424">
        <v>1.5608709600000001E-3</v>
      </c>
      <c r="O424">
        <v>48.909182746270005</v>
      </c>
    </row>
    <row r="425" spans="1:15" x14ac:dyDescent="0.35">
      <c r="A425">
        <v>2023</v>
      </c>
      <c r="B425">
        <v>34005</v>
      </c>
      <c r="C425">
        <v>2260004071</v>
      </c>
      <c r="D425" s="1" t="s">
        <v>26</v>
      </c>
      <c r="E425" s="1" t="s">
        <v>22</v>
      </c>
      <c r="F425" s="1" t="s">
        <v>7</v>
      </c>
      <c r="G425">
        <v>0</v>
      </c>
      <c r="H425">
        <v>0.38245527298000004</v>
      </c>
      <c r="I425">
        <v>7.9046650100000004E-2</v>
      </c>
      <c r="J425">
        <v>6.9114836999999998E-4</v>
      </c>
      <c r="K425">
        <v>9.6562356000000013E-4</v>
      </c>
      <c r="L425">
        <v>2.6929433300000001E-3</v>
      </c>
      <c r="M425">
        <v>2.5364153099999998E-3</v>
      </c>
      <c r="N425">
        <v>0</v>
      </c>
      <c r="O425">
        <v>1.6359382709999998E-2</v>
      </c>
    </row>
    <row r="426" spans="1:15" x14ac:dyDescent="0.35">
      <c r="A426">
        <v>2023</v>
      </c>
      <c r="B426">
        <v>34005</v>
      </c>
      <c r="C426">
        <v>2260005035</v>
      </c>
      <c r="D426" s="1" t="s">
        <v>27</v>
      </c>
      <c r="E426" s="1" t="s">
        <v>28</v>
      </c>
      <c r="F426" s="1" t="s">
        <v>7</v>
      </c>
      <c r="G426">
        <v>0</v>
      </c>
      <c r="H426">
        <v>0.76437482329999984</v>
      </c>
      <c r="I426">
        <v>0.13862540328999998</v>
      </c>
      <c r="J426">
        <v>1.2841911500000001E-3</v>
      </c>
      <c r="K426">
        <v>1.7592867600000003E-3</v>
      </c>
      <c r="L426">
        <v>5.665873400000002E-3</v>
      </c>
      <c r="M426">
        <v>5.2899856900000012E-3</v>
      </c>
      <c r="N426">
        <v>0</v>
      </c>
      <c r="O426">
        <v>3.3452903879999996E-2</v>
      </c>
    </row>
    <row r="427" spans="1:15" x14ac:dyDescent="0.35">
      <c r="A427">
        <v>2023</v>
      </c>
      <c r="B427">
        <v>34005</v>
      </c>
      <c r="C427">
        <v>2260006005</v>
      </c>
      <c r="D427" s="1" t="s">
        <v>29</v>
      </c>
      <c r="E427" s="1" t="s">
        <v>30</v>
      </c>
      <c r="F427" s="1" t="s">
        <v>7</v>
      </c>
      <c r="G427">
        <v>4.0234314999999999E-4</v>
      </c>
      <c r="H427">
        <v>27.659865793780003</v>
      </c>
      <c r="I427">
        <v>5.7533516192900009</v>
      </c>
      <c r="J427">
        <v>5.5913572439999996E-2</v>
      </c>
      <c r="K427">
        <v>6.2500977000000013E-2</v>
      </c>
      <c r="L427">
        <v>0.20013319898000001</v>
      </c>
      <c r="M427">
        <v>0.18421143333999998</v>
      </c>
      <c r="N427">
        <v>2.2046200000000002E-5</v>
      </c>
      <c r="O427">
        <v>1.62072529069</v>
      </c>
    </row>
    <row r="428" spans="1:15" x14ac:dyDescent="0.35">
      <c r="A428">
        <v>2023</v>
      </c>
      <c r="B428">
        <v>34005</v>
      </c>
      <c r="C428">
        <v>2260006010</v>
      </c>
      <c r="D428" s="1" t="s">
        <v>31</v>
      </c>
      <c r="E428" s="1" t="s">
        <v>30</v>
      </c>
      <c r="F428" s="1" t="s">
        <v>7</v>
      </c>
      <c r="G428">
        <v>2.7778211999999998E-3</v>
      </c>
      <c r="H428">
        <v>184.53813818242003</v>
      </c>
      <c r="I428">
        <v>37.227944151530011</v>
      </c>
      <c r="J428">
        <v>0.35569008387000001</v>
      </c>
      <c r="K428">
        <v>0.42614753445000003</v>
      </c>
      <c r="L428">
        <v>1.4800694323799999</v>
      </c>
      <c r="M428">
        <v>1.3617265330899999</v>
      </c>
      <c r="N428">
        <v>1.1133331000000002E-3</v>
      </c>
      <c r="O428">
        <v>11.422900120830002</v>
      </c>
    </row>
    <row r="429" spans="1:15" x14ac:dyDescent="0.35">
      <c r="A429">
        <v>2023</v>
      </c>
      <c r="B429">
        <v>34005</v>
      </c>
      <c r="C429">
        <v>2260006015</v>
      </c>
      <c r="D429" s="1" t="s">
        <v>32</v>
      </c>
      <c r="E429" s="1" t="s">
        <v>30</v>
      </c>
      <c r="F429" s="1" t="s">
        <v>7</v>
      </c>
      <c r="G429">
        <v>0</v>
      </c>
      <c r="H429">
        <v>6.9241602649999998E-2</v>
      </c>
      <c r="I429">
        <v>1.5510604010000002E-2</v>
      </c>
      <c r="J429">
        <v>0</v>
      </c>
      <c r="K429">
        <v>0</v>
      </c>
      <c r="L429">
        <v>6.8894374999999995E-4</v>
      </c>
      <c r="M429">
        <v>4.2438934999999996E-4</v>
      </c>
      <c r="N429">
        <v>0</v>
      </c>
      <c r="O429">
        <v>4.1645271800000013E-3</v>
      </c>
    </row>
    <row r="430" spans="1:15" x14ac:dyDescent="0.35">
      <c r="A430">
        <v>2023</v>
      </c>
      <c r="B430">
        <v>34005</v>
      </c>
      <c r="C430">
        <v>2260006035</v>
      </c>
      <c r="D430" s="1" t="s">
        <v>33</v>
      </c>
      <c r="E430" s="1" t="s">
        <v>30</v>
      </c>
      <c r="F430" s="1" t="s">
        <v>7</v>
      </c>
      <c r="G430">
        <v>0</v>
      </c>
      <c r="H430">
        <v>1.1209125835599998</v>
      </c>
      <c r="I430">
        <v>0.25041066038999998</v>
      </c>
      <c r="J430">
        <v>2.4912205999999995E-3</v>
      </c>
      <c r="K430">
        <v>2.5849169499999997E-3</v>
      </c>
      <c r="L430">
        <v>8.4833777600000007E-3</v>
      </c>
      <c r="M430">
        <v>7.9564735800000015E-3</v>
      </c>
      <c r="N430">
        <v>0</v>
      </c>
      <c r="O430">
        <v>7.0975536280000001E-2</v>
      </c>
    </row>
    <row r="431" spans="1:15" x14ac:dyDescent="0.35">
      <c r="A431">
        <v>2023</v>
      </c>
      <c r="B431">
        <v>34005</v>
      </c>
      <c r="C431">
        <v>2260007005</v>
      </c>
      <c r="D431" s="1" t="s">
        <v>34</v>
      </c>
      <c r="E431" s="1" t="s">
        <v>35</v>
      </c>
      <c r="F431" s="1" t="s">
        <v>7</v>
      </c>
      <c r="G431">
        <v>0</v>
      </c>
      <c r="H431">
        <v>0.93358051061000003</v>
      </c>
      <c r="I431">
        <v>0.36207576569999994</v>
      </c>
      <c r="J431">
        <v>1.6733065800000001E-3</v>
      </c>
      <c r="K431">
        <v>2.0888774500000006E-3</v>
      </c>
      <c r="L431">
        <v>1.3328030209999999E-2</v>
      </c>
      <c r="M431">
        <v>1.221469711E-2</v>
      </c>
      <c r="N431">
        <v>0</v>
      </c>
      <c r="O431">
        <v>9.2881742910000009E-2</v>
      </c>
    </row>
    <row r="432" spans="1:15" x14ac:dyDescent="0.35">
      <c r="A432">
        <v>2023</v>
      </c>
      <c r="B432">
        <v>34005</v>
      </c>
      <c r="C432">
        <v>2265001010</v>
      </c>
      <c r="D432" s="1" t="s">
        <v>5</v>
      </c>
      <c r="E432" s="1" t="s">
        <v>6</v>
      </c>
      <c r="F432" s="1" t="s">
        <v>36</v>
      </c>
      <c r="G432">
        <v>2.8704152400000002E-3</v>
      </c>
      <c r="H432">
        <v>215.77439916724995</v>
      </c>
      <c r="I432">
        <v>26.07854257404</v>
      </c>
      <c r="J432">
        <v>0.29445676336999999</v>
      </c>
      <c r="K432">
        <v>0.53287759788999989</v>
      </c>
      <c r="L432">
        <v>6.488637584000001E-2</v>
      </c>
      <c r="M432">
        <v>5.9723155799999997E-2</v>
      </c>
      <c r="N432">
        <v>1.2334848900000005E-3</v>
      </c>
      <c r="O432">
        <v>2.9861423576600004</v>
      </c>
    </row>
    <row r="433" spans="1:15" x14ac:dyDescent="0.35">
      <c r="A433">
        <v>2023</v>
      </c>
      <c r="B433">
        <v>34005</v>
      </c>
      <c r="C433">
        <v>2265001030</v>
      </c>
      <c r="D433" s="1" t="s">
        <v>8</v>
      </c>
      <c r="E433" s="1" t="s">
        <v>6</v>
      </c>
      <c r="F433" s="1" t="s">
        <v>36</v>
      </c>
      <c r="G433">
        <v>2.7330674139999997E-2</v>
      </c>
      <c r="H433">
        <v>2053.8857434061997</v>
      </c>
      <c r="I433">
        <v>321.32869907809004</v>
      </c>
      <c r="J433">
        <v>2.0399988199800001</v>
      </c>
      <c r="K433">
        <v>3.6989478122299997</v>
      </c>
      <c r="L433">
        <v>0.57936311290000009</v>
      </c>
      <c r="M433">
        <v>0.53298893120000002</v>
      </c>
      <c r="N433">
        <v>1.2461614550000001E-2</v>
      </c>
      <c r="O433">
        <v>30.428185081580001</v>
      </c>
    </row>
    <row r="434" spans="1:15" x14ac:dyDescent="0.35">
      <c r="A434">
        <v>2023</v>
      </c>
      <c r="B434">
        <v>34005</v>
      </c>
      <c r="C434">
        <v>2265001050</v>
      </c>
      <c r="D434" s="1" t="s">
        <v>37</v>
      </c>
      <c r="E434" s="1" t="s">
        <v>6</v>
      </c>
      <c r="F434" s="1" t="s">
        <v>36</v>
      </c>
      <c r="G434">
        <v>2.1438827190000002E-2</v>
      </c>
      <c r="H434">
        <v>1623.3692694097997</v>
      </c>
      <c r="I434">
        <v>416.47790578349998</v>
      </c>
      <c r="J434">
        <v>1.2223493543800001</v>
      </c>
      <c r="K434">
        <v>3.3740143819800004</v>
      </c>
      <c r="L434">
        <v>0.21201169153999999</v>
      </c>
      <c r="M434">
        <v>0.19508020994000005</v>
      </c>
      <c r="N434">
        <v>9.9097668999999985E-3</v>
      </c>
      <c r="O434">
        <v>8.8695048275899993</v>
      </c>
    </row>
    <row r="435" spans="1:15" x14ac:dyDescent="0.35">
      <c r="A435">
        <v>2023</v>
      </c>
      <c r="B435">
        <v>34005</v>
      </c>
      <c r="C435">
        <v>2265001060</v>
      </c>
      <c r="D435" s="1" t="s">
        <v>9</v>
      </c>
      <c r="E435" s="1" t="s">
        <v>6</v>
      </c>
      <c r="F435" s="1" t="s">
        <v>36</v>
      </c>
      <c r="G435">
        <v>3.95178135E-3</v>
      </c>
      <c r="H435">
        <v>298.02806478654003</v>
      </c>
      <c r="I435">
        <v>78.205548989150003</v>
      </c>
      <c r="J435">
        <v>0.25480336574000001</v>
      </c>
      <c r="K435">
        <v>0.92365310675000012</v>
      </c>
      <c r="L435">
        <v>3.1889828300000006E-2</v>
      </c>
      <c r="M435">
        <v>2.931483214E-2</v>
      </c>
      <c r="N435">
        <v>1.8044814700000006E-3</v>
      </c>
      <c r="O435">
        <v>2.3653522303400001</v>
      </c>
    </row>
    <row r="436" spans="1:15" x14ac:dyDescent="0.35">
      <c r="A436">
        <v>2023</v>
      </c>
      <c r="B436">
        <v>34005</v>
      </c>
      <c r="C436">
        <v>2265002003</v>
      </c>
      <c r="D436" s="1" t="s">
        <v>38</v>
      </c>
      <c r="E436" s="1" t="s">
        <v>11</v>
      </c>
      <c r="F436" s="1" t="s">
        <v>36</v>
      </c>
      <c r="G436">
        <v>1.1904948000000001E-3</v>
      </c>
      <c r="H436">
        <v>90.902807654779991</v>
      </c>
      <c r="I436">
        <v>18.519604970129997</v>
      </c>
      <c r="J436">
        <v>5.2972609359999999E-2</v>
      </c>
      <c r="K436">
        <v>0.18532917567999999</v>
      </c>
      <c r="L436">
        <v>1.1019793070000002E-2</v>
      </c>
      <c r="M436">
        <v>1.008282957E-2</v>
      </c>
      <c r="N436">
        <v>5.9083816000000012E-4</v>
      </c>
      <c r="O436">
        <v>0.38652169456999996</v>
      </c>
    </row>
    <row r="437" spans="1:15" x14ac:dyDescent="0.35">
      <c r="A437">
        <v>2023</v>
      </c>
      <c r="B437">
        <v>34005</v>
      </c>
      <c r="C437">
        <v>2265002006</v>
      </c>
      <c r="D437" s="1" t="s">
        <v>10</v>
      </c>
      <c r="E437" s="1" t="s">
        <v>11</v>
      </c>
      <c r="F437" s="1" t="s">
        <v>36</v>
      </c>
      <c r="G437">
        <v>0</v>
      </c>
      <c r="H437">
        <v>0.67754145535999999</v>
      </c>
      <c r="I437">
        <v>0.16762387245999999</v>
      </c>
      <c r="J437">
        <v>4.0234314999999999E-4</v>
      </c>
      <c r="K437">
        <v>1.3525343700000001E-3</v>
      </c>
      <c r="L437">
        <v>0</v>
      </c>
      <c r="M437">
        <v>0</v>
      </c>
      <c r="N437">
        <v>0</v>
      </c>
      <c r="O437">
        <v>3.6717946100000001E-3</v>
      </c>
    </row>
    <row r="438" spans="1:15" x14ac:dyDescent="0.35">
      <c r="A438">
        <v>2023</v>
      </c>
      <c r="B438">
        <v>34005</v>
      </c>
      <c r="C438">
        <v>2265002009</v>
      </c>
      <c r="D438" s="1" t="s">
        <v>12</v>
      </c>
      <c r="E438" s="1" t="s">
        <v>11</v>
      </c>
      <c r="F438" s="1" t="s">
        <v>36</v>
      </c>
      <c r="G438">
        <v>2.31264638E-3</v>
      </c>
      <c r="H438">
        <v>171.03581402214999</v>
      </c>
      <c r="I438">
        <v>32.808599275760002</v>
      </c>
      <c r="J438">
        <v>0.12106119574999999</v>
      </c>
      <c r="K438">
        <v>0.34945872543999995</v>
      </c>
      <c r="L438">
        <v>3.474481120000001E-2</v>
      </c>
      <c r="M438">
        <v>3.1991240820000003E-2</v>
      </c>
      <c r="N438">
        <v>1.0571152900000003E-3</v>
      </c>
      <c r="O438">
        <v>1.00624258119</v>
      </c>
    </row>
    <row r="439" spans="1:15" x14ac:dyDescent="0.35">
      <c r="A439">
        <v>2023</v>
      </c>
      <c r="B439">
        <v>34005</v>
      </c>
      <c r="C439">
        <v>2265002015</v>
      </c>
      <c r="D439" s="1" t="s">
        <v>39</v>
      </c>
      <c r="E439" s="1" t="s">
        <v>11</v>
      </c>
      <c r="F439" s="1" t="s">
        <v>36</v>
      </c>
      <c r="G439">
        <v>2.1208444400000002E-3</v>
      </c>
      <c r="H439">
        <v>160.66770772645998</v>
      </c>
      <c r="I439">
        <v>33.911619163400005</v>
      </c>
      <c r="J439">
        <v>9.8265424950000013E-2</v>
      </c>
      <c r="K439">
        <v>0.33050670961</v>
      </c>
      <c r="L439">
        <v>1.922649102E-2</v>
      </c>
      <c r="M439">
        <v>1.7685461639999997E-2</v>
      </c>
      <c r="N439">
        <v>9.5680508000000014E-4</v>
      </c>
      <c r="O439">
        <v>0.69133576269999997</v>
      </c>
    </row>
    <row r="440" spans="1:15" x14ac:dyDescent="0.35">
      <c r="A440">
        <v>2023</v>
      </c>
      <c r="B440">
        <v>34005</v>
      </c>
      <c r="C440">
        <v>2265002021</v>
      </c>
      <c r="D440" s="1" t="s">
        <v>13</v>
      </c>
      <c r="E440" s="1" t="s">
        <v>11</v>
      </c>
      <c r="F440" s="1" t="s">
        <v>36</v>
      </c>
      <c r="G440">
        <v>4.2130288200000008E-3</v>
      </c>
      <c r="H440">
        <v>320.80143664733998</v>
      </c>
      <c r="I440">
        <v>71.541873395630006</v>
      </c>
      <c r="J440">
        <v>0.21438716959000001</v>
      </c>
      <c r="K440">
        <v>0.65334134162000002</v>
      </c>
      <c r="L440">
        <v>4.671148856E-2</v>
      </c>
      <c r="M440">
        <v>4.2931667569999998E-2</v>
      </c>
      <c r="N440">
        <v>1.9764418300000004E-3</v>
      </c>
      <c r="O440">
        <v>1.7224839360300002</v>
      </c>
    </row>
    <row r="441" spans="1:15" x14ac:dyDescent="0.35">
      <c r="A441">
        <v>2023</v>
      </c>
      <c r="B441">
        <v>34005</v>
      </c>
      <c r="C441">
        <v>2265002024</v>
      </c>
      <c r="D441" s="1" t="s">
        <v>40</v>
      </c>
      <c r="E441" s="1" t="s">
        <v>11</v>
      </c>
      <c r="F441" s="1" t="s">
        <v>36</v>
      </c>
      <c r="G441">
        <v>1.7471613500000002E-3</v>
      </c>
      <c r="H441">
        <v>135.34206272399999</v>
      </c>
      <c r="I441">
        <v>30.784694181779997</v>
      </c>
      <c r="J441">
        <v>9.5437999800000006E-2</v>
      </c>
      <c r="K441">
        <v>0.28209104978999999</v>
      </c>
      <c r="L441">
        <v>2.0706893349999998E-2</v>
      </c>
      <c r="M441">
        <v>1.9053428350000002E-2</v>
      </c>
      <c r="N441">
        <v>7.6169620999999999E-4</v>
      </c>
      <c r="O441">
        <v>0.72378776910000009</v>
      </c>
    </row>
    <row r="442" spans="1:15" x14ac:dyDescent="0.35">
      <c r="A442">
        <v>2023</v>
      </c>
      <c r="B442">
        <v>34005</v>
      </c>
      <c r="C442">
        <v>2265002027</v>
      </c>
      <c r="D442" s="1" t="s">
        <v>14</v>
      </c>
      <c r="E442" s="1" t="s">
        <v>11</v>
      </c>
      <c r="F442" s="1" t="s">
        <v>36</v>
      </c>
      <c r="G442">
        <v>0</v>
      </c>
      <c r="H442">
        <v>7.0155682194400004</v>
      </c>
      <c r="I442">
        <v>1.5017529723899998</v>
      </c>
      <c r="J442">
        <v>5.2238470899999999E-3</v>
      </c>
      <c r="K442">
        <v>1.480733023E-2</v>
      </c>
      <c r="L442">
        <v>1.35473899E-3</v>
      </c>
      <c r="M442">
        <v>1.2147456200000003E-3</v>
      </c>
      <c r="N442">
        <v>0</v>
      </c>
      <c r="O442">
        <v>3.6514018749999995E-2</v>
      </c>
    </row>
    <row r="443" spans="1:15" x14ac:dyDescent="0.35">
      <c r="A443">
        <v>2023</v>
      </c>
      <c r="B443">
        <v>34005</v>
      </c>
      <c r="C443">
        <v>2265002030</v>
      </c>
      <c r="D443" s="1" t="s">
        <v>41</v>
      </c>
      <c r="E443" s="1" t="s">
        <v>11</v>
      </c>
      <c r="F443" s="1" t="s">
        <v>36</v>
      </c>
      <c r="G443">
        <v>3.6861246400000007E-3</v>
      </c>
      <c r="H443">
        <v>281.91160143817001</v>
      </c>
      <c r="I443">
        <v>53.979262000510012</v>
      </c>
      <c r="J443">
        <v>0.17140920500000001</v>
      </c>
      <c r="K443">
        <v>0.58144537649000005</v>
      </c>
      <c r="L443">
        <v>4.1996908690000001E-2</v>
      </c>
      <c r="M443">
        <v>3.8680057900000002E-2</v>
      </c>
      <c r="N443">
        <v>1.7372405600000003E-3</v>
      </c>
      <c r="O443">
        <v>1.2462286959100002</v>
      </c>
    </row>
    <row r="444" spans="1:15" x14ac:dyDescent="0.35">
      <c r="A444">
        <v>2023</v>
      </c>
      <c r="B444">
        <v>34005</v>
      </c>
      <c r="C444">
        <v>2265002033</v>
      </c>
      <c r="D444" s="1" t="s">
        <v>42</v>
      </c>
      <c r="E444" s="1" t="s">
        <v>11</v>
      </c>
      <c r="F444" s="1" t="s">
        <v>36</v>
      </c>
      <c r="G444">
        <v>1.2577357100000003E-3</v>
      </c>
      <c r="H444">
        <v>96.546640366329996</v>
      </c>
      <c r="I444">
        <v>14.67704490417</v>
      </c>
      <c r="J444">
        <v>6.4042006379999988E-2</v>
      </c>
      <c r="K444">
        <v>0.26851279520999999</v>
      </c>
      <c r="L444">
        <v>2.0010233429999996E-2</v>
      </c>
      <c r="M444">
        <v>1.8393144660000003E-2</v>
      </c>
      <c r="N444">
        <v>6.4154442000000002E-4</v>
      </c>
      <c r="O444">
        <v>0.52413076804000003</v>
      </c>
    </row>
    <row r="445" spans="1:15" x14ac:dyDescent="0.35">
      <c r="A445">
        <v>2023</v>
      </c>
      <c r="B445">
        <v>34005</v>
      </c>
      <c r="C445">
        <v>2265002039</v>
      </c>
      <c r="D445" s="1" t="s">
        <v>15</v>
      </c>
      <c r="E445" s="1" t="s">
        <v>11</v>
      </c>
      <c r="F445" s="1" t="s">
        <v>36</v>
      </c>
      <c r="G445">
        <v>7.8054571100000013E-3</v>
      </c>
      <c r="H445">
        <v>590.22435851807995</v>
      </c>
      <c r="I445">
        <v>138.26620014416</v>
      </c>
      <c r="J445">
        <v>0.40910802647</v>
      </c>
      <c r="K445">
        <v>1.25116484009</v>
      </c>
      <c r="L445">
        <v>7.4397106520000006E-2</v>
      </c>
      <c r="M445">
        <v>6.8417074770000003E-2</v>
      </c>
      <c r="N445">
        <v>3.5979398400000006E-3</v>
      </c>
      <c r="O445">
        <v>2.8365743230000007</v>
      </c>
    </row>
    <row r="446" spans="1:15" x14ac:dyDescent="0.35">
      <c r="A446">
        <v>2023</v>
      </c>
      <c r="B446">
        <v>34005</v>
      </c>
      <c r="C446">
        <v>2265002042</v>
      </c>
      <c r="D446" s="1" t="s">
        <v>43</v>
      </c>
      <c r="E446" s="1" t="s">
        <v>11</v>
      </c>
      <c r="F446" s="1" t="s">
        <v>36</v>
      </c>
      <c r="G446">
        <v>3.6861246400000007E-3</v>
      </c>
      <c r="H446">
        <v>282.86783001004</v>
      </c>
      <c r="I446">
        <v>62.637673360789989</v>
      </c>
      <c r="J446">
        <v>0.18818636319999998</v>
      </c>
      <c r="K446">
        <v>0.57497812372000012</v>
      </c>
      <c r="L446">
        <v>4.1075377530000005E-2</v>
      </c>
      <c r="M446">
        <v>3.7762935979999995E-2</v>
      </c>
      <c r="N446">
        <v>1.7372405600000003E-3</v>
      </c>
      <c r="O446">
        <v>1.7987659926500004</v>
      </c>
    </row>
    <row r="447" spans="1:15" x14ac:dyDescent="0.35">
      <c r="A447">
        <v>2023</v>
      </c>
      <c r="B447">
        <v>34005</v>
      </c>
      <c r="C447">
        <v>2265002045</v>
      </c>
      <c r="D447" s="1" t="s">
        <v>44</v>
      </c>
      <c r="E447" s="1" t="s">
        <v>11</v>
      </c>
      <c r="F447" s="1" t="s">
        <v>36</v>
      </c>
      <c r="G447">
        <v>2.8660060000000002E-4</v>
      </c>
      <c r="H447">
        <v>21.135332586939999</v>
      </c>
      <c r="I447">
        <v>1.2660140581000003</v>
      </c>
      <c r="J447">
        <v>4.7752069200000004E-3</v>
      </c>
      <c r="K447">
        <v>5.5328245829999997E-2</v>
      </c>
      <c r="L447">
        <v>2.1208444400000002E-3</v>
      </c>
      <c r="M447">
        <v>1.9279401900000007E-3</v>
      </c>
      <c r="N447">
        <v>0</v>
      </c>
      <c r="O447">
        <v>3.5708230140000005E-2</v>
      </c>
    </row>
    <row r="448" spans="1:15" x14ac:dyDescent="0.35">
      <c r="A448">
        <v>2023</v>
      </c>
      <c r="B448">
        <v>34005</v>
      </c>
      <c r="C448">
        <v>2265002054</v>
      </c>
      <c r="D448" s="1" t="s">
        <v>16</v>
      </c>
      <c r="E448" s="1" t="s">
        <v>11</v>
      </c>
      <c r="F448" s="1" t="s">
        <v>36</v>
      </c>
      <c r="G448">
        <v>5.2249494000000012E-4</v>
      </c>
      <c r="H448">
        <v>38.033904721889996</v>
      </c>
      <c r="I448">
        <v>8.2750103053200004</v>
      </c>
      <c r="J448">
        <v>2.5213136630000001E-2</v>
      </c>
      <c r="K448">
        <v>8.0370524409999991E-2</v>
      </c>
      <c r="L448">
        <v>5.4255698199999992E-3</v>
      </c>
      <c r="M448">
        <v>5.0529890400000006E-3</v>
      </c>
      <c r="N448">
        <v>2.8660060000000002E-4</v>
      </c>
      <c r="O448">
        <v>0.18441425838000003</v>
      </c>
    </row>
    <row r="449" spans="1:15" x14ac:dyDescent="0.35">
      <c r="A449">
        <v>2023</v>
      </c>
      <c r="B449">
        <v>34005</v>
      </c>
      <c r="C449">
        <v>2265002057</v>
      </c>
      <c r="D449" s="1" t="s">
        <v>45</v>
      </c>
      <c r="E449" s="1" t="s">
        <v>11</v>
      </c>
      <c r="F449" s="1" t="s">
        <v>36</v>
      </c>
      <c r="G449">
        <v>4.0234314999999999E-4</v>
      </c>
      <c r="H449">
        <v>33.100213181640001</v>
      </c>
      <c r="I449">
        <v>0.72207367705000003</v>
      </c>
      <c r="J449">
        <v>3.1239465400000003E-3</v>
      </c>
      <c r="K449">
        <v>6.5720824509999998E-2</v>
      </c>
      <c r="L449">
        <v>3.2892930400000003E-3</v>
      </c>
      <c r="M449">
        <v>2.9729300700000005E-3</v>
      </c>
      <c r="N449">
        <v>2.3920127000000003E-4</v>
      </c>
      <c r="O449">
        <v>2.4234285350000006E-2</v>
      </c>
    </row>
    <row r="450" spans="1:15" x14ac:dyDescent="0.35">
      <c r="A450">
        <v>2023</v>
      </c>
      <c r="B450">
        <v>34005</v>
      </c>
      <c r="C450">
        <v>2265002060</v>
      </c>
      <c r="D450" s="1" t="s">
        <v>46</v>
      </c>
      <c r="E450" s="1" t="s">
        <v>11</v>
      </c>
      <c r="F450" s="1" t="s">
        <v>36</v>
      </c>
      <c r="G450">
        <v>1.1056169300000002E-3</v>
      </c>
      <c r="H450">
        <v>80.650855070719999</v>
      </c>
      <c r="I450">
        <v>1.2623918674399999</v>
      </c>
      <c r="J450">
        <v>5.5677678099999997E-3</v>
      </c>
      <c r="K450">
        <v>0.14405097311000001</v>
      </c>
      <c r="L450">
        <v>8.0644999600000006E-3</v>
      </c>
      <c r="M450">
        <v>7.3513053900000009E-3</v>
      </c>
      <c r="N450">
        <v>4.7509561000000003E-4</v>
      </c>
      <c r="O450">
        <v>4.4495845460000003E-2</v>
      </c>
    </row>
    <row r="451" spans="1:15" x14ac:dyDescent="0.35">
      <c r="A451">
        <v>2023</v>
      </c>
      <c r="B451">
        <v>34005</v>
      </c>
      <c r="C451">
        <v>2265002066</v>
      </c>
      <c r="D451" s="1" t="s">
        <v>47</v>
      </c>
      <c r="E451" s="1" t="s">
        <v>11</v>
      </c>
      <c r="F451" s="1" t="s">
        <v>36</v>
      </c>
      <c r="G451">
        <v>2.5672799899999999E-3</v>
      </c>
      <c r="H451">
        <v>194.01356187312001</v>
      </c>
      <c r="I451">
        <v>46.503781389010008</v>
      </c>
      <c r="J451">
        <v>0.12933733923000001</v>
      </c>
      <c r="K451">
        <v>0.39798130932999998</v>
      </c>
      <c r="L451">
        <v>2.272632527E-2</v>
      </c>
      <c r="M451">
        <v>2.0822635900000001E-2</v>
      </c>
      <c r="N451">
        <v>1.1904948000000001E-3</v>
      </c>
      <c r="O451">
        <v>0.89584513238000008</v>
      </c>
    </row>
    <row r="452" spans="1:15" x14ac:dyDescent="0.35">
      <c r="A452">
        <v>2023</v>
      </c>
      <c r="B452">
        <v>34005</v>
      </c>
      <c r="C452">
        <v>2265002072</v>
      </c>
      <c r="D452" s="1" t="s">
        <v>48</v>
      </c>
      <c r="E452" s="1" t="s">
        <v>11</v>
      </c>
      <c r="F452" s="1" t="s">
        <v>36</v>
      </c>
      <c r="G452">
        <v>1.7372405600000003E-3</v>
      </c>
      <c r="H452">
        <v>129.54325184031001</v>
      </c>
      <c r="I452">
        <v>17.118001270480001</v>
      </c>
      <c r="J452">
        <v>5.0106603359999995E-2</v>
      </c>
      <c r="K452">
        <v>0.30288502562999997</v>
      </c>
      <c r="L452">
        <v>1.3362201819999999E-2</v>
      </c>
      <c r="M452">
        <v>1.2275324160000002E-2</v>
      </c>
      <c r="N452">
        <v>7.6169620999999999E-4</v>
      </c>
      <c r="O452">
        <v>0.36689837195000002</v>
      </c>
    </row>
    <row r="453" spans="1:15" x14ac:dyDescent="0.35">
      <c r="A453">
        <v>2023</v>
      </c>
      <c r="B453">
        <v>34005</v>
      </c>
      <c r="C453">
        <v>2265002078</v>
      </c>
      <c r="D453" s="1" t="s">
        <v>49</v>
      </c>
      <c r="E453" s="1" t="s">
        <v>11</v>
      </c>
      <c r="F453" s="1" t="s">
        <v>36</v>
      </c>
      <c r="G453">
        <v>6.4154442000000002E-4</v>
      </c>
      <c r="H453">
        <v>43.432304805009998</v>
      </c>
      <c r="I453">
        <v>10.216603706980001</v>
      </c>
      <c r="J453">
        <v>2.8785723340000006E-2</v>
      </c>
      <c r="K453">
        <v>9.4680712829999986E-2</v>
      </c>
      <c r="L453">
        <v>5.2723487300000002E-3</v>
      </c>
      <c r="M453">
        <v>4.8578801700000004E-3</v>
      </c>
      <c r="N453">
        <v>2.8660060000000002E-4</v>
      </c>
      <c r="O453">
        <v>0.27973651562999996</v>
      </c>
    </row>
    <row r="454" spans="1:15" x14ac:dyDescent="0.35">
      <c r="A454">
        <v>2023</v>
      </c>
      <c r="B454">
        <v>34005</v>
      </c>
      <c r="C454">
        <v>2265002081</v>
      </c>
      <c r="D454" s="1" t="s">
        <v>50</v>
      </c>
      <c r="E454" s="1" t="s">
        <v>11</v>
      </c>
      <c r="F454" s="1" t="s">
        <v>36</v>
      </c>
      <c r="G454">
        <v>3.8139925999999998E-4</v>
      </c>
      <c r="H454">
        <v>28.708946346190004</v>
      </c>
      <c r="I454">
        <v>0.89431622841000002</v>
      </c>
      <c r="J454">
        <v>4.9603949999999994E-3</v>
      </c>
      <c r="K454">
        <v>8.7000919060000029E-2</v>
      </c>
      <c r="L454">
        <v>2.7160918399999996E-3</v>
      </c>
      <c r="M454">
        <v>2.5187783500000001E-3</v>
      </c>
      <c r="N454">
        <v>1.4440261000000002E-4</v>
      </c>
      <c r="O454">
        <v>3.6068685509999997E-2</v>
      </c>
    </row>
    <row r="455" spans="1:15" x14ac:dyDescent="0.35">
      <c r="A455">
        <v>2023</v>
      </c>
      <c r="B455">
        <v>34005</v>
      </c>
      <c r="C455">
        <v>2265003010</v>
      </c>
      <c r="D455" s="1" t="s">
        <v>51</v>
      </c>
      <c r="E455" s="1" t="s">
        <v>18</v>
      </c>
      <c r="F455" s="1" t="s">
        <v>36</v>
      </c>
      <c r="G455">
        <v>6.2534046300000024E-3</v>
      </c>
      <c r="H455">
        <v>479.32694929140996</v>
      </c>
      <c r="I455">
        <v>47.900758693590006</v>
      </c>
      <c r="J455">
        <v>0.15458574978</v>
      </c>
      <c r="K455">
        <v>1.3060212972399998</v>
      </c>
      <c r="L455">
        <v>4.7786240810000005E-2</v>
      </c>
      <c r="M455">
        <v>4.3930360430000003E-2</v>
      </c>
      <c r="N455">
        <v>2.8803360300000001E-3</v>
      </c>
      <c r="O455">
        <v>1.16933375493</v>
      </c>
    </row>
    <row r="456" spans="1:15" x14ac:dyDescent="0.35">
      <c r="A456">
        <v>2023</v>
      </c>
      <c r="B456">
        <v>34005</v>
      </c>
      <c r="C456">
        <v>2265003020</v>
      </c>
      <c r="D456" s="1" t="s">
        <v>52</v>
      </c>
      <c r="E456" s="1" t="s">
        <v>18</v>
      </c>
      <c r="F456" s="1" t="s">
        <v>36</v>
      </c>
      <c r="G456">
        <v>2.504668782E-2</v>
      </c>
      <c r="H456">
        <v>1926.6404165958397</v>
      </c>
      <c r="I456">
        <v>29.953947068759994</v>
      </c>
      <c r="J456">
        <v>0.13304661237999998</v>
      </c>
      <c r="K456">
        <v>3.4870695001999996</v>
      </c>
      <c r="L456">
        <v>0.19027193371999998</v>
      </c>
      <c r="M456">
        <v>0.17508651116000001</v>
      </c>
      <c r="N456">
        <v>1.1616142780000002E-2</v>
      </c>
      <c r="O456">
        <v>1.0666612946</v>
      </c>
    </row>
    <row r="457" spans="1:15" x14ac:dyDescent="0.35">
      <c r="A457">
        <v>2023</v>
      </c>
      <c r="B457">
        <v>34005</v>
      </c>
      <c r="C457">
        <v>2265003030</v>
      </c>
      <c r="D457" s="1" t="s">
        <v>17</v>
      </c>
      <c r="E457" s="1" t="s">
        <v>18</v>
      </c>
      <c r="F457" s="1" t="s">
        <v>36</v>
      </c>
      <c r="G457">
        <v>5.36273815E-3</v>
      </c>
      <c r="H457">
        <v>402.35330888895999</v>
      </c>
      <c r="I457">
        <v>44.703532789409991</v>
      </c>
      <c r="J457">
        <v>0.14430891365000001</v>
      </c>
      <c r="K457">
        <v>0.79133953052000006</v>
      </c>
      <c r="L457">
        <v>4.887752771E-2</v>
      </c>
      <c r="M457">
        <v>4.4914723260000004E-2</v>
      </c>
      <c r="N457">
        <v>2.4228773799999997E-3</v>
      </c>
      <c r="O457">
        <v>1.0915889329400001</v>
      </c>
    </row>
    <row r="458" spans="1:15" x14ac:dyDescent="0.35">
      <c r="A458">
        <v>2023</v>
      </c>
      <c r="B458">
        <v>34005</v>
      </c>
      <c r="C458">
        <v>2265003040</v>
      </c>
      <c r="D458" s="1" t="s">
        <v>19</v>
      </c>
      <c r="E458" s="1" t="s">
        <v>18</v>
      </c>
      <c r="F458" s="1" t="s">
        <v>36</v>
      </c>
      <c r="G458">
        <v>9.86126526E-3</v>
      </c>
      <c r="H458">
        <v>748.16487965439001</v>
      </c>
      <c r="I458">
        <v>139.47210854489001</v>
      </c>
      <c r="J458">
        <v>0.56237651580000014</v>
      </c>
      <c r="K458">
        <v>1.65285211564</v>
      </c>
      <c r="L458">
        <v>0.16921891502999997</v>
      </c>
      <c r="M458">
        <v>0.15586883861999998</v>
      </c>
      <c r="N458">
        <v>4.4897086300000003E-3</v>
      </c>
      <c r="O458">
        <v>4.6297350693000006</v>
      </c>
    </row>
    <row r="459" spans="1:15" x14ac:dyDescent="0.35">
      <c r="A459">
        <v>2023</v>
      </c>
      <c r="B459">
        <v>34005</v>
      </c>
      <c r="C459">
        <v>2265003050</v>
      </c>
      <c r="D459" s="1" t="s">
        <v>53</v>
      </c>
      <c r="E459" s="1" t="s">
        <v>18</v>
      </c>
      <c r="F459" s="1" t="s">
        <v>36</v>
      </c>
      <c r="G459">
        <v>4.0234314999999999E-4</v>
      </c>
      <c r="H459">
        <v>34.127841679139991</v>
      </c>
      <c r="I459">
        <v>3.8425148712500006</v>
      </c>
      <c r="J459">
        <v>1.1418829290000002E-2</v>
      </c>
      <c r="K459">
        <v>7.9182234230000009E-2</v>
      </c>
      <c r="L459">
        <v>3.4667649500000003E-3</v>
      </c>
      <c r="M459">
        <v>3.1801643500000013E-3</v>
      </c>
      <c r="N459">
        <v>2.8660060000000002E-4</v>
      </c>
      <c r="O459">
        <v>8.4719137360000002E-2</v>
      </c>
    </row>
    <row r="460" spans="1:15" x14ac:dyDescent="0.35">
      <c r="A460">
        <v>2023</v>
      </c>
      <c r="B460">
        <v>34005</v>
      </c>
      <c r="C460">
        <v>2265003060</v>
      </c>
      <c r="D460" s="1" t="s">
        <v>54</v>
      </c>
      <c r="E460" s="1" t="s">
        <v>18</v>
      </c>
      <c r="F460" s="1" t="s">
        <v>36</v>
      </c>
      <c r="G460">
        <v>4.0234314999999999E-4</v>
      </c>
      <c r="H460">
        <v>16.914957973099998</v>
      </c>
      <c r="I460">
        <v>4.1952860382399999</v>
      </c>
      <c r="J460">
        <v>1.1387964609999999E-2</v>
      </c>
      <c r="K460">
        <v>3.4732685790000002E-2</v>
      </c>
      <c r="L460">
        <v>2.0117157499999999E-3</v>
      </c>
      <c r="M460">
        <v>1.6402372800000001E-3</v>
      </c>
      <c r="N460">
        <v>0</v>
      </c>
      <c r="O460">
        <v>8.5326510169999981E-2</v>
      </c>
    </row>
    <row r="461" spans="1:15" x14ac:dyDescent="0.35">
      <c r="A461">
        <v>2023</v>
      </c>
      <c r="B461">
        <v>34005</v>
      </c>
      <c r="C461">
        <v>2265003070</v>
      </c>
      <c r="D461" s="1" t="s">
        <v>55</v>
      </c>
      <c r="E461" s="1" t="s">
        <v>18</v>
      </c>
      <c r="F461" s="1" t="s">
        <v>36</v>
      </c>
      <c r="G461">
        <v>2.0888774500000006E-3</v>
      </c>
      <c r="H461">
        <v>160.86162279473001</v>
      </c>
      <c r="I461">
        <v>2.5425099819900003</v>
      </c>
      <c r="J461">
        <v>1.139568078E-2</v>
      </c>
      <c r="K461">
        <v>0.29338972728999996</v>
      </c>
      <c r="L461">
        <v>1.6105851410000004E-2</v>
      </c>
      <c r="M461">
        <v>1.4821660260000003E-2</v>
      </c>
      <c r="N461">
        <v>9.8436283000000028E-4</v>
      </c>
      <c r="O461">
        <v>8.7634747310000011E-2</v>
      </c>
    </row>
    <row r="462" spans="1:15" x14ac:dyDescent="0.35">
      <c r="A462">
        <v>2023</v>
      </c>
      <c r="B462">
        <v>34005</v>
      </c>
      <c r="C462">
        <v>2265004010</v>
      </c>
      <c r="D462" s="1" t="s">
        <v>56</v>
      </c>
      <c r="E462" s="1" t="s">
        <v>21</v>
      </c>
      <c r="F462" s="1" t="s">
        <v>36</v>
      </c>
      <c r="G462">
        <v>3.032234348E-2</v>
      </c>
      <c r="H462">
        <v>2299.1245394411799</v>
      </c>
      <c r="I462">
        <v>361.08430509591</v>
      </c>
      <c r="J462">
        <v>1.5789080585299999</v>
      </c>
      <c r="K462">
        <v>4.3681194277600008</v>
      </c>
      <c r="L462">
        <v>0.54568864471</v>
      </c>
      <c r="M462">
        <v>0.50202724791999997</v>
      </c>
      <c r="N462">
        <v>1.3985006970000002E-2</v>
      </c>
      <c r="O462">
        <v>28.499493116160004</v>
      </c>
    </row>
    <row r="463" spans="1:15" x14ac:dyDescent="0.35">
      <c r="A463">
        <v>2023</v>
      </c>
      <c r="B463">
        <v>34005</v>
      </c>
      <c r="C463">
        <v>2265004011</v>
      </c>
      <c r="D463" s="1" t="s">
        <v>56</v>
      </c>
      <c r="E463" s="1" t="s">
        <v>22</v>
      </c>
      <c r="F463" s="1" t="s">
        <v>36</v>
      </c>
      <c r="G463">
        <v>3.1499610560000002E-2</v>
      </c>
      <c r="H463">
        <v>2382.19521298165</v>
      </c>
      <c r="I463">
        <v>378.34110483235008</v>
      </c>
      <c r="J463">
        <v>1.7595700536700001</v>
      </c>
      <c r="K463">
        <v>4.7010798794299999</v>
      </c>
      <c r="L463">
        <v>0.63050698996999999</v>
      </c>
      <c r="M463">
        <v>0.58005646588999993</v>
      </c>
      <c r="N463">
        <v>1.4479944159999999E-2</v>
      </c>
      <c r="O463">
        <v>24.26041671086</v>
      </c>
    </row>
    <row r="464" spans="1:15" x14ac:dyDescent="0.35">
      <c r="A464">
        <v>2023</v>
      </c>
      <c r="B464">
        <v>34005</v>
      </c>
      <c r="C464">
        <v>2265004015</v>
      </c>
      <c r="D464" s="1" t="s">
        <v>20</v>
      </c>
      <c r="E464" s="1" t="s">
        <v>21</v>
      </c>
      <c r="F464" s="1" t="s">
        <v>36</v>
      </c>
      <c r="G464">
        <v>2.6003492900000002E-3</v>
      </c>
      <c r="H464">
        <v>198.03382312956003</v>
      </c>
      <c r="I464">
        <v>31.090789134129999</v>
      </c>
      <c r="J464">
        <v>0.13603938403000002</v>
      </c>
      <c r="K464">
        <v>0.37617982214999995</v>
      </c>
      <c r="L464">
        <v>4.7053204660000007E-2</v>
      </c>
      <c r="M464">
        <v>4.3319680690000008E-2</v>
      </c>
      <c r="N464">
        <v>1.2445079900000005E-3</v>
      </c>
      <c r="O464">
        <v>2.5949634033399995</v>
      </c>
    </row>
    <row r="465" spans="1:15" x14ac:dyDescent="0.35">
      <c r="A465">
        <v>2023</v>
      </c>
      <c r="B465">
        <v>34005</v>
      </c>
      <c r="C465">
        <v>2265004016</v>
      </c>
      <c r="D465" s="1" t="s">
        <v>20</v>
      </c>
      <c r="E465" s="1" t="s">
        <v>22</v>
      </c>
      <c r="F465" s="1" t="s">
        <v>36</v>
      </c>
      <c r="G465">
        <v>1.7946709110000004E-2</v>
      </c>
      <c r="H465">
        <v>1355.0554532802103</v>
      </c>
      <c r="I465">
        <v>213.18730405268997</v>
      </c>
      <c r="J465">
        <v>0.94365231707999975</v>
      </c>
      <c r="K465">
        <v>2.5936737006400001</v>
      </c>
      <c r="L465">
        <v>0.32908032047000002</v>
      </c>
      <c r="M465">
        <v>0.30281227316999998</v>
      </c>
      <c r="N465">
        <v>8.1747309600000012E-3</v>
      </c>
      <c r="O465">
        <v>15.299490701110001</v>
      </c>
    </row>
    <row r="466" spans="1:15" x14ac:dyDescent="0.35">
      <c r="A466">
        <v>2023</v>
      </c>
      <c r="B466">
        <v>34005</v>
      </c>
      <c r="C466">
        <v>2265004025</v>
      </c>
      <c r="D466" s="1" t="s">
        <v>24</v>
      </c>
      <c r="E466" s="1" t="s">
        <v>21</v>
      </c>
      <c r="F466" s="1" t="s">
        <v>36</v>
      </c>
      <c r="G466">
        <v>1.5873264000000004E-4</v>
      </c>
      <c r="H466">
        <v>12.735676373750003</v>
      </c>
      <c r="I466">
        <v>2.0044460155500006</v>
      </c>
      <c r="J466">
        <v>8.8405261999999988E-3</v>
      </c>
      <c r="K466">
        <v>2.4393017989999998E-2</v>
      </c>
      <c r="L466">
        <v>3.0853656899999999E-3</v>
      </c>
      <c r="M466">
        <v>2.8638013800000007E-3</v>
      </c>
      <c r="N466">
        <v>0</v>
      </c>
      <c r="O466">
        <v>0.20612976538</v>
      </c>
    </row>
    <row r="467" spans="1:15" x14ac:dyDescent="0.35">
      <c r="A467">
        <v>2023</v>
      </c>
      <c r="B467">
        <v>34005</v>
      </c>
      <c r="C467">
        <v>2265004026</v>
      </c>
      <c r="D467" s="1" t="s">
        <v>24</v>
      </c>
      <c r="E467" s="1" t="s">
        <v>22</v>
      </c>
      <c r="F467" s="1" t="s">
        <v>36</v>
      </c>
      <c r="G467">
        <v>6.4374903999999994E-4</v>
      </c>
      <c r="H467">
        <v>55.154096282339992</v>
      </c>
      <c r="I467">
        <v>10.943054657039999</v>
      </c>
      <c r="J467">
        <v>3.8951226159999991E-2</v>
      </c>
      <c r="K467">
        <v>0.10771993782</v>
      </c>
      <c r="L467">
        <v>1.0887515870000001E-2</v>
      </c>
      <c r="M467">
        <v>1.0112591939999999E-2</v>
      </c>
      <c r="N467">
        <v>3.2738606999999998E-4</v>
      </c>
      <c r="O467">
        <v>0.65005645781999988</v>
      </c>
    </row>
    <row r="468" spans="1:15" x14ac:dyDescent="0.35">
      <c r="A468">
        <v>2023</v>
      </c>
      <c r="B468">
        <v>34005</v>
      </c>
      <c r="C468">
        <v>2265004030</v>
      </c>
      <c r="D468" s="1" t="s">
        <v>25</v>
      </c>
      <c r="E468" s="1" t="s">
        <v>21</v>
      </c>
      <c r="F468" s="1" t="s">
        <v>36</v>
      </c>
      <c r="G468">
        <v>3.3179531000000003E-4</v>
      </c>
      <c r="H468">
        <v>24.295609059919997</v>
      </c>
      <c r="I468">
        <v>3.8240401556499997</v>
      </c>
      <c r="J468">
        <v>1.6930379289999999E-2</v>
      </c>
      <c r="K468">
        <v>4.654724436999999E-2</v>
      </c>
      <c r="L468">
        <v>5.9480647600000007E-3</v>
      </c>
      <c r="M468">
        <v>5.4586391199999999E-3</v>
      </c>
      <c r="N468">
        <v>8.5980180000000013E-5</v>
      </c>
      <c r="O468">
        <v>0.25808714722999998</v>
      </c>
    </row>
    <row r="469" spans="1:15" x14ac:dyDescent="0.35">
      <c r="A469">
        <v>2023</v>
      </c>
      <c r="B469">
        <v>34005</v>
      </c>
      <c r="C469">
        <v>2265004031</v>
      </c>
      <c r="D469" s="1" t="s">
        <v>25</v>
      </c>
      <c r="E469" s="1" t="s">
        <v>22</v>
      </c>
      <c r="F469" s="1" t="s">
        <v>36</v>
      </c>
      <c r="G469">
        <v>2.9838429389999997E-2</v>
      </c>
      <c r="H469">
        <v>2258.54700148341</v>
      </c>
      <c r="I469">
        <v>465.69328379233002</v>
      </c>
      <c r="J469">
        <v>1.2853155061999999</v>
      </c>
      <c r="K469">
        <v>4.3756360796499996</v>
      </c>
      <c r="L469">
        <v>0.26488288838000001</v>
      </c>
      <c r="M469">
        <v>0.2436435793</v>
      </c>
      <c r="N469">
        <v>1.3770056519999999E-2</v>
      </c>
      <c r="O469">
        <v>15.035077396789999</v>
      </c>
    </row>
    <row r="470" spans="1:15" x14ac:dyDescent="0.35">
      <c r="A470">
        <v>2023</v>
      </c>
      <c r="B470">
        <v>34005</v>
      </c>
      <c r="C470">
        <v>2265004035</v>
      </c>
      <c r="D470" s="1" t="s">
        <v>97</v>
      </c>
      <c r="E470" s="1" t="s">
        <v>21</v>
      </c>
      <c r="F470" s="1" t="s">
        <v>36</v>
      </c>
      <c r="G470">
        <v>3.5494381999999999E-3</v>
      </c>
      <c r="H470">
        <v>261.97646728616002</v>
      </c>
      <c r="I470">
        <v>108.15308171602</v>
      </c>
      <c r="J470">
        <v>0.49424273469999991</v>
      </c>
      <c r="K470">
        <v>0.95593425509999996</v>
      </c>
      <c r="L470">
        <v>2.2928048000000003E-2</v>
      </c>
      <c r="M470">
        <v>2.1081678749999999E-2</v>
      </c>
      <c r="N470">
        <v>1.5873263999999999E-3</v>
      </c>
      <c r="O470">
        <v>4.9854505063000003</v>
      </c>
    </row>
    <row r="471" spans="1:15" x14ac:dyDescent="0.35">
      <c r="A471">
        <v>2023</v>
      </c>
      <c r="B471">
        <v>34005</v>
      </c>
      <c r="C471">
        <v>2265004036</v>
      </c>
      <c r="D471" s="1" t="s">
        <v>97</v>
      </c>
      <c r="E471" s="1" t="s">
        <v>22</v>
      </c>
      <c r="F471" s="1" t="s">
        <v>36</v>
      </c>
      <c r="G471">
        <v>1.153677646E-2</v>
      </c>
      <c r="H471">
        <v>851.54847543930987</v>
      </c>
      <c r="I471">
        <v>351.43983665515998</v>
      </c>
      <c r="J471">
        <v>1.60618582179</v>
      </c>
      <c r="K471">
        <v>3.1081471307699999</v>
      </c>
      <c r="L471">
        <v>7.4539304509999987E-2</v>
      </c>
      <c r="M471">
        <v>6.8615490569999993E-2</v>
      </c>
      <c r="N471">
        <v>5.1885731700000003E-3</v>
      </c>
      <c r="O471">
        <v>12.726138085319999</v>
      </c>
    </row>
    <row r="472" spans="1:15" x14ac:dyDescent="0.35">
      <c r="A472">
        <v>2023</v>
      </c>
      <c r="B472">
        <v>34005</v>
      </c>
      <c r="C472">
        <v>2265004040</v>
      </c>
      <c r="D472" s="1" t="s">
        <v>57</v>
      </c>
      <c r="E472" s="1" t="s">
        <v>21</v>
      </c>
      <c r="F472" s="1" t="s">
        <v>36</v>
      </c>
      <c r="G472">
        <v>6.1784475500000005E-3</v>
      </c>
      <c r="H472">
        <v>464.85605840343993</v>
      </c>
      <c r="I472">
        <v>115.90406927968</v>
      </c>
      <c r="J472">
        <v>0.29575307993</v>
      </c>
      <c r="K472">
        <v>0.87755009331000011</v>
      </c>
      <c r="L472">
        <v>4.9869606709999993E-2</v>
      </c>
      <c r="M472">
        <v>4.5843970589999991E-2</v>
      </c>
      <c r="N472">
        <v>2.8638013800000007E-3</v>
      </c>
      <c r="O472">
        <v>3.9307933675999998</v>
      </c>
    </row>
    <row r="473" spans="1:15" x14ac:dyDescent="0.35">
      <c r="A473">
        <v>2023</v>
      </c>
      <c r="B473">
        <v>34005</v>
      </c>
      <c r="C473">
        <v>2265004041</v>
      </c>
      <c r="D473" s="1" t="s">
        <v>57</v>
      </c>
      <c r="E473" s="1" t="s">
        <v>22</v>
      </c>
      <c r="F473" s="1" t="s">
        <v>36</v>
      </c>
      <c r="G473">
        <v>3.8591873100000005E-3</v>
      </c>
      <c r="H473">
        <v>289.50918051913004</v>
      </c>
      <c r="I473">
        <v>72.57405222880999</v>
      </c>
      <c r="J473">
        <v>0.19063018446999999</v>
      </c>
      <c r="K473">
        <v>0.55456224021</v>
      </c>
      <c r="L473">
        <v>3.2528065789999998E-2</v>
      </c>
      <c r="M473">
        <v>2.9882521789999998E-2</v>
      </c>
      <c r="N473">
        <v>1.7185012900000002E-3</v>
      </c>
      <c r="O473">
        <v>1.6063147920600001</v>
      </c>
    </row>
    <row r="474" spans="1:15" x14ac:dyDescent="0.35">
      <c r="A474">
        <v>2023</v>
      </c>
      <c r="B474">
        <v>34005</v>
      </c>
      <c r="C474">
        <v>2265004046</v>
      </c>
      <c r="D474" s="1" t="s">
        <v>58</v>
      </c>
      <c r="E474" s="1" t="s">
        <v>22</v>
      </c>
      <c r="F474" s="1" t="s">
        <v>36</v>
      </c>
      <c r="G474">
        <v>4.3298736800000005E-3</v>
      </c>
      <c r="H474">
        <v>326.72608724062991</v>
      </c>
      <c r="I474">
        <v>82.018548407839987</v>
      </c>
      <c r="J474">
        <v>0.21537043011000001</v>
      </c>
      <c r="K474">
        <v>0.67110947650999997</v>
      </c>
      <c r="L474">
        <v>3.4646705610000002E-2</v>
      </c>
      <c r="M474">
        <v>3.1875498269999997E-2</v>
      </c>
      <c r="N474">
        <v>2.0017949599999999E-3</v>
      </c>
      <c r="O474">
        <v>1.9354204656599996</v>
      </c>
    </row>
    <row r="475" spans="1:15" x14ac:dyDescent="0.35">
      <c r="A475">
        <v>2023</v>
      </c>
      <c r="B475">
        <v>34005</v>
      </c>
      <c r="C475">
        <v>2265004051</v>
      </c>
      <c r="D475" s="1" t="s">
        <v>59</v>
      </c>
      <c r="E475" s="1" t="s">
        <v>22</v>
      </c>
      <c r="F475" s="1" t="s">
        <v>36</v>
      </c>
      <c r="G475">
        <v>2.0216365400000003E-3</v>
      </c>
      <c r="H475">
        <v>156.14612470050002</v>
      </c>
      <c r="I475">
        <v>24.539087292720001</v>
      </c>
      <c r="J475">
        <v>0.10795362754000003</v>
      </c>
      <c r="K475">
        <v>0.29776259105999997</v>
      </c>
      <c r="L475">
        <v>3.7536962430000008E-2</v>
      </c>
      <c r="M475">
        <v>3.4568441599999992E-2</v>
      </c>
      <c r="N475">
        <v>9.9428362000000023E-4</v>
      </c>
      <c r="O475">
        <v>1.7410898265199999</v>
      </c>
    </row>
    <row r="476" spans="1:15" x14ac:dyDescent="0.35">
      <c r="A476">
        <v>2023</v>
      </c>
      <c r="B476">
        <v>34005</v>
      </c>
      <c r="C476">
        <v>2265004055</v>
      </c>
      <c r="D476" s="1" t="s">
        <v>60</v>
      </c>
      <c r="E476" s="1" t="s">
        <v>21</v>
      </c>
      <c r="F476" s="1" t="s">
        <v>36</v>
      </c>
      <c r="G476">
        <v>8.2267599920000004E-2</v>
      </c>
      <c r="H476">
        <v>6231.8216945167705</v>
      </c>
      <c r="I476">
        <v>1553.6047441235203</v>
      </c>
      <c r="J476">
        <v>3.95929138803</v>
      </c>
      <c r="K476">
        <v>11.736888715089998</v>
      </c>
      <c r="L476">
        <v>0.66798663227999988</v>
      </c>
      <c r="M476">
        <v>0.61445404944000004</v>
      </c>
      <c r="N476">
        <v>3.7875371599999992E-2</v>
      </c>
      <c r="O476">
        <v>43.044069018390012</v>
      </c>
    </row>
    <row r="477" spans="1:15" x14ac:dyDescent="0.35">
      <c r="A477">
        <v>2023</v>
      </c>
      <c r="B477">
        <v>34005</v>
      </c>
      <c r="C477">
        <v>2265004056</v>
      </c>
      <c r="D477" s="1" t="s">
        <v>60</v>
      </c>
      <c r="E477" s="1" t="s">
        <v>22</v>
      </c>
      <c r="F477" s="1" t="s">
        <v>36</v>
      </c>
      <c r="G477">
        <v>5.1923210239999996E-2</v>
      </c>
      <c r="H477">
        <v>3935.2448591423004</v>
      </c>
      <c r="I477">
        <v>986.96215083476989</v>
      </c>
      <c r="J477">
        <v>2.5906423481399998</v>
      </c>
      <c r="K477">
        <v>7.5374822420700021</v>
      </c>
      <c r="L477">
        <v>0.44102210559000005</v>
      </c>
      <c r="M477">
        <v>0.40568535391999994</v>
      </c>
      <c r="N477">
        <v>2.3956503229999999E-2</v>
      </c>
      <c r="O477">
        <v>20.833100128829997</v>
      </c>
    </row>
    <row r="478" spans="1:15" x14ac:dyDescent="0.35">
      <c r="A478">
        <v>2023</v>
      </c>
      <c r="B478">
        <v>34005</v>
      </c>
      <c r="C478">
        <v>2265004066</v>
      </c>
      <c r="D478" s="1" t="s">
        <v>61</v>
      </c>
      <c r="E478" s="1" t="s">
        <v>22</v>
      </c>
      <c r="F478" s="1" t="s">
        <v>36</v>
      </c>
      <c r="G478">
        <v>8.6090411000000009E-3</v>
      </c>
      <c r="H478">
        <v>656.83242683552999</v>
      </c>
      <c r="I478">
        <v>101.26940599038998</v>
      </c>
      <c r="J478">
        <v>0.28649036900000002</v>
      </c>
      <c r="K478">
        <v>1.222020866</v>
      </c>
      <c r="L478">
        <v>7.3304717310000003E-2</v>
      </c>
      <c r="M478">
        <v>6.7462474309999992E-2</v>
      </c>
      <c r="N478">
        <v>4.007999160000001E-3</v>
      </c>
      <c r="O478">
        <v>2.1756259400699998</v>
      </c>
    </row>
    <row r="479" spans="1:15" x14ac:dyDescent="0.35">
      <c r="A479">
        <v>2023</v>
      </c>
      <c r="B479">
        <v>34005</v>
      </c>
      <c r="C479">
        <v>2265004071</v>
      </c>
      <c r="D479" s="1" t="s">
        <v>26</v>
      </c>
      <c r="E479" s="1" t="s">
        <v>22</v>
      </c>
      <c r="F479" s="1" t="s">
        <v>36</v>
      </c>
      <c r="G479">
        <v>0.16764261173</v>
      </c>
      <c r="H479">
        <v>12702.716855007522</v>
      </c>
      <c r="I479">
        <v>2740.8805365737403</v>
      </c>
      <c r="J479">
        <v>8.01736187747</v>
      </c>
      <c r="K479">
        <v>24.385747153239997</v>
      </c>
      <c r="L479">
        <v>1.7627193533400003</v>
      </c>
      <c r="M479">
        <v>1.6217239835499999</v>
      </c>
      <c r="N479">
        <v>7.7193666990000021E-2</v>
      </c>
      <c r="O479">
        <v>61.058639638919992</v>
      </c>
    </row>
    <row r="480" spans="1:15" x14ac:dyDescent="0.35">
      <c r="A480">
        <v>2023</v>
      </c>
      <c r="B480">
        <v>34005</v>
      </c>
      <c r="C480">
        <v>2265004075</v>
      </c>
      <c r="D480" s="1" t="s">
        <v>62</v>
      </c>
      <c r="E480" s="1" t="s">
        <v>21</v>
      </c>
      <c r="F480" s="1" t="s">
        <v>36</v>
      </c>
      <c r="G480">
        <v>2.8836429600000006E-3</v>
      </c>
      <c r="H480">
        <v>221.47314565607005</v>
      </c>
      <c r="I480">
        <v>44.408869894070001</v>
      </c>
      <c r="J480">
        <v>0.15113772409999998</v>
      </c>
      <c r="K480">
        <v>0.44269541216999997</v>
      </c>
      <c r="L480">
        <v>3.9345853139999998E-2</v>
      </c>
      <c r="M480">
        <v>3.6246157420000001E-2</v>
      </c>
      <c r="N480">
        <v>1.3966267700000004E-3</v>
      </c>
      <c r="O480">
        <v>1.81272454418</v>
      </c>
    </row>
    <row r="481" spans="1:15" x14ac:dyDescent="0.35">
      <c r="A481">
        <v>2023</v>
      </c>
      <c r="B481">
        <v>34005</v>
      </c>
      <c r="C481">
        <v>2265004076</v>
      </c>
      <c r="D481" s="1" t="s">
        <v>62</v>
      </c>
      <c r="E481" s="1" t="s">
        <v>22</v>
      </c>
      <c r="F481" s="1" t="s">
        <v>36</v>
      </c>
      <c r="G481">
        <v>5.13345767E-3</v>
      </c>
      <c r="H481">
        <v>390.29705671605001</v>
      </c>
      <c r="I481">
        <v>78.089091039959982</v>
      </c>
      <c r="J481">
        <v>0.26616707952999996</v>
      </c>
      <c r="K481">
        <v>0.78621819825999995</v>
      </c>
      <c r="L481">
        <v>6.9395926050000001E-2</v>
      </c>
      <c r="M481">
        <v>6.3829260549999989E-2</v>
      </c>
      <c r="N481">
        <v>2.3710688100000003E-3</v>
      </c>
      <c r="O481">
        <v>3.05279683874</v>
      </c>
    </row>
    <row r="482" spans="1:15" x14ac:dyDescent="0.35">
      <c r="A482">
        <v>2023</v>
      </c>
      <c r="B482">
        <v>34005</v>
      </c>
      <c r="C482">
        <v>2265005010</v>
      </c>
      <c r="D482" s="1" t="s">
        <v>63</v>
      </c>
      <c r="E482" s="1" t="s">
        <v>28</v>
      </c>
      <c r="F482" s="1" t="s">
        <v>36</v>
      </c>
      <c r="G482">
        <v>0</v>
      </c>
      <c r="H482">
        <v>1.85546220519</v>
      </c>
      <c r="I482">
        <v>0.46777186236000001</v>
      </c>
      <c r="J482">
        <v>1.29300963E-3</v>
      </c>
      <c r="K482">
        <v>3.6100652500000007E-3</v>
      </c>
      <c r="L482">
        <v>2.2597355000000002E-4</v>
      </c>
      <c r="M482">
        <v>2.1715507000000001E-4</v>
      </c>
      <c r="N482">
        <v>0</v>
      </c>
      <c r="O482">
        <v>8.6906120400000002E-3</v>
      </c>
    </row>
    <row r="483" spans="1:15" x14ac:dyDescent="0.35">
      <c r="A483">
        <v>2023</v>
      </c>
      <c r="B483">
        <v>34005</v>
      </c>
      <c r="C483">
        <v>2265005015</v>
      </c>
      <c r="D483" s="1" t="s">
        <v>64</v>
      </c>
      <c r="E483" s="1" t="s">
        <v>28</v>
      </c>
      <c r="F483" s="1" t="s">
        <v>36</v>
      </c>
      <c r="G483">
        <v>0</v>
      </c>
      <c r="H483">
        <v>7.123201074769999</v>
      </c>
      <c r="I483">
        <v>0.46946390820999995</v>
      </c>
      <c r="J483">
        <v>1.3856036700000001E-3</v>
      </c>
      <c r="K483">
        <v>1.245059145E-2</v>
      </c>
      <c r="L483">
        <v>6.4374903999999994E-4</v>
      </c>
      <c r="M483">
        <v>6.4374903999999994E-4</v>
      </c>
      <c r="N483">
        <v>0</v>
      </c>
      <c r="O483">
        <v>9.8359121300000008E-3</v>
      </c>
    </row>
    <row r="484" spans="1:15" x14ac:dyDescent="0.35">
      <c r="A484">
        <v>2023</v>
      </c>
      <c r="B484">
        <v>34005</v>
      </c>
      <c r="C484">
        <v>2265005025</v>
      </c>
      <c r="D484" s="1" t="s">
        <v>65</v>
      </c>
      <c r="E484" s="1" t="s">
        <v>28</v>
      </c>
      <c r="F484" s="1" t="s">
        <v>36</v>
      </c>
      <c r="G484">
        <v>0</v>
      </c>
      <c r="H484">
        <v>4.7116730785300014</v>
      </c>
      <c r="I484">
        <v>0.38371300869000002</v>
      </c>
      <c r="J484">
        <v>2.5496430300000002E-3</v>
      </c>
      <c r="K484">
        <v>3.4139643009999991E-2</v>
      </c>
      <c r="L484">
        <v>3.7588771000000002E-4</v>
      </c>
      <c r="M484">
        <v>3.7588771000000002E-4</v>
      </c>
      <c r="N484">
        <v>0</v>
      </c>
      <c r="O484">
        <v>2.3085678330000001E-2</v>
      </c>
    </row>
    <row r="485" spans="1:15" x14ac:dyDescent="0.35">
      <c r="A485">
        <v>2023</v>
      </c>
      <c r="B485">
        <v>34005</v>
      </c>
      <c r="C485">
        <v>2265005030</v>
      </c>
      <c r="D485" s="1" t="s">
        <v>66</v>
      </c>
      <c r="E485" s="1" t="s">
        <v>28</v>
      </c>
      <c r="F485" s="1" t="s">
        <v>36</v>
      </c>
      <c r="G485">
        <v>0</v>
      </c>
      <c r="H485">
        <v>1.5291189204499998</v>
      </c>
      <c r="I485">
        <v>0.38177845463999993</v>
      </c>
      <c r="J485">
        <v>9.898743800000004E-4</v>
      </c>
      <c r="K485">
        <v>3.0291478800000002E-3</v>
      </c>
      <c r="L485">
        <v>2.1715507000000001E-4</v>
      </c>
      <c r="M485">
        <v>7.2752460000000016E-5</v>
      </c>
      <c r="N485">
        <v>0</v>
      </c>
      <c r="O485">
        <v>7.4571271500000003E-3</v>
      </c>
    </row>
    <row r="486" spans="1:15" x14ac:dyDescent="0.35">
      <c r="A486">
        <v>2023</v>
      </c>
      <c r="B486">
        <v>34005</v>
      </c>
      <c r="C486">
        <v>2265005035</v>
      </c>
      <c r="D486" s="1" t="s">
        <v>27</v>
      </c>
      <c r="E486" s="1" t="s">
        <v>28</v>
      </c>
      <c r="F486" s="1" t="s">
        <v>36</v>
      </c>
      <c r="G486">
        <v>2.2597355000000002E-4</v>
      </c>
      <c r="H486">
        <v>16.476083167389998</v>
      </c>
      <c r="I486">
        <v>3.0395106963099998</v>
      </c>
      <c r="J486">
        <v>1.1013179210000001E-2</v>
      </c>
      <c r="K486">
        <v>5.808512314E-2</v>
      </c>
      <c r="L486">
        <v>2.3038279000000004E-3</v>
      </c>
      <c r="M486">
        <v>2.09990055E-3</v>
      </c>
      <c r="N486">
        <v>0</v>
      </c>
      <c r="O486">
        <v>9.3136376519999994E-2</v>
      </c>
    </row>
    <row r="487" spans="1:15" x14ac:dyDescent="0.35">
      <c r="A487">
        <v>2023</v>
      </c>
      <c r="B487">
        <v>34005</v>
      </c>
      <c r="C487">
        <v>2265005040</v>
      </c>
      <c r="D487" s="1" t="s">
        <v>67</v>
      </c>
      <c r="E487" s="1" t="s">
        <v>28</v>
      </c>
      <c r="F487" s="1" t="s">
        <v>36</v>
      </c>
      <c r="G487">
        <v>3.7588771000000002E-4</v>
      </c>
      <c r="H487">
        <v>34.511436740659995</v>
      </c>
      <c r="I487">
        <v>11.293576009320001</v>
      </c>
      <c r="J487">
        <v>4.0264077369999998E-2</v>
      </c>
      <c r="K487">
        <v>0.10176966844000002</v>
      </c>
      <c r="L487">
        <v>3.5130619700000005E-3</v>
      </c>
      <c r="M487">
        <v>3.2000059300000003E-3</v>
      </c>
      <c r="N487">
        <v>2.1715507000000001E-4</v>
      </c>
      <c r="O487">
        <v>0.33038766013000004</v>
      </c>
    </row>
    <row r="488" spans="1:15" x14ac:dyDescent="0.35">
      <c r="A488">
        <v>2023</v>
      </c>
      <c r="B488">
        <v>34005</v>
      </c>
      <c r="C488">
        <v>2265005045</v>
      </c>
      <c r="D488" s="1" t="s">
        <v>68</v>
      </c>
      <c r="E488" s="1" t="s">
        <v>28</v>
      </c>
      <c r="F488" s="1" t="s">
        <v>36</v>
      </c>
      <c r="G488">
        <v>0</v>
      </c>
      <c r="H488">
        <v>7.5090569740999991</v>
      </c>
      <c r="I488">
        <v>0.61147119857999976</v>
      </c>
      <c r="J488">
        <v>4.0796493100000008E-3</v>
      </c>
      <c r="K488">
        <v>5.4360417650000006E-2</v>
      </c>
      <c r="L488">
        <v>6.4374903999999994E-4</v>
      </c>
      <c r="M488">
        <v>5.9304277999999992E-4</v>
      </c>
      <c r="N488">
        <v>0</v>
      </c>
      <c r="O488">
        <v>3.2900646570000004E-2</v>
      </c>
    </row>
    <row r="489" spans="1:15" x14ac:dyDescent="0.35">
      <c r="A489">
        <v>2023</v>
      </c>
      <c r="B489">
        <v>34005</v>
      </c>
      <c r="C489">
        <v>2265005055</v>
      </c>
      <c r="D489" s="1" t="s">
        <v>69</v>
      </c>
      <c r="E489" s="1" t="s">
        <v>28</v>
      </c>
      <c r="F489" s="1" t="s">
        <v>36</v>
      </c>
      <c r="G489">
        <v>7.2752460000000016E-5</v>
      </c>
      <c r="H489">
        <v>10.893769274630001</v>
      </c>
      <c r="I489">
        <v>1.3583214975000002</v>
      </c>
      <c r="J489">
        <v>6.2104145399999996E-3</v>
      </c>
      <c r="K489">
        <v>6.3475419039999995E-2</v>
      </c>
      <c r="L489">
        <v>1.0383760200000003E-3</v>
      </c>
      <c r="M489">
        <v>9.6231663000000015E-4</v>
      </c>
      <c r="N489">
        <v>0</v>
      </c>
      <c r="O489">
        <v>4.52388024E-2</v>
      </c>
    </row>
    <row r="490" spans="1:15" x14ac:dyDescent="0.35">
      <c r="A490">
        <v>2023</v>
      </c>
      <c r="B490">
        <v>34005</v>
      </c>
      <c r="C490">
        <v>2265005060</v>
      </c>
      <c r="D490" s="1" t="s">
        <v>70</v>
      </c>
      <c r="E490" s="1" t="s">
        <v>28</v>
      </c>
      <c r="F490" s="1" t="s">
        <v>36</v>
      </c>
      <c r="G490">
        <v>1.4219799000000002E-4</v>
      </c>
      <c r="H490">
        <v>12.29351117269</v>
      </c>
      <c r="I490">
        <v>0.28330689772000006</v>
      </c>
      <c r="J490">
        <v>1.2676565000000002E-3</v>
      </c>
      <c r="K490">
        <v>2.1152226590000003E-2</v>
      </c>
      <c r="L490">
        <v>1.2841911500000001E-3</v>
      </c>
      <c r="M490">
        <v>1.2841911500000001E-3</v>
      </c>
      <c r="N490">
        <v>0</v>
      </c>
      <c r="O490">
        <v>9.6209616799999998E-3</v>
      </c>
    </row>
    <row r="491" spans="1:15" x14ac:dyDescent="0.35">
      <c r="A491">
        <v>2023</v>
      </c>
      <c r="B491">
        <v>34005</v>
      </c>
      <c r="C491">
        <v>2265006005</v>
      </c>
      <c r="D491" s="1" t="s">
        <v>29</v>
      </c>
      <c r="E491" s="1" t="s">
        <v>30</v>
      </c>
      <c r="F491" s="1" t="s">
        <v>36</v>
      </c>
      <c r="G491">
        <v>7.5131244980000012E-2</v>
      </c>
      <c r="H491">
        <v>5689.8066114196999</v>
      </c>
      <c r="I491">
        <v>1348.1401125975199</v>
      </c>
      <c r="J491">
        <v>3.7577108560200001</v>
      </c>
      <c r="K491">
        <v>11.688754144320001</v>
      </c>
      <c r="L491">
        <v>0.6988821769600001</v>
      </c>
      <c r="M491">
        <v>0.64286608968999992</v>
      </c>
      <c r="N491">
        <v>3.467646798E-2</v>
      </c>
      <c r="O491">
        <v>34.627471402810002</v>
      </c>
    </row>
    <row r="492" spans="1:15" x14ac:dyDescent="0.35">
      <c r="A492">
        <v>2023</v>
      </c>
      <c r="B492">
        <v>34005</v>
      </c>
      <c r="C492">
        <v>2265006010</v>
      </c>
      <c r="D492" s="1" t="s">
        <v>31</v>
      </c>
      <c r="E492" s="1" t="s">
        <v>30</v>
      </c>
      <c r="F492" s="1" t="s">
        <v>36</v>
      </c>
      <c r="G492">
        <v>1.8699586840000001E-2</v>
      </c>
      <c r="H492">
        <v>1419.5714794156499</v>
      </c>
      <c r="I492">
        <v>267.15357753447</v>
      </c>
      <c r="J492">
        <v>0.93889805404999982</v>
      </c>
      <c r="K492">
        <v>3.1677501347800003</v>
      </c>
      <c r="L492">
        <v>0.25328217793999996</v>
      </c>
      <c r="M492">
        <v>0.23308896105000002</v>
      </c>
      <c r="N492">
        <v>8.6542358099999991E-3</v>
      </c>
      <c r="O492">
        <v>8.8492553928900008</v>
      </c>
    </row>
    <row r="493" spans="1:15" x14ac:dyDescent="0.35">
      <c r="A493">
        <v>2023</v>
      </c>
      <c r="B493">
        <v>34005</v>
      </c>
      <c r="C493">
        <v>2265006015</v>
      </c>
      <c r="D493" s="1" t="s">
        <v>32</v>
      </c>
      <c r="E493" s="1" t="s">
        <v>30</v>
      </c>
      <c r="F493" s="1" t="s">
        <v>36</v>
      </c>
      <c r="G493">
        <v>9.86126526E-3</v>
      </c>
      <c r="H493">
        <v>750.7219092636999</v>
      </c>
      <c r="I493">
        <v>127.35437282710998</v>
      </c>
      <c r="J493">
        <v>0.43362781010999996</v>
      </c>
      <c r="K493">
        <v>1.5740876569000002</v>
      </c>
      <c r="L493">
        <v>0.11933497828999999</v>
      </c>
      <c r="M493">
        <v>0.10976913211</v>
      </c>
      <c r="N493">
        <v>4.4897086300000003E-3</v>
      </c>
      <c r="O493">
        <v>3.6838406536800008</v>
      </c>
    </row>
    <row r="494" spans="1:15" x14ac:dyDescent="0.35">
      <c r="A494">
        <v>2023</v>
      </c>
      <c r="B494">
        <v>34005</v>
      </c>
      <c r="C494">
        <v>2265006025</v>
      </c>
      <c r="D494" s="1" t="s">
        <v>71</v>
      </c>
      <c r="E494" s="1" t="s">
        <v>30</v>
      </c>
      <c r="F494" s="1" t="s">
        <v>36</v>
      </c>
      <c r="G494">
        <v>2.1348437769999999E-2</v>
      </c>
      <c r="H494">
        <v>1616.6729941003396</v>
      </c>
      <c r="I494">
        <v>351.17056106143002</v>
      </c>
      <c r="J494">
        <v>1.00807462041</v>
      </c>
      <c r="K494">
        <v>3.37826158241</v>
      </c>
      <c r="L494">
        <v>0.19354579442</v>
      </c>
      <c r="M494">
        <v>0.17805723661</v>
      </c>
      <c r="N494">
        <v>9.8138659300000004E-3</v>
      </c>
      <c r="O494">
        <v>8.4784790943600026</v>
      </c>
    </row>
    <row r="495" spans="1:15" x14ac:dyDescent="0.35">
      <c r="A495">
        <v>2023</v>
      </c>
      <c r="B495">
        <v>34005</v>
      </c>
      <c r="C495">
        <v>2265006030</v>
      </c>
      <c r="D495" s="1" t="s">
        <v>72</v>
      </c>
      <c r="E495" s="1" t="s">
        <v>30</v>
      </c>
      <c r="F495" s="1" t="s">
        <v>36</v>
      </c>
      <c r="G495">
        <v>3.3714151350000006E-2</v>
      </c>
      <c r="H495">
        <v>2557.9584377621995</v>
      </c>
      <c r="I495">
        <v>541.28970800157003</v>
      </c>
      <c r="J495">
        <v>1.77048953653</v>
      </c>
      <c r="K495">
        <v>5.2788523590000009</v>
      </c>
      <c r="L495">
        <v>0.43429691228</v>
      </c>
      <c r="M495">
        <v>0.39953005487999999</v>
      </c>
      <c r="N495">
        <v>1.5519422490000002E-2</v>
      </c>
      <c r="O495">
        <v>16.825632282249998</v>
      </c>
    </row>
    <row r="496" spans="1:15" x14ac:dyDescent="0.35">
      <c r="A496">
        <v>2023</v>
      </c>
      <c r="B496">
        <v>34005</v>
      </c>
      <c r="C496">
        <v>2265006035</v>
      </c>
      <c r="D496" s="1" t="s">
        <v>33</v>
      </c>
      <c r="E496" s="1" t="s">
        <v>30</v>
      </c>
      <c r="F496" s="1" t="s">
        <v>36</v>
      </c>
      <c r="G496">
        <v>1.6733065800000001E-3</v>
      </c>
      <c r="H496">
        <v>120.10417131031002</v>
      </c>
      <c r="I496">
        <v>27.683014303780002</v>
      </c>
      <c r="J496">
        <v>8.3620134290000009E-2</v>
      </c>
      <c r="K496">
        <v>0.25235403291999997</v>
      </c>
      <c r="L496">
        <v>1.725225381E-2</v>
      </c>
      <c r="M496">
        <v>1.5874366310000002E-2</v>
      </c>
      <c r="N496">
        <v>6.8894374999999995E-4</v>
      </c>
      <c r="O496">
        <v>0.61411233334000004</v>
      </c>
    </row>
    <row r="497" spans="1:15" x14ac:dyDescent="0.35">
      <c r="A497">
        <v>2023</v>
      </c>
      <c r="B497">
        <v>34005</v>
      </c>
      <c r="C497">
        <v>2265007010</v>
      </c>
      <c r="D497" s="1" t="s">
        <v>73</v>
      </c>
      <c r="E497" s="1" t="s">
        <v>35</v>
      </c>
      <c r="F497" s="1" t="s">
        <v>36</v>
      </c>
      <c r="G497">
        <v>0</v>
      </c>
      <c r="H497">
        <v>2.5618874894800001</v>
      </c>
      <c r="I497">
        <v>0.74417609486000003</v>
      </c>
      <c r="J497">
        <v>3.2760653200000008E-3</v>
      </c>
      <c r="K497">
        <v>1.1583073480000003E-2</v>
      </c>
      <c r="L497">
        <v>3.3399993E-4</v>
      </c>
      <c r="M497">
        <v>2.9541908000000006E-4</v>
      </c>
      <c r="N497">
        <v>0</v>
      </c>
      <c r="O497">
        <v>3.2460824879999996E-2</v>
      </c>
    </row>
    <row r="498" spans="1:15" x14ac:dyDescent="0.35">
      <c r="A498">
        <v>2023</v>
      </c>
      <c r="B498">
        <v>34005</v>
      </c>
      <c r="C498">
        <v>2265007015</v>
      </c>
      <c r="D498" s="1" t="s">
        <v>74</v>
      </c>
      <c r="E498" s="1" t="s">
        <v>35</v>
      </c>
      <c r="F498" s="1" t="s">
        <v>36</v>
      </c>
      <c r="G498">
        <v>0</v>
      </c>
      <c r="H498">
        <v>2.147740804E-2</v>
      </c>
      <c r="I498">
        <v>4.0829562400000012E-3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</row>
    <row r="499" spans="1:15" x14ac:dyDescent="0.35">
      <c r="A499">
        <v>2023</v>
      </c>
      <c r="B499">
        <v>34005</v>
      </c>
      <c r="C499">
        <v>2265010010</v>
      </c>
      <c r="D499" s="1" t="s">
        <v>75</v>
      </c>
      <c r="E499" s="1" t="s">
        <v>18</v>
      </c>
      <c r="F499" s="1" t="s">
        <v>36</v>
      </c>
      <c r="G499">
        <v>0</v>
      </c>
      <c r="H499">
        <v>6.3455004258800001</v>
      </c>
      <c r="I499">
        <v>1.6350189444599998</v>
      </c>
      <c r="J499">
        <v>5.1610154199999998E-3</v>
      </c>
      <c r="K499">
        <v>1.429255146E-2</v>
      </c>
      <c r="L499">
        <v>9.0609882000000012E-4</v>
      </c>
      <c r="M499">
        <v>8.3775560000000002E-4</v>
      </c>
      <c r="N499">
        <v>0</v>
      </c>
      <c r="O499">
        <v>3.2671366089999994E-2</v>
      </c>
    </row>
    <row r="500" spans="1:15" x14ac:dyDescent="0.35">
      <c r="A500">
        <v>2023</v>
      </c>
      <c r="B500">
        <v>34005</v>
      </c>
      <c r="C500">
        <v>2267001060</v>
      </c>
      <c r="D500" s="1" t="s">
        <v>76</v>
      </c>
      <c r="E500" s="1" t="s">
        <v>6</v>
      </c>
      <c r="F500" s="1" t="s">
        <v>77</v>
      </c>
      <c r="G500">
        <v>0</v>
      </c>
      <c r="H500">
        <v>20.254295887100003</v>
      </c>
      <c r="I500">
        <v>0.75839920079000012</v>
      </c>
      <c r="J500">
        <v>7.3127245400000009E-3</v>
      </c>
      <c r="K500">
        <v>0.14816589633999999</v>
      </c>
      <c r="L500">
        <v>2.0260457800000005E-3</v>
      </c>
      <c r="M500">
        <v>2.0260457800000005E-3</v>
      </c>
      <c r="N500">
        <v>2.8660060000000004E-5</v>
      </c>
      <c r="O500">
        <v>3.2033128600000002E-2</v>
      </c>
    </row>
    <row r="501" spans="1:15" x14ac:dyDescent="0.35">
      <c r="A501">
        <v>2023</v>
      </c>
      <c r="B501">
        <v>34005</v>
      </c>
      <c r="C501">
        <v>2267002003</v>
      </c>
      <c r="D501" s="1" t="s">
        <v>38</v>
      </c>
      <c r="E501" s="1" t="s">
        <v>11</v>
      </c>
      <c r="F501" s="1" t="s">
        <v>77</v>
      </c>
      <c r="G501">
        <v>0</v>
      </c>
      <c r="H501">
        <v>13.153624926420001</v>
      </c>
      <c r="I501">
        <v>0.12717240239000002</v>
      </c>
      <c r="J501">
        <v>7.1319457E-4</v>
      </c>
      <c r="K501">
        <v>2.429932164E-2</v>
      </c>
      <c r="L501">
        <v>1.4032406300000001E-3</v>
      </c>
      <c r="M501">
        <v>1.4032406300000001E-3</v>
      </c>
      <c r="N501">
        <v>0</v>
      </c>
      <c r="O501">
        <v>3.1978013100000006E-3</v>
      </c>
    </row>
    <row r="502" spans="1:15" x14ac:dyDescent="0.35">
      <c r="A502">
        <v>2023</v>
      </c>
      <c r="B502">
        <v>34005</v>
      </c>
      <c r="C502">
        <v>2267002015</v>
      </c>
      <c r="D502" s="1" t="s">
        <v>39</v>
      </c>
      <c r="E502" s="1" t="s">
        <v>11</v>
      </c>
      <c r="F502" s="1" t="s">
        <v>77</v>
      </c>
      <c r="G502">
        <v>0</v>
      </c>
      <c r="H502">
        <v>22.11300659986</v>
      </c>
      <c r="I502">
        <v>0.19334627631000001</v>
      </c>
      <c r="J502">
        <v>1.0471945000000004E-3</v>
      </c>
      <c r="K502">
        <v>3.7399173680000002E-2</v>
      </c>
      <c r="L502">
        <v>2.3534318500000001E-3</v>
      </c>
      <c r="M502">
        <v>2.3534318500000001E-3</v>
      </c>
      <c r="N502">
        <v>0</v>
      </c>
      <c r="O502">
        <v>4.4114446200000006E-3</v>
      </c>
    </row>
    <row r="503" spans="1:15" x14ac:dyDescent="0.35">
      <c r="A503">
        <v>2023</v>
      </c>
      <c r="B503">
        <v>34005</v>
      </c>
      <c r="C503">
        <v>2267002021</v>
      </c>
      <c r="D503" s="1" t="s">
        <v>13</v>
      </c>
      <c r="E503" s="1" t="s">
        <v>11</v>
      </c>
      <c r="F503" s="1" t="s">
        <v>77</v>
      </c>
      <c r="G503">
        <v>0</v>
      </c>
      <c r="H503">
        <v>3.5297355110600011</v>
      </c>
      <c r="I503">
        <v>5.650661522E-2</v>
      </c>
      <c r="J503">
        <v>4.7509561000000003E-4</v>
      </c>
      <c r="K503">
        <v>1.1114591730000001E-2</v>
      </c>
      <c r="L503">
        <v>3.5494382000000001E-4</v>
      </c>
      <c r="M503">
        <v>3.5494382000000001E-4</v>
      </c>
      <c r="N503">
        <v>0</v>
      </c>
      <c r="O503">
        <v>1.9984880300000004E-3</v>
      </c>
    </row>
    <row r="504" spans="1:15" x14ac:dyDescent="0.35">
      <c r="A504">
        <v>2023</v>
      </c>
      <c r="B504">
        <v>34005</v>
      </c>
      <c r="C504">
        <v>2267002024</v>
      </c>
      <c r="D504" s="1" t="s">
        <v>40</v>
      </c>
      <c r="E504" s="1" t="s">
        <v>11</v>
      </c>
      <c r="F504" s="1" t="s">
        <v>77</v>
      </c>
      <c r="G504">
        <v>0</v>
      </c>
      <c r="H504">
        <v>2.3711503809399996</v>
      </c>
      <c r="I504">
        <v>2.317386313E-2</v>
      </c>
      <c r="J504">
        <v>0</v>
      </c>
      <c r="K504">
        <v>4.4114446200000006E-3</v>
      </c>
      <c r="L504">
        <v>2.8660060000000002E-4</v>
      </c>
      <c r="M504">
        <v>2.8660060000000002E-4</v>
      </c>
      <c r="N504">
        <v>0</v>
      </c>
      <c r="O504">
        <v>6.4154442000000002E-4</v>
      </c>
    </row>
    <row r="505" spans="1:15" x14ac:dyDescent="0.35">
      <c r="A505">
        <v>2023</v>
      </c>
      <c r="B505">
        <v>34005</v>
      </c>
      <c r="C505">
        <v>2267002030</v>
      </c>
      <c r="D505" s="1" t="s">
        <v>41</v>
      </c>
      <c r="E505" s="1" t="s">
        <v>11</v>
      </c>
      <c r="F505" s="1" t="s">
        <v>77</v>
      </c>
      <c r="G505">
        <v>0</v>
      </c>
      <c r="H505">
        <v>40.270305421499998</v>
      </c>
      <c r="I505">
        <v>0.38722717296999992</v>
      </c>
      <c r="J505">
        <v>2.1924945899999999E-3</v>
      </c>
      <c r="K505">
        <v>7.3635410309999996E-2</v>
      </c>
      <c r="L505">
        <v>4.1909826200000003E-3</v>
      </c>
      <c r="M505">
        <v>4.1909826200000003E-3</v>
      </c>
      <c r="N505">
        <v>2.3920127000000003E-4</v>
      </c>
      <c r="O505">
        <v>9.58127852E-3</v>
      </c>
    </row>
    <row r="506" spans="1:15" x14ac:dyDescent="0.35">
      <c r="A506">
        <v>2023</v>
      </c>
      <c r="B506">
        <v>34005</v>
      </c>
      <c r="C506">
        <v>2267002033</v>
      </c>
      <c r="D506" s="1" t="s">
        <v>42</v>
      </c>
      <c r="E506" s="1" t="s">
        <v>11</v>
      </c>
      <c r="F506" s="1" t="s">
        <v>77</v>
      </c>
      <c r="G506">
        <v>0</v>
      </c>
      <c r="H506">
        <v>13.962162697559998</v>
      </c>
      <c r="I506">
        <v>0.43533528829999996</v>
      </c>
      <c r="J506">
        <v>4.3111344100000004E-3</v>
      </c>
      <c r="K506">
        <v>8.9107433470000011E-2</v>
      </c>
      <c r="L506">
        <v>1.4032406300000001E-3</v>
      </c>
      <c r="M506">
        <v>1.4032406300000001E-3</v>
      </c>
      <c r="N506">
        <v>0</v>
      </c>
      <c r="O506">
        <v>1.8701791459999995E-2</v>
      </c>
    </row>
    <row r="507" spans="1:15" x14ac:dyDescent="0.35">
      <c r="A507">
        <v>2023</v>
      </c>
      <c r="B507">
        <v>34005</v>
      </c>
      <c r="C507">
        <v>2267002039</v>
      </c>
      <c r="D507" s="1" t="s">
        <v>15</v>
      </c>
      <c r="E507" s="1" t="s">
        <v>11</v>
      </c>
      <c r="F507" s="1" t="s">
        <v>77</v>
      </c>
      <c r="G507">
        <v>0</v>
      </c>
      <c r="H507">
        <v>38.290125658290002</v>
      </c>
      <c r="I507">
        <v>0.33922157246999995</v>
      </c>
      <c r="J507">
        <v>1.75818445E-3</v>
      </c>
      <c r="K507">
        <v>6.5113451699999991E-2</v>
      </c>
      <c r="L507">
        <v>4.0972862700000001E-3</v>
      </c>
      <c r="M507">
        <v>4.0972862700000001E-3</v>
      </c>
      <c r="N507">
        <v>2.3920127000000003E-4</v>
      </c>
      <c r="O507">
        <v>7.8616749200000006E-3</v>
      </c>
    </row>
    <row r="508" spans="1:15" x14ac:dyDescent="0.35">
      <c r="A508">
        <v>2023</v>
      </c>
      <c r="B508">
        <v>34005</v>
      </c>
      <c r="C508">
        <v>2267002045</v>
      </c>
      <c r="D508" s="1" t="s">
        <v>44</v>
      </c>
      <c r="E508" s="1" t="s">
        <v>11</v>
      </c>
      <c r="F508" s="1" t="s">
        <v>77</v>
      </c>
      <c r="G508">
        <v>0</v>
      </c>
      <c r="H508">
        <v>14.161265236689999</v>
      </c>
      <c r="I508">
        <v>0.19722310057999998</v>
      </c>
      <c r="J508">
        <v>1.45945844E-3</v>
      </c>
      <c r="K508">
        <v>3.854888301E-2</v>
      </c>
      <c r="L508">
        <v>1.45945844E-3</v>
      </c>
      <c r="M508">
        <v>1.45945844E-3</v>
      </c>
      <c r="N508">
        <v>0</v>
      </c>
      <c r="O508">
        <v>6.4727643199999994E-3</v>
      </c>
    </row>
    <row r="509" spans="1:15" x14ac:dyDescent="0.35">
      <c r="A509">
        <v>2023</v>
      </c>
      <c r="B509">
        <v>34005</v>
      </c>
      <c r="C509">
        <v>2267002054</v>
      </c>
      <c r="D509" s="1" t="s">
        <v>16</v>
      </c>
      <c r="E509" s="1" t="s">
        <v>11</v>
      </c>
      <c r="F509" s="1" t="s">
        <v>77</v>
      </c>
      <c r="G509">
        <v>0</v>
      </c>
      <c r="H509">
        <v>2.3511291244099999</v>
      </c>
      <c r="I509">
        <v>3.1036640359999999E-2</v>
      </c>
      <c r="J509">
        <v>2.8660060000000002E-4</v>
      </c>
      <c r="K509">
        <v>5.9855433000000008E-3</v>
      </c>
      <c r="L509">
        <v>2.8660060000000002E-4</v>
      </c>
      <c r="M509">
        <v>2.8660060000000002E-4</v>
      </c>
      <c r="N509">
        <v>0</v>
      </c>
      <c r="O509">
        <v>9.5680508000000014E-4</v>
      </c>
    </row>
    <row r="510" spans="1:15" x14ac:dyDescent="0.35">
      <c r="A510">
        <v>2023</v>
      </c>
      <c r="B510">
        <v>34005</v>
      </c>
      <c r="C510">
        <v>2267002057</v>
      </c>
      <c r="D510" s="1" t="s">
        <v>45</v>
      </c>
      <c r="E510" s="1" t="s">
        <v>11</v>
      </c>
      <c r="F510" s="1" t="s">
        <v>77</v>
      </c>
      <c r="G510">
        <v>0</v>
      </c>
      <c r="H510">
        <v>25.667689590839998</v>
      </c>
      <c r="I510">
        <v>0.25663981419999998</v>
      </c>
      <c r="J510">
        <v>1.45945844E-3</v>
      </c>
      <c r="K510">
        <v>4.8752966680000002E-2</v>
      </c>
      <c r="L510">
        <v>2.6742040600000001E-3</v>
      </c>
      <c r="M510">
        <v>2.6742040600000001E-3</v>
      </c>
      <c r="N510">
        <v>0</v>
      </c>
      <c r="O510">
        <v>6.5951207300000009E-3</v>
      </c>
    </row>
    <row r="511" spans="1:15" x14ac:dyDescent="0.35">
      <c r="A511">
        <v>2023</v>
      </c>
      <c r="B511">
        <v>34005</v>
      </c>
      <c r="C511">
        <v>2267002060</v>
      </c>
      <c r="D511" s="1" t="s">
        <v>46</v>
      </c>
      <c r="E511" s="1" t="s">
        <v>11</v>
      </c>
      <c r="F511" s="1" t="s">
        <v>77</v>
      </c>
      <c r="G511">
        <v>0</v>
      </c>
      <c r="H511">
        <v>63.592238546869993</v>
      </c>
      <c r="I511">
        <v>0.54865606323000005</v>
      </c>
      <c r="J511">
        <v>2.9299399800000007E-3</v>
      </c>
      <c r="K511">
        <v>0.10678297432000002</v>
      </c>
      <c r="L511">
        <v>6.6270877200000008E-3</v>
      </c>
      <c r="M511">
        <v>6.6270877200000008E-3</v>
      </c>
      <c r="N511">
        <v>3.1526066000000006E-4</v>
      </c>
      <c r="O511">
        <v>1.257625479E-2</v>
      </c>
    </row>
    <row r="512" spans="1:15" x14ac:dyDescent="0.35">
      <c r="A512">
        <v>2023</v>
      </c>
      <c r="B512">
        <v>34005</v>
      </c>
      <c r="C512">
        <v>2267002066</v>
      </c>
      <c r="D512" s="1" t="s">
        <v>47</v>
      </c>
      <c r="E512" s="1" t="s">
        <v>11</v>
      </c>
      <c r="F512" s="1" t="s">
        <v>77</v>
      </c>
      <c r="G512">
        <v>0</v>
      </c>
      <c r="H512">
        <v>6.9460719831799986</v>
      </c>
      <c r="I512">
        <v>6.0789089570000003E-2</v>
      </c>
      <c r="J512">
        <v>3.1526066000000006E-4</v>
      </c>
      <c r="K512">
        <v>1.177156849E-2</v>
      </c>
      <c r="L512">
        <v>7.1319457E-4</v>
      </c>
      <c r="M512">
        <v>7.1319457E-4</v>
      </c>
      <c r="N512">
        <v>0</v>
      </c>
      <c r="O512">
        <v>1.4032406300000001E-3</v>
      </c>
    </row>
    <row r="513" spans="1:15" x14ac:dyDescent="0.35">
      <c r="A513">
        <v>2023</v>
      </c>
      <c r="B513">
        <v>34005</v>
      </c>
      <c r="C513">
        <v>2267002072</v>
      </c>
      <c r="D513" s="1" t="s">
        <v>48</v>
      </c>
      <c r="E513" s="1" t="s">
        <v>11</v>
      </c>
      <c r="F513" s="1" t="s">
        <v>77</v>
      </c>
      <c r="G513">
        <v>0</v>
      </c>
      <c r="H513">
        <v>53.186083816909992</v>
      </c>
      <c r="I513">
        <v>0.71496047062000012</v>
      </c>
      <c r="J513">
        <v>5.2723487300000002E-3</v>
      </c>
      <c r="K513">
        <v>0.14022816202999996</v>
      </c>
      <c r="L513">
        <v>5.4255698199999992E-3</v>
      </c>
      <c r="M513">
        <v>5.4255698199999992E-3</v>
      </c>
      <c r="N513">
        <v>2.8660060000000002E-4</v>
      </c>
      <c r="O513">
        <v>2.3084576020000001E-2</v>
      </c>
    </row>
    <row r="514" spans="1:15" x14ac:dyDescent="0.35">
      <c r="A514">
        <v>2023</v>
      </c>
      <c r="B514">
        <v>34005</v>
      </c>
      <c r="C514">
        <v>2267002081</v>
      </c>
      <c r="D514" s="1" t="s">
        <v>50</v>
      </c>
      <c r="E514" s="1" t="s">
        <v>11</v>
      </c>
      <c r="F514" s="1" t="s">
        <v>77</v>
      </c>
      <c r="G514">
        <v>0</v>
      </c>
      <c r="H514">
        <v>21.540441432729999</v>
      </c>
      <c r="I514">
        <v>0.33615494604999996</v>
      </c>
      <c r="J514">
        <v>2.6742040600000001E-3</v>
      </c>
      <c r="K514">
        <v>6.6087893740000014E-2</v>
      </c>
      <c r="L514">
        <v>2.1924945899999999E-3</v>
      </c>
      <c r="M514">
        <v>2.1924945899999999E-3</v>
      </c>
      <c r="N514">
        <v>0</v>
      </c>
      <c r="O514">
        <v>1.1635984360000001E-2</v>
      </c>
    </row>
    <row r="515" spans="1:15" x14ac:dyDescent="0.35">
      <c r="A515">
        <v>2023</v>
      </c>
      <c r="B515">
        <v>34005</v>
      </c>
      <c r="C515">
        <v>2267003010</v>
      </c>
      <c r="D515" s="1" t="s">
        <v>51</v>
      </c>
      <c r="E515" s="1" t="s">
        <v>18</v>
      </c>
      <c r="F515" s="1" t="s">
        <v>77</v>
      </c>
      <c r="G515">
        <v>0</v>
      </c>
      <c r="H515">
        <v>255.96812711305006</v>
      </c>
      <c r="I515">
        <v>4.4455522960199998</v>
      </c>
      <c r="J515">
        <v>3.1989036200000001E-2</v>
      </c>
      <c r="K515">
        <v>0.78366524830000006</v>
      </c>
      <c r="L515">
        <v>2.5906489619999997E-2</v>
      </c>
      <c r="M515">
        <v>2.5906489619999997E-2</v>
      </c>
      <c r="N515">
        <v>1.3778874999999999E-3</v>
      </c>
      <c r="O515">
        <v>0.14017855808000002</v>
      </c>
    </row>
    <row r="516" spans="1:15" x14ac:dyDescent="0.35">
      <c r="A516">
        <v>2023</v>
      </c>
      <c r="B516">
        <v>34005</v>
      </c>
      <c r="C516">
        <v>2267003020</v>
      </c>
      <c r="D516" s="1" t="s">
        <v>52</v>
      </c>
      <c r="E516" s="1" t="s">
        <v>18</v>
      </c>
      <c r="F516" s="1" t="s">
        <v>77</v>
      </c>
      <c r="G516">
        <v>0</v>
      </c>
      <c r="H516">
        <v>25049.104215797201</v>
      </c>
      <c r="I516">
        <v>215.29619394074001</v>
      </c>
      <c r="J516">
        <v>1.1276146283599999</v>
      </c>
      <c r="K516">
        <v>41.98154579553001</v>
      </c>
      <c r="L516">
        <v>2.61439492402</v>
      </c>
      <c r="M516">
        <v>2.61439492402</v>
      </c>
      <c r="N516">
        <v>0.12328124808999998</v>
      </c>
      <c r="O516">
        <v>4.9236891793100002</v>
      </c>
    </row>
    <row r="517" spans="1:15" x14ac:dyDescent="0.35">
      <c r="A517">
        <v>2023</v>
      </c>
      <c r="B517">
        <v>34005</v>
      </c>
      <c r="C517">
        <v>2267003030</v>
      </c>
      <c r="D517" s="1" t="s">
        <v>17</v>
      </c>
      <c r="E517" s="1" t="s">
        <v>18</v>
      </c>
      <c r="F517" s="1" t="s">
        <v>77</v>
      </c>
      <c r="G517">
        <v>0</v>
      </c>
      <c r="H517">
        <v>182.50218263552</v>
      </c>
      <c r="I517">
        <v>1.5891882015899998</v>
      </c>
      <c r="J517">
        <v>8.4139322300000024E-3</v>
      </c>
      <c r="K517">
        <v>0.30780463516000001</v>
      </c>
      <c r="L517">
        <v>1.9272788039999999E-2</v>
      </c>
      <c r="M517">
        <v>1.9272788039999999E-2</v>
      </c>
      <c r="N517">
        <v>9.755443500000004E-4</v>
      </c>
      <c r="O517">
        <v>3.6572441179999998E-2</v>
      </c>
    </row>
    <row r="518" spans="1:15" x14ac:dyDescent="0.35">
      <c r="A518">
        <v>2023</v>
      </c>
      <c r="B518">
        <v>34005</v>
      </c>
      <c r="C518">
        <v>2267003040</v>
      </c>
      <c r="D518" s="1" t="s">
        <v>78</v>
      </c>
      <c r="E518" s="1" t="s">
        <v>18</v>
      </c>
      <c r="F518" s="1" t="s">
        <v>77</v>
      </c>
      <c r="G518">
        <v>0</v>
      </c>
      <c r="H518">
        <v>55.278823761150001</v>
      </c>
      <c r="I518">
        <v>0.47702355018999998</v>
      </c>
      <c r="J518">
        <v>2.4912205999999995E-3</v>
      </c>
      <c r="K518">
        <v>9.2739544920000014E-2</v>
      </c>
      <c r="L518">
        <v>5.6967380800000003E-3</v>
      </c>
      <c r="M518">
        <v>5.6967380800000003E-3</v>
      </c>
      <c r="N518">
        <v>2.8660060000000002E-4</v>
      </c>
      <c r="O518">
        <v>1.0905152829999999E-2</v>
      </c>
    </row>
    <row r="519" spans="1:15" x14ac:dyDescent="0.35">
      <c r="A519">
        <v>2023</v>
      </c>
      <c r="B519">
        <v>34005</v>
      </c>
      <c r="C519">
        <v>2267003050</v>
      </c>
      <c r="D519" s="1" t="s">
        <v>79</v>
      </c>
      <c r="E519" s="1" t="s">
        <v>18</v>
      </c>
      <c r="F519" s="1" t="s">
        <v>77</v>
      </c>
      <c r="G519">
        <v>0</v>
      </c>
      <c r="H519">
        <v>13.88660044937</v>
      </c>
      <c r="I519">
        <v>0.19060593365</v>
      </c>
      <c r="J519">
        <v>1.3778874999999999E-3</v>
      </c>
      <c r="K519">
        <v>3.4171609999999998E-2</v>
      </c>
      <c r="L519">
        <v>1.3778874999999999E-3</v>
      </c>
      <c r="M519">
        <v>1.3778874999999999E-3</v>
      </c>
      <c r="N519">
        <v>0</v>
      </c>
      <c r="O519">
        <v>5.5424146799999997E-3</v>
      </c>
    </row>
    <row r="520" spans="1:15" x14ac:dyDescent="0.35">
      <c r="A520">
        <v>2023</v>
      </c>
      <c r="B520">
        <v>34005</v>
      </c>
      <c r="C520">
        <v>2267003070</v>
      </c>
      <c r="D520" s="1" t="s">
        <v>55</v>
      </c>
      <c r="E520" s="1" t="s">
        <v>18</v>
      </c>
      <c r="F520" s="1" t="s">
        <v>77</v>
      </c>
      <c r="G520">
        <v>0</v>
      </c>
      <c r="H520">
        <v>110.84753300609999</v>
      </c>
      <c r="I520">
        <v>0.96854357919</v>
      </c>
      <c r="J520">
        <v>5.17865238E-3</v>
      </c>
      <c r="K520">
        <v>0.18719869344000001</v>
      </c>
      <c r="L520">
        <v>1.1616142780000002E-2</v>
      </c>
      <c r="M520">
        <v>1.1616142780000002E-2</v>
      </c>
      <c r="N520">
        <v>6.8894374999999995E-4</v>
      </c>
      <c r="O520">
        <v>2.2430906190000002E-2</v>
      </c>
    </row>
    <row r="521" spans="1:15" x14ac:dyDescent="0.35">
      <c r="A521">
        <v>2023</v>
      </c>
      <c r="B521">
        <v>34005</v>
      </c>
      <c r="C521">
        <v>2267004066</v>
      </c>
      <c r="D521" s="1" t="s">
        <v>61</v>
      </c>
      <c r="E521" s="1" t="s">
        <v>22</v>
      </c>
      <c r="F521" s="1" t="s">
        <v>77</v>
      </c>
      <c r="G521">
        <v>0</v>
      </c>
      <c r="H521">
        <v>216.51452978441</v>
      </c>
      <c r="I521">
        <v>1.8740162871100001</v>
      </c>
      <c r="J521">
        <v>9.8116613100000007E-3</v>
      </c>
      <c r="K521">
        <v>0.36402464978000004</v>
      </c>
      <c r="L521">
        <v>2.2661288980000003E-2</v>
      </c>
      <c r="M521">
        <v>2.2661288980000003E-2</v>
      </c>
      <c r="N521">
        <v>1.0670360800000003E-3</v>
      </c>
      <c r="O521">
        <v>4.3009931579999994E-2</v>
      </c>
    </row>
    <row r="522" spans="1:15" x14ac:dyDescent="0.35">
      <c r="A522">
        <v>2023</v>
      </c>
      <c r="B522">
        <v>34005</v>
      </c>
      <c r="C522">
        <v>2267005055</v>
      </c>
      <c r="D522" s="1" t="s">
        <v>69</v>
      </c>
      <c r="E522" s="1" t="s">
        <v>28</v>
      </c>
      <c r="F522" s="1" t="s">
        <v>77</v>
      </c>
      <c r="G522">
        <v>0</v>
      </c>
      <c r="H522">
        <v>9.2750568020000007E-2</v>
      </c>
      <c r="I522">
        <v>3.3355900600000005E-3</v>
      </c>
      <c r="J522">
        <v>0</v>
      </c>
      <c r="K522">
        <v>7.1539918999999992E-4</v>
      </c>
      <c r="L522">
        <v>0</v>
      </c>
      <c r="M522">
        <v>0</v>
      </c>
      <c r="N522">
        <v>0</v>
      </c>
      <c r="O522">
        <v>2.1715507000000001E-4</v>
      </c>
    </row>
    <row r="523" spans="1:15" x14ac:dyDescent="0.35">
      <c r="A523">
        <v>2023</v>
      </c>
      <c r="B523">
        <v>34005</v>
      </c>
      <c r="C523">
        <v>2267006005</v>
      </c>
      <c r="D523" s="1" t="s">
        <v>29</v>
      </c>
      <c r="E523" s="1" t="s">
        <v>30</v>
      </c>
      <c r="F523" s="1" t="s">
        <v>77</v>
      </c>
      <c r="G523">
        <v>0</v>
      </c>
      <c r="H523">
        <v>521.86873863288986</v>
      </c>
      <c r="I523">
        <v>13.1083839194</v>
      </c>
      <c r="J523">
        <v>0.13274017020000001</v>
      </c>
      <c r="K523">
        <v>3.4894074997099995</v>
      </c>
      <c r="L523">
        <v>5.0457137940000014E-2</v>
      </c>
      <c r="M523">
        <v>5.0457137940000014E-2</v>
      </c>
      <c r="N523">
        <v>2.5849169499999997E-3</v>
      </c>
      <c r="O523">
        <v>0.57974781909000006</v>
      </c>
    </row>
    <row r="524" spans="1:15" x14ac:dyDescent="0.35">
      <c r="A524">
        <v>2023</v>
      </c>
      <c r="B524">
        <v>34005</v>
      </c>
      <c r="C524">
        <v>2267006010</v>
      </c>
      <c r="D524" s="1" t="s">
        <v>31</v>
      </c>
      <c r="E524" s="1" t="s">
        <v>30</v>
      </c>
      <c r="F524" s="1" t="s">
        <v>77</v>
      </c>
      <c r="G524">
        <v>0</v>
      </c>
      <c r="H524">
        <v>116.40291195400999</v>
      </c>
      <c r="I524">
        <v>1.7441884199299997</v>
      </c>
      <c r="J524">
        <v>1.2903640859999998E-2</v>
      </c>
      <c r="K524">
        <v>0.37887056085999993</v>
      </c>
      <c r="L524">
        <v>1.1889515660000001E-2</v>
      </c>
      <c r="M524">
        <v>1.1889515660000001E-2</v>
      </c>
      <c r="N524">
        <v>6.8894374999999995E-4</v>
      </c>
      <c r="O524">
        <v>5.6145057540000001E-2</v>
      </c>
    </row>
    <row r="525" spans="1:15" x14ac:dyDescent="0.35">
      <c r="A525">
        <v>2023</v>
      </c>
      <c r="B525">
        <v>34005</v>
      </c>
      <c r="C525">
        <v>2267006015</v>
      </c>
      <c r="D525" s="1" t="s">
        <v>32</v>
      </c>
      <c r="E525" s="1" t="s">
        <v>30</v>
      </c>
      <c r="F525" s="1" t="s">
        <v>77</v>
      </c>
      <c r="G525">
        <v>0</v>
      </c>
      <c r="H525">
        <v>137.80371826748998</v>
      </c>
      <c r="I525">
        <v>1.3481030837999999</v>
      </c>
      <c r="J525">
        <v>7.0360447300000014E-3</v>
      </c>
      <c r="K525">
        <v>0.25037207954000001</v>
      </c>
      <c r="L525">
        <v>1.4380736259999999E-2</v>
      </c>
      <c r="M525">
        <v>1.4380736259999999E-2</v>
      </c>
      <c r="N525">
        <v>6.8894374999999995E-4</v>
      </c>
      <c r="O525">
        <v>3.0511940799999998E-2</v>
      </c>
    </row>
    <row r="526" spans="1:15" x14ac:dyDescent="0.35">
      <c r="A526">
        <v>2023</v>
      </c>
      <c r="B526">
        <v>34005</v>
      </c>
      <c r="C526">
        <v>2267006025</v>
      </c>
      <c r="D526" s="1" t="s">
        <v>71</v>
      </c>
      <c r="E526" s="1" t="s">
        <v>30</v>
      </c>
      <c r="F526" s="1" t="s">
        <v>77</v>
      </c>
      <c r="G526">
        <v>0</v>
      </c>
      <c r="H526">
        <v>171.90570857251001</v>
      </c>
      <c r="I526">
        <v>1.7740797602</v>
      </c>
      <c r="J526">
        <v>9.5272653300000013E-3</v>
      </c>
      <c r="K526">
        <v>0.31666500294</v>
      </c>
      <c r="L526">
        <v>1.7963243760000001E-2</v>
      </c>
      <c r="M526">
        <v>1.7963243760000001E-2</v>
      </c>
      <c r="N526">
        <v>7.1098994999999998E-4</v>
      </c>
      <c r="O526">
        <v>4.1734558909999997E-2</v>
      </c>
    </row>
    <row r="527" spans="1:15" x14ac:dyDescent="0.35">
      <c r="A527">
        <v>2023</v>
      </c>
      <c r="B527">
        <v>34005</v>
      </c>
      <c r="C527">
        <v>2267006030</v>
      </c>
      <c r="D527" s="1" t="s">
        <v>72</v>
      </c>
      <c r="E527" s="1" t="s">
        <v>30</v>
      </c>
      <c r="F527" s="1" t="s">
        <v>77</v>
      </c>
      <c r="G527">
        <v>0</v>
      </c>
      <c r="H527">
        <v>2.2777207899599996</v>
      </c>
      <c r="I527">
        <v>4.2530426730000001E-2</v>
      </c>
      <c r="J527">
        <v>3.3399993E-4</v>
      </c>
      <c r="K527">
        <v>8.0589884100000005E-3</v>
      </c>
      <c r="L527">
        <v>2.8660060000000002E-4</v>
      </c>
      <c r="M527">
        <v>2.8660060000000002E-4</v>
      </c>
      <c r="N527">
        <v>0</v>
      </c>
      <c r="O527">
        <v>1.3999336999999999E-3</v>
      </c>
    </row>
    <row r="528" spans="1:15" x14ac:dyDescent="0.35">
      <c r="A528">
        <v>2023</v>
      </c>
      <c r="B528">
        <v>34005</v>
      </c>
      <c r="C528">
        <v>2267006035</v>
      </c>
      <c r="D528" s="1" t="s">
        <v>33</v>
      </c>
      <c r="E528" s="1" t="s">
        <v>30</v>
      </c>
      <c r="F528" s="1" t="s">
        <v>77</v>
      </c>
      <c r="G528">
        <v>0</v>
      </c>
      <c r="H528">
        <v>2.1725053004599997</v>
      </c>
      <c r="I528">
        <v>2.1053018689999998E-2</v>
      </c>
      <c r="J528">
        <v>0</v>
      </c>
      <c r="K528">
        <v>3.9848506500000007E-3</v>
      </c>
      <c r="L528">
        <v>2.8660060000000002E-4</v>
      </c>
      <c r="M528">
        <v>2.8660060000000002E-4</v>
      </c>
      <c r="N528">
        <v>0</v>
      </c>
      <c r="O528">
        <v>4.2438934999999996E-4</v>
      </c>
    </row>
    <row r="529" spans="1:15" x14ac:dyDescent="0.35">
      <c r="A529">
        <v>2023</v>
      </c>
      <c r="B529">
        <v>34005</v>
      </c>
      <c r="C529">
        <v>2268002081</v>
      </c>
      <c r="D529" s="1" t="s">
        <v>50</v>
      </c>
      <c r="E529" s="1" t="s">
        <v>11</v>
      </c>
      <c r="F529" s="1" t="s">
        <v>80</v>
      </c>
      <c r="G529">
        <v>0</v>
      </c>
      <c r="H529">
        <v>0.68969883235000007</v>
      </c>
      <c r="I529">
        <v>1.2565231690000003E-2</v>
      </c>
      <c r="J529">
        <v>7.3028037500000014E-3</v>
      </c>
      <c r="K529">
        <v>2.5187783500000001E-3</v>
      </c>
      <c r="L529">
        <v>0</v>
      </c>
      <c r="M529">
        <v>0</v>
      </c>
      <c r="N529">
        <v>0</v>
      </c>
      <c r="O529">
        <v>1.5509501699999999E-3</v>
      </c>
    </row>
    <row r="530" spans="1:15" x14ac:dyDescent="0.35">
      <c r="A530">
        <v>2023</v>
      </c>
      <c r="B530">
        <v>34005</v>
      </c>
      <c r="C530">
        <v>2268003020</v>
      </c>
      <c r="D530" s="1" t="s">
        <v>52</v>
      </c>
      <c r="E530" s="1" t="s">
        <v>18</v>
      </c>
      <c r="F530" s="1" t="s">
        <v>80</v>
      </c>
      <c r="G530">
        <v>0</v>
      </c>
      <c r="H530">
        <v>1689.8691515123</v>
      </c>
      <c r="I530">
        <v>16.73341192534</v>
      </c>
      <c r="J530">
        <v>6.7354073144599997</v>
      </c>
      <c r="K530">
        <v>3.4165745710800004</v>
      </c>
      <c r="L530">
        <v>0.20319762077999998</v>
      </c>
      <c r="M530">
        <v>0.20319762077999998</v>
      </c>
      <c r="N530">
        <v>9.4589221100000002E-3</v>
      </c>
      <c r="O530">
        <v>1.4559211272099999</v>
      </c>
    </row>
    <row r="531" spans="1:15" x14ac:dyDescent="0.35">
      <c r="A531">
        <v>2023</v>
      </c>
      <c r="B531">
        <v>34005</v>
      </c>
      <c r="C531">
        <v>2268003030</v>
      </c>
      <c r="D531" s="1" t="s">
        <v>17</v>
      </c>
      <c r="E531" s="1" t="s">
        <v>18</v>
      </c>
      <c r="F531" s="1" t="s">
        <v>80</v>
      </c>
      <c r="G531">
        <v>0</v>
      </c>
      <c r="H531">
        <v>2.1822254700399997</v>
      </c>
      <c r="I531">
        <v>2.1741962439999998E-2</v>
      </c>
      <c r="J531">
        <v>8.7479321599999993E-3</v>
      </c>
      <c r="K531">
        <v>4.4511277800000004E-3</v>
      </c>
      <c r="L531">
        <v>2.8660060000000002E-4</v>
      </c>
      <c r="M531">
        <v>2.8660060000000002E-4</v>
      </c>
      <c r="N531">
        <v>0</v>
      </c>
      <c r="O531">
        <v>1.8959732000000003E-3</v>
      </c>
    </row>
    <row r="532" spans="1:15" x14ac:dyDescent="0.35">
      <c r="A532">
        <v>2023</v>
      </c>
      <c r="B532">
        <v>34005</v>
      </c>
      <c r="C532">
        <v>2268003040</v>
      </c>
      <c r="D532" s="1" t="s">
        <v>81</v>
      </c>
      <c r="E532" s="1" t="s">
        <v>18</v>
      </c>
      <c r="F532" s="1" t="s">
        <v>80</v>
      </c>
      <c r="G532">
        <v>0</v>
      </c>
      <c r="H532">
        <v>1.1887762987099999</v>
      </c>
      <c r="I532">
        <v>1.1889515660000001E-2</v>
      </c>
      <c r="J532">
        <v>4.8446524499999996E-3</v>
      </c>
      <c r="K532">
        <v>2.4228773799999997E-3</v>
      </c>
      <c r="L532">
        <v>0</v>
      </c>
      <c r="M532">
        <v>0</v>
      </c>
      <c r="N532">
        <v>0</v>
      </c>
      <c r="O532">
        <v>1.0229436800000004E-3</v>
      </c>
    </row>
    <row r="533" spans="1:15" x14ac:dyDescent="0.35">
      <c r="A533">
        <v>2023</v>
      </c>
      <c r="B533">
        <v>34005</v>
      </c>
      <c r="C533">
        <v>2268003060</v>
      </c>
      <c r="D533" s="1" t="s">
        <v>54</v>
      </c>
      <c r="E533" s="1" t="s">
        <v>18</v>
      </c>
      <c r="F533" s="1" t="s">
        <v>80</v>
      </c>
      <c r="G533">
        <v>0</v>
      </c>
      <c r="H533">
        <v>3.3723058014799996</v>
      </c>
      <c r="I533">
        <v>3.5276124619999995E-2</v>
      </c>
      <c r="J533">
        <v>1.433774617E-2</v>
      </c>
      <c r="K533">
        <v>7.0338401100000017E-3</v>
      </c>
      <c r="L533">
        <v>4.0234314999999999E-4</v>
      </c>
      <c r="M533">
        <v>4.0234314999999999E-4</v>
      </c>
      <c r="N533">
        <v>0</v>
      </c>
      <c r="O533">
        <v>3.2187451999999999E-3</v>
      </c>
    </row>
    <row r="534" spans="1:15" x14ac:dyDescent="0.35">
      <c r="A534">
        <v>2023</v>
      </c>
      <c r="B534">
        <v>34005</v>
      </c>
      <c r="C534">
        <v>2268003070</v>
      </c>
      <c r="D534" s="1" t="s">
        <v>55</v>
      </c>
      <c r="E534" s="1" t="s">
        <v>18</v>
      </c>
      <c r="F534" s="1" t="s">
        <v>80</v>
      </c>
      <c r="G534">
        <v>0</v>
      </c>
      <c r="H534">
        <v>6.9474520753000002</v>
      </c>
      <c r="I534">
        <v>6.9952592600000002E-2</v>
      </c>
      <c r="J534">
        <v>2.8445109550000004E-2</v>
      </c>
      <c r="K534">
        <v>1.4132716510000002E-2</v>
      </c>
      <c r="L534">
        <v>7.1098994999999998E-4</v>
      </c>
      <c r="M534">
        <v>7.1098994999999998E-4</v>
      </c>
      <c r="N534">
        <v>0</v>
      </c>
      <c r="O534">
        <v>6.0605003800000019E-3</v>
      </c>
    </row>
    <row r="535" spans="1:15" x14ac:dyDescent="0.35">
      <c r="A535">
        <v>2023</v>
      </c>
      <c r="B535">
        <v>34005</v>
      </c>
      <c r="C535">
        <v>2268005055</v>
      </c>
      <c r="D535" s="1" t="s">
        <v>69</v>
      </c>
      <c r="E535" s="1" t="s">
        <v>28</v>
      </c>
      <c r="F535" s="1" t="s">
        <v>80</v>
      </c>
      <c r="G535">
        <v>0</v>
      </c>
      <c r="H535">
        <v>0.10901956131000001</v>
      </c>
      <c r="I535">
        <v>4.8270154900000002E-3</v>
      </c>
      <c r="J535">
        <v>3.8823358200000008E-3</v>
      </c>
      <c r="K535">
        <v>1.0471945000000004E-3</v>
      </c>
      <c r="L535">
        <v>0</v>
      </c>
      <c r="M535">
        <v>0</v>
      </c>
      <c r="N535">
        <v>0</v>
      </c>
      <c r="O535">
        <v>9.0830344000000015E-4</v>
      </c>
    </row>
    <row r="536" spans="1:15" x14ac:dyDescent="0.35">
      <c r="A536">
        <v>2023</v>
      </c>
      <c r="B536">
        <v>34005</v>
      </c>
      <c r="C536">
        <v>2268006005</v>
      </c>
      <c r="D536" s="1" t="s">
        <v>29</v>
      </c>
      <c r="E536" s="1" t="s">
        <v>30</v>
      </c>
      <c r="F536" s="1" t="s">
        <v>80</v>
      </c>
      <c r="G536">
        <v>0</v>
      </c>
      <c r="H536">
        <v>161.22574334548</v>
      </c>
      <c r="I536">
        <v>5.2208631368299994</v>
      </c>
      <c r="J536">
        <v>3.9949665488700004</v>
      </c>
      <c r="K536">
        <v>1.4463938618800001</v>
      </c>
      <c r="L536">
        <v>1.8561798090000001E-2</v>
      </c>
      <c r="M536">
        <v>1.8561798090000001E-2</v>
      </c>
      <c r="N536">
        <v>9.755443500000004E-4</v>
      </c>
      <c r="O536">
        <v>0.86362791800999994</v>
      </c>
    </row>
    <row r="537" spans="1:15" x14ac:dyDescent="0.35">
      <c r="A537">
        <v>2023</v>
      </c>
      <c r="B537">
        <v>34005</v>
      </c>
      <c r="C537">
        <v>2268006010</v>
      </c>
      <c r="D537" s="1" t="s">
        <v>31</v>
      </c>
      <c r="E537" s="1" t="s">
        <v>30</v>
      </c>
      <c r="F537" s="1" t="s">
        <v>80</v>
      </c>
      <c r="G537">
        <v>0</v>
      </c>
      <c r="H537">
        <v>8.0936670826000015</v>
      </c>
      <c r="I537">
        <v>0.16852997128</v>
      </c>
      <c r="J537">
        <v>9.7686712200000012E-2</v>
      </c>
      <c r="K537">
        <v>3.8567622279999991E-2</v>
      </c>
      <c r="L537">
        <v>9.755443500000004E-4</v>
      </c>
      <c r="M537">
        <v>9.755443500000004E-4</v>
      </c>
      <c r="N537">
        <v>0</v>
      </c>
      <c r="O537">
        <v>2.1075064889999998E-2</v>
      </c>
    </row>
    <row r="538" spans="1:15" x14ac:dyDescent="0.35">
      <c r="A538">
        <v>2023</v>
      </c>
      <c r="B538">
        <v>34005</v>
      </c>
      <c r="C538">
        <v>2268006015</v>
      </c>
      <c r="D538" s="1" t="s">
        <v>32</v>
      </c>
      <c r="E538" s="1" t="s">
        <v>30</v>
      </c>
      <c r="F538" s="1" t="s">
        <v>80</v>
      </c>
      <c r="G538">
        <v>0</v>
      </c>
      <c r="H538">
        <v>11.24618329318</v>
      </c>
      <c r="I538">
        <v>0.1277797752</v>
      </c>
      <c r="J538">
        <v>5.0277461410000002E-2</v>
      </c>
      <c r="K538">
        <v>2.4644344669999999E-2</v>
      </c>
      <c r="L538">
        <v>1.3778874999999999E-3</v>
      </c>
      <c r="M538">
        <v>1.3778874999999999E-3</v>
      </c>
      <c r="N538">
        <v>0</v>
      </c>
      <c r="O538">
        <v>1.0836809609999999E-2</v>
      </c>
    </row>
    <row r="539" spans="1:15" x14ac:dyDescent="0.35">
      <c r="A539">
        <v>2023</v>
      </c>
      <c r="B539">
        <v>34005</v>
      </c>
      <c r="C539">
        <v>2268006020</v>
      </c>
      <c r="D539" s="1" t="s">
        <v>82</v>
      </c>
      <c r="E539" s="1" t="s">
        <v>30</v>
      </c>
      <c r="F539" s="1" t="s">
        <v>80</v>
      </c>
      <c r="G539">
        <v>0</v>
      </c>
      <c r="H539">
        <v>409.88620882835994</v>
      </c>
      <c r="I539">
        <v>4.5773169218699996</v>
      </c>
      <c r="J539">
        <v>1.9586935366899998</v>
      </c>
      <c r="K539">
        <v>0.87881334057000027</v>
      </c>
      <c r="L539">
        <v>5.4078226290000003E-2</v>
      </c>
      <c r="M539">
        <v>5.4078226290000003E-2</v>
      </c>
      <c r="N539">
        <v>2.3622503299999997E-3</v>
      </c>
      <c r="O539">
        <v>0.42336971325</v>
      </c>
    </row>
    <row r="540" spans="1:15" x14ac:dyDescent="0.35">
      <c r="A540">
        <v>2023</v>
      </c>
      <c r="B540">
        <v>34005</v>
      </c>
      <c r="C540">
        <v>2268010010</v>
      </c>
      <c r="D540" s="1" t="s">
        <v>75</v>
      </c>
      <c r="E540" s="1" t="s">
        <v>18</v>
      </c>
      <c r="F540" s="1" t="s">
        <v>80</v>
      </c>
      <c r="G540">
        <v>0</v>
      </c>
      <c r="H540">
        <v>4.328481462470001</v>
      </c>
      <c r="I540">
        <v>4.5480208289999997E-2</v>
      </c>
      <c r="J540">
        <v>1.8835170970000002E-2</v>
      </c>
      <c r="K540">
        <v>8.9507572000000011E-3</v>
      </c>
      <c r="L540">
        <v>5.0375567000000008E-4</v>
      </c>
      <c r="M540">
        <v>5.0375567000000008E-4</v>
      </c>
      <c r="N540">
        <v>0</v>
      </c>
      <c r="O540">
        <v>4.0884677900000005E-3</v>
      </c>
    </row>
    <row r="541" spans="1:15" x14ac:dyDescent="0.35">
      <c r="A541">
        <v>2023</v>
      </c>
      <c r="B541">
        <v>34005</v>
      </c>
      <c r="C541">
        <v>2270001060</v>
      </c>
      <c r="D541" s="1" t="s">
        <v>83</v>
      </c>
      <c r="E541" s="1" t="s">
        <v>6</v>
      </c>
      <c r="F541" s="1" t="s">
        <v>84</v>
      </c>
      <c r="G541">
        <v>2.6984548800000003E-3</v>
      </c>
      <c r="H541">
        <v>330.63712059916998</v>
      </c>
      <c r="I541">
        <v>1.5022225564499998</v>
      </c>
      <c r="J541">
        <v>1.201958824E-2</v>
      </c>
      <c r="K541">
        <v>1.91909525456</v>
      </c>
      <c r="L541">
        <v>0.22685650031000001</v>
      </c>
      <c r="M541">
        <v>0.22002107600000001</v>
      </c>
      <c r="N541">
        <v>1.0901845900000006E-3</v>
      </c>
      <c r="O541">
        <v>0.38252582081999992</v>
      </c>
    </row>
    <row r="542" spans="1:15" x14ac:dyDescent="0.35">
      <c r="A542">
        <v>2023</v>
      </c>
      <c r="B542">
        <v>34005</v>
      </c>
      <c r="C542">
        <v>2270002003</v>
      </c>
      <c r="D542" s="1" t="s">
        <v>38</v>
      </c>
      <c r="E542" s="1" t="s">
        <v>11</v>
      </c>
      <c r="F542" s="1" t="s">
        <v>84</v>
      </c>
      <c r="G542">
        <v>1.582255774E-2</v>
      </c>
      <c r="H542">
        <v>1947.0557621785601</v>
      </c>
      <c r="I542">
        <v>0.8187231155400001</v>
      </c>
      <c r="J542">
        <v>1.382186509E-2</v>
      </c>
      <c r="K542">
        <v>3.2455412537900004</v>
      </c>
      <c r="L542">
        <v>0.13912915896</v>
      </c>
      <c r="M542">
        <v>0.13497455256999999</v>
      </c>
      <c r="N542">
        <v>5.2932926199999999E-3</v>
      </c>
      <c r="O542">
        <v>0.13209090961</v>
      </c>
    </row>
    <row r="543" spans="1:15" x14ac:dyDescent="0.35">
      <c r="A543">
        <v>2023</v>
      </c>
      <c r="B543">
        <v>34005</v>
      </c>
      <c r="C543">
        <v>2270002006</v>
      </c>
      <c r="D543" s="1" t="s">
        <v>10</v>
      </c>
      <c r="E543" s="1" t="s">
        <v>11</v>
      </c>
      <c r="F543" s="1" t="s">
        <v>84</v>
      </c>
      <c r="G543">
        <v>0</v>
      </c>
      <c r="H543">
        <v>3.1732848332900003</v>
      </c>
      <c r="I543">
        <v>1.3735884909999998E-2</v>
      </c>
      <c r="J543">
        <v>3.8139925999999998E-4</v>
      </c>
      <c r="K543">
        <v>2.2823328550000001E-2</v>
      </c>
      <c r="L543">
        <v>1.4032406300000001E-3</v>
      </c>
      <c r="M543">
        <v>1.35473899E-3</v>
      </c>
      <c r="N543">
        <v>0</v>
      </c>
      <c r="O543">
        <v>4.4114446200000006E-3</v>
      </c>
    </row>
    <row r="544" spans="1:15" x14ac:dyDescent="0.35">
      <c r="A544">
        <v>2023</v>
      </c>
      <c r="B544">
        <v>34005</v>
      </c>
      <c r="C544">
        <v>2270002009</v>
      </c>
      <c r="D544" s="1" t="s">
        <v>12</v>
      </c>
      <c r="E544" s="1" t="s">
        <v>11</v>
      </c>
      <c r="F544" s="1" t="s">
        <v>84</v>
      </c>
      <c r="G544">
        <v>4.0234314999999999E-4</v>
      </c>
      <c r="H544">
        <v>52.260836769900003</v>
      </c>
      <c r="I544">
        <v>0.19570852663999999</v>
      </c>
      <c r="J544">
        <v>5.1444807700000003E-3</v>
      </c>
      <c r="K544">
        <v>0.36258613523</v>
      </c>
      <c r="L544">
        <v>2.036297263E-2</v>
      </c>
      <c r="M544">
        <v>1.9772134470000001E-2</v>
      </c>
      <c r="N544">
        <v>2.3920127000000003E-4</v>
      </c>
      <c r="O544">
        <v>6.0056053419999991E-2</v>
      </c>
    </row>
    <row r="545" spans="1:15" x14ac:dyDescent="0.35">
      <c r="A545">
        <v>2023</v>
      </c>
      <c r="B545">
        <v>34005</v>
      </c>
      <c r="C545">
        <v>2270002015</v>
      </c>
      <c r="D545" s="1" t="s">
        <v>39</v>
      </c>
      <c r="E545" s="1" t="s">
        <v>11</v>
      </c>
      <c r="F545" s="1" t="s">
        <v>84</v>
      </c>
      <c r="G545">
        <v>3.9559701280000005E-2</v>
      </c>
      <c r="H545">
        <v>4876.0308670870509</v>
      </c>
      <c r="I545">
        <v>3.0659925917500006</v>
      </c>
      <c r="J545">
        <v>4.719209572E-2</v>
      </c>
      <c r="K545">
        <v>10.505864181009997</v>
      </c>
      <c r="L545">
        <v>0.49819010680999998</v>
      </c>
      <c r="M545">
        <v>0.48332986570000003</v>
      </c>
      <c r="N545">
        <v>1.352865063E-2</v>
      </c>
      <c r="O545">
        <v>0.46916518220000003</v>
      </c>
    </row>
    <row r="546" spans="1:15" x14ac:dyDescent="0.35">
      <c r="A546">
        <v>2023</v>
      </c>
      <c r="B546">
        <v>34005</v>
      </c>
      <c r="C546">
        <v>2270002018</v>
      </c>
      <c r="D546" s="1" t="s">
        <v>85</v>
      </c>
      <c r="E546" s="1" t="s">
        <v>11</v>
      </c>
      <c r="F546" s="1" t="s">
        <v>84</v>
      </c>
      <c r="G546">
        <v>4.3076070180000002E-2</v>
      </c>
      <c r="H546">
        <v>5303.9012382122792</v>
      </c>
      <c r="I546">
        <v>2.8526085242599999</v>
      </c>
      <c r="J546">
        <v>3.474481120000001E-2</v>
      </c>
      <c r="K546">
        <v>6.6571477136999997</v>
      </c>
      <c r="L546">
        <v>0.38801311999999999</v>
      </c>
      <c r="M546">
        <v>0.37638595411999998</v>
      </c>
      <c r="N546">
        <v>1.4736782390000001E-2</v>
      </c>
      <c r="O546">
        <v>0.36028781887999994</v>
      </c>
    </row>
    <row r="547" spans="1:15" x14ac:dyDescent="0.35">
      <c r="A547">
        <v>2023</v>
      </c>
      <c r="B547">
        <v>34005</v>
      </c>
      <c r="C547">
        <v>2270002021</v>
      </c>
      <c r="D547" s="1" t="s">
        <v>13</v>
      </c>
      <c r="E547" s="1" t="s">
        <v>11</v>
      </c>
      <c r="F547" s="1" t="s">
        <v>84</v>
      </c>
      <c r="G547">
        <v>2.3534318500000001E-3</v>
      </c>
      <c r="H547">
        <v>293.20378412765001</v>
      </c>
      <c r="I547">
        <v>0.25724167546000004</v>
      </c>
      <c r="J547">
        <v>4.1909826200000003E-3</v>
      </c>
      <c r="K547">
        <v>0.7728813495700001</v>
      </c>
      <c r="L547">
        <v>4.2931667569999998E-2</v>
      </c>
      <c r="M547">
        <v>4.1634248700000008E-2</v>
      </c>
      <c r="N547">
        <v>8.0909554000000003E-4</v>
      </c>
      <c r="O547">
        <v>4.645465033E-2</v>
      </c>
    </row>
    <row r="548" spans="1:15" x14ac:dyDescent="0.35">
      <c r="A548">
        <v>2023</v>
      </c>
      <c r="B548">
        <v>34005</v>
      </c>
      <c r="C548">
        <v>2270002024</v>
      </c>
      <c r="D548" s="1" t="s">
        <v>40</v>
      </c>
      <c r="E548" s="1" t="s">
        <v>11</v>
      </c>
      <c r="F548" s="1" t="s">
        <v>84</v>
      </c>
      <c r="G548">
        <v>1.4032406300000001E-3</v>
      </c>
      <c r="H548">
        <v>175.02439158225999</v>
      </c>
      <c r="I548">
        <v>0.22797534495999999</v>
      </c>
      <c r="J548">
        <v>2.5187783500000001E-3</v>
      </c>
      <c r="K548">
        <v>0.62868376922999991</v>
      </c>
      <c r="L548">
        <v>3.1545907579999997E-2</v>
      </c>
      <c r="M548">
        <v>3.0594614050000007E-2</v>
      </c>
      <c r="N548">
        <v>5.4674576000000006E-4</v>
      </c>
      <c r="O548">
        <v>3.407901596E-2</v>
      </c>
    </row>
    <row r="549" spans="1:15" x14ac:dyDescent="0.35">
      <c r="A549">
        <v>2023</v>
      </c>
      <c r="B549">
        <v>34005</v>
      </c>
      <c r="C549">
        <v>2270002027</v>
      </c>
      <c r="D549" s="1" t="s">
        <v>14</v>
      </c>
      <c r="E549" s="1" t="s">
        <v>11</v>
      </c>
      <c r="F549" s="1" t="s">
        <v>84</v>
      </c>
      <c r="G549">
        <v>4.4114446200000006E-3</v>
      </c>
      <c r="H549">
        <v>538.51158256401004</v>
      </c>
      <c r="I549">
        <v>1.11580668364</v>
      </c>
      <c r="J549">
        <v>2.4441519629999998E-2</v>
      </c>
      <c r="K549">
        <v>3.1255316617799997</v>
      </c>
      <c r="L549">
        <v>0.13596001771000002</v>
      </c>
      <c r="M549">
        <v>0.13191784694000003</v>
      </c>
      <c r="N549">
        <v>1.75818445E-3</v>
      </c>
      <c r="O549">
        <v>0.27673382319000001</v>
      </c>
    </row>
    <row r="550" spans="1:15" x14ac:dyDescent="0.35">
      <c r="A550">
        <v>2023</v>
      </c>
      <c r="B550">
        <v>34005</v>
      </c>
      <c r="C550">
        <v>2270002030</v>
      </c>
      <c r="D550" s="1" t="s">
        <v>41</v>
      </c>
      <c r="E550" s="1" t="s">
        <v>11</v>
      </c>
      <c r="F550" s="1" t="s">
        <v>84</v>
      </c>
      <c r="G550">
        <v>1.8701791459999995E-2</v>
      </c>
      <c r="H550">
        <v>2309.7836555768699</v>
      </c>
      <c r="I550">
        <v>2.3667962564399998</v>
      </c>
      <c r="J550">
        <v>3.6888804150000003E-2</v>
      </c>
      <c r="K550">
        <v>8.2585671470500017</v>
      </c>
      <c r="L550">
        <v>0.34104810014000003</v>
      </c>
      <c r="M550">
        <v>0.33080212869000003</v>
      </c>
      <c r="N550">
        <v>6.6050415200000004E-3</v>
      </c>
      <c r="O550">
        <v>0.37152586932999998</v>
      </c>
    </row>
    <row r="551" spans="1:15" x14ac:dyDescent="0.35">
      <c r="A551">
        <v>2023</v>
      </c>
      <c r="B551">
        <v>34005</v>
      </c>
      <c r="C551">
        <v>2270002033</v>
      </c>
      <c r="D551" s="1" t="s">
        <v>42</v>
      </c>
      <c r="E551" s="1" t="s">
        <v>11</v>
      </c>
      <c r="F551" s="1" t="s">
        <v>84</v>
      </c>
      <c r="G551">
        <v>1.6134511470000001E-2</v>
      </c>
      <c r="H551">
        <v>1988.5682563298203</v>
      </c>
      <c r="I551">
        <v>2.2595756650499998</v>
      </c>
      <c r="J551">
        <v>2.7184066910000002E-2</v>
      </c>
      <c r="K551">
        <v>9.0574817518900002</v>
      </c>
      <c r="L551">
        <v>0.41175687740000005</v>
      </c>
      <c r="M551">
        <v>0.39941761926000008</v>
      </c>
      <c r="N551">
        <v>6.009794120000001E-3</v>
      </c>
      <c r="O551">
        <v>0.55421501256000005</v>
      </c>
    </row>
    <row r="552" spans="1:15" x14ac:dyDescent="0.35">
      <c r="A552">
        <v>2023</v>
      </c>
      <c r="B552">
        <v>34005</v>
      </c>
      <c r="C552">
        <v>2270002036</v>
      </c>
      <c r="D552" s="1" t="s">
        <v>86</v>
      </c>
      <c r="E552" s="1" t="s">
        <v>11</v>
      </c>
      <c r="F552" s="1" t="s">
        <v>84</v>
      </c>
      <c r="G552">
        <v>0.16019430305999999</v>
      </c>
      <c r="H552">
        <v>19754.302057209279</v>
      </c>
      <c r="I552">
        <v>4.8566995959899995</v>
      </c>
      <c r="J552">
        <v>7.8363217900000004E-2</v>
      </c>
      <c r="K552">
        <v>18.508919176989998</v>
      </c>
      <c r="L552">
        <v>0.86546436647000013</v>
      </c>
      <c r="M552">
        <v>0.83951268213999997</v>
      </c>
      <c r="N552">
        <v>5.32085037E-2</v>
      </c>
      <c r="O552">
        <v>0.87818833079999992</v>
      </c>
    </row>
    <row r="553" spans="1:15" x14ac:dyDescent="0.35">
      <c r="A553">
        <v>2023</v>
      </c>
      <c r="B553">
        <v>34005</v>
      </c>
      <c r="C553">
        <v>2270002039</v>
      </c>
      <c r="D553" s="1" t="s">
        <v>15</v>
      </c>
      <c r="E553" s="1" t="s">
        <v>11</v>
      </c>
      <c r="F553" s="1" t="s">
        <v>84</v>
      </c>
      <c r="G553">
        <v>1.35473899E-3</v>
      </c>
      <c r="H553">
        <v>163.77128247534998</v>
      </c>
      <c r="I553">
        <v>0.19115598634</v>
      </c>
      <c r="J553">
        <v>3.0666264200000007E-3</v>
      </c>
      <c r="K553">
        <v>0.63232690378</v>
      </c>
      <c r="L553">
        <v>2.7184066910000002E-2</v>
      </c>
      <c r="M553">
        <v>2.6357334409999999E-2</v>
      </c>
      <c r="N553">
        <v>4.7509561000000003E-4</v>
      </c>
      <c r="O553">
        <v>3.1036640359999999E-2</v>
      </c>
    </row>
    <row r="554" spans="1:15" x14ac:dyDescent="0.35">
      <c r="A554">
        <v>2023</v>
      </c>
      <c r="B554">
        <v>34005</v>
      </c>
      <c r="C554">
        <v>2270002042</v>
      </c>
      <c r="D554" s="1" t="s">
        <v>43</v>
      </c>
      <c r="E554" s="1" t="s">
        <v>11</v>
      </c>
      <c r="F554" s="1" t="s">
        <v>84</v>
      </c>
      <c r="G554">
        <v>6.8894374999999995E-4</v>
      </c>
      <c r="H554">
        <v>77.658828582280009</v>
      </c>
      <c r="I554">
        <v>0.16686879011000003</v>
      </c>
      <c r="J554">
        <v>2.31264638E-3</v>
      </c>
      <c r="K554">
        <v>0.42542000985000006</v>
      </c>
      <c r="L554">
        <v>2.5013618519999999E-2</v>
      </c>
      <c r="M554">
        <v>2.429932164E-2</v>
      </c>
      <c r="N554">
        <v>2.8660060000000002E-4</v>
      </c>
      <c r="O554">
        <v>4.2290123149999991E-2</v>
      </c>
    </row>
    <row r="555" spans="1:15" x14ac:dyDescent="0.35">
      <c r="A555">
        <v>2023</v>
      </c>
      <c r="B555">
        <v>34005</v>
      </c>
      <c r="C555">
        <v>2270002045</v>
      </c>
      <c r="D555" s="1" t="s">
        <v>44</v>
      </c>
      <c r="E555" s="1" t="s">
        <v>11</v>
      </c>
      <c r="F555" s="1" t="s">
        <v>84</v>
      </c>
      <c r="G555">
        <v>3.6628658990000007E-2</v>
      </c>
      <c r="H555">
        <v>4514.2050909650197</v>
      </c>
      <c r="I555">
        <v>1.7397681568299999</v>
      </c>
      <c r="J555">
        <v>3.2406811689999995E-2</v>
      </c>
      <c r="K555">
        <v>7.2646671309300004</v>
      </c>
      <c r="L555">
        <v>0.29137801153999998</v>
      </c>
      <c r="M555">
        <v>0.28264440941000002</v>
      </c>
      <c r="N555">
        <v>1.2645700320000003E-2</v>
      </c>
      <c r="O555">
        <v>0.36405551445999995</v>
      </c>
    </row>
    <row r="556" spans="1:15" x14ac:dyDescent="0.35">
      <c r="A556">
        <v>2023</v>
      </c>
      <c r="B556">
        <v>34005</v>
      </c>
      <c r="C556">
        <v>2270002048</v>
      </c>
      <c r="D556" s="1" t="s">
        <v>87</v>
      </c>
      <c r="E556" s="1" t="s">
        <v>11</v>
      </c>
      <c r="F556" s="1" t="s">
        <v>84</v>
      </c>
      <c r="G556">
        <v>3.9859529599999992E-2</v>
      </c>
      <c r="H556">
        <v>4918.6471769937707</v>
      </c>
      <c r="I556">
        <v>1.16641263343</v>
      </c>
      <c r="J556">
        <v>1.7585151429999998E-2</v>
      </c>
      <c r="K556">
        <v>3.5721413767600008</v>
      </c>
      <c r="L556">
        <v>0.22139014501999998</v>
      </c>
      <c r="M556">
        <v>0.21478841042999999</v>
      </c>
      <c r="N556">
        <v>1.3302677080000002E-2</v>
      </c>
      <c r="O556">
        <v>0.20696531636000001</v>
      </c>
    </row>
    <row r="557" spans="1:15" x14ac:dyDescent="0.35">
      <c r="A557">
        <v>2023</v>
      </c>
      <c r="B557">
        <v>34005</v>
      </c>
      <c r="C557">
        <v>2270002051</v>
      </c>
      <c r="D557" s="1" t="s">
        <v>88</v>
      </c>
      <c r="E557" s="1" t="s">
        <v>11</v>
      </c>
      <c r="F557" s="1" t="s">
        <v>84</v>
      </c>
      <c r="G557">
        <v>0.13692343665000001</v>
      </c>
      <c r="H557">
        <v>16881.164223944899</v>
      </c>
      <c r="I557">
        <v>4.2544238674299999</v>
      </c>
      <c r="J557">
        <v>9.5240686309999989E-2</v>
      </c>
      <c r="K557">
        <v>46.781259271449997</v>
      </c>
      <c r="L557">
        <v>0.78601868014999998</v>
      </c>
      <c r="M557">
        <v>0.76247113392999999</v>
      </c>
      <c r="N557">
        <v>4.5479105979999997E-2</v>
      </c>
      <c r="O557">
        <v>1.12186938864</v>
      </c>
    </row>
    <row r="558" spans="1:15" x14ac:dyDescent="0.35">
      <c r="A558">
        <v>2023</v>
      </c>
      <c r="B558">
        <v>34005</v>
      </c>
      <c r="C558">
        <v>2270002054</v>
      </c>
      <c r="D558" s="1" t="s">
        <v>16</v>
      </c>
      <c r="E558" s="1" t="s">
        <v>11</v>
      </c>
      <c r="F558" s="1" t="s">
        <v>84</v>
      </c>
      <c r="G558">
        <v>6.4727643199999994E-3</v>
      </c>
      <c r="H558">
        <v>797.40183868840006</v>
      </c>
      <c r="I558">
        <v>0.45542929728999998</v>
      </c>
      <c r="J558">
        <v>8.6233711300000015E-3</v>
      </c>
      <c r="K558">
        <v>1.9865169434000001</v>
      </c>
      <c r="L558">
        <v>6.8258342129999997E-2</v>
      </c>
      <c r="M558">
        <v>6.6131986140000001E-2</v>
      </c>
      <c r="N558">
        <v>2.31264638E-3</v>
      </c>
      <c r="O558">
        <v>8.9215459850000012E-2</v>
      </c>
    </row>
    <row r="559" spans="1:15" x14ac:dyDescent="0.35">
      <c r="A559">
        <v>2023</v>
      </c>
      <c r="B559">
        <v>34005</v>
      </c>
      <c r="C559">
        <v>2270002057</v>
      </c>
      <c r="D559" s="1" t="s">
        <v>45</v>
      </c>
      <c r="E559" s="1" t="s">
        <v>11</v>
      </c>
      <c r="F559" s="1" t="s">
        <v>84</v>
      </c>
      <c r="G559">
        <v>5.1290484300000001E-2</v>
      </c>
      <c r="H559">
        <v>6325.6969824990711</v>
      </c>
      <c r="I559">
        <v>5.7811287289800006</v>
      </c>
      <c r="J559">
        <v>5.8145750189999998E-2</v>
      </c>
      <c r="K559">
        <v>15.86985565748</v>
      </c>
      <c r="L559">
        <v>1.0060518815600001</v>
      </c>
      <c r="M559">
        <v>0.9758981915099999</v>
      </c>
      <c r="N559">
        <v>1.7751600239999998E-2</v>
      </c>
      <c r="O559">
        <v>0.64518204299999993</v>
      </c>
    </row>
    <row r="560" spans="1:15" x14ac:dyDescent="0.35">
      <c r="A560">
        <v>2023</v>
      </c>
      <c r="B560">
        <v>34005</v>
      </c>
      <c r="C560">
        <v>2270002060</v>
      </c>
      <c r="D560" s="1" t="s">
        <v>46</v>
      </c>
      <c r="E560" s="1" t="s">
        <v>11</v>
      </c>
      <c r="F560" s="1" t="s">
        <v>84</v>
      </c>
      <c r="G560">
        <v>0.17439646510000004</v>
      </c>
      <c r="H560">
        <v>21507.219392247156</v>
      </c>
      <c r="I560">
        <v>12.245613598569999</v>
      </c>
      <c r="J560">
        <v>0.16601560217000003</v>
      </c>
      <c r="K560">
        <v>41.668045524599997</v>
      </c>
      <c r="L560">
        <v>2.00056147511</v>
      </c>
      <c r="M560">
        <v>1.9405495140899998</v>
      </c>
      <c r="N560">
        <v>6.0263287699999994E-2</v>
      </c>
      <c r="O560">
        <v>1.9153959022000002</v>
      </c>
    </row>
    <row r="561" spans="1:15" x14ac:dyDescent="0.35">
      <c r="A561">
        <v>2023</v>
      </c>
      <c r="B561">
        <v>34005</v>
      </c>
      <c r="C561">
        <v>2270002066</v>
      </c>
      <c r="D561" s="1" t="s">
        <v>47</v>
      </c>
      <c r="E561" s="1" t="s">
        <v>11</v>
      </c>
      <c r="F561" s="1" t="s">
        <v>84</v>
      </c>
      <c r="G561">
        <v>0.10609403057</v>
      </c>
      <c r="H561">
        <v>13069.85458475554</v>
      </c>
      <c r="I561">
        <v>28.800525158679996</v>
      </c>
      <c r="J561">
        <v>0.26059600479</v>
      </c>
      <c r="K561">
        <v>43.344274328409995</v>
      </c>
      <c r="L561">
        <v>4.9321427947000007</v>
      </c>
      <c r="M561">
        <v>4.7841554725799993</v>
      </c>
      <c r="N561">
        <v>3.8301965570000006E-2</v>
      </c>
      <c r="O561">
        <v>5.2278694191900019</v>
      </c>
    </row>
    <row r="562" spans="1:15" x14ac:dyDescent="0.35">
      <c r="A562">
        <v>2023</v>
      </c>
      <c r="B562">
        <v>34005</v>
      </c>
      <c r="C562">
        <v>2270002069</v>
      </c>
      <c r="D562" s="1" t="s">
        <v>89</v>
      </c>
      <c r="E562" s="1" t="s">
        <v>11</v>
      </c>
      <c r="F562" s="1" t="s">
        <v>84</v>
      </c>
      <c r="G562">
        <v>0.15956598635999997</v>
      </c>
      <c r="H562">
        <v>19674.637000176179</v>
      </c>
      <c r="I562">
        <v>8.6514425564599993</v>
      </c>
      <c r="J562">
        <v>0.11789536142999998</v>
      </c>
      <c r="K562">
        <v>30.591204605169999</v>
      </c>
      <c r="L562">
        <v>1.36425302761</v>
      </c>
      <c r="M562">
        <v>1.3233914982200004</v>
      </c>
      <c r="N562">
        <v>5.4182945740000002E-2</v>
      </c>
      <c r="O562">
        <v>1.32312694382</v>
      </c>
    </row>
    <row r="563" spans="1:15" x14ac:dyDescent="0.35">
      <c r="A563">
        <v>2023</v>
      </c>
      <c r="B563">
        <v>34005</v>
      </c>
      <c r="C563">
        <v>2270002072</v>
      </c>
      <c r="D563" s="1" t="s">
        <v>48</v>
      </c>
      <c r="E563" s="1" t="s">
        <v>11</v>
      </c>
      <c r="F563" s="1" t="s">
        <v>84</v>
      </c>
      <c r="G563">
        <v>7.2815291670000004E-2</v>
      </c>
      <c r="H563">
        <v>8964.4136590652597</v>
      </c>
      <c r="I563">
        <v>33.049977608009996</v>
      </c>
      <c r="J563">
        <v>0.26234206382999997</v>
      </c>
      <c r="K563">
        <v>45.544233761729998</v>
      </c>
      <c r="L563">
        <v>5.1998012996599998</v>
      </c>
      <c r="M563">
        <v>5.0438145138700001</v>
      </c>
      <c r="N563">
        <v>2.802292482E-2</v>
      </c>
      <c r="O563">
        <v>6.6354057512599995</v>
      </c>
    </row>
    <row r="564" spans="1:15" x14ac:dyDescent="0.35">
      <c r="A564">
        <v>2023</v>
      </c>
      <c r="B564">
        <v>34005</v>
      </c>
      <c r="C564">
        <v>2270002075</v>
      </c>
      <c r="D564" s="1" t="s">
        <v>90</v>
      </c>
      <c r="E564" s="1" t="s">
        <v>11</v>
      </c>
      <c r="F564" s="1" t="s">
        <v>84</v>
      </c>
      <c r="G564">
        <v>1.7130999710000001E-2</v>
      </c>
      <c r="H564">
        <v>2112.5863567670403</v>
      </c>
      <c r="I564">
        <v>1.60256804037</v>
      </c>
      <c r="J564">
        <v>2.0894286050000006E-2</v>
      </c>
      <c r="K564">
        <v>6.5352752177899998</v>
      </c>
      <c r="L564">
        <v>0.21835989482999996</v>
      </c>
      <c r="M564">
        <v>0.21181548035999997</v>
      </c>
      <c r="N564">
        <v>5.9855433000000008E-3</v>
      </c>
      <c r="O564">
        <v>0.25380357057000003</v>
      </c>
    </row>
    <row r="565" spans="1:15" x14ac:dyDescent="0.35">
      <c r="A565">
        <v>2023</v>
      </c>
      <c r="B565">
        <v>34005</v>
      </c>
      <c r="C565">
        <v>2270002078</v>
      </c>
      <c r="D565" s="1" t="s">
        <v>49</v>
      </c>
      <c r="E565" s="1" t="s">
        <v>11</v>
      </c>
      <c r="F565" s="1" t="s">
        <v>84</v>
      </c>
      <c r="G565">
        <v>2.8660060000000002E-4</v>
      </c>
      <c r="H565">
        <v>27.758134525659997</v>
      </c>
      <c r="I565">
        <v>0.10406688248</v>
      </c>
      <c r="J565">
        <v>9.5680508000000014E-4</v>
      </c>
      <c r="K565">
        <v>0.14562617410000001</v>
      </c>
      <c r="L565">
        <v>1.5608709600000001E-2</v>
      </c>
      <c r="M565">
        <v>1.5139125539999999E-2</v>
      </c>
      <c r="N565">
        <v>0</v>
      </c>
      <c r="O565">
        <v>2.3641242569999998E-2</v>
      </c>
    </row>
    <row r="566" spans="1:15" x14ac:dyDescent="0.35">
      <c r="A566">
        <v>2023</v>
      </c>
      <c r="B566">
        <v>34005</v>
      </c>
      <c r="C566">
        <v>2270002081</v>
      </c>
      <c r="D566" s="1" t="s">
        <v>50</v>
      </c>
      <c r="E566" s="1" t="s">
        <v>11</v>
      </c>
      <c r="F566" s="1" t="s">
        <v>84</v>
      </c>
      <c r="G566">
        <v>1.6413395900000002E-2</v>
      </c>
      <c r="H566">
        <v>2027.8559537988397</v>
      </c>
      <c r="I566">
        <v>1.8588782638800003</v>
      </c>
      <c r="J566">
        <v>1.917909169E-2</v>
      </c>
      <c r="K566">
        <v>4.8444198625900006</v>
      </c>
      <c r="L566">
        <v>0.26234206382999997</v>
      </c>
      <c r="M566">
        <v>0.25442306879000004</v>
      </c>
      <c r="N566">
        <v>5.8918469500000015E-3</v>
      </c>
      <c r="O566">
        <v>0.25876176095000003</v>
      </c>
    </row>
    <row r="567" spans="1:15" x14ac:dyDescent="0.35">
      <c r="A567">
        <v>2023</v>
      </c>
      <c r="B567">
        <v>34005</v>
      </c>
      <c r="C567">
        <v>2270003010</v>
      </c>
      <c r="D567" s="1" t="s">
        <v>51</v>
      </c>
      <c r="E567" s="1" t="s">
        <v>18</v>
      </c>
      <c r="F567" s="1" t="s">
        <v>84</v>
      </c>
      <c r="G567">
        <v>3.4755834300000004E-3</v>
      </c>
      <c r="H567">
        <v>438.01638289980997</v>
      </c>
      <c r="I567">
        <v>1.8790042398600002</v>
      </c>
      <c r="J567">
        <v>1.449647881E-2</v>
      </c>
      <c r="K567">
        <v>2.4553624557</v>
      </c>
      <c r="L567">
        <v>0.2665716273</v>
      </c>
      <c r="M567">
        <v>0.25866255304999997</v>
      </c>
      <c r="N567">
        <v>1.3778874999999999E-3</v>
      </c>
      <c r="O567">
        <v>0.41662026912000005</v>
      </c>
    </row>
    <row r="568" spans="1:15" x14ac:dyDescent="0.35">
      <c r="A568">
        <v>2023</v>
      </c>
      <c r="B568">
        <v>34005</v>
      </c>
      <c r="C568">
        <v>2270003020</v>
      </c>
      <c r="D568" s="1" t="s">
        <v>52</v>
      </c>
      <c r="E568" s="1" t="s">
        <v>18</v>
      </c>
      <c r="F568" s="1" t="s">
        <v>84</v>
      </c>
      <c r="G568">
        <v>5.1300405089999994E-2</v>
      </c>
      <c r="H568">
        <v>6338.4296065764302</v>
      </c>
      <c r="I568">
        <v>1.13818688357</v>
      </c>
      <c r="J568">
        <v>3.2314217650000004E-2</v>
      </c>
      <c r="K568">
        <v>11.73573018728</v>
      </c>
      <c r="L568">
        <v>0.14715948731</v>
      </c>
      <c r="M568">
        <v>0.14277229350999998</v>
      </c>
      <c r="N568">
        <v>1.6794795160000004E-2</v>
      </c>
      <c r="O568">
        <v>0.23637164023000004</v>
      </c>
    </row>
    <row r="569" spans="1:15" x14ac:dyDescent="0.35">
      <c r="A569">
        <v>2023</v>
      </c>
      <c r="B569">
        <v>34005</v>
      </c>
      <c r="C569">
        <v>2270003030</v>
      </c>
      <c r="D569" s="1" t="s">
        <v>17</v>
      </c>
      <c r="E569" s="1" t="s">
        <v>18</v>
      </c>
      <c r="F569" s="1" t="s">
        <v>84</v>
      </c>
      <c r="G569">
        <v>2.2452952389999999E-2</v>
      </c>
      <c r="H569">
        <v>2768.5190252696902</v>
      </c>
      <c r="I569">
        <v>0.9836353054000001</v>
      </c>
      <c r="J569">
        <v>1.8690768360000002E-2</v>
      </c>
      <c r="K569">
        <v>4.5852733954499998</v>
      </c>
      <c r="L569">
        <v>0.16470716019999998</v>
      </c>
      <c r="M569">
        <v>0.15969164969999997</v>
      </c>
      <c r="N569">
        <v>7.4604340800000007E-3</v>
      </c>
      <c r="O569">
        <v>0.18599166399</v>
      </c>
    </row>
    <row r="570" spans="1:15" x14ac:dyDescent="0.35">
      <c r="A570">
        <v>2023</v>
      </c>
      <c r="B570">
        <v>34005</v>
      </c>
      <c r="C570">
        <v>2270003040</v>
      </c>
      <c r="D570" s="1" t="s">
        <v>19</v>
      </c>
      <c r="E570" s="1" t="s">
        <v>18</v>
      </c>
      <c r="F570" s="1" t="s">
        <v>84</v>
      </c>
      <c r="G570">
        <v>2.2786952319999998E-2</v>
      </c>
      <c r="H570">
        <v>2809.4314879955505</v>
      </c>
      <c r="I570">
        <v>1.4555187840600001</v>
      </c>
      <c r="J570">
        <v>2.452860212E-2</v>
      </c>
      <c r="K570">
        <v>5.5732275514299996</v>
      </c>
      <c r="L570">
        <v>0.26681193087999999</v>
      </c>
      <c r="M570">
        <v>0.25882459262000002</v>
      </c>
      <c r="N570">
        <v>7.7856155300000006E-3</v>
      </c>
      <c r="O570">
        <v>0.28832240821999999</v>
      </c>
    </row>
    <row r="571" spans="1:15" x14ac:dyDescent="0.35">
      <c r="A571">
        <v>2023</v>
      </c>
      <c r="B571">
        <v>34005</v>
      </c>
      <c r="C571">
        <v>2270003050</v>
      </c>
      <c r="D571" s="1" t="s">
        <v>53</v>
      </c>
      <c r="E571" s="1" t="s">
        <v>18</v>
      </c>
      <c r="F571" s="1" t="s">
        <v>84</v>
      </c>
      <c r="G571">
        <v>9.755443500000004E-4</v>
      </c>
      <c r="H571">
        <v>108.28845640711999</v>
      </c>
      <c r="I571">
        <v>0.28606267272000002</v>
      </c>
      <c r="J571">
        <v>3.1118211300000011E-3</v>
      </c>
      <c r="K571">
        <v>0.49053566617</v>
      </c>
      <c r="L571">
        <v>4.8359442010000003E-2</v>
      </c>
      <c r="M571">
        <v>4.6981554510000002E-2</v>
      </c>
      <c r="N571">
        <v>2.9541908000000006E-4</v>
      </c>
      <c r="O571">
        <v>7.4806063530000008E-2</v>
      </c>
    </row>
    <row r="572" spans="1:15" x14ac:dyDescent="0.35">
      <c r="A572">
        <v>2023</v>
      </c>
      <c r="B572">
        <v>34005</v>
      </c>
      <c r="C572">
        <v>2270003060</v>
      </c>
      <c r="D572" s="1" t="s">
        <v>54</v>
      </c>
      <c r="E572" s="1" t="s">
        <v>18</v>
      </c>
      <c r="F572" s="1" t="s">
        <v>84</v>
      </c>
      <c r="G572">
        <v>7.4204202269999991E-2</v>
      </c>
      <c r="H572">
        <v>9147.2892844872003</v>
      </c>
      <c r="I572">
        <v>5.7560170048699995</v>
      </c>
      <c r="J572">
        <v>0.18857437632000004</v>
      </c>
      <c r="K572">
        <v>41.547144163799999</v>
      </c>
      <c r="L572">
        <v>0.5781814365800001</v>
      </c>
      <c r="M572">
        <v>0.56102728836000004</v>
      </c>
      <c r="N572">
        <v>2.5023539309999999E-2</v>
      </c>
      <c r="O572">
        <v>1.4330768547700004</v>
      </c>
    </row>
    <row r="573" spans="1:15" x14ac:dyDescent="0.35">
      <c r="A573">
        <v>2023</v>
      </c>
      <c r="B573">
        <v>34005</v>
      </c>
      <c r="C573">
        <v>2270003070</v>
      </c>
      <c r="D573" s="1" t="s">
        <v>55</v>
      </c>
      <c r="E573" s="1" t="s">
        <v>18</v>
      </c>
      <c r="F573" s="1" t="s">
        <v>84</v>
      </c>
      <c r="G573">
        <v>3.2314217650000004E-2</v>
      </c>
      <c r="H573">
        <v>3992.1044064665502</v>
      </c>
      <c r="I573">
        <v>0.53641270606000002</v>
      </c>
      <c r="J573">
        <v>9.1249221799999981E-3</v>
      </c>
      <c r="K573">
        <v>2.62179473105</v>
      </c>
      <c r="L573">
        <v>9.6843445050000004E-2</v>
      </c>
      <c r="M573">
        <v>9.3792250970000018E-2</v>
      </c>
      <c r="N573">
        <v>1.0550209009999999E-2</v>
      </c>
      <c r="O573">
        <v>0.11199910523999999</v>
      </c>
    </row>
    <row r="574" spans="1:15" x14ac:dyDescent="0.35">
      <c r="A574">
        <v>2023</v>
      </c>
      <c r="B574">
        <v>34005</v>
      </c>
      <c r="C574">
        <v>2270004031</v>
      </c>
      <c r="D574" s="1" t="s">
        <v>25</v>
      </c>
      <c r="E574" s="1" t="s">
        <v>22</v>
      </c>
      <c r="F574" s="1" t="s">
        <v>84</v>
      </c>
      <c r="G574">
        <v>0</v>
      </c>
      <c r="H574">
        <v>0.25476588720000004</v>
      </c>
      <c r="I574">
        <v>1.0758545600000004E-3</v>
      </c>
      <c r="J574">
        <v>0</v>
      </c>
      <c r="K574">
        <v>2.06793356E-3</v>
      </c>
      <c r="L574">
        <v>1.4219799000000002E-4</v>
      </c>
      <c r="M574">
        <v>7.2752460000000016E-5</v>
      </c>
      <c r="N574">
        <v>0</v>
      </c>
      <c r="O574">
        <v>3.0313525000000003E-4</v>
      </c>
    </row>
    <row r="575" spans="1:15" x14ac:dyDescent="0.35">
      <c r="A575">
        <v>2023</v>
      </c>
      <c r="B575">
        <v>34005</v>
      </c>
      <c r="C575">
        <v>2270004036</v>
      </c>
      <c r="D575" s="1" t="s">
        <v>97</v>
      </c>
      <c r="E575" s="1" t="s">
        <v>22</v>
      </c>
      <c r="F575" s="1" t="s">
        <v>84</v>
      </c>
      <c r="G575">
        <v>5.5776885999999997E-4</v>
      </c>
      <c r="H575">
        <v>69.37064016091</v>
      </c>
      <c r="I575">
        <v>0.10074782707</v>
      </c>
      <c r="J575">
        <v>1.0251483000000001E-3</v>
      </c>
      <c r="K575">
        <v>0.38500712063000003</v>
      </c>
      <c r="L575">
        <v>1.691604926E-2</v>
      </c>
      <c r="M575">
        <v>1.638804277E-2</v>
      </c>
      <c r="N575">
        <v>2.2046200000000002E-4</v>
      </c>
      <c r="O575">
        <v>2.4846067399999998E-2</v>
      </c>
    </row>
    <row r="576" spans="1:15" x14ac:dyDescent="0.35">
      <c r="A576">
        <v>2023</v>
      </c>
      <c r="B576">
        <v>34005</v>
      </c>
      <c r="C576">
        <v>2270004046</v>
      </c>
      <c r="D576" s="1" t="s">
        <v>58</v>
      </c>
      <c r="E576" s="1" t="s">
        <v>22</v>
      </c>
      <c r="F576" s="1" t="s">
        <v>84</v>
      </c>
      <c r="G576">
        <v>1.5016769130000001E-2</v>
      </c>
      <c r="H576">
        <v>1847.4317159027401</v>
      </c>
      <c r="I576">
        <v>3.8455219729300003</v>
      </c>
      <c r="J576">
        <v>7.2443813199999998E-2</v>
      </c>
      <c r="K576">
        <v>11.04672911716</v>
      </c>
      <c r="L576">
        <v>0.54728478959000004</v>
      </c>
      <c r="M576">
        <v>0.53094083922000002</v>
      </c>
      <c r="N576">
        <v>6.1266389800000006E-3</v>
      </c>
      <c r="O576">
        <v>0.91922402517000001</v>
      </c>
    </row>
    <row r="577" spans="1:15" x14ac:dyDescent="0.35">
      <c r="A577">
        <v>2023</v>
      </c>
      <c r="B577">
        <v>34005</v>
      </c>
      <c r="C577">
        <v>2270004056</v>
      </c>
      <c r="D577" s="1" t="s">
        <v>60</v>
      </c>
      <c r="E577" s="1" t="s">
        <v>22</v>
      </c>
      <c r="F577" s="1" t="s">
        <v>84</v>
      </c>
      <c r="G577">
        <v>3.0688310400000013E-3</v>
      </c>
      <c r="H577">
        <v>381.32564443127001</v>
      </c>
      <c r="I577">
        <v>0.97167083265999998</v>
      </c>
      <c r="J577">
        <v>1.9665210400000001E-2</v>
      </c>
      <c r="K577">
        <v>2.4056350469800001</v>
      </c>
      <c r="L577">
        <v>0.11559373815</v>
      </c>
      <c r="M577">
        <v>0.11218760025000001</v>
      </c>
      <c r="N577">
        <v>1.3999337000000001E-3</v>
      </c>
      <c r="O577">
        <v>0.22918237441000003</v>
      </c>
    </row>
    <row r="578" spans="1:15" x14ac:dyDescent="0.35">
      <c r="A578">
        <v>2023</v>
      </c>
      <c r="B578">
        <v>34005</v>
      </c>
      <c r="C578">
        <v>2270004066</v>
      </c>
      <c r="D578" s="1" t="s">
        <v>61</v>
      </c>
      <c r="E578" s="1" t="s">
        <v>22</v>
      </c>
      <c r="F578" s="1" t="s">
        <v>84</v>
      </c>
      <c r="G578">
        <v>2.0366279560000002E-2</v>
      </c>
      <c r="H578">
        <v>2513.53422591755</v>
      </c>
      <c r="I578">
        <v>4.7240057228100003</v>
      </c>
      <c r="J578">
        <v>4.2480822779999997E-2</v>
      </c>
      <c r="K578">
        <v>14.053874889559999</v>
      </c>
      <c r="L578">
        <v>0.85411167577999991</v>
      </c>
      <c r="M578">
        <v>0.82848186597000006</v>
      </c>
      <c r="N578">
        <v>8.0027706000000004E-3</v>
      </c>
      <c r="O578">
        <v>1.0567912108599999</v>
      </c>
    </row>
    <row r="579" spans="1:15" x14ac:dyDescent="0.35">
      <c r="A579">
        <v>2023</v>
      </c>
      <c r="B579">
        <v>34005</v>
      </c>
      <c r="C579">
        <v>2270004071</v>
      </c>
      <c r="D579" s="1" t="s">
        <v>26</v>
      </c>
      <c r="E579" s="1" t="s">
        <v>22</v>
      </c>
      <c r="F579" s="1" t="s">
        <v>84</v>
      </c>
      <c r="G579">
        <v>2.4394120300000001E-3</v>
      </c>
      <c r="H579">
        <v>296.88283634669006</v>
      </c>
      <c r="I579">
        <v>0.22080922765000002</v>
      </c>
      <c r="J579">
        <v>5.0276359100000006E-3</v>
      </c>
      <c r="K579">
        <v>0.97014964485999999</v>
      </c>
      <c r="L579">
        <v>3.0084244520000001E-2</v>
      </c>
      <c r="M579">
        <v>2.9108700170000001E-2</v>
      </c>
      <c r="N579">
        <v>8.9066648000000006E-4</v>
      </c>
      <c r="O579">
        <v>4.8190788579999998E-2</v>
      </c>
    </row>
    <row r="580" spans="1:15" x14ac:dyDescent="0.35">
      <c r="A580">
        <v>2023</v>
      </c>
      <c r="B580">
        <v>34005</v>
      </c>
      <c r="C580">
        <v>2270004076</v>
      </c>
      <c r="D580" s="1" t="s">
        <v>62</v>
      </c>
      <c r="E580" s="1" t="s">
        <v>22</v>
      </c>
      <c r="F580" s="1" t="s">
        <v>84</v>
      </c>
      <c r="G580">
        <v>0</v>
      </c>
      <c r="H580">
        <v>7.1174878020400003</v>
      </c>
      <c r="I580">
        <v>1.9948504070000005E-2</v>
      </c>
      <c r="J580">
        <v>2.4581513000000005E-4</v>
      </c>
      <c r="K580">
        <v>4.7860095579999998E-2</v>
      </c>
      <c r="L580">
        <v>3.3146461700000003E-3</v>
      </c>
      <c r="M580">
        <v>3.2573260500000003E-3</v>
      </c>
      <c r="N580">
        <v>0</v>
      </c>
      <c r="O580">
        <v>4.5106525200000001E-3</v>
      </c>
    </row>
    <row r="581" spans="1:15" x14ac:dyDescent="0.35">
      <c r="A581">
        <v>2023</v>
      </c>
      <c r="B581">
        <v>34005</v>
      </c>
      <c r="C581">
        <v>2270005010</v>
      </c>
      <c r="D581" s="1" t="s">
        <v>63</v>
      </c>
      <c r="E581" s="1" t="s">
        <v>28</v>
      </c>
      <c r="F581" s="1" t="s">
        <v>84</v>
      </c>
      <c r="G581">
        <v>0</v>
      </c>
      <c r="H581">
        <v>7.9090742500000005E-2</v>
      </c>
      <c r="I581">
        <v>3.2738606999999998E-4</v>
      </c>
      <c r="J581">
        <v>0</v>
      </c>
      <c r="K581">
        <v>5.9304277999999992E-4</v>
      </c>
      <c r="L581">
        <v>0</v>
      </c>
      <c r="M581">
        <v>0</v>
      </c>
      <c r="N581">
        <v>0</v>
      </c>
      <c r="O581">
        <v>7.2752460000000016E-5</v>
      </c>
    </row>
    <row r="582" spans="1:15" x14ac:dyDescent="0.35">
      <c r="A582">
        <v>2023</v>
      </c>
      <c r="B582">
        <v>34005</v>
      </c>
      <c r="C582">
        <v>2270005015</v>
      </c>
      <c r="D582" s="1" t="s">
        <v>64</v>
      </c>
      <c r="E582" s="1" t="s">
        <v>28</v>
      </c>
      <c r="F582" s="1" t="s">
        <v>84</v>
      </c>
      <c r="G582">
        <v>3.2609636730000002E-2</v>
      </c>
      <c r="H582">
        <v>4027.96862559696</v>
      </c>
      <c r="I582">
        <v>6.8409601108199993</v>
      </c>
      <c r="J582">
        <v>5.9244753259999991E-2</v>
      </c>
      <c r="K582">
        <v>16.114980741420002</v>
      </c>
      <c r="L582">
        <v>1.2402200040999998</v>
      </c>
      <c r="M582">
        <v>1.20304680397</v>
      </c>
      <c r="N582">
        <v>1.2285244950000003E-2</v>
      </c>
      <c r="O582">
        <v>1.1360296629000002</v>
      </c>
    </row>
    <row r="583" spans="1:15" x14ac:dyDescent="0.35">
      <c r="A583">
        <v>2023</v>
      </c>
      <c r="B583">
        <v>34005</v>
      </c>
      <c r="C583">
        <v>2270005020</v>
      </c>
      <c r="D583" s="1" t="s">
        <v>91</v>
      </c>
      <c r="E583" s="1" t="s">
        <v>28</v>
      </c>
      <c r="F583" s="1" t="s">
        <v>84</v>
      </c>
      <c r="G583">
        <v>2.9255307400000009E-3</v>
      </c>
      <c r="H583">
        <v>361.38821526983998</v>
      </c>
      <c r="I583">
        <v>0.67402398415000009</v>
      </c>
      <c r="J583">
        <v>3.6100652500000011E-3</v>
      </c>
      <c r="K583">
        <v>1.9930293908799999</v>
      </c>
      <c r="L583">
        <v>0.18002816689000001</v>
      </c>
      <c r="M583">
        <v>0.17462905250999999</v>
      </c>
      <c r="N583">
        <v>1.1364816100000003E-3</v>
      </c>
      <c r="O583">
        <v>0.15093710367999999</v>
      </c>
    </row>
    <row r="584" spans="1:15" x14ac:dyDescent="0.35">
      <c r="A584">
        <v>2023</v>
      </c>
      <c r="B584">
        <v>34005</v>
      </c>
      <c r="C584">
        <v>2270005025</v>
      </c>
      <c r="D584" s="1" t="s">
        <v>65</v>
      </c>
      <c r="E584" s="1" t="s">
        <v>28</v>
      </c>
      <c r="F584" s="1" t="s">
        <v>84</v>
      </c>
      <c r="G584">
        <v>0</v>
      </c>
      <c r="H584">
        <v>2.0516337020300002</v>
      </c>
      <c r="I584">
        <v>6.2897808600000009E-3</v>
      </c>
      <c r="J584">
        <v>0</v>
      </c>
      <c r="K584">
        <v>1.2212492490000001E-2</v>
      </c>
      <c r="L584">
        <v>1.2356895100000002E-3</v>
      </c>
      <c r="M584">
        <v>1.2114386900000003E-3</v>
      </c>
      <c r="N584">
        <v>0</v>
      </c>
      <c r="O584">
        <v>1.3172604500000002E-3</v>
      </c>
    </row>
    <row r="585" spans="1:15" x14ac:dyDescent="0.35">
      <c r="A585">
        <v>2023</v>
      </c>
      <c r="B585">
        <v>34005</v>
      </c>
      <c r="C585">
        <v>2270005030</v>
      </c>
      <c r="D585" s="1" t="s">
        <v>66</v>
      </c>
      <c r="E585" s="1" t="s">
        <v>28</v>
      </c>
      <c r="F585" s="1" t="s">
        <v>84</v>
      </c>
      <c r="G585">
        <v>0</v>
      </c>
      <c r="H585">
        <v>0.35916897422999999</v>
      </c>
      <c r="I585">
        <v>1.0471945000000004E-3</v>
      </c>
      <c r="J585">
        <v>0</v>
      </c>
      <c r="K585">
        <v>1.6137818400000002E-3</v>
      </c>
      <c r="L585">
        <v>2.1715507000000001E-4</v>
      </c>
      <c r="M585">
        <v>2.1715507000000001E-4</v>
      </c>
      <c r="N585">
        <v>0</v>
      </c>
      <c r="O585">
        <v>7.2752460000000016E-5</v>
      </c>
    </row>
    <row r="586" spans="1:15" x14ac:dyDescent="0.35">
      <c r="A586">
        <v>2023</v>
      </c>
      <c r="B586">
        <v>34005</v>
      </c>
      <c r="C586">
        <v>2270005035</v>
      </c>
      <c r="D586" s="1" t="s">
        <v>27</v>
      </c>
      <c r="E586" s="1" t="s">
        <v>28</v>
      </c>
      <c r="F586" s="1" t="s">
        <v>84</v>
      </c>
      <c r="G586">
        <v>2.4581513000000005E-4</v>
      </c>
      <c r="H586">
        <v>30.724784735590003</v>
      </c>
      <c r="I586">
        <v>6.9702368230000006E-2</v>
      </c>
      <c r="J586">
        <v>3.7588771000000002E-4</v>
      </c>
      <c r="K586">
        <v>0.15868854760000001</v>
      </c>
      <c r="L586">
        <v>1.4008155479999999E-2</v>
      </c>
      <c r="M586">
        <v>1.362014236E-2</v>
      </c>
      <c r="N586">
        <v>0</v>
      </c>
      <c r="O586">
        <v>1.7580742190000002E-2</v>
      </c>
    </row>
    <row r="587" spans="1:15" x14ac:dyDescent="0.35">
      <c r="A587">
        <v>2023</v>
      </c>
      <c r="B587">
        <v>34005</v>
      </c>
      <c r="C587">
        <v>2270005045</v>
      </c>
      <c r="D587" s="1" t="s">
        <v>68</v>
      </c>
      <c r="E587" s="1" t="s">
        <v>28</v>
      </c>
      <c r="F587" s="1" t="s">
        <v>84</v>
      </c>
      <c r="G587">
        <v>2.4581513000000005E-4</v>
      </c>
      <c r="H587">
        <v>28.418434750309999</v>
      </c>
      <c r="I587">
        <v>8.5427922689999991E-2</v>
      </c>
      <c r="J587">
        <v>3.7588771000000002E-4</v>
      </c>
      <c r="K587">
        <v>0.16635952289000003</v>
      </c>
      <c r="L587">
        <v>1.7613811490000002E-2</v>
      </c>
      <c r="M587">
        <v>1.722028682E-2</v>
      </c>
      <c r="N587">
        <v>0</v>
      </c>
      <c r="O587">
        <v>1.4735680080000001E-2</v>
      </c>
    </row>
    <row r="588" spans="1:15" x14ac:dyDescent="0.35">
      <c r="A588">
        <v>2023</v>
      </c>
      <c r="B588">
        <v>34005</v>
      </c>
      <c r="C588">
        <v>2270005055</v>
      </c>
      <c r="D588" s="1" t="s">
        <v>69</v>
      </c>
      <c r="E588" s="1" t="s">
        <v>28</v>
      </c>
      <c r="F588" s="1" t="s">
        <v>84</v>
      </c>
      <c r="G588">
        <v>5.9304277999999992E-4</v>
      </c>
      <c r="H588">
        <v>78.398250414110009</v>
      </c>
      <c r="I588">
        <v>0.14814164551999998</v>
      </c>
      <c r="J588">
        <v>9.0830344000000015E-4</v>
      </c>
      <c r="K588">
        <v>0.33347633275000005</v>
      </c>
      <c r="L588">
        <v>2.911751865E-2</v>
      </c>
      <c r="M588">
        <v>2.8251102990000002E-2</v>
      </c>
      <c r="N588">
        <v>2.4581513000000005E-4</v>
      </c>
      <c r="O588">
        <v>2.7382482710000003E-2</v>
      </c>
    </row>
    <row r="589" spans="1:15" x14ac:dyDescent="0.35">
      <c r="A589">
        <v>2023</v>
      </c>
      <c r="B589">
        <v>34005</v>
      </c>
      <c r="C589">
        <v>2270005060</v>
      </c>
      <c r="D589" s="1" t="s">
        <v>70</v>
      </c>
      <c r="E589" s="1" t="s">
        <v>28</v>
      </c>
      <c r="F589" s="1" t="s">
        <v>84</v>
      </c>
      <c r="G589">
        <v>3.7588771000000002E-4</v>
      </c>
      <c r="H589">
        <v>57.66896914801</v>
      </c>
      <c r="I589">
        <v>7.589735043000001E-2</v>
      </c>
      <c r="J589">
        <v>9.0830344000000015E-4</v>
      </c>
      <c r="K589">
        <v>0.20323509932000003</v>
      </c>
      <c r="L589">
        <v>1.4311290729999999E-2</v>
      </c>
      <c r="M589">
        <v>1.3888003689999999E-2</v>
      </c>
      <c r="N589">
        <v>2.1715507000000001E-4</v>
      </c>
      <c r="O589">
        <v>1.1684486000000003E-2</v>
      </c>
    </row>
    <row r="590" spans="1:15" x14ac:dyDescent="0.35">
      <c r="A590">
        <v>2023</v>
      </c>
      <c r="B590">
        <v>34005</v>
      </c>
      <c r="C590">
        <v>2270006005</v>
      </c>
      <c r="D590" s="1" t="s">
        <v>29</v>
      </c>
      <c r="E590" s="1" t="s">
        <v>30</v>
      </c>
      <c r="F590" s="1" t="s">
        <v>84</v>
      </c>
      <c r="G590">
        <v>3.3289762000000007E-2</v>
      </c>
      <c r="H590">
        <v>4087.9093487308996</v>
      </c>
      <c r="I590">
        <v>8.7254814122300015</v>
      </c>
      <c r="J590">
        <v>0.10531800433000002</v>
      </c>
      <c r="K590">
        <v>22.925969043340004</v>
      </c>
      <c r="L590">
        <v>1.4983446298700003</v>
      </c>
      <c r="M590">
        <v>1.4534299066099998</v>
      </c>
      <c r="N590">
        <v>1.2994030279999997E-2</v>
      </c>
      <c r="O590">
        <v>2.1118066003100004</v>
      </c>
    </row>
    <row r="591" spans="1:15" x14ac:dyDescent="0.35">
      <c r="A591">
        <v>2023</v>
      </c>
      <c r="B591">
        <v>34005</v>
      </c>
      <c r="C591">
        <v>2270006010</v>
      </c>
      <c r="D591" s="1" t="s">
        <v>31</v>
      </c>
      <c r="E591" s="1" t="s">
        <v>30</v>
      </c>
      <c r="F591" s="1" t="s">
        <v>84</v>
      </c>
      <c r="G591">
        <v>7.7856155300000006E-3</v>
      </c>
      <c r="H591">
        <v>964.44208870965997</v>
      </c>
      <c r="I591">
        <v>2.1347644106799999</v>
      </c>
      <c r="J591">
        <v>2.4644344669999999E-2</v>
      </c>
      <c r="K591">
        <v>5.4132493011300014</v>
      </c>
      <c r="L591">
        <v>0.37449218554000002</v>
      </c>
      <c r="M591">
        <v>0.36329161363000001</v>
      </c>
      <c r="N591">
        <v>3.1118211300000011E-3</v>
      </c>
      <c r="O591">
        <v>0.51073770153999998</v>
      </c>
    </row>
    <row r="592" spans="1:15" x14ac:dyDescent="0.35">
      <c r="A592">
        <v>2023</v>
      </c>
      <c r="B592">
        <v>34005</v>
      </c>
      <c r="C592">
        <v>2270006015</v>
      </c>
      <c r="D592" s="1" t="s">
        <v>32</v>
      </c>
      <c r="E592" s="1" t="s">
        <v>30</v>
      </c>
      <c r="F592" s="1" t="s">
        <v>84</v>
      </c>
      <c r="G592">
        <v>2.1741962439999998E-2</v>
      </c>
      <c r="H592">
        <v>2675.6852670163007</v>
      </c>
      <c r="I592">
        <v>2.3058792989099999</v>
      </c>
      <c r="J592">
        <v>3.5883497430000001E-2</v>
      </c>
      <c r="K592">
        <v>8.6990656553899992</v>
      </c>
      <c r="L592">
        <v>0.36017979250000015</v>
      </c>
      <c r="M592">
        <v>0.34934298288999999</v>
      </c>
      <c r="N592">
        <v>7.6312921299999999E-3</v>
      </c>
      <c r="O592">
        <v>0.41492491633999995</v>
      </c>
    </row>
    <row r="593" spans="1:15" x14ac:dyDescent="0.35">
      <c r="A593">
        <v>2023</v>
      </c>
      <c r="B593">
        <v>34005</v>
      </c>
      <c r="C593">
        <v>2270006025</v>
      </c>
      <c r="D593" s="1" t="s">
        <v>71</v>
      </c>
      <c r="E593" s="1" t="s">
        <v>30</v>
      </c>
      <c r="F593" s="1" t="s">
        <v>84</v>
      </c>
      <c r="G593">
        <v>1.1191753430000001E-2</v>
      </c>
      <c r="H593">
        <v>1361.0236605508398</v>
      </c>
      <c r="I593">
        <v>6.0316672573299996</v>
      </c>
      <c r="J593">
        <v>5.4767170040000007E-2</v>
      </c>
      <c r="K593">
        <v>7.6147861400599997</v>
      </c>
      <c r="L593">
        <v>0.89659249856000012</v>
      </c>
      <c r="M593">
        <v>0.86970164611000012</v>
      </c>
      <c r="N593">
        <v>4.2802697300000003E-3</v>
      </c>
      <c r="O593">
        <v>1.2755788019700001</v>
      </c>
    </row>
    <row r="594" spans="1:15" x14ac:dyDescent="0.35">
      <c r="A594">
        <v>2023</v>
      </c>
      <c r="B594">
        <v>34005</v>
      </c>
      <c r="C594">
        <v>2270006030</v>
      </c>
      <c r="D594" s="1" t="s">
        <v>72</v>
      </c>
      <c r="E594" s="1" t="s">
        <v>30</v>
      </c>
      <c r="F594" s="1" t="s">
        <v>84</v>
      </c>
      <c r="G594">
        <v>1.0912869000000004E-3</v>
      </c>
      <c r="H594">
        <v>130.73995705485001</v>
      </c>
      <c r="I594">
        <v>0.28161154493999996</v>
      </c>
      <c r="J594">
        <v>3.1118211300000011E-3</v>
      </c>
      <c r="K594">
        <v>0.74919821922000007</v>
      </c>
      <c r="L594">
        <v>4.4892677060000004E-2</v>
      </c>
      <c r="M594">
        <v>4.3505971079999997E-2</v>
      </c>
      <c r="N594">
        <v>4.0234314999999999E-4</v>
      </c>
      <c r="O594">
        <v>7.6804551560000003E-2</v>
      </c>
    </row>
    <row r="595" spans="1:15" x14ac:dyDescent="0.35">
      <c r="A595">
        <v>2023</v>
      </c>
      <c r="B595">
        <v>34005</v>
      </c>
      <c r="C595">
        <v>2270006035</v>
      </c>
      <c r="D595" s="1" t="s">
        <v>33</v>
      </c>
      <c r="E595" s="1" t="s">
        <v>30</v>
      </c>
      <c r="F595" s="1" t="s">
        <v>84</v>
      </c>
      <c r="G595">
        <v>9.755443500000004E-4</v>
      </c>
      <c r="H595">
        <v>116.02513268005001</v>
      </c>
      <c r="I595">
        <v>0.11028721780999999</v>
      </c>
      <c r="J595">
        <v>2.0668312500000006E-3</v>
      </c>
      <c r="K595">
        <v>0.41462178108999992</v>
      </c>
      <c r="L595">
        <v>1.6623937110000001E-2</v>
      </c>
      <c r="M595">
        <v>1.6199547760000002E-2</v>
      </c>
      <c r="N595">
        <v>2.9541908000000006E-4</v>
      </c>
      <c r="O595">
        <v>2.1764008639999999E-2</v>
      </c>
    </row>
    <row r="596" spans="1:15" x14ac:dyDescent="0.35">
      <c r="A596">
        <v>2023</v>
      </c>
      <c r="B596">
        <v>34005</v>
      </c>
      <c r="C596">
        <v>2270007015</v>
      </c>
      <c r="D596" s="1" t="s">
        <v>74</v>
      </c>
      <c r="E596" s="1" t="s">
        <v>35</v>
      </c>
      <c r="F596" s="1" t="s">
        <v>84</v>
      </c>
      <c r="G596">
        <v>2.8660060000000002E-4</v>
      </c>
      <c r="H596">
        <v>26.715966559260004</v>
      </c>
      <c r="I596">
        <v>1.0836809609999999E-2</v>
      </c>
      <c r="J596">
        <v>0</v>
      </c>
      <c r="K596">
        <v>2.1741962439999998E-2</v>
      </c>
      <c r="L596">
        <v>1.6733065800000001E-3</v>
      </c>
      <c r="M596">
        <v>1.4936300500000001E-3</v>
      </c>
      <c r="N596">
        <v>0</v>
      </c>
      <c r="O596">
        <v>1.3778874999999999E-3</v>
      </c>
    </row>
    <row r="597" spans="1:15" x14ac:dyDescent="0.35">
      <c r="A597">
        <v>2023</v>
      </c>
      <c r="B597">
        <v>34005</v>
      </c>
      <c r="C597">
        <v>2270010010</v>
      </c>
      <c r="D597" s="1" t="s">
        <v>75</v>
      </c>
      <c r="E597" s="1" t="s">
        <v>18</v>
      </c>
      <c r="F597" s="1" t="s">
        <v>84</v>
      </c>
      <c r="G597">
        <v>1.0141252000000001E-4</v>
      </c>
      <c r="H597">
        <v>22.676088594060001</v>
      </c>
      <c r="I597">
        <v>4.0287225880000006E-2</v>
      </c>
      <c r="J597">
        <v>5.3462035000000009E-4</v>
      </c>
      <c r="K597">
        <v>0.14408845165</v>
      </c>
      <c r="L597">
        <v>6.2699392800000002E-3</v>
      </c>
      <c r="M597">
        <v>6.0307380100000007E-3</v>
      </c>
      <c r="N597">
        <v>0</v>
      </c>
      <c r="O597">
        <v>8.2452788000000003E-3</v>
      </c>
    </row>
    <row r="598" spans="1:15" x14ac:dyDescent="0.35">
      <c r="A598">
        <v>2023</v>
      </c>
      <c r="B598">
        <v>34005</v>
      </c>
      <c r="C598">
        <v>2282005010</v>
      </c>
      <c r="D598" s="1" t="s">
        <v>92</v>
      </c>
      <c r="E598" s="1" t="s">
        <v>93</v>
      </c>
      <c r="F598" s="1" t="s">
        <v>7</v>
      </c>
      <c r="G598">
        <v>3.260522819684053E-2</v>
      </c>
      <c r="H598">
        <v>2390.8809267532906</v>
      </c>
      <c r="I598">
        <v>236.9961217601431</v>
      </c>
      <c r="J598">
        <v>2.7357032463561439</v>
      </c>
      <c r="K598">
        <v>14.065894607871089</v>
      </c>
      <c r="L598">
        <v>0.53869602896759328</v>
      </c>
      <c r="M598">
        <v>0.4956063676207686</v>
      </c>
      <c r="N598">
        <v>1.4538135219340153E-2</v>
      </c>
      <c r="O598">
        <v>48.105013290392179</v>
      </c>
    </row>
    <row r="599" spans="1:15" x14ac:dyDescent="0.35">
      <c r="A599">
        <v>2023</v>
      </c>
      <c r="B599">
        <v>34005</v>
      </c>
      <c r="C599">
        <v>2282005015</v>
      </c>
      <c r="D599" s="1" t="s">
        <v>94</v>
      </c>
      <c r="E599" s="1" t="s">
        <v>93</v>
      </c>
      <c r="F599" s="1" t="s">
        <v>7</v>
      </c>
      <c r="G599">
        <v>1.34677404490925E-2</v>
      </c>
      <c r="H599">
        <v>1008.6391169830289</v>
      </c>
      <c r="I599">
        <v>121.65487666269914</v>
      </c>
      <c r="J599">
        <v>1.1079207829961906</v>
      </c>
      <c r="K599">
        <v>6.7512076929635638</v>
      </c>
      <c r="L599">
        <v>8.0933447542782616E-2</v>
      </c>
      <c r="M599">
        <v>7.4484946236476252E-2</v>
      </c>
      <c r="N599">
        <v>6.1019819055865791E-3</v>
      </c>
      <c r="O599">
        <v>8.1624557752082527</v>
      </c>
    </row>
    <row r="600" spans="1:15" x14ac:dyDescent="0.35">
      <c r="A600">
        <v>2023</v>
      </c>
      <c r="B600">
        <v>34005</v>
      </c>
      <c r="C600">
        <v>2282010005</v>
      </c>
      <c r="D600" s="1" t="s">
        <v>95</v>
      </c>
      <c r="E600" s="1" t="s">
        <v>93</v>
      </c>
      <c r="F600" s="1" t="s">
        <v>36</v>
      </c>
      <c r="G600">
        <v>1.0676247056566768E-2</v>
      </c>
      <c r="H600">
        <v>810.96461871793315</v>
      </c>
      <c r="I600">
        <v>57.429722836260609</v>
      </c>
      <c r="J600">
        <v>0.34539308200405672</v>
      </c>
      <c r="K600">
        <v>4.4742945651993713</v>
      </c>
      <c r="L600">
        <v>6.6098445023881611E-2</v>
      </c>
      <c r="M600">
        <v>6.0824346573408454E-2</v>
      </c>
      <c r="N600">
        <v>4.9281017034497497E-3</v>
      </c>
      <c r="O600">
        <v>4.4211302312005483</v>
      </c>
    </row>
    <row r="601" spans="1:15" x14ac:dyDescent="0.35">
      <c r="A601">
        <v>2023</v>
      </c>
      <c r="B601">
        <v>34005</v>
      </c>
      <c r="C601">
        <v>2282020005</v>
      </c>
      <c r="D601" s="1" t="s">
        <v>95</v>
      </c>
      <c r="E601" s="1" t="s">
        <v>93</v>
      </c>
      <c r="F601" s="1" t="s">
        <v>84</v>
      </c>
      <c r="G601">
        <v>5.4361210963602578E-3</v>
      </c>
      <c r="H601">
        <v>665.70880898771645</v>
      </c>
      <c r="I601">
        <v>1.2850543925538915</v>
      </c>
      <c r="J601">
        <v>2.5635118501516958E-2</v>
      </c>
      <c r="K601">
        <v>5.6727765994799135</v>
      </c>
      <c r="L601">
        <v>0.13184671207116855</v>
      </c>
      <c r="M601">
        <v>0.12788238378389877</v>
      </c>
      <c r="N601">
        <v>6.1019819055865791E-3</v>
      </c>
      <c r="O601">
        <v>0.35203182925585635</v>
      </c>
    </row>
    <row r="602" spans="1:15" x14ac:dyDescent="0.35">
      <c r="A602">
        <v>2023</v>
      </c>
      <c r="B602">
        <v>34005</v>
      </c>
      <c r="C602">
        <v>2282020010</v>
      </c>
      <c r="D602" s="1" t="s">
        <v>96</v>
      </c>
      <c r="E602" s="1" t="s">
        <v>93</v>
      </c>
      <c r="F602" s="1" t="s">
        <v>84</v>
      </c>
      <c r="G602">
        <v>1.3588996106659619E-5</v>
      </c>
      <c r="H602">
        <v>4.9929489155244289</v>
      </c>
      <c r="I602">
        <v>1.6723350324030301E-2</v>
      </c>
      <c r="J602">
        <v>3.4129286375572036E-4</v>
      </c>
      <c r="K602">
        <v>2.7118409691928497E-2</v>
      </c>
      <c r="L602">
        <v>2.6326066688170959E-3</v>
      </c>
      <c r="M602">
        <v>2.5333024664991985E-3</v>
      </c>
      <c r="N602">
        <v>1.3588996106659619E-5</v>
      </c>
      <c r="O602">
        <v>5.0984868084794042E-3</v>
      </c>
    </row>
    <row r="603" spans="1:15" x14ac:dyDescent="0.35">
      <c r="A603">
        <v>2023</v>
      </c>
      <c r="B603">
        <v>34007</v>
      </c>
      <c r="C603">
        <v>2260001010</v>
      </c>
      <c r="D603" s="2" t="s">
        <v>5</v>
      </c>
      <c r="E603" s="2" t="s">
        <v>6</v>
      </c>
      <c r="F603" s="2" t="s">
        <v>7</v>
      </c>
      <c r="G603">
        <v>3.9220189800000006E-3</v>
      </c>
      <c r="H603">
        <v>217.15438767011</v>
      </c>
      <c r="I603">
        <v>32.191570230159996</v>
      </c>
      <c r="J603">
        <v>0.66821701506999998</v>
      </c>
      <c r="K603">
        <v>0.37669349861000001</v>
      </c>
      <c r="L603">
        <v>1.0451960119700001</v>
      </c>
      <c r="M603">
        <v>0.96146013513000006</v>
      </c>
      <c r="N603">
        <v>1.2334848900000005E-3</v>
      </c>
      <c r="O603">
        <v>28.566021933899997</v>
      </c>
    </row>
    <row r="604" spans="1:15" x14ac:dyDescent="0.35">
      <c r="A604">
        <v>2023</v>
      </c>
      <c r="B604">
        <v>34007</v>
      </c>
      <c r="C604">
        <v>2260001030</v>
      </c>
      <c r="D604" s="2" t="s">
        <v>8</v>
      </c>
      <c r="E604" s="2" t="s">
        <v>6</v>
      </c>
      <c r="F604" s="2" t="s">
        <v>7</v>
      </c>
      <c r="G604">
        <v>1.3767851900000005E-3</v>
      </c>
      <c r="H604">
        <v>100.45662542806001</v>
      </c>
      <c r="I604">
        <v>17.064568997850003</v>
      </c>
      <c r="J604">
        <v>0.14112985161</v>
      </c>
      <c r="K604">
        <v>0.1954175168</v>
      </c>
      <c r="L604">
        <v>8.6650384479999981E-2</v>
      </c>
      <c r="M604">
        <v>7.9705831480000017E-2</v>
      </c>
      <c r="N604">
        <v>6.1839591000000015E-4</v>
      </c>
      <c r="O604">
        <v>3.1343898249399991</v>
      </c>
    </row>
    <row r="605" spans="1:15" x14ac:dyDescent="0.35">
      <c r="A605">
        <v>2023</v>
      </c>
      <c r="B605">
        <v>34007</v>
      </c>
      <c r="C605">
        <v>2260001060</v>
      </c>
      <c r="D605" s="2" t="s">
        <v>9</v>
      </c>
      <c r="E605" s="2" t="s">
        <v>6</v>
      </c>
      <c r="F605" s="2" t="s">
        <v>7</v>
      </c>
      <c r="G605">
        <v>1.9422702200000003E-3</v>
      </c>
      <c r="H605">
        <v>145.67464377300999</v>
      </c>
      <c r="I605">
        <v>36.364296391940002</v>
      </c>
      <c r="J605">
        <v>0.10613481604</v>
      </c>
      <c r="K605">
        <v>0.29290801781999998</v>
      </c>
      <c r="L605">
        <v>1.8663210609999994E-2</v>
      </c>
      <c r="M605">
        <v>1.7291936970000005E-2</v>
      </c>
      <c r="N605">
        <v>9.7995359000000023E-4</v>
      </c>
      <c r="O605">
        <v>1.10924022297</v>
      </c>
    </row>
    <row r="606" spans="1:15" x14ac:dyDescent="0.35">
      <c r="A606">
        <v>2023</v>
      </c>
      <c r="B606">
        <v>34007</v>
      </c>
      <c r="C606">
        <v>2260002006</v>
      </c>
      <c r="D606" s="2" t="s">
        <v>10</v>
      </c>
      <c r="E606" s="2" t="s">
        <v>11</v>
      </c>
      <c r="F606" s="2" t="s">
        <v>7</v>
      </c>
      <c r="G606">
        <v>1.1904948000000001E-3</v>
      </c>
      <c r="H606">
        <v>73.322585755099993</v>
      </c>
      <c r="I606">
        <v>26.771502039370002</v>
      </c>
      <c r="J606">
        <v>0.1188731104</v>
      </c>
      <c r="K606">
        <v>0.16100229629000001</v>
      </c>
      <c r="L606">
        <v>0.97550025760000003</v>
      </c>
      <c r="M606">
        <v>0.8974192310600001</v>
      </c>
      <c r="N606">
        <v>4.2659396999999999E-4</v>
      </c>
      <c r="O606">
        <v>6.4233587858000005</v>
      </c>
    </row>
    <row r="607" spans="1:15" x14ac:dyDescent="0.35">
      <c r="A607">
        <v>2023</v>
      </c>
      <c r="B607">
        <v>34007</v>
      </c>
      <c r="C607">
        <v>2260002009</v>
      </c>
      <c r="D607" s="2" t="s">
        <v>12</v>
      </c>
      <c r="E607" s="2" t="s">
        <v>11</v>
      </c>
      <c r="F607" s="2" t="s">
        <v>7</v>
      </c>
      <c r="G607">
        <v>0</v>
      </c>
      <c r="H607">
        <v>4.7543269639799988</v>
      </c>
      <c r="I607">
        <v>1.0047919412299999</v>
      </c>
      <c r="J607">
        <v>9.8370144399999998E-3</v>
      </c>
      <c r="K607">
        <v>1.0715555509999999E-2</v>
      </c>
      <c r="L607">
        <v>3.4489075280000003E-2</v>
      </c>
      <c r="M607">
        <v>3.1768574200000003E-2</v>
      </c>
      <c r="N607">
        <v>0</v>
      </c>
      <c r="O607">
        <v>0.22362122046000005</v>
      </c>
    </row>
    <row r="608" spans="1:15" x14ac:dyDescent="0.35">
      <c r="A608">
        <v>2023</v>
      </c>
      <c r="B608">
        <v>34007</v>
      </c>
      <c r="C608">
        <v>2260002021</v>
      </c>
      <c r="D608" s="2" t="s">
        <v>13</v>
      </c>
      <c r="E608" s="2" t="s">
        <v>11</v>
      </c>
      <c r="F608" s="2" t="s">
        <v>7</v>
      </c>
      <c r="G608">
        <v>0</v>
      </c>
      <c r="H608">
        <v>5.6833494227400001</v>
      </c>
      <c r="I608">
        <v>1.2123988020100001</v>
      </c>
      <c r="J608">
        <v>1.1932505750000003E-2</v>
      </c>
      <c r="K608">
        <v>1.2922380130000001E-2</v>
      </c>
      <c r="L608">
        <v>4.1614407120000009E-2</v>
      </c>
      <c r="M608">
        <v>3.8292044780000006E-2</v>
      </c>
      <c r="N608">
        <v>0</v>
      </c>
      <c r="O608">
        <v>0.26688688795999999</v>
      </c>
    </row>
    <row r="609" spans="1:15" x14ac:dyDescent="0.35">
      <c r="A609">
        <v>2023</v>
      </c>
      <c r="B609">
        <v>34007</v>
      </c>
      <c r="C609">
        <v>2260002027</v>
      </c>
      <c r="D609" s="2" t="s">
        <v>14</v>
      </c>
      <c r="E609" s="2" t="s">
        <v>11</v>
      </c>
      <c r="F609" s="2" t="s">
        <v>7</v>
      </c>
      <c r="G609">
        <v>0</v>
      </c>
      <c r="H609">
        <v>4.1185608529999994E-2</v>
      </c>
      <c r="I609">
        <v>9.2737340299999995E-3</v>
      </c>
      <c r="J609">
        <v>0</v>
      </c>
      <c r="K609">
        <v>0</v>
      </c>
      <c r="L609">
        <v>3.1526066000000006E-4</v>
      </c>
      <c r="M609">
        <v>2.9541908000000006E-4</v>
      </c>
      <c r="N609">
        <v>0</v>
      </c>
      <c r="O609">
        <v>2.31264638E-3</v>
      </c>
    </row>
    <row r="610" spans="1:15" x14ac:dyDescent="0.35">
      <c r="A610">
        <v>2023</v>
      </c>
      <c r="B610">
        <v>34007</v>
      </c>
      <c r="C610">
        <v>2260002039</v>
      </c>
      <c r="D610" s="2" t="s">
        <v>15</v>
      </c>
      <c r="E610" s="2" t="s">
        <v>11</v>
      </c>
      <c r="F610" s="2" t="s">
        <v>7</v>
      </c>
      <c r="G610">
        <v>3.0765472100000007E-3</v>
      </c>
      <c r="H610">
        <v>189.43232293226995</v>
      </c>
      <c r="I610">
        <v>69.818761142899987</v>
      </c>
      <c r="J610">
        <v>0.33924582328999997</v>
      </c>
      <c r="K610">
        <v>0.42336750863</v>
      </c>
      <c r="L610">
        <v>2.5467351362200001</v>
      </c>
      <c r="M610">
        <v>2.3429797465800002</v>
      </c>
      <c r="N610">
        <v>1.1430954700000003E-3</v>
      </c>
      <c r="O610">
        <v>16.411243088570004</v>
      </c>
    </row>
    <row r="611" spans="1:15" x14ac:dyDescent="0.35">
      <c r="A611">
        <v>2023</v>
      </c>
      <c r="B611">
        <v>34007</v>
      </c>
      <c r="C611">
        <v>2260002054</v>
      </c>
      <c r="D611" s="2" t="s">
        <v>16</v>
      </c>
      <c r="E611" s="2" t="s">
        <v>11</v>
      </c>
      <c r="F611" s="2" t="s">
        <v>7</v>
      </c>
      <c r="G611">
        <v>0</v>
      </c>
      <c r="H611">
        <v>1.1064943687600002</v>
      </c>
      <c r="I611">
        <v>0.24717978978000002</v>
      </c>
      <c r="J611">
        <v>2.4603559199999998E-3</v>
      </c>
      <c r="K611">
        <v>2.5187783500000001E-3</v>
      </c>
      <c r="L611">
        <v>8.4646384900000007E-3</v>
      </c>
      <c r="M611">
        <v>7.8054571100000013E-3</v>
      </c>
      <c r="N611">
        <v>0</v>
      </c>
      <c r="O611">
        <v>5.4314120630000004E-2</v>
      </c>
    </row>
    <row r="612" spans="1:15" x14ac:dyDescent="0.35">
      <c r="A612">
        <v>2023</v>
      </c>
      <c r="B612">
        <v>34007</v>
      </c>
      <c r="C612">
        <v>2260003030</v>
      </c>
      <c r="D612" s="2" t="s">
        <v>17</v>
      </c>
      <c r="E612" s="2" t="s">
        <v>18</v>
      </c>
      <c r="F612" s="2" t="s">
        <v>7</v>
      </c>
      <c r="G612">
        <v>0</v>
      </c>
      <c r="H612">
        <v>3.5745322871499998</v>
      </c>
      <c r="I612">
        <v>0.7986577666100001</v>
      </c>
      <c r="J612">
        <v>8.0589884100000005E-3</v>
      </c>
      <c r="K612">
        <v>8.1493778300000003E-3</v>
      </c>
      <c r="L612">
        <v>2.7400119670000004E-2</v>
      </c>
      <c r="M612">
        <v>2.5217545870000007E-2</v>
      </c>
      <c r="N612">
        <v>0</v>
      </c>
      <c r="O612">
        <v>0.19118133946999999</v>
      </c>
    </row>
    <row r="613" spans="1:15" x14ac:dyDescent="0.35">
      <c r="A613">
        <v>2023</v>
      </c>
      <c r="B613">
        <v>34007</v>
      </c>
      <c r="C613">
        <v>2260003040</v>
      </c>
      <c r="D613" s="2" t="s">
        <v>19</v>
      </c>
      <c r="E613" s="2" t="s">
        <v>18</v>
      </c>
      <c r="F613" s="2" t="s">
        <v>7</v>
      </c>
      <c r="G613">
        <v>0</v>
      </c>
      <c r="H613">
        <v>0.28855389331999998</v>
      </c>
      <c r="I613">
        <v>6.4567808250000011E-2</v>
      </c>
      <c r="J613">
        <v>6.8894374999999995E-4</v>
      </c>
      <c r="K613">
        <v>6.8894374999999995E-4</v>
      </c>
      <c r="L613">
        <v>2.1825738E-3</v>
      </c>
      <c r="M613">
        <v>2.0668312500000006E-3</v>
      </c>
      <c r="N613">
        <v>0</v>
      </c>
      <c r="O613">
        <v>1.4821660260000003E-2</v>
      </c>
    </row>
    <row r="614" spans="1:15" x14ac:dyDescent="0.35">
      <c r="A614">
        <v>2023</v>
      </c>
      <c r="B614">
        <v>34007</v>
      </c>
      <c r="C614">
        <v>2260004015</v>
      </c>
      <c r="D614" s="2" t="s">
        <v>20</v>
      </c>
      <c r="E614" s="2" t="s">
        <v>21</v>
      </c>
      <c r="F614" s="2" t="s">
        <v>7</v>
      </c>
      <c r="G614">
        <v>2.2817817000000005E-4</v>
      </c>
      <c r="H614">
        <v>16.353143635399995</v>
      </c>
      <c r="I614">
        <v>3.1723368466900008</v>
      </c>
      <c r="J614">
        <v>2.9883624100000002E-2</v>
      </c>
      <c r="K614">
        <v>3.6710229930000012E-2</v>
      </c>
      <c r="L614">
        <v>0.11351147455999999</v>
      </c>
      <c r="M614">
        <v>0.10438655237999998</v>
      </c>
      <c r="N614">
        <v>2.8660060000000004E-5</v>
      </c>
      <c r="O614">
        <v>0.83488849169000001</v>
      </c>
    </row>
    <row r="615" spans="1:15" x14ac:dyDescent="0.35">
      <c r="A615">
        <v>2023</v>
      </c>
      <c r="B615">
        <v>34007</v>
      </c>
      <c r="C615">
        <v>2260004016</v>
      </c>
      <c r="D615" s="2" t="s">
        <v>20</v>
      </c>
      <c r="E615" s="2" t="s">
        <v>22</v>
      </c>
      <c r="F615" s="2" t="s">
        <v>7</v>
      </c>
      <c r="G615">
        <v>9.7444204000000023E-4</v>
      </c>
      <c r="H615">
        <v>61.712331515119985</v>
      </c>
      <c r="I615">
        <v>12.117039057860001</v>
      </c>
      <c r="J615">
        <v>0.11483314425</v>
      </c>
      <c r="K615">
        <v>0.13868272341000001</v>
      </c>
      <c r="L615">
        <v>0.43257510405999999</v>
      </c>
      <c r="M615">
        <v>0.39799453704999993</v>
      </c>
      <c r="N615">
        <v>3.7588771000000002E-4</v>
      </c>
      <c r="O615">
        <v>2.9218865031400001</v>
      </c>
    </row>
    <row r="616" spans="1:15" x14ac:dyDescent="0.35">
      <c r="A616">
        <v>2023</v>
      </c>
      <c r="B616">
        <v>34007</v>
      </c>
      <c r="C616">
        <v>2260004020</v>
      </c>
      <c r="D616" s="2" t="s">
        <v>23</v>
      </c>
      <c r="E616" s="2" t="s">
        <v>21</v>
      </c>
      <c r="F616" s="2" t="s">
        <v>7</v>
      </c>
      <c r="G616">
        <v>3.1779597300000007E-3</v>
      </c>
      <c r="H616">
        <v>218.67597009708999</v>
      </c>
      <c r="I616">
        <v>43.944143714239992</v>
      </c>
      <c r="J616">
        <v>0.42152665093000002</v>
      </c>
      <c r="K616">
        <v>0.49041992361999992</v>
      </c>
      <c r="L616">
        <v>1.5189567245599997</v>
      </c>
      <c r="M616">
        <v>1.3973609084599996</v>
      </c>
      <c r="N616">
        <v>1.4473330300000004E-3</v>
      </c>
      <c r="O616">
        <v>15.462933511739998</v>
      </c>
    </row>
    <row r="617" spans="1:15" x14ac:dyDescent="0.35">
      <c r="A617">
        <v>2023</v>
      </c>
      <c r="B617">
        <v>34007</v>
      </c>
      <c r="C617">
        <v>2260004021</v>
      </c>
      <c r="D617" s="2" t="s">
        <v>23</v>
      </c>
      <c r="E617" s="2" t="s">
        <v>22</v>
      </c>
      <c r="F617" s="2" t="s">
        <v>7</v>
      </c>
      <c r="G617">
        <v>1.020849291E-2</v>
      </c>
      <c r="H617">
        <v>620.46399678108992</v>
      </c>
      <c r="I617">
        <v>221.38927419510003</v>
      </c>
      <c r="J617">
        <v>1.1334403367099999</v>
      </c>
      <c r="K617">
        <v>1.38944191342</v>
      </c>
      <c r="L617">
        <v>8.0508687945399977</v>
      </c>
      <c r="M617">
        <v>7.4067107975299997</v>
      </c>
      <c r="N617">
        <v>3.7236031800000004E-3</v>
      </c>
      <c r="O617">
        <v>62.098984384580014</v>
      </c>
    </row>
    <row r="618" spans="1:15" x14ac:dyDescent="0.35">
      <c r="A618">
        <v>2023</v>
      </c>
      <c r="B618">
        <v>34007</v>
      </c>
      <c r="C618">
        <v>2260004025</v>
      </c>
      <c r="D618" s="2" t="s">
        <v>24</v>
      </c>
      <c r="E618" s="2" t="s">
        <v>21</v>
      </c>
      <c r="F618" s="2" t="s">
        <v>7</v>
      </c>
      <c r="G618">
        <v>4.3717614599999999E-3</v>
      </c>
      <c r="H618">
        <v>302.94682774246007</v>
      </c>
      <c r="I618">
        <v>56.199478584699996</v>
      </c>
      <c r="J618">
        <v>0.51663616234999998</v>
      </c>
      <c r="K618">
        <v>0.68587271433999986</v>
      </c>
      <c r="L618">
        <v>2.1865795945400004</v>
      </c>
      <c r="M618">
        <v>2.0118050371099998</v>
      </c>
      <c r="N618">
        <v>1.9257355700000006E-3</v>
      </c>
      <c r="O618">
        <v>16.749986258500005</v>
      </c>
    </row>
    <row r="619" spans="1:15" x14ac:dyDescent="0.35">
      <c r="A619">
        <v>2023</v>
      </c>
      <c r="B619">
        <v>34007</v>
      </c>
      <c r="C619">
        <v>2260004026</v>
      </c>
      <c r="D619" s="2" t="s">
        <v>24</v>
      </c>
      <c r="E619" s="2" t="s">
        <v>22</v>
      </c>
      <c r="F619" s="2" t="s">
        <v>7</v>
      </c>
      <c r="G619">
        <v>8.0722161300000005E-3</v>
      </c>
      <c r="H619">
        <v>542.83964955791987</v>
      </c>
      <c r="I619">
        <v>121.24195585072999</v>
      </c>
      <c r="J619">
        <v>1.0749947581999999</v>
      </c>
      <c r="K619">
        <v>1.22128893216</v>
      </c>
      <c r="L619">
        <v>4.2116167608900001</v>
      </c>
      <c r="M619">
        <v>3.8746505146799999</v>
      </c>
      <c r="N619">
        <v>3.2573260500000003E-3</v>
      </c>
      <c r="O619">
        <v>31.123776863190006</v>
      </c>
    </row>
    <row r="620" spans="1:15" x14ac:dyDescent="0.35">
      <c r="A620">
        <v>2023</v>
      </c>
      <c r="B620">
        <v>34007</v>
      </c>
      <c r="C620">
        <v>2260004030</v>
      </c>
      <c r="D620" s="2" t="s">
        <v>25</v>
      </c>
      <c r="E620" s="2" t="s">
        <v>21</v>
      </c>
      <c r="F620" s="2" t="s">
        <v>7</v>
      </c>
      <c r="G620">
        <v>2.8638013800000007E-3</v>
      </c>
      <c r="H620">
        <v>194.97554781012002</v>
      </c>
      <c r="I620">
        <v>38.366121114310012</v>
      </c>
      <c r="J620">
        <v>0.36407976528000002</v>
      </c>
      <c r="K620">
        <v>0.43846364408000005</v>
      </c>
      <c r="L620">
        <v>1.36912193088</v>
      </c>
      <c r="M620">
        <v>1.2595071221700003</v>
      </c>
      <c r="N620">
        <v>1.2356895100000004E-3</v>
      </c>
      <c r="O620">
        <v>10.24815953535</v>
      </c>
    </row>
    <row r="621" spans="1:15" x14ac:dyDescent="0.35">
      <c r="A621">
        <v>2023</v>
      </c>
      <c r="B621">
        <v>34007</v>
      </c>
      <c r="C621">
        <v>2260004031</v>
      </c>
      <c r="D621" s="2" t="s">
        <v>25</v>
      </c>
      <c r="E621" s="2" t="s">
        <v>22</v>
      </c>
      <c r="F621" s="2" t="s">
        <v>7</v>
      </c>
      <c r="G621">
        <v>7.7988432500000022E-3</v>
      </c>
      <c r="H621">
        <v>506.88303590561998</v>
      </c>
      <c r="I621">
        <v>135.09624979862002</v>
      </c>
      <c r="J621">
        <v>0.94863916751999999</v>
      </c>
      <c r="K621">
        <v>1.1322663765599998</v>
      </c>
      <c r="L621">
        <v>4.7886705343399996</v>
      </c>
      <c r="M621">
        <v>4.4055428522599991</v>
      </c>
      <c r="N621">
        <v>3.020329400000001E-3</v>
      </c>
      <c r="O621">
        <v>31.114386284300004</v>
      </c>
    </row>
    <row r="622" spans="1:15" x14ac:dyDescent="0.35">
      <c r="A622">
        <v>2023</v>
      </c>
      <c r="B622">
        <v>34007</v>
      </c>
      <c r="C622">
        <v>2260004035</v>
      </c>
      <c r="D622" s="1" t="s">
        <v>97</v>
      </c>
      <c r="E622" s="1" t="s">
        <v>21</v>
      </c>
      <c r="F622" s="1" t="s">
        <v>7</v>
      </c>
      <c r="G622">
        <v>1.9830556900000003E-3</v>
      </c>
      <c r="H622">
        <v>97.661685353759992</v>
      </c>
      <c r="I622">
        <v>48.987839178629997</v>
      </c>
      <c r="J622">
        <v>0.66822473124000004</v>
      </c>
      <c r="K622">
        <v>0.16363461257</v>
      </c>
      <c r="L622">
        <v>0.54443090900000002</v>
      </c>
      <c r="M622">
        <v>0.50086872011000005</v>
      </c>
      <c r="N622">
        <v>5.7650813000000012E-4</v>
      </c>
      <c r="O622">
        <v>18.773491213949999</v>
      </c>
    </row>
    <row r="623" spans="1:15" x14ac:dyDescent="0.35">
      <c r="A623">
        <v>2023</v>
      </c>
      <c r="B623">
        <v>34007</v>
      </c>
      <c r="C623">
        <v>2260004036</v>
      </c>
      <c r="D623" s="1" t="s">
        <v>97</v>
      </c>
      <c r="E623" s="1" t="s">
        <v>22</v>
      </c>
      <c r="F623" s="1" t="s">
        <v>7</v>
      </c>
      <c r="G623">
        <v>3.5373127900000002E-3</v>
      </c>
      <c r="H623">
        <v>175.40492332429</v>
      </c>
      <c r="I623">
        <v>87.963743854909993</v>
      </c>
      <c r="J623">
        <v>1.1998181379799999</v>
      </c>
      <c r="K623">
        <v>0.29393206380999998</v>
      </c>
      <c r="L623">
        <v>0.97762330665999997</v>
      </c>
      <c r="M623">
        <v>0.89942653756999991</v>
      </c>
      <c r="N623">
        <v>1.0725476300000002E-3</v>
      </c>
      <c r="O623">
        <v>32.585472992490004</v>
      </c>
    </row>
    <row r="624" spans="1:15" x14ac:dyDescent="0.35">
      <c r="A624">
        <v>2023</v>
      </c>
      <c r="B624">
        <v>34007</v>
      </c>
      <c r="C624">
        <v>2260004071</v>
      </c>
      <c r="D624" s="1" t="s">
        <v>26</v>
      </c>
      <c r="E624" s="1" t="s">
        <v>22</v>
      </c>
      <c r="F624" s="1" t="s">
        <v>7</v>
      </c>
      <c r="G624">
        <v>0</v>
      </c>
      <c r="H624">
        <v>0.25478572878000005</v>
      </c>
      <c r="I624">
        <v>5.2682701830000012E-2</v>
      </c>
      <c r="J624">
        <v>5.202903200000001E-4</v>
      </c>
      <c r="K624">
        <v>6.2170284000000002E-4</v>
      </c>
      <c r="L624">
        <v>1.7879468200000003E-3</v>
      </c>
      <c r="M624">
        <v>1.6699996500000001E-3</v>
      </c>
      <c r="N624">
        <v>0</v>
      </c>
      <c r="O624">
        <v>1.0898538970000001E-2</v>
      </c>
    </row>
    <row r="625" spans="1:15" x14ac:dyDescent="0.35">
      <c r="A625">
        <v>2023</v>
      </c>
      <c r="B625">
        <v>34007</v>
      </c>
      <c r="C625">
        <v>2260005035</v>
      </c>
      <c r="D625" s="2" t="s">
        <v>27</v>
      </c>
      <c r="E625" s="2" t="s">
        <v>28</v>
      </c>
      <c r="F625" s="2" t="s">
        <v>7</v>
      </c>
      <c r="G625">
        <v>0</v>
      </c>
      <c r="H625">
        <v>7.180667802E-2</v>
      </c>
      <c r="I625">
        <v>1.300615569E-2</v>
      </c>
      <c r="J625">
        <v>7.2752460000000016E-5</v>
      </c>
      <c r="K625">
        <v>2.1715507000000001E-4</v>
      </c>
      <c r="L625">
        <v>5.4454114000000004E-4</v>
      </c>
      <c r="M625">
        <v>5.202903200000001E-4</v>
      </c>
      <c r="N625">
        <v>0</v>
      </c>
      <c r="O625">
        <v>3.1272534700000007E-3</v>
      </c>
    </row>
    <row r="626" spans="1:15" x14ac:dyDescent="0.35">
      <c r="A626">
        <v>2023</v>
      </c>
      <c r="B626">
        <v>34007</v>
      </c>
      <c r="C626">
        <v>2260006005</v>
      </c>
      <c r="D626" s="2" t="s">
        <v>29</v>
      </c>
      <c r="E626" s="2" t="s">
        <v>30</v>
      </c>
      <c r="F626" s="2" t="s">
        <v>7</v>
      </c>
      <c r="G626">
        <v>4.0234314999999999E-4</v>
      </c>
      <c r="H626">
        <v>30.907243496030006</v>
      </c>
      <c r="I626">
        <v>6.42879648103</v>
      </c>
      <c r="J626">
        <v>6.2500977000000013E-2</v>
      </c>
      <c r="K626">
        <v>6.9930546400000002E-2</v>
      </c>
      <c r="L626">
        <v>0.22363885742</v>
      </c>
      <c r="M626">
        <v>0.20578253772999999</v>
      </c>
      <c r="N626">
        <v>2.8660060000000002E-4</v>
      </c>
      <c r="O626">
        <v>1.8120587489400002</v>
      </c>
    </row>
    <row r="627" spans="1:15" x14ac:dyDescent="0.35">
      <c r="A627">
        <v>2023</v>
      </c>
      <c r="B627">
        <v>34007</v>
      </c>
      <c r="C627">
        <v>2260006010</v>
      </c>
      <c r="D627" s="2" t="s">
        <v>31</v>
      </c>
      <c r="E627" s="2" t="s">
        <v>30</v>
      </c>
      <c r="F627" s="2" t="s">
        <v>7</v>
      </c>
      <c r="G627">
        <v>3.1118211300000011E-3</v>
      </c>
      <c r="H627">
        <v>206.20437853927999</v>
      </c>
      <c r="I627">
        <v>41.598819354290001</v>
      </c>
      <c r="J627">
        <v>0.39744117743000001</v>
      </c>
      <c r="K627">
        <v>0.47633460644000009</v>
      </c>
      <c r="L627">
        <v>1.6538717523899997</v>
      </c>
      <c r="M627">
        <v>1.5214865260100001</v>
      </c>
      <c r="N627">
        <v>1.3778874999999999E-3</v>
      </c>
      <c r="O627">
        <v>12.76820554185</v>
      </c>
    </row>
    <row r="628" spans="1:15" x14ac:dyDescent="0.35">
      <c r="A628">
        <v>2023</v>
      </c>
      <c r="B628">
        <v>34007</v>
      </c>
      <c r="C628">
        <v>2260006015</v>
      </c>
      <c r="D628" s="2" t="s">
        <v>32</v>
      </c>
      <c r="E628" s="2" t="s">
        <v>30</v>
      </c>
      <c r="F628" s="2" t="s">
        <v>7</v>
      </c>
      <c r="G628">
        <v>0</v>
      </c>
      <c r="H628">
        <v>7.7322637259999993E-2</v>
      </c>
      <c r="I628">
        <v>1.727430001E-2</v>
      </c>
      <c r="J628">
        <v>1.1574255E-4</v>
      </c>
      <c r="K628">
        <v>2.8660060000000002E-4</v>
      </c>
      <c r="L628">
        <v>6.8894374999999995E-4</v>
      </c>
      <c r="M628">
        <v>6.8894374999999995E-4</v>
      </c>
      <c r="N628">
        <v>0</v>
      </c>
      <c r="O628">
        <v>4.6737944000000003E-3</v>
      </c>
    </row>
    <row r="629" spans="1:15" x14ac:dyDescent="0.35">
      <c r="A629">
        <v>2023</v>
      </c>
      <c r="B629">
        <v>34007</v>
      </c>
      <c r="C629">
        <v>2260006035</v>
      </c>
      <c r="D629" s="2" t="s">
        <v>33</v>
      </c>
      <c r="E629" s="2" t="s">
        <v>30</v>
      </c>
      <c r="F629" s="2" t="s">
        <v>7</v>
      </c>
      <c r="G629">
        <v>0</v>
      </c>
      <c r="H629">
        <v>1.2526077638799999</v>
      </c>
      <c r="I629">
        <v>0.27989965751000001</v>
      </c>
      <c r="J629">
        <v>2.7778211999999998E-3</v>
      </c>
      <c r="K629">
        <v>2.7866396799999999E-3</v>
      </c>
      <c r="L629">
        <v>9.5272653300000013E-3</v>
      </c>
      <c r="M629">
        <v>8.8383215800000008E-3</v>
      </c>
      <c r="N629">
        <v>0</v>
      </c>
      <c r="O629">
        <v>7.9389468510000005E-2</v>
      </c>
    </row>
    <row r="630" spans="1:15" x14ac:dyDescent="0.35">
      <c r="A630">
        <v>2023</v>
      </c>
      <c r="B630">
        <v>34007</v>
      </c>
      <c r="C630">
        <v>2260007005</v>
      </c>
      <c r="D630" s="2" t="s">
        <v>34</v>
      </c>
      <c r="E630" s="2" t="s">
        <v>35</v>
      </c>
      <c r="F630" s="2" t="s">
        <v>7</v>
      </c>
      <c r="G630">
        <v>0</v>
      </c>
      <c r="H630">
        <v>5.4706542990000002E-2</v>
      </c>
      <c r="I630">
        <v>2.1075064889999998E-2</v>
      </c>
      <c r="J630">
        <v>0</v>
      </c>
      <c r="K630">
        <v>0</v>
      </c>
      <c r="L630">
        <v>6.8894374999999995E-4</v>
      </c>
      <c r="M630">
        <v>6.8894374999999995E-4</v>
      </c>
      <c r="N630">
        <v>0</v>
      </c>
      <c r="O630">
        <v>5.42005827E-3</v>
      </c>
    </row>
    <row r="631" spans="1:15" x14ac:dyDescent="0.35">
      <c r="A631">
        <v>2023</v>
      </c>
      <c r="B631">
        <v>34007</v>
      </c>
      <c r="C631">
        <v>2265001010</v>
      </c>
      <c r="D631" s="2" t="s">
        <v>5</v>
      </c>
      <c r="E631" s="2" t="s">
        <v>6</v>
      </c>
      <c r="F631" s="2" t="s">
        <v>36</v>
      </c>
      <c r="G631">
        <v>1.2423033700000006E-3</v>
      </c>
      <c r="H631">
        <v>98.07926022334</v>
      </c>
      <c r="I631">
        <v>11.876636269959997</v>
      </c>
      <c r="J631">
        <v>0.13378405776999999</v>
      </c>
      <c r="K631">
        <v>0.24078639178</v>
      </c>
      <c r="L631">
        <v>2.9449313960000004E-2</v>
      </c>
      <c r="M631">
        <v>2.7205010799999998E-2</v>
      </c>
      <c r="N631">
        <v>6.1839591000000015E-4</v>
      </c>
      <c r="O631">
        <v>1.3615270149800001</v>
      </c>
    </row>
    <row r="632" spans="1:15" x14ac:dyDescent="0.35">
      <c r="A632">
        <v>2023</v>
      </c>
      <c r="B632">
        <v>34007</v>
      </c>
      <c r="C632">
        <v>2265001030</v>
      </c>
      <c r="D632" s="2" t="s">
        <v>8</v>
      </c>
      <c r="E632" s="2" t="s">
        <v>6</v>
      </c>
      <c r="F632" s="2" t="s">
        <v>36</v>
      </c>
      <c r="G632">
        <v>1.2452796070000001E-2</v>
      </c>
      <c r="H632">
        <v>933.58438743427007</v>
      </c>
      <c r="I632">
        <v>146.33879546880001</v>
      </c>
      <c r="J632">
        <v>0.92689610277000001</v>
      </c>
      <c r="K632">
        <v>1.6712132933100003</v>
      </c>
      <c r="L632">
        <v>0.26333414282999995</v>
      </c>
      <c r="M632">
        <v>0.24230647727000001</v>
      </c>
      <c r="N632">
        <v>5.6261902399999996E-3</v>
      </c>
      <c r="O632">
        <v>13.87825045112</v>
      </c>
    </row>
    <row r="633" spans="1:15" x14ac:dyDescent="0.35">
      <c r="A633">
        <v>2023</v>
      </c>
      <c r="B633">
        <v>34007</v>
      </c>
      <c r="C633">
        <v>2265001050</v>
      </c>
      <c r="D633" s="2" t="s">
        <v>37</v>
      </c>
      <c r="E633" s="2" t="s">
        <v>6</v>
      </c>
      <c r="F633" s="2" t="s">
        <v>36</v>
      </c>
      <c r="G633">
        <v>1.3551799140000003E-2</v>
      </c>
      <c r="H633">
        <v>1025.2858164794302</v>
      </c>
      <c r="I633">
        <v>263.54343181583999</v>
      </c>
      <c r="J633">
        <v>0.77170738942000006</v>
      </c>
      <c r="K633">
        <v>2.1181294504700001</v>
      </c>
      <c r="L633">
        <v>0.13389098183999998</v>
      </c>
      <c r="M633">
        <v>0.12318314250000001</v>
      </c>
      <c r="N633">
        <v>6.1740383100000002E-3</v>
      </c>
      <c r="O633">
        <v>5.6050898219800001</v>
      </c>
    </row>
    <row r="634" spans="1:15" x14ac:dyDescent="0.35">
      <c r="A634">
        <v>2023</v>
      </c>
      <c r="B634">
        <v>34007</v>
      </c>
      <c r="C634">
        <v>2265001060</v>
      </c>
      <c r="D634" s="2" t="s">
        <v>9</v>
      </c>
      <c r="E634" s="2" t="s">
        <v>6</v>
      </c>
      <c r="F634" s="2" t="s">
        <v>36</v>
      </c>
      <c r="G634">
        <v>1.8044814700000006E-3</v>
      </c>
      <c r="H634">
        <v>135.46728734462005</v>
      </c>
      <c r="I634">
        <v>35.616199380409995</v>
      </c>
      <c r="J634">
        <v>0.11578554009000001</v>
      </c>
      <c r="K634">
        <v>0.41729598515000005</v>
      </c>
      <c r="L634">
        <v>1.4482148780000001E-2</v>
      </c>
      <c r="M634">
        <v>1.3300472460000002E-2</v>
      </c>
      <c r="N634">
        <v>8.7633645000000017E-4</v>
      </c>
      <c r="O634">
        <v>1.0825202285700002</v>
      </c>
    </row>
    <row r="635" spans="1:15" x14ac:dyDescent="0.35">
      <c r="A635">
        <v>2023</v>
      </c>
      <c r="B635">
        <v>34007</v>
      </c>
      <c r="C635">
        <v>2265002003</v>
      </c>
      <c r="D635" s="2" t="s">
        <v>38</v>
      </c>
      <c r="E635" s="2" t="s">
        <v>11</v>
      </c>
      <c r="F635" s="2" t="s">
        <v>36</v>
      </c>
      <c r="G635">
        <v>8.0909554000000003E-4</v>
      </c>
      <c r="H635">
        <v>64.977043042120002</v>
      </c>
      <c r="I635">
        <v>13.259109379560003</v>
      </c>
      <c r="J635">
        <v>3.7913952450000003E-2</v>
      </c>
      <c r="K635">
        <v>0.13173155655000002</v>
      </c>
      <c r="L635">
        <v>7.8616749200000006E-3</v>
      </c>
      <c r="M635">
        <v>7.2333582200000014E-3</v>
      </c>
      <c r="N635">
        <v>3.8139925999999998E-4</v>
      </c>
      <c r="O635">
        <v>0.27645383644999999</v>
      </c>
    </row>
    <row r="636" spans="1:15" x14ac:dyDescent="0.35">
      <c r="A636">
        <v>2023</v>
      </c>
      <c r="B636">
        <v>34007</v>
      </c>
      <c r="C636">
        <v>2265002006</v>
      </c>
      <c r="D636" s="2" t="s">
        <v>10</v>
      </c>
      <c r="E636" s="2" t="s">
        <v>11</v>
      </c>
      <c r="F636" s="2" t="s">
        <v>36</v>
      </c>
      <c r="G636">
        <v>0</v>
      </c>
      <c r="H636">
        <v>0.48434619552000002</v>
      </c>
      <c r="I636">
        <v>0.12003053590000001</v>
      </c>
      <c r="J636">
        <v>3.1526066000000006E-4</v>
      </c>
      <c r="K636">
        <v>9.6782818000000037E-4</v>
      </c>
      <c r="L636">
        <v>0</v>
      </c>
      <c r="M636">
        <v>0</v>
      </c>
      <c r="N636">
        <v>0</v>
      </c>
      <c r="O636">
        <v>2.6940456399999996E-3</v>
      </c>
    </row>
    <row r="637" spans="1:15" x14ac:dyDescent="0.35">
      <c r="A637">
        <v>2023</v>
      </c>
      <c r="B637">
        <v>34007</v>
      </c>
      <c r="C637">
        <v>2265002009</v>
      </c>
      <c r="D637" s="2" t="s">
        <v>12</v>
      </c>
      <c r="E637" s="2" t="s">
        <v>11</v>
      </c>
      <c r="F637" s="2" t="s">
        <v>36</v>
      </c>
      <c r="G637">
        <v>1.5752009899999999E-3</v>
      </c>
      <c r="H637">
        <v>122.25582531481001</v>
      </c>
      <c r="I637">
        <v>23.48927480647</v>
      </c>
      <c r="J637">
        <v>8.648173105000001E-2</v>
      </c>
      <c r="K637">
        <v>0.24838792154</v>
      </c>
      <c r="L637">
        <v>2.4853783570000003E-2</v>
      </c>
      <c r="M637">
        <v>2.2823328550000001E-2</v>
      </c>
      <c r="N637">
        <v>7.1319457E-4</v>
      </c>
      <c r="O637">
        <v>0.71992968410000013</v>
      </c>
    </row>
    <row r="638" spans="1:15" x14ac:dyDescent="0.35">
      <c r="A638">
        <v>2023</v>
      </c>
      <c r="B638">
        <v>34007</v>
      </c>
      <c r="C638">
        <v>2265002015</v>
      </c>
      <c r="D638" s="2" t="s">
        <v>39</v>
      </c>
      <c r="E638" s="2" t="s">
        <v>11</v>
      </c>
      <c r="F638" s="2" t="s">
        <v>36</v>
      </c>
      <c r="G638">
        <v>1.52669935E-3</v>
      </c>
      <c r="H638">
        <v>114.84458843242001</v>
      </c>
      <c r="I638">
        <v>24.278938825790004</v>
      </c>
      <c r="J638">
        <v>7.0189589250000017E-2</v>
      </c>
      <c r="K638">
        <v>0.23492651181999996</v>
      </c>
      <c r="L638">
        <v>1.3753521869999999E-2</v>
      </c>
      <c r="M638">
        <v>1.2645700320000003E-2</v>
      </c>
      <c r="N638">
        <v>6.8894374999999995E-4</v>
      </c>
      <c r="O638">
        <v>0.49449957292999996</v>
      </c>
    </row>
    <row r="639" spans="1:15" x14ac:dyDescent="0.35">
      <c r="A639">
        <v>2023</v>
      </c>
      <c r="B639">
        <v>34007</v>
      </c>
      <c r="C639">
        <v>2265002021</v>
      </c>
      <c r="D639" s="2" t="s">
        <v>13</v>
      </c>
      <c r="E639" s="2" t="s">
        <v>11</v>
      </c>
      <c r="F639" s="2" t="s">
        <v>36</v>
      </c>
      <c r="G639">
        <v>2.9729300700000005E-3</v>
      </c>
      <c r="H639">
        <v>229.30789996125006</v>
      </c>
      <c r="I639">
        <v>51.220167945099995</v>
      </c>
      <c r="J639">
        <v>0.15313180289</v>
      </c>
      <c r="K639">
        <v>0.46446823928999997</v>
      </c>
      <c r="L639">
        <v>3.3363616769999993E-2</v>
      </c>
      <c r="M639">
        <v>3.0693821950000002E-2</v>
      </c>
      <c r="N639">
        <v>1.4032406300000001E-3</v>
      </c>
      <c r="O639">
        <v>1.2348252989599999</v>
      </c>
    </row>
    <row r="640" spans="1:15" x14ac:dyDescent="0.35">
      <c r="A640">
        <v>2023</v>
      </c>
      <c r="B640">
        <v>34007</v>
      </c>
      <c r="C640">
        <v>2265002024</v>
      </c>
      <c r="D640" s="2" t="s">
        <v>40</v>
      </c>
      <c r="E640" s="2" t="s">
        <v>11</v>
      </c>
      <c r="F640" s="2" t="s">
        <v>36</v>
      </c>
      <c r="G640">
        <v>1.2577357100000003E-3</v>
      </c>
      <c r="H640">
        <v>96.742023711520005</v>
      </c>
      <c r="I640">
        <v>22.040234298280001</v>
      </c>
      <c r="J640">
        <v>6.8188896599999993E-2</v>
      </c>
      <c r="K640">
        <v>0.20051018900000001</v>
      </c>
      <c r="L640">
        <v>1.474560087E-2</v>
      </c>
      <c r="M640">
        <v>1.3579356889999998E-2</v>
      </c>
      <c r="N640">
        <v>6.4154442000000002E-4</v>
      </c>
      <c r="O640">
        <v>0.51787736341000001</v>
      </c>
    </row>
    <row r="641" spans="1:15" x14ac:dyDescent="0.35">
      <c r="A641">
        <v>2023</v>
      </c>
      <c r="B641">
        <v>34007</v>
      </c>
      <c r="C641">
        <v>2265002027</v>
      </c>
      <c r="D641" s="2" t="s">
        <v>14</v>
      </c>
      <c r="E641" s="2" t="s">
        <v>11</v>
      </c>
      <c r="F641" s="2" t="s">
        <v>36</v>
      </c>
      <c r="G641">
        <v>0</v>
      </c>
      <c r="H641">
        <v>5.0147708499900006</v>
      </c>
      <c r="I641">
        <v>1.0751424677400001</v>
      </c>
      <c r="J641">
        <v>3.7213985600000007E-3</v>
      </c>
      <c r="K641">
        <v>1.0516037399999999E-2</v>
      </c>
      <c r="L641">
        <v>9.5680508000000014E-4</v>
      </c>
      <c r="M641">
        <v>8.4216484000000018E-4</v>
      </c>
      <c r="N641">
        <v>0</v>
      </c>
      <c r="O641">
        <v>2.6142383960000001E-2</v>
      </c>
    </row>
    <row r="642" spans="1:15" x14ac:dyDescent="0.35">
      <c r="A642">
        <v>2023</v>
      </c>
      <c r="B642">
        <v>34007</v>
      </c>
      <c r="C642">
        <v>2265002030</v>
      </c>
      <c r="D642" s="2" t="s">
        <v>41</v>
      </c>
      <c r="E642" s="2" t="s">
        <v>11</v>
      </c>
      <c r="F642" s="2" t="s">
        <v>36</v>
      </c>
      <c r="G642">
        <v>2.6742040600000001E-3</v>
      </c>
      <c r="H642">
        <v>201.50931396552002</v>
      </c>
      <c r="I642">
        <v>38.646277610050007</v>
      </c>
      <c r="J642">
        <v>0.12244128787000001</v>
      </c>
      <c r="K642">
        <v>0.41327255364999999</v>
      </c>
      <c r="L642">
        <v>3.0057789080000001E-2</v>
      </c>
      <c r="M642">
        <v>2.758641006E-2</v>
      </c>
      <c r="N642">
        <v>1.2356895100000002E-3</v>
      </c>
      <c r="O642">
        <v>0.89163981972999995</v>
      </c>
    </row>
    <row r="643" spans="1:15" x14ac:dyDescent="0.35">
      <c r="A643">
        <v>2023</v>
      </c>
      <c r="B643">
        <v>34007</v>
      </c>
      <c r="C643">
        <v>2265002033</v>
      </c>
      <c r="D643" s="2" t="s">
        <v>42</v>
      </c>
      <c r="E643" s="2" t="s">
        <v>11</v>
      </c>
      <c r="F643" s="2" t="s">
        <v>36</v>
      </c>
      <c r="G643">
        <v>8.840526200000001E-4</v>
      </c>
      <c r="H643">
        <v>69.011251826990005</v>
      </c>
      <c r="I643">
        <v>10.50793762612</v>
      </c>
      <c r="J643">
        <v>4.5756888100000004E-2</v>
      </c>
      <c r="K643">
        <v>0.19084733953999999</v>
      </c>
      <c r="L643">
        <v>1.4274914500000001E-2</v>
      </c>
      <c r="M643">
        <v>1.3108670520000002E-2</v>
      </c>
      <c r="N643">
        <v>4.0234314999999999E-4</v>
      </c>
      <c r="O643">
        <v>0.37596928094000004</v>
      </c>
    </row>
    <row r="644" spans="1:15" x14ac:dyDescent="0.35">
      <c r="A644">
        <v>2023</v>
      </c>
      <c r="B644">
        <v>34007</v>
      </c>
      <c r="C644">
        <v>2265002039</v>
      </c>
      <c r="D644" s="2" t="s">
        <v>15</v>
      </c>
      <c r="E644" s="2" t="s">
        <v>11</v>
      </c>
      <c r="F644" s="2" t="s">
        <v>36</v>
      </c>
      <c r="G644">
        <v>5.6261902400000004E-3</v>
      </c>
      <c r="H644">
        <v>421.8899392367</v>
      </c>
      <c r="I644">
        <v>98.991260811079997</v>
      </c>
      <c r="J644">
        <v>0.29223891565000004</v>
      </c>
      <c r="K644">
        <v>0.88943519973000007</v>
      </c>
      <c r="L644">
        <v>5.32085037E-2</v>
      </c>
      <c r="M644">
        <v>4.8976735610000002E-2</v>
      </c>
      <c r="N644">
        <v>2.5672799899999999E-3</v>
      </c>
      <c r="O644">
        <v>2.0285590467999999</v>
      </c>
    </row>
    <row r="645" spans="1:15" x14ac:dyDescent="0.35">
      <c r="A645">
        <v>2023</v>
      </c>
      <c r="B645">
        <v>34007</v>
      </c>
      <c r="C645">
        <v>2265002042</v>
      </c>
      <c r="D645" s="2" t="s">
        <v>43</v>
      </c>
      <c r="E645" s="2" t="s">
        <v>11</v>
      </c>
      <c r="F645" s="2" t="s">
        <v>36</v>
      </c>
      <c r="G645">
        <v>2.6742040600000001E-3</v>
      </c>
      <c r="H645">
        <v>202.19274616552002</v>
      </c>
      <c r="I645">
        <v>44.845260093039997</v>
      </c>
      <c r="J645">
        <v>0.13448071768999997</v>
      </c>
      <c r="K645">
        <v>0.40874867341000004</v>
      </c>
      <c r="L645">
        <v>2.936223147E-2</v>
      </c>
      <c r="M645">
        <v>2.6959195669999998E-2</v>
      </c>
      <c r="N645">
        <v>1.2356895100000002E-3</v>
      </c>
      <c r="O645">
        <v>1.29382313478</v>
      </c>
    </row>
    <row r="646" spans="1:15" x14ac:dyDescent="0.35">
      <c r="A646">
        <v>2023</v>
      </c>
      <c r="B646">
        <v>34007</v>
      </c>
      <c r="C646">
        <v>2265002045</v>
      </c>
      <c r="D646" s="2" t="s">
        <v>44</v>
      </c>
      <c r="E646" s="2" t="s">
        <v>11</v>
      </c>
      <c r="F646" s="2" t="s">
        <v>36</v>
      </c>
      <c r="G646">
        <v>2.3920127000000003E-4</v>
      </c>
      <c r="H646">
        <v>15.107439639050002</v>
      </c>
      <c r="I646">
        <v>0.90637770442999988</v>
      </c>
      <c r="J646">
        <v>3.4270817900000001E-3</v>
      </c>
      <c r="K646">
        <v>3.9391047849999999E-2</v>
      </c>
      <c r="L646">
        <v>1.52669935E-3</v>
      </c>
      <c r="M646">
        <v>1.4032406300000001E-3</v>
      </c>
      <c r="N646">
        <v>0</v>
      </c>
      <c r="O646">
        <v>2.5585717409999997E-2</v>
      </c>
    </row>
    <row r="647" spans="1:15" x14ac:dyDescent="0.35">
      <c r="A647">
        <v>2023</v>
      </c>
      <c r="B647">
        <v>34007</v>
      </c>
      <c r="C647">
        <v>2265002054</v>
      </c>
      <c r="D647" s="2" t="s">
        <v>16</v>
      </c>
      <c r="E647" s="2" t="s">
        <v>11</v>
      </c>
      <c r="F647" s="2" t="s">
        <v>36</v>
      </c>
      <c r="G647">
        <v>3.4392072E-4</v>
      </c>
      <c r="H647">
        <v>27.186501912789996</v>
      </c>
      <c r="I647">
        <v>5.9244257220500014</v>
      </c>
      <c r="J647">
        <v>1.8026075430000003E-2</v>
      </c>
      <c r="K647">
        <v>5.7141545780000011E-2</v>
      </c>
      <c r="L647">
        <v>3.9628044500000003E-3</v>
      </c>
      <c r="M647">
        <v>3.5979398400000006E-3</v>
      </c>
      <c r="N647">
        <v>7.2752460000000016E-5</v>
      </c>
      <c r="O647">
        <v>0.13209311422999997</v>
      </c>
    </row>
    <row r="648" spans="1:15" x14ac:dyDescent="0.35">
      <c r="A648">
        <v>2023</v>
      </c>
      <c r="B648">
        <v>34007</v>
      </c>
      <c r="C648">
        <v>2265002057</v>
      </c>
      <c r="D648" s="2" t="s">
        <v>45</v>
      </c>
      <c r="E648" s="2" t="s">
        <v>11</v>
      </c>
      <c r="F648" s="2" t="s">
        <v>36</v>
      </c>
      <c r="G648">
        <v>3.1526066000000006E-4</v>
      </c>
      <c r="H648">
        <v>23.659961998419998</v>
      </c>
      <c r="I648">
        <v>0.51692276295000006</v>
      </c>
      <c r="J648">
        <v>2.1924945900000004E-3</v>
      </c>
      <c r="K648">
        <v>4.6670703090000001E-2</v>
      </c>
      <c r="L648">
        <v>2.3534318500000001E-3</v>
      </c>
      <c r="M648">
        <v>2.1208444400000002E-3</v>
      </c>
      <c r="N648">
        <v>0</v>
      </c>
      <c r="O648">
        <v>1.7383428699999998E-2</v>
      </c>
    </row>
    <row r="649" spans="1:15" x14ac:dyDescent="0.35">
      <c r="A649">
        <v>2023</v>
      </c>
      <c r="B649">
        <v>34007</v>
      </c>
      <c r="C649">
        <v>2265002060</v>
      </c>
      <c r="D649" s="2" t="s">
        <v>46</v>
      </c>
      <c r="E649" s="2" t="s">
        <v>11</v>
      </c>
      <c r="F649" s="2" t="s">
        <v>36</v>
      </c>
      <c r="G649">
        <v>7.6169620999999999E-4</v>
      </c>
      <c r="H649">
        <v>57.648982063090003</v>
      </c>
      <c r="I649">
        <v>0.9037927874799998</v>
      </c>
      <c r="J649">
        <v>3.9958737500000001E-3</v>
      </c>
      <c r="K649">
        <v>0.10241121286000002</v>
      </c>
      <c r="L649">
        <v>5.7353189300000012E-3</v>
      </c>
      <c r="M649">
        <v>5.2723487300000002E-3</v>
      </c>
      <c r="N649">
        <v>3.4392072E-4</v>
      </c>
      <c r="O649">
        <v>3.1905260640000002E-2</v>
      </c>
    </row>
    <row r="650" spans="1:15" x14ac:dyDescent="0.35">
      <c r="A650">
        <v>2023</v>
      </c>
      <c r="B650">
        <v>34007</v>
      </c>
      <c r="C650">
        <v>2265002066</v>
      </c>
      <c r="D650" s="2" t="s">
        <v>47</v>
      </c>
      <c r="E650" s="2" t="s">
        <v>11</v>
      </c>
      <c r="F650" s="2" t="s">
        <v>36</v>
      </c>
      <c r="G650">
        <v>1.75818445E-3</v>
      </c>
      <c r="H650">
        <v>138.68024982635998</v>
      </c>
      <c r="I650">
        <v>33.294271550209999</v>
      </c>
      <c r="J650">
        <v>9.2348224870000009E-2</v>
      </c>
      <c r="K650">
        <v>0.28292660076999998</v>
      </c>
      <c r="L650">
        <v>1.6196240830000003E-2</v>
      </c>
      <c r="M650">
        <v>1.4898821960000001E-2</v>
      </c>
      <c r="N650">
        <v>8.0909554000000003E-4</v>
      </c>
      <c r="O650">
        <v>0.64081689539999998</v>
      </c>
    </row>
    <row r="651" spans="1:15" x14ac:dyDescent="0.35">
      <c r="A651">
        <v>2023</v>
      </c>
      <c r="B651">
        <v>34007</v>
      </c>
      <c r="C651">
        <v>2265002072</v>
      </c>
      <c r="D651" s="2" t="s">
        <v>48</v>
      </c>
      <c r="E651" s="2" t="s">
        <v>11</v>
      </c>
      <c r="F651" s="2" t="s">
        <v>36</v>
      </c>
      <c r="G651">
        <v>1.2147456200000003E-3</v>
      </c>
      <c r="H651">
        <v>92.597021748549992</v>
      </c>
      <c r="I651">
        <v>12.255595015620001</v>
      </c>
      <c r="J651">
        <v>3.580633573E-2</v>
      </c>
      <c r="K651">
        <v>0.21527342683</v>
      </c>
      <c r="L651">
        <v>9.58127852E-3</v>
      </c>
      <c r="M651">
        <v>8.7732852900000002E-3</v>
      </c>
      <c r="N651">
        <v>6.4154442000000002E-4</v>
      </c>
      <c r="O651">
        <v>0.26285684259999997</v>
      </c>
    </row>
    <row r="652" spans="1:15" x14ac:dyDescent="0.35">
      <c r="A652">
        <v>2023</v>
      </c>
      <c r="B652">
        <v>34007</v>
      </c>
      <c r="C652">
        <v>2265002078</v>
      </c>
      <c r="D652" s="2" t="s">
        <v>49</v>
      </c>
      <c r="E652" s="2" t="s">
        <v>11</v>
      </c>
      <c r="F652" s="2" t="s">
        <v>36</v>
      </c>
      <c r="G652">
        <v>4.0234314999999999E-4</v>
      </c>
      <c r="H652">
        <v>31.045248298789996</v>
      </c>
      <c r="I652">
        <v>7.3145433514999993</v>
      </c>
      <c r="J652">
        <v>2.0561388430000004E-2</v>
      </c>
      <c r="K652">
        <v>6.7319174009999996E-2</v>
      </c>
      <c r="L652">
        <v>3.7346262800000006E-3</v>
      </c>
      <c r="M652">
        <v>3.4303887200000001E-3</v>
      </c>
      <c r="N652">
        <v>2.3920127000000003E-4</v>
      </c>
      <c r="O652">
        <v>0.20119803043999998</v>
      </c>
    </row>
    <row r="653" spans="1:15" x14ac:dyDescent="0.35">
      <c r="A653">
        <v>2023</v>
      </c>
      <c r="B653">
        <v>34007</v>
      </c>
      <c r="C653">
        <v>2265002081</v>
      </c>
      <c r="D653" s="2" t="s">
        <v>50</v>
      </c>
      <c r="E653" s="2" t="s">
        <v>11</v>
      </c>
      <c r="F653" s="2" t="s">
        <v>36</v>
      </c>
      <c r="G653">
        <v>2.8660060000000002E-4</v>
      </c>
      <c r="H653">
        <v>20.521009712390001</v>
      </c>
      <c r="I653">
        <v>0.64028117273999996</v>
      </c>
      <c r="J653">
        <v>3.5703820900000005E-3</v>
      </c>
      <c r="K653">
        <v>6.1845102549999989E-2</v>
      </c>
      <c r="L653">
        <v>1.9764418300000004E-3</v>
      </c>
      <c r="M653">
        <v>1.75818445E-3</v>
      </c>
      <c r="N653">
        <v>0</v>
      </c>
      <c r="O653">
        <v>2.5845862570000003E-2</v>
      </c>
    </row>
    <row r="654" spans="1:15" x14ac:dyDescent="0.35">
      <c r="A654">
        <v>2023</v>
      </c>
      <c r="B654">
        <v>34007</v>
      </c>
      <c r="C654">
        <v>2265003010</v>
      </c>
      <c r="D654" s="2" t="s">
        <v>51</v>
      </c>
      <c r="E654" s="2" t="s">
        <v>18</v>
      </c>
      <c r="F654" s="2" t="s">
        <v>36</v>
      </c>
      <c r="G654">
        <v>4.9692134799999999E-3</v>
      </c>
      <c r="H654">
        <v>386.73657557447001</v>
      </c>
      <c r="I654">
        <v>38.705898251020002</v>
      </c>
      <c r="J654">
        <v>0.12463378246000001</v>
      </c>
      <c r="K654">
        <v>1.0480587110399999</v>
      </c>
      <c r="L654">
        <v>3.8661318629999997E-2</v>
      </c>
      <c r="M654">
        <v>3.5455801150000001E-2</v>
      </c>
      <c r="N654">
        <v>2.3622503299999997E-3</v>
      </c>
      <c r="O654">
        <v>0.94590764333999988</v>
      </c>
    </row>
    <row r="655" spans="1:15" x14ac:dyDescent="0.35">
      <c r="A655">
        <v>2023</v>
      </c>
      <c r="B655">
        <v>34007</v>
      </c>
      <c r="C655">
        <v>2265003020</v>
      </c>
      <c r="D655" s="2" t="s">
        <v>52</v>
      </c>
      <c r="E655" s="2" t="s">
        <v>18</v>
      </c>
      <c r="F655" s="2" t="s">
        <v>36</v>
      </c>
      <c r="G655">
        <v>2.0364074940000001E-2</v>
      </c>
      <c r="H655">
        <v>1554.4779246599901</v>
      </c>
      <c r="I655">
        <v>24.204093079100002</v>
      </c>
      <c r="J655">
        <v>0.10729885539999999</v>
      </c>
      <c r="K655">
        <v>2.79835613299</v>
      </c>
      <c r="L655">
        <v>0.15350658829000002</v>
      </c>
      <c r="M655">
        <v>0.14120150175999999</v>
      </c>
      <c r="N655">
        <v>9.4589221100000002E-3</v>
      </c>
      <c r="O655">
        <v>0.86180579958000014</v>
      </c>
    </row>
    <row r="656" spans="1:15" x14ac:dyDescent="0.35">
      <c r="A656">
        <v>2023</v>
      </c>
      <c r="B656">
        <v>34007</v>
      </c>
      <c r="C656">
        <v>2265003030</v>
      </c>
      <c r="D656" s="2" t="s">
        <v>17</v>
      </c>
      <c r="E656" s="2" t="s">
        <v>18</v>
      </c>
      <c r="F656" s="2" t="s">
        <v>36</v>
      </c>
      <c r="G656">
        <v>4.2582235300000007E-3</v>
      </c>
      <c r="H656">
        <v>324.63191319108006</v>
      </c>
      <c r="I656">
        <v>36.122415406329999</v>
      </c>
      <c r="J656">
        <v>0.11635763898</v>
      </c>
      <c r="K656">
        <v>0.63509921343000009</v>
      </c>
      <c r="L656">
        <v>3.9350262380000001E-2</v>
      </c>
      <c r="M656">
        <v>3.6238441250000003E-2</v>
      </c>
      <c r="N656">
        <v>2.0668312500000006E-3</v>
      </c>
      <c r="O656">
        <v>0.88178296371000009</v>
      </c>
    </row>
    <row r="657" spans="1:15" x14ac:dyDescent="0.35">
      <c r="A657">
        <v>2023</v>
      </c>
      <c r="B657">
        <v>34007</v>
      </c>
      <c r="C657">
        <v>2265003040</v>
      </c>
      <c r="D657" s="2" t="s">
        <v>19</v>
      </c>
      <c r="E657" s="2" t="s">
        <v>18</v>
      </c>
      <c r="F657" s="2" t="s">
        <v>36</v>
      </c>
      <c r="G657">
        <v>8.0589884100000005E-3</v>
      </c>
      <c r="H657">
        <v>603.64372393006022</v>
      </c>
      <c r="I657">
        <v>112.69960340342001</v>
      </c>
      <c r="J657">
        <v>0.45338892148000004</v>
      </c>
      <c r="K657">
        <v>1.3264030091400001</v>
      </c>
      <c r="L657">
        <v>0.13660927830000003</v>
      </c>
      <c r="M657">
        <v>0.12568207927000002</v>
      </c>
      <c r="N657">
        <v>3.5913259800000007E-3</v>
      </c>
      <c r="O657">
        <v>3.7386684507699992</v>
      </c>
    </row>
    <row r="658" spans="1:15" x14ac:dyDescent="0.35">
      <c r="A658">
        <v>2023</v>
      </c>
      <c r="B658">
        <v>34007</v>
      </c>
      <c r="C658">
        <v>2265003050</v>
      </c>
      <c r="D658" s="2" t="s">
        <v>53</v>
      </c>
      <c r="E658" s="2" t="s">
        <v>18</v>
      </c>
      <c r="F658" s="2" t="s">
        <v>36</v>
      </c>
      <c r="G658">
        <v>4.0234314999999999E-4</v>
      </c>
      <c r="H658">
        <v>27.535561602010002</v>
      </c>
      <c r="I658">
        <v>3.1049526363900002</v>
      </c>
      <c r="J658">
        <v>9.243971660000001E-3</v>
      </c>
      <c r="K658">
        <v>6.3573524630000003E-2</v>
      </c>
      <c r="L658">
        <v>2.7778211999999998E-3</v>
      </c>
      <c r="M658">
        <v>2.5849169499999997E-3</v>
      </c>
      <c r="N658">
        <v>2.2046200000000002E-5</v>
      </c>
      <c r="O658">
        <v>6.8536124249999997E-2</v>
      </c>
    </row>
    <row r="659" spans="1:15" x14ac:dyDescent="0.35">
      <c r="A659">
        <v>2023</v>
      </c>
      <c r="B659">
        <v>34007</v>
      </c>
      <c r="C659">
        <v>2265003060</v>
      </c>
      <c r="D659" s="2" t="s">
        <v>54</v>
      </c>
      <c r="E659" s="2" t="s">
        <v>18</v>
      </c>
      <c r="F659" s="2" t="s">
        <v>36</v>
      </c>
      <c r="G659">
        <v>4.0234314999999999E-4</v>
      </c>
      <c r="H659">
        <v>19.784493569720002</v>
      </c>
      <c r="I659">
        <v>4.9144639469200007</v>
      </c>
      <c r="J659">
        <v>1.326189161E-2</v>
      </c>
      <c r="K659">
        <v>4.0420605389999989E-2</v>
      </c>
      <c r="L659">
        <v>2.1748576300000002E-3</v>
      </c>
      <c r="M659">
        <v>2.04258043E-3</v>
      </c>
      <c r="N659">
        <v>0</v>
      </c>
      <c r="O659">
        <v>9.9864876759999985E-2</v>
      </c>
    </row>
    <row r="660" spans="1:15" x14ac:dyDescent="0.35">
      <c r="A660">
        <v>2023</v>
      </c>
      <c r="B660">
        <v>34007</v>
      </c>
      <c r="C660">
        <v>2265003070</v>
      </c>
      <c r="D660" s="2" t="s">
        <v>55</v>
      </c>
      <c r="E660" s="2" t="s">
        <v>18</v>
      </c>
      <c r="F660" s="2" t="s">
        <v>36</v>
      </c>
      <c r="G660">
        <v>1.6733065800000001E-3</v>
      </c>
      <c r="H660">
        <v>129.78823362394999</v>
      </c>
      <c r="I660">
        <v>2.0544368763599996</v>
      </c>
      <c r="J660">
        <v>9.1866515400000001E-3</v>
      </c>
      <c r="K660">
        <v>0.23544459751999999</v>
      </c>
      <c r="L660">
        <v>1.2925687059999998E-2</v>
      </c>
      <c r="M660">
        <v>1.195014271E-2</v>
      </c>
      <c r="N660">
        <v>6.8894374999999995E-4</v>
      </c>
      <c r="O660">
        <v>7.0815701330000008E-2</v>
      </c>
    </row>
    <row r="661" spans="1:15" x14ac:dyDescent="0.35">
      <c r="A661">
        <v>2023</v>
      </c>
      <c r="B661">
        <v>34007</v>
      </c>
      <c r="C661">
        <v>2265004010</v>
      </c>
      <c r="D661" s="2" t="s">
        <v>56</v>
      </c>
      <c r="E661" s="2" t="s">
        <v>21</v>
      </c>
      <c r="F661" s="2" t="s">
        <v>36</v>
      </c>
      <c r="G661">
        <v>3.6611022030000009E-2</v>
      </c>
      <c r="H661">
        <v>2772.15970166839</v>
      </c>
      <c r="I661">
        <v>436.21256832735997</v>
      </c>
      <c r="J661">
        <v>1.9029100368299998</v>
      </c>
      <c r="K661">
        <v>5.2340743221800006</v>
      </c>
      <c r="L661">
        <v>0.65789939347000004</v>
      </c>
      <c r="M661">
        <v>0.60532141109000015</v>
      </c>
      <c r="N661">
        <v>1.6897309989999994E-2</v>
      </c>
      <c r="O661">
        <v>34.516726726350001</v>
      </c>
    </row>
    <row r="662" spans="1:15" x14ac:dyDescent="0.35">
      <c r="A662">
        <v>2023</v>
      </c>
      <c r="B662">
        <v>34007</v>
      </c>
      <c r="C662">
        <v>2265004011</v>
      </c>
      <c r="D662" s="2" t="s">
        <v>56</v>
      </c>
      <c r="E662" s="2" t="s">
        <v>22</v>
      </c>
      <c r="F662" s="2" t="s">
        <v>36</v>
      </c>
      <c r="G662">
        <v>2.104530252E-2</v>
      </c>
      <c r="H662">
        <v>1587.00690426498</v>
      </c>
      <c r="I662">
        <v>252.53366315298001</v>
      </c>
      <c r="J662">
        <v>1.17167395906</v>
      </c>
      <c r="K662">
        <v>3.1124009450600001</v>
      </c>
      <c r="L662">
        <v>0.42006168094000002</v>
      </c>
      <c r="M662">
        <v>0.38633871110999995</v>
      </c>
      <c r="N662">
        <v>9.5360838099999984E-3</v>
      </c>
      <c r="O662">
        <v>16.173052636840001</v>
      </c>
    </row>
    <row r="663" spans="1:15" x14ac:dyDescent="0.35">
      <c r="A663">
        <v>2023</v>
      </c>
      <c r="B663">
        <v>34007</v>
      </c>
      <c r="C663">
        <v>2265004015</v>
      </c>
      <c r="D663" s="2" t="s">
        <v>20</v>
      </c>
      <c r="E663" s="2" t="s">
        <v>21</v>
      </c>
      <c r="F663" s="2" t="s">
        <v>36</v>
      </c>
      <c r="G663">
        <v>3.1426858099999999E-3</v>
      </c>
      <c r="H663">
        <v>238.77848230643002</v>
      </c>
      <c r="I663">
        <v>37.559665606759999</v>
      </c>
      <c r="J663">
        <v>0.16386499536000002</v>
      </c>
      <c r="K663">
        <v>0.45074888902999999</v>
      </c>
      <c r="L663">
        <v>5.6700621780000009E-2</v>
      </c>
      <c r="M663">
        <v>5.2181150780000005E-2</v>
      </c>
      <c r="N663">
        <v>1.4495376500000003E-3</v>
      </c>
      <c r="O663">
        <v>3.1400579029599998</v>
      </c>
    </row>
    <row r="664" spans="1:15" x14ac:dyDescent="0.35">
      <c r="A664">
        <v>2023</v>
      </c>
      <c r="B664">
        <v>34007</v>
      </c>
      <c r="C664">
        <v>2265004016</v>
      </c>
      <c r="D664" s="2" t="s">
        <v>20</v>
      </c>
      <c r="E664" s="2" t="s">
        <v>22</v>
      </c>
      <c r="F664" s="2" t="s">
        <v>36</v>
      </c>
      <c r="G664">
        <v>1.1926994200000002E-2</v>
      </c>
      <c r="H664">
        <v>902.7311042173601</v>
      </c>
      <c r="I664">
        <v>142.29726514091001</v>
      </c>
      <c r="J664">
        <v>0.6283222115499999</v>
      </c>
      <c r="K664">
        <v>1.7171509602499999</v>
      </c>
      <c r="L664">
        <v>0.21927040288999997</v>
      </c>
      <c r="M664">
        <v>0.20166100063999998</v>
      </c>
      <c r="N664">
        <v>5.4906061100000007E-3</v>
      </c>
      <c r="O664">
        <v>10.197242734140001</v>
      </c>
    </row>
    <row r="665" spans="1:15" x14ac:dyDescent="0.35">
      <c r="A665">
        <v>2023</v>
      </c>
      <c r="B665">
        <v>34007</v>
      </c>
      <c r="C665">
        <v>2265004025</v>
      </c>
      <c r="D665" s="2" t="s">
        <v>24</v>
      </c>
      <c r="E665" s="2" t="s">
        <v>21</v>
      </c>
      <c r="F665" s="2" t="s">
        <v>36</v>
      </c>
      <c r="G665">
        <v>1.5873264000000004E-4</v>
      </c>
      <c r="H665">
        <v>15.356023771770001</v>
      </c>
      <c r="I665">
        <v>2.4215149248400003</v>
      </c>
      <c r="J665">
        <v>1.0707839340000001E-2</v>
      </c>
      <c r="K665">
        <v>2.9275148979999999E-2</v>
      </c>
      <c r="L665">
        <v>3.7654909600000012E-3</v>
      </c>
      <c r="M665">
        <v>3.4336956500000005E-3</v>
      </c>
      <c r="N665">
        <v>2.8660060000000004E-5</v>
      </c>
      <c r="O665">
        <v>0.24924331410000003</v>
      </c>
    </row>
    <row r="666" spans="1:15" x14ac:dyDescent="0.35">
      <c r="A666">
        <v>2023</v>
      </c>
      <c r="B666">
        <v>34007</v>
      </c>
      <c r="C666">
        <v>2265004026</v>
      </c>
      <c r="D666" s="2" t="s">
        <v>24</v>
      </c>
      <c r="E666" s="2" t="s">
        <v>22</v>
      </c>
      <c r="F666" s="2" t="s">
        <v>36</v>
      </c>
      <c r="G666">
        <v>3.7588771000000002E-4</v>
      </c>
      <c r="H666">
        <v>36.743401744829995</v>
      </c>
      <c r="I666">
        <v>7.3042158091099996</v>
      </c>
      <c r="J666">
        <v>2.5923024270000001E-2</v>
      </c>
      <c r="K666">
        <v>7.1343707820000005E-2</v>
      </c>
      <c r="L666">
        <v>7.3226453300000004E-3</v>
      </c>
      <c r="M666">
        <v>6.6535431600000007E-3</v>
      </c>
      <c r="N666">
        <v>2.4581513000000005E-4</v>
      </c>
      <c r="O666">
        <v>0.43329381017999991</v>
      </c>
    </row>
    <row r="667" spans="1:15" x14ac:dyDescent="0.35">
      <c r="A667">
        <v>2023</v>
      </c>
      <c r="B667">
        <v>34007</v>
      </c>
      <c r="C667">
        <v>2265004030</v>
      </c>
      <c r="D667" s="2" t="s">
        <v>25</v>
      </c>
      <c r="E667" s="2" t="s">
        <v>21</v>
      </c>
      <c r="F667" s="2" t="s">
        <v>36</v>
      </c>
      <c r="G667">
        <v>3.8911543000000001E-4</v>
      </c>
      <c r="H667">
        <v>29.294486804329999</v>
      </c>
      <c r="I667">
        <v>4.619689718270001</v>
      </c>
      <c r="J667">
        <v>2.044233895E-2</v>
      </c>
      <c r="K667">
        <v>5.5748225939999993E-2</v>
      </c>
      <c r="L667">
        <v>7.1473780400000001E-3</v>
      </c>
      <c r="M667">
        <v>6.5543352600000004E-3</v>
      </c>
      <c r="N667">
        <v>1.5873264000000004E-4</v>
      </c>
      <c r="O667">
        <v>0.31378246229000001</v>
      </c>
    </row>
    <row r="668" spans="1:15" x14ac:dyDescent="0.35">
      <c r="A668">
        <v>2023</v>
      </c>
      <c r="B668">
        <v>34007</v>
      </c>
      <c r="C668">
        <v>2265004031</v>
      </c>
      <c r="D668" s="2" t="s">
        <v>25</v>
      </c>
      <c r="E668" s="2" t="s">
        <v>22</v>
      </c>
      <c r="F668" s="2" t="s">
        <v>36</v>
      </c>
      <c r="G668">
        <v>1.9806306080000002E-2</v>
      </c>
      <c r="H668">
        <v>1504.6332742483901</v>
      </c>
      <c r="I668">
        <v>310.83885366600003</v>
      </c>
      <c r="J668">
        <v>0.85587647408999989</v>
      </c>
      <c r="K668">
        <v>2.8969158747099999</v>
      </c>
      <c r="L668">
        <v>0.17640818084999998</v>
      </c>
      <c r="M668">
        <v>0.16226444124</v>
      </c>
      <c r="N668">
        <v>9.1601960999999985E-3</v>
      </c>
      <c r="O668">
        <v>10.024374070700002</v>
      </c>
    </row>
    <row r="669" spans="1:15" x14ac:dyDescent="0.35">
      <c r="A669">
        <v>2023</v>
      </c>
      <c r="B669">
        <v>34007</v>
      </c>
      <c r="C669">
        <v>2265004035</v>
      </c>
      <c r="D669" s="1" t="s">
        <v>97</v>
      </c>
      <c r="E669" s="1" t="s">
        <v>21</v>
      </c>
      <c r="F669" s="1" t="s">
        <v>36</v>
      </c>
      <c r="G669">
        <v>4.2769628000000007E-3</v>
      </c>
      <c r="H669">
        <v>315.87714891370001</v>
      </c>
      <c r="I669">
        <v>130.47566941387001</v>
      </c>
      <c r="J669">
        <v>0.59547888510000002</v>
      </c>
      <c r="K669">
        <v>1.1490975479500001</v>
      </c>
      <c r="L669">
        <v>2.7677901790000001E-2</v>
      </c>
      <c r="M669">
        <v>2.545784945E-2</v>
      </c>
      <c r="N669">
        <v>1.90589399E-3</v>
      </c>
      <c r="O669">
        <v>6.044308548410001</v>
      </c>
    </row>
    <row r="670" spans="1:15" x14ac:dyDescent="0.35">
      <c r="A670">
        <v>2023</v>
      </c>
      <c r="B670">
        <v>34007</v>
      </c>
      <c r="C670">
        <v>2265004036</v>
      </c>
      <c r="D670" s="1" t="s">
        <v>97</v>
      </c>
      <c r="E670" s="1" t="s">
        <v>22</v>
      </c>
      <c r="F670" s="1" t="s">
        <v>36</v>
      </c>
      <c r="G670">
        <v>7.6533383300000004E-3</v>
      </c>
      <c r="H670">
        <v>567.29760022077994</v>
      </c>
      <c r="I670">
        <v>234.25468143275</v>
      </c>
      <c r="J670">
        <v>1.0692318815199999</v>
      </c>
      <c r="K670">
        <v>2.06427940235</v>
      </c>
      <c r="L670">
        <v>4.9671190909999996E-2</v>
      </c>
      <c r="M670">
        <v>4.5688544880000001E-2</v>
      </c>
      <c r="N670">
        <v>3.4590487800000001E-3</v>
      </c>
      <c r="O670">
        <v>8.4786234969699983</v>
      </c>
    </row>
    <row r="671" spans="1:15" x14ac:dyDescent="0.35">
      <c r="A671">
        <v>2023</v>
      </c>
      <c r="B671">
        <v>34007</v>
      </c>
      <c r="C671">
        <v>2265004040</v>
      </c>
      <c r="D671" s="2" t="s">
        <v>57</v>
      </c>
      <c r="E671" s="2" t="s">
        <v>21</v>
      </c>
      <c r="F671" s="2" t="s">
        <v>36</v>
      </c>
      <c r="G671">
        <v>7.3468961500000006E-3</v>
      </c>
      <c r="H671">
        <v>560.49821924315995</v>
      </c>
      <c r="I671">
        <v>140.01931947970996</v>
      </c>
      <c r="J671">
        <v>0.35638453916999996</v>
      </c>
      <c r="K671">
        <v>1.0515673637699998</v>
      </c>
      <c r="L671">
        <v>6.0089122719999999E-2</v>
      </c>
      <c r="M671">
        <v>5.5333757380000008E-2</v>
      </c>
      <c r="N671">
        <v>3.3951148000000006E-3</v>
      </c>
      <c r="O671">
        <v>4.7825692484899998</v>
      </c>
    </row>
    <row r="672" spans="1:15" x14ac:dyDescent="0.35">
      <c r="A672">
        <v>2023</v>
      </c>
      <c r="B672">
        <v>34007</v>
      </c>
      <c r="C672">
        <v>2265004041</v>
      </c>
      <c r="D672" s="2" t="s">
        <v>57</v>
      </c>
      <c r="E672" s="2" t="s">
        <v>22</v>
      </c>
      <c r="F672" s="2" t="s">
        <v>36</v>
      </c>
      <c r="G672">
        <v>2.61137239E-3</v>
      </c>
      <c r="H672">
        <v>192.86967604685003</v>
      </c>
      <c r="I672">
        <v>48.441268685919994</v>
      </c>
      <c r="J672">
        <v>0.12685273248999998</v>
      </c>
      <c r="K672">
        <v>0.36713426629000001</v>
      </c>
      <c r="L672">
        <v>2.1640549920000002E-2</v>
      </c>
      <c r="M672">
        <v>1.9948504070000005E-2</v>
      </c>
      <c r="N672">
        <v>1.1453000900000002E-3</v>
      </c>
      <c r="O672">
        <v>1.0718079799899998</v>
      </c>
    </row>
    <row r="673" spans="1:15" x14ac:dyDescent="0.35">
      <c r="A673">
        <v>2023</v>
      </c>
      <c r="B673">
        <v>34007</v>
      </c>
      <c r="C673">
        <v>2265004046</v>
      </c>
      <c r="D673" s="2" t="s">
        <v>58</v>
      </c>
      <c r="E673" s="2" t="s">
        <v>22</v>
      </c>
      <c r="F673" s="2" t="s">
        <v>36</v>
      </c>
      <c r="G673">
        <v>2.854982900000001E-3</v>
      </c>
      <c r="H673">
        <v>217.66332970866003</v>
      </c>
      <c r="I673">
        <v>54.745363041270004</v>
      </c>
      <c r="J673">
        <v>0.14340391714</v>
      </c>
      <c r="K673">
        <v>0.44429486398000001</v>
      </c>
      <c r="L673">
        <v>2.3059222890000002E-2</v>
      </c>
      <c r="M673">
        <v>2.129111765E-2</v>
      </c>
      <c r="N673">
        <v>1.3723759500000002E-3</v>
      </c>
      <c r="O673">
        <v>1.2943125604200001</v>
      </c>
    </row>
    <row r="674" spans="1:15" x14ac:dyDescent="0.35">
      <c r="A674">
        <v>2023</v>
      </c>
      <c r="B674">
        <v>34007</v>
      </c>
      <c r="C674">
        <v>2265004051</v>
      </c>
      <c r="D674" s="2" t="s">
        <v>59</v>
      </c>
      <c r="E674" s="2" t="s">
        <v>22</v>
      </c>
      <c r="F674" s="2" t="s">
        <v>36</v>
      </c>
      <c r="G674">
        <v>1.3999337000000001E-3</v>
      </c>
      <c r="H674">
        <v>104.0237490897</v>
      </c>
      <c r="I674">
        <v>16.379240824650001</v>
      </c>
      <c r="J674">
        <v>7.1890453579999999E-2</v>
      </c>
      <c r="K674">
        <v>0.19717349663</v>
      </c>
      <c r="L674">
        <v>2.4976139980000003E-2</v>
      </c>
      <c r="M674">
        <v>2.2983163500000001E-2</v>
      </c>
      <c r="N674">
        <v>6.2170284000000002E-4</v>
      </c>
      <c r="O674">
        <v>1.1612328787400001</v>
      </c>
    </row>
    <row r="675" spans="1:15" x14ac:dyDescent="0.35">
      <c r="A675">
        <v>2023</v>
      </c>
      <c r="B675">
        <v>34007</v>
      </c>
      <c r="C675">
        <v>2265004055</v>
      </c>
      <c r="D675" s="2" t="s">
        <v>60</v>
      </c>
      <c r="E675" s="2" t="s">
        <v>21</v>
      </c>
      <c r="F675" s="2" t="s">
        <v>36</v>
      </c>
      <c r="G675">
        <v>9.9193569969999978E-2</v>
      </c>
      <c r="H675">
        <v>7513.9921372241006</v>
      </c>
      <c r="I675">
        <v>1876.8508486149399</v>
      </c>
      <c r="J675">
        <v>4.7716001616799995</v>
      </c>
      <c r="K675">
        <v>14.06370529014</v>
      </c>
      <c r="L675">
        <v>0.80536311833999996</v>
      </c>
      <c r="M675">
        <v>0.74089010875000005</v>
      </c>
      <c r="N675">
        <v>4.5724921109999997E-2</v>
      </c>
      <c r="O675">
        <v>52.23297368003</v>
      </c>
    </row>
    <row r="676" spans="1:15" x14ac:dyDescent="0.35">
      <c r="A676">
        <v>2023</v>
      </c>
      <c r="B676">
        <v>34007</v>
      </c>
      <c r="C676">
        <v>2265004056</v>
      </c>
      <c r="D676" s="2" t="s">
        <v>60</v>
      </c>
      <c r="E676" s="2" t="s">
        <v>22</v>
      </c>
      <c r="F676" s="2" t="s">
        <v>36</v>
      </c>
      <c r="G676">
        <v>3.4646705610000002E-2</v>
      </c>
      <c r="H676">
        <v>2621.6401464025298</v>
      </c>
      <c r="I676">
        <v>658.77263132658993</v>
      </c>
      <c r="J676">
        <v>1.7250798760799999</v>
      </c>
      <c r="K676">
        <v>4.99023673632</v>
      </c>
      <c r="L676">
        <v>0.29377774040999999</v>
      </c>
      <c r="M676">
        <v>0.27029302586000004</v>
      </c>
      <c r="N676">
        <v>1.5955937250000003E-2</v>
      </c>
      <c r="O676">
        <v>13.896051655309998</v>
      </c>
    </row>
    <row r="677" spans="1:15" x14ac:dyDescent="0.35">
      <c r="A677">
        <v>2023</v>
      </c>
      <c r="B677">
        <v>34007</v>
      </c>
      <c r="C677">
        <v>2265004066</v>
      </c>
      <c r="D677" s="2" t="s">
        <v>61</v>
      </c>
      <c r="E677" s="2" t="s">
        <v>22</v>
      </c>
      <c r="F677" s="2" t="s">
        <v>36</v>
      </c>
      <c r="G677">
        <v>5.8025598400000015E-3</v>
      </c>
      <c r="H677">
        <v>437.57864347340006</v>
      </c>
      <c r="I677">
        <v>67.594771351580007</v>
      </c>
      <c r="J677">
        <v>0.19072388082</v>
      </c>
      <c r="K677">
        <v>0.80902609447000007</v>
      </c>
      <c r="L677">
        <v>4.8812491420000007E-2</v>
      </c>
      <c r="M677">
        <v>4.4931257910000008E-2</v>
      </c>
      <c r="N677">
        <v>2.68412485E-3</v>
      </c>
      <c r="O677">
        <v>1.4527244282099998</v>
      </c>
    </row>
    <row r="678" spans="1:15" x14ac:dyDescent="0.35">
      <c r="A678">
        <v>2023</v>
      </c>
      <c r="B678">
        <v>34007</v>
      </c>
      <c r="C678">
        <v>2265004071</v>
      </c>
      <c r="D678" s="2" t="s">
        <v>26</v>
      </c>
      <c r="E678" s="2" t="s">
        <v>22</v>
      </c>
      <c r="F678" s="2" t="s">
        <v>36</v>
      </c>
      <c r="G678">
        <v>0.11172022080999999</v>
      </c>
      <c r="H678">
        <v>8462.4937353537916</v>
      </c>
      <c r="I678">
        <v>1829.4697640500601</v>
      </c>
      <c r="J678">
        <v>5.338570003250001</v>
      </c>
      <c r="K678">
        <v>16.144706735189999</v>
      </c>
      <c r="L678">
        <v>1.1743062753399998</v>
      </c>
      <c r="M678">
        <v>1.0803641102099999</v>
      </c>
      <c r="N678">
        <v>5.1448114629999993E-2</v>
      </c>
      <c r="O678">
        <v>40.743954800780003</v>
      </c>
    </row>
    <row r="679" spans="1:15" x14ac:dyDescent="0.35">
      <c r="A679">
        <v>2023</v>
      </c>
      <c r="B679">
        <v>34007</v>
      </c>
      <c r="C679">
        <v>2265004075</v>
      </c>
      <c r="D679" s="2" t="s">
        <v>62</v>
      </c>
      <c r="E679" s="2" t="s">
        <v>21</v>
      </c>
      <c r="F679" s="2" t="s">
        <v>36</v>
      </c>
      <c r="G679">
        <v>3.4910157700000005E-3</v>
      </c>
      <c r="H679">
        <v>267.04048824463996</v>
      </c>
      <c r="I679">
        <v>53.648722221600003</v>
      </c>
      <c r="J679">
        <v>0.18210712355</v>
      </c>
      <c r="K679">
        <v>0.53046905054000004</v>
      </c>
      <c r="L679">
        <v>4.7467673220000006E-2</v>
      </c>
      <c r="M679">
        <v>4.3701079949999999E-2</v>
      </c>
      <c r="N679">
        <v>1.5928379500000005E-3</v>
      </c>
      <c r="O679">
        <v>2.2053850031399995</v>
      </c>
    </row>
    <row r="680" spans="1:15" x14ac:dyDescent="0.35">
      <c r="A680">
        <v>2023</v>
      </c>
      <c r="B680">
        <v>34007</v>
      </c>
      <c r="C680">
        <v>2265004076</v>
      </c>
      <c r="D680" s="2" t="s">
        <v>62</v>
      </c>
      <c r="E680" s="2" t="s">
        <v>22</v>
      </c>
      <c r="F680" s="2" t="s">
        <v>36</v>
      </c>
      <c r="G680">
        <v>3.3532270200000002E-3</v>
      </c>
      <c r="H680">
        <v>260.01408431789997</v>
      </c>
      <c r="I680">
        <v>52.122537650369992</v>
      </c>
      <c r="J680">
        <v>0.17722389025000002</v>
      </c>
      <c r="K680">
        <v>0.52047661039000004</v>
      </c>
      <c r="L680">
        <v>4.6190095930000008E-2</v>
      </c>
      <c r="M680">
        <v>4.2480822779999997E-2</v>
      </c>
      <c r="N680">
        <v>1.6170887700000002E-3</v>
      </c>
      <c r="O680">
        <v>2.0529509624800002</v>
      </c>
    </row>
    <row r="681" spans="1:15" x14ac:dyDescent="0.35">
      <c r="A681">
        <v>2023</v>
      </c>
      <c r="B681">
        <v>34007</v>
      </c>
      <c r="C681">
        <v>2265005010</v>
      </c>
      <c r="D681" s="2" t="s">
        <v>63</v>
      </c>
      <c r="E681" s="2" t="s">
        <v>28</v>
      </c>
      <c r="F681" s="2" t="s">
        <v>36</v>
      </c>
      <c r="G681">
        <v>0</v>
      </c>
      <c r="H681">
        <v>0.17438323737999997</v>
      </c>
      <c r="I681">
        <v>4.4032875260000007E-2</v>
      </c>
      <c r="J681">
        <v>7.2752460000000016E-5</v>
      </c>
      <c r="K681">
        <v>2.9321446000000003E-4</v>
      </c>
      <c r="L681">
        <v>0</v>
      </c>
      <c r="M681">
        <v>0</v>
      </c>
      <c r="N681">
        <v>0</v>
      </c>
      <c r="O681">
        <v>8.8295031000000014E-4</v>
      </c>
    </row>
    <row r="682" spans="1:15" x14ac:dyDescent="0.35">
      <c r="A682">
        <v>2023</v>
      </c>
      <c r="B682">
        <v>34007</v>
      </c>
      <c r="C682">
        <v>2265005015</v>
      </c>
      <c r="D682" s="2" t="s">
        <v>64</v>
      </c>
      <c r="E682" s="2" t="s">
        <v>28</v>
      </c>
      <c r="F682" s="2" t="s">
        <v>36</v>
      </c>
      <c r="G682">
        <v>0</v>
      </c>
      <c r="H682">
        <v>0.66914185316000008</v>
      </c>
      <c r="I682">
        <v>4.4183891730000001E-2</v>
      </c>
      <c r="J682">
        <v>7.2752460000000016E-5</v>
      </c>
      <c r="K682">
        <v>1.1893924900000003E-3</v>
      </c>
      <c r="L682">
        <v>0</v>
      </c>
      <c r="M682">
        <v>0</v>
      </c>
      <c r="N682">
        <v>0</v>
      </c>
      <c r="O682">
        <v>9.4688429000000008E-4</v>
      </c>
    </row>
    <row r="683" spans="1:15" x14ac:dyDescent="0.35">
      <c r="A683">
        <v>2023</v>
      </c>
      <c r="B683">
        <v>34007</v>
      </c>
      <c r="C683">
        <v>2265005025</v>
      </c>
      <c r="D683" s="2" t="s">
        <v>65</v>
      </c>
      <c r="E683" s="2" t="s">
        <v>28</v>
      </c>
      <c r="F683" s="2" t="s">
        <v>36</v>
      </c>
      <c r="G683">
        <v>0</v>
      </c>
      <c r="H683">
        <v>0.44253998646000003</v>
      </c>
      <c r="I683">
        <v>3.6160177240000001E-2</v>
      </c>
      <c r="J683">
        <v>2.4581513000000005E-4</v>
      </c>
      <c r="K683">
        <v>3.1966990000000008E-3</v>
      </c>
      <c r="L683">
        <v>0</v>
      </c>
      <c r="M683">
        <v>0</v>
      </c>
      <c r="N683">
        <v>0</v>
      </c>
      <c r="O683">
        <v>2.1991084499999999E-3</v>
      </c>
    </row>
    <row r="684" spans="1:15" x14ac:dyDescent="0.35">
      <c r="A684">
        <v>2023</v>
      </c>
      <c r="B684">
        <v>34007</v>
      </c>
      <c r="C684">
        <v>2265005030</v>
      </c>
      <c r="D684" s="2" t="s">
        <v>66</v>
      </c>
      <c r="E684" s="2" t="s">
        <v>28</v>
      </c>
      <c r="F684" s="2" t="s">
        <v>36</v>
      </c>
      <c r="G684">
        <v>0</v>
      </c>
      <c r="H684">
        <v>0.14363319762000001</v>
      </c>
      <c r="I684">
        <v>3.5896725150000003E-2</v>
      </c>
      <c r="J684">
        <v>0</v>
      </c>
      <c r="K684">
        <v>2.6345209000000003E-4</v>
      </c>
      <c r="L684">
        <v>0</v>
      </c>
      <c r="M684">
        <v>0</v>
      </c>
      <c r="N684">
        <v>0</v>
      </c>
      <c r="O684">
        <v>6.6689754999999992E-4</v>
      </c>
    </row>
    <row r="685" spans="1:15" x14ac:dyDescent="0.35">
      <c r="A685">
        <v>2023</v>
      </c>
      <c r="B685">
        <v>34007</v>
      </c>
      <c r="C685">
        <v>2265005035</v>
      </c>
      <c r="D685" s="2" t="s">
        <v>27</v>
      </c>
      <c r="E685" s="2" t="s">
        <v>28</v>
      </c>
      <c r="F685" s="2" t="s">
        <v>36</v>
      </c>
      <c r="G685">
        <v>0</v>
      </c>
      <c r="H685">
        <v>1.5477104809100006</v>
      </c>
      <c r="I685">
        <v>0.28609133277999999</v>
      </c>
      <c r="J685">
        <v>1.0383760200000003E-3</v>
      </c>
      <c r="K685">
        <v>5.4244675099999994E-3</v>
      </c>
      <c r="L685">
        <v>2.2597355000000002E-4</v>
      </c>
      <c r="M685">
        <v>2.1715507000000001E-4</v>
      </c>
      <c r="N685">
        <v>0</v>
      </c>
      <c r="O685">
        <v>8.8272984799999989E-3</v>
      </c>
    </row>
    <row r="686" spans="1:15" x14ac:dyDescent="0.35">
      <c r="A686">
        <v>2023</v>
      </c>
      <c r="B686">
        <v>34007</v>
      </c>
      <c r="C686">
        <v>2265005040</v>
      </c>
      <c r="D686" s="2" t="s">
        <v>67</v>
      </c>
      <c r="E686" s="2" t="s">
        <v>28</v>
      </c>
      <c r="F686" s="2" t="s">
        <v>36</v>
      </c>
      <c r="G686">
        <v>0</v>
      </c>
      <c r="H686">
        <v>3.2418297760199999</v>
      </c>
      <c r="I686">
        <v>1.0629090313599998</v>
      </c>
      <c r="J686">
        <v>3.798560260000001E-3</v>
      </c>
      <c r="K686">
        <v>9.4875821700000015E-3</v>
      </c>
      <c r="L686">
        <v>3.7588771000000002E-4</v>
      </c>
      <c r="M686">
        <v>2.4581513000000005E-4</v>
      </c>
      <c r="N686">
        <v>0</v>
      </c>
      <c r="O686">
        <v>3.1170019869999999E-2</v>
      </c>
    </row>
    <row r="687" spans="1:15" x14ac:dyDescent="0.35">
      <c r="A687">
        <v>2023</v>
      </c>
      <c r="B687">
        <v>34007</v>
      </c>
      <c r="C687">
        <v>2265005045</v>
      </c>
      <c r="D687" s="2" t="s">
        <v>68</v>
      </c>
      <c r="E687" s="2" t="s">
        <v>28</v>
      </c>
      <c r="F687" s="2" t="s">
        <v>36</v>
      </c>
      <c r="G687">
        <v>0</v>
      </c>
      <c r="H687">
        <v>0.70534502049000003</v>
      </c>
      <c r="I687">
        <v>5.759349288E-2</v>
      </c>
      <c r="J687">
        <v>3.7588771000000002E-4</v>
      </c>
      <c r="K687">
        <v>5.0287382200000013E-3</v>
      </c>
      <c r="L687">
        <v>0</v>
      </c>
      <c r="M687">
        <v>0</v>
      </c>
      <c r="N687">
        <v>0</v>
      </c>
      <c r="O687">
        <v>3.1107188200000008E-3</v>
      </c>
    </row>
    <row r="688" spans="1:15" x14ac:dyDescent="0.35">
      <c r="A688">
        <v>2023</v>
      </c>
      <c r="B688">
        <v>34007</v>
      </c>
      <c r="C688">
        <v>2265005055</v>
      </c>
      <c r="D688" s="2" t="s">
        <v>69</v>
      </c>
      <c r="E688" s="2" t="s">
        <v>28</v>
      </c>
      <c r="F688" s="2" t="s">
        <v>36</v>
      </c>
      <c r="G688">
        <v>0</v>
      </c>
      <c r="H688">
        <v>1.023274373</v>
      </c>
      <c r="I688">
        <v>0.12786355076</v>
      </c>
      <c r="J688">
        <v>5.9304277999999992E-4</v>
      </c>
      <c r="K688">
        <v>5.9381439700000012E-3</v>
      </c>
      <c r="L688">
        <v>0</v>
      </c>
      <c r="M688">
        <v>0</v>
      </c>
      <c r="N688">
        <v>0</v>
      </c>
      <c r="O688">
        <v>4.2394842599999998E-3</v>
      </c>
    </row>
    <row r="689" spans="1:15" x14ac:dyDescent="0.35">
      <c r="A689">
        <v>2023</v>
      </c>
      <c r="B689">
        <v>34007</v>
      </c>
      <c r="C689">
        <v>2265005060</v>
      </c>
      <c r="D689" s="2" t="s">
        <v>70</v>
      </c>
      <c r="E689" s="2" t="s">
        <v>28</v>
      </c>
      <c r="F689" s="2" t="s">
        <v>36</v>
      </c>
      <c r="G689">
        <v>0</v>
      </c>
      <c r="H689">
        <v>1.1548460945999999</v>
      </c>
      <c r="I689">
        <v>2.6643935009999998E-2</v>
      </c>
      <c r="J689">
        <v>7.2752460000000016E-5</v>
      </c>
      <c r="K689">
        <v>1.9929764800000003E-3</v>
      </c>
      <c r="L689">
        <v>7.2752460000000016E-5</v>
      </c>
      <c r="M689">
        <v>7.2752460000000016E-5</v>
      </c>
      <c r="N689">
        <v>0</v>
      </c>
      <c r="O689">
        <v>9.3696350000000014E-4</v>
      </c>
    </row>
    <row r="690" spans="1:15" x14ac:dyDescent="0.35">
      <c r="A690">
        <v>2023</v>
      </c>
      <c r="B690">
        <v>34007</v>
      </c>
      <c r="C690">
        <v>2265006005</v>
      </c>
      <c r="D690" s="2" t="s">
        <v>29</v>
      </c>
      <c r="E690" s="2" t="s">
        <v>30</v>
      </c>
      <c r="F690" s="2" t="s">
        <v>36</v>
      </c>
      <c r="G690">
        <v>8.396956656E-2</v>
      </c>
      <c r="H690">
        <v>6357.8407488514595</v>
      </c>
      <c r="I690">
        <v>1508.6841896436201</v>
      </c>
      <c r="J690">
        <v>4.19581955628</v>
      </c>
      <c r="K690">
        <v>12.991212775639998</v>
      </c>
      <c r="L690">
        <v>0.78087860862000003</v>
      </c>
      <c r="M690">
        <v>0.71838645010000002</v>
      </c>
      <c r="N690">
        <v>3.8661318629999997E-2</v>
      </c>
      <c r="O690">
        <v>38.860666984260007</v>
      </c>
    </row>
    <row r="691" spans="1:15" x14ac:dyDescent="0.35">
      <c r="A691">
        <v>2023</v>
      </c>
      <c r="B691">
        <v>34007</v>
      </c>
      <c r="C691">
        <v>2265006010</v>
      </c>
      <c r="D691" s="2" t="s">
        <v>31</v>
      </c>
      <c r="E691" s="2" t="s">
        <v>30</v>
      </c>
      <c r="F691" s="2" t="s">
        <v>36</v>
      </c>
      <c r="G691">
        <v>2.1053018689999998E-2</v>
      </c>
      <c r="H691">
        <v>1586.2416068082105</v>
      </c>
      <c r="I691">
        <v>298.96772674141999</v>
      </c>
      <c r="J691">
        <v>1.0484268825800001</v>
      </c>
      <c r="K691">
        <v>3.5206888528900007</v>
      </c>
      <c r="L691">
        <v>0.28301147863999998</v>
      </c>
      <c r="M691">
        <v>0.26040420284999999</v>
      </c>
      <c r="N691">
        <v>9.5272653300000013E-3</v>
      </c>
      <c r="O691">
        <v>9.9046896601400007</v>
      </c>
    </row>
    <row r="692" spans="1:15" x14ac:dyDescent="0.35">
      <c r="A692">
        <v>2023</v>
      </c>
      <c r="B692">
        <v>34007</v>
      </c>
      <c r="C692">
        <v>2265006015</v>
      </c>
      <c r="D692" s="2" t="s">
        <v>32</v>
      </c>
      <c r="E692" s="2" t="s">
        <v>30</v>
      </c>
      <c r="F692" s="2" t="s">
        <v>36</v>
      </c>
      <c r="G692">
        <v>1.1020895380000001E-2</v>
      </c>
      <c r="H692">
        <v>838.86330580745005</v>
      </c>
      <c r="I692">
        <v>142.52036937797999</v>
      </c>
      <c r="J692">
        <v>0.48424257838000001</v>
      </c>
      <c r="K692">
        <v>1.74948942872</v>
      </c>
      <c r="L692">
        <v>0.13331337140000002</v>
      </c>
      <c r="M692">
        <v>0.12259230433999997</v>
      </c>
      <c r="N692">
        <v>5.17865238E-3</v>
      </c>
      <c r="O692">
        <v>4.1209330241200002</v>
      </c>
    </row>
    <row r="693" spans="1:15" x14ac:dyDescent="0.35">
      <c r="A693">
        <v>2023</v>
      </c>
      <c r="B693">
        <v>34007</v>
      </c>
      <c r="C693">
        <v>2265006025</v>
      </c>
      <c r="D693" s="2" t="s">
        <v>71</v>
      </c>
      <c r="E693" s="2" t="s">
        <v>30</v>
      </c>
      <c r="F693" s="2" t="s">
        <v>36</v>
      </c>
      <c r="G693">
        <v>2.3839658370000003E-2</v>
      </c>
      <c r="H693">
        <v>1806.4839649268499</v>
      </c>
      <c r="I693">
        <v>392.98981706259002</v>
      </c>
      <c r="J693">
        <v>1.1256448003899999</v>
      </c>
      <c r="K693">
        <v>3.7546982427900004</v>
      </c>
      <c r="L693">
        <v>0.21629416589</v>
      </c>
      <c r="M693">
        <v>0.19904191207999997</v>
      </c>
      <c r="N693">
        <v>1.0927199029999999E-2</v>
      </c>
      <c r="O693">
        <v>9.4813177422700008</v>
      </c>
    </row>
    <row r="694" spans="1:15" x14ac:dyDescent="0.35">
      <c r="A694">
        <v>2023</v>
      </c>
      <c r="B694">
        <v>34007</v>
      </c>
      <c r="C694">
        <v>2265006030</v>
      </c>
      <c r="D694" s="2" t="s">
        <v>72</v>
      </c>
      <c r="E694" s="2" t="s">
        <v>30</v>
      </c>
      <c r="F694" s="2" t="s">
        <v>36</v>
      </c>
      <c r="G694">
        <v>3.7856632330000001E-2</v>
      </c>
      <c r="H694">
        <v>2858.2878976505699</v>
      </c>
      <c r="I694">
        <v>605.74958577254006</v>
      </c>
      <c r="J694">
        <v>1.97691031175</v>
      </c>
      <c r="K694">
        <v>5.8669975756699992</v>
      </c>
      <c r="L694">
        <v>0.48545952861999997</v>
      </c>
      <c r="M694">
        <v>0.44651160939000001</v>
      </c>
      <c r="N694">
        <v>1.7312880860000001E-2</v>
      </c>
      <c r="O694">
        <v>18.84611360137</v>
      </c>
    </row>
    <row r="695" spans="1:15" x14ac:dyDescent="0.35">
      <c r="A695">
        <v>2023</v>
      </c>
      <c r="B695">
        <v>34007</v>
      </c>
      <c r="C695">
        <v>2265006035</v>
      </c>
      <c r="D695" s="2" t="s">
        <v>33</v>
      </c>
      <c r="E695" s="2" t="s">
        <v>30</v>
      </c>
      <c r="F695" s="2" t="s">
        <v>36</v>
      </c>
      <c r="G695">
        <v>1.8022768500000001E-3</v>
      </c>
      <c r="H695">
        <v>134.20534081041998</v>
      </c>
      <c r="I695">
        <v>30.979642114520001</v>
      </c>
      <c r="J695">
        <v>9.3353531590000011E-2</v>
      </c>
      <c r="K695">
        <v>0.28044860789000003</v>
      </c>
      <c r="L695">
        <v>1.9272788039999999E-2</v>
      </c>
      <c r="M695">
        <v>1.7608299939999999E-2</v>
      </c>
      <c r="N695">
        <v>7.1098994999999998E-4</v>
      </c>
      <c r="O695">
        <v>0.68679093856999995</v>
      </c>
    </row>
    <row r="696" spans="1:15" x14ac:dyDescent="0.35">
      <c r="A696">
        <v>2023</v>
      </c>
      <c r="B696">
        <v>34007</v>
      </c>
      <c r="C696">
        <v>2265007010</v>
      </c>
      <c r="D696" s="2" t="s">
        <v>73</v>
      </c>
      <c r="E696" s="2" t="s">
        <v>35</v>
      </c>
      <c r="F696" s="2" t="s">
        <v>36</v>
      </c>
      <c r="G696">
        <v>0</v>
      </c>
      <c r="H696">
        <v>0.14994612698999998</v>
      </c>
      <c r="I696">
        <v>4.3594155880000006E-2</v>
      </c>
      <c r="J696">
        <v>2.8660060000000002E-4</v>
      </c>
      <c r="K696">
        <v>7.1098994999999998E-4</v>
      </c>
      <c r="L696">
        <v>0</v>
      </c>
      <c r="M696">
        <v>0</v>
      </c>
      <c r="N696">
        <v>0</v>
      </c>
      <c r="O696">
        <v>1.9047916800000004E-3</v>
      </c>
    </row>
    <row r="697" spans="1:15" x14ac:dyDescent="0.35">
      <c r="A697">
        <v>2023</v>
      </c>
      <c r="B697">
        <v>34007</v>
      </c>
      <c r="C697">
        <v>2265007015</v>
      </c>
      <c r="D697" s="2" t="s">
        <v>74</v>
      </c>
      <c r="E697" s="2" t="s">
        <v>35</v>
      </c>
      <c r="F697" s="2" t="s">
        <v>36</v>
      </c>
      <c r="G697">
        <v>0</v>
      </c>
      <c r="H697">
        <v>1.3778874999999999E-3</v>
      </c>
      <c r="I697">
        <v>2.8660060000000002E-4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</row>
    <row r="698" spans="1:15" x14ac:dyDescent="0.35">
      <c r="A698">
        <v>2023</v>
      </c>
      <c r="B698">
        <v>34007</v>
      </c>
      <c r="C698">
        <v>2267001060</v>
      </c>
      <c r="D698" s="2" t="s">
        <v>76</v>
      </c>
      <c r="E698" s="2" t="s">
        <v>6</v>
      </c>
      <c r="F698" s="2" t="s">
        <v>77</v>
      </c>
      <c r="G698">
        <v>0</v>
      </c>
      <c r="H698">
        <v>9.2064357998800013</v>
      </c>
      <c r="I698">
        <v>0.34472540629999998</v>
      </c>
      <c r="J698">
        <v>3.312441550000001E-3</v>
      </c>
      <c r="K698">
        <v>6.7374289510000004E-2</v>
      </c>
      <c r="L698">
        <v>9.7995359000000023E-4</v>
      </c>
      <c r="M698">
        <v>9.7995359000000023E-4</v>
      </c>
      <c r="N698">
        <v>0</v>
      </c>
      <c r="O698">
        <v>1.4637574490000001E-2</v>
      </c>
    </row>
    <row r="699" spans="1:15" x14ac:dyDescent="0.35">
      <c r="A699">
        <v>2023</v>
      </c>
      <c r="B699">
        <v>34007</v>
      </c>
      <c r="C699">
        <v>2267002003</v>
      </c>
      <c r="D699" s="2" t="s">
        <v>38</v>
      </c>
      <c r="E699" s="2" t="s">
        <v>11</v>
      </c>
      <c r="F699" s="2" t="s">
        <v>77</v>
      </c>
      <c r="G699">
        <v>0</v>
      </c>
      <c r="H699">
        <v>9.4021355080400006</v>
      </c>
      <c r="I699">
        <v>9.0895380289999994E-2</v>
      </c>
      <c r="J699">
        <v>5.4674576000000006E-4</v>
      </c>
      <c r="K699">
        <v>1.7358075569999999E-2</v>
      </c>
      <c r="L699">
        <v>9.5680508000000014E-4</v>
      </c>
      <c r="M699">
        <v>9.5680508000000014E-4</v>
      </c>
      <c r="N699">
        <v>0</v>
      </c>
      <c r="O699">
        <v>2.31264638E-3</v>
      </c>
    </row>
    <row r="700" spans="1:15" x14ac:dyDescent="0.35">
      <c r="A700">
        <v>2023</v>
      </c>
      <c r="B700">
        <v>34007</v>
      </c>
      <c r="C700">
        <v>2267002015</v>
      </c>
      <c r="D700" s="2" t="s">
        <v>39</v>
      </c>
      <c r="E700" s="2" t="s">
        <v>11</v>
      </c>
      <c r="F700" s="2" t="s">
        <v>77</v>
      </c>
      <c r="G700">
        <v>0</v>
      </c>
      <c r="H700">
        <v>15.80624244969</v>
      </c>
      <c r="I700">
        <v>0.13820101394000001</v>
      </c>
      <c r="J700">
        <v>7.1319457E-4</v>
      </c>
      <c r="K700">
        <v>2.6713380540000001E-2</v>
      </c>
      <c r="L700">
        <v>1.7372405600000003E-3</v>
      </c>
      <c r="M700">
        <v>1.7372405600000003E-3</v>
      </c>
      <c r="N700">
        <v>0</v>
      </c>
      <c r="O700">
        <v>3.2540191200000003E-3</v>
      </c>
    </row>
    <row r="701" spans="1:15" x14ac:dyDescent="0.35">
      <c r="A701">
        <v>2023</v>
      </c>
      <c r="B701">
        <v>34007</v>
      </c>
      <c r="C701">
        <v>2267002021</v>
      </c>
      <c r="D701" s="2" t="s">
        <v>13</v>
      </c>
      <c r="E701" s="2" t="s">
        <v>11</v>
      </c>
      <c r="F701" s="2" t="s">
        <v>77</v>
      </c>
      <c r="G701">
        <v>0</v>
      </c>
      <c r="H701">
        <v>2.5230872797899999</v>
      </c>
      <c r="I701">
        <v>4.0363285269999993E-2</v>
      </c>
      <c r="J701">
        <v>3.1526066000000006E-4</v>
      </c>
      <c r="K701">
        <v>8.0137937000000006E-3</v>
      </c>
      <c r="L701">
        <v>2.8660060000000002E-4</v>
      </c>
      <c r="M701">
        <v>2.8660060000000002E-4</v>
      </c>
      <c r="N701">
        <v>0</v>
      </c>
      <c r="O701">
        <v>1.4032406300000001E-3</v>
      </c>
    </row>
    <row r="702" spans="1:15" x14ac:dyDescent="0.35">
      <c r="A702">
        <v>2023</v>
      </c>
      <c r="B702">
        <v>34007</v>
      </c>
      <c r="C702">
        <v>2267002024</v>
      </c>
      <c r="D702" s="2" t="s">
        <v>40</v>
      </c>
      <c r="E702" s="2" t="s">
        <v>11</v>
      </c>
      <c r="F702" s="2" t="s">
        <v>77</v>
      </c>
      <c r="G702">
        <v>0</v>
      </c>
      <c r="H702">
        <v>1.69486886591</v>
      </c>
      <c r="I702">
        <v>1.659637936E-2</v>
      </c>
      <c r="J702">
        <v>0</v>
      </c>
      <c r="K702">
        <v>3.2452006400000002E-3</v>
      </c>
      <c r="L702">
        <v>1.4440261000000002E-4</v>
      </c>
      <c r="M702">
        <v>1.4440261000000002E-4</v>
      </c>
      <c r="N702">
        <v>0</v>
      </c>
      <c r="O702">
        <v>4.0234314999999999E-4</v>
      </c>
    </row>
    <row r="703" spans="1:15" x14ac:dyDescent="0.35">
      <c r="A703">
        <v>2023</v>
      </c>
      <c r="B703">
        <v>34007</v>
      </c>
      <c r="C703">
        <v>2267002030</v>
      </c>
      <c r="D703" s="2" t="s">
        <v>41</v>
      </c>
      <c r="E703" s="2" t="s">
        <v>11</v>
      </c>
      <c r="F703" s="2" t="s">
        <v>77</v>
      </c>
      <c r="G703">
        <v>0</v>
      </c>
      <c r="H703">
        <v>28.785024475459998</v>
      </c>
      <c r="I703">
        <v>0.27678122252000004</v>
      </c>
      <c r="J703">
        <v>1.5509501699999999E-3</v>
      </c>
      <c r="K703">
        <v>5.2693724929999998E-2</v>
      </c>
      <c r="L703">
        <v>2.9729300700000005E-3</v>
      </c>
      <c r="M703">
        <v>2.9729300700000005E-3</v>
      </c>
      <c r="N703">
        <v>0</v>
      </c>
      <c r="O703">
        <v>6.8023550100000003E-3</v>
      </c>
    </row>
    <row r="704" spans="1:15" x14ac:dyDescent="0.35">
      <c r="A704">
        <v>2023</v>
      </c>
      <c r="B704">
        <v>34007</v>
      </c>
      <c r="C704">
        <v>2267002033</v>
      </c>
      <c r="D704" s="2" t="s">
        <v>42</v>
      </c>
      <c r="E704" s="2" t="s">
        <v>11</v>
      </c>
      <c r="F704" s="2" t="s">
        <v>77</v>
      </c>
      <c r="G704">
        <v>0</v>
      </c>
      <c r="H704">
        <v>9.9799884562399992</v>
      </c>
      <c r="I704">
        <v>0.31113912291000001</v>
      </c>
      <c r="J704">
        <v>3.0666264200000007E-3</v>
      </c>
      <c r="K704">
        <v>6.3702494900000003E-2</v>
      </c>
      <c r="L704">
        <v>9.5680508000000014E-4</v>
      </c>
      <c r="M704">
        <v>9.5680508000000014E-4</v>
      </c>
      <c r="N704">
        <v>0</v>
      </c>
      <c r="O704">
        <v>1.3362201819999999E-2</v>
      </c>
    </row>
    <row r="705" spans="1:15" x14ac:dyDescent="0.35">
      <c r="A705">
        <v>2023</v>
      </c>
      <c r="B705">
        <v>34007</v>
      </c>
      <c r="C705">
        <v>2267002039</v>
      </c>
      <c r="D705" s="2" t="s">
        <v>15</v>
      </c>
      <c r="E705" s="2" t="s">
        <v>11</v>
      </c>
      <c r="F705" s="2" t="s">
        <v>77</v>
      </c>
      <c r="G705">
        <v>0</v>
      </c>
      <c r="H705">
        <v>27.369676072420003</v>
      </c>
      <c r="I705">
        <v>0.24242773137000001</v>
      </c>
      <c r="J705">
        <v>1.2797819100000001E-3</v>
      </c>
      <c r="K705">
        <v>4.647669653E-2</v>
      </c>
      <c r="L705">
        <v>2.9299399800000007E-3</v>
      </c>
      <c r="M705">
        <v>2.9299399800000007E-3</v>
      </c>
      <c r="N705">
        <v>0</v>
      </c>
      <c r="O705">
        <v>5.6261902400000004E-3</v>
      </c>
    </row>
    <row r="706" spans="1:15" x14ac:dyDescent="0.35">
      <c r="A706">
        <v>2023</v>
      </c>
      <c r="B706">
        <v>34007</v>
      </c>
      <c r="C706">
        <v>2267002045</v>
      </c>
      <c r="D706" s="2" t="s">
        <v>44</v>
      </c>
      <c r="E706" s="2" t="s">
        <v>11</v>
      </c>
      <c r="F706" s="2" t="s">
        <v>77</v>
      </c>
      <c r="G706">
        <v>0</v>
      </c>
      <c r="H706">
        <v>10.122422340579998</v>
      </c>
      <c r="I706">
        <v>0.14098324438000001</v>
      </c>
      <c r="J706">
        <v>1.1056169300000002E-3</v>
      </c>
      <c r="K706">
        <v>2.7530192249999998E-2</v>
      </c>
      <c r="L706">
        <v>1.0571152900000003E-3</v>
      </c>
      <c r="M706">
        <v>1.0571152900000003E-3</v>
      </c>
      <c r="N706">
        <v>0</v>
      </c>
      <c r="O706">
        <v>4.5778934299999996E-3</v>
      </c>
    </row>
    <row r="707" spans="1:15" x14ac:dyDescent="0.35">
      <c r="A707">
        <v>2023</v>
      </c>
      <c r="B707">
        <v>34007</v>
      </c>
      <c r="C707">
        <v>2267002054</v>
      </c>
      <c r="D707" s="2" t="s">
        <v>16</v>
      </c>
      <c r="E707" s="2" t="s">
        <v>11</v>
      </c>
      <c r="F707" s="2" t="s">
        <v>77</v>
      </c>
      <c r="G707">
        <v>0</v>
      </c>
      <c r="H707">
        <v>1.6805289151199998</v>
      </c>
      <c r="I707">
        <v>2.2134384800000004E-2</v>
      </c>
      <c r="J707">
        <v>7.2752460000000016E-5</v>
      </c>
      <c r="K707">
        <v>4.3353852300000006E-3</v>
      </c>
      <c r="L707">
        <v>1.4440261000000002E-4</v>
      </c>
      <c r="M707">
        <v>1.4440261000000002E-4</v>
      </c>
      <c r="N707">
        <v>0</v>
      </c>
      <c r="O707">
        <v>6.8894374999999995E-4</v>
      </c>
    </row>
    <row r="708" spans="1:15" x14ac:dyDescent="0.35">
      <c r="A708">
        <v>2023</v>
      </c>
      <c r="B708">
        <v>34007</v>
      </c>
      <c r="C708">
        <v>2267002057</v>
      </c>
      <c r="D708" s="2" t="s">
        <v>45</v>
      </c>
      <c r="E708" s="2" t="s">
        <v>11</v>
      </c>
      <c r="F708" s="2" t="s">
        <v>77</v>
      </c>
      <c r="G708">
        <v>0</v>
      </c>
      <c r="H708">
        <v>18.347191560719999</v>
      </c>
      <c r="I708">
        <v>0.18340564473000001</v>
      </c>
      <c r="J708">
        <v>1.1056169300000002E-3</v>
      </c>
      <c r="K708">
        <v>3.4835200619999999E-2</v>
      </c>
      <c r="L708">
        <v>1.9279401900000007E-3</v>
      </c>
      <c r="M708">
        <v>1.9279401900000007E-3</v>
      </c>
      <c r="N708">
        <v>0</v>
      </c>
      <c r="O708">
        <v>4.7013521500000001E-3</v>
      </c>
    </row>
    <row r="709" spans="1:15" x14ac:dyDescent="0.35">
      <c r="A709">
        <v>2023</v>
      </c>
      <c r="B709">
        <v>34007</v>
      </c>
      <c r="C709">
        <v>2267002060</v>
      </c>
      <c r="D709" s="2" t="s">
        <v>46</v>
      </c>
      <c r="E709" s="2" t="s">
        <v>11</v>
      </c>
      <c r="F709" s="2" t="s">
        <v>77</v>
      </c>
      <c r="G709">
        <v>0</v>
      </c>
      <c r="H709">
        <v>45.455472453600002</v>
      </c>
      <c r="I709">
        <v>0.3922129211</v>
      </c>
      <c r="J709">
        <v>2.1010028600000003E-3</v>
      </c>
      <c r="K709">
        <v>7.6342683670000008E-2</v>
      </c>
      <c r="L709">
        <v>4.7597745799999999E-3</v>
      </c>
      <c r="M709">
        <v>4.7597745799999999E-3</v>
      </c>
      <c r="N709">
        <v>2.8660060000000002E-4</v>
      </c>
      <c r="O709">
        <v>8.9595756799999999E-3</v>
      </c>
    </row>
    <row r="710" spans="1:15" x14ac:dyDescent="0.35">
      <c r="A710">
        <v>2023</v>
      </c>
      <c r="B710">
        <v>34007</v>
      </c>
      <c r="C710">
        <v>2267002066</v>
      </c>
      <c r="D710" s="2" t="s">
        <v>47</v>
      </c>
      <c r="E710" s="2" t="s">
        <v>11</v>
      </c>
      <c r="F710" s="2" t="s">
        <v>77</v>
      </c>
      <c r="G710">
        <v>0</v>
      </c>
      <c r="H710">
        <v>4.9650963521499998</v>
      </c>
      <c r="I710">
        <v>4.345746944E-2</v>
      </c>
      <c r="J710">
        <v>2.8660060000000002E-4</v>
      </c>
      <c r="K710">
        <v>8.4007045100000025E-3</v>
      </c>
      <c r="L710">
        <v>5.4674576000000006E-4</v>
      </c>
      <c r="M710">
        <v>5.4674576000000006E-4</v>
      </c>
      <c r="N710">
        <v>0</v>
      </c>
      <c r="O710">
        <v>9.7554435000000018E-4</v>
      </c>
    </row>
    <row r="711" spans="1:15" x14ac:dyDescent="0.35">
      <c r="A711">
        <v>2023</v>
      </c>
      <c r="B711">
        <v>34007</v>
      </c>
      <c r="C711">
        <v>2267002072</v>
      </c>
      <c r="D711" s="2" t="s">
        <v>48</v>
      </c>
      <c r="E711" s="2" t="s">
        <v>11</v>
      </c>
      <c r="F711" s="2" t="s">
        <v>77</v>
      </c>
      <c r="G711">
        <v>0</v>
      </c>
      <c r="H711">
        <v>38.017199213839994</v>
      </c>
      <c r="I711">
        <v>0.51107170147000003</v>
      </c>
      <c r="J711">
        <v>3.7654909600000007E-3</v>
      </c>
      <c r="K711">
        <v>0.10024407140000001</v>
      </c>
      <c r="L711">
        <v>3.8922566100000008E-3</v>
      </c>
      <c r="M711">
        <v>3.8922566100000008E-3</v>
      </c>
      <c r="N711">
        <v>2.3920127000000003E-4</v>
      </c>
      <c r="O711">
        <v>1.6480636810000004E-2</v>
      </c>
    </row>
    <row r="712" spans="1:15" x14ac:dyDescent="0.35">
      <c r="A712">
        <v>2023</v>
      </c>
      <c r="B712">
        <v>34007</v>
      </c>
      <c r="C712">
        <v>2267002081</v>
      </c>
      <c r="D712" s="2" t="s">
        <v>50</v>
      </c>
      <c r="E712" s="2" t="s">
        <v>11</v>
      </c>
      <c r="F712" s="2" t="s">
        <v>77</v>
      </c>
      <c r="G712">
        <v>0</v>
      </c>
      <c r="H712">
        <v>15.3969448259</v>
      </c>
      <c r="I712">
        <v>0.24027161300999997</v>
      </c>
      <c r="J712">
        <v>1.9279401900000007E-3</v>
      </c>
      <c r="K712">
        <v>4.7280280519999995E-2</v>
      </c>
      <c r="L712">
        <v>1.5509501699999999E-3</v>
      </c>
      <c r="M712">
        <v>1.5509501699999999E-3</v>
      </c>
      <c r="N712">
        <v>0</v>
      </c>
      <c r="O712">
        <v>8.2838596500000011E-3</v>
      </c>
    </row>
    <row r="713" spans="1:15" x14ac:dyDescent="0.35">
      <c r="A713">
        <v>2023</v>
      </c>
      <c r="B713">
        <v>34007</v>
      </c>
      <c r="C713">
        <v>2267003010</v>
      </c>
      <c r="D713" s="2" t="s">
        <v>51</v>
      </c>
      <c r="E713" s="2" t="s">
        <v>18</v>
      </c>
      <c r="F713" s="2" t="s">
        <v>77</v>
      </c>
      <c r="G713">
        <v>0</v>
      </c>
      <c r="H713">
        <v>206.52385443271999</v>
      </c>
      <c r="I713">
        <v>3.5868164297900003</v>
      </c>
      <c r="J713">
        <v>2.5928535819999998E-2</v>
      </c>
      <c r="K713">
        <v>0.63233241532999995</v>
      </c>
      <c r="L713">
        <v>2.0788464289999999E-2</v>
      </c>
      <c r="M713">
        <v>2.0788464289999999E-2</v>
      </c>
      <c r="N713">
        <v>9.8436283000000028E-4</v>
      </c>
      <c r="O713">
        <v>0.11306503901000003</v>
      </c>
    </row>
    <row r="714" spans="1:15" x14ac:dyDescent="0.35">
      <c r="A714">
        <v>2023</v>
      </c>
      <c r="B714">
        <v>34007</v>
      </c>
      <c r="C714">
        <v>2267003020</v>
      </c>
      <c r="D714" s="2" t="s">
        <v>52</v>
      </c>
      <c r="E714" s="2" t="s">
        <v>18</v>
      </c>
      <c r="F714" s="2" t="s">
        <v>77</v>
      </c>
      <c r="G714">
        <v>0</v>
      </c>
      <c r="H714">
        <v>20210.431367646299</v>
      </c>
      <c r="I714">
        <v>173.70801518488003</v>
      </c>
      <c r="J714">
        <v>0.9097496707199999</v>
      </c>
      <c r="K714">
        <v>33.872166386189996</v>
      </c>
      <c r="L714">
        <v>2.1093153797099999</v>
      </c>
      <c r="M714">
        <v>2.1093153797099999</v>
      </c>
      <c r="N714">
        <v>9.9450408199999979E-2</v>
      </c>
      <c r="O714">
        <v>3.9726844545299991</v>
      </c>
    </row>
    <row r="715" spans="1:15" x14ac:dyDescent="0.35">
      <c r="A715">
        <v>2023</v>
      </c>
      <c r="B715">
        <v>34007</v>
      </c>
      <c r="C715">
        <v>2267003030</v>
      </c>
      <c r="D715" s="2" t="s">
        <v>17</v>
      </c>
      <c r="E715" s="2" t="s">
        <v>18</v>
      </c>
      <c r="F715" s="2" t="s">
        <v>77</v>
      </c>
      <c r="G715">
        <v>0</v>
      </c>
      <c r="H715">
        <v>147.24896401732002</v>
      </c>
      <c r="I715">
        <v>1.2821441603299999</v>
      </c>
      <c r="J715">
        <v>6.7494441300000006E-3</v>
      </c>
      <c r="K715">
        <v>0.24827438361000004</v>
      </c>
      <c r="L715">
        <v>1.5510604010000002E-2</v>
      </c>
      <c r="M715">
        <v>1.5510604010000002E-2</v>
      </c>
      <c r="N715">
        <v>6.8894374999999995E-4</v>
      </c>
      <c r="O715">
        <v>2.9497815600000005E-2</v>
      </c>
    </row>
    <row r="716" spans="1:15" x14ac:dyDescent="0.35">
      <c r="A716">
        <v>2023</v>
      </c>
      <c r="B716">
        <v>34007</v>
      </c>
      <c r="C716">
        <v>2267003040</v>
      </c>
      <c r="D716" s="2" t="s">
        <v>78</v>
      </c>
      <c r="E716" s="2" t="s">
        <v>18</v>
      </c>
      <c r="F716" s="2" t="s">
        <v>77</v>
      </c>
      <c r="G716">
        <v>0</v>
      </c>
      <c r="H716">
        <v>44.600794190480002</v>
      </c>
      <c r="I716">
        <v>0.38482413717000008</v>
      </c>
      <c r="J716">
        <v>2.0668312500000006E-3</v>
      </c>
      <c r="K716">
        <v>7.4806063530000008E-2</v>
      </c>
      <c r="L716">
        <v>4.6737944000000003E-3</v>
      </c>
      <c r="M716">
        <v>4.6737944000000003E-3</v>
      </c>
      <c r="N716">
        <v>2.8660060000000002E-4</v>
      </c>
      <c r="O716">
        <v>8.8383215800000008E-3</v>
      </c>
    </row>
    <row r="717" spans="1:15" x14ac:dyDescent="0.35">
      <c r="A717">
        <v>2023</v>
      </c>
      <c r="B717">
        <v>34007</v>
      </c>
      <c r="C717">
        <v>2267003050</v>
      </c>
      <c r="D717" s="2" t="s">
        <v>79</v>
      </c>
      <c r="E717" s="2" t="s">
        <v>18</v>
      </c>
      <c r="F717" s="2" t="s">
        <v>77</v>
      </c>
      <c r="G717">
        <v>0</v>
      </c>
      <c r="H717">
        <v>11.204170952149999</v>
      </c>
      <c r="I717">
        <v>0.15380200737000002</v>
      </c>
      <c r="J717">
        <v>9.8436283000000028E-4</v>
      </c>
      <c r="K717">
        <v>2.7460746720000005E-2</v>
      </c>
      <c r="L717">
        <v>1.1133331000000002E-3</v>
      </c>
      <c r="M717">
        <v>1.1133331000000002E-3</v>
      </c>
      <c r="N717">
        <v>0</v>
      </c>
      <c r="O717">
        <v>4.4897086300000003E-3</v>
      </c>
    </row>
    <row r="718" spans="1:15" x14ac:dyDescent="0.35">
      <c r="A718">
        <v>2023</v>
      </c>
      <c r="B718">
        <v>34007</v>
      </c>
      <c r="C718">
        <v>2267003070</v>
      </c>
      <c r="D718" s="2" t="s">
        <v>55</v>
      </c>
      <c r="E718" s="2" t="s">
        <v>18</v>
      </c>
      <c r="F718" s="2" t="s">
        <v>77</v>
      </c>
      <c r="G718">
        <v>0</v>
      </c>
      <c r="H718">
        <v>89.435388331960013</v>
      </c>
      <c r="I718">
        <v>0.78145180981999995</v>
      </c>
      <c r="J718">
        <v>4.1645271800000013E-3</v>
      </c>
      <c r="K718">
        <v>0.15101536768999999</v>
      </c>
      <c r="L718">
        <v>9.4589221100000002E-3</v>
      </c>
      <c r="M718">
        <v>9.4589221100000002E-3</v>
      </c>
      <c r="N718">
        <v>4.0234314999999999E-4</v>
      </c>
      <c r="O718">
        <v>1.8001824610000002E-2</v>
      </c>
    </row>
    <row r="719" spans="1:15" x14ac:dyDescent="0.35">
      <c r="A719">
        <v>2023</v>
      </c>
      <c r="B719">
        <v>34007</v>
      </c>
      <c r="C719">
        <v>2267004066</v>
      </c>
      <c r="D719" s="2" t="s">
        <v>61</v>
      </c>
      <c r="E719" s="2" t="s">
        <v>22</v>
      </c>
      <c r="F719" s="2" t="s">
        <v>77</v>
      </c>
      <c r="G719">
        <v>0</v>
      </c>
      <c r="H719">
        <v>144.24085703060001</v>
      </c>
      <c r="I719">
        <v>1.2485215007100001</v>
      </c>
      <c r="J719">
        <v>6.5697676000000009E-3</v>
      </c>
      <c r="K719">
        <v>0.24254678084999998</v>
      </c>
      <c r="L719">
        <v>1.5149046330000001E-2</v>
      </c>
      <c r="M719">
        <v>1.5149046330000001E-2</v>
      </c>
      <c r="N719">
        <v>6.4374903999999994E-4</v>
      </c>
      <c r="O719">
        <v>2.8693129300000002E-2</v>
      </c>
    </row>
    <row r="720" spans="1:15" x14ac:dyDescent="0.35">
      <c r="A720">
        <v>2023</v>
      </c>
      <c r="B720">
        <v>34007</v>
      </c>
      <c r="C720">
        <v>2267005055</v>
      </c>
      <c r="D720" s="2" t="s">
        <v>69</v>
      </c>
      <c r="E720" s="2" t="s">
        <v>28</v>
      </c>
      <c r="F720" s="2" t="s">
        <v>77</v>
      </c>
      <c r="G720">
        <v>0</v>
      </c>
      <c r="H720">
        <v>8.7787968400000003E-3</v>
      </c>
      <c r="I720">
        <v>2.7557750000000006E-4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</row>
    <row r="721" spans="1:15" x14ac:dyDescent="0.35">
      <c r="A721">
        <v>2023</v>
      </c>
      <c r="B721">
        <v>34007</v>
      </c>
      <c r="C721">
        <v>2267006005</v>
      </c>
      <c r="D721" s="2" t="s">
        <v>29</v>
      </c>
      <c r="E721" s="2" t="s">
        <v>30</v>
      </c>
      <c r="F721" s="2" t="s">
        <v>77</v>
      </c>
      <c r="G721">
        <v>0</v>
      </c>
      <c r="H721">
        <v>583.14068407528998</v>
      </c>
      <c r="I721">
        <v>14.647456699149998</v>
      </c>
      <c r="J721">
        <v>0.14843045074000003</v>
      </c>
      <c r="K721">
        <v>3.8990854204500001</v>
      </c>
      <c r="L721">
        <v>5.6269618570000013E-2</v>
      </c>
      <c r="M721">
        <v>5.6269618570000013E-2</v>
      </c>
      <c r="N721">
        <v>2.7866396799999999E-3</v>
      </c>
      <c r="O721">
        <v>0.64781325696999992</v>
      </c>
    </row>
    <row r="722" spans="1:15" x14ac:dyDescent="0.35">
      <c r="A722">
        <v>2023</v>
      </c>
      <c r="B722">
        <v>34007</v>
      </c>
      <c r="C722">
        <v>2267006010</v>
      </c>
      <c r="D722" s="2" t="s">
        <v>31</v>
      </c>
      <c r="E722" s="2" t="s">
        <v>30</v>
      </c>
      <c r="F722" s="2" t="s">
        <v>77</v>
      </c>
      <c r="G722">
        <v>0</v>
      </c>
      <c r="H722">
        <v>130.06961368379001</v>
      </c>
      <c r="I722">
        <v>1.9491276905099997</v>
      </c>
      <c r="J722">
        <v>1.4312393039999998E-2</v>
      </c>
      <c r="K722">
        <v>0.42336971325</v>
      </c>
      <c r="L722">
        <v>1.3289449360000002E-2</v>
      </c>
      <c r="M722">
        <v>1.3289449360000002E-2</v>
      </c>
      <c r="N722">
        <v>6.8894374999999995E-4</v>
      </c>
      <c r="O722">
        <v>6.2523023200000014E-2</v>
      </c>
    </row>
    <row r="723" spans="1:15" x14ac:dyDescent="0.35">
      <c r="A723">
        <v>2023</v>
      </c>
      <c r="B723">
        <v>34007</v>
      </c>
      <c r="C723">
        <v>2267006015</v>
      </c>
      <c r="D723" s="2" t="s">
        <v>32</v>
      </c>
      <c r="E723" s="2" t="s">
        <v>30</v>
      </c>
      <c r="F723" s="2" t="s">
        <v>77</v>
      </c>
      <c r="G723">
        <v>0</v>
      </c>
      <c r="H723">
        <v>153.98308714063</v>
      </c>
      <c r="I723">
        <v>1.5061302454000001</v>
      </c>
      <c r="J723">
        <v>7.7470346800000006E-3</v>
      </c>
      <c r="K723">
        <v>0.27980926809000001</v>
      </c>
      <c r="L723">
        <v>1.6105851410000004E-2</v>
      </c>
      <c r="M723">
        <v>1.6105851410000004E-2</v>
      </c>
      <c r="N723">
        <v>6.8894374999999995E-4</v>
      </c>
      <c r="O723">
        <v>3.3987524230000003E-2</v>
      </c>
    </row>
    <row r="724" spans="1:15" x14ac:dyDescent="0.35">
      <c r="A724">
        <v>2023</v>
      </c>
      <c r="B724">
        <v>34007</v>
      </c>
      <c r="C724">
        <v>2267006025</v>
      </c>
      <c r="D724" s="2" t="s">
        <v>71</v>
      </c>
      <c r="E724" s="2" t="s">
        <v>30</v>
      </c>
      <c r="F724" s="2" t="s">
        <v>77</v>
      </c>
      <c r="G724">
        <v>0</v>
      </c>
      <c r="H724">
        <v>192.08893853391001</v>
      </c>
      <c r="I724">
        <v>1.9822333667400001</v>
      </c>
      <c r="J724">
        <v>1.0572255209999999E-2</v>
      </c>
      <c r="K724">
        <v>0.35383269152000002</v>
      </c>
      <c r="L724">
        <v>2.0077474340000002E-2</v>
      </c>
      <c r="M724">
        <v>2.0077474340000002E-2</v>
      </c>
      <c r="N724">
        <v>9.755443500000004E-4</v>
      </c>
      <c r="O724">
        <v>4.6617792210000009E-2</v>
      </c>
    </row>
    <row r="725" spans="1:15" x14ac:dyDescent="0.35">
      <c r="A725">
        <v>2023</v>
      </c>
      <c r="B725">
        <v>34007</v>
      </c>
      <c r="C725">
        <v>2267006030</v>
      </c>
      <c r="D725" s="2" t="s">
        <v>72</v>
      </c>
      <c r="E725" s="2" t="s">
        <v>30</v>
      </c>
      <c r="F725" s="2" t="s">
        <v>77</v>
      </c>
      <c r="G725">
        <v>0</v>
      </c>
      <c r="H725">
        <v>2.5451996183899999</v>
      </c>
      <c r="I725">
        <v>4.7670498259999999E-2</v>
      </c>
      <c r="J725">
        <v>4.0234314999999999E-4</v>
      </c>
      <c r="K725">
        <v>8.8383215800000008E-3</v>
      </c>
      <c r="L725">
        <v>2.8660060000000002E-4</v>
      </c>
      <c r="M725">
        <v>2.8660060000000002E-4</v>
      </c>
      <c r="N725">
        <v>0</v>
      </c>
      <c r="O725">
        <v>1.6733065800000001E-3</v>
      </c>
    </row>
    <row r="726" spans="1:15" x14ac:dyDescent="0.35">
      <c r="A726">
        <v>2023</v>
      </c>
      <c r="B726">
        <v>34007</v>
      </c>
      <c r="C726">
        <v>2267006035</v>
      </c>
      <c r="D726" s="2" t="s">
        <v>33</v>
      </c>
      <c r="E726" s="2" t="s">
        <v>30</v>
      </c>
      <c r="F726" s="2" t="s">
        <v>77</v>
      </c>
      <c r="G726">
        <v>0</v>
      </c>
      <c r="H726">
        <v>2.4275985737300001</v>
      </c>
      <c r="I726">
        <v>2.3437315220000001E-2</v>
      </c>
      <c r="J726">
        <v>0</v>
      </c>
      <c r="K726">
        <v>4.4897086300000003E-3</v>
      </c>
      <c r="L726">
        <v>2.8660060000000002E-4</v>
      </c>
      <c r="M726">
        <v>2.8660060000000002E-4</v>
      </c>
      <c r="N726">
        <v>0</v>
      </c>
      <c r="O726">
        <v>6.8894374999999995E-4</v>
      </c>
    </row>
    <row r="727" spans="1:15" x14ac:dyDescent="0.35">
      <c r="A727">
        <v>2023</v>
      </c>
      <c r="B727">
        <v>34007</v>
      </c>
      <c r="C727">
        <v>2268002081</v>
      </c>
      <c r="D727" s="1" t="s">
        <v>50</v>
      </c>
      <c r="E727" s="1" t="s">
        <v>11</v>
      </c>
      <c r="F727" s="1" t="s">
        <v>80</v>
      </c>
      <c r="G727">
        <v>0</v>
      </c>
      <c r="H727">
        <v>0.49297838512999992</v>
      </c>
      <c r="I727">
        <v>8.9595756799999999E-3</v>
      </c>
      <c r="J727">
        <v>5.2238470899999999E-3</v>
      </c>
      <c r="K727">
        <v>1.75818445E-3</v>
      </c>
      <c r="L727">
        <v>0</v>
      </c>
      <c r="M727">
        <v>0</v>
      </c>
      <c r="N727">
        <v>0</v>
      </c>
      <c r="O727">
        <v>1.1430954700000003E-3</v>
      </c>
    </row>
    <row r="728" spans="1:15" x14ac:dyDescent="0.35">
      <c r="A728">
        <v>2023</v>
      </c>
      <c r="B728">
        <v>34007</v>
      </c>
      <c r="C728">
        <v>2268003020</v>
      </c>
      <c r="D728" s="2" t="s">
        <v>52</v>
      </c>
      <c r="E728" s="2" t="s">
        <v>18</v>
      </c>
      <c r="F728" s="2" t="s">
        <v>80</v>
      </c>
      <c r="G728">
        <v>0</v>
      </c>
      <c r="H728">
        <v>1363.4428297600002</v>
      </c>
      <c r="I728">
        <v>13.500877929550001</v>
      </c>
      <c r="J728">
        <v>5.4343243660200002</v>
      </c>
      <c r="K728">
        <v>2.7565466170000001</v>
      </c>
      <c r="L728">
        <v>0.16394987323000002</v>
      </c>
      <c r="M728">
        <v>0.16394987323000002</v>
      </c>
      <c r="N728">
        <v>7.6312921299999999E-3</v>
      </c>
      <c r="O728">
        <v>1.1747505062699999</v>
      </c>
    </row>
    <row r="729" spans="1:15" x14ac:dyDescent="0.35">
      <c r="A729">
        <v>2023</v>
      </c>
      <c r="B729">
        <v>34007</v>
      </c>
      <c r="C729">
        <v>2268003030</v>
      </c>
      <c r="D729" s="2" t="s">
        <v>17</v>
      </c>
      <c r="E729" s="2" t="s">
        <v>18</v>
      </c>
      <c r="F729" s="2" t="s">
        <v>80</v>
      </c>
      <c r="G729">
        <v>0</v>
      </c>
      <c r="H729">
        <v>1.76056764422</v>
      </c>
      <c r="I729">
        <v>1.749255739E-2</v>
      </c>
      <c r="J729">
        <v>7.0360447300000014E-3</v>
      </c>
      <c r="K729">
        <v>3.4755834300000004E-3</v>
      </c>
      <c r="L729">
        <v>2.8660060000000002E-4</v>
      </c>
      <c r="M729">
        <v>2.8660060000000002E-4</v>
      </c>
      <c r="N729">
        <v>0</v>
      </c>
      <c r="O729">
        <v>1.3999336999999999E-3</v>
      </c>
    </row>
    <row r="730" spans="1:15" x14ac:dyDescent="0.35">
      <c r="A730">
        <v>2023</v>
      </c>
      <c r="B730">
        <v>34007</v>
      </c>
      <c r="C730">
        <v>2268003040</v>
      </c>
      <c r="D730" s="2" t="s">
        <v>81</v>
      </c>
      <c r="E730" s="2" t="s">
        <v>18</v>
      </c>
      <c r="F730" s="2" t="s">
        <v>80</v>
      </c>
      <c r="G730">
        <v>0</v>
      </c>
      <c r="H730">
        <v>0.95914528412999989</v>
      </c>
      <c r="I730">
        <v>9.5272653300000013E-3</v>
      </c>
      <c r="J730">
        <v>3.8007648799999998E-3</v>
      </c>
      <c r="K730">
        <v>2.0668312500000006E-3</v>
      </c>
      <c r="L730">
        <v>0</v>
      </c>
      <c r="M730">
        <v>0</v>
      </c>
      <c r="N730">
        <v>0</v>
      </c>
      <c r="O730">
        <v>7.1098994999999998E-4</v>
      </c>
    </row>
    <row r="731" spans="1:15" x14ac:dyDescent="0.35">
      <c r="A731">
        <v>2023</v>
      </c>
      <c r="B731">
        <v>34007</v>
      </c>
      <c r="C731">
        <v>2268003060</v>
      </c>
      <c r="D731" s="2" t="s">
        <v>54</v>
      </c>
      <c r="E731" s="2" t="s">
        <v>18</v>
      </c>
      <c r="F731" s="2" t="s">
        <v>80</v>
      </c>
      <c r="G731">
        <v>0</v>
      </c>
      <c r="H731">
        <v>3.9444212261300002</v>
      </c>
      <c r="I731">
        <v>4.1373001229999998E-2</v>
      </c>
      <c r="J731">
        <v>1.675180507E-2</v>
      </c>
      <c r="K731">
        <v>8.2408695600000009E-3</v>
      </c>
      <c r="L731">
        <v>4.0234314999999999E-4</v>
      </c>
      <c r="M731">
        <v>4.0234314999999999E-4</v>
      </c>
      <c r="N731">
        <v>0</v>
      </c>
      <c r="O731">
        <v>3.6519530300000015E-3</v>
      </c>
    </row>
    <row r="732" spans="1:15" x14ac:dyDescent="0.35">
      <c r="A732">
        <v>2023</v>
      </c>
      <c r="B732">
        <v>34007</v>
      </c>
      <c r="C732">
        <v>2268003070</v>
      </c>
      <c r="D732" s="2" t="s">
        <v>55</v>
      </c>
      <c r="E732" s="2" t="s">
        <v>18</v>
      </c>
      <c r="F732" s="2" t="s">
        <v>80</v>
      </c>
      <c r="G732">
        <v>0</v>
      </c>
      <c r="H732">
        <v>5.6054811420300013</v>
      </c>
      <c r="I732">
        <v>5.6440476620000013E-2</v>
      </c>
      <c r="J732">
        <v>2.2855295539999994E-2</v>
      </c>
      <c r="K732">
        <v>1.1525753360000002E-2</v>
      </c>
      <c r="L732">
        <v>6.8894374999999995E-4</v>
      </c>
      <c r="M732">
        <v>6.8894374999999995E-4</v>
      </c>
      <c r="N732">
        <v>0</v>
      </c>
      <c r="O732">
        <v>4.9692134799999999E-3</v>
      </c>
    </row>
    <row r="733" spans="1:15" x14ac:dyDescent="0.35">
      <c r="A733">
        <v>2023</v>
      </c>
      <c r="B733">
        <v>34007</v>
      </c>
      <c r="C733">
        <v>2268005055</v>
      </c>
      <c r="D733" s="2" t="s">
        <v>69</v>
      </c>
      <c r="E733" s="2" t="s">
        <v>28</v>
      </c>
      <c r="F733" s="2" t="s">
        <v>80</v>
      </c>
      <c r="G733">
        <v>0</v>
      </c>
      <c r="H733">
        <v>1.025038069E-2</v>
      </c>
      <c r="I733">
        <v>3.7588771000000002E-4</v>
      </c>
      <c r="J733">
        <v>3.7588771000000002E-4</v>
      </c>
      <c r="K733">
        <v>0</v>
      </c>
      <c r="L733">
        <v>0</v>
      </c>
      <c r="M733">
        <v>0</v>
      </c>
      <c r="N733">
        <v>0</v>
      </c>
      <c r="O733">
        <v>0</v>
      </c>
    </row>
    <row r="734" spans="1:15" x14ac:dyDescent="0.35">
      <c r="A734">
        <v>2023</v>
      </c>
      <c r="B734">
        <v>34007</v>
      </c>
      <c r="C734">
        <v>2268005060</v>
      </c>
      <c r="D734" s="2" t="s">
        <v>70</v>
      </c>
      <c r="E734" s="2" t="s">
        <v>28</v>
      </c>
      <c r="F734" s="2" t="s">
        <v>80</v>
      </c>
      <c r="G734">
        <v>0</v>
      </c>
      <c r="H734">
        <v>1.3987795814300001</v>
      </c>
      <c r="I734">
        <v>1.4105158760000002E-2</v>
      </c>
      <c r="J734">
        <v>5.7408304800000021E-3</v>
      </c>
      <c r="K734">
        <v>2.8538805900000012E-3</v>
      </c>
      <c r="L734">
        <v>2.1715507000000001E-4</v>
      </c>
      <c r="M734">
        <v>2.1715507000000001E-4</v>
      </c>
      <c r="N734">
        <v>0</v>
      </c>
      <c r="O734">
        <v>1.2841911500000001E-3</v>
      </c>
    </row>
    <row r="735" spans="1:15" x14ac:dyDescent="0.35">
      <c r="A735">
        <v>2023</v>
      </c>
      <c r="B735">
        <v>34007</v>
      </c>
      <c r="C735">
        <v>2268006005</v>
      </c>
      <c r="D735" s="2" t="s">
        <v>29</v>
      </c>
      <c r="E735" s="2" t="s">
        <v>30</v>
      </c>
      <c r="F735" s="2" t="s">
        <v>80</v>
      </c>
      <c r="G735">
        <v>0</v>
      </c>
      <c r="H735">
        <v>180.15485537830003</v>
      </c>
      <c r="I735">
        <v>5.8338544209000007</v>
      </c>
      <c r="J735">
        <v>4.4639785099800005</v>
      </c>
      <c r="K735">
        <v>1.6162543213300002</v>
      </c>
      <c r="L735">
        <v>2.0659494019999999E-2</v>
      </c>
      <c r="M735">
        <v>2.0659494019999999E-2</v>
      </c>
      <c r="N735">
        <v>9.8436283000000028E-4</v>
      </c>
      <c r="O735">
        <v>0.96498311789000002</v>
      </c>
    </row>
    <row r="736" spans="1:15" x14ac:dyDescent="0.35">
      <c r="A736">
        <v>2023</v>
      </c>
      <c r="B736">
        <v>34007</v>
      </c>
      <c r="C736">
        <v>2268006010</v>
      </c>
      <c r="D736" s="2" t="s">
        <v>31</v>
      </c>
      <c r="E736" s="2" t="s">
        <v>30</v>
      </c>
      <c r="F736" s="2" t="s">
        <v>80</v>
      </c>
      <c r="G736">
        <v>0</v>
      </c>
      <c r="H736">
        <v>9.0439828636299993</v>
      </c>
      <c r="I736">
        <v>0.18837596052000002</v>
      </c>
      <c r="J736">
        <v>0.10928080878000003</v>
      </c>
      <c r="K736">
        <v>4.3112446409999991E-2</v>
      </c>
      <c r="L736">
        <v>1.0912869000000004E-3</v>
      </c>
      <c r="M736">
        <v>1.0912869000000004E-3</v>
      </c>
      <c r="N736">
        <v>0</v>
      </c>
      <c r="O736">
        <v>2.3637935639999996E-2</v>
      </c>
    </row>
    <row r="737" spans="1:15" x14ac:dyDescent="0.35">
      <c r="A737">
        <v>2023</v>
      </c>
      <c r="B737">
        <v>34007</v>
      </c>
      <c r="C737">
        <v>2268006015</v>
      </c>
      <c r="D737" s="2" t="s">
        <v>32</v>
      </c>
      <c r="E737" s="2" t="s">
        <v>30</v>
      </c>
      <c r="F737" s="2" t="s">
        <v>80</v>
      </c>
      <c r="G737">
        <v>0</v>
      </c>
      <c r="H737">
        <v>12.56658642899</v>
      </c>
      <c r="I737">
        <v>0.14277229350999998</v>
      </c>
      <c r="J737">
        <v>5.6153876020000007E-2</v>
      </c>
      <c r="K737">
        <v>2.7631604770000002E-2</v>
      </c>
      <c r="L737">
        <v>1.3999336999999999E-3</v>
      </c>
      <c r="M737">
        <v>1.3999336999999999E-3</v>
      </c>
      <c r="N737">
        <v>0</v>
      </c>
      <c r="O737">
        <v>1.221469711E-2</v>
      </c>
    </row>
    <row r="738" spans="1:15" x14ac:dyDescent="0.35">
      <c r="A738">
        <v>2023</v>
      </c>
      <c r="B738">
        <v>34007</v>
      </c>
      <c r="C738">
        <v>2268006020</v>
      </c>
      <c r="D738" s="2" t="s">
        <v>82</v>
      </c>
      <c r="E738" s="2" t="s">
        <v>30</v>
      </c>
      <c r="F738" s="2" t="s">
        <v>80</v>
      </c>
      <c r="G738">
        <v>0</v>
      </c>
      <c r="H738">
        <v>458.01053252459997</v>
      </c>
      <c r="I738">
        <v>5.1147657993299989</v>
      </c>
      <c r="J738">
        <v>2.18861115187</v>
      </c>
      <c r="K738">
        <v>0.98189365560000008</v>
      </c>
      <c r="L738">
        <v>6.0425327270000002E-2</v>
      </c>
      <c r="M738">
        <v>6.0425327270000002E-2</v>
      </c>
      <c r="N738">
        <v>2.5849169499999997E-3</v>
      </c>
      <c r="O738">
        <v>0.47322278530999995</v>
      </c>
    </row>
    <row r="739" spans="1:15" x14ac:dyDescent="0.35">
      <c r="A739">
        <v>2023</v>
      </c>
      <c r="B739">
        <v>34007</v>
      </c>
      <c r="C739">
        <v>2270001060</v>
      </c>
      <c r="D739" s="2" t="s">
        <v>83</v>
      </c>
      <c r="E739" s="2" t="s">
        <v>6</v>
      </c>
      <c r="F739" s="2" t="s">
        <v>84</v>
      </c>
      <c r="G739">
        <v>1.1673462900000005E-3</v>
      </c>
      <c r="H739">
        <v>150.28944033718997</v>
      </c>
      <c r="I739">
        <v>0.68285458956</v>
      </c>
      <c r="J739">
        <v>5.5104476899999998E-3</v>
      </c>
      <c r="K739">
        <v>0.87229648385000003</v>
      </c>
      <c r="L739">
        <v>0.10309133813000002</v>
      </c>
      <c r="M739">
        <v>0.10004124635999999</v>
      </c>
      <c r="N739">
        <v>5.4233652000000023E-4</v>
      </c>
      <c r="O739">
        <v>0.17382877545</v>
      </c>
    </row>
    <row r="740" spans="1:15" x14ac:dyDescent="0.35">
      <c r="A740">
        <v>2023</v>
      </c>
      <c r="B740">
        <v>34007</v>
      </c>
      <c r="C740">
        <v>2270002003</v>
      </c>
      <c r="D740" s="2" t="s">
        <v>38</v>
      </c>
      <c r="E740" s="2" t="s">
        <v>11</v>
      </c>
      <c r="F740" s="2" t="s">
        <v>84</v>
      </c>
      <c r="G740">
        <v>1.1304189050000002E-2</v>
      </c>
      <c r="H740">
        <v>1391.7490526592399</v>
      </c>
      <c r="I740">
        <v>0.58523622058000013</v>
      </c>
      <c r="J740">
        <v>9.9263015499999989E-3</v>
      </c>
      <c r="K740">
        <v>2.3198940682500004</v>
      </c>
      <c r="L740">
        <v>9.9405213490000019E-2</v>
      </c>
      <c r="M740">
        <v>9.6456534240000016E-2</v>
      </c>
      <c r="N740">
        <v>3.7754117500000007E-3</v>
      </c>
      <c r="O740">
        <v>9.4447023109999986E-2</v>
      </c>
    </row>
    <row r="741" spans="1:15" x14ac:dyDescent="0.35">
      <c r="A741">
        <v>2023</v>
      </c>
      <c r="B741">
        <v>34007</v>
      </c>
      <c r="C741">
        <v>2270002006</v>
      </c>
      <c r="D741" s="2" t="s">
        <v>10</v>
      </c>
      <c r="E741" s="2" t="s">
        <v>11</v>
      </c>
      <c r="F741" s="2" t="s">
        <v>84</v>
      </c>
      <c r="G741">
        <v>0</v>
      </c>
      <c r="H741">
        <v>2.2682453331999999</v>
      </c>
      <c r="I741">
        <v>9.7620573599999996E-3</v>
      </c>
      <c r="J741">
        <v>2.8660060000000002E-4</v>
      </c>
      <c r="K741">
        <v>1.6302062590000003E-2</v>
      </c>
      <c r="L741">
        <v>9.5680508000000014E-4</v>
      </c>
      <c r="M741">
        <v>9.5680508000000014E-4</v>
      </c>
      <c r="N741">
        <v>0</v>
      </c>
      <c r="O741">
        <v>3.2540191200000003E-3</v>
      </c>
    </row>
    <row r="742" spans="1:15" x14ac:dyDescent="0.35">
      <c r="A742">
        <v>2023</v>
      </c>
      <c r="B742">
        <v>34007</v>
      </c>
      <c r="C742">
        <v>2270002009</v>
      </c>
      <c r="D742" s="2" t="s">
        <v>12</v>
      </c>
      <c r="E742" s="2" t="s">
        <v>11</v>
      </c>
      <c r="F742" s="2" t="s">
        <v>84</v>
      </c>
      <c r="G742">
        <v>3.1526066000000006E-4</v>
      </c>
      <c r="H742">
        <v>37.355835260039996</v>
      </c>
      <c r="I742">
        <v>0.13998455151999997</v>
      </c>
      <c r="J742">
        <v>3.6861246400000007E-3</v>
      </c>
      <c r="K742">
        <v>0.25911119321999998</v>
      </c>
      <c r="L742">
        <v>1.4606709809999998E-2</v>
      </c>
      <c r="M742">
        <v>1.4095237970000001E-2</v>
      </c>
      <c r="N742">
        <v>0</v>
      </c>
      <c r="O742">
        <v>4.2909621369999998E-2</v>
      </c>
    </row>
    <row r="743" spans="1:15" x14ac:dyDescent="0.35">
      <c r="A743">
        <v>2023</v>
      </c>
      <c r="B743">
        <v>34007</v>
      </c>
      <c r="C743">
        <v>2270002015</v>
      </c>
      <c r="D743" s="2" t="s">
        <v>39</v>
      </c>
      <c r="E743" s="2" t="s">
        <v>11</v>
      </c>
      <c r="F743" s="2" t="s">
        <v>84</v>
      </c>
      <c r="G743">
        <v>2.8243386820000001E-2</v>
      </c>
      <c r="H743">
        <v>3485.3691815134498</v>
      </c>
      <c r="I743">
        <v>2.1915190456499998</v>
      </c>
      <c r="J743">
        <v>3.3728481380000008E-2</v>
      </c>
      <c r="K743">
        <v>7.5095320697100014</v>
      </c>
      <c r="L743">
        <v>0.35608030161000004</v>
      </c>
      <c r="M743">
        <v>0.34543860087</v>
      </c>
      <c r="N743">
        <v>9.6374963300000019E-3</v>
      </c>
      <c r="O743">
        <v>0.33542190989999998</v>
      </c>
    </row>
    <row r="744" spans="1:15" x14ac:dyDescent="0.35">
      <c r="A744">
        <v>2023</v>
      </c>
      <c r="B744">
        <v>34007</v>
      </c>
      <c r="C744">
        <v>2270002018</v>
      </c>
      <c r="D744" s="2" t="s">
        <v>85</v>
      </c>
      <c r="E744" s="2" t="s">
        <v>11</v>
      </c>
      <c r="F744" s="2" t="s">
        <v>84</v>
      </c>
      <c r="G744">
        <v>3.0747835140000002E-2</v>
      </c>
      <c r="H744">
        <v>3791.2095487550901</v>
      </c>
      <c r="I744">
        <v>2.0389880017100004</v>
      </c>
      <c r="J744">
        <v>2.4790951900000004E-2</v>
      </c>
      <c r="K744">
        <v>4.7584584218600003</v>
      </c>
      <c r="L744">
        <v>0.27735111678999996</v>
      </c>
      <c r="M744">
        <v>0.26901324394999998</v>
      </c>
      <c r="N744">
        <v>1.0542492840000001E-2</v>
      </c>
      <c r="O744">
        <v>0.25750182062000004</v>
      </c>
    </row>
    <row r="745" spans="1:15" x14ac:dyDescent="0.35">
      <c r="A745">
        <v>2023</v>
      </c>
      <c r="B745">
        <v>34007</v>
      </c>
      <c r="C745">
        <v>2270002021</v>
      </c>
      <c r="D745" s="2" t="s">
        <v>13</v>
      </c>
      <c r="E745" s="2" t="s">
        <v>11</v>
      </c>
      <c r="F745" s="2" t="s">
        <v>84</v>
      </c>
      <c r="G745">
        <v>1.7372405600000003E-3</v>
      </c>
      <c r="H745">
        <v>209.58093484811999</v>
      </c>
      <c r="I745">
        <v>0.18382231790999998</v>
      </c>
      <c r="J745">
        <v>2.9541908000000009E-3</v>
      </c>
      <c r="K745">
        <v>0.55241273570999994</v>
      </c>
      <c r="L745">
        <v>3.0693821950000002E-2</v>
      </c>
      <c r="M745">
        <v>2.9732607630000001E-2</v>
      </c>
      <c r="N745">
        <v>6.4154442000000002E-4</v>
      </c>
      <c r="O745">
        <v>3.3286455069999998E-2</v>
      </c>
    </row>
    <row r="746" spans="1:15" x14ac:dyDescent="0.35">
      <c r="A746">
        <v>2023</v>
      </c>
      <c r="B746">
        <v>34007</v>
      </c>
      <c r="C746">
        <v>2270002024</v>
      </c>
      <c r="D746" s="2" t="s">
        <v>40</v>
      </c>
      <c r="E746" s="2" t="s">
        <v>11</v>
      </c>
      <c r="F746" s="2" t="s">
        <v>84</v>
      </c>
      <c r="G746">
        <v>9.9979517000000013E-4</v>
      </c>
      <c r="H746">
        <v>125.10674840707999</v>
      </c>
      <c r="I746">
        <v>0.16290157642000003</v>
      </c>
      <c r="J746">
        <v>1.75818445E-3</v>
      </c>
      <c r="K746">
        <v>0.44941509393000006</v>
      </c>
      <c r="L746">
        <v>2.2555467219999997E-2</v>
      </c>
      <c r="M746">
        <v>2.1913922800000003E-2</v>
      </c>
      <c r="N746">
        <v>3.637623E-4</v>
      </c>
      <c r="O746">
        <v>2.429932164E-2</v>
      </c>
    </row>
    <row r="747" spans="1:15" x14ac:dyDescent="0.35">
      <c r="A747">
        <v>2023</v>
      </c>
      <c r="B747">
        <v>34007</v>
      </c>
      <c r="C747">
        <v>2270002027</v>
      </c>
      <c r="D747" s="2" t="s">
        <v>14</v>
      </c>
      <c r="E747" s="2" t="s">
        <v>11</v>
      </c>
      <c r="F747" s="2" t="s">
        <v>84</v>
      </c>
      <c r="G747">
        <v>3.0765472100000007E-3</v>
      </c>
      <c r="H747">
        <v>384.92614493739995</v>
      </c>
      <c r="I747">
        <v>0.79753892196000009</v>
      </c>
      <c r="J747">
        <v>1.7422009549999999E-2</v>
      </c>
      <c r="K747">
        <v>2.2341200202199998</v>
      </c>
      <c r="L747">
        <v>9.7236969719999997E-2</v>
      </c>
      <c r="M747">
        <v>9.4282778920000004E-2</v>
      </c>
      <c r="N747">
        <v>1.35473899E-3</v>
      </c>
      <c r="O747">
        <v>0.19785913344999997</v>
      </c>
    </row>
    <row r="748" spans="1:15" x14ac:dyDescent="0.35">
      <c r="A748">
        <v>2023</v>
      </c>
      <c r="B748">
        <v>34007</v>
      </c>
      <c r="C748">
        <v>2270002030</v>
      </c>
      <c r="D748" s="2" t="s">
        <v>41</v>
      </c>
      <c r="E748" s="2" t="s">
        <v>11</v>
      </c>
      <c r="F748" s="2" t="s">
        <v>84</v>
      </c>
      <c r="G748">
        <v>1.3362201819999999E-2</v>
      </c>
      <c r="H748">
        <v>1651.02556482149</v>
      </c>
      <c r="I748">
        <v>1.6918342064800003</v>
      </c>
      <c r="J748">
        <v>2.6357334409999999E-2</v>
      </c>
      <c r="K748">
        <v>5.9031963337599995</v>
      </c>
      <c r="L748">
        <v>0.2438199489</v>
      </c>
      <c r="M748">
        <v>0.23644990424000004</v>
      </c>
      <c r="N748">
        <v>4.7597745799999999E-3</v>
      </c>
      <c r="O748">
        <v>0.26552222817999999</v>
      </c>
    </row>
    <row r="749" spans="1:15" x14ac:dyDescent="0.35">
      <c r="A749">
        <v>2023</v>
      </c>
      <c r="B749">
        <v>34007</v>
      </c>
      <c r="C749">
        <v>2270002033</v>
      </c>
      <c r="D749" s="2" t="s">
        <v>42</v>
      </c>
      <c r="E749" s="2" t="s">
        <v>11</v>
      </c>
      <c r="F749" s="2" t="s">
        <v>84</v>
      </c>
      <c r="G749">
        <v>1.154228801E-2</v>
      </c>
      <c r="H749">
        <v>1421.42057798521</v>
      </c>
      <c r="I749">
        <v>1.6152247637899999</v>
      </c>
      <c r="J749">
        <v>1.9399553690000002E-2</v>
      </c>
      <c r="K749">
        <v>6.4742645639100003</v>
      </c>
      <c r="L749">
        <v>0.29440495480000001</v>
      </c>
      <c r="M749">
        <v>0.28552143851000006</v>
      </c>
      <c r="N749">
        <v>4.3353852300000006E-3</v>
      </c>
      <c r="O749">
        <v>0.39616690707000002</v>
      </c>
    </row>
    <row r="750" spans="1:15" x14ac:dyDescent="0.35">
      <c r="A750">
        <v>2023</v>
      </c>
      <c r="B750">
        <v>34007</v>
      </c>
      <c r="C750">
        <v>2270002036</v>
      </c>
      <c r="D750" s="2" t="s">
        <v>86</v>
      </c>
      <c r="E750" s="2" t="s">
        <v>11</v>
      </c>
      <c r="F750" s="2" t="s">
        <v>84</v>
      </c>
      <c r="G750">
        <v>0.11447489349999999</v>
      </c>
      <c r="H750">
        <v>14120.297806173681</v>
      </c>
      <c r="I750">
        <v>3.4715688169799996</v>
      </c>
      <c r="J750">
        <v>5.602600806E-2</v>
      </c>
      <c r="K750">
        <v>13.230167128200002</v>
      </c>
      <c r="L750">
        <v>0.61861857661999986</v>
      </c>
      <c r="M750">
        <v>0.60002922078000009</v>
      </c>
      <c r="N750">
        <v>3.7987807219999996E-2</v>
      </c>
      <c r="O750">
        <v>0.62775452190000003</v>
      </c>
    </row>
    <row r="751" spans="1:15" x14ac:dyDescent="0.35">
      <c r="A751">
        <v>2023</v>
      </c>
      <c r="B751">
        <v>34007</v>
      </c>
      <c r="C751">
        <v>2270002039</v>
      </c>
      <c r="D751" s="2" t="s">
        <v>15</v>
      </c>
      <c r="E751" s="2" t="s">
        <v>11</v>
      </c>
      <c r="F751" s="2" t="s">
        <v>84</v>
      </c>
      <c r="G751">
        <v>9.5680508000000014E-4</v>
      </c>
      <c r="H751">
        <v>117.06318682553</v>
      </c>
      <c r="I751">
        <v>0.13660597137</v>
      </c>
      <c r="J751">
        <v>2.1924945899999999E-3</v>
      </c>
      <c r="K751">
        <v>0.45199890857000008</v>
      </c>
      <c r="L751">
        <v>1.9399553690000002E-2</v>
      </c>
      <c r="M751">
        <v>1.8794385499999997E-2</v>
      </c>
      <c r="N751">
        <v>3.1526066000000006E-4</v>
      </c>
      <c r="O751">
        <v>2.2134384800000004E-2</v>
      </c>
    </row>
    <row r="752" spans="1:15" x14ac:dyDescent="0.35">
      <c r="A752">
        <v>2023</v>
      </c>
      <c r="B752">
        <v>34007</v>
      </c>
      <c r="C752">
        <v>2270002042</v>
      </c>
      <c r="D752" s="2" t="s">
        <v>43</v>
      </c>
      <c r="E752" s="2" t="s">
        <v>11</v>
      </c>
      <c r="F752" s="2" t="s">
        <v>84</v>
      </c>
      <c r="G752">
        <v>4.7509561000000003E-4</v>
      </c>
      <c r="H752">
        <v>55.510206346320004</v>
      </c>
      <c r="I752">
        <v>0.11927435124000001</v>
      </c>
      <c r="J752">
        <v>1.64574883E-3</v>
      </c>
      <c r="K752">
        <v>0.30408654352999998</v>
      </c>
      <c r="L752">
        <v>1.794009525E-2</v>
      </c>
      <c r="M752">
        <v>1.7358075569999999E-2</v>
      </c>
      <c r="N752">
        <v>1.4440261000000002E-4</v>
      </c>
      <c r="O752">
        <v>3.0148178500000004E-2</v>
      </c>
    </row>
    <row r="753" spans="1:15" x14ac:dyDescent="0.35">
      <c r="A753">
        <v>2023</v>
      </c>
      <c r="B753">
        <v>34007</v>
      </c>
      <c r="C753">
        <v>2270002045</v>
      </c>
      <c r="D753" s="2" t="s">
        <v>44</v>
      </c>
      <c r="E753" s="2" t="s">
        <v>11</v>
      </c>
      <c r="F753" s="2" t="s">
        <v>84</v>
      </c>
      <c r="G753">
        <v>2.6079552289999999E-2</v>
      </c>
      <c r="H753">
        <v>3226.7377025823498</v>
      </c>
      <c r="I753">
        <v>1.2435500826100001</v>
      </c>
      <c r="J753">
        <v>2.3125361490000003E-2</v>
      </c>
      <c r="K753">
        <v>5.1928457235600005</v>
      </c>
      <c r="L753">
        <v>0.20828257680999998</v>
      </c>
      <c r="M753">
        <v>0.20202366063000002</v>
      </c>
      <c r="N753">
        <v>9.0003611499999987E-3</v>
      </c>
      <c r="O753">
        <v>0.26019366163999996</v>
      </c>
    </row>
    <row r="754" spans="1:15" x14ac:dyDescent="0.35">
      <c r="A754">
        <v>2023</v>
      </c>
      <c r="B754">
        <v>34007</v>
      </c>
      <c r="C754">
        <v>2270002048</v>
      </c>
      <c r="D754" s="2" t="s">
        <v>87</v>
      </c>
      <c r="E754" s="2" t="s">
        <v>11</v>
      </c>
      <c r="F754" s="2" t="s">
        <v>84</v>
      </c>
      <c r="G754">
        <v>2.8494713500000005E-2</v>
      </c>
      <c r="H754">
        <v>3515.8301812614195</v>
      </c>
      <c r="I754">
        <v>0.83371122461000002</v>
      </c>
      <c r="J754">
        <v>1.2565231690000003E-2</v>
      </c>
      <c r="K754">
        <v>2.5533456892899999</v>
      </c>
      <c r="L754">
        <v>0.15823770280999999</v>
      </c>
      <c r="M754">
        <v>0.15351761139000003</v>
      </c>
      <c r="N754">
        <v>9.51183299E-3</v>
      </c>
      <c r="O754">
        <v>0.14788370497999997</v>
      </c>
    </row>
    <row r="755" spans="1:15" x14ac:dyDescent="0.35">
      <c r="A755">
        <v>2023</v>
      </c>
      <c r="B755">
        <v>34007</v>
      </c>
      <c r="C755">
        <v>2270002051</v>
      </c>
      <c r="D755" s="2" t="s">
        <v>88</v>
      </c>
      <c r="E755" s="2" t="s">
        <v>11</v>
      </c>
      <c r="F755" s="2" t="s">
        <v>84</v>
      </c>
      <c r="G755">
        <v>9.787630952000001E-2</v>
      </c>
      <c r="H755">
        <v>12066.591275224968</v>
      </c>
      <c r="I755">
        <v>3.0410164517699996</v>
      </c>
      <c r="J755">
        <v>6.8041187060000008E-2</v>
      </c>
      <c r="K755">
        <v>33.439029104029999</v>
      </c>
      <c r="L755">
        <v>0.56191575022000007</v>
      </c>
      <c r="M755">
        <v>0.54496773397000009</v>
      </c>
      <c r="N755">
        <v>3.2506019589999997E-2</v>
      </c>
      <c r="O755">
        <v>0.80187540950000002</v>
      </c>
    </row>
    <row r="756" spans="1:15" x14ac:dyDescent="0.35">
      <c r="A756">
        <v>2023</v>
      </c>
      <c r="B756">
        <v>34007</v>
      </c>
      <c r="C756">
        <v>2270002054</v>
      </c>
      <c r="D756" s="2" t="s">
        <v>16</v>
      </c>
      <c r="E756" s="2" t="s">
        <v>11</v>
      </c>
      <c r="F756" s="2" t="s">
        <v>84</v>
      </c>
      <c r="G756">
        <v>4.5778934299999996E-3</v>
      </c>
      <c r="H756">
        <v>569.97995145399</v>
      </c>
      <c r="I756">
        <v>0.32555844002000001</v>
      </c>
      <c r="J756">
        <v>6.1718336900000014E-3</v>
      </c>
      <c r="K756">
        <v>1.4199086595100001</v>
      </c>
      <c r="L756">
        <v>4.8752966680000002E-2</v>
      </c>
      <c r="M756">
        <v>4.7302326719999996E-2</v>
      </c>
      <c r="N756">
        <v>1.5972471899999999E-3</v>
      </c>
      <c r="O756">
        <v>6.3810521280000004E-2</v>
      </c>
    </row>
    <row r="757" spans="1:15" x14ac:dyDescent="0.35">
      <c r="A757">
        <v>2023</v>
      </c>
      <c r="B757">
        <v>34007</v>
      </c>
      <c r="C757">
        <v>2270002057</v>
      </c>
      <c r="D757" s="2" t="s">
        <v>45</v>
      </c>
      <c r="E757" s="2" t="s">
        <v>11</v>
      </c>
      <c r="F757" s="2" t="s">
        <v>84</v>
      </c>
      <c r="G757">
        <v>3.6701411450000006E-2</v>
      </c>
      <c r="H757">
        <v>4521.5843443227604</v>
      </c>
      <c r="I757">
        <v>4.1323683880599997</v>
      </c>
      <c r="J757">
        <v>4.1614407120000009E-2</v>
      </c>
      <c r="K757">
        <v>11.343723398149999</v>
      </c>
      <c r="L757">
        <v>0.71916688557999997</v>
      </c>
      <c r="M757">
        <v>0.69755940495999991</v>
      </c>
      <c r="N757">
        <v>1.2645700320000003E-2</v>
      </c>
      <c r="O757">
        <v>0.46114697925999998</v>
      </c>
    </row>
    <row r="758" spans="1:15" x14ac:dyDescent="0.35">
      <c r="A758">
        <v>2023</v>
      </c>
      <c r="B758">
        <v>34007</v>
      </c>
      <c r="C758">
        <v>2270002060</v>
      </c>
      <c r="D758" s="2" t="s">
        <v>46</v>
      </c>
      <c r="E758" s="2" t="s">
        <v>11</v>
      </c>
      <c r="F758" s="2" t="s">
        <v>84</v>
      </c>
      <c r="G758">
        <v>0.12467567024000001</v>
      </c>
      <c r="H758">
        <v>15373.2770286821</v>
      </c>
      <c r="I758">
        <v>8.7530854592500003</v>
      </c>
      <c r="J758">
        <v>0.11872650317</v>
      </c>
      <c r="K758">
        <v>29.784191328760002</v>
      </c>
      <c r="L758">
        <v>1.4299440897499998</v>
      </c>
      <c r="M758">
        <v>1.3871568247899999</v>
      </c>
      <c r="N758">
        <v>4.3103627929999999E-2</v>
      </c>
      <c r="O758">
        <v>1.3691175216400002</v>
      </c>
    </row>
    <row r="759" spans="1:15" x14ac:dyDescent="0.35">
      <c r="A759">
        <v>2023</v>
      </c>
      <c r="B759">
        <v>34007</v>
      </c>
      <c r="C759">
        <v>2270002066</v>
      </c>
      <c r="D759" s="2" t="s">
        <v>47</v>
      </c>
      <c r="E759" s="2" t="s">
        <v>11</v>
      </c>
      <c r="F759" s="2" t="s">
        <v>84</v>
      </c>
      <c r="G759">
        <v>7.5799244840000002E-2</v>
      </c>
      <c r="H759">
        <v>9342.2816028416582</v>
      </c>
      <c r="I759">
        <v>20.586534325719999</v>
      </c>
      <c r="J759">
        <v>0.18624519529</v>
      </c>
      <c r="K759">
        <v>30.982308602410004</v>
      </c>
      <c r="L759">
        <v>3.5255279937899995</v>
      </c>
      <c r="M759">
        <v>3.4196786760400006</v>
      </c>
      <c r="N759">
        <v>2.7427677419999998E-2</v>
      </c>
      <c r="O759">
        <v>3.7368275930700001</v>
      </c>
    </row>
    <row r="760" spans="1:15" x14ac:dyDescent="0.35">
      <c r="A760">
        <v>2023</v>
      </c>
      <c r="B760">
        <v>34007</v>
      </c>
      <c r="C760">
        <v>2270002069</v>
      </c>
      <c r="D760" s="2" t="s">
        <v>89</v>
      </c>
      <c r="E760" s="2" t="s">
        <v>11</v>
      </c>
      <c r="F760" s="2" t="s">
        <v>84</v>
      </c>
      <c r="G760">
        <v>0.11406924341999999</v>
      </c>
      <c r="H760">
        <v>14063.353498926599</v>
      </c>
      <c r="I760">
        <v>6.1839954762300007</v>
      </c>
      <c r="J760">
        <v>8.424955330000003E-2</v>
      </c>
      <c r="K760">
        <v>21.866500321490001</v>
      </c>
      <c r="L760">
        <v>0.97517066690999987</v>
      </c>
      <c r="M760">
        <v>0.94592417798999984</v>
      </c>
      <c r="N760">
        <v>3.8701001790000002E-2</v>
      </c>
      <c r="O760">
        <v>0.94576985458999996</v>
      </c>
    </row>
    <row r="761" spans="1:15" x14ac:dyDescent="0.35">
      <c r="A761">
        <v>2023</v>
      </c>
      <c r="B761">
        <v>34007</v>
      </c>
      <c r="C761">
        <v>2270002072</v>
      </c>
      <c r="D761" s="2" t="s">
        <v>48</v>
      </c>
      <c r="E761" s="2" t="s">
        <v>11</v>
      </c>
      <c r="F761" s="2" t="s">
        <v>84</v>
      </c>
      <c r="G761">
        <v>5.2074226710000004E-2</v>
      </c>
      <c r="H761">
        <v>6407.73212728627</v>
      </c>
      <c r="I761">
        <v>23.6239803954</v>
      </c>
      <c r="J761">
        <v>0.18755473957000005</v>
      </c>
      <c r="K761">
        <v>32.554763738200002</v>
      </c>
      <c r="L761">
        <v>3.7168559404899995</v>
      </c>
      <c r="M761">
        <v>3.6052999638699998</v>
      </c>
      <c r="N761">
        <v>2.0019051909999995E-2</v>
      </c>
      <c r="O761">
        <v>4.7429323855100005</v>
      </c>
    </row>
    <row r="762" spans="1:15" x14ac:dyDescent="0.35">
      <c r="A762">
        <v>2023</v>
      </c>
      <c r="B762">
        <v>34007</v>
      </c>
      <c r="C762">
        <v>2270002075</v>
      </c>
      <c r="D762" s="2" t="s">
        <v>90</v>
      </c>
      <c r="E762" s="2" t="s">
        <v>11</v>
      </c>
      <c r="F762" s="2" t="s">
        <v>84</v>
      </c>
      <c r="G762">
        <v>1.2237845620000002E-2</v>
      </c>
      <c r="H762">
        <v>1510.06831070667</v>
      </c>
      <c r="I762">
        <v>1.1455183473799999</v>
      </c>
      <c r="J762">
        <v>1.496716518E-2</v>
      </c>
      <c r="K762">
        <v>4.6714497866299984</v>
      </c>
      <c r="L762">
        <v>0.15601654816000002</v>
      </c>
      <c r="M762">
        <v>0.15141219929000002</v>
      </c>
      <c r="N762">
        <v>4.3111344100000004E-3</v>
      </c>
      <c r="O762">
        <v>0.18137629202000002</v>
      </c>
    </row>
    <row r="763" spans="1:15" x14ac:dyDescent="0.35">
      <c r="A763">
        <v>2023</v>
      </c>
      <c r="B763">
        <v>34007</v>
      </c>
      <c r="C763">
        <v>2270002078</v>
      </c>
      <c r="D763" s="2" t="s">
        <v>49</v>
      </c>
      <c r="E763" s="2" t="s">
        <v>11</v>
      </c>
      <c r="F763" s="2" t="s">
        <v>84</v>
      </c>
      <c r="G763">
        <v>7.2752460000000016E-5</v>
      </c>
      <c r="H763">
        <v>19.84136284493</v>
      </c>
      <c r="I763">
        <v>7.4397106520000006E-2</v>
      </c>
      <c r="J763">
        <v>6.8894374999999995E-4</v>
      </c>
      <c r="K763">
        <v>0.10411428181000001</v>
      </c>
      <c r="L763">
        <v>1.1114591730000001E-2</v>
      </c>
      <c r="M763">
        <v>1.0780591799999999E-2</v>
      </c>
      <c r="N763">
        <v>0</v>
      </c>
      <c r="O763">
        <v>1.6823455220000002E-2</v>
      </c>
    </row>
    <row r="764" spans="1:15" x14ac:dyDescent="0.35">
      <c r="A764">
        <v>2023</v>
      </c>
      <c r="B764">
        <v>34007</v>
      </c>
      <c r="C764">
        <v>2270002081</v>
      </c>
      <c r="D764" s="2" t="s">
        <v>50</v>
      </c>
      <c r="E764" s="2" t="s">
        <v>11</v>
      </c>
      <c r="F764" s="2" t="s">
        <v>84</v>
      </c>
      <c r="G764">
        <v>1.177156849E-2</v>
      </c>
      <c r="H764">
        <v>1449.5034012283002</v>
      </c>
      <c r="I764">
        <v>1.3286373915099998</v>
      </c>
      <c r="J764">
        <v>1.3735884909999998E-2</v>
      </c>
      <c r="K764">
        <v>3.4627834062800007</v>
      </c>
      <c r="L764">
        <v>0.18753048875000006</v>
      </c>
      <c r="M764">
        <v>0.18188666155</v>
      </c>
      <c r="N764">
        <v>4.1667318000000002E-3</v>
      </c>
      <c r="O764">
        <v>0.18492793483999997</v>
      </c>
    </row>
    <row r="765" spans="1:15" x14ac:dyDescent="0.35">
      <c r="A765">
        <v>2023</v>
      </c>
      <c r="B765">
        <v>34007</v>
      </c>
      <c r="C765">
        <v>2270003010</v>
      </c>
      <c r="D765" s="2" t="s">
        <v>51</v>
      </c>
      <c r="E765" s="2" t="s">
        <v>18</v>
      </c>
      <c r="F765" s="2" t="s">
        <v>84</v>
      </c>
      <c r="G765">
        <v>2.7866396799999999E-3</v>
      </c>
      <c r="H765">
        <v>353.40609865231005</v>
      </c>
      <c r="I765">
        <v>1.5159529298100001</v>
      </c>
      <c r="J765">
        <v>1.1616142780000002E-2</v>
      </c>
      <c r="K765">
        <v>1.9810263372899999</v>
      </c>
      <c r="L765">
        <v>0.21512571729000002</v>
      </c>
      <c r="M765">
        <v>0.20856917741</v>
      </c>
      <c r="N765">
        <v>1.1133331000000002E-3</v>
      </c>
      <c r="O765">
        <v>0.33622439158</v>
      </c>
    </row>
    <row r="766" spans="1:15" x14ac:dyDescent="0.35">
      <c r="A766">
        <v>2023</v>
      </c>
      <c r="B766">
        <v>34007</v>
      </c>
      <c r="C766">
        <v>2270003020</v>
      </c>
      <c r="D766" s="2" t="s">
        <v>52</v>
      </c>
      <c r="E766" s="2" t="s">
        <v>18</v>
      </c>
      <c r="F766" s="2" t="s">
        <v>84</v>
      </c>
      <c r="G766">
        <v>4.1439139829999999E-2</v>
      </c>
      <c r="H766">
        <v>5114.0545249840206</v>
      </c>
      <c r="I766">
        <v>0.91839508804999992</v>
      </c>
      <c r="J766">
        <v>2.6022232169999999E-2</v>
      </c>
      <c r="K766">
        <v>9.4687436920999986</v>
      </c>
      <c r="L766">
        <v>0.11876177708999998</v>
      </c>
      <c r="M766">
        <v>0.11517926958999998</v>
      </c>
      <c r="N766">
        <v>1.344377276E-2</v>
      </c>
      <c r="O766">
        <v>0.19067427686999999</v>
      </c>
    </row>
    <row r="767" spans="1:15" x14ac:dyDescent="0.35">
      <c r="A767">
        <v>2023</v>
      </c>
      <c r="B767">
        <v>34007</v>
      </c>
      <c r="C767">
        <v>2270003030</v>
      </c>
      <c r="D767" s="2" t="s">
        <v>17</v>
      </c>
      <c r="E767" s="2" t="s">
        <v>18</v>
      </c>
      <c r="F767" s="2" t="s">
        <v>84</v>
      </c>
      <c r="G767">
        <v>1.818150114E-2</v>
      </c>
      <c r="H767">
        <v>2233.7341984922796</v>
      </c>
      <c r="I767">
        <v>0.79351769507999981</v>
      </c>
      <c r="J767">
        <v>1.502338299E-2</v>
      </c>
      <c r="K767">
        <v>3.6995948681999997</v>
      </c>
      <c r="L767">
        <v>0.13278756953000001</v>
      </c>
      <c r="M767">
        <v>0.12886224362000001</v>
      </c>
      <c r="N767">
        <v>6.0605003800000019E-3</v>
      </c>
      <c r="O767">
        <v>0.15003982333999999</v>
      </c>
    </row>
    <row r="768" spans="1:15" x14ac:dyDescent="0.35">
      <c r="A768">
        <v>2023</v>
      </c>
      <c r="B768">
        <v>34007</v>
      </c>
      <c r="C768">
        <v>2270003040</v>
      </c>
      <c r="D768" s="2" t="s">
        <v>19</v>
      </c>
      <c r="E768" s="2" t="s">
        <v>18</v>
      </c>
      <c r="F768" s="2" t="s">
        <v>84</v>
      </c>
      <c r="G768">
        <v>1.8297243689999999E-2</v>
      </c>
      <c r="H768">
        <v>2266.7411242809303</v>
      </c>
      <c r="I768">
        <v>1.1744253248200001</v>
      </c>
      <c r="J768">
        <v>1.967513119E-2</v>
      </c>
      <c r="K768">
        <v>4.4965793282300002</v>
      </c>
      <c r="L768">
        <v>0.21530980306000003</v>
      </c>
      <c r="M768">
        <v>0.20885577801000002</v>
      </c>
      <c r="N768">
        <v>6.3471009800000009E-3</v>
      </c>
      <c r="O768">
        <v>0.23269543637999995</v>
      </c>
    </row>
    <row r="769" spans="1:15" x14ac:dyDescent="0.35">
      <c r="A769">
        <v>2023</v>
      </c>
      <c r="B769">
        <v>34007</v>
      </c>
      <c r="C769">
        <v>2270003050</v>
      </c>
      <c r="D769" s="2" t="s">
        <v>53</v>
      </c>
      <c r="E769" s="2" t="s">
        <v>18</v>
      </c>
      <c r="F769" s="2" t="s">
        <v>84</v>
      </c>
      <c r="G769">
        <v>6.8894374999999995E-4</v>
      </c>
      <c r="H769">
        <v>87.370656982510013</v>
      </c>
      <c r="I769">
        <v>0.23073552920000004</v>
      </c>
      <c r="J769">
        <v>2.4912205999999995E-3</v>
      </c>
      <c r="K769">
        <v>0.39572928999999996</v>
      </c>
      <c r="L769">
        <v>3.9025080929999997E-2</v>
      </c>
      <c r="M769">
        <v>3.7856632330000001E-2</v>
      </c>
      <c r="N769">
        <v>2.8660060000000002E-4</v>
      </c>
      <c r="O769">
        <v>6.0403281070000002E-2</v>
      </c>
    </row>
    <row r="770" spans="1:15" x14ac:dyDescent="0.35">
      <c r="A770">
        <v>2023</v>
      </c>
      <c r="B770">
        <v>34007</v>
      </c>
      <c r="C770">
        <v>2270003060</v>
      </c>
      <c r="D770" s="2" t="s">
        <v>54</v>
      </c>
      <c r="E770" s="2" t="s">
        <v>18</v>
      </c>
      <c r="F770" s="2" t="s">
        <v>84</v>
      </c>
      <c r="G770">
        <v>8.620064199999998E-2</v>
      </c>
      <c r="H770">
        <v>10612.868067072481</v>
      </c>
      <c r="I770">
        <v>6.6781555376800004</v>
      </c>
      <c r="J770">
        <v>0.21885262739999994</v>
      </c>
      <c r="K770">
        <v>48.203767177939994</v>
      </c>
      <c r="L770">
        <v>0.67111719268000003</v>
      </c>
      <c r="M770">
        <v>0.65077736856000001</v>
      </c>
      <c r="N770">
        <v>2.9242079680000008E-2</v>
      </c>
      <c r="O770">
        <v>1.6627684964</v>
      </c>
    </row>
    <row r="771" spans="1:15" x14ac:dyDescent="0.35">
      <c r="A771">
        <v>2023</v>
      </c>
      <c r="B771">
        <v>34007</v>
      </c>
      <c r="C771">
        <v>2270003070</v>
      </c>
      <c r="D771" s="2" t="s">
        <v>55</v>
      </c>
      <c r="E771" s="2" t="s">
        <v>18</v>
      </c>
      <c r="F771" s="2" t="s">
        <v>84</v>
      </c>
      <c r="G771">
        <v>2.577751935E-2</v>
      </c>
      <c r="H771">
        <v>3190.6210368249795</v>
      </c>
      <c r="I771">
        <v>0.42874237219000005</v>
      </c>
      <c r="J771">
        <v>7.3005991300000008E-3</v>
      </c>
      <c r="K771">
        <v>2.0953491120100001</v>
      </c>
      <c r="L771">
        <v>7.7277442550000006E-2</v>
      </c>
      <c r="M771">
        <v>7.5067311000000012E-2</v>
      </c>
      <c r="N771">
        <v>8.3951929600000006E-3</v>
      </c>
      <c r="O771">
        <v>8.9466786529999995E-2</v>
      </c>
    </row>
    <row r="772" spans="1:15" x14ac:dyDescent="0.35">
      <c r="A772">
        <v>2023</v>
      </c>
      <c r="B772">
        <v>34007</v>
      </c>
      <c r="C772">
        <v>2270004031</v>
      </c>
      <c r="D772" s="2" t="s">
        <v>25</v>
      </c>
      <c r="E772" s="2" t="s">
        <v>22</v>
      </c>
      <c r="F772" s="2" t="s">
        <v>84</v>
      </c>
      <c r="G772">
        <v>0</v>
      </c>
      <c r="H772">
        <v>0.16847816271000002</v>
      </c>
      <c r="I772">
        <v>6.4044210999999996E-4</v>
      </c>
      <c r="J772">
        <v>0</v>
      </c>
      <c r="K772">
        <v>1.39001291E-3</v>
      </c>
      <c r="L772">
        <v>0</v>
      </c>
      <c r="M772">
        <v>0</v>
      </c>
      <c r="N772">
        <v>0</v>
      </c>
      <c r="O772">
        <v>2.4250820000000002E-4</v>
      </c>
    </row>
    <row r="773" spans="1:15" x14ac:dyDescent="0.35">
      <c r="A773">
        <v>2023</v>
      </c>
      <c r="B773">
        <v>34007</v>
      </c>
      <c r="C773">
        <v>2270004036</v>
      </c>
      <c r="D773" s="1" t="s">
        <v>97</v>
      </c>
      <c r="E773" s="1" t="s">
        <v>22</v>
      </c>
      <c r="F773" s="1" t="s">
        <v>84</v>
      </c>
      <c r="G773">
        <v>4.0565007999999997E-4</v>
      </c>
      <c r="H773">
        <v>48.073751918059997</v>
      </c>
      <c r="I773">
        <v>6.9846770840000016E-2</v>
      </c>
      <c r="J773">
        <v>7.3083153000000009E-4</v>
      </c>
      <c r="K773">
        <v>0.26684500018000001</v>
      </c>
      <c r="L773">
        <v>1.1721964540000001E-2</v>
      </c>
      <c r="M773">
        <v>1.1362611480000001E-2</v>
      </c>
      <c r="N773">
        <v>1.7526729000000001E-4</v>
      </c>
      <c r="O773">
        <v>1.722138913E-2</v>
      </c>
    </row>
    <row r="774" spans="1:15" x14ac:dyDescent="0.35">
      <c r="A774">
        <v>2023</v>
      </c>
      <c r="B774">
        <v>34007</v>
      </c>
      <c r="C774">
        <v>2270004046</v>
      </c>
      <c r="D774" s="2" t="s">
        <v>58</v>
      </c>
      <c r="E774" s="2" t="s">
        <v>22</v>
      </c>
      <c r="F774" s="2" t="s">
        <v>84</v>
      </c>
      <c r="G774">
        <v>9.8678791199999991E-3</v>
      </c>
      <c r="H774">
        <v>1221.6943375271801</v>
      </c>
      <c r="I774">
        <v>2.5429961006999999</v>
      </c>
      <c r="J774">
        <v>4.7836947069999997E-2</v>
      </c>
      <c r="K774">
        <v>7.305279538259998</v>
      </c>
      <c r="L774">
        <v>0.36191372613</v>
      </c>
      <c r="M774">
        <v>0.35113533894999993</v>
      </c>
      <c r="N774">
        <v>4.0267384300000002E-3</v>
      </c>
      <c r="O774">
        <v>0.60792176038000001</v>
      </c>
    </row>
    <row r="775" spans="1:15" x14ac:dyDescent="0.35">
      <c r="A775">
        <v>2023</v>
      </c>
      <c r="B775">
        <v>34007</v>
      </c>
      <c r="C775">
        <v>2270004056</v>
      </c>
      <c r="D775" s="2" t="s">
        <v>60</v>
      </c>
      <c r="E775" s="2" t="s">
        <v>22</v>
      </c>
      <c r="F775" s="2" t="s">
        <v>84</v>
      </c>
      <c r="G775">
        <v>2.0051018899999999E-3</v>
      </c>
      <c r="H775">
        <v>252.16806771145005</v>
      </c>
      <c r="I775">
        <v>0.64250783894000008</v>
      </c>
      <c r="J775">
        <v>1.3051350399999998E-2</v>
      </c>
      <c r="K775">
        <v>1.59083395042</v>
      </c>
      <c r="L775">
        <v>7.6480472420000015E-2</v>
      </c>
      <c r="M775">
        <v>7.4230657709999995E-2</v>
      </c>
      <c r="N775">
        <v>9.8766976000000026E-4</v>
      </c>
      <c r="O775">
        <v>0.15162274050000002</v>
      </c>
    </row>
    <row r="776" spans="1:15" x14ac:dyDescent="0.35">
      <c r="A776">
        <v>2023</v>
      </c>
      <c r="B776">
        <v>34007</v>
      </c>
      <c r="C776">
        <v>2270004066</v>
      </c>
      <c r="D776" s="2" t="s">
        <v>61</v>
      </c>
      <c r="E776" s="2" t="s">
        <v>22</v>
      </c>
      <c r="F776" s="2" t="s">
        <v>84</v>
      </c>
      <c r="G776">
        <v>1.3524241389999999E-2</v>
      </c>
      <c r="H776">
        <v>1671.2629126923398</v>
      </c>
      <c r="I776">
        <v>3.1410014803199999</v>
      </c>
      <c r="J776">
        <v>2.8340390100000001E-2</v>
      </c>
      <c r="K776">
        <v>9.344496820449999</v>
      </c>
      <c r="L776">
        <v>0.56787483808000017</v>
      </c>
      <c r="M776">
        <v>0.55082100007000001</v>
      </c>
      <c r="N776">
        <v>5.3351804000000003E-3</v>
      </c>
      <c r="O776">
        <v>0.70273805734000006</v>
      </c>
    </row>
    <row r="777" spans="1:15" x14ac:dyDescent="0.35">
      <c r="A777">
        <v>2023</v>
      </c>
      <c r="B777">
        <v>34007</v>
      </c>
      <c r="C777">
        <v>2270004071</v>
      </c>
      <c r="D777" s="2" t="s">
        <v>26</v>
      </c>
      <c r="E777" s="2" t="s">
        <v>22</v>
      </c>
      <c r="F777" s="2" t="s">
        <v>84</v>
      </c>
      <c r="G777">
        <v>1.6259072500000001E-3</v>
      </c>
      <c r="H777">
        <v>197.39891130883004</v>
      </c>
      <c r="I777">
        <v>0.14680674811000002</v>
      </c>
      <c r="J777">
        <v>3.3014184500000003E-3</v>
      </c>
      <c r="K777">
        <v>0.64511700671000005</v>
      </c>
      <c r="L777">
        <v>1.9950708690000006E-2</v>
      </c>
      <c r="M777">
        <v>1.9367586700000005E-2</v>
      </c>
      <c r="N777">
        <v>5.6658734000000007E-4</v>
      </c>
      <c r="O777">
        <v>3.2011082399999995E-2</v>
      </c>
    </row>
    <row r="778" spans="1:15" x14ac:dyDescent="0.35">
      <c r="A778">
        <v>2023</v>
      </c>
      <c r="B778">
        <v>34007</v>
      </c>
      <c r="C778">
        <v>2270004076</v>
      </c>
      <c r="D778" s="2" t="s">
        <v>62</v>
      </c>
      <c r="E778" s="2" t="s">
        <v>22</v>
      </c>
      <c r="F778" s="2" t="s">
        <v>84</v>
      </c>
      <c r="G778">
        <v>0</v>
      </c>
      <c r="H778">
        <v>4.7324383943100008</v>
      </c>
      <c r="I778">
        <v>1.319024146E-2</v>
      </c>
      <c r="J778">
        <v>7.2752460000000016E-5</v>
      </c>
      <c r="K778">
        <v>3.1812666599999997E-2</v>
      </c>
      <c r="L778">
        <v>2.2575308799999997E-3</v>
      </c>
      <c r="M778">
        <v>2.1373790900000001E-3</v>
      </c>
      <c r="N778">
        <v>0</v>
      </c>
      <c r="O778">
        <v>2.9773393100000012E-3</v>
      </c>
    </row>
    <row r="779" spans="1:15" x14ac:dyDescent="0.35">
      <c r="A779">
        <v>2023</v>
      </c>
      <c r="B779">
        <v>34007</v>
      </c>
      <c r="C779">
        <v>2270005010</v>
      </c>
      <c r="D779" s="2" t="s">
        <v>63</v>
      </c>
      <c r="E779" s="2" t="s">
        <v>28</v>
      </c>
      <c r="F779" s="2" t="s">
        <v>84</v>
      </c>
      <c r="G779">
        <v>0</v>
      </c>
      <c r="H779">
        <v>7.4780710400000018E-3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</row>
    <row r="780" spans="1:15" x14ac:dyDescent="0.35">
      <c r="A780">
        <v>2023</v>
      </c>
      <c r="B780">
        <v>34007</v>
      </c>
      <c r="C780">
        <v>2270005015</v>
      </c>
      <c r="D780" s="2" t="s">
        <v>64</v>
      </c>
      <c r="E780" s="2" t="s">
        <v>28</v>
      </c>
      <c r="F780" s="2" t="s">
        <v>84</v>
      </c>
      <c r="G780">
        <v>3.0335571200000005E-3</v>
      </c>
      <c r="H780">
        <v>377.18186603240002</v>
      </c>
      <c r="I780">
        <v>0.64058210336999999</v>
      </c>
      <c r="J780">
        <v>5.5765862900000011E-3</v>
      </c>
      <c r="K780">
        <v>1.5090282183899997</v>
      </c>
      <c r="L780">
        <v>0.1161504047</v>
      </c>
      <c r="M780">
        <v>0.11260317112000003</v>
      </c>
      <c r="N780">
        <v>1.2015179000000001E-3</v>
      </c>
      <c r="O780">
        <v>0.10636850575999998</v>
      </c>
    </row>
    <row r="781" spans="1:15" x14ac:dyDescent="0.35">
      <c r="A781">
        <v>2023</v>
      </c>
      <c r="B781">
        <v>34007</v>
      </c>
      <c r="C781">
        <v>2270005020</v>
      </c>
      <c r="D781" s="2" t="s">
        <v>91</v>
      </c>
      <c r="E781" s="2" t="s">
        <v>28</v>
      </c>
      <c r="F781" s="2" t="s">
        <v>84</v>
      </c>
      <c r="G781">
        <v>2.4250820000000002E-4</v>
      </c>
      <c r="H781">
        <v>33.840704254170006</v>
      </c>
      <c r="I781">
        <v>6.3170079170000004E-2</v>
      </c>
      <c r="J781">
        <v>3.7258078000000004E-4</v>
      </c>
      <c r="K781">
        <v>0.18662218531000002</v>
      </c>
      <c r="L781">
        <v>1.6909435399999999E-2</v>
      </c>
      <c r="M781">
        <v>1.626568636E-2</v>
      </c>
      <c r="N781">
        <v>0</v>
      </c>
      <c r="O781">
        <v>1.419113894E-2</v>
      </c>
    </row>
    <row r="782" spans="1:15" x14ac:dyDescent="0.35">
      <c r="A782">
        <v>2023</v>
      </c>
      <c r="B782">
        <v>34007</v>
      </c>
      <c r="C782">
        <v>2270005025</v>
      </c>
      <c r="D782" s="2" t="s">
        <v>65</v>
      </c>
      <c r="E782" s="2" t="s">
        <v>28</v>
      </c>
      <c r="F782" s="2" t="s">
        <v>84</v>
      </c>
      <c r="G782">
        <v>0</v>
      </c>
      <c r="H782">
        <v>0.19210176832</v>
      </c>
      <c r="I782">
        <v>5.8642891999999996E-4</v>
      </c>
      <c r="J782">
        <v>0</v>
      </c>
      <c r="K782">
        <v>1.2015179000000001E-3</v>
      </c>
      <c r="L782">
        <v>7.2752460000000016E-5</v>
      </c>
      <c r="M782">
        <v>2.4250820000000003E-5</v>
      </c>
      <c r="N782">
        <v>0</v>
      </c>
      <c r="O782">
        <v>7.2752460000000016E-5</v>
      </c>
    </row>
    <row r="783" spans="1:15" x14ac:dyDescent="0.35">
      <c r="A783">
        <v>2023</v>
      </c>
      <c r="B783">
        <v>34007</v>
      </c>
      <c r="C783">
        <v>2270005030</v>
      </c>
      <c r="D783" s="2" t="s">
        <v>66</v>
      </c>
      <c r="E783" s="2" t="s">
        <v>28</v>
      </c>
      <c r="F783" s="2" t="s">
        <v>84</v>
      </c>
      <c r="G783">
        <v>0</v>
      </c>
      <c r="H783">
        <v>3.367336588E-2</v>
      </c>
      <c r="I783">
        <v>0</v>
      </c>
      <c r="J783">
        <v>0</v>
      </c>
      <c r="K783">
        <v>7.2752460000000016E-5</v>
      </c>
      <c r="L783">
        <v>0</v>
      </c>
      <c r="M783">
        <v>0</v>
      </c>
      <c r="N783">
        <v>0</v>
      </c>
      <c r="O783">
        <v>0</v>
      </c>
    </row>
    <row r="784" spans="1:15" x14ac:dyDescent="0.35">
      <c r="A784">
        <v>2023</v>
      </c>
      <c r="B784">
        <v>34007</v>
      </c>
      <c r="C784">
        <v>2270005035</v>
      </c>
      <c r="D784" s="2" t="s">
        <v>27</v>
      </c>
      <c r="E784" s="2" t="s">
        <v>28</v>
      </c>
      <c r="F784" s="2" t="s">
        <v>84</v>
      </c>
      <c r="G784">
        <v>0</v>
      </c>
      <c r="H784">
        <v>2.8771183871100003</v>
      </c>
      <c r="I784">
        <v>6.5036290000000012E-3</v>
      </c>
      <c r="J784">
        <v>0</v>
      </c>
      <c r="K784">
        <v>1.4863548040000001E-2</v>
      </c>
      <c r="L784">
        <v>1.27427036E-3</v>
      </c>
      <c r="M784">
        <v>1.27427036E-3</v>
      </c>
      <c r="N784">
        <v>0</v>
      </c>
      <c r="O784">
        <v>1.6413395900000002E-3</v>
      </c>
    </row>
    <row r="785" spans="1:15" x14ac:dyDescent="0.35">
      <c r="A785">
        <v>2023</v>
      </c>
      <c r="B785">
        <v>34007</v>
      </c>
      <c r="C785">
        <v>2270005045</v>
      </c>
      <c r="D785" s="2" t="s">
        <v>68</v>
      </c>
      <c r="E785" s="2" t="s">
        <v>28</v>
      </c>
      <c r="F785" s="2" t="s">
        <v>84</v>
      </c>
      <c r="G785">
        <v>0</v>
      </c>
      <c r="H785">
        <v>2.6611505049799993</v>
      </c>
      <c r="I785">
        <v>8.0248168000000009E-3</v>
      </c>
      <c r="J785">
        <v>0</v>
      </c>
      <c r="K785">
        <v>1.560099343E-2</v>
      </c>
      <c r="L785">
        <v>1.6898412300000003E-3</v>
      </c>
      <c r="M785">
        <v>1.6137818400000002E-3</v>
      </c>
      <c r="N785">
        <v>0</v>
      </c>
      <c r="O785">
        <v>1.30733966E-3</v>
      </c>
    </row>
    <row r="786" spans="1:15" x14ac:dyDescent="0.35">
      <c r="A786">
        <v>2023</v>
      </c>
      <c r="B786">
        <v>34007</v>
      </c>
      <c r="C786">
        <v>2270005055</v>
      </c>
      <c r="D786" s="2" t="s">
        <v>69</v>
      </c>
      <c r="E786" s="2" t="s">
        <v>28</v>
      </c>
      <c r="F786" s="2" t="s">
        <v>84</v>
      </c>
      <c r="G786">
        <v>0</v>
      </c>
      <c r="H786">
        <v>7.3412269696700001</v>
      </c>
      <c r="I786">
        <v>1.3895719859999999E-2</v>
      </c>
      <c r="J786">
        <v>0</v>
      </c>
      <c r="K786">
        <v>3.1163406010000002E-2</v>
      </c>
      <c r="L786">
        <v>2.6852271600000003E-3</v>
      </c>
      <c r="M786">
        <v>2.5915308100000001E-3</v>
      </c>
      <c r="N786">
        <v>0</v>
      </c>
      <c r="O786">
        <v>2.5915308100000001E-3</v>
      </c>
    </row>
    <row r="787" spans="1:15" x14ac:dyDescent="0.35">
      <c r="A787">
        <v>2023</v>
      </c>
      <c r="B787">
        <v>34007</v>
      </c>
      <c r="C787">
        <v>2270005060</v>
      </c>
      <c r="D787" s="2" t="s">
        <v>70</v>
      </c>
      <c r="E787" s="2" t="s">
        <v>28</v>
      </c>
      <c r="F787" s="2" t="s">
        <v>84</v>
      </c>
      <c r="G787">
        <v>0</v>
      </c>
      <c r="H787">
        <v>5.4001703929800016</v>
      </c>
      <c r="I787">
        <v>7.0823417500000012E-3</v>
      </c>
      <c r="J787">
        <v>0</v>
      </c>
      <c r="K787">
        <v>1.9079883790000002E-2</v>
      </c>
      <c r="L787">
        <v>1.28308884E-3</v>
      </c>
      <c r="M787">
        <v>1.27427036E-3</v>
      </c>
      <c r="N787">
        <v>0</v>
      </c>
      <c r="O787">
        <v>1.0405806400000004E-3</v>
      </c>
    </row>
    <row r="788" spans="1:15" x14ac:dyDescent="0.35">
      <c r="A788">
        <v>2023</v>
      </c>
      <c r="B788">
        <v>34007</v>
      </c>
      <c r="C788">
        <v>2270006005</v>
      </c>
      <c r="D788" s="2" t="s">
        <v>29</v>
      </c>
      <c r="E788" s="2" t="s">
        <v>30</v>
      </c>
      <c r="F788" s="2" t="s">
        <v>84</v>
      </c>
      <c r="G788">
        <v>3.7896315489999999E-2</v>
      </c>
      <c r="H788">
        <v>4658.5285077076906</v>
      </c>
      <c r="I788">
        <v>9.943423731230002</v>
      </c>
      <c r="J788">
        <v>0.11988282636000003</v>
      </c>
      <c r="K788">
        <v>26.126192128409997</v>
      </c>
      <c r="L788">
        <v>1.7074605530400002</v>
      </c>
      <c r="M788">
        <v>1.6562593558499998</v>
      </c>
      <c r="N788">
        <v>1.4790795579999998E-2</v>
      </c>
      <c r="O788">
        <v>2.4064750071999996</v>
      </c>
    </row>
    <row r="789" spans="1:15" x14ac:dyDescent="0.35">
      <c r="A789">
        <v>2023</v>
      </c>
      <c r="B789">
        <v>34007</v>
      </c>
      <c r="C789">
        <v>2270006010</v>
      </c>
      <c r="D789" s="2" t="s">
        <v>31</v>
      </c>
      <c r="E789" s="2" t="s">
        <v>30</v>
      </c>
      <c r="F789" s="2" t="s">
        <v>84</v>
      </c>
      <c r="G789">
        <v>8.9386317900000001E-3</v>
      </c>
      <c r="H789">
        <v>1099.06593804623</v>
      </c>
      <c r="I789">
        <v>2.4328036815499998</v>
      </c>
      <c r="J789">
        <v>2.8182759769999999E-2</v>
      </c>
      <c r="K789">
        <v>6.1688354067999995</v>
      </c>
      <c r="L789">
        <v>0.42682325048000008</v>
      </c>
      <c r="M789">
        <v>0.41393283733999997</v>
      </c>
      <c r="N789">
        <v>3.53621048E-3</v>
      </c>
      <c r="O789">
        <v>0.5821453433399999</v>
      </c>
    </row>
    <row r="790" spans="1:15" x14ac:dyDescent="0.35">
      <c r="A790">
        <v>2023</v>
      </c>
      <c r="B790">
        <v>34007</v>
      </c>
      <c r="C790">
        <v>2270006015</v>
      </c>
      <c r="D790" s="2" t="s">
        <v>32</v>
      </c>
      <c r="E790" s="2" t="s">
        <v>30</v>
      </c>
      <c r="F790" s="2" t="s">
        <v>84</v>
      </c>
      <c r="G790">
        <v>2.4719301749999999E-2</v>
      </c>
      <c r="H790">
        <v>3049.1768923831601</v>
      </c>
      <c r="I790">
        <v>2.6277637397000002</v>
      </c>
      <c r="J790">
        <v>4.0858222459999996E-2</v>
      </c>
      <c r="K790">
        <v>9.9134045229999987</v>
      </c>
      <c r="L790">
        <v>0.41039662686</v>
      </c>
      <c r="M790">
        <v>0.39815326968999998</v>
      </c>
      <c r="N790">
        <v>8.6432127100000006E-3</v>
      </c>
      <c r="O790">
        <v>0.47263084483999995</v>
      </c>
    </row>
    <row r="791" spans="1:15" x14ac:dyDescent="0.35">
      <c r="A791">
        <v>2023</v>
      </c>
      <c r="B791">
        <v>34007</v>
      </c>
      <c r="C791">
        <v>2270006025</v>
      </c>
      <c r="D791" s="2" t="s">
        <v>71</v>
      </c>
      <c r="E791" s="2" t="s">
        <v>30</v>
      </c>
      <c r="F791" s="2" t="s">
        <v>84</v>
      </c>
      <c r="G791">
        <v>1.2556413210000001E-2</v>
      </c>
      <c r="H791">
        <v>1551.0042658632499</v>
      </c>
      <c r="I791">
        <v>6.8736722623799986</v>
      </c>
      <c r="J791">
        <v>6.2336732810000003E-2</v>
      </c>
      <c r="K791">
        <v>8.6777910723900007</v>
      </c>
      <c r="L791">
        <v>1.0217950729800001</v>
      </c>
      <c r="M791">
        <v>0.9910351124300002</v>
      </c>
      <c r="N791">
        <v>4.9493719E-3</v>
      </c>
      <c r="O791">
        <v>1.45363162934</v>
      </c>
    </row>
    <row r="792" spans="1:15" x14ac:dyDescent="0.35">
      <c r="A792">
        <v>2023</v>
      </c>
      <c r="B792">
        <v>34007</v>
      </c>
      <c r="C792">
        <v>2270006030</v>
      </c>
      <c r="D792" s="2" t="s">
        <v>72</v>
      </c>
      <c r="E792" s="2" t="s">
        <v>30</v>
      </c>
      <c r="F792" s="2" t="s">
        <v>84</v>
      </c>
      <c r="G792">
        <v>1.1430954700000003E-3</v>
      </c>
      <c r="H792">
        <v>148.98937482088002</v>
      </c>
      <c r="I792">
        <v>0.32101251357999999</v>
      </c>
      <c r="J792">
        <v>3.54502896E-3</v>
      </c>
      <c r="K792">
        <v>0.85381405208000005</v>
      </c>
      <c r="L792">
        <v>5.1082147710000005E-2</v>
      </c>
      <c r="M792">
        <v>4.9446319670000002E-2</v>
      </c>
      <c r="N792">
        <v>4.1557086999999997E-4</v>
      </c>
      <c r="O792">
        <v>8.7342635160000015E-2</v>
      </c>
    </row>
    <row r="793" spans="1:15" x14ac:dyDescent="0.35">
      <c r="A793">
        <v>2023</v>
      </c>
      <c r="B793">
        <v>34007</v>
      </c>
      <c r="C793">
        <v>2270006035</v>
      </c>
      <c r="D793" s="2" t="s">
        <v>33</v>
      </c>
      <c r="E793" s="2" t="s">
        <v>30</v>
      </c>
      <c r="F793" s="2" t="s">
        <v>84</v>
      </c>
      <c r="G793">
        <v>1.0361714000000004E-3</v>
      </c>
      <c r="H793">
        <v>132.22096014379997</v>
      </c>
      <c r="I793">
        <v>0.12573499014999998</v>
      </c>
      <c r="J793">
        <v>2.1318675400000004E-3</v>
      </c>
      <c r="K793">
        <v>0.47260549170999994</v>
      </c>
      <c r="L793">
        <v>1.902917753E-2</v>
      </c>
      <c r="M793">
        <v>1.8365586909999999E-2</v>
      </c>
      <c r="N793">
        <v>4.1557086999999997E-4</v>
      </c>
      <c r="O793">
        <v>2.4838351230000003E-2</v>
      </c>
    </row>
    <row r="794" spans="1:15" x14ac:dyDescent="0.35">
      <c r="A794">
        <v>2023</v>
      </c>
      <c r="B794">
        <v>34007</v>
      </c>
      <c r="C794">
        <v>2270007015</v>
      </c>
      <c r="D794" s="2" t="s">
        <v>74</v>
      </c>
      <c r="E794" s="2" t="s">
        <v>35</v>
      </c>
      <c r="F794" s="2" t="s">
        <v>84</v>
      </c>
      <c r="G794">
        <v>0</v>
      </c>
      <c r="H794">
        <v>1.59518476799</v>
      </c>
      <c r="I794">
        <v>7.0217146999999999E-4</v>
      </c>
      <c r="J794">
        <v>0</v>
      </c>
      <c r="K794">
        <v>1.40434294E-3</v>
      </c>
      <c r="L794">
        <v>0</v>
      </c>
      <c r="M794">
        <v>0</v>
      </c>
      <c r="N794">
        <v>0</v>
      </c>
      <c r="O794">
        <v>0</v>
      </c>
    </row>
    <row r="795" spans="1:15" x14ac:dyDescent="0.35">
      <c r="A795">
        <v>2023</v>
      </c>
      <c r="B795">
        <v>34007</v>
      </c>
      <c r="C795">
        <v>2282005010</v>
      </c>
      <c r="D795" s="2" t="s">
        <v>92</v>
      </c>
      <c r="E795" s="2" t="s">
        <v>93</v>
      </c>
      <c r="F795" s="2" t="s">
        <v>7</v>
      </c>
      <c r="G795">
        <v>1.2022080324822481E-2</v>
      </c>
      <c r="H795">
        <v>884.56097579511163</v>
      </c>
      <c r="I795">
        <v>87.682104685707728</v>
      </c>
      <c r="J795">
        <v>1.0121544235492925</v>
      </c>
      <c r="K795">
        <v>5.2039546658390679</v>
      </c>
      <c r="L795">
        <v>0.19930771528159097</v>
      </c>
      <c r="M795">
        <v>0.18335318854497976</v>
      </c>
      <c r="N795">
        <v>5.3409981236136389E-3</v>
      </c>
      <c r="O795">
        <v>17.957948251386469</v>
      </c>
    </row>
    <row r="796" spans="1:15" x14ac:dyDescent="0.35">
      <c r="A796">
        <v>2023</v>
      </c>
      <c r="B796">
        <v>34007</v>
      </c>
      <c r="C796">
        <v>2282005015</v>
      </c>
      <c r="D796" s="2" t="s">
        <v>94</v>
      </c>
      <c r="E796" s="2" t="s">
        <v>93</v>
      </c>
      <c r="F796" s="2" t="s">
        <v>7</v>
      </c>
      <c r="G796">
        <v>4.9835029952692081E-3</v>
      </c>
      <c r="H796">
        <v>373.16929632113511</v>
      </c>
      <c r="I796">
        <v>45.008989449808816</v>
      </c>
      <c r="J796">
        <v>0.40983314684922939</v>
      </c>
      <c r="K796">
        <v>2.4977907610966228</v>
      </c>
      <c r="L796">
        <v>2.9980461333469575E-2</v>
      </c>
      <c r="M796">
        <v>2.7566846563448266E-2</v>
      </c>
      <c r="N796">
        <v>2.2343445521526874E-3</v>
      </c>
      <c r="O796">
        <v>3.0263122905562025</v>
      </c>
    </row>
    <row r="797" spans="1:15" x14ac:dyDescent="0.35">
      <c r="A797">
        <v>2023</v>
      </c>
      <c r="B797">
        <v>34007</v>
      </c>
      <c r="C797">
        <v>2282010005</v>
      </c>
      <c r="D797" s="2" t="s">
        <v>95</v>
      </c>
      <c r="E797" s="2" t="s">
        <v>93</v>
      </c>
      <c r="F797" s="2" t="s">
        <v>36</v>
      </c>
      <c r="G797">
        <v>3.9361049876635995E-3</v>
      </c>
      <c r="H797">
        <v>300.03499751611224</v>
      </c>
      <c r="I797">
        <v>21.291147112863722</v>
      </c>
      <c r="J797">
        <v>0.12782593718468652</v>
      </c>
      <c r="K797">
        <v>1.646966989940378</v>
      </c>
      <c r="L797">
        <v>2.4479531178754479E-2</v>
      </c>
      <c r="M797">
        <v>2.2519579817217035E-2</v>
      </c>
      <c r="N797">
        <v>1.7832944121508696E-3</v>
      </c>
      <c r="O797">
        <v>1.6632230878598184</v>
      </c>
    </row>
    <row r="798" spans="1:15" x14ac:dyDescent="0.35">
      <c r="A798">
        <v>2023</v>
      </c>
      <c r="B798">
        <v>34007</v>
      </c>
      <c r="C798">
        <v>2282020005</v>
      </c>
      <c r="D798" s="2" t="s">
        <v>95</v>
      </c>
      <c r="E798" s="2" t="s">
        <v>93</v>
      </c>
      <c r="F798" s="2" t="s">
        <v>84</v>
      </c>
      <c r="G798">
        <v>2.0163979607497238E-3</v>
      </c>
      <c r="H798">
        <v>246.29422771021049</v>
      </c>
      <c r="I798">
        <v>0.47543141228564678</v>
      </c>
      <c r="J798">
        <v>9.5002762396443029E-3</v>
      </c>
      <c r="K798">
        <v>2.0987587755374015</v>
      </c>
      <c r="L798">
        <v>4.8805924824460827E-2</v>
      </c>
      <c r="M798">
        <v>4.7325769556227755E-2</v>
      </c>
      <c r="N798">
        <v>2.2343445521526874E-3</v>
      </c>
      <c r="O798">
        <v>0.1302374613399222</v>
      </c>
    </row>
    <row r="799" spans="1:15" x14ac:dyDescent="0.35">
      <c r="A799">
        <v>2023</v>
      </c>
      <c r="B799">
        <v>34007</v>
      </c>
      <c r="C799">
        <v>2282020010</v>
      </c>
      <c r="D799" s="2" t="s">
        <v>96</v>
      </c>
      <c r="E799" s="2" t="s">
        <v>93</v>
      </c>
      <c r="F799" s="2" t="s">
        <v>84</v>
      </c>
      <c r="G799">
        <v>0</v>
      </c>
      <c r="H799">
        <v>1.8472562488638276</v>
      </c>
      <c r="I799">
        <v>6.1709721935126957E-3</v>
      </c>
      <c r="J799">
        <v>1.024401244963571E-4</v>
      </c>
      <c r="K799">
        <v>1.0035473624768127E-2</v>
      </c>
      <c r="L799">
        <v>9.8311160294718247E-4</v>
      </c>
      <c r="M799">
        <v>9.6952260684052272E-4</v>
      </c>
      <c r="N799">
        <v>4.1812295712798822E-6</v>
      </c>
      <c r="O799">
        <v>1.8585565444339074E-3</v>
      </c>
    </row>
    <row r="800" spans="1:15" x14ac:dyDescent="0.35">
      <c r="A800">
        <v>2023</v>
      </c>
      <c r="B800">
        <v>34009</v>
      </c>
      <c r="C800">
        <v>2260001010</v>
      </c>
      <c r="D800" s="2" t="s">
        <v>5</v>
      </c>
      <c r="E800" s="2" t="s">
        <v>6</v>
      </c>
      <c r="F800" s="2" t="s">
        <v>7</v>
      </c>
      <c r="G800">
        <v>2.4423882669999997E-2</v>
      </c>
      <c r="H800">
        <v>1346.3577192152998</v>
      </c>
      <c r="I800">
        <v>199.58768339796001</v>
      </c>
      <c r="J800">
        <v>4.1431776399199993</v>
      </c>
      <c r="K800">
        <v>2.3352569627199999</v>
      </c>
      <c r="L800">
        <v>6.4798080809000025</v>
      </c>
      <c r="M800">
        <v>5.96139499483</v>
      </c>
      <c r="N800">
        <v>8.0402491400000005E-3</v>
      </c>
      <c r="O800">
        <v>177.03854233505001</v>
      </c>
    </row>
    <row r="801" spans="1:15" x14ac:dyDescent="0.35">
      <c r="A801">
        <v>2023</v>
      </c>
      <c r="B801">
        <v>34009</v>
      </c>
      <c r="C801">
        <v>2260001030</v>
      </c>
      <c r="D801" s="2" t="s">
        <v>8</v>
      </c>
      <c r="E801" s="2" t="s">
        <v>6</v>
      </c>
      <c r="F801" s="2" t="s">
        <v>7</v>
      </c>
      <c r="G801">
        <v>8.6674635300000025E-3</v>
      </c>
      <c r="H801">
        <v>622.83137064797006</v>
      </c>
      <c r="I801">
        <v>105.80097925187998</v>
      </c>
      <c r="J801">
        <v>0.87501588262000007</v>
      </c>
      <c r="K801">
        <v>1.2119589803200002</v>
      </c>
      <c r="L801">
        <v>0.53735959035000003</v>
      </c>
      <c r="M801">
        <v>0.49436068187000004</v>
      </c>
      <c r="N801">
        <v>3.7941510200000003E-3</v>
      </c>
      <c r="O801">
        <v>19.384685732720001</v>
      </c>
    </row>
    <row r="802" spans="1:15" x14ac:dyDescent="0.35">
      <c r="A802">
        <v>2023</v>
      </c>
      <c r="B802">
        <v>34009</v>
      </c>
      <c r="C802">
        <v>2260001060</v>
      </c>
      <c r="D802" s="2" t="s">
        <v>9</v>
      </c>
      <c r="E802" s="2" t="s">
        <v>6</v>
      </c>
      <c r="F802" s="2" t="s">
        <v>7</v>
      </c>
      <c r="G802">
        <v>1.189061797E-2</v>
      </c>
      <c r="H802">
        <v>903.18246488844034</v>
      </c>
      <c r="I802">
        <v>225.45866540824002</v>
      </c>
      <c r="J802">
        <v>0.65802505681000001</v>
      </c>
      <c r="K802">
        <v>1.8157614082300002</v>
      </c>
      <c r="L802">
        <v>0.1160181275</v>
      </c>
      <c r="M802">
        <v>0.10676313274</v>
      </c>
      <c r="N802">
        <v>5.5104476899999998E-3</v>
      </c>
      <c r="O802">
        <v>6.8066165404599994</v>
      </c>
    </row>
    <row r="803" spans="1:15" x14ac:dyDescent="0.35">
      <c r="A803">
        <v>2023</v>
      </c>
      <c r="B803">
        <v>34009</v>
      </c>
      <c r="C803">
        <v>2260002006</v>
      </c>
      <c r="D803" s="2" t="s">
        <v>10</v>
      </c>
      <c r="E803" s="2" t="s">
        <v>11</v>
      </c>
      <c r="F803" s="2" t="s">
        <v>7</v>
      </c>
      <c r="G803">
        <v>1.1904948000000001E-3</v>
      </c>
      <c r="H803">
        <v>72.906823083159992</v>
      </c>
      <c r="I803">
        <v>26.619748123979999</v>
      </c>
      <c r="J803">
        <v>0.11822164519</v>
      </c>
      <c r="K803">
        <v>0.16014359680000001</v>
      </c>
      <c r="L803">
        <v>0.96988068122000004</v>
      </c>
      <c r="M803">
        <v>0.89233758196000001</v>
      </c>
      <c r="N803">
        <v>4.2659396999999999E-4</v>
      </c>
      <c r="O803">
        <v>6.3850127278300013</v>
      </c>
    </row>
    <row r="804" spans="1:15" x14ac:dyDescent="0.35">
      <c r="A804">
        <v>2023</v>
      </c>
      <c r="B804">
        <v>34009</v>
      </c>
      <c r="C804">
        <v>2260002009</v>
      </c>
      <c r="D804" s="2" t="s">
        <v>12</v>
      </c>
      <c r="E804" s="2" t="s">
        <v>11</v>
      </c>
      <c r="F804" s="2" t="s">
        <v>7</v>
      </c>
      <c r="G804">
        <v>0</v>
      </c>
      <c r="H804">
        <v>4.7274746923799995</v>
      </c>
      <c r="I804">
        <v>0.9990731569500001</v>
      </c>
      <c r="J804">
        <v>9.7620573599999996E-3</v>
      </c>
      <c r="K804">
        <v>1.0706737029999998E-2</v>
      </c>
      <c r="L804">
        <v>3.4250976320000001E-2</v>
      </c>
      <c r="M804">
        <v>3.1545907579999997E-2</v>
      </c>
      <c r="N804">
        <v>0</v>
      </c>
      <c r="O804">
        <v>0.22209231648999997</v>
      </c>
    </row>
    <row r="805" spans="1:15" x14ac:dyDescent="0.35">
      <c r="A805">
        <v>2023</v>
      </c>
      <c r="B805">
        <v>34009</v>
      </c>
      <c r="C805">
        <v>2260002021</v>
      </c>
      <c r="D805" s="2" t="s">
        <v>13</v>
      </c>
      <c r="E805" s="2" t="s">
        <v>11</v>
      </c>
      <c r="F805" s="2" t="s">
        <v>7</v>
      </c>
      <c r="G805">
        <v>0</v>
      </c>
      <c r="H805">
        <v>5.6511961423500008</v>
      </c>
      <c r="I805">
        <v>1.20554684305</v>
      </c>
      <c r="J805">
        <v>1.184101402E-2</v>
      </c>
      <c r="K805">
        <v>1.2798921410000002E-2</v>
      </c>
      <c r="L805">
        <v>4.1357568889999995E-2</v>
      </c>
      <c r="M805">
        <v>3.7987807219999996E-2</v>
      </c>
      <c r="N805">
        <v>0</v>
      </c>
      <c r="O805">
        <v>0.26518271670000004</v>
      </c>
    </row>
    <row r="806" spans="1:15" x14ac:dyDescent="0.35">
      <c r="A806">
        <v>2023</v>
      </c>
      <c r="B806">
        <v>34009</v>
      </c>
      <c r="C806">
        <v>2260002027</v>
      </c>
      <c r="D806" s="2" t="s">
        <v>14</v>
      </c>
      <c r="E806" s="2" t="s">
        <v>11</v>
      </c>
      <c r="F806" s="2" t="s">
        <v>7</v>
      </c>
      <c r="G806">
        <v>0</v>
      </c>
      <c r="H806">
        <v>4.0948611879999992E-2</v>
      </c>
      <c r="I806">
        <v>9.148070690000001E-3</v>
      </c>
      <c r="J806">
        <v>0</v>
      </c>
      <c r="K806">
        <v>0</v>
      </c>
      <c r="L806">
        <v>3.1526066000000006E-4</v>
      </c>
      <c r="M806">
        <v>2.8660060000000002E-4</v>
      </c>
      <c r="N806">
        <v>0</v>
      </c>
      <c r="O806">
        <v>2.31264638E-3</v>
      </c>
    </row>
    <row r="807" spans="1:15" x14ac:dyDescent="0.35">
      <c r="A807">
        <v>2023</v>
      </c>
      <c r="B807">
        <v>34009</v>
      </c>
      <c r="C807">
        <v>2260002039</v>
      </c>
      <c r="D807" s="2" t="s">
        <v>15</v>
      </c>
      <c r="E807" s="2" t="s">
        <v>11</v>
      </c>
      <c r="F807" s="2" t="s">
        <v>7</v>
      </c>
      <c r="G807">
        <v>3.0666264200000007E-3</v>
      </c>
      <c r="H807">
        <v>188.35814939501998</v>
      </c>
      <c r="I807">
        <v>69.422823516310004</v>
      </c>
      <c r="J807">
        <v>0.33729583689999998</v>
      </c>
      <c r="K807">
        <v>0.42097880286</v>
      </c>
      <c r="L807">
        <v>2.5322937729099992</v>
      </c>
      <c r="M807">
        <v>2.3297002180100002</v>
      </c>
      <c r="N807">
        <v>1.1430954700000003E-3</v>
      </c>
      <c r="O807">
        <v>16.316337504499998</v>
      </c>
    </row>
    <row r="808" spans="1:15" x14ac:dyDescent="0.35">
      <c r="A808">
        <v>2023</v>
      </c>
      <c r="B808">
        <v>34009</v>
      </c>
      <c r="C808">
        <v>2260002054</v>
      </c>
      <c r="D808" s="2" t="s">
        <v>16</v>
      </c>
      <c r="E808" s="2" t="s">
        <v>11</v>
      </c>
      <c r="F808" s="2" t="s">
        <v>7</v>
      </c>
      <c r="G808">
        <v>0</v>
      </c>
      <c r="H808">
        <v>1.1001957694199997</v>
      </c>
      <c r="I808">
        <v>0.24583717620000001</v>
      </c>
      <c r="J808">
        <v>2.4361051000000001E-3</v>
      </c>
      <c r="K808">
        <v>2.5187783500000001E-3</v>
      </c>
      <c r="L808">
        <v>8.4095229900000013E-3</v>
      </c>
      <c r="M808">
        <v>7.763569330000001E-3</v>
      </c>
      <c r="N808">
        <v>0</v>
      </c>
      <c r="O808">
        <v>5.3934925990000007E-2</v>
      </c>
    </row>
    <row r="809" spans="1:15" x14ac:dyDescent="0.35">
      <c r="A809">
        <v>2023</v>
      </c>
      <c r="B809">
        <v>34009</v>
      </c>
      <c r="C809">
        <v>2260003030</v>
      </c>
      <c r="D809" s="2" t="s">
        <v>17</v>
      </c>
      <c r="E809" s="2" t="s">
        <v>18</v>
      </c>
      <c r="F809" s="2" t="s">
        <v>7</v>
      </c>
      <c r="G809">
        <v>0</v>
      </c>
      <c r="H809">
        <v>0.13454244704999999</v>
      </c>
      <c r="I809">
        <v>3.0177940869999999E-2</v>
      </c>
      <c r="J809">
        <v>2.8660060000000002E-4</v>
      </c>
      <c r="K809">
        <v>2.8660060000000002E-4</v>
      </c>
      <c r="L809">
        <v>1.0229436800000004E-3</v>
      </c>
      <c r="M809">
        <v>9.755443500000004E-4</v>
      </c>
      <c r="N809">
        <v>0</v>
      </c>
      <c r="O809">
        <v>7.1947773700000014E-3</v>
      </c>
    </row>
    <row r="810" spans="1:15" x14ac:dyDescent="0.35">
      <c r="A810">
        <v>2023</v>
      </c>
      <c r="B810">
        <v>34009</v>
      </c>
      <c r="C810">
        <v>2260003040</v>
      </c>
      <c r="D810" s="2" t="s">
        <v>19</v>
      </c>
      <c r="E810" s="2" t="s">
        <v>18</v>
      </c>
      <c r="F810" s="2" t="s">
        <v>7</v>
      </c>
      <c r="G810">
        <v>0</v>
      </c>
      <c r="H810">
        <v>1.0836809609999999E-2</v>
      </c>
      <c r="I810">
        <v>2.4228773799999997E-3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6.8894374999999995E-4</v>
      </c>
    </row>
    <row r="811" spans="1:15" x14ac:dyDescent="0.35">
      <c r="A811">
        <v>2023</v>
      </c>
      <c r="B811">
        <v>34009</v>
      </c>
      <c r="C811">
        <v>2260004015</v>
      </c>
      <c r="D811" s="2" t="s">
        <v>20</v>
      </c>
      <c r="E811" s="2" t="s">
        <v>21</v>
      </c>
      <c r="F811" s="2" t="s">
        <v>7</v>
      </c>
      <c r="G811">
        <v>2.8660060000000004E-5</v>
      </c>
      <c r="H811">
        <v>7.6056005908300008</v>
      </c>
      <c r="I811">
        <v>1.4753780010199999</v>
      </c>
      <c r="J811">
        <v>1.3956346910000002E-2</v>
      </c>
      <c r="K811">
        <v>1.7052735699999998E-2</v>
      </c>
      <c r="L811">
        <v>5.2755454289999996E-2</v>
      </c>
      <c r="M811">
        <v>4.8561164740000003E-2</v>
      </c>
      <c r="N811">
        <v>0</v>
      </c>
      <c r="O811">
        <v>0.38739141715999997</v>
      </c>
    </row>
    <row r="812" spans="1:15" x14ac:dyDescent="0.35">
      <c r="A812">
        <v>2023</v>
      </c>
      <c r="B812">
        <v>34009</v>
      </c>
      <c r="C812">
        <v>2260004016</v>
      </c>
      <c r="D812" s="2" t="s">
        <v>20</v>
      </c>
      <c r="E812" s="2" t="s">
        <v>22</v>
      </c>
      <c r="F812" s="2" t="s">
        <v>7</v>
      </c>
      <c r="G812">
        <v>3.0313525000000003E-4</v>
      </c>
      <c r="H812">
        <v>20.832789277409994</v>
      </c>
      <c r="I812">
        <v>4.0905081658100002</v>
      </c>
      <c r="J812">
        <v>3.8727457230000005E-2</v>
      </c>
      <c r="K812">
        <v>4.6810696460000002E-2</v>
      </c>
      <c r="L812">
        <v>0.14599655026</v>
      </c>
      <c r="M812">
        <v>0.13431978042999998</v>
      </c>
      <c r="N812">
        <v>7.2752460000000016E-5</v>
      </c>
      <c r="O812">
        <v>0.98626982629999993</v>
      </c>
    </row>
    <row r="813" spans="1:15" x14ac:dyDescent="0.35">
      <c r="A813">
        <v>2023</v>
      </c>
      <c r="B813">
        <v>34009</v>
      </c>
      <c r="C813">
        <v>2260004020</v>
      </c>
      <c r="D813" s="2" t="s">
        <v>23</v>
      </c>
      <c r="E813" s="2" t="s">
        <v>21</v>
      </c>
      <c r="F813" s="2" t="s">
        <v>7</v>
      </c>
      <c r="G813">
        <v>1.5542571000000003E-3</v>
      </c>
      <c r="H813">
        <v>101.70246500854002</v>
      </c>
      <c r="I813">
        <v>20.437689406420002</v>
      </c>
      <c r="J813">
        <v>0.19604803812000002</v>
      </c>
      <c r="K813">
        <v>0.22806904131000003</v>
      </c>
      <c r="L813">
        <v>0.70642969353000018</v>
      </c>
      <c r="M813">
        <v>0.6499980353899999</v>
      </c>
      <c r="N813">
        <v>5.2690418000000006E-4</v>
      </c>
      <c r="O813">
        <v>7.1885449092600009</v>
      </c>
    </row>
    <row r="814" spans="1:15" x14ac:dyDescent="0.35">
      <c r="A814">
        <v>2023</v>
      </c>
      <c r="B814">
        <v>34009</v>
      </c>
      <c r="C814">
        <v>2260004021</v>
      </c>
      <c r="D814" s="2" t="s">
        <v>23</v>
      </c>
      <c r="E814" s="2" t="s">
        <v>22</v>
      </c>
      <c r="F814" s="2" t="s">
        <v>7</v>
      </c>
      <c r="G814">
        <v>3.3896032500000004E-3</v>
      </c>
      <c r="H814">
        <v>209.45615445843001</v>
      </c>
      <c r="I814">
        <v>74.736351240980014</v>
      </c>
      <c r="J814">
        <v>0.38269447425000003</v>
      </c>
      <c r="K814">
        <v>0.46900314262999998</v>
      </c>
      <c r="L814">
        <v>2.71770562184</v>
      </c>
      <c r="M814">
        <v>2.5003852053400002</v>
      </c>
      <c r="N814">
        <v>1.20702945E-3</v>
      </c>
      <c r="O814">
        <v>20.963899131120002</v>
      </c>
    </row>
    <row r="815" spans="1:15" x14ac:dyDescent="0.35">
      <c r="A815">
        <v>2023</v>
      </c>
      <c r="B815">
        <v>34009</v>
      </c>
      <c r="C815">
        <v>2260004025</v>
      </c>
      <c r="D815" s="2" t="s">
        <v>24</v>
      </c>
      <c r="E815" s="2" t="s">
        <v>21</v>
      </c>
      <c r="F815" s="2" t="s">
        <v>7</v>
      </c>
      <c r="G815">
        <v>1.9841580000000002E-3</v>
      </c>
      <c r="H815">
        <v>140.89550050400001</v>
      </c>
      <c r="I815">
        <v>26.137402621109995</v>
      </c>
      <c r="J815">
        <v>0.24029035227999998</v>
      </c>
      <c r="K815">
        <v>0.31891371534000007</v>
      </c>
      <c r="L815">
        <v>1.01695482977</v>
      </c>
      <c r="M815">
        <v>0.93559002174000017</v>
      </c>
      <c r="N815">
        <v>9.094057500000001E-4</v>
      </c>
      <c r="O815">
        <v>7.7718432688600014</v>
      </c>
    </row>
    <row r="816" spans="1:15" x14ac:dyDescent="0.35">
      <c r="A816">
        <v>2023</v>
      </c>
      <c r="B816">
        <v>34009</v>
      </c>
      <c r="C816">
        <v>2260004026</v>
      </c>
      <c r="D816" s="2" t="s">
        <v>24</v>
      </c>
      <c r="E816" s="2" t="s">
        <v>22</v>
      </c>
      <c r="F816" s="2" t="s">
        <v>7</v>
      </c>
      <c r="G816">
        <v>2.6929433300000001E-3</v>
      </c>
      <c r="H816">
        <v>183.25151974579998</v>
      </c>
      <c r="I816">
        <v>40.928832029360002</v>
      </c>
      <c r="J816">
        <v>0.36290580512999998</v>
      </c>
      <c r="K816">
        <v>0.41223527994000003</v>
      </c>
      <c r="L816">
        <v>1.421759438</v>
      </c>
      <c r="M816">
        <v>1.3080065575500002</v>
      </c>
      <c r="N816">
        <v>1.0758545600000004E-3</v>
      </c>
      <c r="O816">
        <v>10.50547837251</v>
      </c>
    </row>
    <row r="817" spans="1:15" x14ac:dyDescent="0.35">
      <c r="A817">
        <v>2023</v>
      </c>
      <c r="B817">
        <v>34009</v>
      </c>
      <c r="C817">
        <v>2260004030</v>
      </c>
      <c r="D817" s="2" t="s">
        <v>25</v>
      </c>
      <c r="E817" s="2" t="s">
        <v>21</v>
      </c>
      <c r="F817" s="2" t="s">
        <v>7</v>
      </c>
      <c r="G817">
        <v>1.3690690200000005E-3</v>
      </c>
      <c r="H817">
        <v>90.679809239470003</v>
      </c>
      <c r="I817">
        <v>17.843425969929999</v>
      </c>
      <c r="J817">
        <v>0.16936662456999999</v>
      </c>
      <c r="K817">
        <v>0.20381822131000005</v>
      </c>
      <c r="L817">
        <v>0.63673173453999998</v>
      </c>
      <c r="M817">
        <v>0.58578186402999999</v>
      </c>
      <c r="N817">
        <v>5.2029032000000021E-4</v>
      </c>
      <c r="O817">
        <v>4.7338504534199997</v>
      </c>
    </row>
    <row r="818" spans="1:15" x14ac:dyDescent="0.35">
      <c r="A818">
        <v>2023</v>
      </c>
      <c r="B818">
        <v>34009</v>
      </c>
      <c r="C818">
        <v>2260004031</v>
      </c>
      <c r="D818" s="2" t="s">
        <v>25</v>
      </c>
      <c r="E818" s="2" t="s">
        <v>22</v>
      </c>
      <c r="F818" s="2" t="s">
        <v>7</v>
      </c>
      <c r="G818">
        <v>2.6356232100000002E-3</v>
      </c>
      <c r="H818">
        <v>171.11353679794001</v>
      </c>
      <c r="I818">
        <v>45.605725022770002</v>
      </c>
      <c r="J818">
        <v>0.32026404509</v>
      </c>
      <c r="K818">
        <v>0.3822987449600001</v>
      </c>
      <c r="L818">
        <v>1.61652218266</v>
      </c>
      <c r="M818">
        <v>1.4872245265900002</v>
      </c>
      <c r="N818">
        <v>1.0670360800000003E-3</v>
      </c>
      <c r="O818">
        <v>10.501878228050002</v>
      </c>
    </row>
    <row r="819" spans="1:15" x14ac:dyDescent="0.35">
      <c r="A819">
        <v>2023</v>
      </c>
      <c r="B819">
        <v>34009</v>
      </c>
      <c r="C819">
        <v>2260004071</v>
      </c>
      <c r="D819" s="2" t="s">
        <v>26</v>
      </c>
      <c r="E819" s="2" t="s">
        <v>22</v>
      </c>
      <c r="F819" s="2" t="s">
        <v>7</v>
      </c>
      <c r="G819">
        <v>0</v>
      </c>
      <c r="H819">
        <v>8.5969156899999982E-2</v>
      </c>
      <c r="I819">
        <v>1.7758214099999996E-2</v>
      </c>
      <c r="J819">
        <v>2.1715507000000001E-4</v>
      </c>
      <c r="K819">
        <v>2.4581513000000005E-4</v>
      </c>
      <c r="L819">
        <v>6.2170284000000002E-4</v>
      </c>
      <c r="M819">
        <v>5.7320120000000014E-4</v>
      </c>
      <c r="N819">
        <v>0</v>
      </c>
      <c r="O819">
        <v>3.6850223300000005E-3</v>
      </c>
    </row>
    <row r="820" spans="1:15" x14ac:dyDescent="0.35">
      <c r="A820">
        <v>2023</v>
      </c>
      <c r="B820">
        <v>34009</v>
      </c>
      <c r="C820">
        <v>2260005035</v>
      </c>
      <c r="D820" s="2" t="s">
        <v>27</v>
      </c>
      <c r="E820" s="2" t="s">
        <v>28</v>
      </c>
      <c r="F820" s="2" t="s">
        <v>7</v>
      </c>
      <c r="G820">
        <v>0</v>
      </c>
      <c r="H820">
        <v>5.0874913430000002E-2</v>
      </c>
      <c r="I820">
        <v>9.1635030300000007E-3</v>
      </c>
      <c r="J820">
        <v>0</v>
      </c>
      <c r="K820">
        <v>7.2752460000000016E-5</v>
      </c>
      <c r="L820">
        <v>3.7588771000000002E-4</v>
      </c>
      <c r="M820">
        <v>3.7588771000000002E-4</v>
      </c>
      <c r="N820">
        <v>0</v>
      </c>
      <c r="O820">
        <v>2.2465077800000004E-3</v>
      </c>
    </row>
    <row r="821" spans="1:15" x14ac:dyDescent="0.35">
      <c r="A821">
        <v>2023</v>
      </c>
      <c r="B821">
        <v>34009</v>
      </c>
      <c r="C821">
        <v>2260006005</v>
      </c>
      <c r="D821" s="2" t="s">
        <v>29</v>
      </c>
      <c r="E821" s="2" t="s">
        <v>30</v>
      </c>
      <c r="F821" s="2" t="s">
        <v>7</v>
      </c>
      <c r="G821">
        <v>0</v>
      </c>
      <c r="H821">
        <v>3.2848408099099995</v>
      </c>
      <c r="I821">
        <v>0.68323047727000008</v>
      </c>
      <c r="J821">
        <v>6.6722824300000007E-3</v>
      </c>
      <c r="K821">
        <v>7.4383878800000011E-3</v>
      </c>
      <c r="L821">
        <v>2.383083989E-2</v>
      </c>
      <c r="M821">
        <v>2.1764008639999999E-2</v>
      </c>
      <c r="N821">
        <v>0</v>
      </c>
      <c r="O821">
        <v>0.19251954381000003</v>
      </c>
    </row>
    <row r="822" spans="1:15" x14ac:dyDescent="0.35">
      <c r="A822">
        <v>2023</v>
      </c>
      <c r="B822">
        <v>34009</v>
      </c>
      <c r="C822">
        <v>2260006010</v>
      </c>
      <c r="D822" s="2" t="s">
        <v>31</v>
      </c>
      <c r="E822" s="2" t="s">
        <v>30</v>
      </c>
      <c r="F822" s="2" t="s">
        <v>7</v>
      </c>
      <c r="G822">
        <v>2.9541908000000006E-4</v>
      </c>
      <c r="H822">
        <v>21.915374542270001</v>
      </c>
      <c r="I822">
        <v>4.4210920371200002</v>
      </c>
      <c r="J822">
        <v>4.2136902059999995E-2</v>
      </c>
      <c r="K822">
        <v>5.0572880490000013E-2</v>
      </c>
      <c r="L822">
        <v>0.17577545490999999</v>
      </c>
      <c r="M822">
        <v>0.16175848095000001</v>
      </c>
      <c r="N822">
        <v>0</v>
      </c>
      <c r="O822">
        <v>1.35660630314</v>
      </c>
    </row>
    <row r="823" spans="1:15" x14ac:dyDescent="0.35">
      <c r="A823">
        <v>2023</v>
      </c>
      <c r="B823">
        <v>34009</v>
      </c>
      <c r="C823">
        <v>2260006015</v>
      </c>
      <c r="D823" s="2" t="s">
        <v>32</v>
      </c>
      <c r="E823" s="2" t="s">
        <v>30</v>
      </c>
      <c r="F823" s="2" t="s">
        <v>7</v>
      </c>
      <c r="G823">
        <v>0</v>
      </c>
      <c r="H823">
        <v>8.1493778300000003E-3</v>
      </c>
      <c r="I823">
        <v>1.8022768500000001E-3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4.2438934999999996E-4</v>
      </c>
    </row>
    <row r="824" spans="1:15" x14ac:dyDescent="0.35">
      <c r="A824">
        <v>2023</v>
      </c>
      <c r="B824">
        <v>34009</v>
      </c>
      <c r="C824">
        <v>2260006035</v>
      </c>
      <c r="D824" s="2" t="s">
        <v>33</v>
      </c>
      <c r="E824" s="2" t="s">
        <v>30</v>
      </c>
      <c r="F824" s="2" t="s">
        <v>7</v>
      </c>
      <c r="G824">
        <v>0</v>
      </c>
      <c r="H824">
        <v>0.13314251335000005</v>
      </c>
      <c r="I824">
        <v>2.9822997050000001E-2</v>
      </c>
      <c r="J824">
        <v>2.8660060000000002E-4</v>
      </c>
      <c r="K824">
        <v>2.8660060000000002E-4</v>
      </c>
      <c r="L824">
        <v>1.0229436800000004E-3</v>
      </c>
      <c r="M824">
        <v>9.755443500000004E-4</v>
      </c>
      <c r="N824">
        <v>0</v>
      </c>
      <c r="O824">
        <v>8.4359784300000011E-3</v>
      </c>
    </row>
    <row r="825" spans="1:15" x14ac:dyDescent="0.35">
      <c r="A825">
        <v>2023</v>
      </c>
      <c r="B825">
        <v>34009</v>
      </c>
      <c r="C825">
        <v>2260007005</v>
      </c>
      <c r="D825" s="2" t="s">
        <v>34</v>
      </c>
      <c r="E825" s="2" t="s">
        <v>35</v>
      </c>
      <c r="F825" s="2" t="s">
        <v>7</v>
      </c>
      <c r="G825">
        <v>0</v>
      </c>
      <c r="H825">
        <v>7.0975536280000001E-2</v>
      </c>
      <c r="I825">
        <v>2.7460746720000005E-2</v>
      </c>
      <c r="J825">
        <v>0</v>
      </c>
      <c r="K825">
        <v>0</v>
      </c>
      <c r="L825">
        <v>9.8436283000000028E-4</v>
      </c>
      <c r="M825">
        <v>9.755443500000004E-4</v>
      </c>
      <c r="N825">
        <v>0</v>
      </c>
      <c r="O825">
        <v>7.0360447300000014E-3</v>
      </c>
    </row>
    <row r="826" spans="1:15" x14ac:dyDescent="0.35">
      <c r="A826">
        <v>2023</v>
      </c>
      <c r="B826">
        <v>34009</v>
      </c>
      <c r="C826">
        <v>2265001010</v>
      </c>
      <c r="D826" s="2" t="s">
        <v>5</v>
      </c>
      <c r="E826" s="2" t="s">
        <v>6</v>
      </c>
      <c r="F826" s="2" t="s">
        <v>36</v>
      </c>
      <c r="G826">
        <v>8.1923679200000005E-3</v>
      </c>
      <c r="H826">
        <v>608.09148966455996</v>
      </c>
      <c r="I826">
        <v>73.600267564889975</v>
      </c>
      <c r="J826">
        <v>0.82857115307999984</v>
      </c>
      <c r="K826">
        <v>1.4901236018899999</v>
      </c>
      <c r="L826">
        <v>0.18297464151999998</v>
      </c>
      <c r="M826">
        <v>0.16830950927999996</v>
      </c>
      <c r="N826">
        <v>3.7654909600000007E-3</v>
      </c>
      <c r="O826">
        <v>8.4002316190099986</v>
      </c>
    </row>
    <row r="827" spans="1:15" x14ac:dyDescent="0.35">
      <c r="A827">
        <v>2023</v>
      </c>
      <c r="B827">
        <v>34009</v>
      </c>
      <c r="C827">
        <v>2265001030</v>
      </c>
      <c r="D827" s="2" t="s">
        <v>8</v>
      </c>
      <c r="E827" s="2" t="s">
        <v>6</v>
      </c>
      <c r="F827" s="2" t="s">
        <v>36</v>
      </c>
      <c r="G827">
        <v>7.7103277570000003E-2</v>
      </c>
      <c r="H827">
        <v>5788.2242543575994</v>
      </c>
      <c r="I827">
        <v>906.86898525772995</v>
      </c>
      <c r="J827">
        <v>5.7398483217899994</v>
      </c>
      <c r="K827">
        <v>10.343956888209998</v>
      </c>
      <c r="L827">
        <v>1.63276031127</v>
      </c>
      <c r="M827">
        <v>1.50211232545</v>
      </c>
      <c r="N827">
        <v>3.5217702190000005E-2</v>
      </c>
      <c r="O827">
        <v>85.587569144989999</v>
      </c>
    </row>
    <row r="828" spans="1:15" x14ac:dyDescent="0.35">
      <c r="A828">
        <v>2023</v>
      </c>
      <c r="B828">
        <v>34009</v>
      </c>
      <c r="C828">
        <v>2265001050</v>
      </c>
      <c r="D828" s="2" t="s">
        <v>37</v>
      </c>
      <c r="E828" s="2" t="s">
        <v>6</v>
      </c>
      <c r="F828" s="2" t="s">
        <v>36</v>
      </c>
      <c r="G828">
        <v>1.3551799140000003E-2</v>
      </c>
      <c r="H828">
        <v>1025.2858164794302</v>
      </c>
      <c r="I828">
        <v>263.41801870020998</v>
      </c>
      <c r="J828">
        <v>0.77080459753000008</v>
      </c>
      <c r="K828">
        <v>2.1145491475899996</v>
      </c>
      <c r="L828">
        <v>0.13389098183999998</v>
      </c>
      <c r="M828">
        <v>0.12318314250000001</v>
      </c>
      <c r="N828">
        <v>6.1740383100000002E-3</v>
      </c>
      <c r="O828">
        <v>5.59299858359</v>
      </c>
    </row>
    <row r="829" spans="1:15" x14ac:dyDescent="0.35">
      <c r="A829">
        <v>2023</v>
      </c>
      <c r="B829">
        <v>34009</v>
      </c>
      <c r="C829">
        <v>2265001060</v>
      </c>
      <c r="D829" s="2" t="s">
        <v>9</v>
      </c>
      <c r="E829" s="2" t="s">
        <v>6</v>
      </c>
      <c r="F829" s="2" t="s">
        <v>36</v>
      </c>
      <c r="G829">
        <v>1.1134433309999997E-2</v>
      </c>
      <c r="H829">
        <v>839.89809491071003</v>
      </c>
      <c r="I829">
        <v>220.71539130663004</v>
      </c>
      <c r="J829">
        <v>0.71704493882999998</v>
      </c>
      <c r="K829">
        <v>2.5830518414799997</v>
      </c>
      <c r="L829">
        <v>8.9838264999999987E-2</v>
      </c>
      <c r="M829">
        <v>8.2617032190000009E-2</v>
      </c>
      <c r="N829">
        <v>5.0750352399999994E-3</v>
      </c>
      <c r="O829">
        <v>6.6751241851800014</v>
      </c>
    </row>
    <row r="830" spans="1:15" x14ac:dyDescent="0.35">
      <c r="A830">
        <v>2023</v>
      </c>
      <c r="B830">
        <v>34009</v>
      </c>
      <c r="C830">
        <v>2265002003</v>
      </c>
      <c r="D830" s="2" t="s">
        <v>38</v>
      </c>
      <c r="E830" s="2" t="s">
        <v>11</v>
      </c>
      <c r="F830" s="2" t="s">
        <v>36</v>
      </c>
      <c r="G830">
        <v>8.0909554000000003E-4</v>
      </c>
      <c r="H830">
        <v>64.608633403159999</v>
      </c>
      <c r="I830">
        <v>13.184885335710003</v>
      </c>
      <c r="J830">
        <v>3.7627351850000011E-2</v>
      </c>
      <c r="K830">
        <v>0.13048704856000001</v>
      </c>
      <c r="L830">
        <v>7.8054571100000013E-3</v>
      </c>
      <c r="M830">
        <v>7.2333582200000014E-3</v>
      </c>
      <c r="N830">
        <v>3.8139925999999998E-4</v>
      </c>
      <c r="O830">
        <v>0.27416985013</v>
      </c>
    </row>
    <row r="831" spans="1:15" x14ac:dyDescent="0.35">
      <c r="A831">
        <v>2023</v>
      </c>
      <c r="B831">
        <v>34009</v>
      </c>
      <c r="C831">
        <v>2265002006</v>
      </c>
      <c r="D831" s="2" t="s">
        <v>10</v>
      </c>
      <c r="E831" s="2" t="s">
        <v>11</v>
      </c>
      <c r="F831" s="2" t="s">
        <v>36</v>
      </c>
      <c r="G831">
        <v>0</v>
      </c>
      <c r="H831">
        <v>0.48150884958000001</v>
      </c>
      <c r="I831">
        <v>0.11938347993000001</v>
      </c>
      <c r="J831">
        <v>3.1526066000000006E-4</v>
      </c>
      <c r="K831">
        <v>9.6782818000000037E-4</v>
      </c>
      <c r="L831">
        <v>0</v>
      </c>
      <c r="M831">
        <v>0</v>
      </c>
      <c r="N831">
        <v>0</v>
      </c>
      <c r="O831">
        <v>2.6499532400000004E-3</v>
      </c>
    </row>
    <row r="832" spans="1:15" x14ac:dyDescent="0.35">
      <c r="A832">
        <v>2023</v>
      </c>
      <c r="B832">
        <v>34009</v>
      </c>
      <c r="C832">
        <v>2265002009</v>
      </c>
      <c r="D832" s="2" t="s">
        <v>12</v>
      </c>
      <c r="E832" s="2" t="s">
        <v>11</v>
      </c>
      <c r="F832" s="2" t="s">
        <v>36</v>
      </c>
      <c r="G832">
        <v>1.5752009899999999E-3</v>
      </c>
      <c r="H832">
        <v>121.56263215975999</v>
      </c>
      <c r="I832">
        <v>23.357833157449999</v>
      </c>
      <c r="J832">
        <v>8.585231203999999E-2</v>
      </c>
      <c r="K832">
        <v>0.24600913655999998</v>
      </c>
      <c r="L832">
        <v>2.4755677980000002E-2</v>
      </c>
      <c r="M832">
        <v>2.272632527E-2</v>
      </c>
      <c r="N832">
        <v>7.1319457E-4</v>
      </c>
      <c r="O832">
        <v>0.71385595600000007</v>
      </c>
    </row>
    <row r="833" spans="1:15" x14ac:dyDescent="0.35">
      <c r="A833">
        <v>2023</v>
      </c>
      <c r="B833">
        <v>34009</v>
      </c>
      <c r="C833">
        <v>2265002015</v>
      </c>
      <c r="D833" s="2" t="s">
        <v>39</v>
      </c>
      <c r="E833" s="2" t="s">
        <v>11</v>
      </c>
      <c r="F833" s="2" t="s">
        <v>36</v>
      </c>
      <c r="G833">
        <v>1.52669935E-3</v>
      </c>
      <c r="H833">
        <v>114.19359170416999</v>
      </c>
      <c r="I833">
        <v>24.143042742059997</v>
      </c>
      <c r="J833">
        <v>6.9661582760000007E-2</v>
      </c>
      <c r="K833">
        <v>0.23266346938999996</v>
      </c>
      <c r="L833">
        <v>1.3717145639999997E-2</v>
      </c>
      <c r="M833">
        <v>1.2565231690000003E-2</v>
      </c>
      <c r="N833">
        <v>6.8894374999999995E-4</v>
      </c>
      <c r="O833">
        <v>0.49029866952000001</v>
      </c>
    </row>
    <row r="834" spans="1:15" x14ac:dyDescent="0.35">
      <c r="A834">
        <v>2023</v>
      </c>
      <c r="B834">
        <v>34009</v>
      </c>
      <c r="C834">
        <v>2265002021</v>
      </c>
      <c r="D834" s="2" t="s">
        <v>13</v>
      </c>
      <c r="E834" s="2" t="s">
        <v>11</v>
      </c>
      <c r="F834" s="2" t="s">
        <v>36</v>
      </c>
      <c r="G834">
        <v>2.9729300700000005E-3</v>
      </c>
      <c r="H834">
        <v>228.00753351431001</v>
      </c>
      <c r="I834">
        <v>50.933624665220002</v>
      </c>
      <c r="J834">
        <v>0.15207027835999998</v>
      </c>
      <c r="K834">
        <v>0.45998073528</v>
      </c>
      <c r="L834">
        <v>3.3121108569999995E-2</v>
      </c>
      <c r="M834">
        <v>3.0457927610000001E-2</v>
      </c>
      <c r="N834">
        <v>1.4032406300000001E-3</v>
      </c>
      <c r="O834">
        <v>1.22040818647</v>
      </c>
    </row>
    <row r="835" spans="1:15" x14ac:dyDescent="0.35">
      <c r="A835">
        <v>2023</v>
      </c>
      <c r="B835">
        <v>34009</v>
      </c>
      <c r="C835">
        <v>2265002024</v>
      </c>
      <c r="D835" s="2" t="s">
        <v>40</v>
      </c>
      <c r="E835" s="2" t="s">
        <v>11</v>
      </c>
      <c r="F835" s="2" t="s">
        <v>36</v>
      </c>
      <c r="G835">
        <v>1.2577357100000003E-3</v>
      </c>
      <c r="H835">
        <v>96.193450321539999</v>
      </c>
      <c r="I835">
        <v>21.916865967700002</v>
      </c>
      <c r="J835">
        <v>6.7695061720000005E-2</v>
      </c>
      <c r="K835">
        <v>0.19857783956999997</v>
      </c>
      <c r="L835">
        <v>1.4725759290000001E-2</v>
      </c>
      <c r="M835">
        <v>1.352865063E-2</v>
      </c>
      <c r="N835">
        <v>6.4154442000000002E-4</v>
      </c>
      <c r="O835">
        <v>0.51320797824999997</v>
      </c>
    </row>
    <row r="836" spans="1:15" x14ac:dyDescent="0.35">
      <c r="A836">
        <v>2023</v>
      </c>
      <c r="B836">
        <v>34009</v>
      </c>
      <c r="C836">
        <v>2265002027</v>
      </c>
      <c r="D836" s="2" t="s">
        <v>14</v>
      </c>
      <c r="E836" s="2" t="s">
        <v>11</v>
      </c>
      <c r="F836" s="2" t="s">
        <v>36</v>
      </c>
      <c r="G836">
        <v>0</v>
      </c>
      <c r="H836">
        <v>4.9862783411100002</v>
      </c>
      <c r="I836">
        <v>1.0691789706399999</v>
      </c>
      <c r="J836">
        <v>3.6982500500000008E-3</v>
      </c>
      <c r="K836">
        <v>1.0390374060000001E-2</v>
      </c>
      <c r="L836">
        <v>9.5680508000000014E-4</v>
      </c>
      <c r="M836">
        <v>8.3334636000000008E-4</v>
      </c>
      <c r="N836">
        <v>0</v>
      </c>
      <c r="O836">
        <v>2.5945070470000005E-2</v>
      </c>
    </row>
    <row r="837" spans="1:15" x14ac:dyDescent="0.35">
      <c r="A837">
        <v>2023</v>
      </c>
      <c r="B837">
        <v>34009</v>
      </c>
      <c r="C837">
        <v>2265002030</v>
      </c>
      <c r="D837" s="2" t="s">
        <v>41</v>
      </c>
      <c r="E837" s="2" t="s">
        <v>11</v>
      </c>
      <c r="F837" s="2" t="s">
        <v>36</v>
      </c>
      <c r="G837">
        <v>2.6268047300000005E-3</v>
      </c>
      <c r="H837">
        <v>200.36681484523001</v>
      </c>
      <c r="I837">
        <v>38.429991160329998</v>
      </c>
      <c r="J837">
        <v>0.12161675999</v>
      </c>
      <c r="K837">
        <v>0.40932848846999997</v>
      </c>
      <c r="L837">
        <v>2.9834020150000005E-2</v>
      </c>
      <c r="M837">
        <v>2.7451928239999996E-2</v>
      </c>
      <c r="N837">
        <v>1.2147456200000003E-3</v>
      </c>
      <c r="O837">
        <v>0.88376050784999993</v>
      </c>
    </row>
    <row r="838" spans="1:15" x14ac:dyDescent="0.35">
      <c r="A838">
        <v>2023</v>
      </c>
      <c r="B838">
        <v>34009</v>
      </c>
      <c r="C838">
        <v>2265002033</v>
      </c>
      <c r="D838" s="2" t="s">
        <v>42</v>
      </c>
      <c r="E838" s="2" t="s">
        <v>11</v>
      </c>
      <c r="F838" s="2" t="s">
        <v>36</v>
      </c>
      <c r="G838">
        <v>8.840526200000001E-4</v>
      </c>
      <c r="H838">
        <v>68.619872252249991</v>
      </c>
      <c r="I838">
        <v>10.449133796860002</v>
      </c>
      <c r="J838">
        <v>4.5425092789999996E-2</v>
      </c>
      <c r="K838">
        <v>0.18899656105000004</v>
      </c>
      <c r="L838">
        <v>1.4205468969999999E-2</v>
      </c>
      <c r="M838">
        <v>1.3086624320000002E-2</v>
      </c>
      <c r="N838">
        <v>4.0234314999999999E-4</v>
      </c>
      <c r="O838">
        <v>0.37122934794000001</v>
      </c>
    </row>
    <row r="839" spans="1:15" x14ac:dyDescent="0.35">
      <c r="A839">
        <v>2023</v>
      </c>
      <c r="B839">
        <v>34009</v>
      </c>
      <c r="C839">
        <v>2265002039</v>
      </c>
      <c r="D839" s="2" t="s">
        <v>15</v>
      </c>
      <c r="E839" s="2" t="s">
        <v>11</v>
      </c>
      <c r="F839" s="2" t="s">
        <v>36</v>
      </c>
      <c r="G839">
        <v>5.5865070800000007E-3</v>
      </c>
      <c r="H839">
        <v>419.49796952678992</v>
      </c>
      <c r="I839">
        <v>98.437394128480022</v>
      </c>
      <c r="J839">
        <v>0.29012799200000006</v>
      </c>
      <c r="K839">
        <v>0.88079088471</v>
      </c>
      <c r="L839">
        <v>5.2856866809999993E-2</v>
      </c>
      <c r="M839">
        <v>4.8661474949999999E-2</v>
      </c>
      <c r="N839">
        <v>2.5672799899999999E-3</v>
      </c>
      <c r="O839">
        <v>2.0119240865900001</v>
      </c>
    </row>
    <row r="840" spans="1:15" x14ac:dyDescent="0.35">
      <c r="A840">
        <v>2023</v>
      </c>
      <c r="B840">
        <v>34009</v>
      </c>
      <c r="C840">
        <v>2265002042</v>
      </c>
      <c r="D840" s="2" t="s">
        <v>43</v>
      </c>
      <c r="E840" s="2" t="s">
        <v>11</v>
      </c>
      <c r="F840" s="2" t="s">
        <v>36</v>
      </c>
      <c r="G840">
        <v>2.6742040600000001E-3</v>
      </c>
      <c r="H840">
        <v>201.04632943548998</v>
      </c>
      <c r="I840">
        <v>44.594340165429998</v>
      </c>
      <c r="J840">
        <v>0.13341919316</v>
      </c>
      <c r="K840">
        <v>0.40477594817000001</v>
      </c>
      <c r="L840">
        <v>2.923436351E-2</v>
      </c>
      <c r="M840">
        <v>2.6832430019999999E-2</v>
      </c>
      <c r="N840">
        <v>1.2356895100000002E-3</v>
      </c>
      <c r="O840">
        <v>1.2721947102700004</v>
      </c>
    </row>
    <row r="841" spans="1:15" x14ac:dyDescent="0.35">
      <c r="A841">
        <v>2023</v>
      </c>
      <c r="B841">
        <v>34009</v>
      </c>
      <c r="C841">
        <v>2265002045</v>
      </c>
      <c r="D841" s="2" t="s">
        <v>44</v>
      </c>
      <c r="E841" s="2" t="s">
        <v>11</v>
      </c>
      <c r="F841" s="2" t="s">
        <v>36</v>
      </c>
      <c r="G841">
        <v>2.3920127000000003E-4</v>
      </c>
      <c r="H841">
        <v>15.021903689980002</v>
      </c>
      <c r="I841">
        <v>0.90133794310999993</v>
      </c>
      <c r="J841">
        <v>3.3763755300000005E-3</v>
      </c>
      <c r="K841">
        <v>3.8955635400000008E-2</v>
      </c>
      <c r="L841">
        <v>1.4793000199999999E-3</v>
      </c>
      <c r="M841">
        <v>1.4032406300000001E-3</v>
      </c>
      <c r="N841">
        <v>0</v>
      </c>
      <c r="O841">
        <v>2.5348720760000002E-2</v>
      </c>
    </row>
    <row r="842" spans="1:15" x14ac:dyDescent="0.35">
      <c r="A842">
        <v>2023</v>
      </c>
      <c r="B842">
        <v>34009</v>
      </c>
      <c r="C842">
        <v>2265002054</v>
      </c>
      <c r="D842" s="2" t="s">
        <v>16</v>
      </c>
      <c r="E842" s="2" t="s">
        <v>11</v>
      </c>
      <c r="F842" s="2" t="s">
        <v>36</v>
      </c>
      <c r="G842">
        <v>3.4392072E-4</v>
      </c>
      <c r="H842">
        <v>27.032375826280003</v>
      </c>
      <c r="I842">
        <v>5.8912814649700005</v>
      </c>
      <c r="J842">
        <v>1.7921355980000001E-2</v>
      </c>
      <c r="K842">
        <v>5.6605823120000003E-2</v>
      </c>
      <c r="L842">
        <v>3.8922566100000008E-3</v>
      </c>
      <c r="M842">
        <v>3.5979398400000006E-3</v>
      </c>
      <c r="N842">
        <v>7.2752460000000016E-5</v>
      </c>
      <c r="O842">
        <v>0.13075821682</v>
      </c>
    </row>
    <row r="843" spans="1:15" x14ac:dyDescent="0.35">
      <c r="A843">
        <v>2023</v>
      </c>
      <c r="B843">
        <v>34009</v>
      </c>
      <c r="C843">
        <v>2265002057</v>
      </c>
      <c r="D843" s="2" t="s">
        <v>45</v>
      </c>
      <c r="E843" s="2" t="s">
        <v>11</v>
      </c>
      <c r="F843" s="2" t="s">
        <v>36</v>
      </c>
      <c r="G843">
        <v>3.1526066000000006E-4</v>
      </c>
      <c r="H843">
        <v>23.525753551299999</v>
      </c>
      <c r="I843">
        <v>0.51405896157000008</v>
      </c>
      <c r="J843">
        <v>2.1924945900000004E-3</v>
      </c>
      <c r="K843">
        <v>4.6191198240000002E-2</v>
      </c>
      <c r="L843">
        <v>2.33469258E-3</v>
      </c>
      <c r="M843">
        <v>2.1208444400000002E-3</v>
      </c>
      <c r="N843">
        <v>0</v>
      </c>
      <c r="O843">
        <v>1.7181705969999995E-2</v>
      </c>
    </row>
    <row r="844" spans="1:15" x14ac:dyDescent="0.35">
      <c r="A844">
        <v>2023</v>
      </c>
      <c r="B844">
        <v>34009</v>
      </c>
      <c r="C844">
        <v>2265002060</v>
      </c>
      <c r="D844" s="2" t="s">
        <v>46</v>
      </c>
      <c r="E844" s="2" t="s">
        <v>11</v>
      </c>
      <c r="F844" s="2" t="s">
        <v>36</v>
      </c>
      <c r="G844">
        <v>7.1319457E-4</v>
      </c>
      <c r="H844">
        <v>57.322021484749996</v>
      </c>
      <c r="I844">
        <v>0.89871995686000017</v>
      </c>
      <c r="J844">
        <v>3.9143028100000008E-3</v>
      </c>
      <c r="K844">
        <v>0.10142023616999998</v>
      </c>
      <c r="L844">
        <v>5.6691803300000006E-3</v>
      </c>
      <c r="M844">
        <v>5.2238470899999999E-3</v>
      </c>
      <c r="N844">
        <v>3.4392072E-4</v>
      </c>
      <c r="O844">
        <v>3.1617557729999995E-2</v>
      </c>
    </row>
    <row r="845" spans="1:15" x14ac:dyDescent="0.35">
      <c r="A845">
        <v>2023</v>
      </c>
      <c r="B845">
        <v>34009</v>
      </c>
      <c r="C845">
        <v>2265002066</v>
      </c>
      <c r="D845" s="2" t="s">
        <v>47</v>
      </c>
      <c r="E845" s="2" t="s">
        <v>11</v>
      </c>
      <c r="F845" s="2" t="s">
        <v>36</v>
      </c>
      <c r="G845">
        <v>1.75818445E-3</v>
      </c>
      <c r="H845">
        <v>137.89389935089997</v>
      </c>
      <c r="I845">
        <v>33.107985569450001</v>
      </c>
      <c r="J845">
        <v>9.1638337230000005E-2</v>
      </c>
      <c r="K845">
        <v>0.28014547264</v>
      </c>
      <c r="L845">
        <v>1.6134511470000001E-2</v>
      </c>
      <c r="M845">
        <v>1.474560087E-2</v>
      </c>
      <c r="N845">
        <v>8.0909554000000003E-4</v>
      </c>
      <c r="O845">
        <v>0.63531857311999995</v>
      </c>
    </row>
    <row r="846" spans="1:15" x14ac:dyDescent="0.35">
      <c r="A846">
        <v>2023</v>
      </c>
      <c r="B846">
        <v>34009</v>
      </c>
      <c r="C846">
        <v>2265002072</v>
      </c>
      <c r="D846" s="2" t="s">
        <v>48</v>
      </c>
      <c r="E846" s="2" t="s">
        <v>11</v>
      </c>
      <c r="F846" s="2" t="s">
        <v>36</v>
      </c>
      <c r="G846">
        <v>1.1904948000000001E-3</v>
      </c>
      <c r="H846">
        <v>92.072051020290004</v>
      </c>
      <c r="I846">
        <v>12.187004878179998</v>
      </c>
      <c r="J846">
        <v>3.5552804430000008E-2</v>
      </c>
      <c r="K846">
        <v>0.21325179028999999</v>
      </c>
      <c r="L846">
        <v>9.4875821699999998E-3</v>
      </c>
      <c r="M846">
        <v>8.6751797000000023E-3</v>
      </c>
      <c r="N846">
        <v>6.4154442000000002E-4</v>
      </c>
      <c r="O846">
        <v>0.26003162206999997</v>
      </c>
    </row>
    <row r="847" spans="1:15" x14ac:dyDescent="0.35">
      <c r="A847">
        <v>2023</v>
      </c>
      <c r="B847">
        <v>34009</v>
      </c>
      <c r="C847">
        <v>2265002078</v>
      </c>
      <c r="D847" s="2" t="s">
        <v>49</v>
      </c>
      <c r="E847" s="2" t="s">
        <v>11</v>
      </c>
      <c r="F847" s="2" t="s">
        <v>36</v>
      </c>
      <c r="G847">
        <v>4.0234314999999999E-4</v>
      </c>
      <c r="H847">
        <v>30.869167504009997</v>
      </c>
      <c r="I847">
        <v>7.2736498551200004</v>
      </c>
      <c r="J847">
        <v>2.0416985820000001E-2</v>
      </c>
      <c r="K847">
        <v>6.6650071840000005E-2</v>
      </c>
      <c r="L847">
        <v>3.7346262800000006E-3</v>
      </c>
      <c r="M847">
        <v>3.4303887200000001E-3</v>
      </c>
      <c r="N847">
        <v>2.3920127000000003E-4</v>
      </c>
      <c r="O847">
        <v>0.19802227533000002</v>
      </c>
    </row>
    <row r="848" spans="1:15" x14ac:dyDescent="0.35">
      <c r="A848">
        <v>2023</v>
      </c>
      <c r="B848">
        <v>34009</v>
      </c>
      <c r="C848">
        <v>2265002081</v>
      </c>
      <c r="D848" s="2" t="s">
        <v>50</v>
      </c>
      <c r="E848" s="2" t="s">
        <v>11</v>
      </c>
      <c r="F848" s="2" t="s">
        <v>36</v>
      </c>
      <c r="G848">
        <v>2.8660060000000002E-4</v>
      </c>
      <c r="H848">
        <v>20.40465317572</v>
      </c>
      <c r="I848">
        <v>0.63673724608999993</v>
      </c>
      <c r="J848">
        <v>3.5108573500000004E-3</v>
      </c>
      <c r="K848">
        <v>6.1268594420000003E-2</v>
      </c>
      <c r="L848">
        <v>1.9764418300000004E-3</v>
      </c>
      <c r="M848">
        <v>1.75818445E-3</v>
      </c>
      <c r="N848">
        <v>0</v>
      </c>
      <c r="O848">
        <v>2.55956382E-2</v>
      </c>
    </row>
    <row r="849" spans="1:15" x14ac:dyDescent="0.35">
      <c r="A849">
        <v>2023</v>
      </c>
      <c r="B849">
        <v>34009</v>
      </c>
      <c r="C849">
        <v>2265003010</v>
      </c>
      <c r="D849" s="2" t="s">
        <v>51</v>
      </c>
      <c r="E849" s="2" t="s">
        <v>18</v>
      </c>
      <c r="F849" s="2" t="s">
        <v>36</v>
      </c>
      <c r="G849">
        <v>2.8660060000000002E-4</v>
      </c>
      <c r="H849">
        <v>14.564925647140003</v>
      </c>
      <c r="I849">
        <v>1.45813456569</v>
      </c>
      <c r="J849">
        <v>4.6881244300000001E-3</v>
      </c>
      <c r="K849">
        <v>3.9275305300000007E-2</v>
      </c>
      <c r="L849">
        <v>1.3999336999999999E-3</v>
      </c>
      <c r="M849">
        <v>1.3778874999999999E-3</v>
      </c>
      <c r="N849">
        <v>0</v>
      </c>
      <c r="O849">
        <v>3.5439266499999997E-2</v>
      </c>
    </row>
    <row r="850" spans="1:15" x14ac:dyDescent="0.35">
      <c r="A850">
        <v>2023</v>
      </c>
      <c r="B850">
        <v>34009</v>
      </c>
      <c r="C850">
        <v>2265003020</v>
      </c>
      <c r="D850" s="2" t="s">
        <v>52</v>
      </c>
      <c r="E850" s="2" t="s">
        <v>18</v>
      </c>
      <c r="F850" s="2" t="s">
        <v>36</v>
      </c>
      <c r="G850">
        <v>6.8894374999999995E-4</v>
      </c>
      <c r="H850">
        <v>58.543671974589998</v>
      </c>
      <c r="I850">
        <v>0.91178673960000001</v>
      </c>
      <c r="J850">
        <v>4.0190222600000004E-3</v>
      </c>
      <c r="K850">
        <v>0.10493550275999998</v>
      </c>
      <c r="L850">
        <v>5.6967380800000003E-3</v>
      </c>
      <c r="M850">
        <v>5.36273815E-3</v>
      </c>
      <c r="N850">
        <v>4.0234314999999999E-4</v>
      </c>
      <c r="O850">
        <v>3.2455313329999999E-2</v>
      </c>
    </row>
    <row r="851" spans="1:15" x14ac:dyDescent="0.35">
      <c r="A851">
        <v>2023</v>
      </c>
      <c r="B851">
        <v>34009</v>
      </c>
      <c r="C851">
        <v>2265003030</v>
      </c>
      <c r="D851" s="2" t="s">
        <v>17</v>
      </c>
      <c r="E851" s="2" t="s">
        <v>18</v>
      </c>
      <c r="F851" s="2" t="s">
        <v>36</v>
      </c>
      <c r="G851">
        <v>2.2046200000000002E-5</v>
      </c>
      <c r="H851">
        <v>12.226081767679998</v>
      </c>
      <c r="I851">
        <v>1.3607631141499998</v>
      </c>
      <c r="J851">
        <v>4.3243621300000003E-3</v>
      </c>
      <c r="K851">
        <v>2.3824226029999999E-2</v>
      </c>
      <c r="L851">
        <v>1.3999336999999999E-3</v>
      </c>
      <c r="M851">
        <v>1.3778874999999999E-3</v>
      </c>
      <c r="N851">
        <v>0</v>
      </c>
      <c r="O851">
        <v>3.312882474E-2</v>
      </c>
    </row>
    <row r="852" spans="1:15" x14ac:dyDescent="0.35">
      <c r="A852">
        <v>2023</v>
      </c>
      <c r="B852">
        <v>34009</v>
      </c>
      <c r="C852">
        <v>2265003040</v>
      </c>
      <c r="D852" s="2" t="s">
        <v>19</v>
      </c>
      <c r="E852" s="2" t="s">
        <v>18</v>
      </c>
      <c r="F852" s="2" t="s">
        <v>36</v>
      </c>
      <c r="G852">
        <v>2.8660060000000002E-4</v>
      </c>
      <c r="H852">
        <v>22.733994040669998</v>
      </c>
      <c r="I852">
        <v>4.2454852356399995</v>
      </c>
      <c r="J852">
        <v>1.7047224150000002E-2</v>
      </c>
      <c r="K852">
        <v>4.9675600149999999E-2</v>
      </c>
      <c r="L852">
        <v>5.17865238E-3</v>
      </c>
      <c r="M852">
        <v>4.6737944000000003E-3</v>
      </c>
      <c r="N852">
        <v>0</v>
      </c>
      <c r="O852">
        <v>0.14052358110999999</v>
      </c>
    </row>
    <row r="853" spans="1:15" x14ac:dyDescent="0.35">
      <c r="A853">
        <v>2023</v>
      </c>
      <c r="B853">
        <v>34009</v>
      </c>
      <c r="C853">
        <v>2265003050</v>
      </c>
      <c r="D853" s="2" t="s">
        <v>53</v>
      </c>
      <c r="E853" s="2" t="s">
        <v>18</v>
      </c>
      <c r="F853" s="2" t="s">
        <v>36</v>
      </c>
      <c r="G853">
        <v>0</v>
      </c>
      <c r="H853">
        <v>1.0370025417399997</v>
      </c>
      <c r="I853">
        <v>0.11697272796000001</v>
      </c>
      <c r="J853">
        <v>3.4502303000000001E-4</v>
      </c>
      <c r="K853">
        <v>2.3909103899999997E-3</v>
      </c>
      <c r="L853">
        <v>0</v>
      </c>
      <c r="M853">
        <v>0</v>
      </c>
      <c r="N853">
        <v>0</v>
      </c>
      <c r="O853">
        <v>2.5628707500000001E-3</v>
      </c>
    </row>
    <row r="854" spans="1:15" x14ac:dyDescent="0.35">
      <c r="A854">
        <v>2023</v>
      </c>
      <c r="B854">
        <v>34009</v>
      </c>
      <c r="C854">
        <v>2265003060</v>
      </c>
      <c r="D854" s="2" t="s">
        <v>54</v>
      </c>
      <c r="E854" s="2" t="s">
        <v>18</v>
      </c>
      <c r="F854" s="2" t="s">
        <v>36</v>
      </c>
      <c r="G854">
        <v>0</v>
      </c>
      <c r="H854">
        <v>3.9329307466899999</v>
      </c>
      <c r="I854">
        <v>0.97722978199000021</v>
      </c>
      <c r="J854">
        <v>2.6135770100000001E-3</v>
      </c>
      <c r="K854">
        <v>8.03143066E-3</v>
      </c>
      <c r="L854">
        <v>4.0234314999999999E-4</v>
      </c>
      <c r="M854">
        <v>4.0234314999999999E-4</v>
      </c>
      <c r="N854">
        <v>0</v>
      </c>
      <c r="O854">
        <v>1.9798589910000001E-2</v>
      </c>
    </row>
    <row r="855" spans="1:15" x14ac:dyDescent="0.35">
      <c r="A855">
        <v>2023</v>
      </c>
      <c r="B855">
        <v>34009</v>
      </c>
      <c r="C855">
        <v>2265003070</v>
      </c>
      <c r="D855" s="2" t="s">
        <v>55</v>
      </c>
      <c r="E855" s="2" t="s">
        <v>18</v>
      </c>
      <c r="F855" s="2" t="s">
        <v>36</v>
      </c>
      <c r="G855">
        <v>0</v>
      </c>
      <c r="H855">
        <v>4.8879600052800001</v>
      </c>
      <c r="I855">
        <v>7.7416333609999999E-2</v>
      </c>
      <c r="J855">
        <v>3.4502303000000001E-4</v>
      </c>
      <c r="K855">
        <v>8.798638420000001E-3</v>
      </c>
      <c r="L855">
        <v>4.2438934999999996E-4</v>
      </c>
      <c r="M855">
        <v>4.0234314999999999E-4</v>
      </c>
      <c r="N855">
        <v>0</v>
      </c>
      <c r="O855">
        <v>2.6808179200000001E-3</v>
      </c>
    </row>
    <row r="856" spans="1:15" x14ac:dyDescent="0.35">
      <c r="A856">
        <v>2023</v>
      </c>
      <c r="B856">
        <v>34009</v>
      </c>
      <c r="C856">
        <v>2265004010</v>
      </c>
      <c r="D856" s="2" t="s">
        <v>56</v>
      </c>
      <c r="E856" s="2" t="s">
        <v>21</v>
      </c>
      <c r="F856" s="2" t="s">
        <v>36</v>
      </c>
      <c r="G856">
        <v>1.7052735699999998E-2</v>
      </c>
      <c r="H856">
        <v>1289.2840944705704</v>
      </c>
      <c r="I856">
        <v>202.76159765025997</v>
      </c>
      <c r="J856">
        <v>0.88413749787000018</v>
      </c>
      <c r="K856">
        <v>2.4321158401100003</v>
      </c>
      <c r="L856">
        <v>0.30601448372000006</v>
      </c>
      <c r="M856">
        <v>0.28152556476000001</v>
      </c>
      <c r="N856">
        <v>7.8936419100000006E-3</v>
      </c>
      <c r="O856">
        <v>15.961628476529999</v>
      </c>
    </row>
    <row r="857" spans="1:15" x14ac:dyDescent="0.35">
      <c r="A857">
        <v>2023</v>
      </c>
      <c r="B857">
        <v>34009</v>
      </c>
      <c r="C857">
        <v>2265004011</v>
      </c>
      <c r="D857" s="2" t="s">
        <v>56</v>
      </c>
      <c r="E857" s="2" t="s">
        <v>22</v>
      </c>
      <c r="F857" s="2" t="s">
        <v>36</v>
      </c>
      <c r="G857">
        <v>7.1462757300000002E-3</v>
      </c>
      <c r="H857">
        <v>535.74067064308997</v>
      </c>
      <c r="I857">
        <v>85.202778077119987</v>
      </c>
      <c r="J857">
        <v>0.39514065646000002</v>
      </c>
      <c r="K857">
        <v>1.0497143806599998</v>
      </c>
      <c r="L857">
        <v>0.14171407591000001</v>
      </c>
      <c r="M857">
        <v>0.13050799245</v>
      </c>
      <c r="N857">
        <v>3.2573260500000003E-3</v>
      </c>
      <c r="O857">
        <v>5.4554468302399997</v>
      </c>
    </row>
    <row r="858" spans="1:15" x14ac:dyDescent="0.35">
      <c r="A858">
        <v>2023</v>
      </c>
      <c r="B858">
        <v>34009</v>
      </c>
      <c r="C858">
        <v>2265004015</v>
      </c>
      <c r="D858" s="2" t="s">
        <v>20</v>
      </c>
      <c r="E858" s="2" t="s">
        <v>21</v>
      </c>
      <c r="F858" s="2" t="s">
        <v>36</v>
      </c>
      <c r="G858">
        <v>1.4495376500000003E-3</v>
      </c>
      <c r="H858">
        <v>111.05194316788001</v>
      </c>
      <c r="I858">
        <v>17.458583093489999</v>
      </c>
      <c r="J858">
        <v>7.6167416380000019E-2</v>
      </c>
      <c r="K858">
        <v>0.20944661616999996</v>
      </c>
      <c r="L858">
        <v>2.6365050580000004E-2</v>
      </c>
      <c r="M858">
        <v>2.426735465E-2</v>
      </c>
      <c r="N858">
        <v>6.0627050000000018E-4</v>
      </c>
      <c r="O858">
        <v>1.4541287711500002</v>
      </c>
    </row>
    <row r="859" spans="1:15" x14ac:dyDescent="0.35">
      <c r="A859">
        <v>2023</v>
      </c>
      <c r="B859">
        <v>34009</v>
      </c>
      <c r="C859">
        <v>2265004016</v>
      </c>
      <c r="D859" s="2" t="s">
        <v>20</v>
      </c>
      <c r="E859" s="2" t="s">
        <v>22</v>
      </c>
      <c r="F859" s="2" t="s">
        <v>36</v>
      </c>
      <c r="G859">
        <v>4.0565008000000005E-3</v>
      </c>
      <c r="H859">
        <v>304.74368122726003</v>
      </c>
      <c r="I859">
        <v>48.009864235080002</v>
      </c>
      <c r="J859">
        <v>0.21196539452000002</v>
      </c>
      <c r="K859">
        <v>0.57913493473</v>
      </c>
      <c r="L859">
        <v>7.4056492729999993E-2</v>
      </c>
      <c r="M859">
        <v>6.8159134230000001E-2</v>
      </c>
      <c r="N859">
        <v>1.8177091900000006E-3</v>
      </c>
      <c r="O859">
        <v>3.4407515363100001</v>
      </c>
    </row>
    <row r="860" spans="1:15" x14ac:dyDescent="0.35">
      <c r="A860">
        <v>2023</v>
      </c>
      <c r="B860">
        <v>34009</v>
      </c>
      <c r="C860">
        <v>2265004025</v>
      </c>
      <c r="D860" s="2" t="s">
        <v>24</v>
      </c>
      <c r="E860" s="2" t="s">
        <v>21</v>
      </c>
      <c r="F860" s="2" t="s">
        <v>36</v>
      </c>
      <c r="G860">
        <v>2.8660060000000004E-5</v>
      </c>
      <c r="H860">
        <v>7.1417959421599999</v>
      </c>
      <c r="I860">
        <v>1.1255577179</v>
      </c>
      <c r="J860">
        <v>4.9714180999999996E-3</v>
      </c>
      <c r="K860">
        <v>1.3617937740000001E-2</v>
      </c>
      <c r="L860">
        <v>1.7868445100000002E-3</v>
      </c>
      <c r="M860">
        <v>1.5928379500000005E-3</v>
      </c>
      <c r="N860">
        <v>0</v>
      </c>
      <c r="O860">
        <v>0.11561137511000001</v>
      </c>
    </row>
    <row r="861" spans="1:15" x14ac:dyDescent="0.35">
      <c r="A861">
        <v>2023</v>
      </c>
      <c r="B861">
        <v>34009</v>
      </c>
      <c r="C861">
        <v>2265004026</v>
      </c>
      <c r="D861" s="2" t="s">
        <v>24</v>
      </c>
      <c r="E861" s="2" t="s">
        <v>22</v>
      </c>
      <c r="F861" s="2" t="s">
        <v>36</v>
      </c>
      <c r="G861">
        <v>1.4219799000000002E-4</v>
      </c>
      <c r="H861">
        <v>12.403834766730004</v>
      </c>
      <c r="I861">
        <v>2.4643407706499998</v>
      </c>
      <c r="J861">
        <v>8.7137605500000014E-3</v>
      </c>
      <c r="K861">
        <v>2.4035869550000002E-2</v>
      </c>
      <c r="L861">
        <v>2.5364153099999998E-3</v>
      </c>
      <c r="M861">
        <v>2.2608378099999997E-3</v>
      </c>
      <c r="N861">
        <v>0</v>
      </c>
      <c r="O861">
        <v>0.14620819377999997</v>
      </c>
    </row>
    <row r="862" spans="1:15" x14ac:dyDescent="0.35">
      <c r="A862">
        <v>2023</v>
      </c>
      <c r="B862">
        <v>34009</v>
      </c>
      <c r="C862">
        <v>2265004030</v>
      </c>
      <c r="D862" s="2" t="s">
        <v>25</v>
      </c>
      <c r="E862" s="2" t="s">
        <v>21</v>
      </c>
      <c r="F862" s="2" t="s">
        <v>36</v>
      </c>
      <c r="G862">
        <v>1.5873264000000004E-4</v>
      </c>
      <c r="H862">
        <v>13.624334444930001</v>
      </c>
      <c r="I862">
        <v>2.1473296423700003</v>
      </c>
      <c r="J862">
        <v>9.4875821699999998E-3</v>
      </c>
      <c r="K862">
        <v>2.5919717340000002E-2</v>
      </c>
      <c r="L862">
        <v>3.3510224000000001E-3</v>
      </c>
      <c r="M862">
        <v>3.0159201600000003E-3</v>
      </c>
      <c r="N862">
        <v>2.8660060000000004E-5</v>
      </c>
      <c r="O862">
        <v>0.14419868265000002</v>
      </c>
    </row>
    <row r="863" spans="1:15" x14ac:dyDescent="0.35">
      <c r="A863">
        <v>2023</v>
      </c>
      <c r="B863">
        <v>34009</v>
      </c>
      <c r="C863">
        <v>2265004031</v>
      </c>
      <c r="D863" s="2" t="s">
        <v>25</v>
      </c>
      <c r="E863" s="2" t="s">
        <v>22</v>
      </c>
      <c r="F863" s="2" t="s">
        <v>36</v>
      </c>
      <c r="G863">
        <v>6.6535431600000007E-3</v>
      </c>
      <c r="H863">
        <v>507.93374346759003</v>
      </c>
      <c r="I863">
        <v>104.87440943287001</v>
      </c>
      <c r="J863">
        <v>0.28864869198000004</v>
      </c>
      <c r="K863">
        <v>0.97708317476000006</v>
      </c>
      <c r="L863">
        <v>5.9598594769999992E-2</v>
      </c>
      <c r="M863">
        <v>5.4784807000000005E-2</v>
      </c>
      <c r="N863">
        <v>3.020329400000001E-3</v>
      </c>
      <c r="O863">
        <v>3.3817636212799997</v>
      </c>
    </row>
    <row r="864" spans="1:15" x14ac:dyDescent="0.35">
      <c r="A864">
        <v>2023</v>
      </c>
      <c r="B864">
        <v>34009</v>
      </c>
      <c r="C864">
        <v>2265004040</v>
      </c>
      <c r="D864" s="2" t="s">
        <v>57</v>
      </c>
      <c r="E864" s="2" t="s">
        <v>21</v>
      </c>
      <c r="F864" s="2" t="s">
        <v>36</v>
      </c>
      <c r="G864">
        <v>3.4336956500000005E-3</v>
      </c>
      <c r="H864">
        <v>260.67829553843001</v>
      </c>
      <c r="I864">
        <v>65.084161118679987</v>
      </c>
      <c r="J864">
        <v>0.16557357585999999</v>
      </c>
      <c r="K864">
        <v>0.48866945534</v>
      </c>
      <c r="L864">
        <v>2.7970013940000003E-2</v>
      </c>
      <c r="M864">
        <v>2.5786337830000002E-2</v>
      </c>
      <c r="N864">
        <v>1.5928379500000005E-3</v>
      </c>
      <c r="O864">
        <v>2.1944456787000002</v>
      </c>
    </row>
    <row r="865" spans="1:15" x14ac:dyDescent="0.35">
      <c r="A865">
        <v>2023</v>
      </c>
      <c r="B865">
        <v>34009</v>
      </c>
      <c r="C865">
        <v>2265004041</v>
      </c>
      <c r="D865" s="2" t="s">
        <v>57</v>
      </c>
      <c r="E865" s="2" t="s">
        <v>22</v>
      </c>
      <c r="F865" s="2" t="s">
        <v>36</v>
      </c>
      <c r="G865">
        <v>9.6562356000000013E-4</v>
      </c>
      <c r="H865">
        <v>65.108828611860005</v>
      </c>
      <c r="I865">
        <v>16.34371668028</v>
      </c>
      <c r="J865">
        <v>4.2840175839999994E-2</v>
      </c>
      <c r="K865">
        <v>0.12381697074999999</v>
      </c>
      <c r="L865">
        <v>7.3226453300000004E-3</v>
      </c>
      <c r="M865">
        <v>6.7229886900000008E-3</v>
      </c>
      <c r="N865">
        <v>3.7588771000000002E-4</v>
      </c>
      <c r="O865">
        <v>0.36114321144</v>
      </c>
    </row>
    <row r="866" spans="1:15" x14ac:dyDescent="0.35">
      <c r="A866">
        <v>2023</v>
      </c>
      <c r="B866">
        <v>34009</v>
      </c>
      <c r="C866">
        <v>2265004046</v>
      </c>
      <c r="D866" s="2" t="s">
        <v>58</v>
      </c>
      <c r="E866" s="2" t="s">
        <v>22</v>
      </c>
      <c r="F866" s="2" t="s">
        <v>36</v>
      </c>
      <c r="G866">
        <v>9.9428362000000023E-4</v>
      </c>
      <c r="H866">
        <v>73.478679464959995</v>
      </c>
      <c r="I866">
        <v>18.470586346739996</v>
      </c>
      <c r="J866">
        <v>4.8386999760000007E-2</v>
      </c>
      <c r="K866">
        <v>0.14988109069999997</v>
      </c>
      <c r="L866">
        <v>7.7988432500000022E-3</v>
      </c>
      <c r="M866">
        <v>7.1661173100000001E-3</v>
      </c>
      <c r="N866">
        <v>3.7588771000000002E-4</v>
      </c>
      <c r="O866">
        <v>0.43504427845999993</v>
      </c>
    </row>
    <row r="867" spans="1:15" x14ac:dyDescent="0.35">
      <c r="A867">
        <v>2023</v>
      </c>
      <c r="B867">
        <v>34009</v>
      </c>
      <c r="C867">
        <v>2265004051</v>
      </c>
      <c r="D867" s="2" t="s">
        <v>59</v>
      </c>
      <c r="E867" s="2" t="s">
        <v>22</v>
      </c>
      <c r="F867" s="2" t="s">
        <v>36</v>
      </c>
      <c r="G867">
        <v>3.7588771000000002E-4</v>
      </c>
      <c r="H867">
        <v>35.116253293769994</v>
      </c>
      <c r="I867">
        <v>5.52620410914</v>
      </c>
      <c r="J867">
        <v>2.4246410760000003E-2</v>
      </c>
      <c r="K867">
        <v>6.6505669229999981E-2</v>
      </c>
      <c r="L867">
        <v>8.4955031700000017E-3</v>
      </c>
      <c r="M867">
        <v>7.7988432500000022E-3</v>
      </c>
      <c r="N867">
        <v>2.4581513000000005E-4</v>
      </c>
      <c r="O867">
        <v>0.39152397735000005</v>
      </c>
    </row>
    <row r="868" spans="1:15" x14ac:dyDescent="0.35">
      <c r="A868">
        <v>2023</v>
      </c>
      <c r="B868">
        <v>34009</v>
      </c>
      <c r="C868">
        <v>2265004055</v>
      </c>
      <c r="D868" s="2" t="s">
        <v>60</v>
      </c>
      <c r="E868" s="2" t="s">
        <v>21</v>
      </c>
      <c r="F868" s="2" t="s">
        <v>36</v>
      </c>
      <c r="G868">
        <v>4.6175765899999992E-2</v>
      </c>
      <c r="H868">
        <v>3494.63295066105</v>
      </c>
      <c r="I868">
        <v>872.40355342491989</v>
      </c>
      <c r="J868">
        <v>2.2170055551600001</v>
      </c>
      <c r="K868">
        <v>6.5350194818699991</v>
      </c>
      <c r="L868">
        <v>0.37455281259000012</v>
      </c>
      <c r="M868">
        <v>0.34455344593999998</v>
      </c>
      <c r="N868">
        <v>2.1260252970000001E-2</v>
      </c>
      <c r="O868">
        <v>24.07158549631</v>
      </c>
    </row>
    <row r="869" spans="1:15" x14ac:dyDescent="0.35">
      <c r="A869">
        <v>2023</v>
      </c>
      <c r="B869">
        <v>34009</v>
      </c>
      <c r="C869">
        <v>2265004056</v>
      </c>
      <c r="D869" s="2" t="s">
        <v>60</v>
      </c>
      <c r="E869" s="2" t="s">
        <v>22</v>
      </c>
      <c r="F869" s="2" t="s">
        <v>36</v>
      </c>
      <c r="G869">
        <v>1.1698816030000003E-2</v>
      </c>
      <c r="H869">
        <v>885.01248178563003</v>
      </c>
      <c r="I869">
        <v>222.26450833510003</v>
      </c>
      <c r="J869">
        <v>0.58173859095000002</v>
      </c>
      <c r="K869">
        <v>1.6830873766300001</v>
      </c>
      <c r="L869">
        <v>9.9185853799999987E-2</v>
      </c>
      <c r="M869">
        <v>9.1190799369999992E-2</v>
      </c>
      <c r="N869">
        <v>5.3484081200000002E-3</v>
      </c>
      <c r="O869">
        <v>4.6847932491800002</v>
      </c>
    </row>
    <row r="870" spans="1:15" x14ac:dyDescent="0.35">
      <c r="A870">
        <v>2023</v>
      </c>
      <c r="B870">
        <v>34009</v>
      </c>
      <c r="C870">
        <v>2265004066</v>
      </c>
      <c r="D870" s="2" t="s">
        <v>61</v>
      </c>
      <c r="E870" s="2" t="s">
        <v>22</v>
      </c>
      <c r="F870" s="2" t="s">
        <v>36</v>
      </c>
      <c r="G870">
        <v>1.9444748400000006E-3</v>
      </c>
      <c r="H870">
        <v>147.71765410391004</v>
      </c>
      <c r="I870">
        <v>22.805918665859998</v>
      </c>
      <c r="J870">
        <v>6.4346243940000006E-2</v>
      </c>
      <c r="K870">
        <v>0.27287243125999999</v>
      </c>
      <c r="L870">
        <v>1.647402295E-2</v>
      </c>
      <c r="M870">
        <v>1.5149046330000001E-2</v>
      </c>
      <c r="N870">
        <v>9.7444204000000023E-4</v>
      </c>
      <c r="O870">
        <v>0.48935178522999995</v>
      </c>
    </row>
    <row r="871" spans="1:15" x14ac:dyDescent="0.35">
      <c r="A871">
        <v>2023</v>
      </c>
      <c r="B871">
        <v>34009</v>
      </c>
      <c r="C871">
        <v>2265004071</v>
      </c>
      <c r="D871" s="2" t="s">
        <v>26</v>
      </c>
      <c r="E871" s="2" t="s">
        <v>22</v>
      </c>
      <c r="F871" s="2" t="s">
        <v>36</v>
      </c>
      <c r="G871">
        <v>3.7678058110000009E-2</v>
      </c>
      <c r="H871">
        <v>2856.7640543857801</v>
      </c>
      <c r="I871">
        <v>617.24779681487985</v>
      </c>
      <c r="J871">
        <v>1.8003852860400003</v>
      </c>
      <c r="K871">
        <v>5.4453673076000015</v>
      </c>
      <c r="L871">
        <v>0.39645240535999998</v>
      </c>
      <c r="M871">
        <v>0.36467721729999997</v>
      </c>
      <c r="N871">
        <v>1.7334927059999998E-2</v>
      </c>
      <c r="O871">
        <v>13.72723839036</v>
      </c>
    </row>
    <row r="872" spans="1:15" x14ac:dyDescent="0.35">
      <c r="A872">
        <v>2023</v>
      </c>
      <c r="B872">
        <v>34009</v>
      </c>
      <c r="C872">
        <v>2265004075</v>
      </c>
      <c r="D872" s="2" t="s">
        <v>62</v>
      </c>
      <c r="E872" s="2" t="s">
        <v>21</v>
      </c>
      <c r="F872" s="2" t="s">
        <v>36</v>
      </c>
      <c r="G872">
        <v>1.5928379500000005E-3</v>
      </c>
      <c r="H872">
        <v>124.19603972666</v>
      </c>
      <c r="I872">
        <v>24.937168912259995</v>
      </c>
      <c r="J872">
        <v>8.4655203380000016E-2</v>
      </c>
      <c r="K872">
        <v>0.24649415296000002</v>
      </c>
      <c r="L872">
        <v>2.2070450819999997E-2</v>
      </c>
      <c r="M872">
        <v>2.033100564E-2</v>
      </c>
      <c r="N872">
        <v>7.7933316999999997E-4</v>
      </c>
      <c r="O872">
        <v>1.0118323951999999</v>
      </c>
    </row>
    <row r="873" spans="1:15" x14ac:dyDescent="0.35">
      <c r="A873">
        <v>2023</v>
      </c>
      <c r="B873">
        <v>34009</v>
      </c>
      <c r="C873">
        <v>2265004076</v>
      </c>
      <c r="D873" s="2" t="s">
        <v>62</v>
      </c>
      <c r="E873" s="2" t="s">
        <v>22</v>
      </c>
      <c r="F873" s="2" t="s">
        <v>36</v>
      </c>
      <c r="G873">
        <v>1.1453000900000002E-3</v>
      </c>
      <c r="H873">
        <v>87.775377815179993</v>
      </c>
      <c r="I873">
        <v>17.585725733509996</v>
      </c>
      <c r="J873">
        <v>5.9778271300000005E-2</v>
      </c>
      <c r="K873">
        <v>0.17558695989999998</v>
      </c>
      <c r="L873">
        <v>1.5614221150000001E-2</v>
      </c>
      <c r="M873">
        <v>1.4316802279999999E-2</v>
      </c>
      <c r="N873">
        <v>5.2910880000000009E-4</v>
      </c>
      <c r="O873">
        <v>0.68331204821000013</v>
      </c>
    </row>
    <row r="874" spans="1:15" x14ac:dyDescent="0.35">
      <c r="A874">
        <v>2023</v>
      </c>
      <c r="B874">
        <v>34009</v>
      </c>
      <c r="C874">
        <v>2265005010</v>
      </c>
      <c r="D874" s="2" t="s">
        <v>63</v>
      </c>
      <c r="E874" s="2" t="s">
        <v>28</v>
      </c>
      <c r="F874" s="2" t="s">
        <v>36</v>
      </c>
      <c r="G874">
        <v>0</v>
      </c>
      <c r="H874">
        <v>0.12350942626000001</v>
      </c>
      <c r="I874">
        <v>3.1166712939999994E-2</v>
      </c>
      <c r="J874">
        <v>0</v>
      </c>
      <c r="K874">
        <v>2.2597355000000002E-4</v>
      </c>
      <c r="L874">
        <v>0</v>
      </c>
      <c r="M874">
        <v>0</v>
      </c>
      <c r="N874">
        <v>0</v>
      </c>
      <c r="O874">
        <v>5.9304277999999992E-4</v>
      </c>
    </row>
    <row r="875" spans="1:15" x14ac:dyDescent="0.35">
      <c r="A875">
        <v>2023</v>
      </c>
      <c r="B875">
        <v>34009</v>
      </c>
      <c r="C875">
        <v>2265005015</v>
      </c>
      <c r="D875" s="2" t="s">
        <v>64</v>
      </c>
      <c r="E875" s="2" t="s">
        <v>28</v>
      </c>
      <c r="F875" s="2" t="s">
        <v>36</v>
      </c>
      <c r="G875">
        <v>0</v>
      </c>
      <c r="H875">
        <v>0.47425564978000007</v>
      </c>
      <c r="I875">
        <v>3.1276943940000003E-2</v>
      </c>
      <c r="J875">
        <v>0</v>
      </c>
      <c r="K875">
        <v>8.3665329000000017E-4</v>
      </c>
      <c r="L875">
        <v>0</v>
      </c>
      <c r="M875">
        <v>0</v>
      </c>
      <c r="N875">
        <v>0</v>
      </c>
      <c r="O875">
        <v>6.1508897999999995E-4</v>
      </c>
    </row>
    <row r="876" spans="1:15" x14ac:dyDescent="0.35">
      <c r="A876">
        <v>2023</v>
      </c>
      <c r="B876">
        <v>34009</v>
      </c>
      <c r="C876">
        <v>2265005025</v>
      </c>
      <c r="D876" s="2" t="s">
        <v>65</v>
      </c>
      <c r="E876" s="2" t="s">
        <v>28</v>
      </c>
      <c r="F876" s="2" t="s">
        <v>36</v>
      </c>
      <c r="G876">
        <v>0</v>
      </c>
      <c r="H876">
        <v>0.31361932041000001</v>
      </c>
      <c r="I876">
        <v>2.5571387379999998E-2</v>
      </c>
      <c r="J876">
        <v>2.1715507000000001E-4</v>
      </c>
      <c r="K876">
        <v>2.2641447400000001E-3</v>
      </c>
      <c r="L876">
        <v>0</v>
      </c>
      <c r="M876">
        <v>0</v>
      </c>
      <c r="N876">
        <v>0</v>
      </c>
      <c r="O876">
        <v>1.5200854900000002E-3</v>
      </c>
    </row>
    <row r="877" spans="1:15" x14ac:dyDescent="0.35">
      <c r="A877">
        <v>2023</v>
      </c>
      <c r="B877">
        <v>34009</v>
      </c>
      <c r="C877">
        <v>2265005030</v>
      </c>
      <c r="D877" s="2" t="s">
        <v>66</v>
      </c>
      <c r="E877" s="2" t="s">
        <v>28</v>
      </c>
      <c r="F877" s="2" t="s">
        <v>36</v>
      </c>
      <c r="G877">
        <v>0</v>
      </c>
      <c r="H877">
        <v>0.1017873054</v>
      </c>
      <c r="I877">
        <v>2.5482100269999999E-2</v>
      </c>
      <c r="J877">
        <v>0</v>
      </c>
      <c r="K877">
        <v>2.1715507000000001E-4</v>
      </c>
      <c r="L877">
        <v>0</v>
      </c>
      <c r="M877">
        <v>0</v>
      </c>
      <c r="N877">
        <v>0</v>
      </c>
      <c r="O877">
        <v>4.9493719000000009E-4</v>
      </c>
    </row>
    <row r="878" spans="1:15" x14ac:dyDescent="0.35">
      <c r="A878">
        <v>2023</v>
      </c>
      <c r="B878">
        <v>34009</v>
      </c>
      <c r="C878">
        <v>2265005035</v>
      </c>
      <c r="D878" s="2" t="s">
        <v>27</v>
      </c>
      <c r="E878" s="2" t="s">
        <v>28</v>
      </c>
      <c r="F878" s="2" t="s">
        <v>36</v>
      </c>
      <c r="G878">
        <v>0</v>
      </c>
      <c r="H878">
        <v>1.09700127504</v>
      </c>
      <c r="I878">
        <v>0.20267843277000003</v>
      </c>
      <c r="J878">
        <v>6.9114836999999998E-4</v>
      </c>
      <c r="K878">
        <v>3.8382434200000004E-3</v>
      </c>
      <c r="L878">
        <v>7.2752460000000016E-5</v>
      </c>
      <c r="M878">
        <v>7.2752460000000016E-5</v>
      </c>
      <c r="N878">
        <v>0</v>
      </c>
      <c r="O878">
        <v>6.1707313799999998E-3</v>
      </c>
    </row>
    <row r="879" spans="1:15" x14ac:dyDescent="0.35">
      <c r="A879">
        <v>2023</v>
      </c>
      <c r="B879">
        <v>34009</v>
      </c>
      <c r="C879">
        <v>2265005040</v>
      </c>
      <c r="D879" s="2" t="s">
        <v>67</v>
      </c>
      <c r="E879" s="2" t="s">
        <v>28</v>
      </c>
      <c r="F879" s="2" t="s">
        <v>36</v>
      </c>
      <c r="G879">
        <v>0</v>
      </c>
      <c r="H879">
        <v>2.2977938550600001</v>
      </c>
      <c r="I879">
        <v>0.75295489170000007</v>
      </c>
      <c r="J879">
        <v>2.6697948200000003E-3</v>
      </c>
      <c r="K879">
        <v>6.7053517300000014E-3</v>
      </c>
      <c r="L879">
        <v>2.4581513000000005E-4</v>
      </c>
      <c r="M879">
        <v>2.2597355000000002E-4</v>
      </c>
      <c r="N879">
        <v>0</v>
      </c>
      <c r="O879">
        <v>2.2051711549999999E-2</v>
      </c>
    </row>
    <row r="880" spans="1:15" x14ac:dyDescent="0.35">
      <c r="A880">
        <v>2023</v>
      </c>
      <c r="B880">
        <v>34009</v>
      </c>
      <c r="C880">
        <v>2265005045</v>
      </c>
      <c r="D880" s="2" t="s">
        <v>68</v>
      </c>
      <c r="E880" s="2" t="s">
        <v>28</v>
      </c>
      <c r="F880" s="2" t="s">
        <v>36</v>
      </c>
      <c r="G880">
        <v>0</v>
      </c>
      <c r="H880">
        <v>0.49995710974000007</v>
      </c>
      <c r="I880">
        <v>4.0740275289999996E-2</v>
      </c>
      <c r="J880">
        <v>2.4581513000000005E-4</v>
      </c>
      <c r="K880">
        <v>3.5637682300000005E-3</v>
      </c>
      <c r="L880">
        <v>0</v>
      </c>
      <c r="M880">
        <v>0</v>
      </c>
      <c r="N880">
        <v>0</v>
      </c>
      <c r="O880">
        <v>2.1583229800000003E-3</v>
      </c>
    </row>
    <row r="881" spans="1:15" x14ac:dyDescent="0.35">
      <c r="A881">
        <v>2023</v>
      </c>
      <c r="B881">
        <v>34009</v>
      </c>
      <c r="C881">
        <v>2265005055</v>
      </c>
      <c r="D881" s="2" t="s">
        <v>69</v>
      </c>
      <c r="E881" s="2" t="s">
        <v>28</v>
      </c>
      <c r="F881" s="2" t="s">
        <v>36</v>
      </c>
      <c r="G881">
        <v>0</v>
      </c>
      <c r="H881">
        <v>0.72532218461999998</v>
      </c>
      <c r="I881">
        <v>9.054815263999999E-2</v>
      </c>
      <c r="J881">
        <v>3.7588771000000002E-4</v>
      </c>
      <c r="K881">
        <v>4.2119265100000009E-3</v>
      </c>
      <c r="L881">
        <v>0</v>
      </c>
      <c r="M881">
        <v>0</v>
      </c>
      <c r="N881">
        <v>0</v>
      </c>
      <c r="O881">
        <v>2.956395420000001E-3</v>
      </c>
    </row>
    <row r="882" spans="1:15" x14ac:dyDescent="0.35">
      <c r="A882">
        <v>2023</v>
      </c>
      <c r="B882">
        <v>34009</v>
      </c>
      <c r="C882">
        <v>2265005060</v>
      </c>
      <c r="D882" s="2" t="s">
        <v>70</v>
      </c>
      <c r="E882" s="2" t="s">
        <v>28</v>
      </c>
      <c r="F882" s="2" t="s">
        <v>36</v>
      </c>
      <c r="G882">
        <v>0</v>
      </c>
      <c r="H882">
        <v>0.81856768983000017</v>
      </c>
      <c r="I882">
        <v>1.887485413E-2</v>
      </c>
      <c r="J882">
        <v>0</v>
      </c>
      <c r="K882">
        <v>1.4032406300000001E-3</v>
      </c>
      <c r="L882">
        <v>0</v>
      </c>
      <c r="M882">
        <v>0</v>
      </c>
      <c r="N882">
        <v>0</v>
      </c>
      <c r="O882">
        <v>6.1508897999999995E-4</v>
      </c>
    </row>
    <row r="883" spans="1:15" x14ac:dyDescent="0.35">
      <c r="A883">
        <v>2023</v>
      </c>
      <c r="B883">
        <v>34009</v>
      </c>
      <c r="C883">
        <v>2265006005</v>
      </c>
      <c r="D883" s="2" t="s">
        <v>29</v>
      </c>
      <c r="E883" s="2" t="s">
        <v>30</v>
      </c>
      <c r="F883" s="2" t="s">
        <v>36</v>
      </c>
      <c r="G883">
        <v>8.8383215800000008E-3</v>
      </c>
      <c r="H883">
        <v>675.71264480599007</v>
      </c>
      <c r="I883">
        <v>160.38386069683997</v>
      </c>
      <c r="J883">
        <v>0.44524174827000007</v>
      </c>
      <c r="K883">
        <v>1.37424546776</v>
      </c>
      <c r="L883">
        <v>8.2887098140000004E-2</v>
      </c>
      <c r="M883">
        <v>7.6299693579999994E-2</v>
      </c>
      <c r="N883">
        <v>4.1557087000000008E-3</v>
      </c>
      <c r="O883">
        <v>4.10053147064</v>
      </c>
    </row>
    <row r="884" spans="1:15" x14ac:dyDescent="0.35">
      <c r="A884">
        <v>2023</v>
      </c>
      <c r="B884">
        <v>34009</v>
      </c>
      <c r="C884">
        <v>2265006010</v>
      </c>
      <c r="D884" s="2" t="s">
        <v>31</v>
      </c>
      <c r="E884" s="2" t="s">
        <v>30</v>
      </c>
      <c r="F884" s="2" t="s">
        <v>36</v>
      </c>
      <c r="G884">
        <v>2.1913922800000001E-3</v>
      </c>
      <c r="H884">
        <v>168.58596862800002</v>
      </c>
      <c r="I884">
        <v>31.782370711960009</v>
      </c>
      <c r="J884">
        <v>0.1112120559</v>
      </c>
      <c r="K884">
        <v>0.37239889884999994</v>
      </c>
      <c r="L884">
        <v>3.0177940869999999E-2</v>
      </c>
      <c r="M884">
        <v>2.7640423250000001E-2</v>
      </c>
      <c r="N884">
        <v>1.0229436800000004E-3</v>
      </c>
      <c r="O884">
        <v>1.04977170078</v>
      </c>
    </row>
    <row r="885" spans="1:15" x14ac:dyDescent="0.35">
      <c r="A885">
        <v>2023</v>
      </c>
      <c r="B885">
        <v>34009</v>
      </c>
      <c r="C885">
        <v>2265006015</v>
      </c>
      <c r="D885" s="2" t="s">
        <v>32</v>
      </c>
      <c r="E885" s="2" t="s">
        <v>30</v>
      </c>
      <c r="F885" s="2" t="s">
        <v>36</v>
      </c>
      <c r="G885">
        <v>1.1133331000000002E-3</v>
      </c>
      <c r="H885">
        <v>89.154465730769985</v>
      </c>
      <c r="I885">
        <v>15.150909233899998</v>
      </c>
      <c r="J885">
        <v>5.1356622899999989E-2</v>
      </c>
      <c r="K885">
        <v>0.18510320213000006</v>
      </c>
      <c r="L885">
        <v>1.4132716510000002E-2</v>
      </c>
      <c r="M885">
        <v>1.300284876E-2</v>
      </c>
      <c r="N885">
        <v>6.8894374999999995E-4</v>
      </c>
      <c r="O885">
        <v>0.43709237043999999</v>
      </c>
    </row>
    <row r="886" spans="1:15" x14ac:dyDescent="0.35">
      <c r="A886">
        <v>2023</v>
      </c>
      <c r="B886">
        <v>34009</v>
      </c>
      <c r="C886">
        <v>2265006025</v>
      </c>
      <c r="D886" s="2" t="s">
        <v>71</v>
      </c>
      <c r="E886" s="2" t="s">
        <v>30</v>
      </c>
      <c r="F886" s="2" t="s">
        <v>36</v>
      </c>
      <c r="G886">
        <v>2.4912205999999995E-3</v>
      </c>
      <c r="H886">
        <v>191.99355013805999</v>
      </c>
      <c r="I886">
        <v>41.777597501640003</v>
      </c>
      <c r="J886">
        <v>0.11940883306</v>
      </c>
      <c r="K886">
        <v>0.39716890685999995</v>
      </c>
      <c r="L886">
        <v>2.297103809E-2</v>
      </c>
      <c r="M886">
        <v>2.1075064889999998E-2</v>
      </c>
      <c r="N886">
        <v>1.1133331000000002E-3</v>
      </c>
      <c r="O886">
        <v>1.00616101025</v>
      </c>
    </row>
    <row r="887" spans="1:15" x14ac:dyDescent="0.35">
      <c r="A887">
        <v>2023</v>
      </c>
      <c r="B887">
        <v>34009</v>
      </c>
      <c r="C887">
        <v>2265006030</v>
      </c>
      <c r="D887" s="2" t="s">
        <v>72</v>
      </c>
      <c r="E887" s="2" t="s">
        <v>30</v>
      </c>
      <c r="F887" s="2" t="s">
        <v>36</v>
      </c>
      <c r="G887">
        <v>3.9848506500000007E-3</v>
      </c>
      <c r="H887">
        <v>303.77916107957003</v>
      </c>
      <c r="I887">
        <v>64.395465388430011</v>
      </c>
      <c r="J887">
        <v>0.20976849068999998</v>
      </c>
      <c r="K887">
        <v>0.62064131547000012</v>
      </c>
      <c r="L887">
        <v>5.158700569E-2</v>
      </c>
      <c r="M887">
        <v>4.7499640209999992E-2</v>
      </c>
      <c r="N887">
        <v>1.8022768500000001E-3</v>
      </c>
      <c r="O887">
        <v>1.9952736940399998</v>
      </c>
    </row>
    <row r="888" spans="1:15" x14ac:dyDescent="0.35">
      <c r="A888">
        <v>2023</v>
      </c>
      <c r="B888">
        <v>34009</v>
      </c>
      <c r="C888">
        <v>2265006035</v>
      </c>
      <c r="D888" s="2" t="s">
        <v>33</v>
      </c>
      <c r="E888" s="2" t="s">
        <v>30</v>
      </c>
      <c r="F888" s="2" t="s">
        <v>36</v>
      </c>
      <c r="G888">
        <v>2.8660060000000002E-4</v>
      </c>
      <c r="H888">
        <v>14.263343551929999</v>
      </c>
      <c r="I888">
        <v>3.2933495408000004</v>
      </c>
      <c r="J888">
        <v>9.9329154099999997E-3</v>
      </c>
      <c r="K888">
        <v>2.9636706660000001E-2</v>
      </c>
      <c r="L888">
        <v>2.0668312500000006E-3</v>
      </c>
      <c r="M888">
        <v>1.8959732000000003E-3</v>
      </c>
      <c r="N888">
        <v>0</v>
      </c>
      <c r="O888">
        <v>7.2780017750000009E-2</v>
      </c>
    </row>
    <row r="889" spans="1:15" x14ac:dyDescent="0.35">
      <c r="A889">
        <v>2023</v>
      </c>
      <c r="B889">
        <v>34009</v>
      </c>
      <c r="C889">
        <v>2265007010</v>
      </c>
      <c r="D889" s="2" t="s">
        <v>73</v>
      </c>
      <c r="E889" s="2" t="s">
        <v>35</v>
      </c>
      <c r="F889" s="2" t="s">
        <v>36</v>
      </c>
      <c r="G889">
        <v>0</v>
      </c>
      <c r="H889">
        <v>0.19494572812000002</v>
      </c>
      <c r="I889">
        <v>5.6710542569999994E-2</v>
      </c>
      <c r="J889">
        <v>2.8660060000000002E-4</v>
      </c>
      <c r="K889">
        <v>8.4877869999999992E-4</v>
      </c>
      <c r="L889">
        <v>0</v>
      </c>
      <c r="M889">
        <v>0</v>
      </c>
      <c r="N889">
        <v>0</v>
      </c>
      <c r="O889">
        <v>2.4868113599999997E-3</v>
      </c>
    </row>
    <row r="890" spans="1:15" x14ac:dyDescent="0.35">
      <c r="A890">
        <v>2023</v>
      </c>
      <c r="B890">
        <v>34009</v>
      </c>
      <c r="C890">
        <v>2265007015</v>
      </c>
      <c r="D890" s="2" t="s">
        <v>74</v>
      </c>
      <c r="E890" s="2" t="s">
        <v>35</v>
      </c>
      <c r="F890" s="2" t="s">
        <v>36</v>
      </c>
      <c r="G890">
        <v>0</v>
      </c>
      <c r="H890">
        <v>1.6733065800000001E-3</v>
      </c>
      <c r="I890">
        <v>2.8660060000000002E-4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</row>
    <row r="891" spans="1:15" x14ac:dyDescent="0.35">
      <c r="A891">
        <v>2023</v>
      </c>
      <c r="B891">
        <v>34009</v>
      </c>
      <c r="C891">
        <v>2265010010</v>
      </c>
      <c r="D891" s="2" t="s">
        <v>75</v>
      </c>
      <c r="E891" s="2" t="s">
        <v>18</v>
      </c>
      <c r="F891" s="2" t="s">
        <v>36</v>
      </c>
      <c r="G891">
        <v>0</v>
      </c>
      <c r="H891">
        <v>3.1727336782899997</v>
      </c>
      <c r="I891">
        <v>0.81884657425999996</v>
      </c>
      <c r="J891">
        <v>2.6135770100000006E-3</v>
      </c>
      <c r="K891">
        <v>7.064704790000001E-3</v>
      </c>
      <c r="L891">
        <v>4.0234314999999999E-4</v>
      </c>
      <c r="M891">
        <v>4.0234314999999999E-4</v>
      </c>
      <c r="N891">
        <v>0</v>
      </c>
      <c r="O891">
        <v>1.6353871160000002E-2</v>
      </c>
    </row>
    <row r="892" spans="1:15" x14ac:dyDescent="0.35">
      <c r="A892">
        <v>2023</v>
      </c>
      <c r="B892">
        <v>34009</v>
      </c>
      <c r="C892">
        <v>2267001060</v>
      </c>
      <c r="D892" s="2" t="s">
        <v>76</v>
      </c>
      <c r="E892" s="2" t="s">
        <v>6</v>
      </c>
      <c r="F892" s="2" t="s">
        <v>77</v>
      </c>
      <c r="G892">
        <v>0</v>
      </c>
      <c r="H892">
        <v>57.080247423209997</v>
      </c>
      <c r="I892">
        <v>2.1373945223399997</v>
      </c>
      <c r="J892">
        <v>2.0762008849999999E-2</v>
      </c>
      <c r="K892">
        <v>0.41766636131000001</v>
      </c>
      <c r="L892">
        <v>5.5391077500000002E-3</v>
      </c>
      <c r="M892">
        <v>5.5391077500000002E-3</v>
      </c>
      <c r="N892">
        <v>2.8660060000000002E-4</v>
      </c>
      <c r="O892">
        <v>9.0367373800000012E-2</v>
      </c>
    </row>
    <row r="893" spans="1:15" x14ac:dyDescent="0.35">
      <c r="A893">
        <v>2023</v>
      </c>
      <c r="B893">
        <v>34009</v>
      </c>
      <c r="C893">
        <v>2267002003</v>
      </c>
      <c r="D893" s="2" t="s">
        <v>38</v>
      </c>
      <c r="E893" s="2" t="s">
        <v>11</v>
      </c>
      <c r="F893" s="2" t="s">
        <v>77</v>
      </c>
      <c r="G893">
        <v>0</v>
      </c>
      <c r="H893">
        <v>9.3488575588099998</v>
      </c>
      <c r="I893">
        <v>9.0387215379999997E-2</v>
      </c>
      <c r="J893">
        <v>5.2249494000000012E-4</v>
      </c>
      <c r="K893">
        <v>1.7251151500000002E-2</v>
      </c>
      <c r="L893">
        <v>9.5680508000000014E-4</v>
      </c>
      <c r="M893">
        <v>9.5680508000000014E-4</v>
      </c>
      <c r="N893">
        <v>0</v>
      </c>
      <c r="O893">
        <v>2.31264638E-3</v>
      </c>
    </row>
    <row r="894" spans="1:15" x14ac:dyDescent="0.35">
      <c r="A894">
        <v>2023</v>
      </c>
      <c r="B894">
        <v>34009</v>
      </c>
      <c r="C894">
        <v>2267002015</v>
      </c>
      <c r="D894" s="2" t="s">
        <v>39</v>
      </c>
      <c r="E894" s="2" t="s">
        <v>11</v>
      </c>
      <c r="F894" s="2" t="s">
        <v>77</v>
      </c>
      <c r="G894">
        <v>0</v>
      </c>
      <c r="H894">
        <v>15.716640079029998</v>
      </c>
      <c r="I894">
        <v>0.13743049924999998</v>
      </c>
      <c r="J894">
        <v>7.1319457E-4</v>
      </c>
      <c r="K894">
        <v>2.6614172639999999E-2</v>
      </c>
      <c r="L894">
        <v>1.66779503E-3</v>
      </c>
      <c r="M894">
        <v>1.66779503E-3</v>
      </c>
      <c r="N894">
        <v>0</v>
      </c>
      <c r="O894">
        <v>3.2452006400000002E-3</v>
      </c>
    </row>
    <row r="895" spans="1:15" x14ac:dyDescent="0.35">
      <c r="A895">
        <v>2023</v>
      </c>
      <c r="B895">
        <v>34009</v>
      </c>
      <c r="C895">
        <v>2267002021</v>
      </c>
      <c r="D895" s="2" t="s">
        <v>13</v>
      </c>
      <c r="E895" s="2" t="s">
        <v>11</v>
      </c>
      <c r="F895" s="2" t="s">
        <v>77</v>
      </c>
      <c r="G895">
        <v>0</v>
      </c>
      <c r="H895">
        <v>2.5087815006100005</v>
      </c>
      <c r="I895">
        <v>4.0130697859999995E-2</v>
      </c>
      <c r="J895">
        <v>3.1526066000000006E-4</v>
      </c>
      <c r="K895">
        <v>7.9322227600000014E-3</v>
      </c>
      <c r="L895">
        <v>2.8660060000000002E-4</v>
      </c>
      <c r="M895">
        <v>2.8660060000000002E-4</v>
      </c>
      <c r="N895">
        <v>0</v>
      </c>
      <c r="O895">
        <v>1.4032406300000001E-3</v>
      </c>
    </row>
    <row r="896" spans="1:15" x14ac:dyDescent="0.35">
      <c r="A896">
        <v>2023</v>
      </c>
      <c r="B896">
        <v>34009</v>
      </c>
      <c r="C896">
        <v>2267002024</v>
      </c>
      <c r="D896" s="2" t="s">
        <v>40</v>
      </c>
      <c r="E896" s="2" t="s">
        <v>11</v>
      </c>
      <c r="F896" s="2" t="s">
        <v>77</v>
      </c>
      <c r="G896">
        <v>0</v>
      </c>
      <c r="H896">
        <v>1.6852875873900004</v>
      </c>
      <c r="I896">
        <v>1.6433237480000001E-2</v>
      </c>
      <c r="J896">
        <v>0</v>
      </c>
      <c r="K896">
        <v>3.1978013100000006E-3</v>
      </c>
      <c r="L896">
        <v>1.4440261000000002E-4</v>
      </c>
      <c r="M896">
        <v>1.4440261000000002E-4</v>
      </c>
      <c r="N896">
        <v>0</v>
      </c>
      <c r="O896">
        <v>4.0234314999999999E-4</v>
      </c>
    </row>
    <row r="897" spans="1:15" x14ac:dyDescent="0.35">
      <c r="A897">
        <v>2023</v>
      </c>
      <c r="B897">
        <v>34009</v>
      </c>
      <c r="C897">
        <v>2267002030</v>
      </c>
      <c r="D897" s="2" t="s">
        <v>41</v>
      </c>
      <c r="E897" s="2" t="s">
        <v>11</v>
      </c>
      <c r="F897" s="2" t="s">
        <v>77</v>
      </c>
      <c r="G897">
        <v>0</v>
      </c>
      <c r="H897">
        <v>28.621875981600002</v>
      </c>
      <c r="I897">
        <v>0.27519940767000001</v>
      </c>
      <c r="J897">
        <v>1.52669935E-3</v>
      </c>
      <c r="K897">
        <v>5.237736196E-2</v>
      </c>
      <c r="L897">
        <v>2.9541908000000009E-3</v>
      </c>
      <c r="M897">
        <v>2.9541908000000009E-3</v>
      </c>
      <c r="N897">
        <v>0</v>
      </c>
      <c r="O897">
        <v>6.7560579900000006E-3</v>
      </c>
    </row>
    <row r="898" spans="1:15" x14ac:dyDescent="0.35">
      <c r="A898">
        <v>2023</v>
      </c>
      <c r="B898">
        <v>34009</v>
      </c>
      <c r="C898">
        <v>2267002033</v>
      </c>
      <c r="D898" s="2" t="s">
        <v>42</v>
      </c>
      <c r="E898" s="2" t="s">
        <v>11</v>
      </c>
      <c r="F898" s="2" t="s">
        <v>77</v>
      </c>
      <c r="G898">
        <v>0</v>
      </c>
      <c r="H898">
        <v>9.9234608971299991</v>
      </c>
      <c r="I898">
        <v>0.30938314308000003</v>
      </c>
      <c r="J898">
        <v>2.9971808900000007E-3</v>
      </c>
      <c r="K898">
        <v>6.3369597279999995E-2</v>
      </c>
      <c r="L898">
        <v>9.5680508000000014E-4</v>
      </c>
      <c r="M898">
        <v>9.5680508000000014E-4</v>
      </c>
      <c r="N898">
        <v>0</v>
      </c>
      <c r="O898">
        <v>1.3313700180000001E-2</v>
      </c>
    </row>
    <row r="899" spans="1:15" x14ac:dyDescent="0.35">
      <c r="A899">
        <v>2023</v>
      </c>
      <c r="B899">
        <v>34009</v>
      </c>
      <c r="C899">
        <v>2267002039</v>
      </c>
      <c r="D899" s="2" t="s">
        <v>15</v>
      </c>
      <c r="E899" s="2" t="s">
        <v>11</v>
      </c>
      <c r="F899" s="2" t="s">
        <v>77</v>
      </c>
      <c r="G899">
        <v>0</v>
      </c>
      <c r="H899">
        <v>27.21444106205</v>
      </c>
      <c r="I899">
        <v>0.24113913098</v>
      </c>
      <c r="J899">
        <v>1.2577357100000003E-3</v>
      </c>
      <c r="K899">
        <v>4.6338907780000001E-2</v>
      </c>
      <c r="L899">
        <v>2.9299399800000007E-3</v>
      </c>
      <c r="M899">
        <v>2.9299399800000007E-3</v>
      </c>
      <c r="N899">
        <v>0</v>
      </c>
      <c r="O899">
        <v>5.6261902400000004E-3</v>
      </c>
    </row>
    <row r="900" spans="1:15" x14ac:dyDescent="0.35">
      <c r="A900">
        <v>2023</v>
      </c>
      <c r="B900">
        <v>34009</v>
      </c>
      <c r="C900">
        <v>2267002045</v>
      </c>
      <c r="D900" s="2" t="s">
        <v>44</v>
      </c>
      <c r="E900" s="2" t="s">
        <v>11</v>
      </c>
      <c r="F900" s="2" t="s">
        <v>77</v>
      </c>
      <c r="G900">
        <v>0</v>
      </c>
      <c r="H900">
        <v>10.064951204110001</v>
      </c>
      <c r="I900">
        <v>0.14020391120999998</v>
      </c>
      <c r="J900">
        <v>1.1056169300000002E-3</v>
      </c>
      <c r="K900">
        <v>2.7357129579999997E-2</v>
      </c>
      <c r="L900">
        <v>1.0471945000000004E-3</v>
      </c>
      <c r="M900">
        <v>1.0471945000000004E-3</v>
      </c>
      <c r="N900">
        <v>0</v>
      </c>
      <c r="O900">
        <v>4.55584723E-3</v>
      </c>
    </row>
    <row r="901" spans="1:15" x14ac:dyDescent="0.35">
      <c r="A901">
        <v>2023</v>
      </c>
      <c r="B901">
        <v>34009</v>
      </c>
      <c r="C901">
        <v>2267002054</v>
      </c>
      <c r="D901" s="2" t="s">
        <v>16</v>
      </c>
      <c r="E901" s="2" t="s">
        <v>11</v>
      </c>
      <c r="F901" s="2" t="s">
        <v>77</v>
      </c>
      <c r="G901">
        <v>0</v>
      </c>
      <c r="H901">
        <v>1.6710843230400001</v>
      </c>
      <c r="I901">
        <v>2.2037381520000003E-2</v>
      </c>
      <c r="J901">
        <v>7.2752460000000016E-5</v>
      </c>
      <c r="K901">
        <v>4.3111344100000004E-3</v>
      </c>
      <c r="L901">
        <v>1.2015179000000002E-4</v>
      </c>
      <c r="M901">
        <v>1.2015179000000002E-4</v>
      </c>
      <c r="N901">
        <v>0</v>
      </c>
      <c r="O901">
        <v>6.8894374999999995E-4</v>
      </c>
    </row>
    <row r="902" spans="1:15" x14ac:dyDescent="0.35">
      <c r="A902">
        <v>2023</v>
      </c>
      <c r="B902">
        <v>34009</v>
      </c>
      <c r="C902">
        <v>2267002057</v>
      </c>
      <c r="D902" s="2" t="s">
        <v>45</v>
      </c>
      <c r="E902" s="2" t="s">
        <v>11</v>
      </c>
      <c r="F902" s="2" t="s">
        <v>77</v>
      </c>
      <c r="G902">
        <v>0</v>
      </c>
      <c r="H902">
        <v>18.243134599029997</v>
      </c>
      <c r="I902">
        <v>0.18242017959000001</v>
      </c>
      <c r="J902">
        <v>1.1056169300000002E-3</v>
      </c>
      <c r="K902">
        <v>3.4647807920000009E-2</v>
      </c>
      <c r="L902">
        <v>1.9279401900000007E-3</v>
      </c>
      <c r="M902">
        <v>1.9279401900000007E-3</v>
      </c>
      <c r="N902">
        <v>0</v>
      </c>
      <c r="O902">
        <v>4.5778934299999996E-3</v>
      </c>
    </row>
    <row r="903" spans="1:15" x14ac:dyDescent="0.35">
      <c r="A903">
        <v>2023</v>
      </c>
      <c r="B903">
        <v>34009</v>
      </c>
      <c r="C903">
        <v>2267002060</v>
      </c>
      <c r="D903" s="2" t="s">
        <v>46</v>
      </c>
      <c r="E903" s="2" t="s">
        <v>11</v>
      </c>
      <c r="F903" s="2" t="s">
        <v>77</v>
      </c>
      <c r="G903">
        <v>0</v>
      </c>
      <c r="H903">
        <v>45.197785444900006</v>
      </c>
      <c r="I903">
        <v>0.38996531100999998</v>
      </c>
      <c r="J903">
        <v>2.1010028600000003E-3</v>
      </c>
      <c r="K903">
        <v>7.5847746480000006E-2</v>
      </c>
      <c r="L903">
        <v>4.7597745799999999E-3</v>
      </c>
      <c r="M903">
        <v>4.7597745799999999E-3</v>
      </c>
      <c r="N903">
        <v>2.8660060000000002E-4</v>
      </c>
      <c r="O903">
        <v>8.9397340999999991E-3</v>
      </c>
    </row>
    <row r="904" spans="1:15" x14ac:dyDescent="0.35">
      <c r="A904">
        <v>2023</v>
      </c>
      <c r="B904">
        <v>34009</v>
      </c>
      <c r="C904">
        <v>2267002066</v>
      </c>
      <c r="D904" s="2" t="s">
        <v>47</v>
      </c>
      <c r="E904" s="2" t="s">
        <v>11</v>
      </c>
      <c r="F904" s="2" t="s">
        <v>77</v>
      </c>
      <c r="G904">
        <v>0</v>
      </c>
      <c r="H904">
        <v>4.9368794207700004</v>
      </c>
      <c r="I904">
        <v>4.3291020629999996E-2</v>
      </c>
      <c r="J904">
        <v>2.8660060000000002E-4</v>
      </c>
      <c r="K904">
        <v>8.3025989200000011E-3</v>
      </c>
      <c r="L904">
        <v>5.4674576000000006E-4</v>
      </c>
      <c r="M904">
        <v>5.4674576000000006E-4</v>
      </c>
      <c r="N904">
        <v>0</v>
      </c>
      <c r="O904">
        <v>9.5680508000000014E-4</v>
      </c>
    </row>
    <row r="905" spans="1:15" x14ac:dyDescent="0.35">
      <c r="A905">
        <v>2023</v>
      </c>
      <c r="B905">
        <v>34009</v>
      </c>
      <c r="C905">
        <v>2267002072</v>
      </c>
      <c r="D905" s="2" t="s">
        <v>48</v>
      </c>
      <c r="E905" s="2" t="s">
        <v>11</v>
      </c>
      <c r="F905" s="2" t="s">
        <v>77</v>
      </c>
      <c r="G905">
        <v>0</v>
      </c>
      <c r="H905">
        <v>37.801563127020003</v>
      </c>
      <c r="I905">
        <v>0.50815278459000002</v>
      </c>
      <c r="J905">
        <v>3.7346262800000006E-3</v>
      </c>
      <c r="K905">
        <v>9.9731497250000009E-2</v>
      </c>
      <c r="L905">
        <v>3.8228110800000012E-3</v>
      </c>
      <c r="M905">
        <v>3.8228110800000012E-3</v>
      </c>
      <c r="N905">
        <v>2.3920127000000003E-4</v>
      </c>
      <c r="O905">
        <v>1.6413395900000002E-2</v>
      </c>
    </row>
    <row r="906" spans="1:15" x14ac:dyDescent="0.35">
      <c r="A906">
        <v>2023</v>
      </c>
      <c r="B906">
        <v>34009</v>
      </c>
      <c r="C906">
        <v>2267002081</v>
      </c>
      <c r="D906" s="2" t="s">
        <v>50</v>
      </c>
      <c r="E906" s="2" t="s">
        <v>11</v>
      </c>
      <c r="F906" s="2" t="s">
        <v>77</v>
      </c>
      <c r="G906">
        <v>0</v>
      </c>
      <c r="H906">
        <v>15.309737774870001</v>
      </c>
      <c r="I906">
        <v>0.23893010174000001</v>
      </c>
      <c r="J906">
        <v>1.9036893700000005E-3</v>
      </c>
      <c r="K906">
        <v>4.7000293780000008E-2</v>
      </c>
      <c r="L906">
        <v>1.52669935E-3</v>
      </c>
      <c r="M906">
        <v>1.52669935E-3</v>
      </c>
      <c r="N906">
        <v>0</v>
      </c>
      <c r="O906">
        <v>8.2618134500000006E-3</v>
      </c>
    </row>
    <row r="907" spans="1:15" x14ac:dyDescent="0.35">
      <c r="A907">
        <v>2023</v>
      </c>
      <c r="B907">
        <v>34009</v>
      </c>
      <c r="C907">
        <v>2267003010</v>
      </c>
      <c r="D907" s="2" t="s">
        <v>51</v>
      </c>
      <c r="E907" s="2" t="s">
        <v>18</v>
      </c>
      <c r="F907" s="2" t="s">
        <v>77</v>
      </c>
      <c r="G907">
        <v>0</v>
      </c>
      <c r="H907">
        <v>7.7779445547100012</v>
      </c>
      <c r="I907">
        <v>0.13514100138000001</v>
      </c>
      <c r="J907">
        <v>9.8436283000000028E-4</v>
      </c>
      <c r="K907">
        <v>2.3839658370000003E-2</v>
      </c>
      <c r="L907">
        <v>6.8894374999999995E-4</v>
      </c>
      <c r="M907">
        <v>6.8894374999999995E-4</v>
      </c>
      <c r="N907">
        <v>0</v>
      </c>
      <c r="O907">
        <v>4.2582235300000007E-3</v>
      </c>
    </row>
    <row r="908" spans="1:15" x14ac:dyDescent="0.35">
      <c r="A908">
        <v>2023</v>
      </c>
      <c r="B908">
        <v>34009</v>
      </c>
      <c r="C908">
        <v>2267003020</v>
      </c>
      <c r="D908" s="2" t="s">
        <v>52</v>
      </c>
      <c r="E908" s="2" t="s">
        <v>18</v>
      </c>
      <c r="F908" s="2" t="s">
        <v>77</v>
      </c>
      <c r="G908">
        <v>0</v>
      </c>
      <c r="H908">
        <v>761.15148808115998</v>
      </c>
      <c r="I908">
        <v>6.5421646552899997</v>
      </c>
      <c r="J908">
        <v>3.4342468049999998E-2</v>
      </c>
      <c r="K908">
        <v>1.27574966002</v>
      </c>
      <c r="L908">
        <v>7.9411514710000006E-2</v>
      </c>
      <c r="M908">
        <v>7.9411514710000006E-2</v>
      </c>
      <c r="N908">
        <v>3.8007648799999998E-3</v>
      </c>
      <c r="O908">
        <v>0.14954378384</v>
      </c>
    </row>
    <row r="909" spans="1:15" x14ac:dyDescent="0.35">
      <c r="A909">
        <v>2023</v>
      </c>
      <c r="B909">
        <v>34009</v>
      </c>
      <c r="C909">
        <v>2267003030</v>
      </c>
      <c r="D909" s="2" t="s">
        <v>17</v>
      </c>
      <c r="E909" s="2" t="s">
        <v>18</v>
      </c>
      <c r="F909" s="2" t="s">
        <v>77</v>
      </c>
      <c r="G909">
        <v>0</v>
      </c>
      <c r="H909">
        <v>5.5455871281800011</v>
      </c>
      <c r="I909">
        <v>4.8359442010000003E-2</v>
      </c>
      <c r="J909">
        <v>2.8660060000000002E-4</v>
      </c>
      <c r="K909">
        <v>9.4368759099999998E-3</v>
      </c>
      <c r="L909">
        <v>6.8894374999999995E-4</v>
      </c>
      <c r="M909">
        <v>6.8894374999999995E-4</v>
      </c>
      <c r="N909">
        <v>0</v>
      </c>
      <c r="O909">
        <v>1.1133331000000002E-3</v>
      </c>
    </row>
    <row r="910" spans="1:15" x14ac:dyDescent="0.35">
      <c r="A910">
        <v>2023</v>
      </c>
      <c r="B910">
        <v>34009</v>
      </c>
      <c r="C910">
        <v>2267003040</v>
      </c>
      <c r="D910" s="2" t="s">
        <v>78</v>
      </c>
      <c r="E910" s="2" t="s">
        <v>18</v>
      </c>
      <c r="F910" s="2" t="s">
        <v>77</v>
      </c>
      <c r="G910">
        <v>0</v>
      </c>
      <c r="H910">
        <v>1.67977824201</v>
      </c>
      <c r="I910">
        <v>1.449647881E-2</v>
      </c>
      <c r="J910">
        <v>0</v>
      </c>
      <c r="K910">
        <v>2.7778211999999998E-3</v>
      </c>
      <c r="L910">
        <v>2.8660060000000002E-4</v>
      </c>
      <c r="M910">
        <v>2.8660060000000002E-4</v>
      </c>
      <c r="N910">
        <v>0</v>
      </c>
      <c r="O910">
        <v>2.9541908000000006E-4</v>
      </c>
    </row>
    <row r="911" spans="1:15" x14ac:dyDescent="0.35">
      <c r="A911">
        <v>2023</v>
      </c>
      <c r="B911">
        <v>34009</v>
      </c>
      <c r="C911">
        <v>2267003050</v>
      </c>
      <c r="D911" s="2" t="s">
        <v>79</v>
      </c>
      <c r="E911" s="2" t="s">
        <v>18</v>
      </c>
      <c r="F911" s="2" t="s">
        <v>77</v>
      </c>
      <c r="G911">
        <v>0</v>
      </c>
      <c r="H911">
        <v>0.42198300726999999</v>
      </c>
      <c r="I911">
        <v>5.6967380800000003E-3</v>
      </c>
      <c r="J911">
        <v>0</v>
      </c>
      <c r="K911">
        <v>1.0229436800000004E-3</v>
      </c>
      <c r="L911">
        <v>0</v>
      </c>
      <c r="M911">
        <v>0</v>
      </c>
      <c r="N911">
        <v>0</v>
      </c>
      <c r="O911">
        <v>2.2046200000000002E-5</v>
      </c>
    </row>
    <row r="912" spans="1:15" x14ac:dyDescent="0.35">
      <c r="A912">
        <v>2023</v>
      </c>
      <c r="B912">
        <v>34009</v>
      </c>
      <c r="C912">
        <v>2267003070</v>
      </c>
      <c r="D912" s="2" t="s">
        <v>55</v>
      </c>
      <c r="E912" s="2" t="s">
        <v>18</v>
      </c>
      <c r="F912" s="2" t="s">
        <v>77</v>
      </c>
      <c r="G912">
        <v>0</v>
      </c>
      <c r="H912">
        <v>3.3682151290700002</v>
      </c>
      <c r="I912">
        <v>2.9488997120000006E-2</v>
      </c>
      <c r="J912">
        <v>0</v>
      </c>
      <c r="K912">
        <v>5.6581572300000004E-3</v>
      </c>
      <c r="L912">
        <v>4.0234314999999999E-4</v>
      </c>
      <c r="M912">
        <v>4.0234314999999999E-4</v>
      </c>
      <c r="N912">
        <v>0</v>
      </c>
      <c r="O912">
        <v>6.8894374999999995E-4</v>
      </c>
    </row>
    <row r="913" spans="1:15" x14ac:dyDescent="0.35">
      <c r="A913">
        <v>2023</v>
      </c>
      <c r="B913">
        <v>34009</v>
      </c>
      <c r="C913">
        <v>2267004066</v>
      </c>
      <c r="D913" s="2" t="s">
        <v>61</v>
      </c>
      <c r="E913" s="2" t="s">
        <v>22</v>
      </c>
      <c r="F913" s="2" t="s">
        <v>77</v>
      </c>
      <c r="G913">
        <v>0</v>
      </c>
      <c r="H913">
        <v>48.692748587009994</v>
      </c>
      <c r="I913">
        <v>0.42139547603999999</v>
      </c>
      <c r="J913">
        <v>2.2608378099999997E-3</v>
      </c>
      <c r="K913">
        <v>8.1929190750000006E-2</v>
      </c>
      <c r="L913">
        <v>5.0970814399999998E-3</v>
      </c>
      <c r="M913">
        <v>5.0970814399999998E-3</v>
      </c>
      <c r="N913">
        <v>2.4581513000000005E-4</v>
      </c>
      <c r="O913">
        <v>9.7047372400000005E-3</v>
      </c>
    </row>
    <row r="914" spans="1:15" x14ac:dyDescent="0.35">
      <c r="A914">
        <v>2023</v>
      </c>
      <c r="B914">
        <v>34009</v>
      </c>
      <c r="C914">
        <v>2267005055</v>
      </c>
      <c r="D914" s="2" t="s">
        <v>69</v>
      </c>
      <c r="E914" s="2" t="s">
        <v>28</v>
      </c>
      <c r="F914" s="2" t="s">
        <v>77</v>
      </c>
      <c r="G914">
        <v>0</v>
      </c>
      <c r="H914">
        <v>6.1806521700000011E-3</v>
      </c>
      <c r="I914">
        <v>2.4581513000000005E-4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</row>
    <row r="915" spans="1:15" x14ac:dyDescent="0.35">
      <c r="A915">
        <v>2023</v>
      </c>
      <c r="B915">
        <v>34009</v>
      </c>
      <c r="C915">
        <v>2267006005</v>
      </c>
      <c r="D915" s="2" t="s">
        <v>29</v>
      </c>
      <c r="E915" s="2" t="s">
        <v>30</v>
      </c>
      <c r="F915" s="2" t="s">
        <v>77</v>
      </c>
      <c r="G915">
        <v>0</v>
      </c>
      <c r="H915">
        <v>61.97630610006</v>
      </c>
      <c r="I915">
        <v>1.5566810796899999</v>
      </c>
      <c r="J915">
        <v>1.5712326740000001E-2</v>
      </c>
      <c r="K915">
        <v>0.41435171513999997</v>
      </c>
      <c r="L915">
        <v>6.0516819000000013E-3</v>
      </c>
      <c r="M915">
        <v>6.0516819000000013E-3</v>
      </c>
      <c r="N915">
        <v>2.8660060000000002E-4</v>
      </c>
      <c r="O915">
        <v>6.8848077980000005E-2</v>
      </c>
    </row>
    <row r="916" spans="1:15" x14ac:dyDescent="0.35">
      <c r="A916">
        <v>2023</v>
      </c>
      <c r="B916">
        <v>34009</v>
      </c>
      <c r="C916">
        <v>2267006010</v>
      </c>
      <c r="D916" s="2" t="s">
        <v>31</v>
      </c>
      <c r="E916" s="2" t="s">
        <v>30</v>
      </c>
      <c r="F916" s="2" t="s">
        <v>77</v>
      </c>
      <c r="G916">
        <v>0</v>
      </c>
      <c r="H916">
        <v>13.823867987269999</v>
      </c>
      <c r="I916">
        <v>0.20716924371000003</v>
      </c>
      <c r="J916">
        <v>1.3999336999999999E-3</v>
      </c>
      <c r="K916">
        <v>4.4914723260000004E-2</v>
      </c>
      <c r="L916">
        <v>1.3778874999999999E-3</v>
      </c>
      <c r="M916">
        <v>1.3778874999999999E-3</v>
      </c>
      <c r="N916">
        <v>0</v>
      </c>
      <c r="O916">
        <v>6.6722824300000007E-3</v>
      </c>
    </row>
    <row r="917" spans="1:15" x14ac:dyDescent="0.35">
      <c r="A917">
        <v>2023</v>
      </c>
      <c r="B917">
        <v>34009</v>
      </c>
      <c r="C917">
        <v>2267006015</v>
      </c>
      <c r="D917" s="2" t="s">
        <v>32</v>
      </c>
      <c r="E917" s="2" t="s">
        <v>30</v>
      </c>
      <c r="F917" s="2" t="s">
        <v>77</v>
      </c>
      <c r="G917">
        <v>0</v>
      </c>
      <c r="H917">
        <v>16.365297705459998</v>
      </c>
      <c r="I917">
        <v>0.16008517437</v>
      </c>
      <c r="J917">
        <v>7.1098994999999998E-4</v>
      </c>
      <c r="K917">
        <v>2.9822997050000001E-2</v>
      </c>
      <c r="L917">
        <v>1.7118874300000001E-3</v>
      </c>
      <c r="M917">
        <v>1.7118874300000001E-3</v>
      </c>
      <c r="N917">
        <v>0</v>
      </c>
      <c r="O917">
        <v>3.5692797800000002E-3</v>
      </c>
    </row>
    <row r="918" spans="1:15" x14ac:dyDescent="0.35">
      <c r="A918">
        <v>2023</v>
      </c>
      <c r="B918">
        <v>34009</v>
      </c>
      <c r="C918">
        <v>2267006025</v>
      </c>
      <c r="D918" s="2" t="s">
        <v>71</v>
      </c>
      <c r="E918" s="2" t="s">
        <v>30</v>
      </c>
      <c r="F918" s="2" t="s">
        <v>77</v>
      </c>
      <c r="G918">
        <v>0</v>
      </c>
      <c r="H918">
        <v>20.415275034880001</v>
      </c>
      <c r="I918">
        <v>0.21063600866000004</v>
      </c>
      <c r="J918">
        <v>1.1133331000000002E-3</v>
      </c>
      <c r="K918">
        <v>3.7638374949999998E-2</v>
      </c>
      <c r="L918">
        <v>2.0888774500000006E-3</v>
      </c>
      <c r="M918">
        <v>2.0888774500000006E-3</v>
      </c>
      <c r="N918">
        <v>0</v>
      </c>
      <c r="O918">
        <v>4.9692134799999999E-3</v>
      </c>
    </row>
    <row r="919" spans="1:15" x14ac:dyDescent="0.35">
      <c r="A919">
        <v>2023</v>
      </c>
      <c r="B919">
        <v>34009</v>
      </c>
      <c r="C919">
        <v>2267006030</v>
      </c>
      <c r="D919" s="2" t="s">
        <v>72</v>
      </c>
      <c r="E919" s="2" t="s">
        <v>30</v>
      </c>
      <c r="F919" s="2" t="s">
        <v>77</v>
      </c>
      <c r="G919">
        <v>0</v>
      </c>
      <c r="H919">
        <v>0.27038121066000004</v>
      </c>
      <c r="I919">
        <v>4.9692134799999999E-3</v>
      </c>
      <c r="J919">
        <v>0</v>
      </c>
      <c r="K919">
        <v>9.755443500000004E-4</v>
      </c>
      <c r="L919">
        <v>0</v>
      </c>
      <c r="M919">
        <v>0</v>
      </c>
      <c r="N919">
        <v>0</v>
      </c>
      <c r="O919">
        <v>2.8660060000000002E-4</v>
      </c>
    </row>
    <row r="920" spans="1:15" x14ac:dyDescent="0.35">
      <c r="A920">
        <v>2023</v>
      </c>
      <c r="B920">
        <v>34009</v>
      </c>
      <c r="C920">
        <v>2267006035</v>
      </c>
      <c r="D920" s="2" t="s">
        <v>33</v>
      </c>
      <c r="E920" s="2" t="s">
        <v>30</v>
      </c>
      <c r="F920" s="2" t="s">
        <v>77</v>
      </c>
      <c r="G920">
        <v>0</v>
      </c>
      <c r="H920">
        <v>0.25797360929999996</v>
      </c>
      <c r="I920">
        <v>2.4912205999999995E-3</v>
      </c>
      <c r="J920">
        <v>0</v>
      </c>
      <c r="K920">
        <v>4.0234314999999999E-4</v>
      </c>
      <c r="L920">
        <v>0</v>
      </c>
      <c r="M920">
        <v>0</v>
      </c>
      <c r="N920">
        <v>0</v>
      </c>
      <c r="O920">
        <v>0</v>
      </c>
    </row>
    <row r="921" spans="1:15" x14ac:dyDescent="0.35">
      <c r="A921">
        <v>2023</v>
      </c>
      <c r="B921">
        <v>34009</v>
      </c>
      <c r="C921">
        <v>2268002081</v>
      </c>
      <c r="D921" s="2" t="s">
        <v>50</v>
      </c>
      <c r="E921" s="2" t="s">
        <v>11</v>
      </c>
      <c r="F921" s="2" t="s">
        <v>80</v>
      </c>
      <c r="G921">
        <v>0</v>
      </c>
      <c r="H921">
        <v>0.49022591705999996</v>
      </c>
      <c r="I921">
        <v>8.9397340999999991E-3</v>
      </c>
      <c r="J921">
        <v>5.2018008899999994E-3</v>
      </c>
      <c r="K921">
        <v>1.75818445E-3</v>
      </c>
      <c r="L921">
        <v>0</v>
      </c>
      <c r="M921">
        <v>0</v>
      </c>
      <c r="N921">
        <v>0</v>
      </c>
      <c r="O921">
        <v>1.1430954700000003E-3</v>
      </c>
    </row>
    <row r="922" spans="1:15" x14ac:dyDescent="0.35">
      <c r="A922">
        <v>2023</v>
      </c>
      <c r="B922">
        <v>34009</v>
      </c>
      <c r="C922">
        <v>2268003020</v>
      </c>
      <c r="D922" s="2" t="s">
        <v>52</v>
      </c>
      <c r="E922" s="2" t="s">
        <v>18</v>
      </c>
      <c r="F922" s="2" t="s">
        <v>80</v>
      </c>
      <c r="G922">
        <v>0</v>
      </c>
      <c r="H922">
        <v>51.348965152430004</v>
      </c>
      <c r="I922">
        <v>0.50841733899000008</v>
      </c>
      <c r="J922">
        <v>0.20458432676000007</v>
      </c>
      <c r="K922">
        <v>0.10391807062999998</v>
      </c>
      <c r="L922">
        <v>6.231358430000002E-3</v>
      </c>
      <c r="M922">
        <v>6.231358430000002E-3</v>
      </c>
      <c r="N922">
        <v>2.8660060000000002E-4</v>
      </c>
      <c r="O922">
        <v>4.422577951E-2</v>
      </c>
    </row>
    <row r="923" spans="1:15" x14ac:dyDescent="0.35">
      <c r="A923">
        <v>2023</v>
      </c>
      <c r="B923">
        <v>34009</v>
      </c>
      <c r="C923">
        <v>2268003030</v>
      </c>
      <c r="D923" s="2" t="s">
        <v>17</v>
      </c>
      <c r="E923" s="2" t="s">
        <v>18</v>
      </c>
      <c r="F923" s="2" t="s">
        <v>80</v>
      </c>
      <c r="G923">
        <v>0</v>
      </c>
      <c r="H923">
        <v>6.6301741880000001E-2</v>
      </c>
      <c r="I923">
        <v>6.8894374999999995E-4</v>
      </c>
      <c r="J923">
        <v>2.8660060000000002E-4</v>
      </c>
      <c r="K923">
        <v>0</v>
      </c>
      <c r="L923">
        <v>0</v>
      </c>
      <c r="M923">
        <v>0</v>
      </c>
      <c r="N923">
        <v>0</v>
      </c>
      <c r="O923">
        <v>0</v>
      </c>
    </row>
    <row r="924" spans="1:15" x14ac:dyDescent="0.35">
      <c r="A924">
        <v>2023</v>
      </c>
      <c r="B924">
        <v>34009</v>
      </c>
      <c r="C924">
        <v>2268003040</v>
      </c>
      <c r="D924" s="2" t="s">
        <v>81</v>
      </c>
      <c r="E924" s="2" t="s">
        <v>18</v>
      </c>
      <c r="F924" s="2" t="s">
        <v>80</v>
      </c>
      <c r="G924">
        <v>0</v>
      </c>
      <c r="H924">
        <v>3.6076401679999995E-2</v>
      </c>
      <c r="I924">
        <v>4.0234314999999999E-4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</row>
    <row r="925" spans="1:15" x14ac:dyDescent="0.35">
      <c r="A925">
        <v>2023</v>
      </c>
      <c r="B925">
        <v>34009</v>
      </c>
      <c r="C925">
        <v>2268003060</v>
      </c>
      <c r="D925" s="2" t="s">
        <v>54</v>
      </c>
      <c r="E925" s="2" t="s">
        <v>18</v>
      </c>
      <c r="F925" s="2" t="s">
        <v>80</v>
      </c>
      <c r="G925">
        <v>0</v>
      </c>
      <c r="H925">
        <v>0.78407310299999999</v>
      </c>
      <c r="I925">
        <v>8.2408695600000009E-3</v>
      </c>
      <c r="J925">
        <v>3.24960988E-3</v>
      </c>
      <c r="K925">
        <v>1.6093726E-3</v>
      </c>
      <c r="L925">
        <v>0</v>
      </c>
      <c r="M925">
        <v>0</v>
      </c>
      <c r="N925">
        <v>0</v>
      </c>
      <c r="O925">
        <v>8.0468629999999998E-4</v>
      </c>
    </row>
    <row r="926" spans="1:15" x14ac:dyDescent="0.35">
      <c r="A926">
        <v>2023</v>
      </c>
      <c r="B926">
        <v>34009</v>
      </c>
      <c r="C926">
        <v>2268003070</v>
      </c>
      <c r="D926" s="2" t="s">
        <v>55</v>
      </c>
      <c r="E926" s="2" t="s">
        <v>18</v>
      </c>
      <c r="F926" s="2" t="s">
        <v>80</v>
      </c>
      <c r="G926">
        <v>0</v>
      </c>
      <c r="H926">
        <v>0.21106039801000001</v>
      </c>
      <c r="I926">
        <v>2.0888774500000006E-3</v>
      </c>
      <c r="J926">
        <v>8.0468629999999998E-4</v>
      </c>
      <c r="K926">
        <v>4.0234314999999999E-4</v>
      </c>
      <c r="L926">
        <v>0</v>
      </c>
      <c r="M926">
        <v>0</v>
      </c>
      <c r="N926">
        <v>0</v>
      </c>
      <c r="O926">
        <v>2.8660060000000002E-4</v>
      </c>
    </row>
    <row r="927" spans="1:15" x14ac:dyDescent="0.35">
      <c r="A927">
        <v>2023</v>
      </c>
      <c r="B927">
        <v>34009</v>
      </c>
      <c r="C927">
        <v>2268005055</v>
      </c>
      <c r="D927" s="2" t="s">
        <v>69</v>
      </c>
      <c r="E927" s="2" t="s">
        <v>28</v>
      </c>
      <c r="F927" s="2" t="s">
        <v>80</v>
      </c>
      <c r="G927">
        <v>0</v>
      </c>
      <c r="H927">
        <v>7.2146189500000004E-3</v>
      </c>
      <c r="I927">
        <v>2.9982832000000005E-4</v>
      </c>
      <c r="J927">
        <v>2.4581513000000005E-4</v>
      </c>
      <c r="K927">
        <v>0</v>
      </c>
      <c r="L927">
        <v>0</v>
      </c>
      <c r="M927">
        <v>0</v>
      </c>
      <c r="N927">
        <v>0</v>
      </c>
      <c r="O927">
        <v>0</v>
      </c>
    </row>
    <row r="928" spans="1:15" x14ac:dyDescent="0.35">
      <c r="A928">
        <v>2023</v>
      </c>
      <c r="B928">
        <v>34009</v>
      </c>
      <c r="C928">
        <v>2268005060</v>
      </c>
      <c r="D928" s="2" t="s">
        <v>70</v>
      </c>
      <c r="E928" s="2" t="s">
        <v>28</v>
      </c>
      <c r="F928" s="2" t="s">
        <v>80</v>
      </c>
      <c r="G928">
        <v>0</v>
      </c>
      <c r="H928">
        <v>0.99142312555000001</v>
      </c>
      <c r="I928">
        <v>1.002330483E-2</v>
      </c>
      <c r="J928">
        <v>3.9848506500000007E-3</v>
      </c>
      <c r="K928">
        <v>1.9577025599999999E-3</v>
      </c>
      <c r="L928">
        <v>7.2752460000000016E-5</v>
      </c>
      <c r="M928">
        <v>7.2752460000000016E-5</v>
      </c>
      <c r="N928">
        <v>0</v>
      </c>
      <c r="O928">
        <v>9.0830344000000015E-4</v>
      </c>
    </row>
    <row r="929" spans="1:15" x14ac:dyDescent="0.35">
      <c r="A929">
        <v>2023</v>
      </c>
      <c r="B929">
        <v>34009</v>
      </c>
      <c r="C929">
        <v>2268006005</v>
      </c>
      <c r="D929" s="2" t="s">
        <v>29</v>
      </c>
      <c r="E929" s="2" t="s">
        <v>30</v>
      </c>
      <c r="F929" s="2" t="s">
        <v>80</v>
      </c>
      <c r="G929">
        <v>0</v>
      </c>
      <c r="H929">
        <v>19.14682266706</v>
      </c>
      <c r="I929">
        <v>0.61998874794999992</v>
      </c>
      <c r="J929">
        <v>0.47433611840999995</v>
      </c>
      <c r="K929">
        <v>0.17180383198000004</v>
      </c>
      <c r="L929">
        <v>2.0888774500000006E-3</v>
      </c>
      <c r="M929">
        <v>2.0888774500000006E-3</v>
      </c>
      <c r="N929">
        <v>0</v>
      </c>
      <c r="O929">
        <v>0.10254018312999999</v>
      </c>
    </row>
    <row r="930" spans="1:15" x14ac:dyDescent="0.35">
      <c r="A930">
        <v>2023</v>
      </c>
      <c r="B930">
        <v>34009</v>
      </c>
      <c r="C930">
        <v>2268006010</v>
      </c>
      <c r="D930" s="2" t="s">
        <v>31</v>
      </c>
      <c r="E930" s="2" t="s">
        <v>30</v>
      </c>
      <c r="F930" s="2" t="s">
        <v>80</v>
      </c>
      <c r="G930">
        <v>0</v>
      </c>
      <c r="H930">
        <v>0.96122093386000007</v>
      </c>
      <c r="I930">
        <v>2.0038893490000001E-2</v>
      </c>
      <c r="J930">
        <v>1.1616142780000002E-2</v>
      </c>
      <c r="K930">
        <v>4.5580518500000005E-3</v>
      </c>
      <c r="L930">
        <v>0</v>
      </c>
      <c r="M930">
        <v>0</v>
      </c>
      <c r="N930">
        <v>0</v>
      </c>
      <c r="O930">
        <v>2.4912205999999995E-3</v>
      </c>
    </row>
    <row r="931" spans="1:15" x14ac:dyDescent="0.35">
      <c r="A931">
        <v>2023</v>
      </c>
      <c r="B931">
        <v>34009</v>
      </c>
      <c r="C931">
        <v>2268006015</v>
      </c>
      <c r="D931" s="2" t="s">
        <v>32</v>
      </c>
      <c r="E931" s="2" t="s">
        <v>30</v>
      </c>
      <c r="F931" s="2" t="s">
        <v>80</v>
      </c>
      <c r="G931">
        <v>0</v>
      </c>
      <c r="H931">
        <v>1.3355334428700001</v>
      </c>
      <c r="I931">
        <v>1.518542256E-2</v>
      </c>
      <c r="J931">
        <v>6.0516819000000013E-3</v>
      </c>
      <c r="K931">
        <v>2.8803360300000001E-3</v>
      </c>
      <c r="L931">
        <v>2.2046200000000002E-5</v>
      </c>
      <c r="M931">
        <v>2.2046200000000002E-5</v>
      </c>
      <c r="N931">
        <v>0</v>
      </c>
      <c r="O931">
        <v>1.3778874999999999E-3</v>
      </c>
    </row>
    <row r="932" spans="1:15" x14ac:dyDescent="0.35">
      <c r="A932">
        <v>2023</v>
      </c>
      <c r="B932">
        <v>34009</v>
      </c>
      <c r="C932">
        <v>2268006020</v>
      </c>
      <c r="D932" s="2" t="s">
        <v>82</v>
      </c>
      <c r="E932" s="2" t="s">
        <v>30</v>
      </c>
      <c r="F932" s="2" t="s">
        <v>80</v>
      </c>
      <c r="G932">
        <v>0</v>
      </c>
      <c r="H932">
        <v>48.677418761840002</v>
      </c>
      <c r="I932">
        <v>0.54350937783999986</v>
      </c>
      <c r="J932">
        <v>0.23269543637999995</v>
      </c>
      <c r="K932">
        <v>0.10434245998000001</v>
      </c>
      <c r="L932">
        <v>6.3471009800000009E-3</v>
      </c>
      <c r="M932">
        <v>6.3471009800000009E-3</v>
      </c>
      <c r="N932">
        <v>2.8660060000000002E-4</v>
      </c>
      <c r="O932">
        <v>5.0277461410000002E-2</v>
      </c>
    </row>
    <row r="933" spans="1:15" x14ac:dyDescent="0.35">
      <c r="A933">
        <v>2023</v>
      </c>
      <c r="B933">
        <v>34009</v>
      </c>
      <c r="C933">
        <v>2268010010</v>
      </c>
      <c r="D933" s="2" t="s">
        <v>75</v>
      </c>
      <c r="E933" s="2" t="s">
        <v>18</v>
      </c>
      <c r="F933" s="2" t="s">
        <v>80</v>
      </c>
      <c r="G933">
        <v>0</v>
      </c>
      <c r="H933">
        <v>2.1641233352200002</v>
      </c>
      <c r="I933">
        <v>2.2760496880000005E-2</v>
      </c>
      <c r="J933">
        <v>9.4853775500000018E-3</v>
      </c>
      <c r="K933">
        <v>4.5591541600000004E-3</v>
      </c>
      <c r="L933">
        <v>4.0234314999999999E-4</v>
      </c>
      <c r="M933">
        <v>4.0234314999999999E-4</v>
      </c>
      <c r="N933">
        <v>0</v>
      </c>
      <c r="O933">
        <v>2.01061344E-3</v>
      </c>
    </row>
    <row r="934" spans="1:15" x14ac:dyDescent="0.35">
      <c r="A934">
        <v>2023</v>
      </c>
      <c r="B934">
        <v>34009</v>
      </c>
      <c r="C934">
        <v>2270001060</v>
      </c>
      <c r="D934" s="2" t="s">
        <v>83</v>
      </c>
      <c r="E934" s="2" t="s">
        <v>6</v>
      </c>
      <c r="F934" s="2" t="s">
        <v>84</v>
      </c>
      <c r="G934">
        <v>7.5684604600000007E-3</v>
      </c>
      <c r="H934">
        <v>931.79595780248997</v>
      </c>
      <c r="I934">
        <v>4.233710360219999</v>
      </c>
      <c r="J934">
        <v>3.3939022590000006E-2</v>
      </c>
      <c r="K934">
        <v>5.4084013417500003</v>
      </c>
      <c r="L934">
        <v>0.63930342377000005</v>
      </c>
      <c r="M934">
        <v>0.62010889974000005</v>
      </c>
      <c r="N934">
        <v>3.1647320100000008E-3</v>
      </c>
      <c r="O934">
        <v>1.0779423351399999</v>
      </c>
    </row>
    <row r="935" spans="1:15" x14ac:dyDescent="0.35">
      <c r="A935">
        <v>2023</v>
      </c>
      <c r="B935">
        <v>34009</v>
      </c>
      <c r="C935">
        <v>2270002003</v>
      </c>
      <c r="D935" s="2" t="s">
        <v>38</v>
      </c>
      <c r="E935" s="2" t="s">
        <v>11</v>
      </c>
      <c r="F935" s="2" t="s">
        <v>84</v>
      </c>
      <c r="G935">
        <v>1.1304189050000002E-2</v>
      </c>
      <c r="H935">
        <v>1383.85814117111</v>
      </c>
      <c r="I935">
        <v>0.58193590443999998</v>
      </c>
      <c r="J935">
        <v>9.8370144399999998E-3</v>
      </c>
      <c r="K935">
        <v>2.3067501238099997</v>
      </c>
      <c r="L935">
        <v>9.882098919E-2</v>
      </c>
      <c r="M935">
        <v>9.5936243920000011E-2</v>
      </c>
      <c r="N935">
        <v>3.7654909600000007E-3</v>
      </c>
      <c r="O935">
        <v>9.3894765800000002E-2</v>
      </c>
    </row>
    <row r="936" spans="1:15" x14ac:dyDescent="0.35">
      <c r="A936">
        <v>2023</v>
      </c>
      <c r="B936">
        <v>34009</v>
      </c>
      <c r="C936">
        <v>2270002006</v>
      </c>
      <c r="D936" s="2" t="s">
        <v>10</v>
      </c>
      <c r="E936" s="2" t="s">
        <v>11</v>
      </c>
      <c r="F936" s="2" t="s">
        <v>84</v>
      </c>
      <c r="G936">
        <v>0</v>
      </c>
      <c r="H936">
        <v>2.2554221609699994</v>
      </c>
      <c r="I936">
        <v>9.7400111600000009E-3</v>
      </c>
      <c r="J936">
        <v>2.8660060000000002E-4</v>
      </c>
      <c r="K936">
        <v>1.6253560950000003E-2</v>
      </c>
      <c r="L936">
        <v>9.5680508000000014E-4</v>
      </c>
      <c r="M936">
        <v>9.5680508000000014E-4</v>
      </c>
      <c r="N936">
        <v>0</v>
      </c>
      <c r="O936">
        <v>3.2452006400000002E-3</v>
      </c>
    </row>
    <row r="937" spans="1:15" x14ac:dyDescent="0.35">
      <c r="A937">
        <v>2023</v>
      </c>
      <c r="B937">
        <v>34009</v>
      </c>
      <c r="C937">
        <v>2270002009</v>
      </c>
      <c r="D937" s="2" t="s">
        <v>12</v>
      </c>
      <c r="E937" s="2" t="s">
        <v>11</v>
      </c>
      <c r="F937" s="2" t="s">
        <v>84</v>
      </c>
      <c r="G937">
        <v>3.1526066000000006E-4</v>
      </c>
      <c r="H937">
        <v>37.144053951290005</v>
      </c>
      <c r="I937">
        <v>0.13912915896</v>
      </c>
      <c r="J937">
        <v>3.6861246400000007E-3</v>
      </c>
      <c r="K937">
        <v>0.25769803179999995</v>
      </c>
      <c r="L937">
        <v>1.4466716440000003E-2</v>
      </c>
      <c r="M937">
        <v>1.402799706E-2</v>
      </c>
      <c r="N937">
        <v>0</v>
      </c>
      <c r="O937">
        <v>4.2695773229999998E-2</v>
      </c>
    </row>
    <row r="938" spans="1:15" x14ac:dyDescent="0.35">
      <c r="A938">
        <v>2023</v>
      </c>
      <c r="B938">
        <v>34009</v>
      </c>
      <c r="C938">
        <v>2270002015</v>
      </c>
      <c r="D938" s="2" t="s">
        <v>39</v>
      </c>
      <c r="E938" s="2" t="s">
        <v>11</v>
      </c>
      <c r="F938" s="2" t="s">
        <v>84</v>
      </c>
      <c r="G938">
        <v>2.810339345E-2</v>
      </c>
      <c r="H938">
        <v>3465.6075311138607</v>
      </c>
      <c r="I938">
        <v>2.1791312858699996</v>
      </c>
      <c r="J938">
        <v>3.3466131600000004E-2</v>
      </c>
      <c r="K938">
        <v>7.4669498344100003</v>
      </c>
      <c r="L938">
        <v>0.35409504130000002</v>
      </c>
      <c r="M938">
        <v>0.343479796</v>
      </c>
      <c r="N938">
        <v>9.6374963300000019E-3</v>
      </c>
      <c r="O938">
        <v>0.33344767268999997</v>
      </c>
    </row>
    <row r="939" spans="1:15" x14ac:dyDescent="0.35">
      <c r="A939">
        <v>2023</v>
      </c>
      <c r="B939">
        <v>34009</v>
      </c>
      <c r="C939">
        <v>2270002018</v>
      </c>
      <c r="D939" s="2" t="s">
        <v>85</v>
      </c>
      <c r="E939" s="2" t="s">
        <v>11</v>
      </c>
      <c r="F939" s="2" t="s">
        <v>84</v>
      </c>
      <c r="G939">
        <v>3.0594614050000007E-2</v>
      </c>
      <c r="H939">
        <v>3769.7126033726504</v>
      </c>
      <c r="I939">
        <v>2.0275096476800005</v>
      </c>
      <c r="J939">
        <v>2.4656470080000003E-2</v>
      </c>
      <c r="K939">
        <v>4.7315278862500012</v>
      </c>
      <c r="L939">
        <v>0.27579906430999995</v>
      </c>
      <c r="M939">
        <v>0.26751851159000001</v>
      </c>
      <c r="N939">
        <v>1.0448796489999999E-2</v>
      </c>
      <c r="O939">
        <v>0.25607102224</v>
      </c>
    </row>
    <row r="940" spans="1:15" x14ac:dyDescent="0.35">
      <c r="A940">
        <v>2023</v>
      </c>
      <c r="B940">
        <v>34009</v>
      </c>
      <c r="C940">
        <v>2270002021</v>
      </c>
      <c r="D940" s="2" t="s">
        <v>13</v>
      </c>
      <c r="E940" s="2" t="s">
        <v>11</v>
      </c>
      <c r="F940" s="2" t="s">
        <v>84</v>
      </c>
      <c r="G940">
        <v>1.7372405600000003E-3</v>
      </c>
      <c r="H940">
        <v>208.39266561201001</v>
      </c>
      <c r="I940">
        <v>0.18279165806</v>
      </c>
      <c r="J940">
        <v>2.9541908000000009E-3</v>
      </c>
      <c r="K940">
        <v>0.54932406309000004</v>
      </c>
      <c r="L940">
        <v>3.0457927610000001E-2</v>
      </c>
      <c r="M940">
        <v>2.9604739669999994E-2</v>
      </c>
      <c r="N940">
        <v>6.4154442000000002E-4</v>
      </c>
      <c r="O940">
        <v>3.3029616840000005E-2</v>
      </c>
    </row>
    <row r="941" spans="1:15" x14ac:dyDescent="0.35">
      <c r="A941">
        <v>2023</v>
      </c>
      <c r="B941">
        <v>34009</v>
      </c>
      <c r="C941">
        <v>2270002024</v>
      </c>
      <c r="D941" s="2" t="s">
        <v>40</v>
      </c>
      <c r="E941" s="2" t="s">
        <v>11</v>
      </c>
      <c r="F941" s="2" t="s">
        <v>84</v>
      </c>
      <c r="G941">
        <v>9.7554435000000018E-4</v>
      </c>
      <c r="H941">
        <v>124.39741853593999</v>
      </c>
      <c r="I941">
        <v>0.16196240829999997</v>
      </c>
      <c r="J941">
        <v>1.75818445E-3</v>
      </c>
      <c r="K941">
        <v>0.44682687004999999</v>
      </c>
      <c r="L941">
        <v>2.2382404549999995E-2</v>
      </c>
      <c r="M941">
        <v>2.1775031739999999E-2</v>
      </c>
      <c r="N941">
        <v>3.637623E-4</v>
      </c>
      <c r="O941">
        <v>2.4138384380000006E-2</v>
      </c>
    </row>
    <row r="942" spans="1:15" x14ac:dyDescent="0.35">
      <c r="A942">
        <v>2023</v>
      </c>
      <c r="B942">
        <v>34009</v>
      </c>
      <c r="C942">
        <v>2270002027</v>
      </c>
      <c r="D942" s="2" t="s">
        <v>14</v>
      </c>
      <c r="E942" s="2" t="s">
        <v>11</v>
      </c>
      <c r="F942" s="2" t="s">
        <v>84</v>
      </c>
      <c r="G942">
        <v>3.0765472100000007E-3</v>
      </c>
      <c r="H942">
        <v>382.74375632548004</v>
      </c>
      <c r="I942">
        <v>0.79301834864999998</v>
      </c>
      <c r="J942">
        <v>1.7358075569999999E-2</v>
      </c>
      <c r="K942">
        <v>2.2214643991100003</v>
      </c>
      <c r="L942">
        <v>9.6669280069999988E-2</v>
      </c>
      <c r="M942">
        <v>9.3760283980000025E-2</v>
      </c>
      <c r="N942">
        <v>1.2797819100000001E-3</v>
      </c>
      <c r="O942">
        <v>0.19669509409000002</v>
      </c>
    </row>
    <row r="943" spans="1:15" x14ac:dyDescent="0.35">
      <c r="A943">
        <v>2023</v>
      </c>
      <c r="B943">
        <v>34009</v>
      </c>
      <c r="C943">
        <v>2270002030</v>
      </c>
      <c r="D943" s="2" t="s">
        <v>41</v>
      </c>
      <c r="E943" s="2" t="s">
        <v>11</v>
      </c>
      <c r="F943" s="2" t="s">
        <v>84</v>
      </c>
      <c r="G943">
        <v>1.3362201819999999E-2</v>
      </c>
      <c r="H943">
        <v>1641.6643261167596</v>
      </c>
      <c r="I943">
        <v>1.6821757662599999</v>
      </c>
      <c r="J943">
        <v>2.6250410339999999E-2</v>
      </c>
      <c r="K943">
        <v>5.8697313044699992</v>
      </c>
      <c r="L943">
        <v>0.24239025282999999</v>
      </c>
      <c r="M943">
        <v>0.23512382531000001</v>
      </c>
      <c r="N943">
        <v>4.7123752499999994E-3</v>
      </c>
      <c r="O943">
        <v>0.26399993807</v>
      </c>
    </row>
    <row r="944" spans="1:15" x14ac:dyDescent="0.35">
      <c r="A944">
        <v>2023</v>
      </c>
      <c r="B944">
        <v>34009</v>
      </c>
      <c r="C944">
        <v>2270002033</v>
      </c>
      <c r="D944" s="2" t="s">
        <v>42</v>
      </c>
      <c r="E944" s="2" t="s">
        <v>11</v>
      </c>
      <c r="F944" s="2" t="s">
        <v>84</v>
      </c>
      <c r="G944">
        <v>1.1428750080000001E-2</v>
      </c>
      <c r="H944">
        <v>1413.3613779316902</v>
      </c>
      <c r="I944">
        <v>1.6060149637399999</v>
      </c>
      <c r="J944">
        <v>1.934333588E-2</v>
      </c>
      <c r="K944">
        <v>6.4376072448599997</v>
      </c>
      <c r="L944">
        <v>0.29272393205000002</v>
      </c>
      <c r="M944">
        <v>0.28387789429999999</v>
      </c>
      <c r="N944">
        <v>4.3111344100000004E-3</v>
      </c>
      <c r="O944">
        <v>0.39389945540000004</v>
      </c>
    </row>
    <row r="945" spans="1:15" x14ac:dyDescent="0.35">
      <c r="A945">
        <v>2023</v>
      </c>
      <c r="B945">
        <v>34009</v>
      </c>
      <c r="C945">
        <v>2270002036</v>
      </c>
      <c r="D945" s="2" t="s">
        <v>86</v>
      </c>
      <c r="E945" s="2" t="s">
        <v>11</v>
      </c>
      <c r="F945" s="2" t="s">
        <v>84</v>
      </c>
      <c r="G945">
        <v>0.11385429296999998</v>
      </c>
      <c r="H945">
        <v>14040.242798159599</v>
      </c>
      <c r="I945">
        <v>3.4518198310200003</v>
      </c>
      <c r="J945">
        <v>5.5671064240000005E-2</v>
      </c>
      <c r="K945">
        <v>13.155062338659999</v>
      </c>
      <c r="L945">
        <v>0.61507685458999994</v>
      </c>
      <c r="M945">
        <v>0.59661536670999993</v>
      </c>
      <c r="N945">
        <v>3.7811437619999992E-2</v>
      </c>
      <c r="O945">
        <v>0.62427893847000004</v>
      </c>
    </row>
    <row r="946" spans="1:15" x14ac:dyDescent="0.35">
      <c r="A946">
        <v>2023</v>
      </c>
      <c r="B946">
        <v>34009</v>
      </c>
      <c r="C946">
        <v>2270002039</v>
      </c>
      <c r="D946" s="2" t="s">
        <v>15</v>
      </c>
      <c r="E946" s="2" t="s">
        <v>11</v>
      </c>
      <c r="F946" s="2" t="s">
        <v>84</v>
      </c>
      <c r="G946">
        <v>9.5680508000000014E-4</v>
      </c>
      <c r="H946">
        <v>116.39945400754002</v>
      </c>
      <c r="I946">
        <v>0.13587293522000002</v>
      </c>
      <c r="J946">
        <v>2.1924945899999999E-3</v>
      </c>
      <c r="K946">
        <v>0.44942611703000007</v>
      </c>
      <c r="L946">
        <v>1.934333588E-2</v>
      </c>
      <c r="M946">
        <v>1.8701791459999995E-2</v>
      </c>
      <c r="N946">
        <v>3.1526066000000006E-4</v>
      </c>
      <c r="O946">
        <v>2.2037381520000003E-2</v>
      </c>
    </row>
    <row r="947" spans="1:15" x14ac:dyDescent="0.35">
      <c r="A947">
        <v>2023</v>
      </c>
      <c r="B947">
        <v>34009</v>
      </c>
      <c r="C947">
        <v>2270002042</v>
      </c>
      <c r="D947" s="2" t="s">
        <v>43</v>
      </c>
      <c r="E947" s="2" t="s">
        <v>11</v>
      </c>
      <c r="F947" s="2" t="s">
        <v>84</v>
      </c>
      <c r="G947">
        <v>4.2659396999999999E-4</v>
      </c>
      <c r="H947">
        <v>55.195468181260004</v>
      </c>
      <c r="I947">
        <v>0.11853359892</v>
      </c>
      <c r="J947">
        <v>1.5972471899999999E-3</v>
      </c>
      <c r="K947">
        <v>0.30239229306000009</v>
      </c>
      <c r="L947">
        <v>1.7797897260000001E-2</v>
      </c>
      <c r="M947">
        <v>1.7301857760000001E-2</v>
      </c>
      <c r="N947">
        <v>1.4440261000000002E-4</v>
      </c>
      <c r="O947">
        <v>3.0057789080000001E-2</v>
      </c>
    </row>
    <row r="948" spans="1:15" x14ac:dyDescent="0.35">
      <c r="A948">
        <v>2023</v>
      </c>
      <c r="B948">
        <v>34009</v>
      </c>
      <c r="C948">
        <v>2270002045</v>
      </c>
      <c r="D948" s="2" t="s">
        <v>44</v>
      </c>
      <c r="E948" s="2" t="s">
        <v>11</v>
      </c>
      <c r="F948" s="2" t="s">
        <v>84</v>
      </c>
      <c r="G948">
        <v>2.6004595210000002E-2</v>
      </c>
      <c r="H948">
        <v>3208.4422721923002</v>
      </c>
      <c r="I948">
        <v>1.23650301478</v>
      </c>
      <c r="J948">
        <v>2.3084576020000001E-2</v>
      </c>
      <c r="K948">
        <v>5.1633159409700005</v>
      </c>
      <c r="L948">
        <v>0.20704688730000001</v>
      </c>
      <c r="M948">
        <v>0.20088497439999997</v>
      </c>
      <c r="N948">
        <v>8.9397340999999991E-3</v>
      </c>
      <c r="O948">
        <v>0.25870113390000005</v>
      </c>
    </row>
    <row r="949" spans="1:15" x14ac:dyDescent="0.35">
      <c r="A949">
        <v>2023</v>
      </c>
      <c r="B949">
        <v>34009</v>
      </c>
      <c r="C949">
        <v>2270002048</v>
      </c>
      <c r="D949" s="2" t="s">
        <v>87</v>
      </c>
      <c r="E949" s="2" t="s">
        <v>11</v>
      </c>
      <c r="F949" s="2" t="s">
        <v>84</v>
      </c>
      <c r="G949">
        <v>2.8348106269999999E-2</v>
      </c>
      <c r="H949">
        <v>3495.8951099410806</v>
      </c>
      <c r="I949">
        <v>0.82897570085000016</v>
      </c>
      <c r="J949">
        <v>1.2517832360000003E-2</v>
      </c>
      <c r="K949">
        <v>2.5389054282900001</v>
      </c>
      <c r="L949">
        <v>0.15733491091999999</v>
      </c>
      <c r="M949">
        <v>0.15261371719</v>
      </c>
      <c r="N949">
        <v>9.4368759099999998E-3</v>
      </c>
      <c r="O949">
        <v>0.14710547412</v>
      </c>
    </row>
    <row r="950" spans="1:15" x14ac:dyDescent="0.35">
      <c r="A950">
        <v>2023</v>
      </c>
      <c r="B950">
        <v>34009</v>
      </c>
      <c r="C950">
        <v>2270002051</v>
      </c>
      <c r="D950" s="2" t="s">
        <v>88</v>
      </c>
      <c r="E950" s="2" t="s">
        <v>11</v>
      </c>
      <c r="F950" s="2" t="s">
        <v>84</v>
      </c>
      <c r="G950">
        <v>9.7278857499999996E-2</v>
      </c>
      <c r="H950">
        <v>11998.18187914643</v>
      </c>
      <c r="I950">
        <v>3.0237851418499995</v>
      </c>
      <c r="J950">
        <v>6.763884391000001E-2</v>
      </c>
      <c r="K950">
        <v>33.249505638800002</v>
      </c>
      <c r="L950">
        <v>0.55868818654000008</v>
      </c>
      <c r="M950">
        <v>0.54194630225999996</v>
      </c>
      <c r="N950">
        <v>3.2340673090000001E-2</v>
      </c>
      <c r="O950">
        <v>0.79739672397000005</v>
      </c>
    </row>
    <row r="951" spans="1:15" x14ac:dyDescent="0.35">
      <c r="A951">
        <v>2023</v>
      </c>
      <c r="B951">
        <v>34009</v>
      </c>
      <c r="C951">
        <v>2270002054</v>
      </c>
      <c r="D951" s="2" t="s">
        <v>16</v>
      </c>
      <c r="E951" s="2" t="s">
        <v>11</v>
      </c>
      <c r="F951" s="2" t="s">
        <v>84</v>
      </c>
      <c r="G951">
        <v>4.55584723E-3</v>
      </c>
      <c r="H951">
        <v>566.74809978809003</v>
      </c>
      <c r="I951">
        <v>0.32373962851999999</v>
      </c>
      <c r="J951">
        <v>6.0726257900000011E-3</v>
      </c>
      <c r="K951">
        <v>1.4118816380900001</v>
      </c>
      <c r="L951">
        <v>4.8502742309999999E-2</v>
      </c>
      <c r="M951">
        <v>4.7000293780000008E-2</v>
      </c>
      <c r="N951">
        <v>1.5752009899999999E-3</v>
      </c>
      <c r="O951">
        <v>6.3447861290000004E-2</v>
      </c>
    </row>
    <row r="952" spans="1:15" x14ac:dyDescent="0.35">
      <c r="A952">
        <v>2023</v>
      </c>
      <c r="B952">
        <v>34009</v>
      </c>
      <c r="C952">
        <v>2270002057</v>
      </c>
      <c r="D952" s="2" t="s">
        <v>45</v>
      </c>
      <c r="E952" s="2" t="s">
        <v>11</v>
      </c>
      <c r="F952" s="2" t="s">
        <v>84</v>
      </c>
      <c r="G952">
        <v>3.6508507200000005E-2</v>
      </c>
      <c r="H952">
        <v>4495.9473794185496</v>
      </c>
      <c r="I952">
        <v>4.1089431982500004</v>
      </c>
      <c r="J952">
        <v>4.1357568889999995E-2</v>
      </c>
      <c r="K952">
        <v>11.279373847279999</v>
      </c>
      <c r="L952">
        <v>0.71510266861000005</v>
      </c>
      <c r="M952">
        <v>0.69368478531</v>
      </c>
      <c r="N952">
        <v>1.2600505610000002E-2</v>
      </c>
      <c r="O952">
        <v>0.45863261014999995</v>
      </c>
    </row>
    <row r="953" spans="1:15" x14ac:dyDescent="0.35">
      <c r="A953">
        <v>2023</v>
      </c>
      <c r="B953">
        <v>34009</v>
      </c>
      <c r="C953">
        <v>2270002060</v>
      </c>
      <c r="D953" s="2" t="s">
        <v>46</v>
      </c>
      <c r="E953" s="2" t="s">
        <v>11</v>
      </c>
      <c r="F953" s="2" t="s">
        <v>84</v>
      </c>
      <c r="G953">
        <v>0.12392279250999999</v>
      </c>
      <c r="H953">
        <v>15286.111470805121</v>
      </c>
      <c r="I953">
        <v>8.7034484399499998</v>
      </c>
      <c r="J953">
        <v>0.11805850330999999</v>
      </c>
      <c r="K953">
        <v>29.615332869099998</v>
      </c>
      <c r="L953">
        <v>1.4218961244399999</v>
      </c>
      <c r="M953">
        <v>1.37922239741</v>
      </c>
      <c r="N953">
        <v>4.2789469579999996E-2</v>
      </c>
      <c r="O953">
        <v>1.36146969486</v>
      </c>
    </row>
    <row r="954" spans="1:15" x14ac:dyDescent="0.35">
      <c r="A954">
        <v>2023</v>
      </c>
      <c r="B954">
        <v>34009</v>
      </c>
      <c r="C954">
        <v>2270002066</v>
      </c>
      <c r="D954" s="2" t="s">
        <v>47</v>
      </c>
      <c r="E954" s="2" t="s">
        <v>11</v>
      </c>
      <c r="F954" s="2" t="s">
        <v>84</v>
      </c>
      <c r="G954">
        <v>7.5411231719999999E-2</v>
      </c>
      <c r="H954">
        <v>9289.3146847081898</v>
      </c>
      <c r="I954">
        <v>20.469777650520001</v>
      </c>
      <c r="J954">
        <v>0.1852211493</v>
      </c>
      <c r="K954">
        <v>30.806644480809997</v>
      </c>
      <c r="L954">
        <v>3.5055199649800004</v>
      </c>
      <c r="M954">
        <v>3.4003243170600008</v>
      </c>
      <c r="N954">
        <v>2.7261228609999997E-2</v>
      </c>
      <c r="O954">
        <v>3.7156279671499997</v>
      </c>
    </row>
    <row r="955" spans="1:15" x14ac:dyDescent="0.35">
      <c r="A955">
        <v>2023</v>
      </c>
      <c r="B955">
        <v>34009</v>
      </c>
      <c r="C955">
        <v>2270002069</v>
      </c>
      <c r="D955" s="2" t="s">
        <v>89</v>
      </c>
      <c r="E955" s="2" t="s">
        <v>11</v>
      </c>
      <c r="F955" s="2" t="s">
        <v>84</v>
      </c>
      <c r="G955">
        <v>0.11343321055000001</v>
      </c>
      <c r="H955">
        <v>13983.61745974336</v>
      </c>
      <c r="I955">
        <v>6.1488990281399998</v>
      </c>
      <c r="J955">
        <v>8.3810833919999994E-2</v>
      </c>
      <c r="K955">
        <v>21.742556585090004</v>
      </c>
      <c r="L955">
        <v>0.96958746676000007</v>
      </c>
      <c r="M955">
        <v>0.94053608671000011</v>
      </c>
      <c r="N955">
        <v>3.854888301E-2</v>
      </c>
      <c r="O955">
        <v>0.94040380951000024</v>
      </c>
    </row>
    <row r="956" spans="1:15" x14ac:dyDescent="0.35">
      <c r="A956">
        <v>2023</v>
      </c>
      <c r="B956">
        <v>34009</v>
      </c>
      <c r="C956">
        <v>2270002072</v>
      </c>
      <c r="D956" s="2" t="s">
        <v>48</v>
      </c>
      <c r="E956" s="2" t="s">
        <v>11</v>
      </c>
      <c r="F956" s="2" t="s">
        <v>84</v>
      </c>
      <c r="G956">
        <v>5.1769989150000001E-2</v>
      </c>
      <c r="H956">
        <v>6371.3982524457087</v>
      </c>
      <c r="I956">
        <v>23.490077288149994</v>
      </c>
      <c r="J956">
        <v>0.18648990811000002</v>
      </c>
      <c r="K956">
        <v>32.370271215810007</v>
      </c>
      <c r="L956">
        <v>3.6957301693400009</v>
      </c>
      <c r="M956">
        <v>3.58489179653</v>
      </c>
      <c r="N956">
        <v>1.9918741699999999E-2</v>
      </c>
      <c r="O956">
        <v>4.7160933416299997</v>
      </c>
    </row>
    <row r="957" spans="1:15" x14ac:dyDescent="0.35">
      <c r="A957">
        <v>2023</v>
      </c>
      <c r="B957">
        <v>34009</v>
      </c>
      <c r="C957">
        <v>2270002075</v>
      </c>
      <c r="D957" s="2" t="s">
        <v>90</v>
      </c>
      <c r="E957" s="2" t="s">
        <v>11</v>
      </c>
      <c r="F957" s="2" t="s">
        <v>84</v>
      </c>
      <c r="G957">
        <v>1.2166195470000002E-2</v>
      </c>
      <c r="H957">
        <v>1501.5071043491198</v>
      </c>
      <c r="I957">
        <v>1.1389948768</v>
      </c>
      <c r="J957">
        <v>1.4898821960000001E-2</v>
      </c>
      <c r="K957">
        <v>4.64495135654</v>
      </c>
      <c r="L957">
        <v>0.1552162711</v>
      </c>
      <c r="M957">
        <v>0.15058546679000001</v>
      </c>
      <c r="N957">
        <v>4.3111344100000004E-3</v>
      </c>
      <c r="O957">
        <v>0.18035004141000002</v>
      </c>
    </row>
    <row r="958" spans="1:15" x14ac:dyDescent="0.35">
      <c r="A958">
        <v>2023</v>
      </c>
      <c r="B958">
        <v>34009</v>
      </c>
      <c r="C958">
        <v>2270002078</v>
      </c>
      <c r="D958" s="2" t="s">
        <v>49</v>
      </c>
      <c r="E958" s="2" t="s">
        <v>11</v>
      </c>
      <c r="F958" s="2" t="s">
        <v>84</v>
      </c>
      <c r="G958">
        <v>7.2752460000000016E-5</v>
      </c>
      <c r="H958">
        <v>19.728854472470005</v>
      </c>
      <c r="I958">
        <v>7.3936340940000012E-2</v>
      </c>
      <c r="J958">
        <v>6.8894374999999995E-4</v>
      </c>
      <c r="K958">
        <v>0.10348486280000001</v>
      </c>
      <c r="L958">
        <v>1.1079317810000003E-2</v>
      </c>
      <c r="M958">
        <v>1.0733192469999998E-2</v>
      </c>
      <c r="N958">
        <v>0</v>
      </c>
      <c r="O958">
        <v>1.6776055890000002E-2</v>
      </c>
    </row>
    <row r="959" spans="1:15" x14ac:dyDescent="0.35">
      <c r="A959">
        <v>2023</v>
      </c>
      <c r="B959">
        <v>34009</v>
      </c>
      <c r="C959">
        <v>2270002081</v>
      </c>
      <c r="D959" s="2" t="s">
        <v>50</v>
      </c>
      <c r="E959" s="2" t="s">
        <v>11</v>
      </c>
      <c r="F959" s="2" t="s">
        <v>84</v>
      </c>
      <c r="G959">
        <v>1.169661141E-2</v>
      </c>
      <c r="H959">
        <v>1441.2844819673303</v>
      </c>
      <c r="I959">
        <v>1.3211460927500001</v>
      </c>
      <c r="J959">
        <v>1.3669746309999998E-2</v>
      </c>
      <c r="K959">
        <v>3.4431556744199998</v>
      </c>
      <c r="L959">
        <v>0.18641825796</v>
      </c>
      <c r="M959">
        <v>0.18084608090999998</v>
      </c>
      <c r="N959">
        <v>4.1193324700000006E-3</v>
      </c>
      <c r="O959">
        <v>0.18398766441</v>
      </c>
    </row>
    <row r="960" spans="1:15" x14ac:dyDescent="0.35">
      <c r="A960">
        <v>2023</v>
      </c>
      <c r="B960">
        <v>34009</v>
      </c>
      <c r="C960">
        <v>2270003010</v>
      </c>
      <c r="D960" s="2" t="s">
        <v>51</v>
      </c>
      <c r="E960" s="2" t="s">
        <v>18</v>
      </c>
      <c r="F960" s="2" t="s">
        <v>84</v>
      </c>
      <c r="G960">
        <v>0</v>
      </c>
      <c r="H960">
        <v>13.309801309530002</v>
      </c>
      <c r="I960">
        <v>5.7129420370000003E-2</v>
      </c>
      <c r="J960">
        <v>4.0234314999999999E-4</v>
      </c>
      <c r="K960">
        <v>7.4715674110000005E-2</v>
      </c>
      <c r="L960">
        <v>8.1493778300000003E-3</v>
      </c>
      <c r="M960">
        <v>7.7856155300000006E-3</v>
      </c>
      <c r="N960">
        <v>0</v>
      </c>
      <c r="O960">
        <v>1.2639086460000002E-2</v>
      </c>
    </row>
    <row r="961" spans="1:15" x14ac:dyDescent="0.35">
      <c r="A961">
        <v>2023</v>
      </c>
      <c r="B961">
        <v>34009</v>
      </c>
      <c r="C961">
        <v>2270003020</v>
      </c>
      <c r="D961" s="2" t="s">
        <v>52</v>
      </c>
      <c r="E961" s="2" t="s">
        <v>18</v>
      </c>
      <c r="F961" s="2" t="s">
        <v>84</v>
      </c>
      <c r="G961">
        <v>1.4936300500000001E-3</v>
      </c>
      <c r="H961">
        <v>192.60186762772997</v>
      </c>
      <c r="I961">
        <v>3.467646798E-2</v>
      </c>
      <c r="J961">
        <v>9.8436283000000028E-4</v>
      </c>
      <c r="K961">
        <v>0.35670420906999994</v>
      </c>
      <c r="L961">
        <v>4.4897086300000003E-3</v>
      </c>
      <c r="M961">
        <v>4.2802697300000003E-3</v>
      </c>
      <c r="N961">
        <v>4.2438934999999996E-4</v>
      </c>
      <c r="O961">
        <v>7.0966717800000009E-3</v>
      </c>
    </row>
    <row r="962" spans="1:15" x14ac:dyDescent="0.35">
      <c r="A962">
        <v>2023</v>
      </c>
      <c r="B962">
        <v>34009</v>
      </c>
      <c r="C962">
        <v>2270003030</v>
      </c>
      <c r="D962" s="2" t="s">
        <v>17</v>
      </c>
      <c r="E962" s="2" t="s">
        <v>18</v>
      </c>
      <c r="F962" s="2" t="s">
        <v>84</v>
      </c>
      <c r="G962">
        <v>6.8894374999999995E-4</v>
      </c>
      <c r="H962">
        <v>84.125368157709985</v>
      </c>
      <c r="I962">
        <v>2.989134027E-2</v>
      </c>
      <c r="J962">
        <v>6.8894374999999995E-4</v>
      </c>
      <c r="K962">
        <v>0.13930552856</v>
      </c>
      <c r="L962">
        <v>4.9692134799999999E-3</v>
      </c>
      <c r="M962">
        <v>4.8534709300000001E-3</v>
      </c>
      <c r="N962">
        <v>2.8660060000000002E-4</v>
      </c>
      <c r="O962">
        <v>5.6581572300000004E-3</v>
      </c>
    </row>
    <row r="963" spans="1:15" x14ac:dyDescent="0.35">
      <c r="A963">
        <v>2023</v>
      </c>
      <c r="B963">
        <v>34009</v>
      </c>
      <c r="C963">
        <v>2270003040</v>
      </c>
      <c r="D963" s="2" t="s">
        <v>19</v>
      </c>
      <c r="E963" s="2" t="s">
        <v>18</v>
      </c>
      <c r="F963" s="2" t="s">
        <v>84</v>
      </c>
      <c r="G963">
        <v>6.8894374999999995E-4</v>
      </c>
      <c r="H963">
        <v>85.36855558033001</v>
      </c>
      <c r="I963">
        <v>4.420373331E-2</v>
      </c>
      <c r="J963">
        <v>6.8894374999999995E-4</v>
      </c>
      <c r="K963">
        <v>0.16921891502999997</v>
      </c>
      <c r="L963">
        <v>8.1493778300000003E-3</v>
      </c>
      <c r="M963">
        <v>7.7856155300000006E-3</v>
      </c>
      <c r="N963">
        <v>2.8660060000000002E-4</v>
      </c>
      <c r="O963">
        <v>8.7699783599999998E-3</v>
      </c>
    </row>
    <row r="964" spans="1:15" x14ac:dyDescent="0.35">
      <c r="A964">
        <v>2023</v>
      </c>
      <c r="B964">
        <v>34009</v>
      </c>
      <c r="C964">
        <v>2270003050</v>
      </c>
      <c r="D964" s="2" t="s">
        <v>53</v>
      </c>
      <c r="E964" s="2" t="s">
        <v>18</v>
      </c>
      <c r="F964" s="2" t="s">
        <v>84</v>
      </c>
      <c r="G964">
        <v>0</v>
      </c>
      <c r="H964">
        <v>3.2905287295100005</v>
      </c>
      <c r="I964">
        <v>8.7479321599999993E-3</v>
      </c>
      <c r="J964">
        <v>0</v>
      </c>
      <c r="K964">
        <v>1.4821660260000003E-2</v>
      </c>
      <c r="L964">
        <v>1.3999336999999999E-3</v>
      </c>
      <c r="M964">
        <v>1.3778874999999999E-3</v>
      </c>
      <c r="N964">
        <v>0</v>
      </c>
      <c r="O964">
        <v>2.1913922800000001E-3</v>
      </c>
    </row>
    <row r="965" spans="1:15" x14ac:dyDescent="0.35">
      <c r="A965">
        <v>2023</v>
      </c>
      <c r="B965">
        <v>34009</v>
      </c>
      <c r="C965">
        <v>2270003060</v>
      </c>
      <c r="D965" s="2" t="s">
        <v>54</v>
      </c>
      <c r="E965" s="2" t="s">
        <v>18</v>
      </c>
      <c r="F965" s="2" t="s">
        <v>84</v>
      </c>
      <c r="G965">
        <v>1.7185012900000005E-2</v>
      </c>
      <c r="H965">
        <v>2126.9171341332203</v>
      </c>
      <c r="I965">
        <v>1.3384688944000003</v>
      </c>
      <c r="J965">
        <v>4.3919337329999995E-2</v>
      </c>
      <c r="K965">
        <v>9.6605423251700007</v>
      </c>
      <c r="L965">
        <v>0.13450386619999999</v>
      </c>
      <c r="M965">
        <v>0.13044957001999999</v>
      </c>
      <c r="N965">
        <v>5.8268106599999999E-3</v>
      </c>
      <c r="O965">
        <v>0.33336169250999992</v>
      </c>
    </row>
    <row r="966" spans="1:15" x14ac:dyDescent="0.35">
      <c r="A966">
        <v>2023</v>
      </c>
      <c r="B966">
        <v>34009</v>
      </c>
      <c r="C966">
        <v>2270003070</v>
      </c>
      <c r="D966" s="2" t="s">
        <v>55</v>
      </c>
      <c r="E966" s="2" t="s">
        <v>18</v>
      </c>
      <c r="F966" s="2" t="s">
        <v>84</v>
      </c>
      <c r="G966">
        <v>9.8436283000000028E-4</v>
      </c>
      <c r="H966">
        <v>121.30544890673001</v>
      </c>
      <c r="I966">
        <v>1.6208366240000001E-2</v>
      </c>
      <c r="J966">
        <v>2.8660060000000002E-4</v>
      </c>
      <c r="K966">
        <v>7.9591191240000012E-2</v>
      </c>
      <c r="L966">
        <v>2.8803360300000001E-3</v>
      </c>
      <c r="M966">
        <v>2.7778211999999998E-3</v>
      </c>
      <c r="N966">
        <v>2.9541908000000006E-4</v>
      </c>
      <c r="O966">
        <v>3.4667649500000003E-3</v>
      </c>
    </row>
    <row r="967" spans="1:15" x14ac:dyDescent="0.35">
      <c r="A967">
        <v>2023</v>
      </c>
      <c r="B967">
        <v>34009</v>
      </c>
      <c r="C967">
        <v>2270004031</v>
      </c>
      <c r="D967" s="2" t="s">
        <v>25</v>
      </c>
      <c r="E967" s="2" t="s">
        <v>22</v>
      </c>
      <c r="F967" s="2" t="s">
        <v>84</v>
      </c>
      <c r="G967">
        <v>0</v>
      </c>
      <c r="H967">
        <v>5.7321222310000003E-2</v>
      </c>
      <c r="I967">
        <v>2.4581513000000005E-4</v>
      </c>
      <c r="J967">
        <v>0</v>
      </c>
      <c r="K967">
        <v>3.7588771000000002E-4</v>
      </c>
      <c r="L967">
        <v>0</v>
      </c>
      <c r="M967">
        <v>0</v>
      </c>
      <c r="N967">
        <v>0</v>
      </c>
      <c r="O967">
        <v>0</v>
      </c>
    </row>
    <row r="968" spans="1:15" x14ac:dyDescent="0.35">
      <c r="A968">
        <v>2023</v>
      </c>
      <c r="B968">
        <v>34009</v>
      </c>
      <c r="C968">
        <v>2270004046</v>
      </c>
      <c r="D968" s="2" t="s">
        <v>58</v>
      </c>
      <c r="E968" s="2" t="s">
        <v>22</v>
      </c>
      <c r="F968" s="2" t="s">
        <v>84</v>
      </c>
      <c r="G968">
        <v>3.3234646500000004E-3</v>
      </c>
      <c r="H968">
        <v>415.47648139931999</v>
      </c>
      <c r="I968">
        <v>0.86473904649000011</v>
      </c>
      <c r="J968">
        <v>1.6306471829999999E-2</v>
      </c>
      <c r="K968">
        <v>2.48427714931</v>
      </c>
      <c r="L968">
        <v>0.12307511611999999</v>
      </c>
      <c r="M968">
        <v>0.11935702449</v>
      </c>
      <c r="N968">
        <v>1.3999337000000001E-3</v>
      </c>
      <c r="O968">
        <v>0.20673603587999997</v>
      </c>
    </row>
    <row r="969" spans="1:15" x14ac:dyDescent="0.35">
      <c r="A969">
        <v>2023</v>
      </c>
      <c r="B969">
        <v>34009</v>
      </c>
      <c r="C969">
        <v>2270004056</v>
      </c>
      <c r="D969" s="2" t="s">
        <v>60</v>
      </c>
      <c r="E969" s="2" t="s">
        <v>22</v>
      </c>
      <c r="F969" s="2" t="s">
        <v>84</v>
      </c>
      <c r="G969">
        <v>6.4374903999999994E-4</v>
      </c>
      <c r="H969">
        <v>85.757878244610012</v>
      </c>
      <c r="I969">
        <v>0.21848445586000004</v>
      </c>
      <c r="J969">
        <v>4.3541245000000006E-3</v>
      </c>
      <c r="K969">
        <v>0.54108209121999995</v>
      </c>
      <c r="L969">
        <v>2.6000185969999999E-2</v>
      </c>
      <c r="M969">
        <v>2.5221955110000003E-2</v>
      </c>
      <c r="N969">
        <v>3.0313525000000003E-4</v>
      </c>
      <c r="O969">
        <v>5.1496616269999997E-2</v>
      </c>
    </row>
    <row r="970" spans="1:15" x14ac:dyDescent="0.35">
      <c r="A970">
        <v>2023</v>
      </c>
      <c r="B970">
        <v>34009</v>
      </c>
      <c r="C970">
        <v>2270004066</v>
      </c>
      <c r="D970" s="2" t="s">
        <v>61</v>
      </c>
      <c r="E970" s="2" t="s">
        <v>22</v>
      </c>
      <c r="F970" s="2" t="s">
        <v>84</v>
      </c>
      <c r="G970">
        <v>4.6297020000000003E-3</v>
      </c>
      <c r="H970">
        <v>565.27875142277003</v>
      </c>
      <c r="I970">
        <v>1.0623391370899999</v>
      </c>
      <c r="J970">
        <v>9.5360838099999984E-3</v>
      </c>
      <c r="K970">
        <v>3.1606490537600003</v>
      </c>
      <c r="L970">
        <v>0.19211609835000001</v>
      </c>
      <c r="M970">
        <v>0.18632897085000003</v>
      </c>
      <c r="N970">
        <v>1.7185012900000002E-3</v>
      </c>
      <c r="O970">
        <v>0.23766354755000002</v>
      </c>
    </row>
    <row r="971" spans="1:15" x14ac:dyDescent="0.35">
      <c r="A971">
        <v>2023</v>
      </c>
      <c r="B971">
        <v>34009</v>
      </c>
      <c r="C971">
        <v>2270004071</v>
      </c>
      <c r="D971" s="2" t="s">
        <v>26</v>
      </c>
      <c r="E971" s="2" t="s">
        <v>22</v>
      </c>
      <c r="F971" s="2" t="s">
        <v>84</v>
      </c>
      <c r="G971">
        <v>5.2910880000000009E-4</v>
      </c>
      <c r="H971">
        <v>66.767131650449997</v>
      </c>
      <c r="I971">
        <v>4.9717487929999998E-2</v>
      </c>
      <c r="J971">
        <v>1.0758545600000004E-3</v>
      </c>
      <c r="K971">
        <v>0.21815266054999996</v>
      </c>
      <c r="L971">
        <v>6.7229886900000008E-3</v>
      </c>
      <c r="M971">
        <v>6.5400052300000006E-3</v>
      </c>
      <c r="N971">
        <v>2.4581513000000005E-4</v>
      </c>
      <c r="O971">
        <v>1.0810354170000001E-2</v>
      </c>
    </row>
    <row r="972" spans="1:15" x14ac:dyDescent="0.35">
      <c r="A972">
        <v>2023</v>
      </c>
      <c r="B972">
        <v>34009</v>
      </c>
      <c r="C972">
        <v>2270004076</v>
      </c>
      <c r="D972" s="2" t="s">
        <v>62</v>
      </c>
      <c r="E972" s="2" t="s">
        <v>22</v>
      </c>
      <c r="F972" s="2" t="s">
        <v>84</v>
      </c>
      <c r="G972">
        <v>0</v>
      </c>
      <c r="H972">
        <v>1.6007084433999996</v>
      </c>
      <c r="I972">
        <v>4.4621508800000006E-3</v>
      </c>
      <c r="J972">
        <v>0</v>
      </c>
      <c r="K972">
        <v>1.0810354170000001E-2</v>
      </c>
      <c r="L972">
        <v>6.4374903999999994E-4</v>
      </c>
      <c r="M972">
        <v>6.4374903999999994E-4</v>
      </c>
      <c r="N972">
        <v>0</v>
      </c>
      <c r="O972">
        <v>1.0185344400000004E-3</v>
      </c>
    </row>
    <row r="973" spans="1:15" x14ac:dyDescent="0.35">
      <c r="A973">
        <v>2023</v>
      </c>
      <c r="B973">
        <v>34009</v>
      </c>
      <c r="C973">
        <v>2270005010</v>
      </c>
      <c r="D973" s="2" t="s">
        <v>63</v>
      </c>
      <c r="E973" s="2" t="s">
        <v>28</v>
      </c>
      <c r="F973" s="2" t="s">
        <v>84</v>
      </c>
      <c r="G973">
        <v>0</v>
      </c>
      <c r="H973">
        <v>5.2899856900000012E-3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</row>
    <row r="974" spans="1:15" x14ac:dyDescent="0.35">
      <c r="A974">
        <v>2023</v>
      </c>
      <c r="B974">
        <v>34009</v>
      </c>
      <c r="C974">
        <v>2270005015</v>
      </c>
      <c r="D974" s="2" t="s">
        <v>64</v>
      </c>
      <c r="E974" s="2" t="s">
        <v>28</v>
      </c>
      <c r="F974" s="2" t="s">
        <v>84</v>
      </c>
      <c r="G974">
        <v>2.1748576299999997E-3</v>
      </c>
      <c r="H974">
        <v>268.18629429493001</v>
      </c>
      <c r="I974">
        <v>0.45548661740999996</v>
      </c>
      <c r="J974">
        <v>3.9760321700000011E-3</v>
      </c>
      <c r="K974">
        <v>1.0729885540000001</v>
      </c>
      <c r="L974">
        <v>8.255199589999998E-2</v>
      </c>
      <c r="M974">
        <v>8.0071798399999977E-2</v>
      </c>
      <c r="N974">
        <v>9.0830344000000015E-4</v>
      </c>
      <c r="O974">
        <v>7.5622875240000012E-2</v>
      </c>
    </row>
    <row r="975" spans="1:15" x14ac:dyDescent="0.35">
      <c r="A975">
        <v>2023</v>
      </c>
      <c r="B975">
        <v>34009</v>
      </c>
      <c r="C975">
        <v>2270005020</v>
      </c>
      <c r="D975" s="2" t="s">
        <v>91</v>
      </c>
      <c r="E975" s="2" t="s">
        <v>28</v>
      </c>
      <c r="F975" s="2" t="s">
        <v>84</v>
      </c>
      <c r="G975">
        <v>2.1715507000000001E-4</v>
      </c>
      <c r="H975">
        <v>24.061611795430004</v>
      </c>
      <c r="I975">
        <v>4.4933462530000003E-2</v>
      </c>
      <c r="J975">
        <v>2.4581513000000005E-4</v>
      </c>
      <c r="K975">
        <v>0.13269166856</v>
      </c>
      <c r="L975">
        <v>1.1939119610000002E-2</v>
      </c>
      <c r="M975">
        <v>1.1654723630000002E-2</v>
      </c>
      <c r="N975">
        <v>0</v>
      </c>
      <c r="O975">
        <v>1.008062495E-2</v>
      </c>
    </row>
    <row r="976" spans="1:15" x14ac:dyDescent="0.35">
      <c r="A976">
        <v>2023</v>
      </c>
      <c r="B976">
        <v>34009</v>
      </c>
      <c r="C976">
        <v>2270005025</v>
      </c>
      <c r="D976" s="2" t="s">
        <v>65</v>
      </c>
      <c r="E976" s="2" t="s">
        <v>28</v>
      </c>
      <c r="F976" s="2" t="s">
        <v>84</v>
      </c>
      <c r="G976">
        <v>0</v>
      </c>
      <c r="H976">
        <v>0.13658612979000001</v>
      </c>
      <c r="I976">
        <v>3.7588771000000002E-4</v>
      </c>
      <c r="J976">
        <v>0</v>
      </c>
      <c r="K976">
        <v>8.3334636000000008E-4</v>
      </c>
      <c r="L976">
        <v>0</v>
      </c>
      <c r="M976">
        <v>0</v>
      </c>
      <c r="N976">
        <v>0</v>
      </c>
      <c r="O976">
        <v>0</v>
      </c>
    </row>
    <row r="977" spans="1:15" x14ac:dyDescent="0.35">
      <c r="A977">
        <v>2023</v>
      </c>
      <c r="B977">
        <v>34009</v>
      </c>
      <c r="C977">
        <v>2270005030</v>
      </c>
      <c r="D977" s="2" t="s">
        <v>66</v>
      </c>
      <c r="E977" s="2" t="s">
        <v>28</v>
      </c>
      <c r="F977" s="2" t="s">
        <v>84</v>
      </c>
      <c r="G977">
        <v>0</v>
      </c>
      <c r="H977">
        <v>2.3945480129999999E-2</v>
      </c>
      <c r="I977">
        <v>0</v>
      </c>
      <c r="J977">
        <v>0</v>
      </c>
      <c r="K977">
        <v>2.4250820000000003E-5</v>
      </c>
      <c r="L977">
        <v>0</v>
      </c>
      <c r="M977">
        <v>0</v>
      </c>
      <c r="N977">
        <v>0</v>
      </c>
      <c r="O977">
        <v>0</v>
      </c>
    </row>
    <row r="978" spans="1:15" x14ac:dyDescent="0.35">
      <c r="A978">
        <v>2023</v>
      </c>
      <c r="B978">
        <v>34009</v>
      </c>
      <c r="C978">
        <v>2270005035</v>
      </c>
      <c r="D978" s="2" t="s">
        <v>27</v>
      </c>
      <c r="E978" s="2" t="s">
        <v>28</v>
      </c>
      <c r="F978" s="2" t="s">
        <v>84</v>
      </c>
      <c r="G978">
        <v>0</v>
      </c>
      <c r="H978">
        <v>2.04569114882</v>
      </c>
      <c r="I978">
        <v>4.6495435800000002E-3</v>
      </c>
      <c r="J978">
        <v>0</v>
      </c>
      <c r="K978">
        <v>1.05711529E-2</v>
      </c>
      <c r="L978">
        <v>9.0830344000000015E-4</v>
      </c>
      <c r="M978">
        <v>9.0830344000000015E-4</v>
      </c>
      <c r="N978">
        <v>0</v>
      </c>
      <c r="O978">
        <v>1.2114386900000003E-3</v>
      </c>
    </row>
    <row r="979" spans="1:15" x14ac:dyDescent="0.35">
      <c r="A979">
        <v>2023</v>
      </c>
      <c r="B979">
        <v>34009</v>
      </c>
      <c r="C979">
        <v>2270005045</v>
      </c>
      <c r="D979" s="2" t="s">
        <v>68</v>
      </c>
      <c r="E979" s="2" t="s">
        <v>28</v>
      </c>
      <c r="F979" s="2" t="s">
        <v>84</v>
      </c>
      <c r="G979">
        <v>0</v>
      </c>
      <c r="H979">
        <v>1.8921228311699998</v>
      </c>
      <c r="I979">
        <v>5.665873400000002E-3</v>
      </c>
      <c r="J979">
        <v>0</v>
      </c>
      <c r="K979">
        <v>1.1069397020000002E-2</v>
      </c>
      <c r="L979">
        <v>1.2356895100000002E-3</v>
      </c>
      <c r="M979">
        <v>1.2114386900000003E-3</v>
      </c>
      <c r="N979">
        <v>0</v>
      </c>
      <c r="O979">
        <v>9.898743800000004E-4</v>
      </c>
    </row>
    <row r="980" spans="1:15" x14ac:dyDescent="0.35">
      <c r="A980">
        <v>2023</v>
      </c>
      <c r="B980">
        <v>34009</v>
      </c>
      <c r="C980">
        <v>2270005055</v>
      </c>
      <c r="D980" s="2" t="s">
        <v>69</v>
      </c>
      <c r="E980" s="2" t="s">
        <v>28</v>
      </c>
      <c r="F980" s="2" t="s">
        <v>84</v>
      </c>
      <c r="G980">
        <v>0</v>
      </c>
      <c r="H980">
        <v>5.2198302723600003</v>
      </c>
      <c r="I980">
        <v>9.8127636199999996E-3</v>
      </c>
      <c r="J980">
        <v>0</v>
      </c>
      <c r="K980">
        <v>2.2201625710000002E-2</v>
      </c>
      <c r="L980">
        <v>1.9158147800000002E-3</v>
      </c>
      <c r="M980">
        <v>1.9069963000000001E-3</v>
      </c>
      <c r="N980">
        <v>0</v>
      </c>
      <c r="O980">
        <v>1.8584946600000002E-3</v>
      </c>
    </row>
    <row r="981" spans="1:15" x14ac:dyDescent="0.35">
      <c r="A981">
        <v>2023</v>
      </c>
      <c r="B981">
        <v>34009</v>
      </c>
      <c r="C981">
        <v>2270005060</v>
      </c>
      <c r="D981" s="2" t="s">
        <v>70</v>
      </c>
      <c r="E981" s="2" t="s">
        <v>28</v>
      </c>
      <c r="F981" s="2" t="s">
        <v>84</v>
      </c>
      <c r="G981">
        <v>0</v>
      </c>
      <c r="H981">
        <v>3.8397006738199999</v>
      </c>
      <c r="I981">
        <v>5.0805467900000003E-3</v>
      </c>
      <c r="J981">
        <v>0</v>
      </c>
      <c r="K981">
        <v>1.354187835E-2</v>
      </c>
      <c r="L981">
        <v>9.380658100000002E-4</v>
      </c>
      <c r="M981">
        <v>9.0830344000000015E-4</v>
      </c>
      <c r="N981">
        <v>0</v>
      </c>
      <c r="O981">
        <v>7.6390083000000002E-4</v>
      </c>
    </row>
    <row r="982" spans="1:15" x14ac:dyDescent="0.35">
      <c r="A982">
        <v>2023</v>
      </c>
      <c r="B982">
        <v>34009</v>
      </c>
      <c r="C982">
        <v>2270006005</v>
      </c>
      <c r="D982" s="2" t="s">
        <v>29</v>
      </c>
      <c r="E982" s="2" t="s">
        <v>30</v>
      </c>
      <c r="F982" s="2" t="s">
        <v>84</v>
      </c>
      <c r="G982">
        <v>3.9628044500000003E-3</v>
      </c>
      <c r="H982">
        <v>485.47392809553003</v>
      </c>
      <c r="I982">
        <v>1.0363135979900002</v>
      </c>
      <c r="J982">
        <v>1.2578459410000003E-2</v>
      </c>
      <c r="K982">
        <v>2.7226616075999996</v>
      </c>
      <c r="L982">
        <v>0.17796684719</v>
      </c>
      <c r="M982">
        <v>0.17266363377999996</v>
      </c>
      <c r="N982">
        <v>1.4936300500000001E-3</v>
      </c>
      <c r="O982">
        <v>0.25069726099</v>
      </c>
    </row>
    <row r="983" spans="1:15" x14ac:dyDescent="0.35">
      <c r="A983">
        <v>2023</v>
      </c>
      <c r="B983">
        <v>34009</v>
      </c>
      <c r="C983">
        <v>2270006010</v>
      </c>
      <c r="D983" s="2" t="s">
        <v>31</v>
      </c>
      <c r="E983" s="2" t="s">
        <v>30</v>
      </c>
      <c r="F983" s="2" t="s">
        <v>84</v>
      </c>
      <c r="G983">
        <v>9.755443500000004E-4</v>
      </c>
      <c r="H983">
        <v>114.53562637176002</v>
      </c>
      <c r="I983">
        <v>0.25348390066999998</v>
      </c>
      <c r="J983">
        <v>2.8803360300000001E-3</v>
      </c>
      <c r="K983">
        <v>0.64284404348999991</v>
      </c>
      <c r="L983">
        <v>4.4490333909999992E-2</v>
      </c>
      <c r="M983">
        <v>4.3151027259999988E-2</v>
      </c>
      <c r="N983">
        <v>4.0234314999999999E-4</v>
      </c>
      <c r="O983">
        <v>6.0698700150000007E-2</v>
      </c>
    </row>
    <row r="984" spans="1:15" x14ac:dyDescent="0.35">
      <c r="A984">
        <v>2023</v>
      </c>
      <c r="B984">
        <v>34009</v>
      </c>
      <c r="C984">
        <v>2270006015</v>
      </c>
      <c r="D984" s="2" t="s">
        <v>32</v>
      </c>
      <c r="E984" s="2" t="s">
        <v>30</v>
      </c>
      <c r="F984" s="2" t="s">
        <v>84</v>
      </c>
      <c r="G984">
        <v>2.5849169499999997E-3</v>
      </c>
      <c r="H984">
        <v>317.76032319229</v>
      </c>
      <c r="I984">
        <v>0.27384797560999996</v>
      </c>
      <c r="J984">
        <v>4.2582235300000007E-3</v>
      </c>
      <c r="K984">
        <v>1.03313343364</v>
      </c>
      <c r="L984">
        <v>4.281702733E-2</v>
      </c>
      <c r="M984">
        <v>4.1439139829999999E-2</v>
      </c>
      <c r="N984">
        <v>9.755443500000004E-4</v>
      </c>
      <c r="O984">
        <v>4.9211527639999995E-2</v>
      </c>
    </row>
    <row r="985" spans="1:15" x14ac:dyDescent="0.35">
      <c r="A985">
        <v>2023</v>
      </c>
      <c r="B985">
        <v>34009</v>
      </c>
      <c r="C985">
        <v>2270006025</v>
      </c>
      <c r="D985" s="2" t="s">
        <v>71</v>
      </c>
      <c r="E985" s="2" t="s">
        <v>30</v>
      </c>
      <c r="F985" s="2" t="s">
        <v>84</v>
      </c>
      <c r="G985">
        <v>1.3778874999999999E-3</v>
      </c>
      <c r="H985">
        <v>161.63320011157001</v>
      </c>
      <c r="I985">
        <v>0.71619505781999993</v>
      </c>
      <c r="J985">
        <v>6.5785860800000005E-3</v>
      </c>
      <c r="K985">
        <v>0.90437811409000013</v>
      </c>
      <c r="L985">
        <v>0.10643133742999998</v>
      </c>
      <c r="M985">
        <v>0.10325117307999999</v>
      </c>
      <c r="N985">
        <v>5.1808570000000007E-4</v>
      </c>
      <c r="O985">
        <v>0.15161061509000001</v>
      </c>
    </row>
    <row r="986" spans="1:15" x14ac:dyDescent="0.35">
      <c r="A986">
        <v>2023</v>
      </c>
      <c r="B986">
        <v>34009</v>
      </c>
      <c r="C986">
        <v>2270006030</v>
      </c>
      <c r="D986" s="2" t="s">
        <v>72</v>
      </c>
      <c r="E986" s="2" t="s">
        <v>30</v>
      </c>
      <c r="F986" s="2" t="s">
        <v>84</v>
      </c>
      <c r="G986">
        <v>0</v>
      </c>
      <c r="H986">
        <v>15.526501524820002</v>
      </c>
      <c r="I986">
        <v>3.3366923700000002E-2</v>
      </c>
      <c r="J986">
        <v>4.0234314999999999E-4</v>
      </c>
      <c r="K986">
        <v>8.8938780040000026E-2</v>
      </c>
      <c r="L986">
        <v>5.36273815E-3</v>
      </c>
      <c r="M986">
        <v>5.17865238E-3</v>
      </c>
      <c r="N986">
        <v>0</v>
      </c>
      <c r="O986">
        <v>9.1249221799999981E-3</v>
      </c>
    </row>
    <row r="987" spans="1:15" x14ac:dyDescent="0.35">
      <c r="A987">
        <v>2023</v>
      </c>
      <c r="B987">
        <v>34009</v>
      </c>
      <c r="C987">
        <v>2270006035</v>
      </c>
      <c r="D987" s="2" t="s">
        <v>33</v>
      </c>
      <c r="E987" s="2" t="s">
        <v>30</v>
      </c>
      <c r="F987" s="2" t="s">
        <v>84</v>
      </c>
      <c r="G987">
        <v>0</v>
      </c>
      <c r="H987">
        <v>13.778962082489999</v>
      </c>
      <c r="I987">
        <v>1.309654511E-2</v>
      </c>
      <c r="J987">
        <v>2.8660060000000002E-4</v>
      </c>
      <c r="K987">
        <v>4.9172946789999991E-2</v>
      </c>
      <c r="L987">
        <v>2.0668312500000006E-3</v>
      </c>
      <c r="M987">
        <v>1.8959732000000003E-3</v>
      </c>
      <c r="N987">
        <v>0</v>
      </c>
      <c r="O987">
        <v>2.5849169499999997E-3</v>
      </c>
    </row>
    <row r="988" spans="1:15" x14ac:dyDescent="0.35">
      <c r="A988">
        <v>2023</v>
      </c>
      <c r="B988">
        <v>34009</v>
      </c>
      <c r="C988">
        <v>2270007015</v>
      </c>
      <c r="D988" s="2" t="s">
        <v>74</v>
      </c>
      <c r="E988" s="2" t="s">
        <v>35</v>
      </c>
      <c r="F988" s="2" t="s">
        <v>84</v>
      </c>
      <c r="G988">
        <v>0</v>
      </c>
      <c r="H988">
        <v>2.0331060755499997</v>
      </c>
      <c r="I988">
        <v>7.1098994999999998E-4</v>
      </c>
      <c r="J988">
        <v>0</v>
      </c>
      <c r="K988">
        <v>1.6733065800000001E-3</v>
      </c>
      <c r="L988">
        <v>0</v>
      </c>
      <c r="M988">
        <v>0</v>
      </c>
      <c r="N988">
        <v>0</v>
      </c>
      <c r="O988">
        <v>0</v>
      </c>
    </row>
    <row r="989" spans="1:15" x14ac:dyDescent="0.35">
      <c r="A989">
        <v>2023</v>
      </c>
      <c r="B989">
        <v>34009</v>
      </c>
      <c r="C989">
        <v>2270010010</v>
      </c>
      <c r="D989" s="2" t="s">
        <v>75</v>
      </c>
      <c r="E989" s="2" t="s">
        <v>18</v>
      </c>
      <c r="F989" s="2" t="s">
        <v>84</v>
      </c>
      <c r="G989">
        <v>0</v>
      </c>
      <c r="H989">
        <v>11.338011227730002</v>
      </c>
      <c r="I989">
        <v>2.014361294E-2</v>
      </c>
      <c r="J989">
        <v>4.0234314999999999E-4</v>
      </c>
      <c r="K989">
        <v>7.2026037710000018E-2</v>
      </c>
      <c r="L989">
        <v>3.0831610699999998E-3</v>
      </c>
      <c r="M989">
        <v>3.05009177E-3</v>
      </c>
      <c r="N989">
        <v>0</v>
      </c>
      <c r="O989">
        <v>4.0884677900000005E-3</v>
      </c>
    </row>
    <row r="990" spans="1:15" x14ac:dyDescent="0.35">
      <c r="A990">
        <v>2023</v>
      </c>
      <c r="B990">
        <v>34009</v>
      </c>
      <c r="C990">
        <v>2282005010</v>
      </c>
      <c r="D990" s="2" t="s">
        <v>92</v>
      </c>
      <c r="E990" s="2" t="s">
        <v>93</v>
      </c>
      <c r="F990" s="2" t="s">
        <v>7</v>
      </c>
      <c r="G990">
        <v>0.24405804786000004</v>
      </c>
      <c r="H990">
        <v>17914.207545947022</v>
      </c>
      <c r="I990">
        <v>1775.74713414758</v>
      </c>
      <c r="J990">
        <v>20.497905294790005</v>
      </c>
      <c r="K990">
        <v>105.39173453896998</v>
      </c>
      <c r="L990">
        <v>4.0365269427999992</v>
      </c>
      <c r="M990">
        <v>3.7135148388800001</v>
      </c>
      <c r="N990">
        <v>0.10867894752000001</v>
      </c>
      <c r="O990">
        <v>361.76851111753001</v>
      </c>
    </row>
    <row r="991" spans="1:15" x14ac:dyDescent="0.35">
      <c r="A991">
        <v>2023</v>
      </c>
      <c r="B991">
        <v>34009</v>
      </c>
      <c r="C991">
        <v>2282005015</v>
      </c>
      <c r="D991" s="2" t="s">
        <v>94</v>
      </c>
      <c r="E991" s="2" t="s">
        <v>93</v>
      </c>
      <c r="F991" s="2" t="s">
        <v>7</v>
      </c>
      <c r="G991">
        <v>0.10085254652</v>
      </c>
      <c r="H991">
        <v>7557.460331038088</v>
      </c>
      <c r="I991">
        <v>911.52752589195018</v>
      </c>
      <c r="J991">
        <v>8.3012485902500011</v>
      </c>
      <c r="K991">
        <v>50.584776619519992</v>
      </c>
      <c r="L991">
        <v>0.60663205768000017</v>
      </c>
      <c r="M991">
        <v>0.55811608764999998</v>
      </c>
      <c r="N991">
        <v>4.5967429309999995E-2</v>
      </c>
      <c r="O991">
        <v>61.208479944150007</v>
      </c>
    </row>
    <row r="992" spans="1:15" x14ac:dyDescent="0.35">
      <c r="A992">
        <v>2023</v>
      </c>
      <c r="B992">
        <v>34009</v>
      </c>
      <c r="C992">
        <v>2282010005</v>
      </c>
      <c r="D992" s="2" t="s">
        <v>95</v>
      </c>
      <c r="E992" s="2" t="s">
        <v>93</v>
      </c>
      <c r="F992" s="2" t="s">
        <v>36</v>
      </c>
      <c r="G992">
        <v>0.31681491709999998</v>
      </c>
      <c r="H992">
        <v>24125.309248364058</v>
      </c>
      <c r="I992">
        <v>1710.4772128500101</v>
      </c>
      <c r="J992">
        <v>10.265612409579999</v>
      </c>
      <c r="K992">
        <v>132.37792467855999</v>
      </c>
      <c r="L992">
        <v>1.9671691982800001</v>
      </c>
      <c r="M992">
        <v>1.8098089342299999</v>
      </c>
      <c r="N992">
        <v>0.14665132240000003</v>
      </c>
      <c r="O992">
        <v>132.09211223021001</v>
      </c>
    </row>
    <row r="993" spans="1:15" x14ac:dyDescent="0.35">
      <c r="A993">
        <v>2023</v>
      </c>
      <c r="B993">
        <v>34009</v>
      </c>
      <c r="C993">
        <v>2282020005</v>
      </c>
      <c r="D993" s="2" t="s">
        <v>95</v>
      </c>
      <c r="E993" s="2" t="s">
        <v>93</v>
      </c>
      <c r="F993" s="2" t="s">
        <v>84</v>
      </c>
      <c r="G993">
        <v>0.16085127981999997</v>
      </c>
      <c r="H993">
        <v>19804.102560105381</v>
      </c>
      <c r="I993">
        <v>38.229372944950001</v>
      </c>
      <c r="J993">
        <v>0.76336731196000007</v>
      </c>
      <c r="K993">
        <v>168.7578628494</v>
      </c>
      <c r="L993">
        <v>3.9225227356700008</v>
      </c>
      <c r="M993">
        <v>3.8047354006200003</v>
      </c>
      <c r="N993">
        <v>0.18203326877999992</v>
      </c>
      <c r="O993">
        <v>10.472023264009998</v>
      </c>
    </row>
    <row r="994" spans="1:15" x14ac:dyDescent="0.35">
      <c r="A994">
        <v>2023</v>
      </c>
      <c r="B994">
        <v>34009</v>
      </c>
      <c r="C994">
        <v>2282020010</v>
      </c>
      <c r="D994" s="2" t="s">
        <v>96</v>
      </c>
      <c r="E994" s="2" t="s">
        <v>93</v>
      </c>
      <c r="F994" s="2" t="s">
        <v>84</v>
      </c>
      <c r="G994">
        <v>2.7447519000000004E-4</v>
      </c>
      <c r="H994">
        <v>37.410781004300006</v>
      </c>
      <c r="I994">
        <v>0.12512982196</v>
      </c>
      <c r="J994">
        <v>2.3975242500000001E-3</v>
      </c>
      <c r="K994">
        <v>0.20320203001999998</v>
      </c>
      <c r="L994">
        <v>1.9601276419999997E-2</v>
      </c>
      <c r="M994">
        <v>1.9094213820000001E-2</v>
      </c>
      <c r="N994">
        <v>3.3069300000000001E-4</v>
      </c>
      <c r="O994">
        <v>3.8398968849999993E-2</v>
      </c>
    </row>
    <row r="995" spans="1:15" x14ac:dyDescent="0.35">
      <c r="A995">
        <v>2023</v>
      </c>
      <c r="B995">
        <v>34011</v>
      </c>
      <c r="C995">
        <v>2260002006</v>
      </c>
      <c r="D995" s="2" t="s">
        <v>10</v>
      </c>
      <c r="E995" s="2" t="s">
        <v>11</v>
      </c>
      <c r="F995" s="2" t="s">
        <v>7</v>
      </c>
      <c r="G995">
        <v>5.6879196000000009E-4</v>
      </c>
      <c r="H995">
        <v>33.046789727490001</v>
      </c>
      <c r="I995">
        <v>12.066107926620001</v>
      </c>
      <c r="J995">
        <v>5.3621869950000012E-2</v>
      </c>
      <c r="K995">
        <v>7.258931812000001E-2</v>
      </c>
      <c r="L995">
        <v>0.43958910259000006</v>
      </c>
      <c r="M995">
        <v>0.40448052909000004</v>
      </c>
      <c r="N995">
        <v>2.3920127000000003E-4</v>
      </c>
      <c r="O995">
        <v>2.8944400864500004</v>
      </c>
    </row>
    <row r="996" spans="1:15" x14ac:dyDescent="0.35">
      <c r="A996">
        <v>2023</v>
      </c>
      <c r="B996">
        <v>34011</v>
      </c>
      <c r="C996">
        <v>2260002009</v>
      </c>
      <c r="D996" s="2" t="s">
        <v>12</v>
      </c>
      <c r="E996" s="2" t="s">
        <v>11</v>
      </c>
      <c r="F996" s="2" t="s">
        <v>7</v>
      </c>
      <c r="G996">
        <v>0</v>
      </c>
      <c r="H996">
        <v>2.1428211944699997</v>
      </c>
      <c r="I996">
        <v>0.45284438034000002</v>
      </c>
      <c r="J996">
        <v>4.4114446200000006E-3</v>
      </c>
      <c r="K996">
        <v>4.8578801700000004E-3</v>
      </c>
      <c r="L996">
        <v>1.5564617200000002E-2</v>
      </c>
      <c r="M996">
        <v>1.4325620760000003E-2</v>
      </c>
      <c r="N996">
        <v>0</v>
      </c>
      <c r="O996">
        <v>0.10069050695000001</v>
      </c>
    </row>
    <row r="997" spans="1:15" x14ac:dyDescent="0.35">
      <c r="A997">
        <v>2023</v>
      </c>
      <c r="B997">
        <v>34011</v>
      </c>
      <c r="C997">
        <v>2260002021</v>
      </c>
      <c r="D997" s="2" t="s">
        <v>13</v>
      </c>
      <c r="E997" s="2" t="s">
        <v>11</v>
      </c>
      <c r="F997" s="2" t="s">
        <v>7</v>
      </c>
      <c r="G997">
        <v>0</v>
      </c>
      <c r="H997">
        <v>2.5614994763600003</v>
      </c>
      <c r="I997">
        <v>0.54644372706</v>
      </c>
      <c r="J997">
        <v>5.3638404599999998E-3</v>
      </c>
      <c r="K997">
        <v>5.7860251900000012E-3</v>
      </c>
      <c r="L997">
        <v>1.8752497719999994E-2</v>
      </c>
      <c r="M997">
        <v>1.7251151500000002E-2</v>
      </c>
      <c r="N997">
        <v>0</v>
      </c>
      <c r="O997">
        <v>0.12023225863000001</v>
      </c>
    </row>
    <row r="998" spans="1:15" x14ac:dyDescent="0.35">
      <c r="A998">
        <v>2023</v>
      </c>
      <c r="B998">
        <v>34011</v>
      </c>
      <c r="C998">
        <v>2260002027</v>
      </c>
      <c r="D998" s="2" t="s">
        <v>14</v>
      </c>
      <c r="E998" s="2" t="s">
        <v>11</v>
      </c>
      <c r="F998" s="2" t="s">
        <v>7</v>
      </c>
      <c r="G998">
        <v>0</v>
      </c>
      <c r="H998">
        <v>1.8606992799999996E-2</v>
      </c>
      <c r="I998">
        <v>4.1193324700000006E-3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1.0571152900000003E-3</v>
      </c>
    </row>
    <row r="999" spans="1:15" x14ac:dyDescent="0.35">
      <c r="A999">
        <v>2023</v>
      </c>
      <c r="B999">
        <v>34011</v>
      </c>
      <c r="C999">
        <v>2260002039</v>
      </c>
      <c r="D999" s="2" t="s">
        <v>15</v>
      </c>
      <c r="E999" s="2" t="s">
        <v>11</v>
      </c>
      <c r="F999" s="2" t="s">
        <v>7</v>
      </c>
      <c r="G999">
        <v>1.4032406300000001E-3</v>
      </c>
      <c r="H999">
        <v>85.378058594839999</v>
      </c>
      <c r="I999">
        <v>31.467668923130006</v>
      </c>
      <c r="J999">
        <v>0.15290362472000002</v>
      </c>
      <c r="K999">
        <v>0.19087820422000001</v>
      </c>
      <c r="L999">
        <v>1.14780453832</v>
      </c>
      <c r="M999">
        <v>1.0560206961699998</v>
      </c>
      <c r="N999">
        <v>5.2249494000000012E-4</v>
      </c>
      <c r="O999">
        <v>7.3961098822600011</v>
      </c>
    </row>
    <row r="1000" spans="1:15" x14ac:dyDescent="0.35">
      <c r="A1000">
        <v>2023</v>
      </c>
      <c r="B1000">
        <v>34011</v>
      </c>
      <c r="C1000">
        <v>2260002054</v>
      </c>
      <c r="D1000" s="2" t="s">
        <v>16</v>
      </c>
      <c r="E1000" s="2" t="s">
        <v>11</v>
      </c>
      <c r="F1000" s="2" t="s">
        <v>7</v>
      </c>
      <c r="G1000">
        <v>0</v>
      </c>
      <c r="H1000">
        <v>0.49869386248000003</v>
      </c>
      <c r="I1000">
        <v>0.11142259710999999</v>
      </c>
      <c r="J1000">
        <v>1.1430954700000003E-3</v>
      </c>
      <c r="K1000">
        <v>1.1430954700000003E-3</v>
      </c>
      <c r="L1000">
        <v>3.7754117500000007E-3</v>
      </c>
      <c r="M1000">
        <v>3.5472335800000006E-3</v>
      </c>
      <c r="N1000">
        <v>0</v>
      </c>
      <c r="O1000">
        <v>2.44602589E-2</v>
      </c>
    </row>
    <row r="1001" spans="1:15" x14ac:dyDescent="0.35">
      <c r="A1001">
        <v>2023</v>
      </c>
      <c r="B1001">
        <v>34011</v>
      </c>
      <c r="C1001">
        <v>2260003030</v>
      </c>
      <c r="D1001" s="2" t="s">
        <v>17</v>
      </c>
      <c r="E1001" s="2" t="s">
        <v>18</v>
      </c>
      <c r="F1001" s="2" t="s">
        <v>7</v>
      </c>
      <c r="G1001">
        <v>0</v>
      </c>
      <c r="H1001">
        <v>2.1054594993299998</v>
      </c>
      <c r="I1001">
        <v>0.4704670103100001</v>
      </c>
      <c r="J1001">
        <v>4.6737944000000003E-3</v>
      </c>
      <c r="K1001">
        <v>4.8534709300000001E-3</v>
      </c>
      <c r="L1001">
        <v>1.6105851410000004E-2</v>
      </c>
      <c r="M1001">
        <v>1.4821660260000003E-2</v>
      </c>
      <c r="N1001">
        <v>0</v>
      </c>
      <c r="O1001">
        <v>0.11258222723000003</v>
      </c>
    </row>
    <row r="1002" spans="1:15" x14ac:dyDescent="0.35">
      <c r="A1002">
        <v>2023</v>
      </c>
      <c r="B1002">
        <v>34011</v>
      </c>
      <c r="C1002">
        <v>2260003040</v>
      </c>
      <c r="D1002" s="2" t="s">
        <v>19</v>
      </c>
      <c r="E1002" s="2" t="s">
        <v>18</v>
      </c>
      <c r="F1002" s="2" t="s">
        <v>7</v>
      </c>
      <c r="G1002">
        <v>0</v>
      </c>
      <c r="H1002">
        <v>0.16990785877999998</v>
      </c>
      <c r="I1002">
        <v>3.797237488E-2</v>
      </c>
      <c r="J1002">
        <v>4.0234314999999999E-4</v>
      </c>
      <c r="K1002">
        <v>4.0234314999999999E-4</v>
      </c>
      <c r="L1002">
        <v>1.3778874999999999E-3</v>
      </c>
      <c r="M1002">
        <v>1.20702945E-3</v>
      </c>
      <c r="N1002">
        <v>0</v>
      </c>
      <c r="O1002">
        <v>8.8085592100000006E-3</v>
      </c>
    </row>
    <row r="1003" spans="1:15" x14ac:dyDescent="0.35">
      <c r="A1003">
        <v>2023</v>
      </c>
      <c r="B1003">
        <v>34011</v>
      </c>
      <c r="C1003">
        <v>2260004015</v>
      </c>
      <c r="D1003" s="2" t="s">
        <v>20</v>
      </c>
      <c r="E1003" s="2" t="s">
        <v>21</v>
      </c>
      <c r="F1003" s="2" t="s">
        <v>7</v>
      </c>
      <c r="G1003">
        <v>0</v>
      </c>
      <c r="H1003">
        <v>4.3457888317799993</v>
      </c>
      <c r="I1003">
        <v>0.84298385633000006</v>
      </c>
      <c r="J1003">
        <v>7.9597805099999985E-3</v>
      </c>
      <c r="K1003">
        <v>9.7719781499999991E-3</v>
      </c>
      <c r="L1003">
        <v>3.0179043179999997E-2</v>
      </c>
      <c r="M1003">
        <v>2.7770495830000005E-2</v>
      </c>
      <c r="N1003">
        <v>0</v>
      </c>
      <c r="O1003">
        <v>0.22147392058000001</v>
      </c>
    </row>
    <row r="1004" spans="1:15" x14ac:dyDescent="0.35">
      <c r="A1004">
        <v>2023</v>
      </c>
      <c r="B1004">
        <v>34011</v>
      </c>
      <c r="C1004">
        <v>2260004016</v>
      </c>
      <c r="D1004" s="2" t="s">
        <v>20</v>
      </c>
      <c r="E1004" s="2" t="s">
        <v>22</v>
      </c>
      <c r="F1004" s="2" t="s">
        <v>7</v>
      </c>
      <c r="G1004">
        <v>2.2597355000000002E-4</v>
      </c>
      <c r="H1004">
        <v>12.31627277188</v>
      </c>
      <c r="I1004">
        <v>2.4182564964799997</v>
      </c>
      <c r="J1004">
        <v>2.2958912680000002E-2</v>
      </c>
      <c r="K1004">
        <v>2.7677901790000001E-2</v>
      </c>
      <c r="L1004">
        <v>8.6362681569999988E-2</v>
      </c>
      <c r="M1004">
        <v>7.9367422310000005E-2</v>
      </c>
      <c r="N1004">
        <v>0</v>
      </c>
      <c r="O1004">
        <v>0.58311868307000003</v>
      </c>
    </row>
    <row r="1005" spans="1:15" x14ac:dyDescent="0.35">
      <c r="A1005">
        <v>2023</v>
      </c>
      <c r="B1005">
        <v>34011</v>
      </c>
      <c r="C1005">
        <v>2260004020</v>
      </c>
      <c r="D1005" s="2" t="s">
        <v>23</v>
      </c>
      <c r="E1005" s="2" t="s">
        <v>21</v>
      </c>
      <c r="F1005" s="2" t="s">
        <v>7</v>
      </c>
      <c r="G1005">
        <v>9.2924732999999989E-4</v>
      </c>
      <c r="H1005">
        <v>58.112982922939985</v>
      </c>
      <c r="I1005">
        <v>11.678061737319998</v>
      </c>
      <c r="J1005">
        <v>0.11194288742999998</v>
      </c>
      <c r="K1005">
        <v>0.13037461294</v>
      </c>
      <c r="L1005">
        <v>0.40359096492000007</v>
      </c>
      <c r="M1005">
        <v>0.37135170434999987</v>
      </c>
      <c r="N1005">
        <v>4.0234314999999999E-4</v>
      </c>
      <c r="O1005">
        <v>4.1060782945600005</v>
      </c>
    </row>
    <row r="1006" spans="1:15" x14ac:dyDescent="0.35">
      <c r="A1006">
        <v>2023</v>
      </c>
      <c r="B1006">
        <v>34011</v>
      </c>
      <c r="C1006">
        <v>2260004021</v>
      </c>
      <c r="D1006" s="2" t="s">
        <v>23</v>
      </c>
      <c r="E1006" s="2" t="s">
        <v>22</v>
      </c>
      <c r="F1006" s="2" t="s">
        <v>7</v>
      </c>
      <c r="G1006">
        <v>2.1142305800000006E-3</v>
      </c>
      <c r="H1006">
        <v>123.82941142065998</v>
      </c>
      <c r="I1006">
        <v>44.183802442890013</v>
      </c>
      <c r="J1006">
        <v>0.22611244106</v>
      </c>
      <c r="K1006">
        <v>0.27730041052999999</v>
      </c>
      <c r="L1006">
        <v>1.60676232992</v>
      </c>
      <c r="M1006">
        <v>1.4781734591800002</v>
      </c>
      <c r="N1006">
        <v>6.8894374999999995E-4</v>
      </c>
      <c r="O1006">
        <v>12.393094960400003</v>
      </c>
    </row>
    <row r="1007" spans="1:15" x14ac:dyDescent="0.35">
      <c r="A1007">
        <v>2023</v>
      </c>
      <c r="B1007">
        <v>34011</v>
      </c>
      <c r="C1007">
        <v>2260004025</v>
      </c>
      <c r="D1007" s="2" t="s">
        <v>24</v>
      </c>
      <c r="E1007" s="2" t="s">
        <v>21</v>
      </c>
      <c r="F1007" s="2" t="s">
        <v>7</v>
      </c>
      <c r="G1007">
        <v>1.1662439800000006E-3</v>
      </c>
      <c r="H1007">
        <v>80.50769917333001</v>
      </c>
      <c r="I1007">
        <v>14.935001978820001</v>
      </c>
      <c r="J1007">
        <v>0.13728719895000002</v>
      </c>
      <c r="K1007">
        <v>0.18227467467</v>
      </c>
      <c r="L1007">
        <v>0.58104634027000013</v>
      </c>
      <c r="M1007">
        <v>0.53460491765999996</v>
      </c>
      <c r="N1007">
        <v>4.4202630999999999E-4</v>
      </c>
      <c r="O1007">
        <v>4.4438525340000004</v>
      </c>
    </row>
    <row r="1008" spans="1:15" x14ac:dyDescent="0.35">
      <c r="A1008">
        <v>2023</v>
      </c>
      <c r="B1008">
        <v>34011</v>
      </c>
      <c r="C1008">
        <v>2260004026</v>
      </c>
      <c r="D1008" s="2" t="s">
        <v>24</v>
      </c>
      <c r="E1008" s="2" t="s">
        <v>22</v>
      </c>
      <c r="F1008" s="2" t="s">
        <v>7</v>
      </c>
      <c r="G1008">
        <v>1.6259072500000001E-3</v>
      </c>
      <c r="H1008">
        <v>108.33752022521999</v>
      </c>
      <c r="I1008">
        <v>24.196869641669995</v>
      </c>
      <c r="J1008">
        <v>0.21455361839999998</v>
      </c>
      <c r="K1008">
        <v>0.24370971790000004</v>
      </c>
      <c r="L1008">
        <v>0.84051027269000012</v>
      </c>
      <c r="M1008">
        <v>0.77324841880000006</v>
      </c>
      <c r="N1008">
        <v>6.2170284000000002E-4</v>
      </c>
      <c r="O1008">
        <v>6.2108312131800005</v>
      </c>
    </row>
    <row r="1009" spans="1:15" x14ac:dyDescent="0.35">
      <c r="A1009">
        <v>2023</v>
      </c>
      <c r="B1009">
        <v>34011</v>
      </c>
      <c r="C1009">
        <v>2260004030</v>
      </c>
      <c r="D1009" s="2" t="s">
        <v>25</v>
      </c>
      <c r="E1009" s="2" t="s">
        <v>21</v>
      </c>
      <c r="F1009" s="2" t="s">
        <v>7</v>
      </c>
      <c r="G1009">
        <v>7.7933316999999997E-4</v>
      </c>
      <c r="H1009">
        <v>51.814514757830011</v>
      </c>
      <c r="I1009">
        <v>10.19575571795</v>
      </c>
      <c r="J1009">
        <v>9.6727702499999998E-2</v>
      </c>
      <c r="K1009">
        <v>0.11645464225999999</v>
      </c>
      <c r="L1009">
        <v>0.36391111185000008</v>
      </c>
      <c r="M1009">
        <v>0.33474288693999998</v>
      </c>
      <c r="N1009">
        <v>3.3179531000000003E-4</v>
      </c>
      <c r="O1009">
        <v>2.7112504944799993</v>
      </c>
    </row>
    <row r="1010" spans="1:15" x14ac:dyDescent="0.35">
      <c r="A1010">
        <v>2023</v>
      </c>
      <c r="B1010">
        <v>34011</v>
      </c>
      <c r="C1010">
        <v>2260004031</v>
      </c>
      <c r="D1010" s="2" t="s">
        <v>25</v>
      </c>
      <c r="E1010" s="2" t="s">
        <v>22</v>
      </c>
      <c r="F1010" s="2" t="s">
        <v>7</v>
      </c>
      <c r="G1010">
        <v>1.6170887700000002E-3</v>
      </c>
      <c r="H1010">
        <v>101.16134984802001</v>
      </c>
      <c r="I1010">
        <v>26.961922784939997</v>
      </c>
      <c r="J1010">
        <v>0.18930961708999999</v>
      </c>
      <c r="K1010">
        <v>0.22599118695999998</v>
      </c>
      <c r="L1010">
        <v>0.95578544324999992</v>
      </c>
      <c r="M1010">
        <v>0.87926418535999984</v>
      </c>
      <c r="N1010">
        <v>6.2170284000000002E-4</v>
      </c>
      <c r="O1010">
        <v>6.2088217020499998</v>
      </c>
    </row>
    <row r="1011" spans="1:15" x14ac:dyDescent="0.35">
      <c r="A1011">
        <v>2023</v>
      </c>
      <c r="B1011">
        <v>34011</v>
      </c>
      <c r="C1011">
        <v>2260004071</v>
      </c>
      <c r="D1011" s="1" t="s">
        <v>26</v>
      </c>
      <c r="E1011" s="1" t="s">
        <v>22</v>
      </c>
      <c r="F1011" s="1" t="s">
        <v>7</v>
      </c>
      <c r="G1011">
        <v>0</v>
      </c>
      <c r="H1011">
        <v>5.0847355679999991E-2</v>
      </c>
      <c r="I1011">
        <v>1.051162816E-2</v>
      </c>
      <c r="J1011">
        <v>0</v>
      </c>
      <c r="K1011">
        <v>2.4250820000000003E-5</v>
      </c>
      <c r="L1011">
        <v>3.7588771000000002E-4</v>
      </c>
      <c r="M1011">
        <v>3.2738606999999998E-4</v>
      </c>
      <c r="N1011">
        <v>0</v>
      </c>
      <c r="O1011">
        <v>2.1373790900000001E-3</v>
      </c>
    </row>
    <row r="1012" spans="1:15" x14ac:dyDescent="0.35">
      <c r="A1012">
        <v>2023</v>
      </c>
      <c r="B1012">
        <v>34011</v>
      </c>
      <c r="C1012">
        <v>2260005035</v>
      </c>
      <c r="D1012" s="2" t="s">
        <v>27</v>
      </c>
      <c r="E1012" s="2" t="s">
        <v>28</v>
      </c>
      <c r="F1012" s="2" t="s">
        <v>7</v>
      </c>
      <c r="G1012">
        <v>0</v>
      </c>
      <c r="H1012">
        <v>0.62422712989999984</v>
      </c>
      <c r="I1012">
        <v>0.11323148781999996</v>
      </c>
      <c r="J1012">
        <v>1.0383760200000003E-3</v>
      </c>
      <c r="K1012">
        <v>1.3867059800000002E-3</v>
      </c>
      <c r="L1012">
        <v>4.6495435800000002E-3</v>
      </c>
      <c r="M1012">
        <v>4.287985900000001E-3</v>
      </c>
      <c r="N1012">
        <v>0</v>
      </c>
      <c r="O1012">
        <v>2.7308627940000003E-2</v>
      </c>
    </row>
    <row r="1013" spans="1:15" x14ac:dyDescent="0.35">
      <c r="A1013">
        <v>2023</v>
      </c>
      <c r="B1013">
        <v>34011</v>
      </c>
      <c r="C1013">
        <v>2260006005</v>
      </c>
      <c r="D1013" s="2" t="s">
        <v>29</v>
      </c>
      <c r="E1013" s="2" t="s">
        <v>30</v>
      </c>
      <c r="F1013" s="2" t="s">
        <v>7</v>
      </c>
      <c r="G1013">
        <v>0</v>
      </c>
      <c r="H1013">
        <v>6.1963876452499997</v>
      </c>
      <c r="I1013">
        <v>1.2889068321800001</v>
      </c>
      <c r="J1013">
        <v>1.2600505610000003E-2</v>
      </c>
      <c r="K1013">
        <v>1.401697396E-2</v>
      </c>
      <c r="L1013">
        <v>4.4892677060000004E-2</v>
      </c>
      <c r="M1013">
        <v>4.132339728E-2</v>
      </c>
      <c r="N1013">
        <v>0</v>
      </c>
      <c r="O1013">
        <v>0.36313177868000007</v>
      </c>
    </row>
    <row r="1014" spans="1:15" x14ac:dyDescent="0.35">
      <c r="A1014">
        <v>2023</v>
      </c>
      <c r="B1014">
        <v>34011</v>
      </c>
      <c r="C1014">
        <v>2260006010</v>
      </c>
      <c r="D1014" s="2" t="s">
        <v>31</v>
      </c>
      <c r="E1014" s="2" t="s">
        <v>30</v>
      </c>
      <c r="F1014" s="2" t="s">
        <v>7</v>
      </c>
      <c r="G1014">
        <v>6.8894374999999995E-4</v>
      </c>
      <c r="H1014">
        <v>41.340504028890003</v>
      </c>
      <c r="I1014">
        <v>8.3398195194600024</v>
      </c>
      <c r="J1014">
        <v>7.9684887590000017E-2</v>
      </c>
      <c r="K1014">
        <v>9.5504138400000008E-2</v>
      </c>
      <c r="L1014">
        <v>0.33149548167999998</v>
      </c>
      <c r="M1014">
        <v>0.30504886016000005</v>
      </c>
      <c r="N1014">
        <v>2.8660060000000002E-4</v>
      </c>
      <c r="O1014">
        <v>2.5592221039000003</v>
      </c>
    </row>
    <row r="1015" spans="1:15" x14ac:dyDescent="0.35">
      <c r="A1015">
        <v>2023</v>
      </c>
      <c r="B1015">
        <v>34011</v>
      </c>
      <c r="C1015">
        <v>2260006015</v>
      </c>
      <c r="D1015" s="2" t="s">
        <v>32</v>
      </c>
      <c r="E1015" s="2" t="s">
        <v>30</v>
      </c>
      <c r="F1015" s="2" t="s">
        <v>7</v>
      </c>
      <c r="G1015">
        <v>0</v>
      </c>
      <c r="H1015">
        <v>1.5510604010000002E-2</v>
      </c>
      <c r="I1015">
        <v>3.4667649500000003E-3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9.755443500000004E-4</v>
      </c>
    </row>
    <row r="1016" spans="1:15" x14ac:dyDescent="0.35">
      <c r="A1016">
        <v>2023</v>
      </c>
      <c r="B1016">
        <v>34011</v>
      </c>
      <c r="C1016">
        <v>2260006035</v>
      </c>
      <c r="D1016" s="2" t="s">
        <v>33</v>
      </c>
      <c r="E1016" s="2" t="s">
        <v>30</v>
      </c>
      <c r="F1016" s="2" t="s">
        <v>7</v>
      </c>
      <c r="G1016">
        <v>0</v>
      </c>
      <c r="H1016">
        <v>0.25109960413999999</v>
      </c>
      <c r="I1016">
        <v>5.6145057540000001E-2</v>
      </c>
      <c r="J1016">
        <v>6.8894374999999995E-4</v>
      </c>
      <c r="K1016">
        <v>6.8894374999999995E-4</v>
      </c>
      <c r="L1016">
        <v>1.8959732000000003E-3</v>
      </c>
      <c r="M1016">
        <v>1.8022768500000001E-3</v>
      </c>
      <c r="N1016">
        <v>0</v>
      </c>
      <c r="O1016">
        <v>1.5874366310000002E-2</v>
      </c>
    </row>
    <row r="1017" spans="1:15" x14ac:dyDescent="0.35">
      <c r="A1017">
        <v>2023</v>
      </c>
      <c r="B1017">
        <v>34011</v>
      </c>
      <c r="C1017">
        <v>2260007005</v>
      </c>
      <c r="D1017" s="2" t="s">
        <v>34</v>
      </c>
      <c r="E1017" s="2" t="s">
        <v>35</v>
      </c>
      <c r="F1017" s="2" t="s">
        <v>7</v>
      </c>
      <c r="G1017">
        <v>0</v>
      </c>
      <c r="H1017">
        <v>1.4218266789099998</v>
      </c>
      <c r="I1017">
        <v>0.55142727056999996</v>
      </c>
      <c r="J1017">
        <v>2.4912205999999995E-3</v>
      </c>
      <c r="K1017">
        <v>3.1801643500000013E-3</v>
      </c>
      <c r="L1017">
        <v>2.0270378589999999E-2</v>
      </c>
      <c r="M1017">
        <v>1.8583844290000002E-2</v>
      </c>
      <c r="N1017">
        <v>0</v>
      </c>
      <c r="O1017">
        <v>0.14145944229999999</v>
      </c>
    </row>
    <row r="1018" spans="1:15" x14ac:dyDescent="0.35">
      <c r="A1018">
        <v>2023</v>
      </c>
      <c r="B1018">
        <v>34011</v>
      </c>
      <c r="C1018">
        <v>2265001050</v>
      </c>
      <c r="D1018" s="2" t="s">
        <v>37</v>
      </c>
      <c r="E1018" s="2" t="s">
        <v>6</v>
      </c>
      <c r="F1018" s="2" t="s">
        <v>36</v>
      </c>
      <c r="G1018">
        <v>1.1386862300000007E-3</v>
      </c>
      <c r="H1018">
        <v>85.440548548739997</v>
      </c>
      <c r="I1018">
        <v>21.946192925250003</v>
      </c>
      <c r="J1018">
        <v>6.4272389170000013E-2</v>
      </c>
      <c r="K1018">
        <v>0.17669919069000001</v>
      </c>
      <c r="L1018">
        <v>1.1143251789999998E-2</v>
      </c>
      <c r="M1018">
        <v>1.022612987E-2</v>
      </c>
      <c r="N1018">
        <v>5.4233652000000023E-4</v>
      </c>
      <c r="O1018">
        <v>0.46661112993000009</v>
      </c>
    </row>
    <row r="1019" spans="1:15" x14ac:dyDescent="0.35">
      <c r="A1019">
        <v>2023</v>
      </c>
      <c r="B1019">
        <v>34011</v>
      </c>
      <c r="C1019">
        <v>2265002003</v>
      </c>
      <c r="D1019" s="2" t="s">
        <v>38</v>
      </c>
      <c r="E1019" s="2" t="s">
        <v>11</v>
      </c>
      <c r="F1019" s="2" t="s">
        <v>36</v>
      </c>
      <c r="G1019">
        <v>3.8139925999999998E-4</v>
      </c>
      <c r="H1019">
        <v>29.285502977830003</v>
      </c>
      <c r="I1019">
        <v>5.9732922266600017</v>
      </c>
      <c r="J1019">
        <v>1.706045187E-2</v>
      </c>
      <c r="K1019">
        <v>5.941450899999999E-2</v>
      </c>
      <c r="L1019">
        <v>3.5979398400000006E-3</v>
      </c>
      <c r="M1019">
        <v>3.2650422200000005E-3</v>
      </c>
      <c r="N1019">
        <v>1.4440261000000002E-4</v>
      </c>
      <c r="O1019">
        <v>0.12449930064</v>
      </c>
    </row>
    <row r="1020" spans="1:15" x14ac:dyDescent="0.35">
      <c r="A1020">
        <v>2023</v>
      </c>
      <c r="B1020">
        <v>34011</v>
      </c>
      <c r="C1020">
        <v>2265002006</v>
      </c>
      <c r="D1020" s="2" t="s">
        <v>10</v>
      </c>
      <c r="E1020" s="2" t="s">
        <v>11</v>
      </c>
      <c r="F1020" s="2" t="s">
        <v>36</v>
      </c>
      <c r="G1020">
        <v>0</v>
      </c>
      <c r="H1020">
        <v>0.21828934698999997</v>
      </c>
      <c r="I1020">
        <v>5.4084840149999994E-2</v>
      </c>
      <c r="J1020">
        <v>0</v>
      </c>
      <c r="K1020">
        <v>4.0234314999999999E-4</v>
      </c>
      <c r="L1020">
        <v>0</v>
      </c>
      <c r="M1020">
        <v>0</v>
      </c>
      <c r="N1020">
        <v>0</v>
      </c>
      <c r="O1020">
        <v>1.1783693900000003E-3</v>
      </c>
    </row>
    <row r="1021" spans="1:15" x14ac:dyDescent="0.35">
      <c r="A1021">
        <v>2023</v>
      </c>
      <c r="B1021">
        <v>34011</v>
      </c>
      <c r="C1021">
        <v>2265002009</v>
      </c>
      <c r="D1021" s="2" t="s">
        <v>12</v>
      </c>
      <c r="E1021" s="2" t="s">
        <v>11</v>
      </c>
      <c r="F1021" s="2" t="s">
        <v>36</v>
      </c>
      <c r="G1021">
        <v>7.1319457E-4</v>
      </c>
      <c r="H1021">
        <v>55.10130004258</v>
      </c>
      <c r="I1021">
        <v>10.582061359759999</v>
      </c>
      <c r="J1021">
        <v>3.8968863120000009E-2</v>
      </c>
      <c r="K1021">
        <v>0.11195611514999999</v>
      </c>
      <c r="L1021">
        <v>1.1161991060000001E-2</v>
      </c>
      <c r="M1021">
        <v>1.0303291570000001E-2</v>
      </c>
      <c r="N1021">
        <v>3.3399993E-4</v>
      </c>
      <c r="O1021">
        <v>0.32394245356000007</v>
      </c>
    </row>
    <row r="1022" spans="1:15" x14ac:dyDescent="0.35">
      <c r="A1022">
        <v>2023</v>
      </c>
      <c r="B1022">
        <v>34011</v>
      </c>
      <c r="C1022">
        <v>2265002015</v>
      </c>
      <c r="D1022" s="2" t="s">
        <v>39</v>
      </c>
      <c r="E1022" s="2" t="s">
        <v>11</v>
      </c>
      <c r="F1022" s="2" t="s">
        <v>36</v>
      </c>
      <c r="G1022">
        <v>6.8894374999999995E-4</v>
      </c>
      <c r="H1022">
        <v>51.761124372979992</v>
      </c>
      <c r="I1022">
        <v>10.937877106970001</v>
      </c>
      <c r="J1022">
        <v>3.163519469E-2</v>
      </c>
      <c r="K1022">
        <v>0.10588238705</v>
      </c>
      <c r="L1022">
        <v>6.219233020000001E-3</v>
      </c>
      <c r="M1022">
        <v>5.7132727300000007E-3</v>
      </c>
      <c r="N1022">
        <v>3.1526066000000006E-4</v>
      </c>
      <c r="O1022">
        <v>0.22260709526</v>
      </c>
    </row>
    <row r="1023" spans="1:15" x14ac:dyDescent="0.35">
      <c r="A1023">
        <v>2023</v>
      </c>
      <c r="B1023">
        <v>34011</v>
      </c>
      <c r="C1023">
        <v>2265002021</v>
      </c>
      <c r="D1023" s="2" t="s">
        <v>13</v>
      </c>
      <c r="E1023" s="2" t="s">
        <v>11</v>
      </c>
      <c r="F1023" s="2" t="s">
        <v>36</v>
      </c>
      <c r="G1023">
        <v>1.4032406300000001E-3</v>
      </c>
      <c r="H1023">
        <v>103.35015500645001</v>
      </c>
      <c r="I1023">
        <v>23.075063084699995</v>
      </c>
      <c r="J1023">
        <v>6.8981457489999995E-2</v>
      </c>
      <c r="K1023">
        <v>0.20936173830000002</v>
      </c>
      <c r="L1023">
        <v>1.5060861530000001E-2</v>
      </c>
      <c r="M1023">
        <v>1.382186509E-2</v>
      </c>
      <c r="N1023">
        <v>6.8894374999999995E-4</v>
      </c>
      <c r="O1023">
        <v>0.55462066263999998</v>
      </c>
    </row>
    <row r="1024" spans="1:15" x14ac:dyDescent="0.35">
      <c r="A1024">
        <v>2023</v>
      </c>
      <c r="B1024">
        <v>34011</v>
      </c>
      <c r="C1024">
        <v>2265002024</v>
      </c>
      <c r="D1024" s="2" t="s">
        <v>40</v>
      </c>
      <c r="E1024" s="2" t="s">
        <v>11</v>
      </c>
      <c r="F1024" s="2" t="s">
        <v>36</v>
      </c>
      <c r="G1024">
        <v>6.4154442000000002E-4</v>
      </c>
      <c r="H1024">
        <v>43.602192822210007</v>
      </c>
      <c r="I1024">
        <v>9.9292810939300011</v>
      </c>
      <c r="J1024">
        <v>3.0747835139999999E-2</v>
      </c>
      <c r="K1024">
        <v>9.0415875440000001E-2</v>
      </c>
      <c r="L1024">
        <v>6.6359062000000014E-3</v>
      </c>
      <c r="M1024">
        <v>6.1233320500000011E-3</v>
      </c>
      <c r="N1024">
        <v>2.8660060000000002E-4</v>
      </c>
      <c r="O1024">
        <v>0.23303384555000003</v>
      </c>
    </row>
    <row r="1025" spans="1:15" x14ac:dyDescent="0.35">
      <c r="A1025">
        <v>2023</v>
      </c>
      <c r="B1025">
        <v>34011</v>
      </c>
      <c r="C1025">
        <v>2265002027</v>
      </c>
      <c r="D1025" s="2" t="s">
        <v>14</v>
      </c>
      <c r="E1025" s="2" t="s">
        <v>11</v>
      </c>
      <c r="F1025" s="2" t="s">
        <v>36</v>
      </c>
      <c r="G1025">
        <v>0</v>
      </c>
      <c r="H1025">
        <v>2.2601665032099998</v>
      </c>
      <c r="I1025">
        <v>0.48440792488000001</v>
      </c>
      <c r="J1025">
        <v>1.653465E-3</v>
      </c>
      <c r="K1025">
        <v>4.7344214499999999E-3</v>
      </c>
      <c r="L1025">
        <v>4.0234314999999999E-4</v>
      </c>
      <c r="M1025">
        <v>3.8139925999999998E-4</v>
      </c>
      <c r="N1025">
        <v>0</v>
      </c>
      <c r="O1025">
        <v>1.1735192260000001E-2</v>
      </c>
    </row>
    <row r="1026" spans="1:15" x14ac:dyDescent="0.35">
      <c r="A1026">
        <v>2023</v>
      </c>
      <c r="B1026">
        <v>34011</v>
      </c>
      <c r="C1026">
        <v>2265002030</v>
      </c>
      <c r="D1026" s="2" t="s">
        <v>41</v>
      </c>
      <c r="E1026" s="2" t="s">
        <v>11</v>
      </c>
      <c r="F1026" s="2" t="s">
        <v>36</v>
      </c>
      <c r="G1026">
        <v>1.1904948000000001E-3</v>
      </c>
      <c r="H1026">
        <v>90.821346945780007</v>
      </c>
      <c r="I1026">
        <v>17.410449625029997</v>
      </c>
      <c r="J1026">
        <v>5.517171781E-2</v>
      </c>
      <c r="K1026">
        <v>0.18629479924000003</v>
      </c>
      <c r="L1026">
        <v>1.352865063E-2</v>
      </c>
      <c r="M1026">
        <v>1.2517832360000003E-2</v>
      </c>
      <c r="N1026">
        <v>5.9083816000000012E-4</v>
      </c>
      <c r="O1026">
        <v>0.40123312382999998</v>
      </c>
    </row>
    <row r="1027" spans="1:15" x14ac:dyDescent="0.35">
      <c r="A1027">
        <v>2023</v>
      </c>
      <c r="B1027">
        <v>34011</v>
      </c>
      <c r="C1027">
        <v>2265002033</v>
      </c>
      <c r="D1027" s="2" t="s">
        <v>42</v>
      </c>
      <c r="E1027" s="2" t="s">
        <v>11</v>
      </c>
      <c r="F1027" s="2" t="s">
        <v>36</v>
      </c>
      <c r="G1027">
        <v>4.0234314999999999E-4</v>
      </c>
      <c r="H1027">
        <v>31.103686161130003</v>
      </c>
      <c r="I1027">
        <v>4.7338890342699997</v>
      </c>
      <c r="J1027">
        <v>2.0584536940000002E-2</v>
      </c>
      <c r="K1027">
        <v>8.6001123890000003E-2</v>
      </c>
      <c r="L1027">
        <v>6.4507181200000006E-3</v>
      </c>
      <c r="M1027">
        <v>5.9392462800000011E-3</v>
      </c>
      <c r="N1027">
        <v>2.3920127000000003E-4</v>
      </c>
      <c r="O1027">
        <v>0.16874271711000002</v>
      </c>
    </row>
    <row r="1028" spans="1:15" x14ac:dyDescent="0.35">
      <c r="A1028">
        <v>2023</v>
      </c>
      <c r="B1028">
        <v>34011</v>
      </c>
      <c r="C1028">
        <v>2265002039</v>
      </c>
      <c r="D1028" s="2" t="s">
        <v>15</v>
      </c>
      <c r="E1028" s="2" t="s">
        <v>11</v>
      </c>
      <c r="F1028" s="2" t="s">
        <v>36</v>
      </c>
      <c r="G1028">
        <v>2.5077552500000003E-3</v>
      </c>
      <c r="H1028">
        <v>190.14813659083003</v>
      </c>
      <c r="I1028">
        <v>44.59627471948</v>
      </c>
      <c r="J1028">
        <v>0.13163896251000001</v>
      </c>
      <c r="K1028">
        <v>0.40094872785000002</v>
      </c>
      <c r="L1028">
        <v>2.398516329E-2</v>
      </c>
      <c r="M1028">
        <v>2.2037381520000003E-2</v>
      </c>
      <c r="N1028">
        <v>1.1430954700000003E-3</v>
      </c>
      <c r="O1028">
        <v>0.91322856108000006</v>
      </c>
    </row>
    <row r="1029" spans="1:15" x14ac:dyDescent="0.35">
      <c r="A1029">
        <v>2023</v>
      </c>
      <c r="B1029">
        <v>34011</v>
      </c>
      <c r="C1029">
        <v>2265002042</v>
      </c>
      <c r="D1029" s="2" t="s">
        <v>43</v>
      </c>
      <c r="E1029" s="2" t="s">
        <v>11</v>
      </c>
      <c r="F1029" s="2" t="s">
        <v>36</v>
      </c>
      <c r="G1029">
        <v>1.1904948000000001E-3</v>
      </c>
      <c r="H1029">
        <v>91.129243072670008</v>
      </c>
      <c r="I1029">
        <v>20.203100201459996</v>
      </c>
      <c r="J1029">
        <v>6.0566422950000004E-2</v>
      </c>
      <c r="K1029">
        <v>0.18420592179000003</v>
      </c>
      <c r="L1029">
        <v>1.3231026930000001E-2</v>
      </c>
      <c r="M1029">
        <v>1.2166195470000002E-2</v>
      </c>
      <c r="N1029">
        <v>5.9083816000000012E-4</v>
      </c>
      <c r="O1029">
        <v>0.57921319873999999</v>
      </c>
    </row>
    <row r="1030" spans="1:15" x14ac:dyDescent="0.35">
      <c r="A1030">
        <v>2023</v>
      </c>
      <c r="B1030">
        <v>34011</v>
      </c>
      <c r="C1030">
        <v>2265002045</v>
      </c>
      <c r="D1030" s="2" t="s">
        <v>44</v>
      </c>
      <c r="E1030" s="2" t="s">
        <v>11</v>
      </c>
      <c r="F1030" s="2" t="s">
        <v>36</v>
      </c>
      <c r="G1030">
        <v>0</v>
      </c>
      <c r="H1030">
        <v>6.8089909162</v>
      </c>
      <c r="I1030">
        <v>0.40834522795</v>
      </c>
      <c r="J1030">
        <v>1.48370926E-3</v>
      </c>
      <c r="K1030">
        <v>1.7728451729999997E-2</v>
      </c>
      <c r="L1030">
        <v>6.8894374999999995E-4</v>
      </c>
      <c r="M1030">
        <v>6.8894374999999995E-4</v>
      </c>
      <c r="N1030">
        <v>0</v>
      </c>
      <c r="O1030">
        <v>1.1537878770000001E-2</v>
      </c>
    </row>
    <row r="1031" spans="1:15" x14ac:dyDescent="0.35">
      <c r="A1031">
        <v>2023</v>
      </c>
      <c r="B1031">
        <v>34011</v>
      </c>
      <c r="C1031">
        <v>2265002054</v>
      </c>
      <c r="D1031" s="2" t="s">
        <v>16</v>
      </c>
      <c r="E1031" s="2" t="s">
        <v>11</v>
      </c>
      <c r="F1031" s="2" t="s">
        <v>36</v>
      </c>
      <c r="G1031">
        <v>7.2752460000000016E-5</v>
      </c>
      <c r="H1031">
        <v>12.253141273559999</v>
      </c>
      <c r="I1031">
        <v>2.6689625759500002</v>
      </c>
      <c r="J1031">
        <v>8.1174108400000004E-3</v>
      </c>
      <c r="K1031">
        <v>2.5773110110000001E-2</v>
      </c>
      <c r="L1031">
        <v>1.7471613500000002E-3</v>
      </c>
      <c r="M1031">
        <v>1.5972471899999999E-3</v>
      </c>
      <c r="N1031">
        <v>0</v>
      </c>
      <c r="O1031">
        <v>5.937592815E-2</v>
      </c>
    </row>
    <row r="1032" spans="1:15" x14ac:dyDescent="0.35">
      <c r="A1032">
        <v>2023</v>
      </c>
      <c r="B1032">
        <v>34011</v>
      </c>
      <c r="C1032">
        <v>2265002057</v>
      </c>
      <c r="D1032" s="2" t="s">
        <v>45</v>
      </c>
      <c r="E1032" s="2" t="s">
        <v>11</v>
      </c>
      <c r="F1032" s="2" t="s">
        <v>36</v>
      </c>
      <c r="G1032">
        <v>0</v>
      </c>
      <c r="H1032">
        <v>10.66367198292</v>
      </c>
      <c r="I1032">
        <v>0.23287841984000004</v>
      </c>
      <c r="J1032">
        <v>1.0130228900000003E-3</v>
      </c>
      <c r="K1032">
        <v>2.1047507140000001E-2</v>
      </c>
      <c r="L1032">
        <v>1.1056169300000002E-3</v>
      </c>
      <c r="M1032">
        <v>9.5680508000000014E-4</v>
      </c>
      <c r="N1032">
        <v>0</v>
      </c>
      <c r="O1032">
        <v>7.8054571100000004E-3</v>
      </c>
    </row>
    <row r="1033" spans="1:15" x14ac:dyDescent="0.35">
      <c r="A1033">
        <v>2023</v>
      </c>
      <c r="B1033">
        <v>34011</v>
      </c>
      <c r="C1033">
        <v>2265002060</v>
      </c>
      <c r="D1033" s="2" t="s">
        <v>46</v>
      </c>
      <c r="E1033" s="2" t="s">
        <v>11</v>
      </c>
      <c r="F1033" s="2" t="s">
        <v>36</v>
      </c>
      <c r="G1033">
        <v>3.3399993E-4</v>
      </c>
      <c r="H1033">
        <v>25.982687901060004</v>
      </c>
      <c r="I1033">
        <v>0.40714701698</v>
      </c>
      <c r="J1033">
        <v>1.8144022600000004E-3</v>
      </c>
      <c r="K1033">
        <v>4.615702663E-2</v>
      </c>
      <c r="L1033">
        <v>2.5672799899999999E-3</v>
      </c>
      <c r="M1033">
        <v>2.3534318500000001E-3</v>
      </c>
      <c r="N1033">
        <v>7.2752460000000016E-5</v>
      </c>
      <c r="O1033">
        <v>1.4353178510000002E-2</v>
      </c>
    </row>
    <row r="1034" spans="1:15" x14ac:dyDescent="0.35">
      <c r="A1034">
        <v>2023</v>
      </c>
      <c r="B1034">
        <v>34011</v>
      </c>
      <c r="C1034">
        <v>2265002066</v>
      </c>
      <c r="D1034" s="2" t="s">
        <v>47</v>
      </c>
      <c r="E1034" s="2" t="s">
        <v>11</v>
      </c>
      <c r="F1034" s="2" t="s">
        <v>36</v>
      </c>
      <c r="G1034">
        <v>7.6169620999999999E-4</v>
      </c>
      <c r="H1034">
        <v>62.503904735359995</v>
      </c>
      <c r="I1034">
        <v>14.999330585799999</v>
      </c>
      <c r="J1034">
        <v>4.1574723959999997E-2</v>
      </c>
      <c r="K1034">
        <v>0.12750089076999999</v>
      </c>
      <c r="L1034">
        <v>7.3028037500000014E-3</v>
      </c>
      <c r="M1034">
        <v>6.6359062000000014E-3</v>
      </c>
      <c r="N1034">
        <v>3.8139925999999998E-4</v>
      </c>
      <c r="O1034">
        <v>0.28840177453999999</v>
      </c>
    </row>
    <row r="1035" spans="1:15" x14ac:dyDescent="0.35">
      <c r="A1035">
        <v>2023</v>
      </c>
      <c r="B1035">
        <v>34011</v>
      </c>
      <c r="C1035">
        <v>2265002072</v>
      </c>
      <c r="D1035" s="2" t="s">
        <v>48</v>
      </c>
      <c r="E1035" s="2" t="s">
        <v>11</v>
      </c>
      <c r="F1035" s="2" t="s">
        <v>36</v>
      </c>
      <c r="G1035">
        <v>5.6879196000000009E-4</v>
      </c>
      <c r="H1035">
        <v>41.733958151049997</v>
      </c>
      <c r="I1035">
        <v>5.5211985194299995</v>
      </c>
      <c r="J1035">
        <v>1.6123488370000001E-2</v>
      </c>
      <c r="K1035">
        <v>9.7044065469999982E-2</v>
      </c>
      <c r="L1035">
        <v>4.3111344100000004E-3</v>
      </c>
      <c r="M1035">
        <v>3.9980783699999998E-3</v>
      </c>
      <c r="N1035">
        <v>2.8660060000000002E-4</v>
      </c>
      <c r="O1035">
        <v>0.11814779041999998</v>
      </c>
    </row>
    <row r="1036" spans="1:15" x14ac:dyDescent="0.35">
      <c r="A1036">
        <v>2023</v>
      </c>
      <c r="B1036">
        <v>34011</v>
      </c>
      <c r="C1036">
        <v>2265002078</v>
      </c>
      <c r="D1036" s="2" t="s">
        <v>49</v>
      </c>
      <c r="E1036" s="2" t="s">
        <v>11</v>
      </c>
      <c r="F1036" s="2" t="s">
        <v>36</v>
      </c>
      <c r="G1036">
        <v>1.8849501000000002E-4</v>
      </c>
      <c r="H1036">
        <v>13.992271192900001</v>
      </c>
      <c r="I1036">
        <v>3.2952400024499995</v>
      </c>
      <c r="J1036">
        <v>9.2803478899999986E-3</v>
      </c>
      <c r="K1036">
        <v>3.0290376490000003E-2</v>
      </c>
      <c r="L1036">
        <v>1.7372405600000003E-3</v>
      </c>
      <c r="M1036">
        <v>1.5509501699999999E-3</v>
      </c>
      <c r="N1036">
        <v>0</v>
      </c>
      <c r="O1036">
        <v>9.0182185719999988E-2</v>
      </c>
    </row>
    <row r="1037" spans="1:15" x14ac:dyDescent="0.35">
      <c r="A1037">
        <v>2023</v>
      </c>
      <c r="B1037">
        <v>34011</v>
      </c>
      <c r="C1037">
        <v>2265002081</v>
      </c>
      <c r="D1037" s="2" t="s">
        <v>50</v>
      </c>
      <c r="E1037" s="2" t="s">
        <v>11</v>
      </c>
      <c r="F1037" s="2" t="s">
        <v>36</v>
      </c>
      <c r="G1037">
        <v>0</v>
      </c>
      <c r="H1037">
        <v>9.2489507942699962</v>
      </c>
      <c r="I1037">
        <v>0.28845909466000003</v>
      </c>
      <c r="J1037">
        <v>1.5729963699999999E-3</v>
      </c>
      <c r="K1037">
        <v>2.7847657529999997E-2</v>
      </c>
      <c r="L1037">
        <v>8.4216484000000018E-4</v>
      </c>
      <c r="M1037">
        <v>7.6169620999999999E-4</v>
      </c>
      <c r="N1037">
        <v>0</v>
      </c>
      <c r="O1037">
        <v>1.1650314390000001E-2</v>
      </c>
    </row>
    <row r="1038" spans="1:15" x14ac:dyDescent="0.35">
      <c r="A1038">
        <v>2023</v>
      </c>
      <c r="B1038">
        <v>34011</v>
      </c>
      <c r="C1038">
        <v>2265003010</v>
      </c>
      <c r="D1038" s="2" t="s">
        <v>51</v>
      </c>
      <c r="E1038" s="2" t="s">
        <v>18</v>
      </c>
      <c r="F1038" s="2" t="s">
        <v>36</v>
      </c>
      <c r="G1038">
        <v>2.8803360300000001E-3</v>
      </c>
      <c r="H1038">
        <v>227.80306603240996</v>
      </c>
      <c r="I1038">
        <v>22.79149053027</v>
      </c>
      <c r="J1038">
        <v>7.3424869100000012E-2</v>
      </c>
      <c r="K1038">
        <v>0.61733548778000003</v>
      </c>
      <c r="L1038">
        <v>2.2748371469999994E-2</v>
      </c>
      <c r="M1038">
        <v>2.1053018689999998E-2</v>
      </c>
      <c r="N1038">
        <v>1.3778874999999999E-3</v>
      </c>
      <c r="O1038">
        <v>0.5554242466299999</v>
      </c>
    </row>
    <row r="1039" spans="1:15" x14ac:dyDescent="0.35">
      <c r="A1039">
        <v>2023</v>
      </c>
      <c r="B1039">
        <v>34011</v>
      </c>
      <c r="C1039">
        <v>2265003020</v>
      </c>
      <c r="D1039" s="2" t="s">
        <v>52</v>
      </c>
      <c r="E1039" s="2" t="s">
        <v>18</v>
      </c>
      <c r="F1039" s="2" t="s">
        <v>36</v>
      </c>
      <c r="G1039">
        <v>1.195014271E-2</v>
      </c>
      <c r="H1039">
        <v>915.64772477760994</v>
      </c>
      <c r="I1039">
        <v>14.252249904089997</v>
      </c>
      <c r="J1039">
        <v>6.3219683120000009E-2</v>
      </c>
      <c r="K1039">
        <v>1.6481419450100001</v>
      </c>
      <c r="L1039">
        <v>9.0496344069999998E-2</v>
      </c>
      <c r="M1039">
        <v>8.3151652540000023E-2</v>
      </c>
      <c r="N1039">
        <v>5.5644608800000002E-3</v>
      </c>
      <c r="O1039">
        <v>0.50727534583</v>
      </c>
    </row>
    <row r="1040" spans="1:15" x14ac:dyDescent="0.35">
      <c r="A1040">
        <v>2023</v>
      </c>
      <c r="B1040">
        <v>34011</v>
      </c>
      <c r="C1040">
        <v>2265003030</v>
      </c>
      <c r="D1040" s="2" t="s">
        <v>17</v>
      </c>
      <c r="E1040" s="2" t="s">
        <v>18</v>
      </c>
      <c r="F1040" s="2" t="s">
        <v>36</v>
      </c>
      <c r="G1040">
        <v>2.4912205999999995E-3</v>
      </c>
      <c r="H1040">
        <v>191.22110199632002</v>
      </c>
      <c r="I1040">
        <v>21.270288400239998</v>
      </c>
      <c r="J1040">
        <v>6.8527305770000005E-2</v>
      </c>
      <c r="K1040">
        <v>0.37403362458</v>
      </c>
      <c r="L1040">
        <v>2.3150714620000002E-2</v>
      </c>
      <c r="M1040">
        <v>2.1348437769999999E-2</v>
      </c>
      <c r="N1040">
        <v>1.1133331000000002E-3</v>
      </c>
      <c r="O1040">
        <v>0.5186886635700001</v>
      </c>
    </row>
    <row r="1041" spans="1:15" x14ac:dyDescent="0.35">
      <c r="A1041">
        <v>2023</v>
      </c>
      <c r="B1041">
        <v>34011</v>
      </c>
      <c r="C1041">
        <v>2265003040</v>
      </c>
      <c r="D1041" s="2" t="s">
        <v>19</v>
      </c>
      <c r="E1041" s="2" t="s">
        <v>18</v>
      </c>
      <c r="F1041" s="2" t="s">
        <v>36</v>
      </c>
      <c r="G1041">
        <v>4.6737944000000003E-3</v>
      </c>
      <c r="H1041">
        <v>355.56988137374003</v>
      </c>
      <c r="I1041">
        <v>66.36167447470001</v>
      </c>
      <c r="J1041">
        <v>0.26696625428000004</v>
      </c>
      <c r="K1041">
        <v>0.78122804088999986</v>
      </c>
      <c r="L1041">
        <v>8.046422076000001E-2</v>
      </c>
      <c r="M1041">
        <v>7.4026730360000001E-2</v>
      </c>
      <c r="N1041">
        <v>2.0888774500000006E-3</v>
      </c>
      <c r="O1041">
        <v>2.1999395917400002</v>
      </c>
    </row>
    <row r="1042" spans="1:15" x14ac:dyDescent="0.35">
      <c r="A1042">
        <v>2023</v>
      </c>
      <c r="B1042">
        <v>34011</v>
      </c>
      <c r="C1042">
        <v>2265003050</v>
      </c>
      <c r="D1042" s="2" t="s">
        <v>53</v>
      </c>
      <c r="E1042" s="2" t="s">
        <v>18</v>
      </c>
      <c r="F1042" s="2" t="s">
        <v>36</v>
      </c>
      <c r="G1042">
        <v>2.8660060000000002E-4</v>
      </c>
      <c r="H1042">
        <v>16.219554686499997</v>
      </c>
      <c r="I1042">
        <v>1.82829908217</v>
      </c>
      <c r="J1042">
        <v>5.3991143800000002E-3</v>
      </c>
      <c r="K1042">
        <v>3.7381536720000004E-2</v>
      </c>
      <c r="L1042">
        <v>1.6733065800000001E-3</v>
      </c>
      <c r="M1042">
        <v>1.3999336999999999E-3</v>
      </c>
      <c r="N1042">
        <v>0</v>
      </c>
      <c r="O1042">
        <v>4.026628199E-2</v>
      </c>
    </row>
    <row r="1043" spans="1:15" x14ac:dyDescent="0.35">
      <c r="A1043">
        <v>2023</v>
      </c>
      <c r="B1043">
        <v>34011</v>
      </c>
      <c r="C1043">
        <v>2265003060</v>
      </c>
      <c r="D1043" s="2" t="s">
        <v>54</v>
      </c>
      <c r="E1043" s="2" t="s">
        <v>18</v>
      </c>
      <c r="F1043" s="2" t="s">
        <v>36</v>
      </c>
      <c r="G1043">
        <v>0</v>
      </c>
      <c r="H1043">
        <v>5.7199053292700004</v>
      </c>
      <c r="I1043">
        <v>1.4203462765800001</v>
      </c>
      <c r="J1043">
        <v>3.8514711400000007E-3</v>
      </c>
      <c r="K1043">
        <v>1.1677872139999998E-2</v>
      </c>
      <c r="L1043">
        <v>8.0468629999999998E-4</v>
      </c>
      <c r="M1043">
        <v>4.3320782999999995E-4</v>
      </c>
      <c r="N1043">
        <v>0</v>
      </c>
      <c r="O1043">
        <v>2.8843043459999995E-2</v>
      </c>
    </row>
    <row r="1044" spans="1:15" x14ac:dyDescent="0.35">
      <c r="A1044">
        <v>2023</v>
      </c>
      <c r="B1044">
        <v>34011</v>
      </c>
      <c r="C1044">
        <v>2265003070</v>
      </c>
      <c r="D1044" s="2" t="s">
        <v>55</v>
      </c>
      <c r="E1044" s="2" t="s">
        <v>18</v>
      </c>
      <c r="F1044" s="2" t="s">
        <v>36</v>
      </c>
      <c r="G1044">
        <v>9.8436283000000028E-4</v>
      </c>
      <c r="H1044">
        <v>76.450559033530013</v>
      </c>
      <c r="I1044">
        <v>1.2097675880399998</v>
      </c>
      <c r="J1044">
        <v>5.3991143800000002E-3</v>
      </c>
      <c r="K1044">
        <v>0.13863863100999999</v>
      </c>
      <c r="L1044">
        <v>7.724988480000001E-3</v>
      </c>
      <c r="M1044">
        <v>7.0360447300000014E-3</v>
      </c>
      <c r="N1044">
        <v>4.0234314999999999E-4</v>
      </c>
      <c r="O1044">
        <v>4.1709205780000001E-2</v>
      </c>
    </row>
    <row r="1045" spans="1:15" x14ac:dyDescent="0.35">
      <c r="A1045">
        <v>2023</v>
      </c>
      <c r="B1045">
        <v>34011</v>
      </c>
      <c r="C1045">
        <v>2265004010</v>
      </c>
      <c r="D1045" s="2" t="s">
        <v>56</v>
      </c>
      <c r="E1045" s="2" t="s">
        <v>21</v>
      </c>
      <c r="F1045" s="2" t="s">
        <v>36</v>
      </c>
      <c r="G1045">
        <v>9.7719781499999991E-3</v>
      </c>
      <c r="H1045">
        <v>736.69880535779009</v>
      </c>
      <c r="I1045">
        <v>115.83730897683999</v>
      </c>
      <c r="J1045">
        <v>0.50558660691000012</v>
      </c>
      <c r="K1045">
        <v>1.3928822229300002</v>
      </c>
      <c r="L1045">
        <v>0.17487927687999999</v>
      </c>
      <c r="M1045">
        <v>0.16080167586999999</v>
      </c>
      <c r="N1045">
        <v>4.4290815799999991E-3</v>
      </c>
      <c r="O1045">
        <v>9.1376461443300006</v>
      </c>
    </row>
    <row r="1046" spans="1:15" x14ac:dyDescent="0.35">
      <c r="A1046">
        <v>2023</v>
      </c>
      <c r="B1046">
        <v>34011</v>
      </c>
      <c r="C1046">
        <v>2265004011</v>
      </c>
      <c r="D1046" s="2" t="s">
        <v>56</v>
      </c>
      <c r="E1046" s="2" t="s">
        <v>22</v>
      </c>
      <c r="F1046" s="2" t="s">
        <v>36</v>
      </c>
      <c r="G1046">
        <v>4.1865733800000009E-3</v>
      </c>
      <c r="H1046">
        <v>316.72763950112994</v>
      </c>
      <c r="I1046">
        <v>50.362176138119992</v>
      </c>
      <c r="J1046">
        <v>0.23377129093999999</v>
      </c>
      <c r="K1046">
        <v>0.62204014685999998</v>
      </c>
      <c r="L1046">
        <v>8.3848312459999991E-2</v>
      </c>
      <c r="M1046">
        <v>7.7145165350000017E-2</v>
      </c>
      <c r="N1046">
        <v>1.9444748400000006E-3</v>
      </c>
      <c r="O1046">
        <v>3.2260678453299998</v>
      </c>
    </row>
    <row r="1047" spans="1:15" x14ac:dyDescent="0.35">
      <c r="A1047">
        <v>2023</v>
      </c>
      <c r="B1047">
        <v>34011</v>
      </c>
      <c r="C1047">
        <v>2265004015</v>
      </c>
      <c r="D1047" s="2" t="s">
        <v>20</v>
      </c>
      <c r="E1047" s="2" t="s">
        <v>21</v>
      </c>
      <c r="F1047" s="2" t="s">
        <v>36</v>
      </c>
      <c r="G1047">
        <v>8.8184800000000018E-4</v>
      </c>
      <c r="H1047">
        <v>63.45518724226001</v>
      </c>
      <c r="I1047">
        <v>9.9740304706900016</v>
      </c>
      <c r="J1047">
        <v>4.3529119589999991E-2</v>
      </c>
      <c r="K1047">
        <v>0.11993353261999998</v>
      </c>
      <c r="L1047">
        <v>1.5098340070000001E-2</v>
      </c>
      <c r="M1047">
        <v>1.378769348E-2</v>
      </c>
      <c r="N1047">
        <v>3.8911543000000001E-4</v>
      </c>
      <c r="O1047">
        <v>0.83200264410999991</v>
      </c>
    </row>
    <row r="1048" spans="1:15" x14ac:dyDescent="0.35">
      <c r="A1048">
        <v>2023</v>
      </c>
      <c r="B1048">
        <v>34011</v>
      </c>
      <c r="C1048">
        <v>2265004016</v>
      </c>
      <c r="D1048" s="2" t="s">
        <v>20</v>
      </c>
      <c r="E1048" s="2" t="s">
        <v>22</v>
      </c>
      <c r="F1048" s="2" t="s">
        <v>36</v>
      </c>
      <c r="G1048">
        <v>2.3710688100000003E-3</v>
      </c>
      <c r="H1048">
        <v>180.16291105977996</v>
      </c>
      <c r="I1048">
        <v>28.378046111909999</v>
      </c>
      <c r="J1048">
        <v>0.12536571629999999</v>
      </c>
      <c r="K1048">
        <v>0.34319870694999999</v>
      </c>
      <c r="L1048">
        <v>4.3728637700000003E-2</v>
      </c>
      <c r="M1048">
        <v>4.0283918949999997E-2</v>
      </c>
      <c r="N1048">
        <v>1.0670360800000003E-3</v>
      </c>
      <c r="O1048">
        <v>2.0344189267599999</v>
      </c>
    </row>
    <row r="1049" spans="1:15" x14ac:dyDescent="0.35">
      <c r="A1049">
        <v>2023</v>
      </c>
      <c r="B1049">
        <v>34011</v>
      </c>
      <c r="C1049">
        <v>2265004025</v>
      </c>
      <c r="D1049" s="2" t="s">
        <v>24</v>
      </c>
      <c r="E1049" s="2" t="s">
        <v>21</v>
      </c>
      <c r="F1049" s="2" t="s">
        <v>36</v>
      </c>
      <c r="G1049">
        <v>0</v>
      </c>
      <c r="H1049">
        <v>4.0808883064399994</v>
      </c>
      <c r="I1049">
        <v>0.64301269691999996</v>
      </c>
      <c r="J1049">
        <v>2.8285274600000003E-3</v>
      </c>
      <c r="K1049">
        <v>7.7911270800000024E-3</v>
      </c>
      <c r="L1049">
        <v>9.6011201000000012E-4</v>
      </c>
      <c r="M1049">
        <v>9.380658100000001E-4</v>
      </c>
      <c r="N1049">
        <v>0</v>
      </c>
      <c r="O1049">
        <v>6.6112144560000002E-2</v>
      </c>
    </row>
    <row r="1050" spans="1:15" x14ac:dyDescent="0.35">
      <c r="A1050">
        <v>2023</v>
      </c>
      <c r="B1050">
        <v>34011</v>
      </c>
      <c r="C1050">
        <v>2265004026</v>
      </c>
      <c r="D1050" s="2" t="s">
        <v>24</v>
      </c>
      <c r="E1050" s="2" t="s">
        <v>22</v>
      </c>
      <c r="F1050" s="2" t="s">
        <v>36</v>
      </c>
      <c r="G1050">
        <v>0</v>
      </c>
      <c r="H1050">
        <v>7.3329905093499992</v>
      </c>
      <c r="I1050">
        <v>1.4566695956999998</v>
      </c>
      <c r="J1050">
        <v>5.1742431400000006E-3</v>
      </c>
      <c r="K1050">
        <v>1.4214287450000002E-2</v>
      </c>
      <c r="L1050">
        <v>1.4241845200000001E-3</v>
      </c>
      <c r="M1050">
        <v>1.3723759500000002E-3</v>
      </c>
      <c r="N1050">
        <v>0</v>
      </c>
      <c r="O1050">
        <v>8.6432127099999992E-2</v>
      </c>
    </row>
    <row r="1051" spans="1:15" x14ac:dyDescent="0.35">
      <c r="A1051">
        <v>2023</v>
      </c>
      <c r="B1051">
        <v>34011</v>
      </c>
      <c r="C1051">
        <v>2265004030</v>
      </c>
      <c r="D1051" s="2" t="s">
        <v>25</v>
      </c>
      <c r="E1051" s="2" t="s">
        <v>21</v>
      </c>
      <c r="F1051" s="2" t="s">
        <v>36</v>
      </c>
      <c r="G1051">
        <v>2.8660060000000004E-5</v>
      </c>
      <c r="H1051">
        <v>7.7849695763399991</v>
      </c>
      <c r="I1051">
        <v>1.2267663105500002</v>
      </c>
      <c r="J1051">
        <v>5.4487183300000004E-3</v>
      </c>
      <c r="K1051">
        <v>1.4880082690000001E-2</v>
      </c>
      <c r="L1051">
        <v>1.9455771500000005E-3</v>
      </c>
      <c r="M1051">
        <v>1.7868445100000002E-3</v>
      </c>
      <c r="N1051">
        <v>0</v>
      </c>
      <c r="O1051">
        <v>8.273167243E-2</v>
      </c>
    </row>
    <row r="1052" spans="1:15" x14ac:dyDescent="0.35">
      <c r="A1052">
        <v>2023</v>
      </c>
      <c r="B1052">
        <v>34011</v>
      </c>
      <c r="C1052">
        <v>2265004031</v>
      </c>
      <c r="D1052" s="2" t="s">
        <v>25</v>
      </c>
      <c r="E1052" s="2" t="s">
        <v>22</v>
      </c>
      <c r="F1052" s="2" t="s">
        <v>36</v>
      </c>
      <c r="G1052">
        <v>4.007999160000001E-3</v>
      </c>
      <c r="H1052">
        <v>300.28775398952007</v>
      </c>
      <c r="I1052">
        <v>61.98986561537</v>
      </c>
      <c r="J1052">
        <v>0.17074230744999999</v>
      </c>
      <c r="K1052">
        <v>0.57896407667999994</v>
      </c>
      <c r="L1052">
        <v>3.5212190640000002E-2</v>
      </c>
      <c r="M1052">
        <v>3.2426653269999994E-2</v>
      </c>
      <c r="N1052">
        <v>1.7879468200000003E-3</v>
      </c>
      <c r="O1052">
        <v>1.9995848284500002</v>
      </c>
    </row>
    <row r="1053" spans="1:15" x14ac:dyDescent="0.35">
      <c r="A1053">
        <v>2023</v>
      </c>
      <c r="B1053">
        <v>34011</v>
      </c>
      <c r="C1053">
        <v>2265004040</v>
      </c>
      <c r="D1053" s="2" t="s">
        <v>57</v>
      </c>
      <c r="E1053" s="2" t="s">
        <v>21</v>
      </c>
      <c r="F1053" s="2" t="s">
        <v>36</v>
      </c>
      <c r="G1053">
        <v>1.9455771500000005E-3</v>
      </c>
      <c r="H1053">
        <v>148.95185218847999</v>
      </c>
      <c r="I1053">
        <v>37.182490398680002</v>
      </c>
      <c r="J1053">
        <v>9.4689531309999991E-2</v>
      </c>
      <c r="K1053">
        <v>0.27984233739000003</v>
      </c>
      <c r="L1053">
        <v>1.598790424E-2</v>
      </c>
      <c r="M1053">
        <v>1.4666234549999999E-2</v>
      </c>
      <c r="N1053">
        <v>9.182242300000002E-4</v>
      </c>
      <c r="O1053">
        <v>1.2600329240399999</v>
      </c>
    </row>
    <row r="1054" spans="1:15" x14ac:dyDescent="0.35">
      <c r="A1054">
        <v>2023</v>
      </c>
      <c r="B1054">
        <v>34011</v>
      </c>
      <c r="C1054">
        <v>2265004041</v>
      </c>
      <c r="D1054" s="2" t="s">
        <v>57</v>
      </c>
      <c r="E1054" s="2" t="s">
        <v>22</v>
      </c>
      <c r="F1054" s="2" t="s">
        <v>36</v>
      </c>
      <c r="G1054">
        <v>5.202903200000001E-4</v>
      </c>
      <c r="H1054">
        <v>38.492072157220001</v>
      </c>
      <c r="I1054">
        <v>9.6605390182399997</v>
      </c>
      <c r="J1054">
        <v>2.5341004589999997E-2</v>
      </c>
      <c r="K1054">
        <v>7.3335581989999996E-2</v>
      </c>
      <c r="L1054">
        <v>4.3298736800000005E-3</v>
      </c>
      <c r="M1054">
        <v>4.007999160000001E-3</v>
      </c>
      <c r="N1054">
        <v>2.4581513000000005E-4</v>
      </c>
      <c r="O1054">
        <v>0.21360122256</v>
      </c>
    </row>
    <row r="1055" spans="1:15" x14ac:dyDescent="0.35">
      <c r="A1055">
        <v>2023</v>
      </c>
      <c r="B1055">
        <v>34011</v>
      </c>
      <c r="C1055">
        <v>2265004046</v>
      </c>
      <c r="D1055" s="2" t="s">
        <v>58</v>
      </c>
      <c r="E1055" s="2" t="s">
        <v>22</v>
      </c>
      <c r="F1055" s="2" t="s">
        <v>36</v>
      </c>
      <c r="G1055">
        <v>6.2170284000000002E-4</v>
      </c>
      <c r="H1055">
        <v>43.440251357800008</v>
      </c>
      <c r="I1055">
        <v>10.917725777860001</v>
      </c>
      <c r="J1055">
        <v>2.8569670580000001E-2</v>
      </c>
      <c r="K1055">
        <v>8.880760515000001E-2</v>
      </c>
      <c r="L1055">
        <v>4.6297020000000003E-3</v>
      </c>
      <c r="M1055">
        <v>4.2064149600000008E-3</v>
      </c>
      <c r="N1055">
        <v>2.7557750000000006E-4</v>
      </c>
      <c r="O1055">
        <v>0.25760874469000006</v>
      </c>
    </row>
    <row r="1056" spans="1:15" x14ac:dyDescent="0.35">
      <c r="A1056">
        <v>2023</v>
      </c>
      <c r="B1056">
        <v>34011</v>
      </c>
      <c r="C1056">
        <v>2265004051</v>
      </c>
      <c r="D1056" s="2" t="s">
        <v>59</v>
      </c>
      <c r="E1056" s="2" t="s">
        <v>22</v>
      </c>
      <c r="F1056" s="2" t="s">
        <v>36</v>
      </c>
      <c r="G1056">
        <v>3.0313525000000003E-4</v>
      </c>
      <c r="H1056">
        <v>20.760604507060002</v>
      </c>
      <c r="I1056">
        <v>3.2665270315699999</v>
      </c>
      <c r="J1056">
        <v>1.4335541550000001E-2</v>
      </c>
      <c r="K1056">
        <v>3.9388843229999998E-2</v>
      </c>
      <c r="L1056">
        <v>5.0033850900000005E-3</v>
      </c>
      <c r="M1056">
        <v>4.6297020000000003E-3</v>
      </c>
      <c r="N1056">
        <v>7.2752460000000016E-5</v>
      </c>
      <c r="O1056">
        <v>0.23158761483000001</v>
      </c>
    </row>
    <row r="1057" spans="1:15" x14ac:dyDescent="0.35">
      <c r="A1057">
        <v>2023</v>
      </c>
      <c r="B1057">
        <v>34011</v>
      </c>
      <c r="C1057">
        <v>2265004055</v>
      </c>
      <c r="D1057" s="2" t="s">
        <v>60</v>
      </c>
      <c r="E1057" s="2" t="s">
        <v>21</v>
      </c>
      <c r="F1057" s="2" t="s">
        <v>36</v>
      </c>
      <c r="G1057">
        <v>2.6365050580000004E-2</v>
      </c>
      <c r="H1057">
        <v>1996.8363650722299</v>
      </c>
      <c r="I1057">
        <v>498.40283830997004</v>
      </c>
      <c r="J1057">
        <v>1.2676939785400003</v>
      </c>
      <c r="K1057">
        <v>3.7425232288400001</v>
      </c>
      <c r="L1057">
        <v>0.21403553270000003</v>
      </c>
      <c r="M1057">
        <v>0.19689350988999996</v>
      </c>
      <c r="N1057">
        <v>1.2182730120000001E-2</v>
      </c>
      <c r="O1057">
        <v>13.79887421033</v>
      </c>
    </row>
    <row r="1058" spans="1:15" x14ac:dyDescent="0.35">
      <c r="A1058">
        <v>2023</v>
      </c>
      <c r="B1058">
        <v>34011</v>
      </c>
      <c r="C1058">
        <v>2265004056</v>
      </c>
      <c r="D1058" s="2" t="s">
        <v>60</v>
      </c>
      <c r="E1058" s="2" t="s">
        <v>22</v>
      </c>
      <c r="F1058" s="2" t="s">
        <v>36</v>
      </c>
      <c r="G1058">
        <v>6.8905398099999996E-3</v>
      </c>
      <c r="H1058">
        <v>523.21458859504992</v>
      </c>
      <c r="I1058">
        <v>131.37752434036997</v>
      </c>
      <c r="J1058">
        <v>0.34418527439999991</v>
      </c>
      <c r="K1058">
        <v>0.99727088010000009</v>
      </c>
      <c r="L1058">
        <v>5.8646198930000011E-2</v>
      </c>
      <c r="M1058">
        <v>5.3937130609999995E-2</v>
      </c>
      <c r="N1058">
        <v>3.1581181500000004E-3</v>
      </c>
      <c r="O1058">
        <v>2.7707752344799998</v>
      </c>
    </row>
    <row r="1059" spans="1:15" x14ac:dyDescent="0.35">
      <c r="A1059">
        <v>2023</v>
      </c>
      <c r="B1059">
        <v>34011</v>
      </c>
      <c r="C1059">
        <v>2265004066</v>
      </c>
      <c r="D1059" s="2" t="s">
        <v>61</v>
      </c>
      <c r="E1059" s="2" t="s">
        <v>22</v>
      </c>
      <c r="F1059" s="2" t="s">
        <v>36</v>
      </c>
      <c r="G1059">
        <v>1.0758545600000004E-3</v>
      </c>
      <c r="H1059">
        <v>87.329923321080003</v>
      </c>
      <c r="I1059">
        <v>13.480214026290001</v>
      </c>
      <c r="J1059">
        <v>3.8104652080000002E-2</v>
      </c>
      <c r="K1059">
        <v>0.16171108162000003</v>
      </c>
      <c r="L1059">
        <v>9.8028428300000001E-3</v>
      </c>
      <c r="M1059">
        <v>8.91438097E-3</v>
      </c>
      <c r="N1059">
        <v>5.202903200000001E-4</v>
      </c>
      <c r="O1059">
        <v>0.28943353670000005</v>
      </c>
    </row>
    <row r="1060" spans="1:15" x14ac:dyDescent="0.35">
      <c r="A1060">
        <v>2023</v>
      </c>
      <c r="B1060">
        <v>34011</v>
      </c>
      <c r="C1060">
        <v>2265004071</v>
      </c>
      <c r="D1060" s="2" t="s">
        <v>26</v>
      </c>
      <c r="E1060" s="2" t="s">
        <v>22</v>
      </c>
      <c r="F1060" s="2" t="s">
        <v>36</v>
      </c>
      <c r="G1060">
        <v>2.2285401270000001E-2</v>
      </c>
      <c r="H1060">
        <v>1688.9046148299599</v>
      </c>
      <c r="I1060">
        <v>364.84681761428999</v>
      </c>
      <c r="J1060">
        <v>1.0651952223000001</v>
      </c>
      <c r="K1060">
        <v>3.2265947495100002</v>
      </c>
      <c r="L1060">
        <v>0.23440181226000001</v>
      </c>
      <c r="M1060">
        <v>0.21560301752</v>
      </c>
      <c r="N1060">
        <v>1.0243766830000001E-2</v>
      </c>
      <c r="O1060">
        <v>8.120780601669999</v>
      </c>
    </row>
    <row r="1061" spans="1:15" x14ac:dyDescent="0.35">
      <c r="A1061">
        <v>2023</v>
      </c>
      <c r="B1061">
        <v>34011</v>
      </c>
      <c r="C1061">
        <v>2265004075</v>
      </c>
      <c r="D1061" s="2" t="s">
        <v>62</v>
      </c>
      <c r="E1061" s="2" t="s">
        <v>21</v>
      </c>
      <c r="F1061" s="2" t="s">
        <v>36</v>
      </c>
      <c r="G1061">
        <v>9.380658100000001E-4</v>
      </c>
      <c r="H1061">
        <v>70.965740051029996</v>
      </c>
      <c r="I1061">
        <v>14.24654434753</v>
      </c>
      <c r="J1061">
        <v>4.8346214290000009E-2</v>
      </c>
      <c r="K1061">
        <v>0.14115410242999998</v>
      </c>
      <c r="L1061">
        <v>1.2654518800000004E-2</v>
      </c>
      <c r="M1061">
        <v>1.162496126E-2</v>
      </c>
      <c r="N1061">
        <v>4.1777549E-4</v>
      </c>
      <c r="O1061">
        <v>0.58103531717000001</v>
      </c>
    </row>
    <row r="1062" spans="1:15" x14ac:dyDescent="0.35">
      <c r="A1062">
        <v>2023</v>
      </c>
      <c r="B1062">
        <v>34011</v>
      </c>
      <c r="C1062">
        <v>2265004076</v>
      </c>
      <c r="D1062" s="2" t="s">
        <v>62</v>
      </c>
      <c r="E1062" s="2" t="s">
        <v>22</v>
      </c>
      <c r="F1062" s="2" t="s">
        <v>36</v>
      </c>
      <c r="G1062">
        <v>6.2170284000000002E-4</v>
      </c>
      <c r="H1062">
        <v>51.892340048450009</v>
      </c>
      <c r="I1062">
        <v>10.394689603649999</v>
      </c>
      <c r="J1062">
        <v>3.5353286319999996E-2</v>
      </c>
      <c r="K1062">
        <v>0.10401838083999999</v>
      </c>
      <c r="L1062">
        <v>9.214209289999999E-3</v>
      </c>
      <c r="M1062">
        <v>8.4955031700000017E-3</v>
      </c>
      <c r="N1062">
        <v>3.0313525000000003E-4</v>
      </c>
      <c r="O1062">
        <v>0.40601053536999998</v>
      </c>
    </row>
    <row r="1063" spans="1:15" x14ac:dyDescent="0.35">
      <c r="A1063">
        <v>2023</v>
      </c>
      <c r="B1063">
        <v>34011</v>
      </c>
      <c r="C1063">
        <v>2265005010</v>
      </c>
      <c r="D1063" s="2" t="s">
        <v>63</v>
      </c>
      <c r="E1063" s="2" t="s">
        <v>28</v>
      </c>
      <c r="F1063" s="2" t="s">
        <v>36</v>
      </c>
      <c r="G1063">
        <v>0</v>
      </c>
      <c r="H1063">
        <v>1.5153488639300003</v>
      </c>
      <c r="I1063">
        <v>0.38247180762999999</v>
      </c>
      <c r="J1063">
        <v>1.0383760200000003E-3</v>
      </c>
      <c r="K1063">
        <v>2.9486792500000004E-3</v>
      </c>
      <c r="L1063">
        <v>2.1715507000000001E-4</v>
      </c>
      <c r="M1063">
        <v>1.4219799000000002E-4</v>
      </c>
      <c r="N1063">
        <v>0</v>
      </c>
      <c r="O1063">
        <v>7.1220249100000009E-3</v>
      </c>
    </row>
    <row r="1064" spans="1:15" x14ac:dyDescent="0.35">
      <c r="A1064">
        <v>2023</v>
      </c>
      <c r="B1064">
        <v>34011</v>
      </c>
      <c r="C1064">
        <v>2265005015</v>
      </c>
      <c r="D1064" s="2" t="s">
        <v>64</v>
      </c>
      <c r="E1064" s="2" t="s">
        <v>28</v>
      </c>
      <c r="F1064" s="2" t="s">
        <v>36</v>
      </c>
      <c r="G1064">
        <v>0</v>
      </c>
      <c r="H1064">
        <v>5.8174388203799987</v>
      </c>
      <c r="I1064">
        <v>0.38383756971999999</v>
      </c>
      <c r="J1064">
        <v>1.2114386900000003E-3</v>
      </c>
      <c r="K1064">
        <v>1.0135740450000002E-2</v>
      </c>
      <c r="L1064">
        <v>5.9304277999999992E-4</v>
      </c>
      <c r="M1064">
        <v>5.4454114000000004E-4</v>
      </c>
      <c r="N1064">
        <v>0</v>
      </c>
      <c r="O1064">
        <v>8.0060775299999991E-3</v>
      </c>
    </row>
    <row r="1065" spans="1:15" x14ac:dyDescent="0.35">
      <c r="A1065">
        <v>2023</v>
      </c>
      <c r="B1065">
        <v>34011</v>
      </c>
      <c r="C1065">
        <v>2265005025</v>
      </c>
      <c r="D1065" s="2" t="s">
        <v>65</v>
      </c>
      <c r="E1065" s="2" t="s">
        <v>28</v>
      </c>
      <c r="F1065" s="2" t="s">
        <v>36</v>
      </c>
      <c r="G1065">
        <v>0</v>
      </c>
      <c r="H1065">
        <v>3.8479382364499992</v>
      </c>
      <c r="I1065">
        <v>0.31373285833999992</v>
      </c>
      <c r="J1065">
        <v>2.1010028600000003E-3</v>
      </c>
      <c r="K1065">
        <v>2.7724198809999993E-2</v>
      </c>
      <c r="L1065">
        <v>3.7588771000000002E-4</v>
      </c>
      <c r="M1065">
        <v>2.9982832000000005E-4</v>
      </c>
      <c r="N1065">
        <v>0</v>
      </c>
      <c r="O1065">
        <v>1.8858319480000003E-2</v>
      </c>
    </row>
    <row r="1066" spans="1:15" x14ac:dyDescent="0.35">
      <c r="A1066">
        <v>2023</v>
      </c>
      <c r="B1066">
        <v>34011</v>
      </c>
      <c r="C1066">
        <v>2265005030</v>
      </c>
      <c r="D1066" s="2" t="s">
        <v>66</v>
      </c>
      <c r="E1066" s="2" t="s">
        <v>28</v>
      </c>
      <c r="F1066" s="2" t="s">
        <v>36</v>
      </c>
      <c r="G1066">
        <v>0</v>
      </c>
      <c r="H1066">
        <v>1.2486890518299998</v>
      </c>
      <c r="I1066">
        <v>0.31218411279000002</v>
      </c>
      <c r="J1066">
        <v>8.8295031000000014E-4</v>
      </c>
      <c r="K1066">
        <v>2.4019334900000008E-3</v>
      </c>
      <c r="L1066">
        <v>7.2752460000000016E-5</v>
      </c>
      <c r="M1066">
        <v>7.2752460000000016E-5</v>
      </c>
      <c r="N1066">
        <v>0</v>
      </c>
      <c r="O1066">
        <v>6.1001835399999991E-3</v>
      </c>
    </row>
    <row r="1067" spans="1:15" x14ac:dyDescent="0.35">
      <c r="A1067">
        <v>2023</v>
      </c>
      <c r="B1067">
        <v>34011</v>
      </c>
      <c r="C1067">
        <v>2265005035</v>
      </c>
      <c r="D1067" s="2" t="s">
        <v>27</v>
      </c>
      <c r="E1067" s="2" t="s">
        <v>28</v>
      </c>
      <c r="F1067" s="2" t="s">
        <v>36</v>
      </c>
      <c r="G1067">
        <v>2.1715507000000001E-4</v>
      </c>
      <c r="H1067">
        <v>13.455762585869998</v>
      </c>
      <c r="I1067">
        <v>2.4852130104999999</v>
      </c>
      <c r="J1067">
        <v>8.9783149499999999E-3</v>
      </c>
      <c r="K1067">
        <v>4.7241699670000005E-2</v>
      </c>
      <c r="L1067">
        <v>1.9069963000000001E-3</v>
      </c>
      <c r="M1067">
        <v>1.6898412300000003E-3</v>
      </c>
      <c r="N1067">
        <v>0</v>
      </c>
      <c r="O1067">
        <v>7.6084743130000007E-2</v>
      </c>
    </row>
    <row r="1068" spans="1:15" x14ac:dyDescent="0.35">
      <c r="A1068">
        <v>2023</v>
      </c>
      <c r="B1068">
        <v>34011</v>
      </c>
      <c r="C1068">
        <v>2265005040</v>
      </c>
      <c r="D1068" s="2" t="s">
        <v>67</v>
      </c>
      <c r="E1068" s="2" t="s">
        <v>28</v>
      </c>
      <c r="F1068" s="2" t="s">
        <v>36</v>
      </c>
      <c r="G1068">
        <v>3.7588771000000002E-4</v>
      </c>
      <c r="H1068">
        <v>28.184847545139998</v>
      </c>
      <c r="I1068">
        <v>9.2341941703000003</v>
      </c>
      <c r="J1068">
        <v>3.284112183E-2</v>
      </c>
      <c r="K1068">
        <v>8.2674352309999991E-2</v>
      </c>
      <c r="L1068">
        <v>2.8979729900000012E-3</v>
      </c>
      <c r="M1068">
        <v>2.6918410200000007E-3</v>
      </c>
      <c r="N1068">
        <v>2.1715507000000001E-4</v>
      </c>
      <c r="O1068">
        <v>0.27019602258000003</v>
      </c>
    </row>
    <row r="1069" spans="1:15" x14ac:dyDescent="0.35">
      <c r="A1069">
        <v>2023</v>
      </c>
      <c r="B1069">
        <v>34011</v>
      </c>
      <c r="C1069">
        <v>2265005045</v>
      </c>
      <c r="D1069" s="2" t="s">
        <v>68</v>
      </c>
      <c r="E1069" s="2" t="s">
        <v>28</v>
      </c>
      <c r="F1069" s="2" t="s">
        <v>36</v>
      </c>
      <c r="G1069">
        <v>0</v>
      </c>
      <c r="H1069">
        <v>6.1325440546699994</v>
      </c>
      <c r="I1069">
        <v>0.49997033746000008</v>
      </c>
      <c r="J1069">
        <v>3.2937022800000005E-3</v>
      </c>
      <c r="K1069">
        <v>4.4235700300000007E-2</v>
      </c>
      <c r="L1069">
        <v>5.9304277999999992E-4</v>
      </c>
      <c r="M1069">
        <v>5.202903200000001E-4</v>
      </c>
      <c r="N1069">
        <v>0</v>
      </c>
      <c r="O1069">
        <v>2.6901875550000003E-2</v>
      </c>
    </row>
    <row r="1070" spans="1:15" x14ac:dyDescent="0.35">
      <c r="A1070">
        <v>2023</v>
      </c>
      <c r="B1070">
        <v>34011</v>
      </c>
      <c r="C1070">
        <v>2265005055</v>
      </c>
      <c r="D1070" s="2" t="s">
        <v>69</v>
      </c>
      <c r="E1070" s="2" t="s">
        <v>28</v>
      </c>
      <c r="F1070" s="2" t="s">
        <v>36</v>
      </c>
      <c r="G1070">
        <v>7.2752460000000016E-5</v>
      </c>
      <c r="H1070">
        <v>8.8967594423400023</v>
      </c>
      <c r="I1070">
        <v>1.1106103942999999</v>
      </c>
      <c r="J1070">
        <v>5.1279461200000008E-3</v>
      </c>
      <c r="K1070">
        <v>5.1591414930000003E-2</v>
      </c>
      <c r="L1070">
        <v>9.0830344000000015E-4</v>
      </c>
      <c r="M1070">
        <v>8.3334636000000008E-4</v>
      </c>
      <c r="N1070">
        <v>0</v>
      </c>
      <c r="O1070">
        <v>3.694832889E-2</v>
      </c>
    </row>
    <row r="1071" spans="1:15" x14ac:dyDescent="0.35">
      <c r="A1071">
        <v>2023</v>
      </c>
      <c r="B1071">
        <v>34011</v>
      </c>
      <c r="C1071">
        <v>2265005060</v>
      </c>
      <c r="D1071" s="2" t="s">
        <v>70</v>
      </c>
      <c r="E1071" s="2" t="s">
        <v>28</v>
      </c>
      <c r="F1071" s="2" t="s">
        <v>36</v>
      </c>
      <c r="G1071">
        <v>7.2752460000000016E-5</v>
      </c>
      <c r="H1071">
        <v>10.04000592881</v>
      </c>
      <c r="I1071">
        <v>0.23165816266999997</v>
      </c>
      <c r="J1071">
        <v>9.898743800000004E-4</v>
      </c>
      <c r="K1071">
        <v>1.7158557460000001E-2</v>
      </c>
      <c r="L1071">
        <v>1.0471945000000004E-3</v>
      </c>
      <c r="M1071">
        <v>9.898743800000004E-4</v>
      </c>
      <c r="N1071">
        <v>0</v>
      </c>
      <c r="O1071">
        <v>7.8561633700000005E-3</v>
      </c>
    </row>
    <row r="1072" spans="1:15" x14ac:dyDescent="0.35">
      <c r="A1072">
        <v>2023</v>
      </c>
      <c r="B1072">
        <v>34011</v>
      </c>
      <c r="C1072">
        <v>2265006005</v>
      </c>
      <c r="D1072" s="2" t="s">
        <v>29</v>
      </c>
      <c r="E1072" s="2" t="s">
        <v>30</v>
      </c>
      <c r="F1072" s="2" t="s">
        <v>36</v>
      </c>
      <c r="G1072">
        <v>1.6897309990000005E-2</v>
      </c>
      <c r="H1072">
        <v>1274.6381490384301</v>
      </c>
      <c r="I1072">
        <v>302.36173261756005</v>
      </c>
      <c r="J1072">
        <v>0.8408674211299999</v>
      </c>
      <c r="K1072">
        <v>2.6041809195600001</v>
      </c>
      <c r="L1072">
        <v>0.15657982857</v>
      </c>
      <c r="M1072">
        <v>0.14397932296000002</v>
      </c>
      <c r="N1072">
        <v>7.724988480000001E-3</v>
      </c>
      <c r="O1072">
        <v>7.7564230542699999</v>
      </c>
    </row>
    <row r="1073" spans="1:15" x14ac:dyDescent="0.35">
      <c r="A1073">
        <v>2023</v>
      </c>
      <c r="B1073">
        <v>34011</v>
      </c>
      <c r="C1073">
        <v>2265006010</v>
      </c>
      <c r="D1073" s="2" t="s">
        <v>31</v>
      </c>
      <c r="E1073" s="2" t="s">
        <v>30</v>
      </c>
      <c r="F1073" s="2" t="s">
        <v>36</v>
      </c>
      <c r="G1073">
        <v>4.1645271800000013E-3</v>
      </c>
      <c r="H1073">
        <v>318.01448721822999</v>
      </c>
      <c r="I1073">
        <v>59.917370696589998</v>
      </c>
      <c r="J1073">
        <v>0.21008595596999996</v>
      </c>
      <c r="K1073">
        <v>0.70575397750000002</v>
      </c>
      <c r="L1073">
        <v>5.6834001290000005E-2</v>
      </c>
      <c r="M1073">
        <v>5.2275949440000004E-2</v>
      </c>
      <c r="N1073">
        <v>2.0668312500000006E-3</v>
      </c>
      <c r="O1073">
        <v>1.98234690467</v>
      </c>
    </row>
    <row r="1074" spans="1:15" x14ac:dyDescent="0.35">
      <c r="A1074">
        <v>2023</v>
      </c>
      <c r="B1074">
        <v>34011</v>
      </c>
      <c r="C1074">
        <v>2265006015</v>
      </c>
      <c r="D1074" s="2" t="s">
        <v>32</v>
      </c>
      <c r="E1074" s="2" t="s">
        <v>30</v>
      </c>
      <c r="F1074" s="2" t="s">
        <v>36</v>
      </c>
      <c r="G1074">
        <v>2.1825738E-3</v>
      </c>
      <c r="H1074">
        <v>168.17798054848998</v>
      </c>
      <c r="I1074">
        <v>28.563075459270003</v>
      </c>
      <c r="J1074">
        <v>9.7081544009999993E-2</v>
      </c>
      <c r="K1074">
        <v>0.35067898261000002</v>
      </c>
      <c r="L1074">
        <v>2.671117592E-2</v>
      </c>
      <c r="M1074">
        <v>2.455064832E-2</v>
      </c>
      <c r="N1074">
        <v>1.0229436800000004E-3</v>
      </c>
      <c r="O1074">
        <v>0.82521461912999994</v>
      </c>
    </row>
    <row r="1075" spans="1:15" x14ac:dyDescent="0.35">
      <c r="A1075">
        <v>2023</v>
      </c>
      <c r="B1075">
        <v>34011</v>
      </c>
      <c r="C1075">
        <v>2265006025</v>
      </c>
      <c r="D1075" s="2" t="s">
        <v>71</v>
      </c>
      <c r="E1075" s="2" t="s">
        <v>30</v>
      </c>
      <c r="F1075" s="2" t="s">
        <v>36</v>
      </c>
      <c r="G1075">
        <v>4.8534709300000001E-3</v>
      </c>
      <c r="H1075">
        <v>362.1693187497001</v>
      </c>
      <c r="I1075">
        <v>78.76075718301999</v>
      </c>
      <c r="J1075">
        <v>0.22558774149999997</v>
      </c>
      <c r="K1075">
        <v>0.7526793142</v>
      </c>
      <c r="L1075">
        <v>4.3505971079999997E-2</v>
      </c>
      <c r="M1075">
        <v>3.9945509779999999E-2</v>
      </c>
      <c r="N1075">
        <v>2.0888774500000006E-3</v>
      </c>
      <c r="O1075">
        <v>1.8991632851399998</v>
      </c>
    </row>
    <row r="1076" spans="1:15" x14ac:dyDescent="0.35">
      <c r="A1076">
        <v>2023</v>
      </c>
      <c r="B1076">
        <v>34011</v>
      </c>
      <c r="C1076">
        <v>2265006030</v>
      </c>
      <c r="D1076" s="2" t="s">
        <v>72</v>
      </c>
      <c r="E1076" s="2" t="s">
        <v>30</v>
      </c>
      <c r="F1076" s="2" t="s">
        <v>36</v>
      </c>
      <c r="G1076">
        <v>7.6312921299999999E-3</v>
      </c>
      <c r="H1076">
        <v>573.03803717610992</v>
      </c>
      <c r="I1076">
        <v>121.40078880093998</v>
      </c>
      <c r="J1076">
        <v>0.3962021809900001</v>
      </c>
      <c r="K1076">
        <v>1.17609201754</v>
      </c>
      <c r="L1076">
        <v>9.7259015919999997E-2</v>
      </c>
      <c r="M1076">
        <v>8.9443638020000008E-2</v>
      </c>
      <c r="N1076">
        <v>3.4667649500000003E-3</v>
      </c>
      <c r="O1076">
        <v>3.7693600681000001</v>
      </c>
    </row>
    <row r="1077" spans="1:15" x14ac:dyDescent="0.35">
      <c r="A1077">
        <v>2023</v>
      </c>
      <c r="B1077">
        <v>34011</v>
      </c>
      <c r="C1077">
        <v>2265006035</v>
      </c>
      <c r="D1077" s="2" t="s">
        <v>33</v>
      </c>
      <c r="E1077" s="2" t="s">
        <v>30</v>
      </c>
      <c r="F1077" s="2" t="s">
        <v>36</v>
      </c>
      <c r="G1077">
        <v>4.0234314999999999E-4</v>
      </c>
      <c r="H1077">
        <v>26.905874730680004</v>
      </c>
      <c r="I1077">
        <v>6.2087202895300004</v>
      </c>
      <c r="J1077">
        <v>1.8718326109999999E-2</v>
      </c>
      <c r="K1077">
        <v>5.6225526169999998E-2</v>
      </c>
      <c r="L1077">
        <v>3.8007648799999998E-3</v>
      </c>
      <c r="M1077">
        <v>3.4755834300000004E-3</v>
      </c>
      <c r="N1077">
        <v>2.2046200000000002E-5</v>
      </c>
      <c r="O1077">
        <v>0.13749222860999999</v>
      </c>
    </row>
    <row r="1078" spans="1:15" x14ac:dyDescent="0.35">
      <c r="A1078">
        <v>2023</v>
      </c>
      <c r="B1078">
        <v>34011</v>
      </c>
      <c r="C1078">
        <v>2265007010</v>
      </c>
      <c r="D1078" s="2" t="s">
        <v>73</v>
      </c>
      <c r="E1078" s="2" t="s">
        <v>35</v>
      </c>
      <c r="F1078" s="2" t="s">
        <v>36</v>
      </c>
      <c r="G1078">
        <v>0</v>
      </c>
      <c r="H1078">
        <v>3.9017695452999996</v>
      </c>
      <c r="I1078">
        <v>1.1347179140000001</v>
      </c>
      <c r="J1078">
        <v>4.9692134799999999E-3</v>
      </c>
      <c r="K1078">
        <v>1.760499301E-2</v>
      </c>
      <c r="L1078">
        <v>6.8894374999999995E-4</v>
      </c>
      <c r="M1078">
        <v>4.2438934999999996E-4</v>
      </c>
      <c r="N1078">
        <v>0</v>
      </c>
      <c r="O1078">
        <v>4.9653553949999998E-2</v>
      </c>
    </row>
    <row r="1079" spans="1:15" x14ac:dyDescent="0.35">
      <c r="A1079">
        <v>2023</v>
      </c>
      <c r="B1079">
        <v>34011</v>
      </c>
      <c r="C1079">
        <v>2265007015</v>
      </c>
      <c r="D1079" s="2" t="s">
        <v>74</v>
      </c>
      <c r="E1079" s="2" t="s">
        <v>35</v>
      </c>
      <c r="F1079" s="2" t="s">
        <v>36</v>
      </c>
      <c r="G1079">
        <v>0</v>
      </c>
      <c r="H1079">
        <v>3.2677979950000005E-2</v>
      </c>
      <c r="I1079">
        <v>6.2798600700000014E-3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2.8660060000000002E-4</v>
      </c>
    </row>
    <row r="1080" spans="1:15" x14ac:dyDescent="0.35">
      <c r="A1080">
        <v>2023</v>
      </c>
      <c r="B1080">
        <v>34011</v>
      </c>
      <c r="C1080">
        <v>2267002003</v>
      </c>
      <c r="D1080" s="2" t="s">
        <v>38</v>
      </c>
      <c r="E1080" s="2" t="s">
        <v>11</v>
      </c>
      <c r="F1080" s="2" t="s">
        <v>77</v>
      </c>
      <c r="G1080">
        <v>0</v>
      </c>
      <c r="H1080">
        <v>4.2376676531199999</v>
      </c>
      <c r="I1080">
        <v>4.0948611879999992E-2</v>
      </c>
      <c r="J1080">
        <v>2.8660060000000002E-4</v>
      </c>
      <c r="K1080">
        <v>7.814275590000001E-3</v>
      </c>
      <c r="L1080">
        <v>4.2659396999999999E-4</v>
      </c>
      <c r="M1080">
        <v>4.2659396999999999E-4</v>
      </c>
      <c r="N1080">
        <v>0</v>
      </c>
      <c r="O1080">
        <v>1.0471945000000004E-3</v>
      </c>
    </row>
    <row r="1081" spans="1:15" x14ac:dyDescent="0.35">
      <c r="A1081">
        <v>2023</v>
      </c>
      <c r="B1081">
        <v>34011</v>
      </c>
      <c r="C1081">
        <v>2267002015</v>
      </c>
      <c r="D1081" s="2" t="s">
        <v>39</v>
      </c>
      <c r="E1081" s="2" t="s">
        <v>11</v>
      </c>
      <c r="F1081" s="2" t="s">
        <v>77</v>
      </c>
      <c r="G1081">
        <v>0</v>
      </c>
      <c r="H1081">
        <v>7.1240145795499989</v>
      </c>
      <c r="I1081">
        <v>6.2299254270000007E-2</v>
      </c>
      <c r="J1081">
        <v>3.1526066000000006E-4</v>
      </c>
      <c r="K1081">
        <v>1.2048248300000003E-2</v>
      </c>
      <c r="L1081">
        <v>7.6169620999999999E-4</v>
      </c>
      <c r="M1081">
        <v>7.6169620999999999E-4</v>
      </c>
      <c r="N1081">
        <v>0</v>
      </c>
      <c r="O1081">
        <v>1.4506399599999999E-3</v>
      </c>
    </row>
    <row r="1082" spans="1:15" x14ac:dyDescent="0.35">
      <c r="A1082">
        <v>2023</v>
      </c>
      <c r="B1082">
        <v>34011</v>
      </c>
      <c r="C1082">
        <v>2267002021</v>
      </c>
      <c r="D1082" s="2" t="s">
        <v>13</v>
      </c>
      <c r="E1082" s="2" t="s">
        <v>11</v>
      </c>
      <c r="F1082" s="2" t="s">
        <v>77</v>
      </c>
      <c r="G1082">
        <v>0</v>
      </c>
      <c r="H1082">
        <v>1.1371198474900002</v>
      </c>
      <c r="I1082">
        <v>1.8231105090000001E-2</v>
      </c>
      <c r="J1082">
        <v>2.4250820000000003E-5</v>
      </c>
      <c r="K1082">
        <v>3.5979398400000006E-3</v>
      </c>
      <c r="L1082">
        <v>0</v>
      </c>
      <c r="M1082">
        <v>0</v>
      </c>
      <c r="N1082">
        <v>0</v>
      </c>
      <c r="O1082">
        <v>6.8894374999999995E-4</v>
      </c>
    </row>
    <row r="1083" spans="1:15" x14ac:dyDescent="0.35">
      <c r="A1083">
        <v>2023</v>
      </c>
      <c r="B1083">
        <v>34011</v>
      </c>
      <c r="C1083">
        <v>2267002024</v>
      </c>
      <c r="D1083" s="2" t="s">
        <v>40</v>
      </c>
      <c r="E1083" s="2" t="s">
        <v>11</v>
      </c>
      <c r="F1083" s="2" t="s">
        <v>77</v>
      </c>
      <c r="G1083">
        <v>0</v>
      </c>
      <c r="H1083">
        <v>0.76393059237000005</v>
      </c>
      <c r="I1083">
        <v>7.4218532300000008E-3</v>
      </c>
      <c r="J1083">
        <v>0</v>
      </c>
      <c r="K1083">
        <v>1.4506399599999999E-3</v>
      </c>
      <c r="L1083">
        <v>0</v>
      </c>
      <c r="M1083">
        <v>0</v>
      </c>
      <c r="N1083">
        <v>0</v>
      </c>
      <c r="O1083">
        <v>2.3920127000000003E-4</v>
      </c>
    </row>
    <row r="1084" spans="1:15" x14ac:dyDescent="0.35">
      <c r="A1084">
        <v>2023</v>
      </c>
      <c r="B1084">
        <v>34011</v>
      </c>
      <c r="C1084">
        <v>2267002030</v>
      </c>
      <c r="D1084" s="2" t="s">
        <v>41</v>
      </c>
      <c r="E1084" s="2" t="s">
        <v>11</v>
      </c>
      <c r="F1084" s="2" t="s">
        <v>77</v>
      </c>
      <c r="G1084">
        <v>0</v>
      </c>
      <c r="H1084">
        <v>12.973645261170001</v>
      </c>
      <c r="I1084">
        <v>0.12475613887000002</v>
      </c>
      <c r="J1084">
        <v>6.8894374999999995E-4</v>
      </c>
      <c r="K1084">
        <v>2.3726120439999995E-2</v>
      </c>
      <c r="L1084">
        <v>1.4032406300000001E-3</v>
      </c>
      <c r="M1084">
        <v>1.4032406300000001E-3</v>
      </c>
      <c r="N1084">
        <v>0</v>
      </c>
      <c r="O1084">
        <v>3.0666264200000007E-3</v>
      </c>
    </row>
    <row r="1085" spans="1:15" x14ac:dyDescent="0.35">
      <c r="A1085">
        <v>2023</v>
      </c>
      <c r="B1085">
        <v>34011</v>
      </c>
      <c r="C1085">
        <v>2267002033</v>
      </c>
      <c r="D1085" s="2" t="s">
        <v>42</v>
      </c>
      <c r="E1085" s="2" t="s">
        <v>11</v>
      </c>
      <c r="F1085" s="2" t="s">
        <v>77</v>
      </c>
      <c r="G1085">
        <v>0</v>
      </c>
      <c r="H1085">
        <v>4.4980861860000001</v>
      </c>
      <c r="I1085">
        <v>0.14020391120999998</v>
      </c>
      <c r="J1085">
        <v>1.4032406300000001E-3</v>
      </c>
      <c r="K1085">
        <v>2.8673287719999999E-2</v>
      </c>
      <c r="L1085">
        <v>4.2659396999999999E-4</v>
      </c>
      <c r="M1085">
        <v>4.2659396999999999E-4</v>
      </c>
      <c r="N1085">
        <v>0</v>
      </c>
      <c r="O1085">
        <v>5.9855433000000008E-3</v>
      </c>
    </row>
    <row r="1086" spans="1:15" x14ac:dyDescent="0.35">
      <c r="A1086">
        <v>2023</v>
      </c>
      <c r="B1086">
        <v>34011</v>
      </c>
      <c r="C1086">
        <v>2267002039</v>
      </c>
      <c r="D1086" s="2" t="s">
        <v>15</v>
      </c>
      <c r="E1086" s="2" t="s">
        <v>11</v>
      </c>
      <c r="F1086" s="2" t="s">
        <v>77</v>
      </c>
      <c r="G1086">
        <v>0</v>
      </c>
      <c r="H1086">
        <v>12.335659097850003</v>
      </c>
      <c r="I1086">
        <v>0.10922018172999998</v>
      </c>
      <c r="J1086">
        <v>6.4154442000000002E-4</v>
      </c>
      <c r="K1086">
        <v>2.0903104530000004E-2</v>
      </c>
      <c r="L1086">
        <v>1.35473899E-3</v>
      </c>
      <c r="M1086">
        <v>1.35473899E-3</v>
      </c>
      <c r="N1086">
        <v>0</v>
      </c>
      <c r="O1086">
        <v>2.5187783500000001E-3</v>
      </c>
    </row>
    <row r="1087" spans="1:15" x14ac:dyDescent="0.35">
      <c r="A1087">
        <v>2023</v>
      </c>
      <c r="B1087">
        <v>34011</v>
      </c>
      <c r="C1087">
        <v>2267002045</v>
      </c>
      <c r="D1087" s="2" t="s">
        <v>44</v>
      </c>
      <c r="E1087" s="2" t="s">
        <v>11</v>
      </c>
      <c r="F1087" s="2" t="s">
        <v>77</v>
      </c>
      <c r="G1087">
        <v>0</v>
      </c>
      <c r="H1087">
        <v>4.5622869250199996</v>
      </c>
      <c r="I1087">
        <v>6.3487544450000002E-2</v>
      </c>
      <c r="J1087">
        <v>4.7509561000000003E-4</v>
      </c>
      <c r="K1087">
        <v>1.2362406650000001E-2</v>
      </c>
      <c r="L1087">
        <v>4.7509561000000003E-4</v>
      </c>
      <c r="M1087">
        <v>4.7509561000000003E-4</v>
      </c>
      <c r="N1087">
        <v>0</v>
      </c>
      <c r="O1087">
        <v>2.1010028600000003E-3</v>
      </c>
    </row>
    <row r="1088" spans="1:15" x14ac:dyDescent="0.35">
      <c r="A1088">
        <v>2023</v>
      </c>
      <c r="B1088">
        <v>34011</v>
      </c>
      <c r="C1088">
        <v>2267002054</v>
      </c>
      <c r="D1088" s="2" t="s">
        <v>16</v>
      </c>
      <c r="E1088" s="2" t="s">
        <v>11</v>
      </c>
      <c r="F1088" s="2" t="s">
        <v>77</v>
      </c>
      <c r="G1088">
        <v>0</v>
      </c>
      <c r="H1088">
        <v>0.75750192045000009</v>
      </c>
      <c r="I1088">
        <v>1.0006770179999999E-2</v>
      </c>
      <c r="J1088">
        <v>0</v>
      </c>
      <c r="K1088">
        <v>1.9279401900000007E-3</v>
      </c>
      <c r="L1088">
        <v>0</v>
      </c>
      <c r="M1088">
        <v>0</v>
      </c>
      <c r="N1088">
        <v>0</v>
      </c>
      <c r="O1088">
        <v>3.1526066000000006E-4</v>
      </c>
    </row>
    <row r="1089" spans="1:15" x14ac:dyDescent="0.35">
      <c r="A1089">
        <v>2023</v>
      </c>
      <c r="B1089">
        <v>34011</v>
      </c>
      <c r="C1089">
        <v>2267002057</v>
      </c>
      <c r="D1089" s="2" t="s">
        <v>45</v>
      </c>
      <c r="E1089" s="2" t="s">
        <v>11</v>
      </c>
      <c r="F1089" s="2" t="s">
        <v>77</v>
      </c>
      <c r="G1089">
        <v>0</v>
      </c>
      <c r="H1089">
        <v>8.2691845969700015</v>
      </c>
      <c r="I1089">
        <v>8.2720649329999993E-2</v>
      </c>
      <c r="J1089">
        <v>4.7509561000000003E-4</v>
      </c>
      <c r="K1089">
        <v>1.5699099020000003E-2</v>
      </c>
      <c r="L1089">
        <v>8.3334636000000008E-4</v>
      </c>
      <c r="M1089">
        <v>8.3334636000000008E-4</v>
      </c>
      <c r="N1089">
        <v>0</v>
      </c>
      <c r="O1089">
        <v>2.1208444400000002E-3</v>
      </c>
    </row>
    <row r="1090" spans="1:15" x14ac:dyDescent="0.35">
      <c r="A1090">
        <v>2023</v>
      </c>
      <c r="B1090">
        <v>34011</v>
      </c>
      <c r="C1090">
        <v>2267002060</v>
      </c>
      <c r="D1090" s="2" t="s">
        <v>46</v>
      </c>
      <c r="E1090" s="2" t="s">
        <v>11</v>
      </c>
      <c r="F1090" s="2" t="s">
        <v>77</v>
      </c>
      <c r="G1090">
        <v>0</v>
      </c>
      <c r="H1090">
        <v>20.487057462079999</v>
      </c>
      <c r="I1090">
        <v>0.17670359992999998</v>
      </c>
      <c r="J1090">
        <v>9.0609882000000012E-4</v>
      </c>
      <c r="K1090">
        <v>3.4413015890000002E-2</v>
      </c>
      <c r="L1090">
        <v>2.1208444400000002E-3</v>
      </c>
      <c r="M1090">
        <v>2.1208444400000002E-3</v>
      </c>
      <c r="N1090">
        <v>0</v>
      </c>
      <c r="O1090">
        <v>4.0796493099999999E-3</v>
      </c>
    </row>
    <row r="1091" spans="1:15" x14ac:dyDescent="0.35">
      <c r="A1091">
        <v>2023</v>
      </c>
      <c r="B1091">
        <v>34011</v>
      </c>
      <c r="C1091">
        <v>2267002066</v>
      </c>
      <c r="D1091" s="2" t="s">
        <v>47</v>
      </c>
      <c r="E1091" s="2" t="s">
        <v>11</v>
      </c>
      <c r="F1091" s="2" t="s">
        <v>77</v>
      </c>
      <c r="G1091">
        <v>0</v>
      </c>
      <c r="H1091">
        <v>2.23774221088</v>
      </c>
      <c r="I1091">
        <v>1.9645368820000002E-2</v>
      </c>
      <c r="J1091">
        <v>0</v>
      </c>
      <c r="K1091">
        <v>3.7654909600000007E-3</v>
      </c>
      <c r="L1091">
        <v>2.8660060000000002E-4</v>
      </c>
      <c r="M1091">
        <v>2.8660060000000002E-4</v>
      </c>
      <c r="N1091">
        <v>0</v>
      </c>
      <c r="O1091">
        <v>4.7509561000000003E-4</v>
      </c>
    </row>
    <row r="1092" spans="1:15" x14ac:dyDescent="0.35">
      <c r="A1092">
        <v>2023</v>
      </c>
      <c r="B1092">
        <v>34011</v>
      </c>
      <c r="C1092">
        <v>2267002072</v>
      </c>
      <c r="D1092" s="2" t="s">
        <v>48</v>
      </c>
      <c r="E1092" s="2" t="s">
        <v>11</v>
      </c>
      <c r="F1092" s="2" t="s">
        <v>77</v>
      </c>
      <c r="G1092">
        <v>0</v>
      </c>
      <c r="H1092">
        <v>17.134523795070002</v>
      </c>
      <c r="I1092">
        <v>0.23040042695999999</v>
      </c>
      <c r="J1092">
        <v>1.7372405600000003E-3</v>
      </c>
      <c r="K1092">
        <v>4.5194709999999992E-2</v>
      </c>
      <c r="L1092">
        <v>1.7471613500000002E-3</v>
      </c>
      <c r="M1092">
        <v>1.7471613500000002E-3</v>
      </c>
      <c r="N1092">
        <v>0</v>
      </c>
      <c r="O1092">
        <v>7.4218532300000008E-3</v>
      </c>
    </row>
    <row r="1093" spans="1:15" x14ac:dyDescent="0.35">
      <c r="A1093">
        <v>2023</v>
      </c>
      <c r="B1093">
        <v>34011</v>
      </c>
      <c r="C1093">
        <v>2267002081</v>
      </c>
      <c r="D1093" s="2" t="s">
        <v>50</v>
      </c>
      <c r="E1093" s="2" t="s">
        <v>11</v>
      </c>
      <c r="F1093" s="2" t="s">
        <v>77</v>
      </c>
      <c r="G1093">
        <v>0</v>
      </c>
      <c r="H1093">
        <v>6.9394382816000002</v>
      </c>
      <c r="I1093">
        <v>0.10828652516000001</v>
      </c>
      <c r="J1093">
        <v>8.0909554000000003E-4</v>
      </c>
      <c r="K1093">
        <v>2.1299936129999995E-2</v>
      </c>
      <c r="L1093">
        <v>6.8894374999999995E-4</v>
      </c>
      <c r="M1093">
        <v>6.8894374999999995E-4</v>
      </c>
      <c r="N1093">
        <v>0</v>
      </c>
      <c r="O1093">
        <v>3.7346262800000006E-3</v>
      </c>
    </row>
    <row r="1094" spans="1:15" x14ac:dyDescent="0.35">
      <c r="A1094">
        <v>2023</v>
      </c>
      <c r="B1094">
        <v>34011</v>
      </c>
      <c r="C1094">
        <v>2267003010</v>
      </c>
      <c r="D1094" s="2" t="s">
        <v>51</v>
      </c>
      <c r="E1094" s="2" t="s">
        <v>18</v>
      </c>
      <c r="F1094" s="2" t="s">
        <v>77</v>
      </c>
      <c r="G1094">
        <v>0</v>
      </c>
      <c r="H1094">
        <v>121.65043996974002</v>
      </c>
      <c r="I1094">
        <v>2.1127821446600006</v>
      </c>
      <c r="J1094">
        <v>1.518542256E-2</v>
      </c>
      <c r="K1094">
        <v>0.37248487903000005</v>
      </c>
      <c r="L1094">
        <v>1.2236743310000001E-2</v>
      </c>
      <c r="M1094">
        <v>1.2236743310000001E-2</v>
      </c>
      <c r="N1094">
        <v>6.8894374999999995E-4</v>
      </c>
      <c r="O1094">
        <v>6.665668570000001E-2</v>
      </c>
    </row>
    <row r="1095" spans="1:15" x14ac:dyDescent="0.35">
      <c r="A1095">
        <v>2023</v>
      </c>
      <c r="B1095">
        <v>34011</v>
      </c>
      <c r="C1095">
        <v>2267003020</v>
      </c>
      <c r="D1095" s="2" t="s">
        <v>52</v>
      </c>
      <c r="E1095" s="2" t="s">
        <v>18</v>
      </c>
      <c r="F1095" s="2" t="s">
        <v>77</v>
      </c>
      <c r="G1095">
        <v>0</v>
      </c>
      <c r="H1095">
        <v>11904.739678842338</v>
      </c>
      <c r="I1095">
        <v>102.32071541362002</v>
      </c>
      <c r="J1095">
        <v>0.53578438936000006</v>
      </c>
      <c r="K1095">
        <v>19.952105316769998</v>
      </c>
      <c r="L1095">
        <v>1.2424984788700004</v>
      </c>
      <c r="M1095">
        <v>1.2424984788700004</v>
      </c>
      <c r="N1095">
        <v>5.8529354069999998E-2</v>
      </c>
      <c r="O1095">
        <v>2.3400509089099999</v>
      </c>
    </row>
    <row r="1096" spans="1:15" x14ac:dyDescent="0.35">
      <c r="A1096">
        <v>2023</v>
      </c>
      <c r="B1096">
        <v>34011</v>
      </c>
      <c r="C1096">
        <v>2267003030</v>
      </c>
      <c r="D1096" s="2" t="s">
        <v>17</v>
      </c>
      <c r="E1096" s="2" t="s">
        <v>18</v>
      </c>
      <c r="F1096" s="2" t="s">
        <v>77</v>
      </c>
      <c r="G1096">
        <v>0</v>
      </c>
      <c r="H1096">
        <v>86.735521392850018</v>
      </c>
      <c r="I1096">
        <v>0.75522013875000005</v>
      </c>
      <c r="J1096">
        <v>3.9848506500000007E-3</v>
      </c>
      <c r="K1096">
        <v>0.14624787694000002</v>
      </c>
      <c r="L1096">
        <v>9.1249221799999981E-3</v>
      </c>
      <c r="M1096">
        <v>9.1249221799999981E-3</v>
      </c>
      <c r="N1096">
        <v>4.0234314999999999E-4</v>
      </c>
      <c r="O1096">
        <v>1.7483738910000001E-2</v>
      </c>
    </row>
    <row r="1097" spans="1:15" x14ac:dyDescent="0.35">
      <c r="A1097">
        <v>2023</v>
      </c>
      <c r="B1097">
        <v>34011</v>
      </c>
      <c r="C1097">
        <v>2267003040</v>
      </c>
      <c r="D1097" s="2" t="s">
        <v>78</v>
      </c>
      <c r="E1097" s="2" t="s">
        <v>18</v>
      </c>
      <c r="F1097" s="2" t="s">
        <v>77</v>
      </c>
      <c r="G1097">
        <v>0</v>
      </c>
      <c r="H1097">
        <v>26.271692639169995</v>
      </c>
      <c r="I1097">
        <v>0.22674186007000002</v>
      </c>
      <c r="J1097">
        <v>1.20702945E-3</v>
      </c>
      <c r="K1097">
        <v>4.420373331E-2</v>
      </c>
      <c r="L1097">
        <v>2.7778211999999998E-3</v>
      </c>
      <c r="M1097">
        <v>2.7778211999999998E-3</v>
      </c>
      <c r="N1097">
        <v>0</v>
      </c>
      <c r="O1097">
        <v>5.17865238E-3</v>
      </c>
    </row>
    <row r="1098" spans="1:15" x14ac:dyDescent="0.35">
      <c r="A1098">
        <v>2023</v>
      </c>
      <c r="B1098">
        <v>34011</v>
      </c>
      <c r="C1098">
        <v>2267003050</v>
      </c>
      <c r="D1098" s="2" t="s">
        <v>79</v>
      </c>
      <c r="E1098" s="2" t="s">
        <v>18</v>
      </c>
      <c r="F1098" s="2" t="s">
        <v>77</v>
      </c>
      <c r="G1098">
        <v>0</v>
      </c>
      <c r="H1098">
        <v>6.5997184650100005</v>
      </c>
      <c r="I1098">
        <v>9.061208661999999E-2</v>
      </c>
      <c r="J1098">
        <v>6.8894374999999995E-4</v>
      </c>
      <c r="K1098">
        <v>1.6208366240000001E-2</v>
      </c>
      <c r="L1098">
        <v>6.8894374999999995E-4</v>
      </c>
      <c r="M1098">
        <v>6.8894374999999995E-4</v>
      </c>
      <c r="N1098">
        <v>0</v>
      </c>
      <c r="O1098">
        <v>2.5849169499999997E-3</v>
      </c>
    </row>
    <row r="1099" spans="1:15" x14ac:dyDescent="0.35">
      <c r="A1099">
        <v>2023</v>
      </c>
      <c r="B1099">
        <v>34011</v>
      </c>
      <c r="C1099">
        <v>2267003070</v>
      </c>
      <c r="D1099" s="2" t="s">
        <v>55</v>
      </c>
      <c r="E1099" s="2" t="s">
        <v>18</v>
      </c>
      <c r="F1099" s="2" t="s">
        <v>77</v>
      </c>
      <c r="G1099">
        <v>0</v>
      </c>
      <c r="H1099">
        <v>52.680962384819999</v>
      </c>
      <c r="I1099">
        <v>0.46031914445</v>
      </c>
      <c r="J1099">
        <v>2.4228773799999997E-3</v>
      </c>
      <c r="K1099">
        <v>8.8938780040000026E-2</v>
      </c>
      <c r="L1099">
        <v>5.5644608800000002E-3</v>
      </c>
      <c r="M1099">
        <v>5.5644608800000002E-3</v>
      </c>
      <c r="N1099">
        <v>2.8660060000000002E-4</v>
      </c>
      <c r="O1099">
        <v>1.0572255209999999E-2</v>
      </c>
    </row>
    <row r="1100" spans="1:15" x14ac:dyDescent="0.35">
      <c r="A1100">
        <v>2023</v>
      </c>
      <c r="B1100">
        <v>34011</v>
      </c>
      <c r="C1100">
        <v>2267004066</v>
      </c>
      <c r="D1100" s="2" t="s">
        <v>61</v>
      </c>
      <c r="E1100" s="2" t="s">
        <v>22</v>
      </c>
      <c r="F1100" s="2" t="s">
        <v>77</v>
      </c>
      <c r="G1100">
        <v>0</v>
      </c>
      <c r="H1100">
        <v>28.78692155097</v>
      </c>
      <c r="I1100">
        <v>0.24915292468</v>
      </c>
      <c r="J1100">
        <v>1.3426135800000002E-3</v>
      </c>
      <c r="K1100">
        <v>4.8427785230000006E-2</v>
      </c>
      <c r="L1100">
        <v>3.020329400000001E-3</v>
      </c>
      <c r="M1100">
        <v>3.020329400000001E-3</v>
      </c>
      <c r="N1100">
        <v>7.2752460000000016E-5</v>
      </c>
      <c r="O1100">
        <v>5.7331143100000006E-3</v>
      </c>
    </row>
    <row r="1101" spans="1:15" x14ac:dyDescent="0.35">
      <c r="A1101">
        <v>2023</v>
      </c>
      <c r="B1101">
        <v>34011</v>
      </c>
      <c r="C1101">
        <v>2267005055</v>
      </c>
      <c r="D1101" s="2" t="s">
        <v>69</v>
      </c>
      <c r="E1101" s="2" t="s">
        <v>28</v>
      </c>
      <c r="F1101" s="2" t="s">
        <v>77</v>
      </c>
      <c r="G1101">
        <v>0</v>
      </c>
      <c r="H1101">
        <v>7.5791528670000011E-2</v>
      </c>
      <c r="I1101">
        <v>2.740342660000001E-3</v>
      </c>
      <c r="J1101">
        <v>0</v>
      </c>
      <c r="K1101">
        <v>5.9304277999999992E-4</v>
      </c>
      <c r="L1101">
        <v>0</v>
      </c>
      <c r="M1101">
        <v>0</v>
      </c>
      <c r="N1101">
        <v>0</v>
      </c>
      <c r="O1101">
        <v>7.2752460000000016E-5</v>
      </c>
    </row>
    <row r="1102" spans="1:15" x14ac:dyDescent="0.35">
      <c r="A1102">
        <v>2023</v>
      </c>
      <c r="B1102">
        <v>34011</v>
      </c>
      <c r="C1102">
        <v>2267006005</v>
      </c>
      <c r="D1102" s="2" t="s">
        <v>29</v>
      </c>
      <c r="E1102" s="2" t="s">
        <v>30</v>
      </c>
      <c r="F1102" s="2" t="s">
        <v>77</v>
      </c>
      <c r="G1102">
        <v>0</v>
      </c>
      <c r="H1102">
        <v>116.90983566295002</v>
      </c>
      <c r="I1102">
        <v>2.93660234164</v>
      </c>
      <c r="J1102">
        <v>2.9822997050000001E-2</v>
      </c>
      <c r="K1102">
        <v>0.78174722890000026</v>
      </c>
      <c r="L1102">
        <v>1.1261198960000001E-2</v>
      </c>
      <c r="M1102">
        <v>1.1261198960000001E-2</v>
      </c>
      <c r="N1102">
        <v>6.8894374999999995E-4</v>
      </c>
      <c r="O1102">
        <v>0.12986865265</v>
      </c>
    </row>
    <row r="1103" spans="1:15" x14ac:dyDescent="0.35">
      <c r="A1103">
        <v>2023</v>
      </c>
      <c r="B1103">
        <v>34011</v>
      </c>
      <c r="C1103">
        <v>2267006010</v>
      </c>
      <c r="D1103" s="2" t="s">
        <v>31</v>
      </c>
      <c r="E1103" s="2" t="s">
        <v>30</v>
      </c>
      <c r="F1103" s="2" t="s">
        <v>77</v>
      </c>
      <c r="G1103">
        <v>0</v>
      </c>
      <c r="H1103">
        <v>26.076768957250007</v>
      </c>
      <c r="I1103">
        <v>0.39076007651999994</v>
      </c>
      <c r="J1103">
        <v>2.7866396799999999E-3</v>
      </c>
      <c r="K1103">
        <v>8.4953929389999988E-2</v>
      </c>
      <c r="L1103">
        <v>2.7557749999999998E-3</v>
      </c>
      <c r="M1103">
        <v>2.7557749999999998E-3</v>
      </c>
      <c r="N1103">
        <v>0</v>
      </c>
      <c r="O1103">
        <v>1.2600505610000003E-2</v>
      </c>
    </row>
    <row r="1104" spans="1:15" x14ac:dyDescent="0.35">
      <c r="A1104">
        <v>2023</v>
      </c>
      <c r="B1104">
        <v>34011</v>
      </c>
      <c r="C1104">
        <v>2267006015</v>
      </c>
      <c r="D1104" s="2" t="s">
        <v>32</v>
      </c>
      <c r="E1104" s="2" t="s">
        <v>30</v>
      </c>
      <c r="F1104" s="2" t="s">
        <v>77</v>
      </c>
      <c r="G1104">
        <v>0</v>
      </c>
      <c r="H1104">
        <v>30.870927893080001</v>
      </c>
      <c r="I1104">
        <v>0.30193703903000002</v>
      </c>
      <c r="J1104">
        <v>1.4936300500000001E-3</v>
      </c>
      <c r="K1104">
        <v>5.6145057540000001E-2</v>
      </c>
      <c r="L1104">
        <v>3.1801643500000013E-3</v>
      </c>
      <c r="M1104">
        <v>3.1801643500000013E-3</v>
      </c>
      <c r="N1104">
        <v>0</v>
      </c>
      <c r="O1104">
        <v>6.7494441300000006E-3</v>
      </c>
    </row>
    <row r="1105" spans="1:15" x14ac:dyDescent="0.35">
      <c r="A1105">
        <v>2023</v>
      </c>
      <c r="B1105">
        <v>34011</v>
      </c>
      <c r="C1105">
        <v>2267006025</v>
      </c>
      <c r="D1105" s="2" t="s">
        <v>71</v>
      </c>
      <c r="E1105" s="2" t="s">
        <v>30</v>
      </c>
      <c r="F1105" s="2" t="s">
        <v>77</v>
      </c>
      <c r="G1105">
        <v>0</v>
      </c>
      <c r="H1105">
        <v>38.51061962528</v>
      </c>
      <c r="I1105">
        <v>0.39744117743000001</v>
      </c>
      <c r="J1105">
        <v>2.0888774500000006E-3</v>
      </c>
      <c r="K1105">
        <v>7.0936955430000004E-2</v>
      </c>
      <c r="L1105">
        <v>3.9848506500000007E-3</v>
      </c>
      <c r="M1105">
        <v>3.9848506500000007E-3</v>
      </c>
      <c r="N1105">
        <v>2.8660060000000002E-4</v>
      </c>
      <c r="O1105">
        <v>9.4368759099999998E-3</v>
      </c>
    </row>
    <row r="1106" spans="1:15" x14ac:dyDescent="0.35">
      <c r="A1106">
        <v>2023</v>
      </c>
      <c r="B1106">
        <v>34011</v>
      </c>
      <c r="C1106">
        <v>2267006030</v>
      </c>
      <c r="D1106" s="2" t="s">
        <v>72</v>
      </c>
      <c r="E1106" s="2" t="s">
        <v>30</v>
      </c>
      <c r="F1106" s="2" t="s">
        <v>77</v>
      </c>
      <c r="G1106">
        <v>0</v>
      </c>
      <c r="H1106">
        <v>0.51021961583999997</v>
      </c>
      <c r="I1106">
        <v>9.5272653300000013E-3</v>
      </c>
      <c r="J1106">
        <v>0</v>
      </c>
      <c r="K1106">
        <v>1.8022768500000001E-3</v>
      </c>
      <c r="L1106">
        <v>0</v>
      </c>
      <c r="M1106">
        <v>0</v>
      </c>
      <c r="N1106">
        <v>0</v>
      </c>
      <c r="O1106">
        <v>2.9541908000000006E-4</v>
      </c>
    </row>
    <row r="1107" spans="1:15" x14ac:dyDescent="0.35">
      <c r="A1107">
        <v>2023</v>
      </c>
      <c r="B1107">
        <v>34011</v>
      </c>
      <c r="C1107">
        <v>2267006035</v>
      </c>
      <c r="D1107" s="2" t="s">
        <v>33</v>
      </c>
      <c r="E1107" s="2" t="s">
        <v>30</v>
      </c>
      <c r="F1107" s="2" t="s">
        <v>77</v>
      </c>
      <c r="G1107">
        <v>0</v>
      </c>
      <c r="H1107">
        <v>0.48666655806999998</v>
      </c>
      <c r="I1107">
        <v>4.6737944000000003E-3</v>
      </c>
      <c r="J1107">
        <v>0</v>
      </c>
      <c r="K1107">
        <v>9.755443500000004E-4</v>
      </c>
      <c r="L1107">
        <v>0</v>
      </c>
      <c r="M1107">
        <v>0</v>
      </c>
      <c r="N1107">
        <v>0</v>
      </c>
      <c r="O1107">
        <v>0</v>
      </c>
    </row>
    <row r="1108" spans="1:15" x14ac:dyDescent="0.35">
      <c r="A1108">
        <v>2023</v>
      </c>
      <c r="B1108">
        <v>34011</v>
      </c>
      <c r="C1108">
        <v>2268002081</v>
      </c>
      <c r="D1108" s="1" t="s">
        <v>50</v>
      </c>
      <c r="E1108" s="1" t="s">
        <v>11</v>
      </c>
      <c r="F1108" s="1" t="s">
        <v>80</v>
      </c>
      <c r="G1108">
        <v>0</v>
      </c>
      <c r="H1108">
        <v>0.22228081150000001</v>
      </c>
      <c r="I1108">
        <v>4.0796493099999999E-3</v>
      </c>
      <c r="J1108">
        <v>2.3534318500000001E-3</v>
      </c>
      <c r="K1108">
        <v>7.6169620999999999E-4</v>
      </c>
      <c r="L1108">
        <v>0</v>
      </c>
      <c r="M1108">
        <v>0</v>
      </c>
      <c r="N1108">
        <v>0</v>
      </c>
      <c r="O1108">
        <v>5.2249494000000012E-4</v>
      </c>
    </row>
    <row r="1109" spans="1:15" x14ac:dyDescent="0.35">
      <c r="A1109">
        <v>2023</v>
      </c>
      <c r="B1109">
        <v>34011</v>
      </c>
      <c r="C1109">
        <v>2268003020</v>
      </c>
      <c r="D1109" s="2" t="s">
        <v>52</v>
      </c>
      <c r="E1109" s="2" t="s">
        <v>18</v>
      </c>
      <c r="F1109" s="2" t="s">
        <v>80</v>
      </c>
      <c r="G1109">
        <v>0</v>
      </c>
      <c r="H1109">
        <v>803.12118514650012</v>
      </c>
      <c r="I1109">
        <v>7.9525129801700007</v>
      </c>
      <c r="J1109">
        <v>3.2010850914900009</v>
      </c>
      <c r="K1109">
        <v>1.6236629468400001</v>
      </c>
      <c r="L1109">
        <v>9.6570072170000007E-2</v>
      </c>
      <c r="M1109">
        <v>9.6570072170000007E-2</v>
      </c>
      <c r="N1109">
        <v>4.4897086300000003E-3</v>
      </c>
      <c r="O1109">
        <v>0.69193982858000003</v>
      </c>
    </row>
    <row r="1110" spans="1:15" x14ac:dyDescent="0.35">
      <c r="A1110">
        <v>2023</v>
      </c>
      <c r="B1110">
        <v>34011</v>
      </c>
      <c r="C1110">
        <v>2268003030</v>
      </c>
      <c r="D1110" s="2" t="s">
        <v>17</v>
      </c>
      <c r="E1110" s="2" t="s">
        <v>18</v>
      </c>
      <c r="F1110" s="2" t="s">
        <v>80</v>
      </c>
      <c r="G1110">
        <v>0</v>
      </c>
      <c r="H1110">
        <v>1.0370025417399997</v>
      </c>
      <c r="I1110">
        <v>1.021620908E-2</v>
      </c>
      <c r="J1110">
        <v>4.1645271800000013E-3</v>
      </c>
      <c r="K1110">
        <v>2.0888774500000006E-3</v>
      </c>
      <c r="L1110">
        <v>0</v>
      </c>
      <c r="M1110">
        <v>0</v>
      </c>
      <c r="N1110">
        <v>0</v>
      </c>
      <c r="O1110">
        <v>9.755443500000004E-4</v>
      </c>
    </row>
    <row r="1111" spans="1:15" x14ac:dyDescent="0.35">
      <c r="A1111">
        <v>2023</v>
      </c>
      <c r="B1111">
        <v>34011</v>
      </c>
      <c r="C1111">
        <v>2268003040</v>
      </c>
      <c r="D1111" s="2" t="s">
        <v>81</v>
      </c>
      <c r="E1111" s="2" t="s">
        <v>18</v>
      </c>
      <c r="F1111" s="2" t="s">
        <v>80</v>
      </c>
      <c r="G1111">
        <v>0</v>
      </c>
      <c r="H1111">
        <v>0.56498678587999995</v>
      </c>
      <c r="I1111">
        <v>5.5644608800000002E-3</v>
      </c>
      <c r="J1111">
        <v>2.1913922800000001E-3</v>
      </c>
      <c r="K1111">
        <v>1.1133331000000002E-3</v>
      </c>
      <c r="L1111">
        <v>0</v>
      </c>
      <c r="M1111">
        <v>0</v>
      </c>
      <c r="N1111">
        <v>0</v>
      </c>
      <c r="O1111">
        <v>4.2438934999999996E-4</v>
      </c>
    </row>
    <row r="1112" spans="1:15" x14ac:dyDescent="0.35">
      <c r="A1112">
        <v>2023</v>
      </c>
      <c r="B1112">
        <v>34011</v>
      </c>
      <c r="C1112">
        <v>2268003060</v>
      </c>
      <c r="D1112" s="2" t="s">
        <v>54</v>
      </c>
      <c r="E1112" s="2" t="s">
        <v>18</v>
      </c>
      <c r="F1112" s="2" t="s">
        <v>80</v>
      </c>
      <c r="G1112">
        <v>0</v>
      </c>
      <c r="H1112">
        <v>1.1404157543900002</v>
      </c>
      <c r="I1112">
        <v>1.1892822589999999E-2</v>
      </c>
      <c r="J1112">
        <v>4.8589824800000011E-3</v>
      </c>
      <c r="K1112">
        <v>2.4140589000000005E-3</v>
      </c>
      <c r="L1112">
        <v>0</v>
      </c>
      <c r="M1112">
        <v>0</v>
      </c>
      <c r="N1112">
        <v>0</v>
      </c>
      <c r="O1112">
        <v>1.2070294500000002E-3</v>
      </c>
    </row>
    <row r="1113" spans="1:15" x14ac:dyDescent="0.35">
      <c r="A1113">
        <v>2023</v>
      </c>
      <c r="B1113">
        <v>34011</v>
      </c>
      <c r="C1113">
        <v>2268003070</v>
      </c>
      <c r="D1113" s="2" t="s">
        <v>55</v>
      </c>
      <c r="E1113" s="2" t="s">
        <v>18</v>
      </c>
      <c r="F1113" s="2" t="s">
        <v>80</v>
      </c>
      <c r="G1113">
        <v>0</v>
      </c>
      <c r="H1113">
        <v>3.3019133871900004</v>
      </c>
      <c r="I1113">
        <v>3.3289762000000007E-2</v>
      </c>
      <c r="J1113">
        <v>1.344377276E-2</v>
      </c>
      <c r="K1113">
        <v>6.7494441300000006E-3</v>
      </c>
      <c r="L1113">
        <v>4.0234314999999999E-4</v>
      </c>
      <c r="M1113">
        <v>4.0234314999999999E-4</v>
      </c>
      <c r="N1113">
        <v>0</v>
      </c>
      <c r="O1113">
        <v>2.8803360300000001E-3</v>
      </c>
    </row>
    <row r="1114" spans="1:15" x14ac:dyDescent="0.35">
      <c r="A1114">
        <v>2023</v>
      </c>
      <c r="B1114">
        <v>34011</v>
      </c>
      <c r="C1114">
        <v>2268005055</v>
      </c>
      <c r="D1114" s="2" t="s">
        <v>69</v>
      </c>
      <c r="E1114" s="2" t="s">
        <v>28</v>
      </c>
      <c r="F1114" s="2" t="s">
        <v>80</v>
      </c>
      <c r="G1114">
        <v>0</v>
      </c>
      <c r="H1114">
        <v>8.909089882E-2</v>
      </c>
      <c r="I1114">
        <v>3.9848506500000007E-3</v>
      </c>
      <c r="J1114">
        <v>3.1426858100000003E-3</v>
      </c>
      <c r="K1114">
        <v>9.0830344000000015E-4</v>
      </c>
      <c r="L1114">
        <v>0</v>
      </c>
      <c r="M1114">
        <v>0</v>
      </c>
      <c r="N1114">
        <v>0</v>
      </c>
      <c r="O1114">
        <v>6.4374903999999994E-4</v>
      </c>
    </row>
    <row r="1115" spans="1:15" x14ac:dyDescent="0.35">
      <c r="A1115">
        <v>2023</v>
      </c>
      <c r="B1115">
        <v>34011</v>
      </c>
      <c r="C1115">
        <v>2268005060</v>
      </c>
      <c r="D1115" s="2" t="s">
        <v>70</v>
      </c>
      <c r="E1115" s="2" t="s">
        <v>28</v>
      </c>
      <c r="F1115" s="2" t="s">
        <v>80</v>
      </c>
      <c r="G1115">
        <v>0</v>
      </c>
      <c r="H1115">
        <v>12.161289088189999</v>
      </c>
      <c r="I1115">
        <v>0.12217232423</v>
      </c>
      <c r="J1115">
        <v>4.9521276749999989E-2</v>
      </c>
      <c r="K1115">
        <v>2.4730324850000002E-2</v>
      </c>
      <c r="L1115">
        <v>1.5311085900000002E-3</v>
      </c>
      <c r="M1115">
        <v>1.5311085900000002E-3</v>
      </c>
      <c r="N1115">
        <v>0</v>
      </c>
      <c r="O1115">
        <v>1.0694611620000001E-2</v>
      </c>
    </row>
    <row r="1116" spans="1:15" x14ac:dyDescent="0.35">
      <c r="A1116">
        <v>2023</v>
      </c>
      <c r="B1116">
        <v>34011</v>
      </c>
      <c r="C1116">
        <v>2268006005</v>
      </c>
      <c r="D1116" s="2" t="s">
        <v>29</v>
      </c>
      <c r="E1116" s="2" t="s">
        <v>30</v>
      </c>
      <c r="F1116" s="2" t="s">
        <v>80</v>
      </c>
      <c r="G1116">
        <v>0</v>
      </c>
      <c r="H1116">
        <v>36.117937823109997</v>
      </c>
      <c r="I1116">
        <v>1.1697206657399999</v>
      </c>
      <c r="J1116">
        <v>0.89491919198000014</v>
      </c>
      <c r="K1116">
        <v>0.32403504760000007</v>
      </c>
      <c r="L1116">
        <v>4.1645271800000013E-3</v>
      </c>
      <c r="M1116">
        <v>4.1645271800000013E-3</v>
      </c>
      <c r="N1116">
        <v>2.8660060000000002E-4</v>
      </c>
      <c r="O1116">
        <v>0.19345209806999999</v>
      </c>
    </row>
    <row r="1117" spans="1:15" x14ac:dyDescent="0.35">
      <c r="A1117">
        <v>2023</v>
      </c>
      <c r="B1117">
        <v>34011</v>
      </c>
      <c r="C1117">
        <v>2268006010</v>
      </c>
      <c r="D1117" s="2" t="s">
        <v>31</v>
      </c>
      <c r="E1117" s="2" t="s">
        <v>30</v>
      </c>
      <c r="F1117" s="2" t="s">
        <v>80</v>
      </c>
      <c r="G1117">
        <v>0</v>
      </c>
      <c r="H1117">
        <v>1.8132073559599997</v>
      </c>
      <c r="I1117">
        <v>3.7856632330000001E-2</v>
      </c>
      <c r="J1117">
        <v>2.1772827120000001E-2</v>
      </c>
      <c r="K1117">
        <v>8.6542358099999991E-3</v>
      </c>
      <c r="L1117">
        <v>2.8660060000000002E-4</v>
      </c>
      <c r="M1117">
        <v>2.8660060000000002E-4</v>
      </c>
      <c r="N1117">
        <v>0</v>
      </c>
      <c r="O1117">
        <v>4.6737944000000003E-3</v>
      </c>
    </row>
    <row r="1118" spans="1:15" x14ac:dyDescent="0.35">
      <c r="A1118">
        <v>2023</v>
      </c>
      <c r="B1118">
        <v>34011</v>
      </c>
      <c r="C1118">
        <v>2268006015</v>
      </c>
      <c r="D1118" s="2" t="s">
        <v>32</v>
      </c>
      <c r="E1118" s="2" t="s">
        <v>30</v>
      </c>
      <c r="F1118" s="2" t="s">
        <v>80</v>
      </c>
      <c r="G1118">
        <v>0</v>
      </c>
      <c r="H1118">
        <v>2.5193019472499998</v>
      </c>
      <c r="I1118">
        <v>2.8684310819999996E-2</v>
      </c>
      <c r="J1118">
        <v>1.1261198960000001E-2</v>
      </c>
      <c r="K1118">
        <v>5.5424146799999997E-3</v>
      </c>
      <c r="L1118">
        <v>2.8660060000000002E-4</v>
      </c>
      <c r="M1118">
        <v>2.8660060000000002E-4</v>
      </c>
      <c r="N1118">
        <v>0</v>
      </c>
      <c r="O1118">
        <v>2.4228773799999997E-3</v>
      </c>
    </row>
    <row r="1119" spans="1:15" x14ac:dyDescent="0.35">
      <c r="A1119">
        <v>2023</v>
      </c>
      <c r="B1119">
        <v>34011</v>
      </c>
      <c r="C1119">
        <v>2268006020</v>
      </c>
      <c r="D1119" s="2" t="s">
        <v>82</v>
      </c>
      <c r="E1119" s="2" t="s">
        <v>30</v>
      </c>
      <c r="F1119" s="2" t="s">
        <v>80</v>
      </c>
      <c r="G1119">
        <v>0</v>
      </c>
      <c r="H1119">
        <v>91.823396339729996</v>
      </c>
      <c r="I1119">
        <v>1.0254084451600001</v>
      </c>
      <c r="J1119">
        <v>0.43888031726000004</v>
      </c>
      <c r="K1119">
        <v>0.19685051980000004</v>
      </c>
      <c r="L1119">
        <v>1.221469711E-2</v>
      </c>
      <c r="M1119">
        <v>1.221469711E-2</v>
      </c>
      <c r="N1119">
        <v>5.1808570000000007E-4</v>
      </c>
      <c r="O1119">
        <v>9.481519464999999E-2</v>
      </c>
    </row>
    <row r="1120" spans="1:15" x14ac:dyDescent="0.35">
      <c r="A1120">
        <v>2023</v>
      </c>
      <c r="B1120">
        <v>34011</v>
      </c>
      <c r="C1120">
        <v>2270002003</v>
      </c>
      <c r="D1120" s="2" t="s">
        <v>38</v>
      </c>
      <c r="E1120" s="2" t="s">
        <v>11</v>
      </c>
      <c r="F1120" s="2" t="s">
        <v>84</v>
      </c>
      <c r="G1120">
        <v>5.0970814400000007E-3</v>
      </c>
      <c r="H1120">
        <v>627.2686490051301</v>
      </c>
      <c r="I1120">
        <v>0.26377947606999996</v>
      </c>
      <c r="J1120">
        <v>4.4114446200000006E-3</v>
      </c>
      <c r="K1120">
        <v>1.0455895366399999</v>
      </c>
      <c r="L1120">
        <v>4.4832050009999985E-2</v>
      </c>
      <c r="M1120">
        <v>4.345746944E-2</v>
      </c>
      <c r="N1120">
        <v>1.7372405600000003E-3</v>
      </c>
      <c r="O1120">
        <v>4.2497357429999993E-2</v>
      </c>
    </row>
    <row r="1121" spans="1:15" x14ac:dyDescent="0.35">
      <c r="A1121">
        <v>2023</v>
      </c>
      <c r="B1121">
        <v>34011</v>
      </c>
      <c r="C1121">
        <v>2270002006</v>
      </c>
      <c r="D1121" s="2" t="s">
        <v>10</v>
      </c>
      <c r="E1121" s="2" t="s">
        <v>11</v>
      </c>
      <c r="F1121" s="2" t="s">
        <v>84</v>
      </c>
      <c r="G1121">
        <v>0</v>
      </c>
      <c r="H1121">
        <v>1.0223065448199999</v>
      </c>
      <c r="I1121">
        <v>4.4114446200000006E-3</v>
      </c>
      <c r="J1121">
        <v>0</v>
      </c>
      <c r="K1121">
        <v>7.3513053900000009E-3</v>
      </c>
      <c r="L1121">
        <v>4.2659396999999999E-4</v>
      </c>
      <c r="M1121">
        <v>4.0234314999999999E-4</v>
      </c>
      <c r="N1121">
        <v>0</v>
      </c>
      <c r="O1121">
        <v>1.4506399599999999E-3</v>
      </c>
    </row>
    <row r="1122" spans="1:15" x14ac:dyDescent="0.35">
      <c r="A1122">
        <v>2023</v>
      </c>
      <c r="B1122">
        <v>34011</v>
      </c>
      <c r="C1122">
        <v>2270002009</v>
      </c>
      <c r="D1122" s="2" t="s">
        <v>12</v>
      </c>
      <c r="E1122" s="2" t="s">
        <v>11</v>
      </c>
      <c r="F1122" s="2" t="s">
        <v>84</v>
      </c>
      <c r="G1122">
        <v>0</v>
      </c>
      <c r="H1122">
        <v>16.836452557210002</v>
      </c>
      <c r="I1122">
        <v>6.3082996679999989E-2</v>
      </c>
      <c r="J1122">
        <v>1.66779503E-3</v>
      </c>
      <c r="K1122">
        <v>0.11682060918000001</v>
      </c>
      <c r="L1122">
        <v>6.6050415200000004E-3</v>
      </c>
      <c r="M1122">
        <v>6.3779656600000002E-3</v>
      </c>
      <c r="N1122">
        <v>0</v>
      </c>
      <c r="O1122">
        <v>1.934333588E-2</v>
      </c>
    </row>
    <row r="1123" spans="1:15" x14ac:dyDescent="0.35">
      <c r="A1123">
        <v>2023</v>
      </c>
      <c r="B1123">
        <v>34011</v>
      </c>
      <c r="C1123">
        <v>2270002015</v>
      </c>
      <c r="D1123" s="2" t="s">
        <v>39</v>
      </c>
      <c r="E1123" s="2" t="s">
        <v>11</v>
      </c>
      <c r="F1123" s="2" t="s">
        <v>84</v>
      </c>
      <c r="G1123">
        <v>1.2716248160000001E-2</v>
      </c>
      <c r="H1123">
        <v>1570.8741719233201</v>
      </c>
      <c r="I1123">
        <v>0.98776014942000001</v>
      </c>
      <c r="J1123">
        <v>1.5186524870000001E-2</v>
      </c>
      <c r="K1123">
        <v>3.3845910464300002</v>
      </c>
      <c r="L1123">
        <v>0.16044011819000001</v>
      </c>
      <c r="M1123">
        <v>0.15562192118000001</v>
      </c>
      <c r="N1123">
        <v>4.4114446200000006E-3</v>
      </c>
      <c r="O1123">
        <v>0.15115646337000002</v>
      </c>
    </row>
    <row r="1124" spans="1:15" x14ac:dyDescent="0.35">
      <c r="A1124">
        <v>2023</v>
      </c>
      <c r="B1124">
        <v>34011</v>
      </c>
      <c r="C1124">
        <v>2270002018</v>
      </c>
      <c r="D1124" s="2" t="s">
        <v>85</v>
      </c>
      <c r="E1124" s="2" t="s">
        <v>11</v>
      </c>
      <c r="F1124" s="2" t="s">
        <v>84</v>
      </c>
      <c r="G1124">
        <v>1.3869264420000001E-2</v>
      </c>
      <c r="H1124">
        <v>1708.7174554036399</v>
      </c>
      <c r="I1124">
        <v>0.91900576778999998</v>
      </c>
      <c r="J1124">
        <v>1.1161991060000001E-2</v>
      </c>
      <c r="K1124">
        <v>2.1447039399500003</v>
      </c>
      <c r="L1124">
        <v>0.12499974938</v>
      </c>
      <c r="M1124">
        <v>0.12129598777999999</v>
      </c>
      <c r="N1124">
        <v>4.7597745799999999E-3</v>
      </c>
      <c r="O1124">
        <v>0.11607654992999998</v>
      </c>
    </row>
    <row r="1125" spans="1:15" x14ac:dyDescent="0.35">
      <c r="A1125">
        <v>2023</v>
      </c>
      <c r="B1125">
        <v>34011</v>
      </c>
      <c r="C1125">
        <v>2270002021</v>
      </c>
      <c r="D1125" s="2" t="s">
        <v>13</v>
      </c>
      <c r="E1125" s="2" t="s">
        <v>11</v>
      </c>
      <c r="F1125" s="2" t="s">
        <v>84</v>
      </c>
      <c r="G1125">
        <v>7.6169620999999999E-4</v>
      </c>
      <c r="H1125">
        <v>94.459296229540001</v>
      </c>
      <c r="I1125">
        <v>8.281765261E-2</v>
      </c>
      <c r="J1125">
        <v>1.4032406300000001E-3</v>
      </c>
      <c r="K1125">
        <v>0.24900631745000001</v>
      </c>
      <c r="L1125">
        <v>1.382186509E-2</v>
      </c>
      <c r="M1125">
        <v>1.3362201819999999E-2</v>
      </c>
      <c r="N1125">
        <v>2.8660060000000002E-4</v>
      </c>
      <c r="O1125">
        <v>1.496716518E-2</v>
      </c>
    </row>
    <row r="1126" spans="1:15" x14ac:dyDescent="0.35">
      <c r="A1126">
        <v>2023</v>
      </c>
      <c r="B1126">
        <v>34011</v>
      </c>
      <c r="C1126">
        <v>2270002024</v>
      </c>
      <c r="D1126" s="2" t="s">
        <v>40</v>
      </c>
      <c r="E1126" s="2" t="s">
        <v>11</v>
      </c>
      <c r="F1126" s="2" t="s">
        <v>84</v>
      </c>
      <c r="G1126">
        <v>4.7509561000000003E-4</v>
      </c>
      <c r="H1126">
        <v>56.386228637970007</v>
      </c>
      <c r="I1126">
        <v>7.3424869100000012E-2</v>
      </c>
      <c r="J1126">
        <v>7.6169620999999999E-4</v>
      </c>
      <c r="K1126">
        <v>0.20256930407999998</v>
      </c>
      <c r="L1126">
        <v>1.0113694250000001E-2</v>
      </c>
      <c r="M1126">
        <v>9.8844137699999994E-3</v>
      </c>
      <c r="N1126">
        <v>7.2752460000000016E-5</v>
      </c>
      <c r="O1126">
        <v>1.1019793070000002E-2</v>
      </c>
    </row>
    <row r="1127" spans="1:15" x14ac:dyDescent="0.35">
      <c r="A1127">
        <v>2023</v>
      </c>
      <c r="B1127">
        <v>34011</v>
      </c>
      <c r="C1127">
        <v>2270002027</v>
      </c>
      <c r="D1127" s="2" t="s">
        <v>14</v>
      </c>
      <c r="E1127" s="2" t="s">
        <v>11</v>
      </c>
      <c r="F1127" s="2" t="s">
        <v>84</v>
      </c>
      <c r="G1127">
        <v>1.4032406300000001E-3</v>
      </c>
      <c r="H1127">
        <v>173.48830275567997</v>
      </c>
      <c r="I1127">
        <v>0.35945667714000007</v>
      </c>
      <c r="J1127">
        <v>7.8616749200000006E-3</v>
      </c>
      <c r="K1127">
        <v>1.0069370364899999</v>
      </c>
      <c r="L1127">
        <v>4.3801390159999995E-2</v>
      </c>
      <c r="M1127">
        <v>4.2446651169999988E-2</v>
      </c>
      <c r="N1127">
        <v>6.4154442000000002E-4</v>
      </c>
      <c r="O1127">
        <v>8.9126172740000009E-2</v>
      </c>
    </row>
    <row r="1128" spans="1:15" x14ac:dyDescent="0.35">
      <c r="A1128">
        <v>2023</v>
      </c>
      <c r="B1128">
        <v>34011</v>
      </c>
      <c r="C1128">
        <v>2270002030</v>
      </c>
      <c r="D1128" s="2" t="s">
        <v>41</v>
      </c>
      <c r="E1128" s="2" t="s">
        <v>11</v>
      </c>
      <c r="F1128" s="2" t="s">
        <v>84</v>
      </c>
      <c r="G1128">
        <v>5.9855433000000008E-3</v>
      </c>
      <c r="H1128">
        <v>744.12564654053995</v>
      </c>
      <c r="I1128">
        <v>0.76247995240999999</v>
      </c>
      <c r="J1128">
        <v>1.1908254930000002E-2</v>
      </c>
      <c r="K1128">
        <v>2.66067540937</v>
      </c>
      <c r="L1128">
        <v>0.10987605617999999</v>
      </c>
      <c r="M1128">
        <v>0.10659117238</v>
      </c>
      <c r="N1128">
        <v>2.1208444400000002E-3</v>
      </c>
      <c r="O1128">
        <v>0.11963039737000002</v>
      </c>
    </row>
    <row r="1129" spans="1:15" x14ac:dyDescent="0.35">
      <c r="A1129">
        <v>2023</v>
      </c>
      <c r="B1129">
        <v>34011</v>
      </c>
      <c r="C1129">
        <v>2270002033</v>
      </c>
      <c r="D1129" s="2" t="s">
        <v>42</v>
      </c>
      <c r="E1129" s="2" t="s">
        <v>11</v>
      </c>
      <c r="F1129" s="2" t="s">
        <v>84</v>
      </c>
      <c r="G1129">
        <v>5.2018008899999994E-3</v>
      </c>
      <c r="H1129">
        <v>640.64180888883993</v>
      </c>
      <c r="I1129">
        <v>0.7279214316</v>
      </c>
      <c r="J1129">
        <v>8.7732852900000002E-3</v>
      </c>
      <c r="K1129">
        <v>2.9179744049500003</v>
      </c>
      <c r="L1129">
        <v>0.13265088309</v>
      </c>
      <c r="M1129">
        <v>0.12867154399</v>
      </c>
      <c r="N1129">
        <v>1.9764418300000004E-3</v>
      </c>
      <c r="O1129">
        <v>0.17856540152</v>
      </c>
    </row>
    <row r="1130" spans="1:15" x14ac:dyDescent="0.35">
      <c r="A1130">
        <v>2023</v>
      </c>
      <c r="B1130">
        <v>34011</v>
      </c>
      <c r="C1130">
        <v>2270002036</v>
      </c>
      <c r="D1130" s="2" t="s">
        <v>86</v>
      </c>
      <c r="E1130" s="2" t="s">
        <v>11</v>
      </c>
      <c r="F1130" s="2" t="s">
        <v>84</v>
      </c>
      <c r="G1130">
        <v>5.1615665749999998E-2</v>
      </c>
      <c r="H1130">
        <v>6364.0926444190709</v>
      </c>
      <c r="I1130">
        <v>1.5646408601999999</v>
      </c>
      <c r="J1130">
        <v>2.5242899000000003E-2</v>
      </c>
      <c r="K1130">
        <v>5.96288752257</v>
      </c>
      <c r="L1130">
        <v>0.27884033759999999</v>
      </c>
      <c r="M1130">
        <v>0.27047270239000004</v>
      </c>
      <c r="N1130">
        <v>1.7130999710000001E-2</v>
      </c>
      <c r="O1130">
        <v>0.28295085159</v>
      </c>
    </row>
    <row r="1131" spans="1:15" x14ac:dyDescent="0.35">
      <c r="A1131">
        <v>2023</v>
      </c>
      <c r="B1131">
        <v>34011</v>
      </c>
      <c r="C1131">
        <v>2270002039</v>
      </c>
      <c r="D1131" s="2" t="s">
        <v>15</v>
      </c>
      <c r="E1131" s="2" t="s">
        <v>11</v>
      </c>
      <c r="F1131" s="2" t="s">
        <v>84</v>
      </c>
      <c r="G1131">
        <v>4.0234314999999999E-4</v>
      </c>
      <c r="H1131">
        <v>52.761005523159994</v>
      </c>
      <c r="I1131">
        <v>6.1575036599999994E-2</v>
      </c>
      <c r="J1131">
        <v>9.5680508000000014E-4</v>
      </c>
      <c r="K1131">
        <v>0.20368484179999999</v>
      </c>
      <c r="L1131">
        <v>8.7258859600000023E-3</v>
      </c>
      <c r="M1131">
        <v>8.4646384900000007E-3</v>
      </c>
      <c r="N1131">
        <v>7.2752460000000016E-5</v>
      </c>
      <c r="O1131">
        <v>1.0006770179999999E-2</v>
      </c>
    </row>
    <row r="1132" spans="1:15" x14ac:dyDescent="0.35">
      <c r="A1132">
        <v>2023</v>
      </c>
      <c r="B1132">
        <v>34011</v>
      </c>
      <c r="C1132">
        <v>2270002042</v>
      </c>
      <c r="D1132" s="2" t="s">
        <v>43</v>
      </c>
      <c r="E1132" s="2" t="s">
        <v>11</v>
      </c>
      <c r="F1132" s="2" t="s">
        <v>84</v>
      </c>
      <c r="G1132">
        <v>2.3920127000000003E-4</v>
      </c>
      <c r="H1132">
        <v>25.018715601439997</v>
      </c>
      <c r="I1132">
        <v>5.3791625689999997E-2</v>
      </c>
      <c r="J1132">
        <v>7.1319457E-4</v>
      </c>
      <c r="K1132">
        <v>0.13709870393999998</v>
      </c>
      <c r="L1132">
        <v>8.0644999600000006E-3</v>
      </c>
      <c r="M1132">
        <v>7.814275590000001E-3</v>
      </c>
      <c r="N1132">
        <v>0</v>
      </c>
      <c r="O1132">
        <v>1.3588175369999999E-2</v>
      </c>
    </row>
    <row r="1133" spans="1:15" x14ac:dyDescent="0.35">
      <c r="A1133">
        <v>2023</v>
      </c>
      <c r="B1133">
        <v>34011</v>
      </c>
      <c r="C1133">
        <v>2270002045</v>
      </c>
      <c r="D1133" s="2" t="s">
        <v>44</v>
      </c>
      <c r="E1133" s="2" t="s">
        <v>11</v>
      </c>
      <c r="F1133" s="2" t="s">
        <v>84</v>
      </c>
      <c r="G1133">
        <v>1.177156849E-2</v>
      </c>
      <c r="H1133">
        <v>1454.30740930398</v>
      </c>
      <c r="I1133">
        <v>0.56048715645999991</v>
      </c>
      <c r="J1133">
        <v>1.0428954909999998E-2</v>
      </c>
      <c r="K1133">
        <v>2.3403760903600004</v>
      </c>
      <c r="L1133">
        <v>9.3847366470000027E-2</v>
      </c>
      <c r="M1133">
        <v>9.105411293E-2</v>
      </c>
      <c r="N1133">
        <v>4.0796493099999999E-3</v>
      </c>
      <c r="O1133">
        <v>0.11726704473000001</v>
      </c>
    </row>
    <row r="1134" spans="1:15" x14ac:dyDescent="0.35">
      <c r="A1134">
        <v>2023</v>
      </c>
      <c r="B1134">
        <v>34011</v>
      </c>
      <c r="C1134">
        <v>2270002048</v>
      </c>
      <c r="D1134" s="2" t="s">
        <v>87</v>
      </c>
      <c r="E1134" s="2" t="s">
        <v>11</v>
      </c>
      <c r="F1134" s="2" t="s">
        <v>84</v>
      </c>
      <c r="G1134">
        <v>1.284632074E-2</v>
      </c>
      <c r="H1134">
        <v>1584.6028455213</v>
      </c>
      <c r="I1134">
        <v>0.37575433049000007</v>
      </c>
      <c r="J1134">
        <v>5.6504410600000006E-3</v>
      </c>
      <c r="K1134">
        <v>1.1508281746500002</v>
      </c>
      <c r="L1134">
        <v>7.1322763930000005E-2</v>
      </c>
      <c r="M1134">
        <v>6.9174361740000009E-2</v>
      </c>
      <c r="N1134">
        <v>4.3111344100000004E-3</v>
      </c>
      <c r="O1134">
        <v>6.6730540469999988E-2</v>
      </c>
    </row>
    <row r="1135" spans="1:15" x14ac:dyDescent="0.35">
      <c r="A1135">
        <v>2023</v>
      </c>
      <c r="B1135">
        <v>34011</v>
      </c>
      <c r="C1135">
        <v>2270002051</v>
      </c>
      <c r="D1135" s="2" t="s">
        <v>88</v>
      </c>
      <c r="E1135" s="2" t="s">
        <v>11</v>
      </c>
      <c r="F1135" s="2" t="s">
        <v>84</v>
      </c>
      <c r="G1135">
        <v>4.4070353800000003E-2</v>
      </c>
      <c r="H1135">
        <v>5438.4758220080193</v>
      </c>
      <c r="I1135">
        <v>1.3705483200199999</v>
      </c>
      <c r="J1135">
        <v>3.0693821950000002E-2</v>
      </c>
      <c r="K1135">
        <v>15.071194583939999</v>
      </c>
      <c r="L1135">
        <v>0.25316202615</v>
      </c>
      <c r="M1135">
        <v>0.24567293200999998</v>
      </c>
      <c r="N1135">
        <v>1.4630960629999998E-2</v>
      </c>
      <c r="O1135">
        <v>0.36144855130999998</v>
      </c>
    </row>
    <row r="1136" spans="1:15" x14ac:dyDescent="0.35">
      <c r="A1136">
        <v>2023</v>
      </c>
      <c r="B1136">
        <v>34011</v>
      </c>
      <c r="C1136">
        <v>2270002054</v>
      </c>
      <c r="D1136" s="2" t="s">
        <v>16</v>
      </c>
      <c r="E1136" s="2" t="s">
        <v>11</v>
      </c>
      <c r="F1136" s="2" t="s">
        <v>84</v>
      </c>
      <c r="G1136">
        <v>2.1010028600000003E-3</v>
      </c>
      <c r="H1136">
        <v>256.89282520967998</v>
      </c>
      <c r="I1136">
        <v>0.14670092635000001</v>
      </c>
      <c r="J1136">
        <v>2.7623888599999998E-3</v>
      </c>
      <c r="K1136">
        <v>0.6399901629000001</v>
      </c>
      <c r="L1136">
        <v>2.1988879880000003E-2</v>
      </c>
      <c r="M1136">
        <v>2.1299936129999995E-2</v>
      </c>
      <c r="N1136">
        <v>7.1319457E-4</v>
      </c>
      <c r="O1136">
        <v>2.8720687050000002E-2</v>
      </c>
    </row>
    <row r="1137" spans="1:15" x14ac:dyDescent="0.35">
      <c r="A1137">
        <v>2023</v>
      </c>
      <c r="B1137">
        <v>34011</v>
      </c>
      <c r="C1137">
        <v>2270002057</v>
      </c>
      <c r="D1137" s="2" t="s">
        <v>45</v>
      </c>
      <c r="E1137" s="2" t="s">
        <v>11</v>
      </c>
      <c r="F1137" s="2" t="s">
        <v>84</v>
      </c>
      <c r="G1137">
        <v>1.6587560880000001E-2</v>
      </c>
      <c r="H1137">
        <v>2037.9022880893601</v>
      </c>
      <c r="I1137">
        <v>1.8625247053599998</v>
      </c>
      <c r="J1137">
        <v>1.8701791459999995E-2</v>
      </c>
      <c r="K1137">
        <v>5.1126901495999997</v>
      </c>
      <c r="L1137">
        <v>0.32413646011999997</v>
      </c>
      <c r="M1137">
        <v>0.31444605291</v>
      </c>
      <c r="N1137">
        <v>5.7353189300000012E-3</v>
      </c>
      <c r="O1137">
        <v>0.20788905214</v>
      </c>
    </row>
    <row r="1138" spans="1:15" x14ac:dyDescent="0.35">
      <c r="A1138">
        <v>2023</v>
      </c>
      <c r="B1138">
        <v>34011</v>
      </c>
      <c r="C1138">
        <v>2270002060</v>
      </c>
      <c r="D1138" s="2" t="s">
        <v>46</v>
      </c>
      <c r="E1138" s="2" t="s">
        <v>11</v>
      </c>
      <c r="F1138" s="2" t="s">
        <v>84</v>
      </c>
      <c r="G1138">
        <v>5.6162694499999992E-2</v>
      </c>
      <c r="H1138">
        <v>6928.8169735950014</v>
      </c>
      <c r="I1138">
        <v>3.9450407243499996</v>
      </c>
      <c r="J1138">
        <v>5.3465341930000007E-2</v>
      </c>
      <c r="K1138">
        <v>13.423850711370001</v>
      </c>
      <c r="L1138">
        <v>0.64444569992</v>
      </c>
      <c r="M1138">
        <v>0.62514094488999994</v>
      </c>
      <c r="N1138">
        <v>1.9399553690000002E-2</v>
      </c>
      <c r="O1138">
        <v>0.61703014790999988</v>
      </c>
    </row>
    <row r="1139" spans="1:15" x14ac:dyDescent="0.35">
      <c r="A1139">
        <v>2023</v>
      </c>
      <c r="B1139">
        <v>34011</v>
      </c>
      <c r="C1139">
        <v>2270002066</v>
      </c>
      <c r="D1139" s="2" t="s">
        <v>47</v>
      </c>
      <c r="E1139" s="2" t="s">
        <v>11</v>
      </c>
      <c r="F1139" s="2" t="s">
        <v>84</v>
      </c>
      <c r="G1139">
        <v>3.4146256870000002E-2</v>
      </c>
      <c r="H1139">
        <v>4210.6172368882599</v>
      </c>
      <c r="I1139">
        <v>9.27843758677</v>
      </c>
      <c r="J1139">
        <v>8.3934292639999991E-2</v>
      </c>
      <c r="K1139">
        <v>13.963936314350001</v>
      </c>
      <c r="L1139">
        <v>1.5889467956999999</v>
      </c>
      <c r="M1139">
        <v>1.5412630697200003</v>
      </c>
      <c r="N1139">
        <v>1.2340360450000002E-2</v>
      </c>
      <c r="O1139">
        <v>1.6842425975099997</v>
      </c>
    </row>
    <row r="1140" spans="1:15" x14ac:dyDescent="0.35">
      <c r="A1140">
        <v>2023</v>
      </c>
      <c r="B1140">
        <v>34011</v>
      </c>
      <c r="C1140">
        <v>2270002069</v>
      </c>
      <c r="D1140" s="2" t="s">
        <v>89</v>
      </c>
      <c r="E1140" s="2" t="s">
        <v>11</v>
      </c>
      <c r="F1140" s="2" t="s">
        <v>84</v>
      </c>
      <c r="G1140">
        <v>5.1396306060000001E-2</v>
      </c>
      <c r="H1140">
        <v>6338.4255214155692</v>
      </c>
      <c r="I1140">
        <v>2.7871224917799999</v>
      </c>
      <c r="J1140">
        <v>3.7967965639999997E-2</v>
      </c>
      <c r="K1140">
        <v>9.8553877430799997</v>
      </c>
      <c r="L1140">
        <v>0.43951304320000001</v>
      </c>
      <c r="M1140">
        <v>0.42634815487</v>
      </c>
      <c r="N1140">
        <v>1.7422009549999999E-2</v>
      </c>
      <c r="O1140">
        <v>0.42629744861000007</v>
      </c>
    </row>
    <row r="1141" spans="1:15" x14ac:dyDescent="0.35">
      <c r="A1141">
        <v>2023</v>
      </c>
      <c r="B1141">
        <v>34011</v>
      </c>
      <c r="C1141">
        <v>2270002072</v>
      </c>
      <c r="D1141" s="2" t="s">
        <v>48</v>
      </c>
      <c r="E1141" s="2" t="s">
        <v>11</v>
      </c>
      <c r="F1141" s="2" t="s">
        <v>84</v>
      </c>
      <c r="G1141">
        <v>2.3448338319999998E-2</v>
      </c>
      <c r="H1141">
        <v>2887.9970536353198</v>
      </c>
      <c r="I1141">
        <v>10.647465821299997</v>
      </c>
      <c r="J1141">
        <v>8.4542767759999998E-2</v>
      </c>
      <c r="K1141">
        <v>14.672662119609999</v>
      </c>
      <c r="L1141">
        <v>1.6752058601299999</v>
      </c>
      <c r="M1141">
        <v>1.6249328079600001</v>
      </c>
      <c r="N1141">
        <v>9.0003611499999987E-3</v>
      </c>
      <c r="O1141">
        <v>2.1376822252499998</v>
      </c>
    </row>
    <row r="1142" spans="1:15" x14ac:dyDescent="0.35">
      <c r="A1142">
        <v>2023</v>
      </c>
      <c r="B1142">
        <v>34011</v>
      </c>
      <c r="C1142">
        <v>2270002075</v>
      </c>
      <c r="D1142" s="2" t="s">
        <v>90</v>
      </c>
      <c r="E1142" s="2" t="s">
        <v>11</v>
      </c>
      <c r="F1142" s="2" t="s">
        <v>84</v>
      </c>
      <c r="G1142">
        <v>5.5380054400000003E-3</v>
      </c>
      <c r="H1142">
        <v>680.59587149212996</v>
      </c>
      <c r="I1142">
        <v>0.51627240005000008</v>
      </c>
      <c r="J1142">
        <v>6.7560579900000006E-3</v>
      </c>
      <c r="K1142">
        <v>2.1054010768999998</v>
      </c>
      <c r="L1142">
        <v>7.0346117269999994E-2</v>
      </c>
      <c r="M1142">
        <v>6.8258342129999997E-2</v>
      </c>
      <c r="N1142">
        <v>1.9279401900000007E-3</v>
      </c>
      <c r="O1142">
        <v>8.1731877260000016E-2</v>
      </c>
    </row>
    <row r="1143" spans="1:15" x14ac:dyDescent="0.35">
      <c r="A1143">
        <v>2023</v>
      </c>
      <c r="B1143">
        <v>34011</v>
      </c>
      <c r="C1143">
        <v>2270002078</v>
      </c>
      <c r="D1143" s="2" t="s">
        <v>49</v>
      </c>
      <c r="E1143" s="2" t="s">
        <v>11</v>
      </c>
      <c r="F1143" s="2" t="s">
        <v>84</v>
      </c>
      <c r="G1143">
        <v>0</v>
      </c>
      <c r="H1143">
        <v>8.9425912875200009</v>
      </c>
      <c r="I1143">
        <v>3.3466131600000004E-2</v>
      </c>
      <c r="J1143">
        <v>3.1526066000000006E-4</v>
      </c>
      <c r="K1143">
        <v>4.692974594000001E-2</v>
      </c>
      <c r="L1143">
        <v>5.0529890400000006E-3</v>
      </c>
      <c r="M1143">
        <v>4.8799263700000008E-3</v>
      </c>
      <c r="N1143">
        <v>0</v>
      </c>
      <c r="O1143">
        <v>7.5695627700000006E-3</v>
      </c>
    </row>
    <row r="1144" spans="1:15" x14ac:dyDescent="0.35">
      <c r="A1144">
        <v>2023</v>
      </c>
      <c r="B1144">
        <v>34011</v>
      </c>
      <c r="C1144">
        <v>2270002081</v>
      </c>
      <c r="D1144" s="2" t="s">
        <v>50</v>
      </c>
      <c r="E1144" s="2" t="s">
        <v>11</v>
      </c>
      <c r="F1144" s="2" t="s">
        <v>84</v>
      </c>
      <c r="G1144">
        <v>5.2932926199999999E-3</v>
      </c>
      <c r="H1144">
        <v>653.29873182694996</v>
      </c>
      <c r="I1144">
        <v>0.59884313521999999</v>
      </c>
      <c r="J1144">
        <v>6.219233020000001E-3</v>
      </c>
      <c r="K1144">
        <v>1.56070781812</v>
      </c>
      <c r="L1144">
        <v>8.4495368430000023E-2</v>
      </c>
      <c r="M1144">
        <v>8.2007454760000015E-2</v>
      </c>
      <c r="N1144">
        <v>1.9036893700000005E-3</v>
      </c>
      <c r="O1144">
        <v>8.3437150830000015E-2</v>
      </c>
    </row>
    <row r="1145" spans="1:15" x14ac:dyDescent="0.35">
      <c r="A1145">
        <v>2023</v>
      </c>
      <c r="B1145">
        <v>34011</v>
      </c>
      <c r="C1145">
        <v>2270003010</v>
      </c>
      <c r="D1145" s="2" t="s">
        <v>51</v>
      </c>
      <c r="E1145" s="2" t="s">
        <v>18</v>
      </c>
      <c r="F1145" s="2" t="s">
        <v>84</v>
      </c>
      <c r="G1145">
        <v>1.6733065800000001E-3</v>
      </c>
      <c r="H1145">
        <v>208.17021835169996</v>
      </c>
      <c r="I1145">
        <v>0.89311691512999991</v>
      </c>
      <c r="J1145">
        <v>6.9423483800000003E-3</v>
      </c>
      <c r="K1145">
        <v>1.1669648907400001</v>
      </c>
      <c r="L1145">
        <v>0.12668848829999999</v>
      </c>
      <c r="M1145">
        <v>0.12292630426999999</v>
      </c>
      <c r="N1145">
        <v>6.8894374999999995E-4</v>
      </c>
      <c r="O1145">
        <v>0.19799692220000004</v>
      </c>
    </row>
    <row r="1146" spans="1:15" x14ac:dyDescent="0.35">
      <c r="A1146">
        <v>2023</v>
      </c>
      <c r="B1146">
        <v>34011</v>
      </c>
      <c r="C1146">
        <v>2270003020</v>
      </c>
      <c r="D1146" s="2" t="s">
        <v>52</v>
      </c>
      <c r="E1146" s="2" t="s">
        <v>18</v>
      </c>
      <c r="F1146" s="2" t="s">
        <v>84</v>
      </c>
      <c r="G1146">
        <v>2.452860212E-2</v>
      </c>
      <c r="H1146">
        <v>3012.3789648741799</v>
      </c>
      <c r="I1146">
        <v>0.54092446089000001</v>
      </c>
      <c r="J1146">
        <v>1.5416907660000001E-2</v>
      </c>
      <c r="K1146">
        <v>5.5774857749599986</v>
      </c>
      <c r="L1146">
        <v>6.9952592600000002E-2</v>
      </c>
      <c r="M1146">
        <v>6.786371514999999E-2</v>
      </c>
      <c r="N1146">
        <v>7.965292060000002E-3</v>
      </c>
      <c r="O1146">
        <v>0.11235404906000002</v>
      </c>
    </row>
    <row r="1147" spans="1:15" x14ac:dyDescent="0.35">
      <c r="A1147">
        <v>2023</v>
      </c>
      <c r="B1147">
        <v>34011</v>
      </c>
      <c r="C1147">
        <v>2270003030</v>
      </c>
      <c r="D1147" s="2" t="s">
        <v>17</v>
      </c>
      <c r="E1147" s="2" t="s">
        <v>18</v>
      </c>
      <c r="F1147" s="2" t="s">
        <v>84</v>
      </c>
      <c r="G1147">
        <v>1.0572255209999999E-2</v>
      </c>
      <c r="H1147">
        <v>1315.75737866485</v>
      </c>
      <c r="I1147">
        <v>0.46739377003000004</v>
      </c>
      <c r="J1147">
        <v>8.8383215800000008E-3</v>
      </c>
      <c r="K1147">
        <v>2.1791522297600001</v>
      </c>
      <c r="L1147">
        <v>7.8204485259999998E-2</v>
      </c>
      <c r="M1147">
        <v>7.5829007210000007E-2</v>
      </c>
      <c r="N1147">
        <v>3.5692797800000002E-3</v>
      </c>
      <c r="O1147">
        <v>8.8420694340000008E-2</v>
      </c>
    </row>
    <row r="1148" spans="1:15" x14ac:dyDescent="0.35">
      <c r="A1148">
        <v>2023</v>
      </c>
      <c r="B1148">
        <v>34011</v>
      </c>
      <c r="C1148">
        <v>2270003040</v>
      </c>
      <c r="D1148" s="2" t="s">
        <v>19</v>
      </c>
      <c r="E1148" s="2" t="s">
        <v>18</v>
      </c>
      <c r="F1148" s="2" t="s">
        <v>84</v>
      </c>
      <c r="G1148">
        <v>1.0836809609999999E-2</v>
      </c>
      <c r="H1148">
        <v>1335.2007943720598</v>
      </c>
      <c r="I1148">
        <v>0.69167527417999997</v>
      </c>
      <c r="J1148">
        <v>1.1616142780000002E-2</v>
      </c>
      <c r="K1148">
        <v>2.6487373920699997</v>
      </c>
      <c r="L1148">
        <v>0.12679541237</v>
      </c>
      <c r="M1148">
        <v>0.12292630426999999</v>
      </c>
      <c r="N1148">
        <v>3.8007648799999998E-3</v>
      </c>
      <c r="O1148">
        <v>0.13694327823000002</v>
      </c>
    </row>
    <row r="1149" spans="1:15" x14ac:dyDescent="0.35">
      <c r="A1149">
        <v>2023</v>
      </c>
      <c r="B1149">
        <v>34011</v>
      </c>
      <c r="C1149">
        <v>2270003050</v>
      </c>
      <c r="D1149" s="2" t="s">
        <v>53</v>
      </c>
      <c r="E1149" s="2" t="s">
        <v>18</v>
      </c>
      <c r="F1149" s="2" t="s">
        <v>84</v>
      </c>
      <c r="G1149">
        <v>4.0234314999999999E-4</v>
      </c>
      <c r="H1149">
        <v>51.464692270089998</v>
      </c>
      <c r="I1149">
        <v>0.13592033454999997</v>
      </c>
      <c r="J1149">
        <v>1.3999336999999999E-3</v>
      </c>
      <c r="K1149">
        <v>0.23309777953000002</v>
      </c>
      <c r="L1149">
        <v>2.2948991889999999E-2</v>
      </c>
      <c r="M1149">
        <v>2.2260048140000006E-2</v>
      </c>
      <c r="N1149">
        <v>2.2046200000000002E-5</v>
      </c>
      <c r="O1149">
        <v>3.5549497499999999E-2</v>
      </c>
    </row>
    <row r="1150" spans="1:15" x14ac:dyDescent="0.35">
      <c r="A1150">
        <v>2023</v>
      </c>
      <c r="B1150">
        <v>34011</v>
      </c>
      <c r="C1150">
        <v>2270003060</v>
      </c>
      <c r="D1150" s="2" t="s">
        <v>54</v>
      </c>
      <c r="E1150" s="2" t="s">
        <v>18</v>
      </c>
      <c r="F1150" s="2" t="s">
        <v>84</v>
      </c>
      <c r="G1150">
        <v>2.5023539309999999E-2</v>
      </c>
      <c r="H1150">
        <v>3093.2286876920002</v>
      </c>
      <c r="I1150">
        <v>1.9465019880900001</v>
      </c>
      <c r="J1150">
        <v>6.3920752279999993E-2</v>
      </c>
      <c r="K1150">
        <v>14.049445807980002</v>
      </c>
      <c r="L1150">
        <v>0.19560821643000001</v>
      </c>
      <c r="M1150">
        <v>0.18978140576999999</v>
      </c>
      <c r="N1150">
        <v>8.5109355100000013E-3</v>
      </c>
      <c r="O1150">
        <v>0.48461736377999992</v>
      </c>
    </row>
    <row r="1151" spans="1:15" x14ac:dyDescent="0.35">
      <c r="A1151">
        <v>2023</v>
      </c>
      <c r="B1151">
        <v>34011</v>
      </c>
      <c r="C1151">
        <v>2270003070</v>
      </c>
      <c r="D1151" s="2" t="s">
        <v>55</v>
      </c>
      <c r="E1151" s="2" t="s">
        <v>18</v>
      </c>
      <c r="F1151" s="2" t="s">
        <v>84</v>
      </c>
      <c r="G1151">
        <v>1.5416907660000001E-2</v>
      </c>
      <c r="H1151">
        <v>1897.2717707839499</v>
      </c>
      <c r="I1151">
        <v>0.25486178816999999</v>
      </c>
      <c r="J1151">
        <v>4.2802697300000003E-3</v>
      </c>
      <c r="K1151">
        <v>1.2459740623</v>
      </c>
      <c r="L1151">
        <v>4.6006010159999999E-2</v>
      </c>
      <c r="M1151">
        <v>4.461930418E-2</v>
      </c>
      <c r="N1151">
        <v>4.9692134799999999E-3</v>
      </c>
      <c r="O1151">
        <v>5.3328655489999995E-2</v>
      </c>
    </row>
    <row r="1152" spans="1:15" x14ac:dyDescent="0.35">
      <c r="A1152">
        <v>2023</v>
      </c>
      <c r="B1152">
        <v>34011</v>
      </c>
      <c r="C1152">
        <v>2270004031</v>
      </c>
      <c r="D1152" s="2" t="s">
        <v>25</v>
      </c>
      <c r="E1152" s="2" t="s">
        <v>22</v>
      </c>
      <c r="F1152" s="2" t="s">
        <v>84</v>
      </c>
      <c r="G1152">
        <v>0</v>
      </c>
      <c r="H1152">
        <v>3.3862963199999992E-2</v>
      </c>
      <c r="I1152">
        <v>7.2752460000000016E-5</v>
      </c>
      <c r="J1152">
        <v>0</v>
      </c>
      <c r="K1152">
        <v>3.0313525000000003E-4</v>
      </c>
      <c r="L1152">
        <v>0</v>
      </c>
      <c r="M1152">
        <v>0</v>
      </c>
      <c r="N1152">
        <v>0</v>
      </c>
      <c r="O1152">
        <v>0</v>
      </c>
    </row>
    <row r="1153" spans="1:15" x14ac:dyDescent="0.35">
      <c r="A1153">
        <v>2023</v>
      </c>
      <c r="B1153">
        <v>34011</v>
      </c>
      <c r="C1153">
        <v>2270004046</v>
      </c>
      <c r="D1153" s="2" t="s">
        <v>58</v>
      </c>
      <c r="E1153" s="2" t="s">
        <v>22</v>
      </c>
      <c r="F1153" s="2" t="s">
        <v>84</v>
      </c>
      <c r="G1153">
        <v>2.0017949599999999E-3</v>
      </c>
      <c r="H1153">
        <v>245.62750801951998</v>
      </c>
      <c r="I1153">
        <v>0.51127342419999999</v>
      </c>
      <c r="J1153">
        <v>9.5360838099999984E-3</v>
      </c>
      <c r="K1153">
        <v>1.4687266624799999</v>
      </c>
      <c r="L1153">
        <v>7.2791040850000002E-2</v>
      </c>
      <c r="M1153">
        <v>7.0531305350000004E-2</v>
      </c>
      <c r="N1153">
        <v>7.9366320000000008E-4</v>
      </c>
      <c r="O1153">
        <v>0.12223846283000001</v>
      </c>
    </row>
    <row r="1154" spans="1:15" x14ac:dyDescent="0.35">
      <c r="A1154">
        <v>2023</v>
      </c>
      <c r="B1154">
        <v>34011</v>
      </c>
      <c r="C1154">
        <v>2270004056</v>
      </c>
      <c r="D1154" s="2" t="s">
        <v>60</v>
      </c>
      <c r="E1154" s="2" t="s">
        <v>22</v>
      </c>
      <c r="F1154" s="2" t="s">
        <v>84</v>
      </c>
      <c r="G1154">
        <v>3.7588771000000002E-4</v>
      </c>
      <c r="H1154">
        <v>50.699657163099999</v>
      </c>
      <c r="I1154">
        <v>0.1291466396</v>
      </c>
      <c r="J1154">
        <v>2.6356232100000002E-3</v>
      </c>
      <c r="K1154">
        <v>0.31982642801999994</v>
      </c>
      <c r="L1154">
        <v>1.53110859E-2</v>
      </c>
      <c r="M1154">
        <v>1.4893310409999999E-2</v>
      </c>
      <c r="N1154">
        <v>2.2597355000000002E-4</v>
      </c>
      <c r="O1154">
        <v>3.0460132229999996E-2</v>
      </c>
    </row>
    <row r="1155" spans="1:15" x14ac:dyDescent="0.35">
      <c r="A1155">
        <v>2023</v>
      </c>
      <c r="B1155">
        <v>34011</v>
      </c>
      <c r="C1155">
        <v>2270004066</v>
      </c>
      <c r="D1155" s="2" t="s">
        <v>61</v>
      </c>
      <c r="E1155" s="2" t="s">
        <v>22</v>
      </c>
      <c r="F1155" s="2" t="s">
        <v>84</v>
      </c>
      <c r="G1155">
        <v>2.6929433300000001E-3</v>
      </c>
      <c r="H1155">
        <v>334.18979738595004</v>
      </c>
      <c r="I1155">
        <v>0.62806978256000001</v>
      </c>
      <c r="J1155">
        <v>5.6614641600000008E-3</v>
      </c>
      <c r="K1155">
        <v>1.8685168625199999</v>
      </c>
      <c r="L1155">
        <v>0.11348281450000001</v>
      </c>
      <c r="M1155">
        <v>0.11009431356000002</v>
      </c>
      <c r="N1155">
        <v>1.0670360800000003E-3</v>
      </c>
      <c r="O1155">
        <v>0.14057538968</v>
      </c>
    </row>
    <row r="1156" spans="1:15" x14ac:dyDescent="0.35">
      <c r="A1156">
        <v>2023</v>
      </c>
      <c r="B1156">
        <v>34011</v>
      </c>
      <c r="C1156">
        <v>2270004071</v>
      </c>
      <c r="D1156" s="2" t="s">
        <v>26</v>
      </c>
      <c r="E1156" s="2" t="s">
        <v>22</v>
      </c>
      <c r="F1156" s="2" t="s">
        <v>84</v>
      </c>
      <c r="G1156">
        <v>3.0313525000000003E-4</v>
      </c>
      <c r="H1156">
        <v>39.472388407210005</v>
      </c>
      <c r="I1156">
        <v>2.9384277670000004E-2</v>
      </c>
      <c r="J1156">
        <v>6.2170284000000002E-4</v>
      </c>
      <c r="K1156">
        <v>0.12904412477000002</v>
      </c>
      <c r="L1156">
        <v>4.007999160000001E-3</v>
      </c>
      <c r="M1156">
        <v>3.8790288900000004E-3</v>
      </c>
      <c r="N1156">
        <v>2.4250820000000003E-5</v>
      </c>
      <c r="O1156">
        <v>6.4474111900000011E-3</v>
      </c>
    </row>
    <row r="1157" spans="1:15" x14ac:dyDescent="0.35">
      <c r="A1157">
        <v>2023</v>
      </c>
      <c r="B1157">
        <v>34011</v>
      </c>
      <c r="C1157">
        <v>2270004076</v>
      </c>
      <c r="D1157" s="2" t="s">
        <v>62</v>
      </c>
      <c r="E1157" s="2" t="s">
        <v>22</v>
      </c>
      <c r="F1157" s="2" t="s">
        <v>84</v>
      </c>
      <c r="G1157">
        <v>0</v>
      </c>
      <c r="H1157">
        <v>0.94636069275000001</v>
      </c>
      <c r="I1157">
        <v>2.68412485E-3</v>
      </c>
      <c r="J1157">
        <v>0</v>
      </c>
      <c r="K1157">
        <v>6.377965660000001E-3</v>
      </c>
      <c r="L1157">
        <v>3.7588771000000002E-4</v>
      </c>
      <c r="M1157">
        <v>3.7588771000000002E-4</v>
      </c>
      <c r="N1157">
        <v>0</v>
      </c>
      <c r="O1157">
        <v>6.2170284000000002E-4</v>
      </c>
    </row>
    <row r="1158" spans="1:15" x14ac:dyDescent="0.35">
      <c r="A1158">
        <v>2023</v>
      </c>
      <c r="B1158">
        <v>34011</v>
      </c>
      <c r="C1158">
        <v>2270005010</v>
      </c>
      <c r="D1158" s="2" t="s">
        <v>63</v>
      </c>
      <c r="E1158" s="2" t="s">
        <v>28</v>
      </c>
      <c r="F1158" s="2" t="s">
        <v>84</v>
      </c>
      <c r="G1158">
        <v>0</v>
      </c>
      <c r="H1158">
        <v>6.4600877549999991E-2</v>
      </c>
      <c r="I1158">
        <v>2.4581513000000005E-4</v>
      </c>
      <c r="J1158">
        <v>0</v>
      </c>
      <c r="K1158">
        <v>3.7588771000000002E-4</v>
      </c>
      <c r="L1158">
        <v>0</v>
      </c>
      <c r="M1158">
        <v>0</v>
      </c>
      <c r="N1158">
        <v>0</v>
      </c>
      <c r="O1158">
        <v>0</v>
      </c>
    </row>
    <row r="1159" spans="1:15" x14ac:dyDescent="0.35">
      <c r="A1159">
        <v>2023</v>
      </c>
      <c r="B1159">
        <v>34011</v>
      </c>
      <c r="C1159">
        <v>2270005015</v>
      </c>
      <c r="D1159" s="2" t="s">
        <v>64</v>
      </c>
      <c r="E1159" s="2" t="s">
        <v>28</v>
      </c>
      <c r="F1159" s="2" t="s">
        <v>84</v>
      </c>
      <c r="G1159">
        <v>2.6665981210000002E-2</v>
      </c>
      <c r="H1159">
        <v>3289.57584644898</v>
      </c>
      <c r="I1159">
        <v>5.5868675353700006</v>
      </c>
      <c r="J1159">
        <v>4.8452036050000001E-2</v>
      </c>
      <c r="K1159">
        <v>13.16082852227</v>
      </c>
      <c r="L1159">
        <v>1.0128961243500001</v>
      </c>
      <c r="M1159">
        <v>0.98253079078000005</v>
      </c>
      <c r="N1159">
        <v>1.0032123309999998E-2</v>
      </c>
      <c r="O1159">
        <v>0.92783527089000006</v>
      </c>
    </row>
    <row r="1160" spans="1:15" x14ac:dyDescent="0.35">
      <c r="A1160">
        <v>2023</v>
      </c>
      <c r="B1160">
        <v>34011</v>
      </c>
      <c r="C1160">
        <v>2270005020</v>
      </c>
      <c r="D1160" s="2" t="s">
        <v>91</v>
      </c>
      <c r="E1160" s="2" t="s">
        <v>28</v>
      </c>
      <c r="F1160" s="2" t="s">
        <v>84</v>
      </c>
      <c r="G1160">
        <v>2.43059355E-3</v>
      </c>
      <c r="H1160">
        <v>295.13971826977001</v>
      </c>
      <c r="I1160">
        <v>0.55042306616000003</v>
      </c>
      <c r="J1160">
        <v>2.9255307400000009E-3</v>
      </c>
      <c r="K1160">
        <v>1.62773377767</v>
      </c>
      <c r="L1160">
        <v>0.14700406160000001</v>
      </c>
      <c r="M1160">
        <v>0.14256836616000002</v>
      </c>
      <c r="N1160">
        <v>9.0830344000000015E-4</v>
      </c>
      <c r="O1160">
        <v>0.12330549891000002</v>
      </c>
    </row>
    <row r="1161" spans="1:15" x14ac:dyDescent="0.35">
      <c r="A1161">
        <v>2023</v>
      </c>
      <c r="B1161">
        <v>34011</v>
      </c>
      <c r="C1161">
        <v>2270005025</v>
      </c>
      <c r="D1161" s="2" t="s">
        <v>65</v>
      </c>
      <c r="E1161" s="2" t="s">
        <v>28</v>
      </c>
      <c r="F1161" s="2" t="s">
        <v>84</v>
      </c>
      <c r="G1161">
        <v>0</v>
      </c>
      <c r="H1161">
        <v>1.6755552923999999</v>
      </c>
      <c r="I1161">
        <v>5.1477877000000007E-3</v>
      </c>
      <c r="J1161">
        <v>0</v>
      </c>
      <c r="K1161">
        <v>1.002330483E-2</v>
      </c>
      <c r="L1161">
        <v>9.6231663000000015E-4</v>
      </c>
      <c r="M1161">
        <v>9.0830344000000015E-4</v>
      </c>
      <c r="N1161">
        <v>0</v>
      </c>
      <c r="O1161">
        <v>1.1364816100000003E-3</v>
      </c>
    </row>
    <row r="1162" spans="1:15" x14ac:dyDescent="0.35">
      <c r="A1162">
        <v>2023</v>
      </c>
      <c r="B1162">
        <v>34011</v>
      </c>
      <c r="C1162">
        <v>2270005030</v>
      </c>
      <c r="D1162" s="2" t="s">
        <v>66</v>
      </c>
      <c r="E1162" s="2" t="s">
        <v>28</v>
      </c>
      <c r="F1162" s="2" t="s">
        <v>84</v>
      </c>
      <c r="G1162">
        <v>0</v>
      </c>
      <c r="H1162">
        <v>0.29335886261000005</v>
      </c>
      <c r="I1162">
        <v>9.0830344000000015E-4</v>
      </c>
      <c r="J1162">
        <v>0</v>
      </c>
      <c r="K1162">
        <v>1.2841911500000001E-3</v>
      </c>
      <c r="L1162">
        <v>2.1715507000000001E-4</v>
      </c>
      <c r="M1162">
        <v>1.4219799000000002E-4</v>
      </c>
      <c r="N1162">
        <v>0</v>
      </c>
      <c r="O1162">
        <v>7.2752460000000016E-5</v>
      </c>
    </row>
    <row r="1163" spans="1:15" x14ac:dyDescent="0.35">
      <c r="A1163">
        <v>2023</v>
      </c>
      <c r="B1163">
        <v>34011</v>
      </c>
      <c r="C1163">
        <v>2270005035</v>
      </c>
      <c r="D1163" s="2" t="s">
        <v>27</v>
      </c>
      <c r="E1163" s="2" t="s">
        <v>28</v>
      </c>
      <c r="F1163" s="2" t="s">
        <v>84</v>
      </c>
      <c r="G1163">
        <v>2.1715507000000001E-4</v>
      </c>
      <c r="H1163">
        <v>25.092474470470002</v>
      </c>
      <c r="I1163">
        <v>5.6929902259999998E-2</v>
      </c>
      <c r="J1163">
        <v>2.4581513000000005E-4</v>
      </c>
      <c r="K1163">
        <v>0.12961842828</v>
      </c>
      <c r="L1163">
        <v>1.1437568560000002E-2</v>
      </c>
      <c r="M1163">
        <v>1.1069397020000002E-2</v>
      </c>
      <c r="N1163">
        <v>0</v>
      </c>
      <c r="O1163">
        <v>1.4380736260000001E-2</v>
      </c>
    </row>
    <row r="1164" spans="1:15" x14ac:dyDescent="0.35">
      <c r="A1164">
        <v>2023</v>
      </c>
      <c r="B1164">
        <v>34011</v>
      </c>
      <c r="C1164">
        <v>2270005045</v>
      </c>
      <c r="D1164" s="2" t="s">
        <v>68</v>
      </c>
      <c r="E1164" s="2" t="s">
        <v>28</v>
      </c>
      <c r="F1164" s="2" t="s">
        <v>84</v>
      </c>
      <c r="G1164">
        <v>2.1715507000000001E-4</v>
      </c>
      <c r="H1164">
        <v>23.208957373469996</v>
      </c>
      <c r="I1164">
        <v>6.9890863240000003E-2</v>
      </c>
      <c r="J1164">
        <v>2.4581513000000005E-4</v>
      </c>
      <c r="K1164">
        <v>0.13595450615999999</v>
      </c>
      <c r="L1164">
        <v>1.4453488720000001E-2</v>
      </c>
      <c r="M1164">
        <v>1.4105158760000002E-2</v>
      </c>
      <c r="N1164">
        <v>0</v>
      </c>
      <c r="O1164">
        <v>1.2039429820000001E-2</v>
      </c>
    </row>
    <row r="1165" spans="1:15" x14ac:dyDescent="0.35">
      <c r="A1165">
        <v>2023</v>
      </c>
      <c r="B1165">
        <v>34011</v>
      </c>
      <c r="C1165">
        <v>2270005055</v>
      </c>
      <c r="D1165" s="2" t="s">
        <v>69</v>
      </c>
      <c r="E1165" s="2" t="s">
        <v>28</v>
      </c>
      <c r="F1165" s="2" t="s">
        <v>84</v>
      </c>
      <c r="G1165">
        <v>5.202903200000001E-4</v>
      </c>
      <c r="H1165">
        <v>64.026549789179995</v>
      </c>
      <c r="I1165">
        <v>0.12102922876000001</v>
      </c>
      <c r="J1165">
        <v>7.1539918999999992E-4</v>
      </c>
      <c r="K1165">
        <v>0.27231356009000002</v>
      </c>
      <c r="L1165">
        <v>2.3822021410000001E-2</v>
      </c>
      <c r="M1165">
        <v>2.3057018269999997E-2</v>
      </c>
      <c r="N1165">
        <v>2.1715507000000001E-4</v>
      </c>
      <c r="O1165">
        <v>2.2407757680000001E-2</v>
      </c>
    </row>
    <row r="1166" spans="1:15" x14ac:dyDescent="0.35">
      <c r="A1166">
        <v>2023</v>
      </c>
      <c r="B1166">
        <v>34011</v>
      </c>
      <c r="C1166">
        <v>2270005060</v>
      </c>
      <c r="D1166" s="2" t="s">
        <v>70</v>
      </c>
      <c r="E1166" s="2" t="s">
        <v>28</v>
      </c>
      <c r="F1166" s="2" t="s">
        <v>84</v>
      </c>
      <c r="G1166">
        <v>3.7588771000000002E-4</v>
      </c>
      <c r="H1166">
        <v>47.097227614470007</v>
      </c>
      <c r="I1166">
        <v>6.2012653670000008E-2</v>
      </c>
      <c r="J1166">
        <v>6.4374903999999994E-4</v>
      </c>
      <c r="K1166">
        <v>0.16596599821999999</v>
      </c>
      <c r="L1166">
        <v>1.1704327580000003E-2</v>
      </c>
      <c r="M1166">
        <v>1.1385759990000003E-2</v>
      </c>
      <c r="N1166">
        <v>7.2752460000000016E-5</v>
      </c>
      <c r="O1166">
        <v>9.5085260599999995E-3</v>
      </c>
    </row>
    <row r="1167" spans="1:15" x14ac:dyDescent="0.35">
      <c r="A1167">
        <v>2023</v>
      </c>
      <c r="B1167">
        <v>34011</v>
      </c>
      <c r="C1167">
        <v>2270006005</v>
      </c>
      <c r="D1167" s="2" t="s">
        <v>29</v>
      </c>
      <c r="E1167" s="2" t="s">
        <v>30</v>
      </c>
      <c r="F1167" s="2" t="s">
        <v>84</v>
      </c>
      <c r="G1167">
        <v>7.4383878800000011E-3</v>
      </c>
      <c r="H1167">
        <v>915.78022684885002</v>
      </c>
      <c r="I1167">
        <v>1.95470868604</v>
      </c>
      <c r="J1167">
        <v>2.3544239289999998E-2</v>
      </c>
      <c r="K1167">
        <v>5.135909207440001</v>
      </c>
      <c r="L1167">
        <v>0.33565119037999996</v>
      </c>
      <c r="M1167">
        <v>0.32550332452000003</v>
      </c>
      <c r="N1167">
        <v>2.8803360300000001E-3</v>
      </c>
      <c r="O1167">
        <v>0.47312908895999994</v>
      </c>
    </row>
    <row r="1168" spans="1:15" x14ac:dyDescent="0.35">
      <c r="A1168">
        <v>2023</v>
      </c>
      <c r="B1168">
        <v>34011</v>
      </c>
      <c r="C1168">
        <v>2270006010</v>
      </c>
      <c r="D1168" s="2" t="s">
        <v>31</v>
      </c>
      <c r="E1168" s="2" t="s">
        <v>30</v>
      </c>
      <c r="F1168" s="2" t="s">
        <v>84</v>
      </c>
      <c r="G1168">
        <v>1.7339336300000001E-3</v>
      </c>
      <c r="H1168">
        <v>216.05596661979001</v>
      </c>
      <c r="I1168">
        <v>0.47823057964000004</v>
      </c>
      <c r="J1168">
        <v>5.5424146799999997E-3</v>
      </c>
      <c r="K1168">
        <v>1.2126071385999999</v>
      </c>
      <c r="L1168">
        <v>8.3930985709999989E-2</v>
      </c>
      <c r="M1168">
        <v>8.1478345960000004E-2</v>
      </c>
      <c r="N1168">
        <v>6.8894374999999995E-4</v>
      </c>
      <c r="O1168">
        <v>0.11444292651</v>
      </c>
    </row>
    <row r="1169" spans="1:15" x14ac:dyDescent="0.35">
      <c r="A1169">
        <v>2023</v>
      </c>
      <c r="B1169">
        <v>34011</v>
      </c>
      <c r="C1169">
        <v>2270006015</v>
      </c>
      <c r="D1169" s="2" t="s">
        <v>32</v>
      </c>
      <c r="E1169" s="2" t="s">
        <v>30</v>
      </c>
      <c r="F1169" s="2" t="s">
        <v>84</v>
      </c>
      <c r="G1169">
        <v>4.8534709300000001E-3</v>
      </c>
      <c r="H1169">
        <v>599.41142673126001</v>
      </c>
      <c r="I1169">
        <v>0.5164730204700001</v>
      </c>
      <c r="J1169">
        <v>8.0589884100000005E-3</v>
      </c>
      <c r="K1169">
        <v>1.94877274669</v>
      </c>
      <c r="L1169">
        <v>8.0673659660000022E-2</v>
      </c>
      <c r="M1169">
        <v>7.8204485259999998E-2</v>
      </c>
      <c r="N1169">
        <v>1.7118874300000001E-3</v>
      </c>
      <c r="O1169">
        <v>9.3012917800000011E-2</v>
      </c>
    </row>
    <row r="1170" spans="1:15" x14ac:dyDescent="0.35">
      <c r="A1170">
        <v>2023</v>
      </c>
      <c r="B1170">
        <v>34011</v>
      </c>
      <c r="C1170">
        <v>2270006025</v>
      </c>
      <c r="D1170" s="2" t="s">
        <v>71</v>
      </c>
      <c r="E1170" s="2" t="s">
        <v>30</v>
      </c>
      <c r="F1170" s="2" t="s">
        <v>84</v>
      </c>
      <c r="G1170">
        <v>2.4912205999999995E-3</v>
      </c>
      <c r="H1170">
        <v>304.89866491095006</v>
      </c>
      <c r="I1170">
        <v>1.35122372341</v>
      </c>
      <c r="J1170">
        <v>1.2236743310000001E-2</v>
      </c>
      <c r="K1170">
        <v>1.7058908635999996</v>
      </c>
      <c r="L1170">
        <v>0.20082214272999996</v>
      </c>
      <c r="M1170">
        <v>0.19476164234999996</v>
      </c>
      <c r="N1170">
        <v>9.8436283000000028E-4</v>
      </c>
      <c r="O1170">
        <v>0.28577607212</v>
      </c>
    </row>
    <row r="1171" spans="1:15" x14ac:dyDescent="0.35">
      <c r="A1171">
        <v>2023</v>
      </c>
      <c r="B1171">
        <v>34011</v>
      </c>
      <c r="C1171">
        <v>2270006030</v>
      </c>
      <c r="D1171" s="2" t="s">
        <v>72</v>
      </c>
      <c r="E1171" s="2" t="s">
        <v>30</v>
      </c>
      <c r="F1171" s="2" t="s">
        <v>84</v>
      </c>
      <c r="G1171">
        <v>2.8660060000000002E-4</v>
      </c>
      <c r="H1171">
        <v>29.288566297320003</v>
      </c>
      <c r="I1171">
        <v>6.3189920750000003E-2</v>
      </c>
      <c r="J1171">
        <v>6.8894374999999995E-4</v>
      </c>
      <c r="K1171">
        <v>0.16781898132999998</v>
      </c>
      <c r="L1171">
        <v>1.0147865860000001E-2</v>
      </c>
      <c r="M1171">
        <v>9.8138659300000004E-3</v>
      </c>
      <c r="N1171">
        <v>0</v>
      </c>
      <c r="O1171">
        <v>1.718391059E-2</v>
      </c>
    </row>
    <row r="1172" spans="1:15" x14ac:dyDescent="0.35">
      <c r="A1172">
        <v>2023</v>
      </c>
      <c r="B1172">
        <v>34011</v>
      </c>
      <c r="C1172">
        <v>2270006035</v>
      </c>
      <c r="D1172" s="2" t="s">
        <v>33</v>
      </c>
      <c r="E1172" s="2" t="s">
        <v>30</v>
      </c>
      <c r="F1172" s="2" t="s">
        <v>84</v>
      </c>
      <c r="G1172">
        <v>2.8660060000000002E-4</v>
      </c>
      <c r="H1172">
        <v>25.992208552529998</v>
      </c>
      <c r="I1172">
        <v>2.4644344669999999E-2</v>
      </c>
      <c r="J1172">
        <v>4.0234314999999999E-4</v>
      </c>
      <c r="K1172">
        <v>9.2910402970000014E-2</v>
      </c>
      <c r="L1172">
        <v>3.7621840299999999E-3</v>
      </c>
      <c r="M1172">
        <v>3.5692797800000002E-3</v>
      </c>
      <c r="N1172">
        <v>0</v>
      </c>
      <c r="O1172">
        <v>4.8534709300000001E-3</v>
      </c>
    </row>
    <row r="1173" spans="1:15" x14ac:dyDescent="0.35">
      <c r="A1173">
        <v>2023</v>
      </c>
      <c r="B1173">
        <v>34011</v>
      </c>
      <c r="C1173">
        <v>2270007015</v>
      </c>
      <c r="D1173" s="2" t="s">
        <v>74</v>
      </c>
      <c r="E1173" s="2" t="s">
        <v>35</v>
      </c>
      <c r="F1173" s="2" t="s">
        <v>84</v>
      </c>
      <c r="G1173">
        <v>2.9541908000000006E-4</v>
      </c>
      <c r="H1173">
        <v>40.688992521869999</v>
      </c>
      <c r="I1173">
        <v>1.6401270490000001E-2</v>
      </c>
      <c r="J1173">
        <v>0</v>
      </c>
      <c r="K1173">
        <v>3.3003161399999995E-2</v>
      </c>
      <c r="L1173">
        <v>2.4228773799999997E-3</v>
      </c>
      <c r="M1173">
        <v>2.3622503299999997E-3</v>
      </c>
      <c r="N1173">
        <v>0</v>
      </c>
      <c r="O1173">
        <v>2.0888774500000006E-3</v>
      </c>
    </row>
    <row r="1174" spans="1:15" x14ac:dyDescent="0.35">
      <c r="A1174">
        <v>2023</v>
      </c>
      <c r="B1174">
        <v>34011</v>
      </c>
      <c r="C1174">
        <v>2282005010</v>
      </c>
      <c r="D1174" s="2" t="s">
        <v>92</v>
      </c>
      <c r="E1174" s="2" t="s">
        <v>93</v>
      </c>
      <c r="F1174" s="2" t="s">
        <v>7</v>
      </c>
      <c r="G1174">
        <v>5.5725337111232634E-2</v>
      </c>
      <c r="H1174">
        <v>4089.6656235132727</v>
      </c>
      <c r="I1174">
        <v>405.38794998327029</v>
      </c>
      <c r="J1174">
        <v>4.6794999047912533</v>
      </c>
      <c r="K1174">
        <v>24.060014304218168</v>
      </c>
      <c r="L1174">
        <v>0.92150170786806962</v>
      </c>
      <c r="M1174">
        <v>0.84777513214508438</v>
      </c>
      <c r="N1174">
        <v>2.4819778735117377E-2</v>
      </c>
      <c r="O1174">
        <v>82.590800706978072</v>
      </c>
    </row>
    <row r="1175" spans="1:15" x14ac:dyDescent="0.35">
      <c r="A1175">
        <v>2023</v>
      </c>
      <c r="B1175">
        <v>34011</v>
      </c>
      <c r="C1175">
        <v>2282005015</v>
      </c>
      <c r="D1175" s="2" t="s">
        <v>94</v>
      </c>
      <c r="E1175" s="2" t="s">
        <v>93</v>
      </c>
      <c r="F1175" s="2" t="s">
        <v>7</v>
      </c>
      <c r="G1175">
        <v>2.3021850019467029E-2</v>
      </c>
      <c r="H1175">
        <v>1725.3028360683149</v>
      </c>
      <c r="I1175">
        <v>208.09411399426611</v>
      </c>
      <c r="J1175">
        <v>1.8950942190425373</v>
      </c>
      <c r="K1175">
        <v>11.548070530591071</v>
      </c>
      <c r="L1175">
        <v>0.13848911789884305</v>
      </c>
      <c r="M1175">
        <v>0.12741460872561183</v>
      </c>
      <c r="N1175">
        <v>1.0493840916519682E-2</v>
      </c>
      <c r="O1175">
        <v>13.974050764415743</v>
      </c>
    </row>
    <row r="1176" spans="1:15" x14ac:dyDescent="0.35">
      <c r="A1176">
        <v>2023</v>
      </c>
      <c r="B1176">
        <v>34011</v>
      </c>
      <c r="C1176">
        <v>2282010005</v>
      </c>
      <c r="D1176" s="2" t="s">
        <v>95</v>
      </c>
      <c r="E1176" s="2" t="s">
        <v>93</v>
      </c>
      <c r="F1176" s="2" t="s">
        <v>36</v>
      </c>
      <c r="G1176">
        <v>6.8926001521459612E-2</v>
      </c>
      <c r="H1176">
        <v>5249.9323071546578</v>
      </c>
      <c r="I1176">
        <v>372.24679373143829</v>
      </c>
      <c r="J1176">
        <v>2.2351018773587854</v>
      </c>
      <c r="K1176">
        <v>28.837125013350953</v>
      </c>
      <c r="L1176">
        <v>0.42810041619245487</v>
      </c>
      <c r="M1176">
        <v>0.39383628516320907</v>
      </c>
      <c r="N1176">
        <v>3.1920029200847036E-2</v>
      </c>
      <c r="O1176">
        <v>28.787421692129744</v>
      </c>
    </row>
    <row r="1177" spans="1:15" x14ac:dyDescent="0.35">
      <c r="A1177">
        <v>2023</v>
      </c>
      <c r="B1177">
        <v>34011</v>
      </c>
      <c r="C1177">
        <v>2282020005</v>
      </c>
      <c r="D1177" s="2" t="s">
        <v>95</v>
      </c>
      <c r="E1177" s="2" t="s">
        <v>93</v>
      </c>
      <c r="F1177" s="2" t="s">
        <v>84</v>
      </c>
      <c r="G1177">
        <v>3.4978598632238268E-2</v>
      </c>
      <c r="H1177">
        <v>4309.5865141670483</v>
      </c>
      <c r="I1177">
        <v>8.3191233113219312</v>
      </c>
      <c r="J1177">
        <v>0.16610352594866459</v>
      </c>
      <c r="K1177">
        <v>36.723566326177696</v>
      </c>
      <c r="L1177">
        <v>0.85359017717134178</v>
      </c>
      <c r="M1177">
        <v>0.82795192274764651</v>
      </c>
      <c r="N1177">
        <v>3.9618718148966121E-2</v>
      </c>
      <c r="O1177">
        <v>2.2788129739506422</v>
      </c>
    </row>
    <row r="1178" spans="1:15" x14ac:dyDescent="0.35">
      <c r="A1178">
        <v>2023</v>
      </c>
      <c r="B1178">
        <v>34011</v>
      </c>
      <c r="C1178">
        <v>2282020010</v>
      </c>
      <c r="D1178" s="2" t="s">
        <v>96</v>
      </c>
      <c r="E1178" s="2" t="s">
        <v>93</v>
      </c>
      <c r="F1178" s="2" t="s">
        <v>84</v>
      </c>
      <c r="G1178">
        <v>5.4355984426638477E-5</v>
      </c>
      <c r="H1178">
        <v>8.5405920659850025</v>
      </c>
      <c r="I1178">
        <v>2.8543686322038526E-2</v>
      </c>
      <c r="J1178">
        <v>5.6655660690842419E-4</v>
      </c>
      <c r="K1178">
        <v>4.6355201641994415E-2</v>
      </c>
      <c r="L1178">
        <v>4.4739156412694752E-3</v>
      </c>
      <c r="M1178">
        <v>4.366771633505428E-3</v>
      </c>
      <c r="N1178">
        <v>5.4355984426638477E-5</v>
      </c>
      <c r="O1178">
        <v>8.7993976327585145E-3</v>
      </c>
    </row>
    <row r="1179" spans="1:15" x14ac:dyDescent="0.35">
      <c r="A1179">
        <v>2023</v>
      </c>
      <c r="B1179">
        <v>34013</v>
      </c>
      <c r="C1179">
        <v>2260001010</v>
      </c>
      <c r="D1179" t="s">
        <v>5</v>
      </c>
      <c r="E1179" t="s">
        <v>6</v>
      </c>
      <c r="F1179" t="s">
        <v>7</v>
      </c>
      <c r="G1179">
        <v>1.6082702900000003E-3</v>
      </c>
      <c r="H1179">
        <v>86.861835095750024</v>
      </c>
      <c r="I1179">
        <v>12.876629855760001</v>
      </c>
      <c r="J1179">
        <v>0.26731899347999999</v>
      </c>
      <c r="K1179">
        <v>0.15066373080000003</v>
      </c>
      <c r="L1179">
        <v>0.41803673747000003</v>
      </c>
      <c r="M1179">
        <v>0.38463343754000007</v>
      </c>
      <c r="N1179">
        <v>5.4233652000000023E-4</v>
      </c>
      <c r="O1179">
        <v>11.407943978749998</v>
      </c>
    </row>
    <row r="1180" spans="1:15" x14ac:dyDescent="0.35">
      <c r="A1180">
        <v>2023</v>
      </c>
      <c r="B1180">
        <v>34013</v>
      </c>
      <c r="C1180">
        <v>2260001030</v>
      </c>
      <c r="D1180" t="s">
        <v>8</v>
      </c>
      <c r="E1180" t="s">
        <v>6</v>
      </c>
      <c r="F1180" t="s">
        <v>7</v>
      </c>
      <c r="G1180">
        <v>5.9855433000000015E-4</v>
      </c>
      <c r="H1180">
        <v>40.18260784252</v>
      </c>
      <c r="I1180">
        <v>6.8258452360999984</v>
      </c>
      <c r="J1180">
        <v>5.6418430419999992E-2</v>
      </c>
      <c r="K1180">
        <v>7.8198973710000008E-2</v>
      </c>
      <c r="L1180">
        <v>3.470182111000001E-2</v>
      </c>
      <c r="M1180">
        <v>3.1938329940000003E-2</v>
      </c>
      <c r="N1180">
        <v>1.8739270000000003E-4</v>
      </c>
      <c r="O1180">
        <v>1.2419407100099999</v>
      </c>
    </row>
    <row r="1181" spans="1:15" x14ac:dyDescent="0.35">
      <c r="A1181">
        <v>2023</v>
      </c>
      <c r="B1181">
        <v>34013</v>
      </c>
      <c r="C1181">
        <v>2260001060</v>
      </c>
      <c r="D1181" t="s">
        <v>9</v>
      </c>
      <c r="E1181" t="s">
        <v>6</v>
      </c>
      <c r="F1181" t="s">
        <v>7</v>
      </c>
      <c r="G1181">
        <v>7.1319457000000022E-4</v>
      </c>
      <c r="H1181">
        <v>58.269904467609997</v>
      </c>
      <c r="I1181">
        <v>14.545758680860002</v>
      </c>
      <c r="J1181">
        <v>4.2457674270000009E-2</v>
      </c>
      <c r="K1181">
        <v>0.11710941440000001</v>
      </c>
      <c r="L1181">
        <v>7.5111403400000016E-3</v>
      </c>
      <c r="M1181">
        <v>6.8839259500000005E-3</v>
      </c>
      <c r="N1181">
        <v>3.6155768000000003E-4</v>
      </c>
      <c r="O1181">
        <v>0.42750117112999997</v>
      </c>
    </row>
    <row r="1182" spans="1:15" x14ac:dyDescent="0.35">
      <c r="A1182">
        <v>2023</v>
      </c>
      <c r="B1182">
        <v>34013</v>
      </c>
      <c r="C1182">
        <v>2260002006</v>
      </c>
      <c r="D1182" t="s">
        <v>10</v>
      </c>
      <c r="E1182" t="s">
        <v>11</v>
      </c>
      <c r="F1182" t="s">
        <v>7</v>
      </c>
      <c r="G1182">
        <v>2.1924945899999999E-3</v>
      </c>
      <c r="H1182">
        <v>132.27598084514</v>
      </c>
      <c r="I1182">
        <v>48.296630181580007</v>
      </c>
      <c r="J1182">
        <v>0.21450511676</v>
      </c>
      <c r="K1182">
        <v>0.29051380050000003</v>
      </c>
      <c r="L1182">
        <v>1.7597684694699998</v>
      </c>
      <c r="M1182">
        <v>1.6189329346300001</v>
      </c>
      <c r="N1182">
        <v>7.6169620999999999E-4</v>
      </c>
      <c r="O1182">
        <v>11.57454931677</v>
      </c>
    </row>
    <row r="1183" spans="1:15" x14ac:dyDescent="0.35">
      <c r="A1183">
        <v>2023</v>
      </c>
      <c r="B1183">
        <v>34013</v>
      </c>
      <c r="C1183">
        <v>2260002009</v>
      </c>
      <c r="D1183" t="s">
        <v>12</v>
      </c>
      <c r="E1183" t="s">
        <v>11</v>
      </c>
      <c r="F1183" t="s">
        <v>7</v>
      </c>
      <c r="G1183">
        <v>0</v>
      </c>
      <c r="H1183">
        <v>8.5770013575400004</v>
      </c>
      <c r="I1183">
        <v>1.8126683263700001</v>
      </c>
      <c r="J1183">
        <v>1.7751600239999998E-2</v>
      </c>
      <c r="K1183">
        <v>1.9399553690000002E-2</v>
      </c>
      <c r="L1183">
        <v>6.221878564000001E-2</v>
      </c>
      <c r="M1183">
        <v>5.7287050700000001E-2</v>
      </c>
      <c r="N1183">
        <v>0</v>
      </c>
      <c r="O1183">
        <v>0.40208961869999993</v>
      </c>
    </row>
    <row r="1184" spans="1:15" x14ac:dyDescent="0.35">
      <c r="A1184">
        <v>2023</v>
      </c>
      <c r="B1184">
        <v>34013</v>
      </c>
      <c r="C1184">
        <v>2260002021</v>
      </c>
      <c r="D1184" t="s">
        <v>13</v>
      </c>
      <c r="E1184" t="s">
        <v>11</v>
      </c>
      <c r="F1184" t="s">
        <v>7</v>
      </c>
      <c r="G1184">
        <v>7.2752460000000016E-5</v>
      </c>
      <c r="H1184">
        <v>10.253046075579999</v>
      </c>
      <c r="I1184">
        <v>2.1871814558000002</v>
      </c>
      <c r="J1184">
        <v>2.1468589559999997E-2</v>
      </c>
      <c r="K1184">
        <v>2.3292912610000001E-2</v>
      </c>
      <c r="L1184">
        <v>7.501219549999999E-2</v>
      </c>
      <c r="M1184">
        <v>6.9017833720000005E-2</v>
      </c>
      <c r="N1184">
        <v>0</v>
      </c>
      <c r="O1184">
        <v>0.48014639442000007</v>
      </c>
    </row>
    <row r="1185" spans="1:15" x14ac:dyDescent="0.35">
      <c r="A1185">
        <v>2023</v>
      </c>
      <c r="B1185">
        <v>34013</v>
      </c>
      <c r="C1185">
        <v>2260002027</v>
      </c>
      <c r="D1185" t="s">
        <v>14</v>
      </c>
      <c r="E1185" t="s">
        <v>11</v>
      </c>
      <c r="F1185" t="s">
        <v>7</v>
      </c>
      <c r="G1185">
        <v>0</v>
      </c>
      <c r="H1185">
        <v>7.4265931630000018E-2</v>
      </c>
      <c r="I1185">
        <v>1.659637936E-2</v>
      </c>
      <c r="J1185">
        <v>7.2752460000000016E-5</v>
      </c>
      <c r="K1185">
        <v>1.2015179000000002E-4</v>
      </c>
      <c r="L1185">
        <v>6.4154442000000002E-4</v>
      </c>
      <c r="M1185">
        <v>5.4674576000000006E-4</v>
      </c>
      <c r="N1185">
        <v>0</v>
      </c>
      <c r="O1185">
        <v>4.1193324700000006E-3</v>
      </c>
    </row>
    <row r="1186" spans="1:15" x14ac:dyDescent="0.35">
      <c r="A1186">
        <v>2023</v>
      </c>
      <c r="B1186">
        <v>34013</v>
      </c>
      <c r="C1186">
        <v>2260002039</v>
      </c>
      <c r="D1186" t="s">
        <v>15</v>
      </c>
      <c r="E1186" t="s">
        <v>11</v>
      </c>
      <c r="F1186" t="s">
        <v>7</v>
      </c>
      <c r="G1186">
        <v>5.6261902400000004E-3</v>
      </c>
      <c r="H1186">
        <v>341.74105188916002</v>
      </c>
      <c r="I1186">
        <v>125.9550002029</v>
      </c>
      <c r="J1186">
        <v>0.61203227437000007</v>
      </c>
      <c r="K1186">
        <v>0.76379059900000001</v>
      </c>
      <c r="L1186">
        <v>4.5943332813400009</v>
      </c>
      <c r="M1186">
        <v>4.2267933649699998</v>
      </c>
      <c r="N1186">
        <v>2.1010028600000003E-3</v>
      </c>
      <c r="O1186">
        <v>29.592827005829999</v>
      </c>
    </row>
    <row r="1187" spans="1:15" x14ac:dyDescent="0.35">
      <c r="A1187">
        <v>2023</v>
      </c>
      <c r="B1187">
        <v>34013</v>
      </c>
      <c r="C1187">
        <v>2260002054</v>
      </c>
      <c r="D1187" t="s">
        <v>16</v>
      </c>
      <c r="E1187" t="s">
        <v>11</v>
      </c>
      <c r="F1187" t="s">
        <v>7</v>
      </c>
      <c r="G1187">
        <v>0</v>
      </c>
      <c r="H1187">
        <v>1.9961544397299997</v>
      </c>
      <c r="I1187">
        <v>0.44596265901000004</v>
      </c>
      <c r="J1187">
        <v>4.4114446200000006E-3</v>
      </c>
      <c r="K1187">
        <v>4.55584723E-3</v>
      </c>
      <c r="L1187">
        <v>1.5339745960000001E-2</v>
      </c>
      <c r="M1187">
        <v>1.4095237970000001E-2</v>
      </c>
      <c r="N1187">
        <v>0</v>
      </c>
      <c r="O1187">
        <v>9.7839933290000014E-2</v>
      </c>
    </row>
    <row r="1188" spans="1:15" x14ac:dyDescent="0.35">
      <c r="A1188">
        <v>2023</v>
      </c>
      <c r="B1188">
        <v>34013</v>
      </c>
      <c r="C1188">
        <v>2260003030</v>
      </c>
      <c r="D1188" t="s">
        <v>17</v>
      </c>
      <c r="E1188" t="s">
        <v>18</v>
      </c>
      <c r="F1188" t="s">
        <v>7</v>
      </c>
      <c r="G1188">
        <v>0</v>
      </c>
      <c r="H1188">
        <v>6.302001068660001</v>
      </c>
      <c r="I1188">
        <v>1.4080191438500003</v>
      </c>
      <c r="J1188">
        <v>1.401697396E-2</v>
      </c>
      <c r="K1188">
        <v>1.4380736259999999E-2</v>
      </c>
      <c r="L1188">
        <v>4.8359442010000003E-2</v>
      </c>
      <c r="M1188">
        <v>4.4490333909999992E-2</v>
      </c>
      <c r="N1188">
        <v>0</v>
      </c>
      <c r="O1188">
        <v>0.33672373801000011</v>
      </c>
    </row>
    <row r="1189" spans="1:15" x14ac:dyDescent="0.35">
      <c r="A1189">
        <v>2023</v>
      </c>
      <c r="B1189">
        <v>34013</v>
      </c>
      <c r="C1189">
        <v>2260003040</v>
      </c>
      <c r="D1189" t="s">
        <v>19</v>
      </c>
      <c r="E1189" t="s">
        <v>18</v>
      </c>
      <c r="F1189" t="s">
        <v>7</v>
      </c>
      <c r="G1189">
        <v>0</v>
      </c>
      <c r="H1189">
        <v>0.50883290986000007</v>
      </c>
      <c r="I1189">
        <v>0.11375398276000001</v>
      </c>
      <c r="J1189">
        <v>1.1133331000000002E-3</v>
      </c>
      <c r="K1189">
        <v>1.1133331000000002E-3</v>
      </c>
      <c r="L1189">
        <v>3.8691081E-3</v>
      </c>
      <c r="M1189">
        <v>3.5692797800000002E-3</v>
      </c>
      <c r="N1189">
        <v>0</v>
      </c>
      <c r="O1189">
        <v>2.6188680980000004E-2</v>
      </c>
    </row>
    <row r="1190" spans="1:15" x14ac:dyDescent="0.35">
      <c r="A1190">
        <v>2023</v>
      </c>
      <c r="B1190">
        <v>34013</v>
      </c>
      <c r="C1190">
        <v>2260004015</v>
      </c>
      <c r="D1190" t="s">
        <v>20</v>
      </c>
      <c r="E1190" t="s">
        <v>21</v>
      </c>
      <c r="F1190" t="s">
        <v>7</v>
      </c>
      <c r="G1190">
        <v>3.6155768000000003E-4</v>
      </c>
      <c r="H1190">
        <v>24.669475133380004</v>
      </c>
      <c r="I1190">
        <v>4.7855443831800004</v>
      </c>
      <c r="J1190">
        <v>4.5183686899999999E-2</v>
      </c>
      <c r="K1190">
        <v>5.5333757380000008E-2</v>
      </c>
      <c r="L1190">
        <v>0.17111378592000004</v>
      </c>
      <c r="M1190">
        <v>0.15750025741999998</v>
      </c>
      <c r="N1190">
        <v>8.5980180000000013E-5</v>
      </c>
      <c r="O1190">
        <v>1.2473993491299999</v>
      </c>
    </row>
    <row r="1191" spans="1:15" x14ac:dyDescent="0.35">
      <c r="A1191">
        <v>2023</v>
      </c>
      <c r="B1191">
        <v>34013</v>
      </c>
      <c r="C1191">
        <v>2260004016</v>
      </c>
      <c r="D1191" t="s">
        <v>20</v>
      </c>
      <c r="E1191" t="s">
        <v>22</v>
      </c>
      <c r="F1191" t="s">
        <v>7</v>
      </c>
      <c r="G1191">
        <v>7.9366320000000008E-4</v>
      </c>
      <c r="H1191">
        <v>55.030085305030006</v>
      </c>
      <c r="I1191">
        <v>10.80497930644</v>
      </c>
      <c r="J1191">
        <v>0.10237704124999999</v>
      </c>
      <c r="K1191">
        <v>0.12363839653</v>
      </c>
      <c r="L1191">
        <v>0.38561339113000004</v>
      </c>
      <c r="M1191">
        <v>0.35484130517000007</v>
      </c>
      <c r="N1191">
        <v>3.2738606999999998E-4</v>
      </c>
      <c r="O1191">
        <v>2.6038667612099999</v>
      </c>
    </row>
    <row r="1192" spans="1:15" x14ac:dyDescent="0.35">
      <c r="A1192">
        <v>2023</v>
      </c>
      <c r="B1192">
        <v>34013</v>
      </c>
      <c r="C1192">
        <v>2260004020</v>
      </c>
      <c r="D1192" t="s">
        <v>23</v>
      </c>
      <c r="E1192" t="s">
        <v>21</v>
      </c>
      <c r="F1192" t="s">
        <v>7</v>
      </c>
      <c r="G1192">
        <v>4.7410353099999998E-3</v>
      </c>
      <c r="H1192">
        <v>329.88359030165003</v>
      </c>
      <c r="I1192">
        <v>66.291987538810005</v>
      </c>
      <c r="J1192">
        <v>0.63593807134000002</v>
      </c>
      <c r="K1192">
        <v>0.73978228719999994</v>
      </c>
      <c r="L1192">
        <v>2.2914489587000002</v>
      </c>
      <c r="M1192">
        <v>2.1080135516000005</v>
      </c>
      <c r="N1192">
        <v>2.0723428000000003E-3</v>
      </c>
      <c r="O1192">
        <v>23.21305245512</v>
      </c>
    </row>
    <row r="1193" spans="1:15" x14ac:dyDescent="0.35">
      <c r="A1193">
        <v>2023</v>
      </c>
      <c r="B1193">
        <v>34013</v>
      </c>
      <c r="C1193">
        <v>2260004021</v>
      </c>
      <c r="D1193" t="s">
        <v>23</v>
      </c>
      <c r="E1193" t="s">
        <v>22</v>
      </c>
      <c r="F1193" t="s">
        <v>7</v>
      </c>
      <c r="G1193">
        <v>9.0951598100000013E-3</v>
      </c>
      <c r="H1193">
        <v>553.28023714534993</v>
      </c>
      <c r="I1193">
        <v>197.41721626869003</v>
      </c>
      <c r="J1193">
        <v>1.0107411082999997</v>
      </c>
      <c r="K1193">
        <v>1.2390361231599998</v>
      </c>
      <c r="L1193">
        <v>7.1791047264199994</v>
      </c>
      <c r="M1193">
        <v>6.6047295662700005</v>
      </c>
      <c r="N1193">
        <v>3.2959069000000011E-3</v>
      </c>
      <c r="O1193">
        <v>55.359106100760002</v>
      </c>
    </row>
    <row r="1194" spans="1:15" x14ac:dyDescent="0.35">
      <c r="A1194">
        <v>2023</v>
      </c>
      <c r="B1194">
        <v>34013</v>
      </c>
      <c r="C1194">
        <v>2260004025</v>
      </c>
      <c r="D1194" t="s">
        <v>24</v>
      </c>
      <c r="E1194" t="s">
        <v>21</v>
      </c>
      <c r="F1194" t="s">
        <v>7</v>
      </c>
      <c r="G1194">
        <v>6.6579524000000001E-3</v>
      </c>
      <c r="H1194">
        <v>457.01064145363</v>
      </c>
      <c r="I1194">
        <v>84.779751182279995</v>
      </c>
      <c r="J1194">
        <v>0.77941253631999985</v>
      </c>
      <c r="K1194">
        <v>1.0345565158500001</v>
      </c>
      <c r="L1194">
        <v>3.2986130710499988</v>
      </c>
      <c r="M1194">
        <v>3.0347002154699996</v>
      </c>
      <c r="N1194">
        <v>2.7789235100000001E-3</v>
      </c>
      <c r="O1194">
        <v>25.025940141180001</v>
      </c>
    </row>
    <row r="1195" spans="1:15" x14ac:dyDescent="0.35">
      <c r="A1195">
        <v>2023</v>
      </c>
      <c r="B1195">
        <v>34013</v>
      </c>
      <c r="C1195">
        <v>2260004026</v>
      </c>
      <c r="D1195" t="s">
        <v>24</v>
      </c>
      <c r="E1195" t="s">
        <v>22</v>
      </c>
      <c r="F1195" t="s">
        <v>7</v>
      </c>
      <c r="G1195">
        <v>7.1661173100000001E-3</v>
      </c>
      <c r="H1195">
        <v>484.06052086039995</v>
      </c>
      <c r="I1195">
        <v>108.11389680014</v>
      </c>
      <c r="J1195">
        <v>0.95857098062000001</v>
      </c>
      <c r="K1195">
        <v>1.0890403922199998</v>
      </c>
      <c r="L1195">
        <v>3.7554930082999998</v>
      </c>
      <c r="M1195">
        <v>3.4551003055800003</v>
      </c>
      <c r="N1195">
        <v>2.959702350000001E-3</v>
      </c>
      <c r="O1195">
        <v>27.733232240450004</v>
      </c>
    </row>
    <row r="1196" spans="1:15" x14ac:dyDescent="0.35">
      <c r="A1196">
        <v>2023</v>
      </c>
      <c r="B1196">
        <v>34013</v>
      </c>
      <c r="C1196">
        <v>2260004030</v>
      </c>
      <c r="D1196" t="s">
        <v>25</v>
      </c>
      <c r="E1196" t="s">
        <v>21</v>
      </c>
      <c r="F1196" t="s">
        <v>7</v>
      </c>
      <c r="G1196">
        <v>4.2890882099999991E-3</v>
      </c>
      <c r="H1196">
        <v>294.13046087073002</v>
      </c>
      <c r="I1196">
        <v>57.87726274792</v>
      </c>
      <c r="J1196">
        <v>0.54929870995999996</v>
      </c>
      <c r="K1196">
        <v>0.66138159076000003</v>
      </c>
      <c r="L1196">
        <v>2.0653442338099999</v>
      </c>
      <c r="M1196">
        <v>1.9001707964799999</v>
      </c>
      <c r="N1196">
        <v>1.8408577000000005E-3</v>
      </c>
      <c r="O1196">
        <v>15.069360340099999</v>
      </c>
    </row>
    <row r="1197" spans="1:15" x14ac:dyDescent="0.35">
      <c r="A1197">
        <v>2023</v>
      </c>
      <c r="B1197">
        <v>34013</v>
      </c>
      <c r="C1197">
        <v>2260004031</v>
      </c>
      <c r="D1197" t="s">
        <v>25</v>
      </c>
      <c r="E1197" t="s">
        <v>22</v>
      </c>
      <c r="F1197" t="s">
        <v>7</v>
      </c>
      <c r="G1197">
        <v>6.8993582900000001E-3</v>
      </c>
      <c r="H1197">
        <v>451.99763209501998</v>
      </c>
      <c r="I1197">
        <v>120.46797990732999</v>
      </c>
      <c r="J1197">
        <v>0.84593694482000004</v>
      </c>
      <c r="K1197">
        <v>1.0095958082100003</v>
      </c>
      <c r="L1197">
        <v>4.2701813888799993</v>
      </c>
      <c r="M1197">
        <v>3.9285689060200002</v>
      </c>
      <c r="N1197">
        <v>2.6929433300000001E-3</v>
      </c>
      <c r="O1197">
        <v>27.721579721439994</v>
      </c>
    </row>
    <row r="1198" spans="1:15" x14ac:dyDescent="0.35">
      <c r="A1198">
        <v>2023</v>
      </c>
      <c r="B1198">
        <v>34013</v>
      </c>
      <c r="C1198">
        <v>2260004035</v>
      </c>
      <c r="D1198" t="s">
        <v>97</v>
      </c>
      <c r="E1198" t="s">
        <v>21</v>
      </c>
      <c r="F1198" t="s">
        <v>7</v>
      </c>
      <c r="G1198">
        <v>2.9773393099999995E-3</v>
      </c>
      <c r="H1198">
        <v>147.32738896458</v>
      </c>
      <c r="I1198">
        <v>73.900577594360001</v>
      </c>
      <c r="J1198">
        <v>1.0080404488000001</v>
      </c>
      <c r="K1198">
        <v>0.24687004067000001</v>
      </c>
      <c r="L1198">
        <v>0.82130141863000006</v>
      </c>
      <c r="M1198">
        <v>0.75559492414999996</v>
      </c>
      <c r="N1198">
        <v>8.9066648000000006E-4</v>
      </c>
      <c r="O1198">
        <v>28.20805557988</v>
      </c>
    </row>
    <row r="1199" spans="1:15" x14ac:dyDescent="0.35">
      <c r="A1199">
        <v>2023</v>
      </c>
      <c r="B1199">
        <v>34013</v>
      </c>
      <c r="C1199">
        <v>2260004036</v>
      </c>
      <c r="D1199" t="s">
        <v>97</v>
      </c>
      <c r="E1199" t="s">
        <v>22</v>
      </c>
      <c r="F1199" t="s">
        <v>7</v>
      </c>
      <c r="G1199">
        <v>3.1911874499999998E-3</v>
      </c>
      <c r="H1199">
        <v>156.41227414306999</v>
      </c>
      <c r="I1199">
        <v>78.438949903929995</v>
      </c>
      <c r="J1199">
        <v>1.0698921652100002</v>
      </c>
      <c r="K1199">
        <v>0.26208963483999997</v>
      </c>
      <c r="L1199">
        <v>0.87179934203999998</v>
      </c>
      <c r="M1199">
        <v>0.80206831374999998</v>
      </c>
      <c r="N1199">
        <v>9.038942000000001E-4</v>
      </c>
      <c r="O1199">
        <v>29.047164816560002</v>
      </c>
    </row>
    <row r="1200" spans="1:15" x14ac:dyDescent="0.35">
      <c r="A1200">
        <v>2023</v>
      </c>
      <c r="B1200">
        <v>34013</v>
      </c>
      <c r="C1200">
        <v>2260004071</v>
      </c>
      <c r="D1200" t="s">
        <v>26</v>
      </c>
      <c r="E1200" t="s">
        <v>22</v>
      </c>
      <c r="F1200" t="s">
        <v>7</v>
      </c>
      <c r="G1200">
        <v>0</v>
      </c>
      <c r="H1200">
        <v>0.22723569494999998</v>
      </c>
      <c r="I1200">
        <v>4.7015726119999997E-2</v>
      </c>
      <c r="J1200">
        <v>3.7588771000000002E-4</v>
      </c>
      <c r="K1200">
        <v>5.202903200000001E-4</v>
      </c>
      <c r="L1200">
        <v>1.6259072500000001E-3</v>
      </c>
      <c r="M1200">
        <v>1.4936300500000001E-3</v>
      </c>
      <c r="N1200">
        <v>0</v>
      </c>
      <c r="O1200">
        <v>9.7543411899999998E-3</v>
      </c>
    </row>
    <row r="1201" spans="1:15" x14ac:dyDescent="0.35">
      <c r="A1201">
        <v>2023</v>
      </c>
      <c r="B1201">
        <v>34013</v>
      </c>
      <c r="C1201">
        <v>2260005035</v>
      </c>
      <c r="D1201" t="s">
        <v>27</v>
      </c>
      <c r="E1201" t="s">
        <v>28</v>
      </c>
      <c r="F1201" t="s">
        <v>7</v>
      </c>
      <c r="G1201">
        <v>0</v>
      </c>
      <c r="H1201">
        <v>2.1748576299999997E-3</v>
      </c>
      <c r="I1201">
        <v>3.7588771000000002E-4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</row>
    <row r="1202" spans="1:15" x14ac:dyDescent="0.35">
      <c r="A1202">
        <v>2023</v>
      </c>
      <c r="B1202">
        <v>34013</v>
      </c>
      <c r="C1202">
        <v>2260006005</v>
      </c>
      <c r="D1202" t="s">
        <v>29</v>
      </c>
      <c r="E1202" t="s">
        <v>30</v>
      </c>
      <c r="F1202" t="s">
        <v>7</v>
      </c>
      <c r="G1202">
        <v>6.8894374999999995E-4</v>
      </c>
      <c r="H1202">
        <v>49.496556345939993</v>
      </c>
      <c r="I1202">
        <v>10.29530312943</v>
      </c>
      <c r="J1202">
        <v>0.10013935195</v>
      </c>
      <c r="K1202">
        <v>0.11199910523999999</v>
      </c>
      <c r="L1202">
        <v>0.35811296124999997</v>
      </c>
      <c r="M1202">
        <v>0.32957746227999996</v>
      </c>
      <c r="N1202">
        <v>2.8660060000000002E-4</v>
      </c>
      <c r="O1202">
        <v>2.8937533473199997</v>
      </c>
    </row>
    <row r="1203" spans="1:15" x14ac:dyDescent="0.35">
      <c r="A1203">
        <v>2023</v>
      </c>
      <c r="B1203">
        <v>34013</v>
      </c>
      <c r="C1203">
        <v>2260006010</v>
      </c>
      <c r="D1203" t="s">
        <v>31</v>
      </c>
      <c r="E1203" t="s">
        <v>30</v>
      </c>
      <c r="F1203" t="s">
        <v>7</v>
      </c>
      <c r="G1203">
        <v>4.8755171299999997E-3</v>
      </c>
      <c r="H1203">
        <v>330.22614085032001</v>
      </c>
      <c r="I1203">
        <v>66.618413496800017</v>
      </c>
      <c r="J1203">
        <v>0.63642859928999995</v>
      </c>
      <c r="K1203">
        <v>0.76259018340999996</v>
      </c>
      <c r="L1203">
        <v>2.6485444878200002</v>
      </c>
      <c r="M1203">
        <v>2.4367014497099997</v>
      </c>
      <c r="N1203">
        <v>2.0668312500000006E-3</v>
      </c>
      <c r="O1203">
        <v>20.417609727459997</v>
      </c>
    </row>
    <row r="1204" spans="1:15" x14ac:dyDescent="0.35">
      <c r="A1204">
        <v>2023</v>
      </c>
      <c r="B1204">
        <v>34013</v>
      </c>
      <c r="C1204">
        <v>2260006015</v>
      </c>
      <c r="D1204" t="s">
        <v>32</v>
      </c>
      <c r="E1204" t="s">
        <v>30</v>
      </c>
      <c r="F1204" t="s">
        <v>7</v>
      </c>
      <c r="G1204">
        <v>0</v>
      </c>
      <c r="H1204">
        <v>0.12397019184000001</v>
      </c>
      <c r="I1204">
        <v>2.7734119599999999E-2</v>
      </c>
      <c r="J1204">
        <v>2.8660060000000002E-4</v>
      </c>
      <c r="K1204">
        <v>2.8660060000000002E-4</v>
      </c>
      <c r="L1204">
        <v>9.755443500000004E-4</v>
      </c>
      <c r="M1204">
        <v>8.0468629999999998E-4</v>
      </c>
      <c r="N1204">
        <v>0</v>
      </c>
      <c r="O1204">
        <v>7.4604340800000007E-3</v>
      </c>
    </row>
    <row r="1205" spans="1:15" x14ac:dyDescent="0.35">
      <c r="A1205">
        <v>2023</v>
      </c>
      <c r="B1205">
        <v>34013</v>
      </c>
      <c r="C1205">
        <v>2260006035</v>
      </c>
      <c r="D1205" t="s">
        <v>33</v>
      </c>
      <c r="E1205" t="s">
        <v>30</v>
      </c>
      <c r="F1205" t="s">
        <v>7</v>
      </c>
      <c r="G1205">
        <v>0</v>
      </c>
      <c r="H1205">
        <v>2.0059705102800001</v>
      </c>
      <c r="I1205">
        <v>0.44822349682000001</v>
      </c>
      <c r="J1205">
        <v>4.4897086300000003E-3</v>
      </c>
      <c r="K1205">
        <v>4.6517481999999999E-3</v>
      </c>
      <c r="L1205">
        <v>1.5394861460000001E-2</v>
      </c>
      <c r="M1205">
        <v>1.4132716510000002E-2</v>
      </c>
      <c r="N1205">
        <v>0</v>
      </c>
      <c r="O1205">
        <v>0.12703571594999999</v>
      </c>
    </row>
    <row r="1206" spans="1:15" x14ac:dyDescent="0.35">
      <c r="A1206">
        <v>2023</v>
      </c>
      <c r="B1206">
        <v>34013</v>
      </c>
      <c r="C1206">
        <v>2265001010</v>
      </c>
      <c r="D1206" t="s">
        <v>5</v>
      </c>
      <c r="E1206" t="s">
        <v>6</v>
      </c>
      <c r="F1206" t="s">
        <v>36</v>
      </c>
      <c r="G1206">
        <v>5.4233652000000023E-4</v>
      </c>
      <c r="H1206">
        <v>39.231697916400002</v>
      </c>
      <c r="I1206">
        <v>4.7351897600700008</v>
      </c>
      <c r="J1206">
        <v>5.3610846849999991E-2</v>
      </c>
      <c r="K1206">
        <v>9.7589708920000004E-2</v>
      </c>
      <c r="L1206">
        <v>1.1852037120000001E-2</v>
      </c>
      <c r="M1206">
        <v>1.0872083529999998E-2</v>
      </c>
      <c r="N1206">
        <v>1.6755112000000003E-4</v>
      </c>
      <c r="O1206">
        <v>0.53636751134999994</v>
      </c>
    </row>
    <row r="1207" spans="1:15" x14ac:dyDescent="0.35">
      <c r="A1207">
        <v>2023</v>
      </c>
      <c r="B1207">
        <v>34013</v>
      </c>
      <c r="C1207">
        <v>2265001030</v>
      </c>
      <c r="D1207" t="s">
        <v>8</v>
      </c>
      <c r="E1207" t="s">
        <v>6</v>
      </c>
      <c r="F1207" t="s">
        <v>36</v>
      </c>
      <c r="G1207">
        <v>5.0166128099999995E-3</v>
      </c>
      <c r="H1207">
        <v>373.43382574201001</v>
      </c>
      <c r="I1207">
        <v>58.344800920560004</v>
      </c>
      <c r="J1207">
        <v>0.37151484623000003</v>
      </c>
      <c r="K1207">
        <v>0.67743563360000014</v>
      </c>
      <c r="L1207">
        <v>0.10528603734000001</v>
      </c>
      <c r="M1207">
        <v>9.6926118300000016E-2</v>
      </c>
      <c r="N1207">
        <v>2.2222569600000011E-3</v>
      </c>
      <c r="O1207">
        <v>5.453592744819999</v>
      </c>
    </row>
    <row r="1208" spans="1:15" x14ac:dyDescent="0.35">
      <c r="A1208">
        <v>2023</v>
      </c>
      <c r="B1208">
        <v>34013</v>
      </c>
      <c r="C1208">
        <v>2265001050</v>
      </c>
      <c r="D1208" t="s">
        <v>37</v>
      </c>
      <c r="E1208" t="s">
        <v>6</v>
      </c>
      <c r="F1208" t="s">
        <v>36</v>
      </c>
      <c r="G1208">
        <v>1.6903923850000002E-2</v>
      </c>
      <c r="H1208">
        <v>1281.6070377363001</v>
      </c>
      <c r="I1208">
        <v>328.35607965148995</v>
      </c>
      <c r="J1208">
        <v>0.96654178422999981</v>
      </c>
      <c r="K1208">
        <v>2.6830666324000001</v>
      </c>
      <c r="L1208">
        <v>0.16742435434999997</v>
      </c>
      <c r="M1208">
        <v>0.15402687860999997</v>
      </c>
      <c r="N1208">
        <v>7.782308600000001E-3</v>
      </c>
      <c r="O1208">
        <v>6.9849636846000003</v>
      </c>
    </row>
    <row r="1209" spans="1:15" x14ac:dyDescent="0.35">
      <c r="A1209">
        <v>2023</v>
      </c>
      <c r="B1209">
        <v>34013</v>
      </c>
      <c r="C1209">
        <v>2265001060</v>
      </c>
      <c r="D1209" t="s">
        <v>9</v>
      </c>
      <c r="E1209" t="s">
        <v>6</v>
      </c>
      <c r="F1209" t="s">
        <v>36</v>
      </c>
      <c r="G1209">
        <v>6.8453451000000012E-4</v>
      </c>
      <c r="H1209">
        <v>54.186966966880007</v>
      </c>
      <c r="I1209">
        <v>14.200050014040002</v>
      </c>
      <c r="J1209">
        <v>4.6411660239999993E-2</v>
      </c>
      <c r="K1209">
        <v>0.16915498105000001</v>
      </c>
      <c r="L1209">
        <v>5.7970482900000005E-3</v>
      </c>
      <c r="M1209">
        <v>5.3329757799999997E-3</v>
      </c>
      <c r="N1209">
        <v>3.6155768000000003E-4</v>
      </c>
      <c r="O1209">
        <v>0.42308862419999999</v>
      </c>
    </row>
    <row r="1210" spans="1:15" x14ac:dyDescent="0.35">
      <c r="A1210">
        <v>2023</v>
      </c>
      <c r="B1210">
        <v>34013</v>
      </c>
      <c r="C1210">
        <v>2265002003</v>
      </c>
      <c r="D1210" t="s">
        <v>38</v>
      </c>
      <c r="E1210" t="s">
        <v>11</v>
      </c>
      <c r="F1210" t="s">
        <v>36</v>
      </c>
      <c r="G1210">
        <v>1.52669935E-3</v>
      </c>
      <c r="H1210">
        <v>117.22042693779001</v>
      </c>
      <c r="I1210">
        <v>23.846843226579999</v>
      </c>
      <c r="J1210">
        <v>6.8479906440000002E-2</v>
      </c>
      <c r="K1210">
        <v>0.24090874819000002</v>
      </c>
      <c r="L1210">
        <v>1.410515876E-2</v>
      </c>
      <c r="M1210">
        <v>1.3055759640000003E-2</v>
      </c>
      <c r="N1210">
        <v>6.8894374999999995E-4</v>
      </c>
      <c r="O1210">
        <v>0.49702496514</v>
      </c>
    </row>
    <row r="1211" spans="1:15" x14ac:dyDescent="0.35">
      <c r="A1211">
        <v>2023</v>
      </c>
      <c r="B1211">
        <v>34013</v>
      </c>
      <c r="C1211">
        <v>2265002006</v>
      </c>
      <c r="D1211" t="s">
        <v>10</v>
      </c>
      <c r="E1211" t="s">
        <v>11</v>
      </c>
      <c r="F1211" t="s">
        <v>36</v>
      </c>
      <c r="G1211">
        <v>0</v>
      </c>
      <c r="H1211">
        <v>0.87372948685000007</v>
      </c>
      <c r="I1211">
        <v>0.21590174353000002</v>
      </c>
      <c r="J1211">
        <v>6.4154442000000002E-4</v>
      </c>
      <c r="K1211">
        <v>1.7515705900000003E-3</v>
      </c>
      <c r="L1211">
        <v>0</v>
      </c>
      <c r="M1211">
        <v>0</v>
      </c>
      <c r="N1211">
        <v>0</v>
      </c>
      <c r="O1211">
        <v>4.7597745799999999E-3</v>
      </c>
    </row>
    <row r="1212" spans="1:15" x14ac:dyDescent="0.35">
      <c r="A1212">
        <v>2023</v>
      </c>
      <c r="B1212">
        <v>34013</v>
      </c>
      <c r="C1212">
        <v>2265002009</v>
      </c>
      <c r="D1212" t="s">
        <v>12</v>
      </c>
      <c r="E1212" t="s">
        <v>11</v>
      </c>
      <c r="F1212" t="s">
        <v>36</v>
      </c>
      <c r="G1212">
        <v>2.9299399800000007E-3</v>
      </c>
      <c r="H1212">
        <v>220.55308167068</v>
      </c>
      <c r="I1212">
        <v>42.246062716990011</v>
      </c>
      <c r="J1212">
        <v>0.15636928736</v>
      </c>
      <c r="K1212">
        <v>0.45422337015000003</v>
      </c>
      <c r="L1212">
        <v>4.4832050009999985E-2</v>
      </c>
      <c r="M1212">
        <v>4.1274895639999989E-2</v>
      </c>
      <c r="N1212">
        <v>1.35473899E-3</v>
      </c>
      <c r="O1212">
        <v>1.2920561318500001</v>
      </c>
    </row>
    <row r="1213" spans="1:15" x14ac:dyDescent="0.35">
      <c r="A1213">
        <v>2023</v>
      </c>
      <c r="B1213">
        <v>34013</v>
      </c>
      <c r="C1213">
        <v>2265002015</v>
      </c>
      <c r="D1213" t="s">
        <v>39</v>
      </c>
      <c r="E1213" t="s">
        <v>11</v>
      </c>
      <c r="F1213" t="s">
        <v>36</v>
      </c>
      <c r="G1213">
        <v>2.7160918399999996E-3</v>
      </c>
      <c r="H1213">
        <v>207.18303801734001</v>
      </c>
      <c r="I1213">
        <v>43.666404584330003</v>
      </c>
      <c r="J1213">
        <v>0.12693871267000001</v>
      </c>
      <c r="K1213">
        <v>0.42962422018999996</v>
      </c>
      <c r="L1213">
        <v>2.4779928800000003E-2</v>
      </c>
      <c r="M1213">
        <v>2.2750576090000002E-2</v>
      </c>
      <c r="N1213">
        <v>1.2577357100000003E-3</v>
      </c>
      <c r="O1213">
        <v>0.88810691618000015</v>
      </c>
    </row>
    <row r="1214" spans="1:15" x14ac:dyDescent="0.35">
      <c r="A1214">
        <v>2023</v>
      </c>
      <c r="B1214">
        <v>34013</v>
      </c>
      <c r="C1214">
        <v>2265002021</v>
      </c>
      <c r="D1214" t="s">
        <v>13</v>
      </c>
      <c r="E1214" t="s">
        <v>11</v>
      </c>
      <c r="F1214" t="s">
        <v>36</v>
      </c>
      <c r="G1214">
        <v>5.4255698199999992E-3</v>
      </c>
      <c r="H1214">
        <v>413.67770769050003</v>
      </c>
      <c r="I1214">
        <v>92.121089485260001</v>
      </c>
      <c r="J1214">
        <v>0.27698184294</v>
      </c>
      <c r="K1214">
        <v>0.84930450186999984</v>
      </c>
      <c r="L1214">
        <v>6.0191637549999996E-2</v>
      </c>
      <c r="M1214">
        <v>5.5376747470000001E-2</v>
      </c>
      <c r="N1214">
        <v>2.5077552500000003E-3</v>
      </c>
      <c r="O1214">
        <v>2.1910825308900002</v>
      </c>
    </row>
    <row r="1215" spans="1:15" x14ac:dyDescent="0.35">
      <c r="A1215">
        <v>2023</v>
      </c>
      <c r="B1215">
        <v>34013</v>
      </c>
      <c r="C1215">
        <v>2265002024</v>
      </c>
      <c r="D1215" t="s">
        <v>40</v>
      </c>
      <c r="E1215" t="s">
        <v>11</v>
      </c>
      <c r="F1215" t="s">
        <v>36</v>
      </c>
      <c r="G1215">
        <v>2.31264638E-3</v>
      </c>
      <c r="H1215">
        <v>174.52537584526002</v>
      </c>
      <c r="I1215">
        <v>39.639964880339996</v>
      </c>
      <c r="J1215">
        <v>0.12333085203999997</v>
      </c>
      <c r="K1215">
        <v>0.36669995615000001</v>
      </c>
      <c r="L1215">
        <v>2.6665981209999998E-2</v>
      </c>
      <c r="M1215">
        <v>2.449773744E-2</v>
      </c>
      <c r="N1215">
        <v>1.1056169300000002E-3</v>
      </c>
      <c r="O1215">
        <v>0.92837540279000008</v>
      </c>
    </row>
    <row r="1216" spans="1:15" x14ac:dyDescent="0.35">
      <c r="A1216">
        <v>2023</v>
      </c>
      <c r="B1216">
        <v>34013</v>
      </c>
      <c r="C1216">
        <v>2265002027</v>
      </c>
      <c r="D1216" t="s">
        <v>14</v>
      </c>
      <c r="E1216" t="s">
        <v>11</v>
      </c>
      <c r="F1216" t="s">
        <v>36</v>
      </c>
      <c r="G1216">
        <v>0</v>
      </c>
      <c r="H1216">
        <v>9.0466802161999986</v>
      </c>
      <c r="I1216">
        <v>1.9337118851600001</v>
      </c>
      <c r="J1216">
        <v>6.7527510600000002E-3</v>
      </c>
      <c r="K1216">
        <v>1.917909169E-2</v>
      </c>
      <c r="L1216">
        <v>1.7372405600000003E-3</v>
      </c>
      <c r="M1216">
        <v>1.5509501699999999E-3</v>
      </c>
      <c r="N1216">
        <v>0</v>
      </c>
      <c r="O1216">
        <v>4.6928643630000003E-2</v>
      </c>
    </row>
    <row r="1217" spans="1:15" x14ac:dyDescent="0.35">
      <c r="A1217">
        <v>2023</v>
      </c>
      <c r="B1217">
        <v>34013</v>
      </c>
      <c r="C1217">
        <v>2265002030</v>
      </c>
      <c r="D1217" t="s">
        <v>41</v>
      </c>
      <c r="E1217" t="s">
        <v>11</v>
      </c>
      <c r="F1217" t="s">
        <v>36</v>
      </c>
      <c r="G1217">
        <v>4.7928438800000006E-3</v>
      </c>
      <c r="H1217">
        <v>363.52867090704996</v>
      </c>
      <c r="I1217">
        <v>69.506550574670001</v>
      </c>
      <c r="J1217">
        <v>0.22146510210000001</v>
      </c>
      <c r="K1217">
        <v>0.75576137296000001</v>
      </c>
      <c r="L1217">
        <v>5.4182945740000002E-2</v>
      </c>
      <c r="M1217">
        <v>4.9834332789999998E-2</v>
      </c>
      <c r="N1217">
        <v>2.1924945899999999E-3</v>
      </c>
      <c r="O1217">
        <v>1.5992842588800003</v>
      </c>
    </row>
    <row r="1218" spans="1:15" x14ac:dyDescent="0.35">
      <c r="A1218">
        <v>2023</v>
      </c>
      <c r="B1218">
        <v>34013</v>
      </c>
      <c r="C1218">
        <v>2265002033</v>
      </c>
      <c r="D1218" t="s">
        <v>42</v>
      </c>
      <c r="E1218" t="s">
        <v>11</v>
      </c>
      <c r="F1218" t="s">
        <v>36</v>
      </c>
      <c r="G1218">
        <v>1.5972471899999999E-3</v>
      </c>
      <c r="H1218">
        <v>124.49820494386</v>
      </c>
      <c r="I1218">
        <v>18.898861339490001</v>
      </c>
      <c r="J1218">
        <v>8.272616088000001E-2</v>
      </c>
      <c r="K1218">
        <v>0.34903654070999995</v>
      </c>
      <c r="L1218">
        <v>2.574555236E-2</v>
      </c>
      <c r="M1218">
        <v>2.3685334969999996E-2</v>
      </c>
      <c r="N1218">
        <v>7.6169620999999999E-4</v>
      </c>
      <c r="O1218">
        <v>0.66444821717999991</v>
      </c>
    </row>
    <row r="1219" spans="1:15" x14ac:dyDescent="0.35">
      <c r="A1219">
        <v>2023</v>
      </c>
      <c r="B1219">
        <v>34013</v>
      </c>
      <c r="C1219">
        <v>2265002039</v>
      </c>
      <c r="D1219" t="s">
        <v>15</v>
      </c>
      <c r="E1219" t="s">
        <v>11</v>
      </c>
      <c r="F1219" t="s">
        <v>36</v>
      </c>
      <c r="G1219">
        <v>1.008282957E-2</v>
      </c>
      <c r="H1219">
        <v>761.10157989360005</v>
      </c>
      <c r="I1219">
        <v>178.03873984820001</v>
      </c>
      <c r="J1219">
        <v>0.52853559880000001</v>
      </c>
      <c r="K1219">
        <v>1.62649257661</v>
      </c>
      <c r="L1219">
        <v>9.5986950180000016E-2</v>
      </c>
      <c r="M1219">
        <v>8.8289519450000006E-2</v>
      </c>
      <c r="N1219">
        <v>4.5778934299999996E-3</v>
      </c>
      <c r="O1219">
        <v>3.6481169912000002</v>
      </c>
    </row>
    <row r="1220" spans="1:15" x14ac:dyDescent="0.35">
      <c r="A1220">
        <v>2023</v>
      </c>
      <c r="B1220">
        <v>34013</v>
      </c>
      <c r="C1220">
        <v>2265002042</v>
      </c>
      <c r="D1220" t="s">
        <v>43</v>
      </c>
      <c r="E1220" t="s">
        <v>11</v>
      </c>
      <c r="F1220" t="s">
        <v>36</v>
      </c>
      <c r="G1220">
        <v>4.7928438800000006E-3</v>
      </c>
      <c r="H1220">
        <v>364.76147456947007</v>
      </c>
      <c r="I1220">
        <v>80.655591696790012</v>
      </c>
      <c r="J1220">
        <v>0.24310124278</v>
      </c>
      <c r="K1220">
        <v>0.74736287306999993</v>
      </c>
      <c r="L1220">
        <v>5.2954972399999994E-2</v>
      </c>
      <c r="M1220">
        <v>4.8730920480000002E-2</v>
      </c>
      <c r="N1220">
        <v>2.1924945899999999E-3</v>
      </c>
      <c r="O1220">
        <v>2.2520072045899999</v>
      </c>
    </row>
    <row r="1221" spans="1:15" x14ac:dyDescent="0.35">
      <c r="A1221">
        <v>2023</v>
      </c>
      <c r="B1221">
        <v>34013</v>
      </c>
      <c r="C1221">
        <v>2265002045</v>
      </c>
      <c r="D1221" t="s">
        <v>44</v>
      </c>
      <c r="E1221" t="s">
        <v>11</v>
      </c>
      <c r="F1221" t="s">
        <v>36</v>
      </c>
      <c r="G1221">
        <v>3.4392072E-4</v>
      </c>
      <c r="H1221">
        <v>27.254357911769997</v>
      </c>
      <c r="I1221">
        <v>1.6301720873900003</v>
      </c>
      <c r="J1221">
        <v>6.1762429300000008E-3</v>
      </c>
      <c r="K1221">
        <v>7.1970922209999996E-2</v>
      </c>
      <c r="L1221">
        <v>2.7160918399999996E-3</v>
      </c>
      <c r="M1221">
        <v>2.4603559199999998E-3</v>
      </c>
      <c r="N1221">
        <v>7.2752460000000016E-5</v>
      </c>
      <c r="O1221">
        <v>4.559043929E-2</v>
      </c>
    </row>
    <row r="1222" spans="1:15" x14ac:dyDescent="0.35">
      <c r="A1222">
        <v>2023</v>
      </c>
      <c r="B1222">
        <v>34013</v>
      </c>
      <c r="C1222">
        <v>2265002054</v>
      </c>
      <c r="D1222" t="s">
        <v>16</v>
      </c>
      <c r="E1222" t="s">
        <v>11</v>
      </c>
      <c r="F1222" t="s">
        <v>36</v>
      </c>
      <c r="G1222">
        <v>6.8894374999999995E-4</v>
      </c>
      <c r="H1222">
        <v>49.04519787948</v>
      </c>
      <c r="I1222">
        <v>10.655273483029999</v>
      </c>
      <c r="J1222">
        <v>3.2632785239999997E-2</v>
      </c>
      <c r="K1222">
        <v>0.10445710022000002</v>
      </c>
      <c r="L1222">
        <v>7.0503747600000012E-3</v>
      </c>
      <c r="M1222">
        <v>6.4727643199999994E-3</v>
      </c>
      <c r="N1222">
        <v>2.9541908000000006E-4</v>
      </c>
      <c r="O1222">
        <v>0.23599795713999999</v>
      </c>
    </row>
    <row r="1223" spans="1:15" x14ac:dyDescent="0.35">
      <c r="A1223">
        <v>2023</v>
      </c>
      <c r="B1223">
        <v>34013</v>
      </c>
      <c r="C1223">
        <v>2265002057</v>
      </c>
      <c r="D1223" t="s">
        <v>45</v>
      </c>
      <c r="E1223" t="s">
        <v>11</v>
      </c>
      <c r="F1223" t="s">
        <v>36</v>
      </c>
      <c r="G1223">
        <v>5.9083816000000012E-4</v>
      </c>
      <c r="H1223">
        <v>42.683108790410003</v>
      </c>
      <c r="I1223">
        <v>0.92971140250999995</v>
      </c>
      <c r="J1223">
        <v>4.0620123499999997E-3</v>
      </c>
      <c r="K1223">
        <v>8.5366193330000006E-2</v>
      </c>
      <c r="L1223">
        <v>4.2130288200000008E-3</v>
      </c>
      <c r="M1223">
        <v>3.9628044500000003E-3</v>
      </c>
      <c r="N1223">
        <v>2.8660060000000002E-4</v>
      </c>
      <c r="O1223">
        <v>3.094625094E-2</v>
      </c>
    </row>
    <row r="1224" spans="1:15" x14ac:dyDescent="0.35">
      <c r="A1224">
        <v>2023</v>
      </c>
      <c r="B1224">
        <v>34013</v>
      </c>
      <c r="C1224">
        <v>2265002060</v>
      </c>
      <c r="D1224" t="s">
        <v>46</v>
      </c>
      <c r="E1224" t="s">
        <v>11</v>
      </c>
      <c r="F1224" t="s">
        <v>36</v>
      </c>
      <c r="G1224">
        <v>1.4032406300000001E-3</v>
      </c>
      <c r="H1224">
        <v>104.00019603193002</v>
      </c>
      <c r="I1224">
        <v>1.6254740421700002</v>
      </c>
      <c r="J1224">
        <v>7.2223351200000011E-3</v>
      </c>
      <c r="K1224">
        <v>0.18729900365000002</v>
      </c>
      <c r="L1224">
        <v>1.0303291570000001E-2</v>
      </c>
      <c r="M1224">
        <v>9.4875821699999998E-3</v>
      </c>
      <c r="N1224">
        <v>6.8894374999999995E-4</v>
      </c>
      <c r="O1224">
        <v>5.6966278489999994E-2</v>
      </c>
    </row>
    <row r="1225" spans="1:15" x14ac:dyDescent="0.35">
      <c r="A1225">
        <v>2023</v>
      </c>
      <c r="B1225">
        <v>34013</v>
      </c>
      <c r="C1225">
        <v>2265002066</v>
      </c>
      <c r="D1225" t="s">
        <v>47</v>
      </c>
      <c r="E1225" t="s">
        <v>11</v>
      </c>
      <c r="F1225" t="s">
        <v>36</v>
      </c>
      <c r="G1225">
        <v>3.3091346200000002E-3</v>
      </c>
      <c r="H1225">
        <v>250.18298818028998</v>
      </c>
      <c r="I1225">
        <v>59.880724400640005</v>
      </c>
      <c r="J1225">
        <v>0.16700988579000001</v>
      </c>
      <c r="K1225">
        <v>0.51728432063000007</v>
      </c>
      <c r="L1225">
        <v>2.923436351E-2</v>
      </c>
      <c r="M1225">
        <v>2.6841248499999998E-2</v>
      </c>
      <c r="N1225">
        <v>1.52669935E-3</v>
      </c>
      <c r="O1225">
        <v>1.15108280826</v>
      </c>
    </row>
    <row r="1226" spans="1:15" x14ac:dyDescent="0.35">
      <c r="A1226">
        <v>2023</v>
      </c>
      <c r="B1226">
        <v>34013</v>
      </c>
      <c r="C1226">
        <v>2265002072</v>
      </c>
      <c r="D1226" t="s">
        <v>48</v>
      </c>
      <c r="E1226" t="s">
        <v>11</v>
      </c>
      <c r="F1226" t="s">
        <v>36</v>
      </c>
      <c r="G1226">
        <v>2.1924945899999999E-3</v>
      </c>
      <c r="H1226">
        <v>167.04756274579998</v>
      </c>
      <c r="I1226">
        <v>22.04205641671</v>
      </c>
      <c r="J1226">
        <v>6.4778349460000009E-2</v>
      </c>
      <c r="K1226">
        <v>0.39372308580000004</v>
      </c>
      <c r="L1226">
        <v>1.717839904E-2</v>
      </c>
      <c r="M1226">
        <v>1.5831376220000002E-2</v>
      </c>
      <c r="N1226">
        <v>9.9979517000000013E-4</v>
      </c>
      <c r="O1226">
        <v>0.46811578308000007</v>
      </c>
    </row>
    <row r="1227" spans="1:15" x14ac:dyDescent="0.35">
      <c r="A1227">
        <v>2023</v>
      </c>
      <c r="B1227">
        <v>34013</v>
      </c>
      <c r="C1227">
        <v>2265002078</v>
      </c>
      <c r="D1227" t="s">
        <v>49</v>
      </c>
      <c r="E1227" t="s">
        <v>11</v>
      </c>
      <c r="F1227" t="s">
        <v>36</v>
      </c>
      <c r="G1227">
        <v>7.1319457E-4</v>
      </c>
      <c r="H1227">
        <v>56.006472922180002</v>
      </c>
      <c r="I1227">
        <v>13.155442635610001</v>
      </c>
      <c r="J1227">
        <v>3.7241543349999996E-2</v>
      </c>
      <c r="K1227">
        <v>0.12303543296000001</v>
      </c>
      <c r="L1227">
        <v>6.7560579900000006E-3</v>
      </c>
      <c r="M1227">
        <v>6.2434838400000012E-3</v>
      </c>
      <c r="N1227">
        <v>3.3399993E-4</v>
      </c>
      <c r="O1227">
        <v>0.35113974819000005</v>
      </c>
    </row>
    <row r="1228" spans="1:15" x14ac:dyDescent="0.35">
      <c r="A1228">
        <v>2023</v>
      </c>
      <c r="B1228">
        <v>34013</v>
      </c>
      <c r="C1228">
        <v>2265002081</v>
      </c>
      <c r="D1228" t="s">
        <v>50</v>
      </c>
      <c r="E1228" t="s">
        <v>11</v>
      </c>
      <c r="F1228" t="s">
        <v>36</v>
      </c>
      <c r="G1228">
        <v>4.7509561000000003E-4</v>
      </c>
      <c r="H1228">
        <v>37.020511455730002</v>
      </c>
      <c r="I1228">
        <v>1.15166262332</v>
      </c>
      <c r="J1228">
        <v>6.4441042599999998E-3</v>
      </c>
      <c r="K1228">
        <v>0.11309149445000001</v>
      </c>
      <c r="L1228">
        <v>3.5979398400000006E-3</v>
      </c>
      <c r="M1228">
        <v>3.2650422200000005E-3</v>
      </c>
      <c r="N1228">
        <v>2.8660060000000002E-4</v>
      </c>
      <c r="O1228">
        <v>4.5935462319999995E-2</v>
      </c>
    </row>
    <row r="1229" spans="1:15" x14ac:dyDescent="0.35">
      <c r="A1229">
        <v>2023</v>
      </c>
      <c r="B1229">
        <v>34013</v>
      </c>
      <c r="C1229">
        <v>2265003010</v>
      </c>
      <c r="D1229" t="s">
        <v>51</v>
      </c>
      <c r="E1229" t="s">
        <v>18</v>
      </c>
      <c r="F1229" t="s">
        <v>36</v>
      </c>
      <c r="G1229">
        <v>8.8383215800000008E-3</v>
      </c>
      <c r="H1229">
        <v>681.83319131862004</v>
      </c>
      <c r="I1229">
        <v>68.036749159940001</v>
      </c>
      <c r="J1229">
        <v>0.22029224425999999</v>
      </c>
      <c r="K1229">
        <v>1.8735169406799999</v>
      </c>
      <c r="L1229">
        <v>6.8034573200000004E-2</v>
      </c>
      <c r="M1229">
        <v>6.2500977000000013E-2</v>
      </c>
      <c r="N1229">
        <v>4.1645271800000013E-3</v>
      </c>
      <c r="O1229">
        <v>1.6425807910599999</v>
      </c>
    </row>
    <row r="1230" spans="1:15" x14ac:dyDescent="0.35">
      <c r="A1230">
        <v>2023</v>
      </c>
      <c r="B1230">
        <v>34013</v>
      </c>
      <c r="C1230">
        <v>2265003020</v>
      </c>
      <c r="D1230" t="s">
        <v>52</v>
      </c>
      <c r="E1230" t="s">
        <v>18</v>
      </c>
      <c r="F1230" t="s">
        <v>36</v>
      </c>
      <c r="G1230">
        <v>3.5720355549999999E-2</v>
      </c>
      <c r="H1230">
        <v>2740.6044420903495</v>
      </c>
      <c r="I1230">
        <v>42.545590106359995</v>
      </c>
      <c r="J1230">
        <v>0.18972298334000004</v>
      </c>
      <c r="K1230">
        <v>5.002164832830001</v>
      </c>
      <c r="L1230">
        <v>0.27066781126000006</v>
      </c>
      <c r="M1230">
        <v>0.24897214584000005</v>
      </c>
      <c r="N1230">
        <v>1.6623937110000001E-2</v>
      </c>
      <c r="O1230">
        <v>1.5121918480900001</v>
      </c>
    </row>
    <row r="1231" spans="1:15" x14ac:dyDescent="0.35">
      <c r="A1231">
        <v>2023</v>
      </c>
      <c r="B1231">
        <v>34013</v>
      </c>
      <c r="C1231">
        <v>2265003030</v>
      </c>
      <c r="D1231" t="s">
        <v>17</v>
      </c>
      <c r="E1231" t="s">
        <v>18</v>
      </c>
      <c r="F1231" t="s">
        <v>36</v>
      </c>
      <c r="G1231">
        <v>7.4604340800000007E-3</v>
      </c>
      <c r="H1231">
        <v>572.33902272194996</v>
      </c>
      <c r="I1231">
        <v>63.495481082000005</v>
      </c>
      <c r="J1231">
        <v>0.20566789749</v>
      </c>
      <c r="K1231">
        <v>1.1351919073000001</v>
      </c>
      <c r="L1231">
        <v>6.9537021729999995E-2</v>
      </c>
      <c r="M1231">
        <v>6.3900910699999994E-2</v>
      </c>
      <c r="N1231">
        <v>3.4667649500000003E-3</v>
      </c>
      <c r="O1231">
        <v>1.54592804564</v>
      </c>
    </row>
    <row r="1232" spans="1:15" x14ac:dyDescent="0.35">
      <c r="A1232">
        <v>2023</v>
      </c>
      <c r="B1232">
        <v>34013</v>
      </c>
      <c r="C1232">
        <v>2265003040</v>
      </c>
      <c r="D1232" t="s">
        <v>19</v>
      </c>
      <c r="E1232" t="s">
        <v>18</v>
      </c>
      <c r="F1232" t="s">
        <v>36</v>
      </c>
      <c r="G1232">
        <v>1.401697396E-2</v>
      </c>
      <c r="H1232">
        <v>1064.2482806898802</v>
      </c>
      <c r="I1232">
        <v>198.10170117473999</v>
      </c>
      <c r="J1232">
        <v>0.80160424124000018</v>
      </c>
      <c r="K1232">
        <v>2.3710577868999998</v>
      </c>
      <c r="L1232">
        <v>0.24084481421000001</v>
      </c>
      <c r="M1232">
        <v>0.22156320768999999</v>
      </c>
      <c r="N1232">
        <v>6.3856818300000017E-3</v>
      </c>
      <c r="O1232">
        <v>6.5660803730500001</v>
      </c>
    </row>
    <row r="1233" spans="1:15" x14ac:dyDescent="0.35">
      <c r="A1233">
        <v>2023</v>
      </c>
      <c r="B1233">
        <v>34013</v>
      </c>
      <c r="C1233">
        <v>2265003050</v>
      </c>
      <c r="D1233" t="s">
        <v>53</v>
      </c>
      <c r="E1233" t="s">
        <v>18</v>
      </c>
      <c r="F1233" t="s">
        <v>36</v>
      </c>
      <c r="G1233">
        <v>6.8894374999999995E-4</v>
      </c>
      <c r="H1233">
        <v>48.546194267890009</v>
      </c>
      <c r="I1233">
        <v>5.4578476614199998</v>
      </c>
      <c r="J1233">
        <v>1.6332927269999999E-2</v>
      </c>
      <c r="K1233">
        <v>0.11358092009000001</v>
      </c>
      <c r="L1233">
        <v>4.9692134799999999E-3</v>
      </c>
      <c r="M1233">
        <v>4.4897086300000003E-3</v>
      </c>
      <c r="N1233">
        <v>2.8660060000000002E-4</v>
      </c>
      <c r="O1233">
        <v>0.11928757896</v>
      </c>
    </row>
    <row r="1234" spans="1:15" x14ac:dyDescent="0.35">
      <c r="A1234">
        <v>2023</v>
      </c>
      <c r="B1234">
        <v>34013</v>
      </c>
      <c r="C1234">
        <v>2265003060</v>
      </c>
      <c r="D1234" t="s">
        <v>54</v>
      </c>
      <c r="E1234" t="s">
        <v>18</v>
      </c>
      <c r="F1234" t="s">
        <v>36</v>
      </c>
      <c r="G1234">
        <v>4.0234314999999999E-4</v>
      </c>
      <c r="H1234">
        <v>30.772416652999993</v>
      </c>
      <c r="I1234">
        <v>7.6210130892499999</v>
      </c>
      <c r="J1234">
        <v>2.0696972559999999E-2</v>
      </c>
      <c r="K1234">
        <v>6.3739973440000014E-2</v>
      </c>
      <c r="L1234">
        <v>3.3818870800000006E-3</v>
      </c>
      <c r="M1234">
        <v>3.24960988E-3</v>
      </c>
      <c r="N1234">
        <v>3.0864680000000001E-5</v>
      </c>
      <c r="O1234">
        <v>0.15436969701999997</v>
      </c>
    </row>
    <row r="1235" spans="1:15" x14ac:dyDescent="0.35">
      <c r="A1235">
        <v>2023</v>
      </c>
      <c r="B1235">
        <v>34013</v>
      </c>
      <c r="C1235">
        <v>2265003070</v>
      </c>
      <c r="D1235" t="s">
        <v>55</v>
      </c>
      <c r="E1235" t="s">
        <v>18</v>
      </c>
      <c r="F1235" t="s">
        <v>36</v>
      </c>
      <c r="G1235">
        <v>2.8803360300000001E-3</v>
      </c>
      <c r="H1235">
        <v>228.82197746243</v>
      </c>
      <c r="I1235">
        <v>3.6112601540399996</v>
      </c>
      <c r="J1235">
        <v>1.6251356330000001E-2</v>
      </c>
      <c r="K1235">
        <v>0.42083219563000002</v>
      </c>
      <c r="L1235">
        <v>2.2855295539999994E-2</v>
      </c>
      <c r="M1235">
        <v>2.1053018689999998E-2</v>
      </c>
      <c r="N1235">
        <v>1.3778874999999999E-3</v>
      </c>
      <c r="O1235">
        <v>0.12403192119999999</v>
      </c>
    </row>
    <row r="1236" spans="1:15" x14ac:dyDescent="0.35">
      <c r="A1236">
        <v>2023</v>
      </c>
      <c r="B1236">
        <v>34013</v>
      </c>
      <c r="C1236">
        <v>2265004010</v>
      </c>
      <c r="D1236" t="s">
        <v>56</v>
      </c>
      <c r="E1236" t="s">
        <v>21</v>
      </c>
      <c r="F1236" t="s">
        <v>36</v>
      </c>
      <c r="G1236">
        <v>5.5200377869999998E-2</v>
      </c>
      <c r="H1236">
        <v>4181.9449732142493</v>
      </c>
      <c r="I1236">
        <v>655.9207966239502</v>
      </c>
      <c r="J1236">
        <v>2.8765330605000008</v>
      </c>
      <c r="K1236">
        <v>8.0015602636200001</v>
      </c>
      <c r="L1236">
        <v>0.99256511870999997</v>
      </c>
      <c r="M1236">
        <v>0.91313486473000016</v>
      </c>
      <c r="N1236">
        <v>2.5426984770000001E-2</v>
      </c>
      <c r="O1236">
        <v>50.988440336899991</v>
      </c>
    </row>
    <row r="1237" spans="1:15" x14ac:dyDescent="0.35">
      <c r="A1237">
        <v>2023</v>
      </c>
      <c r="B1237">
        <v>34013</v>
      </c>
      <c r="C1237">
        <v>2265004011</v>
      </c>
      <c r="D1237" t="s">
        <v>56</v>
      </c>
      <c r="E1237" t="s">
        <v>22</v>
      </c>
      <c r="F1237" t="s">
        <v>36</v>
      </c>
      <c r="G1237">
        <v>1.8726042280000001E-2</v>
      </c>
      <c r="H1237">
        <v>1415.1644153755901</v>
      </c>
      <c r="I1237">
        <v>224.46052921478997</v>
      </c>
      <c r="J1237">
        <v>1.0469475825600001</v>
      </c>
      <c r="K1237">
        <v>2.8125274303499999</v>
      </c>
      <c r="L1237">
        <v>0.37455722182999995</v>
      </c>
      <c r="M1237">
        <v>0.34460525451000001</v>
      </c>
      <c r="N1237">
        <v>8.5891995200000019E-3</v>
      </c>
      <c r="O1237">
        <v>14.395374936800001</v>
      </c>
    </row>
    <row r="1238" spans="1:15" x14ac:dyDescent="0.35">
      <c r="A1238">
        <v>2023</v>
      </c>
      <c r="B1238">
        <v>34013</v>
      </c>
      <c r="C1238">
        <v>2265004015</v>
      </c>
      <c r="D1238" t="s">
        <v>20</v>
      </c>
      <c r="E1238" t="s">
        <v>21</v>
      </c>
      <c r="F1238" t="s">
        <v>36</v>
      </c>
      <c r="G1238">
        <v>4.7399329999999991E-3</v>
      </c>
      <c r="H1238">
        <v>360.20971801188006</v>
      </c>
      <c r="I1238">
        <v>56.477400698069999</v>
      </c>
      <c r="J1238">
        <v>0.24779377645000003</v>
      </c>
      <c r="K1238">
        <v>0.68909586877999995</v>
      </c>
      <c r="L1238">
        <v>8.5512800560000005E-2</v>
      </c>
      <c r="M1238">
        <v>7.8768867980000004E-2</v>
      </c>
      <c r="N1238">
        <v>2.1825738E-3</v>
      </c>
      <c r="O1238">
        <v>4.66172520781</v>
      </c>
    </row>
    <row r="1239" spans="1:15" x14ac:dyDescent="0.35">
      <c r="A1239">
        <v>2023</v>
      </c>
      <c r="B1239">
        <v>34013</v>
      </c>
      <c r="C1239">
        <v>2265004016</v>
      </c>
      <c r="D1239" t="s">
        <v>20</v>
      </c>
      <c r="E1239" t="s">
        <v>22</v>
      </c>
      <c r="F1239" t="s">
        <v>36</v>
      </c>
      <c r="G1239">
        <v>1.0563436729999999E-2</v>
      </c>
      <c r="H1239">
        <v>804.98354781229</v>
      </c>
      <c r="I1239">
        <v>126.47864595454</v>
      </c>
      <c r="J1239">
        <v>0.56140648299999996</v>
      </c>
      <c r="K1239">
        <v>1.5517239916200003</v>
      </c>
      <c r="L1239">
        <v>0.19551892932000001</v>
      </c>
      <c r="M1239">
        <v>0.17992565205999997</v>
      </c>
      <c r="N1239">
        <v>4.8303224199999998E-3</v>
      </c>
      <c r="O1239">
        <v>9.0843659904800003</v>
      </c>
    </row>
    <row r="1240" spans="1:15" x14ac:dyDescent="0.35">
      <c r="A1240">
        <v>2023</v>
      </c>
      <c r="B1240">
        <v>34013</v>
      </c>
      <c r="C1240">
        <v>2265004025</v>
      </c>
      <c r="D1240" t="s">
        <v>24</v>
      </c>
      <c r="E1240" t="s">
        <v>21</v>
      </c>
      <c r="F1240" t="s">
        <v>36</v>
      </c>
      <c r="G1240">
        <v>3.3179531000000003E-4</v>
      </c>
      <c r="H1240">
        <v>23.165332352910006</v>
      </c>
      <c r="I1240">
        <v>3.6411735405100001</v>
      </c>
      <c r="J1240">
        <v>1.6230412440000001E-2</v>
      </c>
      <c r="K1240">
        <v>4.4668908130000004E-2</v>
      </c>
      <c r="L1240">
        <v>5.6912265300000011E-3</v>
      </c>
      <c r="M1240">
        <v>5.2018008899999994E-3</v>
      </c>
      <c r="N1240">
        <v>8.5980180000000013E-5</v>
      </c>
      <c r="O1240">
        <v>0.37161074720000009</v>
      </c>
    </row>
    <row r="1241" spans="1:15" x14ac:dyDescent="0.35">
      <c r="A1241">
        <v>2023</v>
      </c>
      <c r="B1241">
        <v>34013</v>
      </c>
      <c r="C1241">
        <v>2265004026</v>
      </c>
      <c r="D1241" t="s">
        <v>24</v>
      </c>
      <c r="E1241" t="s">
        <v>22</v>
      </c>
      <c r="F1241" t="s">
        <v>36</v>
      </c>
      <c r="G1241">
        <v>3.7588771000000002E-4</v>
      </c>
      <c r="H1241">
        <v>32.764796783290002</v>
      </c>
      <c r="I1241">
        <v>6.4922785139300005</v>
      </c>
      <c r="J1241">
        <v>2.3163942340000004E-2</v>
      </c>
      <c r="K1241">
        <v>6.4407973300000004E-2</v>
      </c>
      <c r="L1241">
        <v>6.4672527700000001E-3</v>
      </c>
      <c r="M1241">
        <v>5.9590878600000018E-3</v>
      </c>
      <c r="N1241">
        <v>2.4581513000000005E-4</v>
      </c>
      <c r="O1241">
        <v>0.38589888942000006</v>
      </c>
    </row>
    <row r="1242" spans="1:15" x14ac:dyDescent="0.35">
      <c r="A1242">
        <v>2023</v>
      </c>
      <c r="B1242">
        <v>34013</v>
      </c>
      <c r="C1242">
        <v>2265004030</v>
      </c>
      <c r="D1242" t="s">
        <v>25</v>
      </c>
      <c r="E1242" t="s">
        <v>21</v>
      </c>
      <c r="F1242" t="s">
        <v>36</v>
      </c>
      <c r="G1242">
        <v>5.489503800000002E-4</v>
      </c>
      <c r="H1242">
        <v>44.192124883390001</v>
      </c>
      <c r="I1242">
        <v>6.9464820424999996</v>
      </c>
      <c r="J1242">
        <v>3.0888930820000004E-2</v>
      </c>
      <c r="K1242">
        <v>8.5265883119999997E-2</v>
      </c>
      <c r="L1242">
        <v>1.0796024140000001E-2</v>
      </c>
      <c r="M1242">
        <v>9.9053576600000009E-3</v>
      </c>
      <c r="N1242">
        <v>3.3179531000000003E-4</v>
      </c>
      <c r="O1242">
        <v>0.45318719875000002</v>
      </c>
    </row>
    <row r="1243" spans="1:15" x14ac:dyDescent="0.35">
      <c r="A1243">
        <v>2023</v>
      </c>
      <c r="B1243">
        <v>34013</v>
      </c>
      <c r="C1243">
        <v>2265004031</v>
      </c>
      <c r="D1243" t="s">
        <v>25</v>
      </c>
      <c r="E1243" t="s">
        <v>22</v>
      </c>
      <c r="F1243" t="s">
        <v>36</v>
      </c>
      <c r="G1243">
        <v>1.7709712459999999E-2</v>
      </c>
      <c r="H1243">
        <v>1341.7110956544898</v>
      </c>
      <c r="I1243">
        <v>276.28416669018003</v>
      </c>
      <c r="J1243">
        <v>0.76474960869999997</v>
      </c>
      <c r="K1243">
        <v>2.6178330289099998</v>
      </c>
      <c r="L1243">
        <v>0.15728089772999998</v>
      </c>
      <c r="M1243">
        <v>0.14469141521999998</v>
      </c>
      <c r="N1243">
        <v>8.1747309600000012E-3</v>
      </c>
      <c r="O1243">
        <v>8.9237065126000008</v>
      </c>
    </row>
    <row r="1244" spans="1:15" x14ac:dyDescent="0.35">
      <c r="A1244">
        <v>2023</v>
      </c>
      <c r="B1244">
        <v>34013</v>
      </c>
      <c r="C1244">
        <v>2265004035</v>
      </c>
      <c r="D1244" t="s">
        <v>97</v>
      </c>
      <c r="E1244" t="s">
        <v>21</v>
      </c>
      <c r="F1244" t="s">
        <v>36</v>
      </c>
      <c r="G1244">
        <v>6.4407973299999994E-3</v>
      </c>
      <c r="H1244">
        <v>476.51673230282</v>
      </c>
      <c r="I1244">
        <v>196.32829382364</v>
      </c>
      <c r="J1244">
        <v>0.90154627970000012</v>
      </c>
      <c r="K1244">
        <v>1.7586815918099996</v>
      </c>
      <c r="L1244">
        <v>4.1737865840000006E-2</v>
      </c>
      <c r="M1244">
        <v>3.8373615719999997E-2</v>
      </c>
      <c r="N1244">
        <v>2.8957683700000002E-3</v>
      </c>
      <c r="O1244">
        <v>8.866279468530001</v>
      </c>
    </row>
    <row r="1245" spans="1:15" x14ac:dyDescent="0.35">
      <c r="A1245">
        <v>2023</v>
      </c>
      <c r="B1245">
        <v>34013</v>
      </c>
      <c r="C1245">
        <v>2265004036</v>
      </c>
      <c r="D1245" t="s">
        <v>97</v>
      </c>
      <c r="E1245" t="s">
        <v>22</v>
      </c>
      <c r="F1245" t="s">
        <v>36</v>
      </c>
      <c r="G1245">
        <v>6.8277081399999995E-3</v>
      </c>
      <c r="H1245">
        <v>505.87036906175001</v>
      </c>
      <c r="I1245">
        <v>208.35625521039998</v>
      </c>
      <c r="J1245">
        <v>0.95691972024000005</v>
      </c>
      <c r="K1245">
        <v>1.8676118660100001</v>
      </c>
      <c r="L1245">
        <v>4.4305145830000003E-2</v>
      </c>
      <c r="M1245">
        <v>4.076783304E-2</v>
      </c>
      <c r="N1245">
        <v>3.0699333499999999E-3</v>
      </c>
      <c r="O1245">
        <v>7.5576357757999997</v>
      </c>
    </row>
    <row r="1246" spans="1:15" x14ac:dyDescent="0.35">
      <c r="A1246">
        <v>2023</v>
      </c>
      <c r="B1246">
        <v>34013</v>
      </c>
      <c r="C1246">
        <v>2265004040</v>
      </c>
      <c r="D1246" t="s">
        <v>57</v>
      </c>
      <c r="E1246" t="s">
        <v>21</v>
      </c>
      <c r="F1246" t="s">
        <v>36</v>
      </c>
      <c r="G1246">
        <v>1.1197264980000001E-2</v>
      </c>
      <c r="H1246">
        <v>845.53989055337991</v>
      </c>
      <c r="I1246">
        <v>210.54321179496003</v>
      </c>
      <c r="J1246">
        <v>0.53875511480999994</v>
      </c>
      <c r="K1246">
        <v>1.60757142546</v>
      </c>
      <c r="L1246">
        <v>9.0648462850000028E-2</v>
      </c>
      <c r="M1246">
        <v>8.3433843900000026E-2</v>
      </c>
      <c r="N1246">
        <v>5.1929824099999997E-3</v>
      </c>
      <c r="O1246">
        <v>6.8740261038899995</v>
      </c>
    </row>
    <row r="1247" spans="1:15" x14ac:dyDescent="0.35">
      <c r="A1247">
        <v>2023</v>
      </c>
      <c r="B1247">
        <v>34013</v>
      </c>
      <c r="C1247">
        <v>2265004041</v>
      </c>
      <c r="D1247" t="s">
        <v>57</v>
      </c>
      <c r="E1247" t="s">
        <v>22</v>
      </c>
      <c r="F1247" t="s">
        <v>36</v>
      </c>
      <c r="G1247">
        <v>2.2608378099999997E-3</v>
      </c>
      <c r="H1247">
        <v>171.98560179668999</v>
      </c>
      <c r="I1247">
        <v>43.05636859337001</v>
      </c>
      <c r="J1247">
        <v>0.11337809504999997</v>
      </c>
      <c r="K1247">
        <v>0.33178208227999995</v>
      </c>
      <c r="L1247">
        <v>1.9346642810000005E-2</v>
      </c>
      <c r="M1247">
        <v>1.7709712459999999E-2</v>
      </c>
      <c r="N1247">
        <v>1.0670360800000003E-3</v>
      </c>
      <c r="O1247">
        <v>0.95064426941000013</v>
      </c>
    </row>
    <row r="1248" spans="1:15" x14ac:dyDescent="0.35">
      <c r="A1248">
        <v>2023</v>
      </c>
      <c r="B1248">
        <v>34013</v>
      </c>
      <c r="C1248">
        <v>2265004046</v>
      </c>
      <c r="D1248" t="s">
        <v>58</v>
      </c>
      <c r="E1248" t="s">
        <v>22</v>
      </c>
      <c r="F1248" t="s">
        <v>36</v>
      </c>
      <c r="G1248">
        <v>2.6356232100000002E-3</v>
      </c>
      <c r="H1248">
        <v>194.09483849634998</v>
      </c>
      <c r="I1248">
        <v>48.659526065919998</v>
      </c>
      <c r="J1248">
        <v>0.12809944510000001</v>
      </c>
      <c r="K1248">
        <v>0.40152744060000001</v>
      </c>
      <c r="L1248">
        <v>2.0592253110000007E-2</v>
      </c>
      <c r="M1248">
        <v>1.8971857409999997E-2</v>
      </c>
      <c r="N1248">
        <v>1.1453000900000002E-3</v>
      </c>
      <c r="O1248">
        <v>1.1366656957700001</v>
      </c>
    </row>
    <row r="1249" spans="1:15" x14ac:dyDescent="0.35">
      <c r="A1249">
        <v>2023</v>
      </c>
      <c r="B1249">
        <v>34013</v>
      </c>
      <c r="C1249">
        <v>2265004051</v>
      </c>
      <c r="D1249" t="s">
        <v>59</v>
      </c>
      <c r="E1249" t="s">
        <v>22</v>
      </c>
      <c r="F1249" t="s">
        <v>36</v>
      </c>
      <c r="G1249">
        <v>1.2654518800000003E-3</v>
      </c>
      <c r="H1249">
        <v>92.760000486669995</v>
      </c>
      <c r="I1249">
        <v>14.55846941747</v>
      </c>
      <c r="J1249">
        <v>6.4227194459999998E-2</v>
      </c>
      <c r="K1249">
        <v>0.17821927617999997</v>
      </c>
      <c r="L1249">
        <v>2.2285401270000001E-2</v>
      </c>
      <c r="M1249">
        <v>2.0519500650000008E-2</v>
      </c>
      <c r="N1249">
        <v>5.7320120000000014E-4</v>
      </c>
      <c r="O1249">
        <v>1.0313807607400001</v>
      </c>
    </row>
    <row r="1250" spans="1:15" x14ac:dyDescent="0.35">
      <c r="A1250">
        <v>2023</v>
      </c>
      <c r="B1250">
        <v>34013</v>
      </c>
      <c r="C1250">
        <v>2265004055</v>
      </c>
      <c r="D1250" t="s">
        <v>60</v>
      </c>
      <c r="E1250" t="s">
        <v>21</v>
      </c>
      <c r="F1250" t="s">
        <v>36</v>
      </c>
      <c r="G1250">
        <v>0.14960551320000001</v>
      </c>
      <c r="H1250">
        <v>11335.242789392718</v>
      </c>
      <c r="I1250">
        <v>2822.16908018408</v>
      </c>
      <c r="J1250">
        <v>7.2128486401399998</v>
      </c>
      <c r="K1250">
        <v>21.499655962730003</v>
      </c>
      <c r="L1250">
        <v>1.2149605704499999</v>
      </c>
      <c r="M1250">
        <v>1.11775115848</v>
      </c>
      <c r="N1250">
        <v>6.8853589529999995E-2</v>
      </c>
      <c r="O1250">
        <v>76.285642434429988</v>
      </c>
    </row>
    <row r="1251" spans="1:15" x14ac:dyDescent="0.35">
      <c r="A1251">
        <v>2023</v>
      </c>
      <c r="B1251">
        <v>34013</v>
      </c>
      <c r="C1251">
        <v>2265004056</v>
      </c>
      <c r="D1251" t="s">
        <v>60</v>
      </c>
      <c r="E1251" t="s">
        <v>22</v>
      </c>
      <c r="F1251" t="s">
        <v>36</v>
      </c>
      <c r="G1251">
        <v>3.0856963829999997E-2</v>
      </c>
      <c r="H1251">
        <v>2337.7670195932806</v>
      </c>
      <c r="I1251">
        <v>585.53980998172005</v>
      </c>
      <c r="J1251">
        <v>1.5414427462500002</v>
      </c>
      <c r="K1251">
        <v>4.5094796621599995</v>
      </c>
      <c r="L1251">
        <v>0.26197499460000001</v>
      </c>
      <c r="M1251">
        <v>0.24097819371999998</v>
      </c>
      <c r="N1251">
        <v>1.4165785810000001E-2</v>
      </c>
      <c r="O1251">
        <v>12.349916375390002</v>
      </c>
    </row>
    <row r="1252" spans="1:15" x14ac:dyDescent="0.35">
      <c r="A1252">
        <v>2023</v>
      </c>
      <c r="B1252">
        <v>34013</v>
      </c>
      <c r="C1252">
        <v>2265004066</v>
      </c>
      <c r="D1252" t="s">
        <v>61</v>
      </c>
      <c r="E1252" t="s">
        <v>22</v>
      </c>
      <c r="F1252" t="s">
        <v>36</v>
      </c>
      <c r="G1252">
        <v>5.0970814399999998E-3</v>
      </c>
      <c r="H1252">
        <v>390.19747954220003</v>
      </c>
      <c r="I1252">
        <v>60.080572101330013</v>
      </c>
      <c r="J1252">
        <v>0.17045129761</v>
      </c>
      <c r="K1252">
        <v>0.73109277747000001</v>
      </c>
      <c r="L1252">
        <v>4.3628327490000007E-2</v>
      </c>
      <c r="M1252">
        <v>4.0020466860000006E-2</v>
      </c>
      <c r="N1252">
        <v>2.3710688100000003E-3</v>
      </c>
      <c r="O1252">
        <v>1.2857255655200002</v>
      </c>
    </row>
    <row r="1253" spans="1:15" x14ac:dyDescent="0.35">
      <c r="A1253">
        <v>2023</v>
      </c>
      <c r="B1253">
        <v>34013</v>
      </c>
      <c r="C1253">
        <v>2265004071</v>
      </c>
      <c r="D1253" t="s">
        <v>26</v>
      </c>
      <c r="E1253" t="s">
        <v>22</v>
      </c>
      <c r="F1253" t="s">
        <v>36</v>
      </c>
      <c r="G1253">
        <v>9.9591503879999974E-2</v>
      </c>
      <c r="H1253">
        <v>7546.167665536831</v>
      </c>
      <c r="I1253">
        <v>1626.0955829704303</v>
      </c>
      <c r="J1253">
        <v>4.7701627494399998</v>
      </c>
      <c r="K1253">
        <v>14.589370473700003</v>
      </c>
      <c r="L1253">
        <v>1.0470765528299999</v>
      </c>
      <c r="M1253">
        <v>0.96340130304000005</v>
      </c>
      <c r="N1253">
        <v>4.5843970589999991E-2</v>
      </c>
      <c r="O1253">
        <v>36.130425893100004</v>
      </c>
    </row>
    <row r="1254" spans="1:15" x14ac:dyDescent="0.35">
      <c r="A1254">
        <v>2023</v>
      </c>
      <c r="B1254">
        <v>34013</v>
      </c>
      <c r="C1254">
        <v>2265004075</v>
      </c>
      <c r="D1254" t="s">
        <v>62</v>
      </c>
      <c r="E1254" t="s">
        <v>21</v>
      </c>
      <c r="F1254" t="s">
        <v>36</v>
      </c>
      <c r="G1254">
        <v>5.3032134100000003E-3</v>
      </c>
      <c r="H1254">
        <v>402.84427555833997</v>
      </c>
      <c r="I1254">
        <v>80.670049594749997</v>
      </c>
      <c r="J1254">
        <v>0.27529861557000007</v>
      </c>
      <c r="K1254">
        <v>0.81093750000999998</v>
      </c>
      <c r="L1254">
        <v>7.1606057600000009E-2</v>
      </c>
      <c r="M1254">
        <v>6.5857510950000003E-2</v>
      </c>
      <c r="N1254">
        <v>2.3876034599999998E-3</v>
      </c>
      <c r="O1254">
        <v>3.1699558570899997</v>
      </c>
    </row>
    <row r="1255" spans="1:15" x14ac:dyDescent="0.35">
      <c r="A1255">
        <v>2023</v>
      </c>
      <c r="B1255">
        <v>34013</v>
      </c>
      <c r="C1255">
        <v>2265004076</v>
      </c>
      <c r="D1255" t="s">
        <v>62</v>
      </c>
      <c r="E1255" t="s">
        <v>22</v>
      </c>
      <c r="F1255" t="s">
        <v>36</v>
      </c>
      <c r="G1255">
        <v>3.020329400000001E-3</v>
      </c>
      <c r="H1255">
        <v>231.85969359806001</v>
      </c>
      <c r="I1255">
        <v>46.328309069349999</v>
      </c>
      <c r="J1255">
        <v>0.15838761696999998</v>
      </c>
      <c r="K1255">
        <v>0.47036008623999992</v>
      </c>
      <c r="L1255">
        <v>4.1291430290000007E-2</v>
      </c>
      <c r="M1255">
        <v>3.794702174999999E-2</v>
      </c>
      <c r="N1255">
        <v>1.3999337000000001E-3</v>
      </c>
      <c r="O1255">
        <v>1.7405970939500002</v>
      </c>
    </row>
    <row r="1256" spans="1:15" x14ac:dyDescent="0.35">
      <c r="A1256">
        <v>2023</v>
      </c>
      <c r="B1256">
        <v>34013</v>
      </c>
      <c r="C1256">
        <v>2265005010</v>
      </c>
      <c r="D1256" t="s">
        <v>63</v>
      </c>
      <c r="E1256" t="s">
        <v>28</v>
      </c>
      <c r="F1256" t="s">
        <v>36</v>
      </c>
      <c r="G1256">
        <v>0</v>
      </c>
      <c r="H1256">
        <v>5.2899856900000012E-3</v>
      </c>
      <c r="I1256">
        <v>1.2841911500000001E-3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</row>
    <row r="1257" spans="1:15" x14ac:dyDescent="0.35">
      <c r="A1257">
        <v>2023</v>
      </c>
      <c r="B1257">
        <v>34013</v>
      </c>
      <c r="C1257">
        <v>2265005015</v>
      </c>
      <c r="D1257" t="s">
        <v>64</v>
      </c>
      <c r="E1257" t="s">
        <v>28</v>
      </c>
      <c r="F1257" t="s">
        <v>36</v>
      </c>
      <c r="G1257">
        <v>0</v>
      </c>
      <c r="H1257">
        <v>2.0429111229999998E-2</v>
      </c>
      <c r="I1257">
        <v>1.2841911500000001E-3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</row>
    <row r="1258" spans="1:15" x14ac:dyDescent="0.35">
      <c r="A1258">
        <v>2023</v>
      </c>
      <c r="B1258">
        <v>34013</v>
      </c>
      <c r="C1258">
        <v>2265005025</v>
      </c>
      <c r="D1258" t="s">
        <v>65</v>
      </c>
      <c r="E1258" t="s">
        <v>28</v>
      </c>
      <c r="F1258" t="s">
        <v>36</v>
      </c>
      <c r="G1258">
        <v>0</v>
      </c>
      <c r="H1258">
        <v>1.3442670449999999E-2</v>
      </c>
      <c r="I1258">
        <v>1.0901845900000004E-3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</row>
    <row r="1259" spans="1:15" x14ac:dyDescent="0.35">
      <c r="A1259">
        <v>2023</v>
      </c>
      <c r="B1259">
        <v>34013</v>
      </c>
      <c r="C1259">
        <v>2265005030</v>
      </c>
      <c r="D1259" t="s">
        <v>66</v>
      </c>
      <c r="E1259" t="s">
        <v>28</v>
      </c>
      <c r="F1259" t="s">
        <v>36</v>
      </c>
      <c r="G1259">
        <v>0</v>
      </c>
      <c r="H1259">
        <v>4.3607383600000006E-3</v>
      </c>
      <c r="I1259">
        <v>1.0670360800000003E-3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</row>
    <row r="1260" spans="1:15" x14ac:dyDescent="0.35">
      <c r="A1260">
        <v>2023</v>
      </c>
      <c r="B1260">
        <v>34013</v>
      </c>
      <c r="C1260">
        <v>2265005035</v>
      </c>
      <c r="D1260" t="s">
        <v>27</v>
      </c>
      <c r="E1260" t="s">
        <v>28</v>
      </c>
      <c r="F1260" t="s">
        <v>36</v>
      </c>
      <c r="G1260">
        <v>0</v>
      </c>
      <c r="H1260">
        <v>4.7146901009999999E-2</v>
      </c>
      <c r="I1260">
        <v>8.7093513099999985E-3</v>
      </c>
      <c r="J1260">
        <v>0</v>
      </c>
      <c r="K1260">
        <v>1.9400656E-4</v>
      </c>
      <c r="L1260">
        <v>0</v>
      </c>
      <c r="M1260">
        <v>0</v>
      </c>
      <c r="N1260">
        <v>0</v>
      </c>
      <c r="O1260">
        <v>2.6565671000000006E-4</v>
      </c>
    </row>
    <row r="1261" spans="1:15" x14ac:dyDescent="0.35">
      <c r="A1261">
        <v>2023</v>
      </c>
      <c r="B1261">
        <v>34013</v>
      </c>
      <c r="C1261">
        <v>2265005040</v>
      </c>
      <c r="D1261" t="s">
        <v>67</v>
      </c>
      <c r="E1261" t="s">
        <v>28</v>
      </c>
      <c r="F1261" t="s">
        <v>36</v>
      </c>
      <c r="G1261">
        <v>0</v>
      </c>
      <c r="H1261">
        <v>9.8694223540000001E-2</v>
      </c>
      <c r="I1261">
        <v>3.2303194549999997E-2</v>
      </c>
      <c r="J1261">
        <v>7.2752460000000016E-5</v>
      </c>
      <c r="K1261">
        <v>2.6345209000000003E-4</v>
      </c>
      <c r="L1261">
        <v>0</v>
      </c>
      <c r="M1261">
        <v>0</v>
      </c>
      <c r="N1261">
        <v>0</v>
      </c>
      <c r="O1261">
        <v>9.5680508000000025E-4</v>
      </c>
    </row>
    <row r="1262" spans="1:15" x14ac:dyDescent="0.35">
      <c r="A1262">
        <v>2023</v>
      </c>
      <c r="B1262">
        <v>34013</v>
      </c>
      <c r="C1262">
        <v>2265005045</v>
      </c>
      <c r="D1262" t="s">
        <v>68</v>
      </c>
      <c r="E1262" t="s">
        <v>28</v>
      </c>
      <c r="F1262" t="s">
        <v>36</v>
      </c>
      <c r="G1262">
        <v>0</v>
      </c>
      <c r="H1262">
        <v>2.1487328830000003E-2</v>
      </c>
      <c r="I1262">
        <v>1.7129897400000001E-3</v>
      </c>
      <c r="J1262">
        <v>0</v>
      </c>
      <c r="K1262">
        <v>1.6865342999999999E-4</v>
      </c>
      <c r="L1262">
        <v>0</v>
      </c>
      <c r="M1262">
        <v>0</v>
      </c>
      <c r="N1262">
        <v>0</v>
      </c>
      <c r="O1262">
        <v>0</v>
      </c>
    </row>
    <row r="1263" spans="1:15" x14ac:dyDescent="0.35">
      <c r="A1263">
        <v>2023</v>
      </c>
      <c r="B1263">
        <v>34013</v>
      </c>
      <c r="C1263">
        <v>2265005055</v>
      </c>
      <c r="D1263" t="s">
        <v>69</v>
      </c>
      <c r="E1263" t="s">
        <v>28</v>
      </c>
      <c r="F1263" t="s">
        <v>36</v>
      </c>
      <c r="G1263">
        <v>0</v>
      </c>
      <c r="H1263">
        <v>3.1193168380000001E-2</v>
      </c>
      <c r="I1263">
        <v>3.8823358200000008E-3</v>
      </c>
      <c r="J1263">
        <v>0</v>
      </c>
      <c r="K1263">
        <v>2.1715507000000001E-4</v>
      </c>
      <c r="L1263">
        <v>0</v>
      </c>
      <c r="M1263">
        <v>0</v>
      </c>
      <c r="N1263">
        <v>0</v>
      </c>
      <c r="O1263">
        <v>7.2752460000000016E-5</v>
      </c>
    </row>
    <row r="1264" spans="1:15" x14ac:dyDescent="0.35">
      <c r="A1264">
        <v>2023</v>
      </c>
      <c r="B1264">
        <v>34013</v>
      </c>
      <c r="C1264">
        <v>2265005060</v>
      </c>
      <c r="D1264" t="s">
        <v>70</v>
      </c>
      <c r="E1264" t="s">
        <v>28</v>
      </c>
      <c r="F1264" t="s">
        <v>36</v>
      </c>
      <c r="G1264">
        <v>0</v>
      </c>
      <c r="H1264">
        <v>3.5207781400000006E-2</v>
      </c>
      <c r="I1264">
        <v>8.3334636000000008E-4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</row>
    <row r="1265" spans="1:15" x14ac:dyDescent="0.35">
      <c r="A1265">
        <v>2023</v>
      </c>
      <c r="B1265">
        <v>34013</v>
      </c>
      <c r="C1265">
        <v>2265006005</v>
      </c>
      <c r="D1265" t="s">
        <v>29</v>
      </c>
      <c r="E1265" t="s">
        <v>30</v>
      </c>
      <c r="F1265" t="s">
        <v>36</v>
      </c>
      <c r="G1265">
        <v>0.13445205762999998</v>
      </c>
      <c r="H1265">
        <v>10181.757218705601</v>
      </c>
      <c r="I1265">
        <v>2408.8812904052602</v>
      </c>
      <c r="J1265">
        <v>6.7378048387099989</v>
      </c>
      <c r="K1265">
        <v>21.093472364690001</v>
      </c>
      <c r="L1265">
        <v>1.2505409326300001</v>
      </c>
      <c r="M1265">
        <v>1.1504699239</v>
      </c>
      <c r="N1265">
        <v>6.1812033249999995E-2</v>
      </c>
      <c r="O1265">
        <v>60.797744908119988</v>
      </c>
    </row>
    <row r="1266" spans="1:15" x14ac:dyDescent="0.35">
      <c r="A1266">
        <v>2023</v>
      </c>
      <c r="B1266">
        <v>34013</v>
      </c>
      <c r="C1266">
        <v>2265006010</v>
      </c>
      <c r="D1266" t="s">
        <v>31</v>
      </c>
      <c r="E1266" t="s">
        <v>30</v>
      </c>
      <c r="F1266" t="s">
        <v>36</v>
      </c>
      <c r="G1266">
        <v>3.3653524300000001E-2</v>
      </c>
      <c r="H1266">
        <v>2540.2846363573804</v>
      </c>
      <c r="I1266">
        <v>477.35483513047001</v>
      </c>
      <c r="J1266">
        <v>1.6835194821500001</v>
      </c>
      <c r="K1266">
        <v>5.7164440758700001</v>
      </c>
      <c r="L1266">
        <v>0.45326105351999996</v>
      </c>
      <c r="M1266">
        <v>0.41701379378999998</v>
      </c>
      <c r="N1266">
        <v>1.5416907660000001E-2</v>
      </c>
      <c r="O1266">
        <v>15.734538286499998</v>
      </c>
    </row>
    <row r="1267" spans="1:15" x14ac:dyDescent="0.35">
      <c r="A1267">
        <v>2023</v>
      </c>
      <c r="B1267">
        <v>34013</v>
      </c>
      <c r="C1267">
        <v>2265006015</v>
      </c>
      <c r="D1267" t="s">
        <v>32</v>
      </c>
      <c r="E1267" t="s">
        <v>30</v>
      </c>
      <c r="F1267" t="s">
        <v>36</v>
      </c>
      <c r="G1267">
        <v>1.7608299939999999E-2</v>
      </c>
      <c r="H1267">
        <v>1343.3975208258</v>
      </c>
      <c r="I1267">
        <v>227.55909286241999</v>
      </c>
      <c r="J1267">
        <v>0.77763010104999997</v>
      </c>
      <c r="K1267">
        <v>2.8405580713400003</v>
      </c>
      <c r="L1267">
        <v>0.21342264833999999</v>
      </c>
      <c r="M1267">
        <v>0.19633243409999998</v>
      </c>
      <c r="N1267">
        <v>8.1493778300000003E-3</v>
      </c>
      <c r="O1267">
        <v>6.5669688349099999</v>
      </c>
    </row>
    <row r="1268" spans="1:15" x14ac:dyDescent="0.35">
      <c r="A1268">
        <v>2023</v>
      </c>
      <c r="B1268">
        <v>34013</v>
      </c>
      <c r="C1268">
        <v>2265006025</v>
      </c>
      <c r="D1268" t="s">
        <v>71</v>
      </c>
      <c r="E1268" t="s">
        <v>30</v>
      </c>
      <c r="F1268" t="s">
        <v>36</v>
      </c>
      <c r="G1268">
        <v>3.8143232929999993E-2</v>
      </c>
      <c r="H1268">
        <v>2892.9928956179897</v>
      </c>
      <c r="I1268">
        <v>627.47754997784989</v>
      </c>
      <c r="J1268">
        <v>1.8075447894899999</v>
      </c>
      <c r="K1268">
        <v>6.0963882866700008</v>
      </c>
      <c r="L1268">
        <v>0.34646595379</v>
      </c>
      <c r="M1268">
        <v>0.31874065267000007</v>
      </c>
      <c r="N1268">
        <v>1.7586253739999998E-2</v>
      </c>
      <c r="O1268">
        <v>15.137418061810003</v>
      </c>
    </row>
    <row r="1269" spans="1:15" x14ac:dyDescent="0.35">
      <c r="A1269">
        <v>2023</v>
      </c>
      <c r="B1269">
        <v>34013</v>
      </c>
      <c r="C1269">
        <v>2265006030</v>
      </c>
      <c r="D1269" t="s">
        <v>72</v>
      </c>
      <c r="E1269" t="s">
        <v>30</v>
      </c>
      <c r="F1269" t="s">
        <v>36</v>
      </c>
      <c r="G1269">
        <v>6.0425327270000002E-2</v>
      </c>
      <c r="H1269">
        <v>4577.4022274362796</v>
      </c>
      <c r="I1269">
        <v>967.18641842493014</v>
      </c>
      <c r="J1269">
        <v>3.1746208330099996</v>
      </c>
      <c r="K1269">
        <v>9.5261508945899998</v>
      </c>
      <c r="L1269">
        <v>0.77729610111999992</v>
      </c>
      <c r="M1269">
        <v>0.71509054319999998</v>
      </c>
      <c r="N1269">
        <v>2.7824509019999995E-2</v>
      </c>
      <c r="O1269">
        <v>29.821325948040002</v>
      </c>
    </row>
    <row r="1270" spans="1:15" x14ac:dyDescent="0.35">
      <c r="A1270">
        <v>2023</v>
      </c>
      <c r="B1270">
        <v>34013</v>
      </c>
      <c r="C1270">
        <v>2265006035</v>
      </c>
      <c r="D1270" t="s">
        <v>33</v>
      </c>
      <c r="E1270" t="s">
        <v>30</v>
      </c>
      <c r="F1270" t="s">
        <v>36</v>
      </c>
      <c r="G1270">
        <v>2.7778211999999998E-3</v>
      </c>
      <c r="H1270">
        <v>214.92289555693003</v>
      </c>
      <c r="I1270">
        <v>49.464449362570001</v>
      </c>
      <c r="J1270">
        <v>0.14991636461999999</v>
      </c>
      <c r="K1270">
        <v>0.45537307948</v>
      </c>
      <c r="L1270">
        <v>3.0875703099999999E-2</v>
      </c>
      <c r="M1270">
        <v>2.8329367000000005E-2</v>
      </c>
      <c r="N1270">
        <v>1.3778874999999999E-3</v>
      </c>
      <c r="O1270">
        <v>1.0940966881900001</v>
      </c>
    </row>
    <row r="1271" spans="1:15" x14ac:dyDescent="0.35">
      <c r="A1271">
        <v>2023</v>
      </c>
      <c r="B1271">
        <v>34013</v>
      </c>
      <c r="C1271">
        <v>2267001060</v>
      </c>
      <c r="D1271" t="s">
        <v>76</v>
      </c>
      <c r="E1271" t="s">
        <v>6</v>
      </c>
      <c r="F1271" t="s">
        <v>77</v>
      </c>
      <c r="G1271">
        <v>0</v>
      </c>
      <c r="H1271">
        <v>3.6825807133500006</v>
      </c>
      <c r="I1271">
        <v>0.13790008331</v>
      </c>
      <c r="J1271">
        <v>1.2423033700000006E-3</v>
      </c>
      <c r="K1271">
        <v>2.6927228680000005E-2</v>
      </c>
      <c r="L1271">
        <v>3.6155768000000003E-4</v>
      </c>
      <c r="M1271">
        <v>3.6155768000000003E-4</v>
      </c>
      <c r="N1271">
        <v>0</v>
      </c>
      <c r="O1271">
        <v>5.8058667700000011E-3</v>
      </c>
    </row>
    <row r="1272" spans="1:15" x14ac:dyDescent="0.35">
      <c r="A1272">
        <v>2023</v>
      </c>
      <c r="B1272">
        <v>34013</v>
      </c>
      <c r="C1272">
        <v>2267002003</v>
      </c>
      <c r="D1272" t="s">
        <v>38</v>
      </c>
      <c r="E1272" t="s">
        <v>11</v>
      </c>
      <c r="F1272" t="s">
        <v>77</v>
      </c>
      <c r="G1272">
        <v>0</v>
      </c>
      <c r="H1272">
        <v>16.96177528342</v>
      </c>
      <c r="I1272">
        <v>0.16398735176999998</v>
      </c>
      <c r="J1272">
        <v>9.5680508000000014E-4</v>
      </c>
      <c r="K1272">
        <v>3.1311115549999997E-2</v>
      </c>
      <c r="L1272">
        <v>1.7471613500000002E-3</v>
      </c>
      <c r="M1272">
        <v>1.7471613500000002E-3</v>
      </c>
      <c r="N1272">
        <v>0</v>
      </c>
      <c r="O1272">
        <v>4.0796493099999999E-3</v>
      </c>
    </row>
    <row r="1273" spans="1:15" x14ac:dyDescent="0.35">
      <c r="A1273">
        <v>2023</v>
      </c>
      <c r="B1273">
        <v>34013</v>
      </c>
      <c r="C1273">
        <v>2267002015</v>
      </c>
      <c r="D1273" t="s">
        <v>39</v>
      </c>
      <c r="E1273" t="s">
        <v>11</v>
      </c>
      <c r="F1273" t="s">
        <v>77</v>
      </c>
      <c r="G1273">
        <v>0</v>
      </c>
      <c r="H1273">
        <v>28.514876954520002</v>
      </c>
      <c r="I1273">
        <v>0.24933921507000001</v>
      </c>
      <c r="J1273">
        <v>1.35473899E-3</v>
      </c>
      <c r="K1273">
        <v>4.8138980010000006E-2</v>
      </c>
      <c r="L1273">
        <v>2.9729300700000005E-3</v>
      </c>
      <c r="M1273">
        <v>2.9729300700000005E-3</v>
      </c>
      <c r="N1273">
        <v>0</v>
      </c>
      <c r="O1273">
        <v>5.7860251900000012E-3</v>
      </c>
    </row>
    <row r="1274" spans="1:15" x14ac:dyDescent="0.35">
      <c r="A1274">
        <v>2023</v>
      </c>
      <c r="B1274">
        <v>34013</v>
      </c>
      <c r="C1274">
        <v>2267002021</v>
      </c>
      <c r="D1274" t="s">
        <v>13</v>
      </c>
      <c r="E1274" t="s">
        <v>11</v>
      </c>
      <c r="F1274" t="s">
        <v>77</v>
      </c>
      <c r="G1274">
        <v>0</v>
      </c>
      <c r="H1274">
        <v>4.55165073583</v>
      </c>
      <c r="I1274">
        <v>7.2863793310000008E-2</v>
      </c>
      <c r="J1274">
        <v>6.4154442000000002E-4</v>
      </c>
      <c r="K1274">
        <v>1.4401680149999999E-2</v>
      </c>
      <c r="L1274">
        <v>4.7509561000000003E-4</v>
      </c>
      <c r="M1274">
        <v>4.7509561000000003E-4</v>
      </c>
      <c r="N1274">
        <v>0</v>
      </c>
      <c r="O1274">
        <v>2.5672799899999999E-3</v>
      </c>
    </row>
    <row r="1275" spans="1:15" x14ac:dyDescent="0.35">
      <c r="A1275">
        <v>2023</v>
      </c>
      <c r="B1275">
        <v>34013</v>
      </c>
      <c r="C1275">
        <v>2267002024</v>
      </c>
      <c r="D1275" t="s">
        <v>40</v>
      </c>
      <c r="E1275" t="s">
        <v>11</v>
      </c>
      <c r="F1275" t="s">
        <v>77</v>
      </c>
      <c r="G1275">
        <v>0</v>
      </c>
      <c r="H1275">
        <v>3.0575951941699997</v>
      </c>
      <c r="I1275">
        <v>2.9932125739999996E-2</v>
      </c>
      <c r="J1275">
        <v>1.4440261000000002E-4</v>
      </c>
      <c r="K1275">
        <v>5.7353189300000012E-3</v>
      </c>
      <c r="L1275">
        <v>3.1526066000000006E-4</v>
      </c>
      <c r="M1275">
        <v>3.1526066000000006E-4</v>
      </c>
      <c r="N1275">
        <v>0</v>
      </c>
      <c r="O1275">
        <v>7.6169620999999999E-4</v>
      </c>
    </row>
    <row r="1276" spans="1:15" x14ac:dyDescent="0.35">
      <c r="A1276">
        <v>2023</v>
      </c>
      <c r="B1276">
        <v>34013</v>
      </c>
      <c r="C1276">
        <v>2267002030</v>
      </c>
      <c r="D1276" t="s">
        <v>41</v>
      </c>
      <c r="E1276" t="s">
        <v>11</v>
      </c>
      <c r="F1276" t="s">
        <v>77</v>
      </c>
      <c r="G1276">
        <v>0</v>
      </c>
      <c r="H1276">
        <v>51.929008390600004</v>
      </c>
      <c r="I1276">
        <v>0.49928910987999997</v>
      </c>
      <c r="J1276">
        <v>2.8130951199999998E-3</v>
      </c>
      <c r="K1276">
        <v>9.4971722669999994E-2</v>
      </c>
      <c r="L1276">
        <v>5.4255698199999992E-3</v>
      </c>
      <c r="M1276">
        <v>5.4255698199999992E-3</v>
      </c>
      <c r="N1276">
        <v>2.8660060000000002E-4</v>
      </c>
      <c r="O1276">
        <v>1.2275324160000002E-2</v>
      </c>
    </row>
    <row r="1277" spans="1:15" x14ac:dyDescent="0.35">
      <c r="A1277">
        <v>2023</v>
      </c>
      <c r="B1277">
        <v>34013</v>
      </c>
      <c r="C1277">
        <v>2267002033</v>
      </c>
      <c r="D1277" t="s">
        <v>42</v>
      </c>
      <c r="E1277" t="s">
        <v>11</v>
      </c>
      <c r="F1277" t="s">
        <v>77</v>
      </c>
      <c r="G1277">
        <v>0</v>
      </c>
      <c r="H1277">
        <v>18.004302602880003</v>
      </c>
      <c r="I1277">
        <v>0.56129955893000005</v>
      </c>
      <c r="J1277">
        <v>5.5380054400000003E-3</v>
      </c>
      <c r="K1277">
        <v>0.11485298583</v>
      </c>
      <c r="L1277">
        <v>1.7471613500000002E-3</v>
      </c>
      <c r="M1277">
        <v>1.7471613500000002E-3</v>
      </c>
      <c r="N1277">
        <v>0</v>
      </c>
      <c r="O1277">
        <v>2.4138384380000006E-2</v>
      </c>
    </row>
    <row r="1278" spans="1:15" x14ac:dyDescent="0.35">
      <c r="A1278">
        <v>2023</v>
      </c>
      <c r="B1278">
        <v>34013</v>
      </c>
      <c r="C1278">
        <v>2267002039</v>
      </c>
      <c r="D1278" t="s">
        <v>15</v>
      </c>
      <c r="E1278" t="s">
        <v>11</v>
      </c>
      <c r="F1278" t="s">
        <v>77</v>
      </c>
      <c r="G1278">
        <v>0</v>
      </c>
      <c r="H1278">
        <v>49.375685849820002</v>
      </c>
      <c r="I1278">
        <v>0.43742085882000004</v>
      </c>
      <c r="J1278">
        <v>2.31264638E-3</v>
      </c>
      <c r="K1278">
        <v>8.3885791000000015E-2</v>
      </c>
      <c r="L1278">
        <v>5.2723487300000002E-3</v>
      </c>
      <c r="M1278">
        <v>5.2723487300000002E-3</v>
      </c>
      <c r="N1278">
        <v>2.8660060000000002E-4</v>
      </c>
      <c r="O1278">
        <v>1.0113694250000001E-2</v>
      </c>
    </row>
    <row r="1279" spans="1:15" x14ac:dyDescent="0.35">
      <c r="A1279">
        <v>2023</v>
      </c>
      <c r="B1279">
        <v>34013</v>
      </c>
      <c r="C1279">
        <v>2267002045</v>
      </c>
      <c r="D1279" t="s">
        <v>44</v>
      </c>
      <c r="E1279" t="s">
        <v>11</v>
      </c>
      <c r="F1279" t="s">
        <v>77</v>
      </c>
      <c r="G1279">
        <v>0</v>
      </c>
      <c r="H1279">
        <v>18.26105044346</v>
      </c>
      <c r="I1279">
        <v>0.25435252094999999</v>
      </c>
      <c r="J1279">
        <v>1.9279401900000007E-3</v>
      </c>
      <c r="K1279">
        <v>4.9665679359999999E-2</v>
      </c>
      <c r="L1279">
        <v>1.8794385500000004E-3</v>
      </c>
      <c r="M1279">
        <v>1.8794385500000004E-3</v>
      </c>
      <c r="N1279">
        <v>0</v>
      </c>
      <c r="O1279">
        <v>8.2838596500000011E-3</v>
      </c>
    </row>
    <row r="1280" spans="1:15" x14ac:dyDescent="0.35">
      <c r="A1280">
        <v>2023</v>
      </c>
      <c r="B1280">
        <v>34013</v>
      </c>
      <c r="C1280">
        <v>2267002054</v>
      </c>
      <c r="D1280" t="s">
        <v>16</v>
      </c>
      <c r="E1280" t="s">
        <v>11</v>
      </c>
      <c r="F1280" t="s">
        <v>77</v>
      </c>
      <c r="G1280">
        <v>0</v>
      </c>
      <c r="H1280">
        <v>3.0318496418099996</v>
      </c>
      <c r="I1280">
        <v>4.0028183029999991E-2</v>
      </c>
      <c r="J1280">
        <v>2.9541908000000006E-4</v>
      </c>
      <c r="K1280">
        <v>7.7878201500000011E-3</v>
      </c>
      <c r="L1280">
        <v>3.1526066000000006E-4</v>
      </c>
      <c r="M1280">
        <v>3.1526066000000006E-4</v>
      </c>
      <c r="N1280">
        <v>0</v>
      </c>
      <c r="O1280">
        <v>1.2577357100000003E-3</v>
      </c>
    </row>
    <row r="1281" spans="1:15" x14ac:dyDescent="0.35">
      <c r="A1281">
        <v>2023</v>
      </c>
      <c r="B1281">
        <v>34013</v>
      </c>
      <c r="C1281">
        <v>2267002057</v>
      </c>
      <c r="D1281" t="s">
        <v>45</v>
      </c>
      <c r="E1281" t="s">
        <v>11</v>
      </c>
      <c r="F1281" t="s">
        <v>77</v>
      </c>
      <c r="G1281">
        <v>0</v>
      </c>
      <c r="H1281">
        <v>33.098814350250002</v>
      </c>
      <c r="I1281">
        <v>0.33098621445999998</v>
      </c>
      <c r="J1281">
        <v>1.9279401900000007E-3</v>
      </c>
      <c r="K1281">
        <v>6.2809623799999992E-2</v>
      </c>
      <c r="L1281">
        <v>3.4777880500000001E-3</v>
      </c>
      <c r="M1281">
        <v>3.4777880500000001E-3</v>
      </c>
      <c r="N1281">
        <v>7.2752460000000016E-5</v>
      </c>
      <c r="O1281">
        <v>8.4095229900000013E-3</v>
      </c>
    </row>
    <row r="1282" spans="1:15" x14ac:dyDescent="0.35">
      <c r="A1282">
        <v>2023</v>
      </c>
      <c r="B1282">
        <v>34013</v>
      </c>
      <c r="C1282">
        <v>2267002060</v>
      </c>
      <c r="D1282" t="s">
        <v>46</v>
      </c>
      <c r="E1282" t="s">
        <v>11</v>
      </c>
      <c r="F1282" t="s">
        <v>77</v>
      </c>
      <c r="G1282">
        <v>0</v>
      </c>
      <c r="H1282">
        <v>82.002990404499997</v>
      </c>
      <c r="I1282">
        <v>0.70749562730000004</v>
      </c>
      <c r="J1282">
        <v>3.6861246400000007E-3</v>
      </c>
      <c r="K1282">
        <v>0.13763111967</v>
      </c>
      <c r="L1282">
        <v>8.6233711300000015E-3</v>
      </c>
      <c r="M1282">
        <v>8.6233711300000015E-3</v>
      </c>
      <c r="N1282">
        <v>3.8139925999999998E-4</v>
      </c>
      <c r="O1282">
        <v>1.6253560950000003E-2</v>
      </c>
    </row>
    <row r="1283" spans="1:15" x14ac:dyDescent="0.35">
      <c r="A1283">
        <v>2023</v>
      </c>
      <c r="B1283">
        <v>34013</v>
      </c>
      <c r="C1283">
        <v>2267002066</v>
      </c>
      <c r="D1283" t="s">
        <v>47</v>
      </c>
      <c r="E1283" t="s">
        <v>11</v>
      </c>
      <c r="F1283" t="s">
        <v>77</v>
      </c>
      <c r="G1283">
        <v>0</v>
      </c>
      <c r="H1283">
        <v>8.9570084000100021</v>
      </c>
      <c r="I1283">
        <v>7.8462425800000013E-2</v>
      </c>
      <c r="J1283">
        <v>4.0234314999999999E-4</v>
      </c>
      <c r="K1283">
        <v>1.5139125539999999E-2</v>
      </c>
      <c r="L1283">
        <v>9.5680508000000014E-4</v>
      </c>
      <c r="M1283">
        <v>9.5680508000000014E-4</v>
      </c>
      <c r="N1283">
        <v>0</v>
      </c>
      <c r="O1283">
        <v>1.75818445E-3</v>
      </c>
    </row>
    <row r="1284" spans="1:15" x14ac:dyDescent="0.35">
      <c r="A1284">
        <v>2023</v>
      </c>
      <c r="B1284">
        <v>34013</v>
      </c>
      <c r="C1284">
        <v>2267002072</v>
      </c>
      <c r="D1284" t="s">
        <v>48</v>
      </c>
      <c r="E1284" t="s">
        <v>11</v>
      </c>
      <c r="F1284" t="s">
        <v>77</v>
      </c>
      <c r="G1284">
        <v>0</v>
      </c>
      <c r="H1284">
        <v>68.584006391779994</v>
      </c>
      <c r="I1284">
        <v>0.92202389257000006</v>
      </c>
      <c r="J1284">
        <v>6.8023550100000003E-3</v>
      </c>
      <c r="K1284">
        <v>0.18086812710999997</v>
      </c>
      <c r="L1284">
        <v>6.9610876500000012E-3</v>
      </c>
      <c r="M1284">
        <v>6.9610876500000012E-3</v>
      </c>
      <c r="N1284">
        <v>3.3399993E-4</v>
      </c>
      <c r="O1284">
        <v>2.9732607630000001E-2</v>
      </c>
    </row>
    <row r="1285" spans="1:15" x14ac:dyDescent="0.35">
      <c r="A1285">
        <v>2023</v>
      </c>
      <c r="B1285">
        <v>34013</v>
      </c>
      <c r="C1285">
        <v>2267002081</v>
      </c>
      <c r="D1285" t="s">
        <v>50</v>
      </c>
      <c r="E1285" t="s">
        <v>11</v>
      </c>
      <c r="F1285" t="s">
        <v>77</v>
      </c>
      <c r="G1285">
        <v>0</v>
      </c>
      <c r="H1285">
        <v>27.776550818829996</v>
      </c>
      <c r="I1285">
        <v>0.43344041740999995</v>
      </c>
      <c r="J1285">
        <v>3.3818870800000002E-3</v>
      </c>
      <c r="K1285">
        <v>8.5242734609999996E-2</v>
      </c>
      <c r="L1285">
        <v>2.8130951199999998E-3</v>
      </c>
      <c r="M1285">
        <v>2.8130951199999998E-3</v>
      </c>
      <c r="N1285">
        <v>0</v>
      </c>
      <c r="O1285">
        <v>1.4991416E-2</v>
      </c>
    </row>
    <row r="1286" spans="1:15" x14ac:dyDescent="0.35">
      <c r="A1286">
        <v>2023</v>
      </c>
      <c r="B1286">
        <v>34013</v>
      </c>
      <c r="C1286">
        <v>2267003010</v>
      </c>
      <c r="D1286" t="s">
        <v>51</v>
      </c>
      <c r="E1286" t="s">
        <v>18</v>
      </c>
      <c r="F1286" t="s">
        <v>77</v>
      </c>
      <c r="G1286">
        <v>0</v>
      </c>
      <c r="H1286">
        <v>364.10951772920998</v>
      </c>
      <c r="I1286">
        <v>6.3235721730499996</v>
      </c>
      <c r="J1286">
        <v>4.5603667009999987E-2</v>
      </c>
      <c r="K1286">
        <v>1.1150141227500001</v>
      </c>
      <c r="L1286">
        <v>3.6765345429999999E-2</v>
      </c>
      <c r="M1286">
        <v>3.6765345429999999E-2</v>
      </c>
      <c r="N1286">
        <v>1.8022768500000001E-3</v>
      </c>
      <c r="O1286">
        <v>0.1993968559</v>
      </c>
    </row>
    <row r="1287" spans="1:15" x14ac:dyDescent="0.35">
      <c r="A1287">
        <v>2023</v>
      </c>
      <c r="B1287">
        <v>34013</v>
      </c>
      <c r="C1287">
        <v>2267003020</v>
      </c>
      <c r="D1287" t="s">
        <v>52</v>
      </c>
      <c r="E1287" t="s">
        <v>18</v>
      </c>
      <c r="F1287" t="s">
        <v>77</v>
      </c>
      <c r="G1287">
        <v>0</v>
      </c>
      <c r="H1287">
        <v>35631.807587356641</v>
      </c>
      <c r="I1287">
        <v>306.25406638925995</v>
      </c>
      <c r="J1287">
        <v>1.60398781565</v>
      </c>
      <c r="K1287">
        <v>59.717764401789992</v>
      </c>
      <c r="L1287">
        <v>3.7189359994599998</v>
      </c>
      <c r="M1287">
        <v>3.7189359994599998</v>
      </c>
      <c r="N1287">
        <v>0.17545027346</v>
      </c>
      <c r="O1287">
        <v>7.0038705057200001</v>
      </c>
    </row>
    <row r="1288" spans="1:15" x14ac:dyDescent="0.35">
      <c r="A1288">
        <v>2023</v>
      </c>
      <c r="B1288">
        <v>34013</v>
      </c>
      <c r="C1288">
        <v>2267003030</v>
      </c>
      <c r="D1288" t="s">
        <v>17</v>
      </c>
      <c r="E1288" t="s">
        <v>18</v>
      </c>
      <c r="F1288" t="s">
        <v>77</v>
      </c>
      <c r="G1288">
        <v>0</v>
      </c>
      <c r="H1288">
        <v>259.60596506349998</v>
      </c>
      <c r="I1288">
        <v>2.2605622324999999</v>
      </c>
      <c r="J1288">
        <v>1.195014271E-2</v>
      </c>
      <c r="K1288">
        <v>0.43767328781000009</v>
      </c>
      <c r="L1288">
        <v>2.7400119670000004E-2</v>
      </c>
      <c r="M1288">
        <v>2.7400119670000004E-2</v>
      </c>
      <c r="N1288">
        <v>1.3778874999999999E-3</v>
      </c>
      <c r="O1288">
        <v>5.1989348839999991E-2</v>
      </c>
    </row>
    <row r="1289" spans="1:15" x14ac:dyDescent="0.35">
      <c r="A1289">
        <v>2023</v>
      </c>
      <c r="B1289">
        <v>34013</v>
      </c>
      <c r="C1289">
        <v>2267003040</v>
      </c>
      <c r="D1289" t="s">
        <v>78</v>
      </c>
      <c r="E1289" t="s">
        <v>18</v>
      </c>
      <c r="F1289" t="s">
        <v>77</v>
      </c>
      <c r="G1289">
        <v>0</v>
      </c>
      <c r="H1289">
        <v>78.63313173121999</v>
      </c>
      <c r="I1289">
        <v>0.67855668286999993</v>
      </c>
      <c r="J1289">
        <v>3.4755834300000004E-3</v>
      </c>
      <c r="K1289">
        <v>0.13202918024999999</v>
      </c>
      <c r="L1289">
        <v>8.1493778300000003E-3</v>
      </c>
      <c r="M1289">
        <v>8.1493778300000003E-3</v>
      </c>
      <c r="N1289">
        <v>4.0234314999999999E-4</v>
      </c>
      <c r="O1289">
        <v>1.5519422490000002E-2</v>
      </c>
    </row>
    <row r="1290" spans="1:15" x14ac:dyDescent="0.35">
      <c r="A1290">
        <v>2023</v>
      </c>
      <c r="B1290">
        <v>34013</v>
      </c>
      <c r="C1290">
        <v>2267003050</v>
      </c>
      <c r="D1290" t="s">
        <v>79</v>
      </c>
      <c r="E1290" t="s">
        <v>18</v>
      </c>
      <c r="F1290" t="s">
        <v>77</v>
      </c>
      <c r="G1290">
        <v>0</v>
      </c>
      <c r="H1290">
        <v>19.753397404619999</v>
      </c>
      <c r="I1290">
        <v>0.27107015440999993</v>
      </c>
      <c r="J1290">
        <v>1.8022768500000001E-3</v>
      </c>
      <c r="K1290">
        <v>4.8484003040000001E-2</v>
      </c>
      <c r="L1290">
        <v>2.0668312500000006E-3</v>
      </c>
      <c r="M1290">
        <v>2.0668312500000006E-3</v>
      </c>
      <c r="N1290">
        <v>0</v>
      </c>
      <c r="O1290">
        <v>7.7470346800000006E-3</v>
      </c>
    </row>
    <row r="1291" spans="1:15" x14ac:dyDescent="0.35">
      <c r="A1291">
        <v>2023</v>
      </c>
      <c r="B1291">
        <v>34013</v>
      </c>
      <c r="C1291">
        <v>2267003070</v>
      </c>
      <c r="D1291" t="s">
        <v>55</v>
      </c>
      <c r="E1291" t="s">
        <v>18</v>
      </c>
      <c r="F1291" t="s">
        <v>77</v>
      </c>
      <c r="G1291">
        <v>0</v>
      </c>
      <c r="H1291">
        <v>157.67841055758001</v>
      </c>
      <c r="I1291">
        <v>1.3776615264500001</v>
      </c>
      <c r="J1291">
        <v>7.2675298300000019E-3</v>
      </c>
      <c r="K1291">
        <v>0.26638754153000005</v>
      </c>
      <c r="L1291">
        <v>1.6623937110000001E-2</v>
      </c>
      <c r="M1291">
        <v>1.6623937110000001E-2</v>
      </c>
      <c r="N1291">
        <v>6.8894374999999995E-4</v>
      </c>
      <c r="O1291">
        <v>3.1889828299999999E-2</v>
      </c>
    </row>
    <row r="1292" spans="1:15" x14ac:dyDescent="0.35">
      <c r="A1292">
        <v>2023</v>
      </c>
      <c r="B1292">
        <v>34013</v>
      </c>
      <c r="C1292">
        <v>2267004066</v>
      </c>
      <c r="D1292" t="s">
        <v>61</v>
      </c>
      <c r="E1292" t="s">
        <v>22</v>
      </c>
      <c r="F1292" t="s">
        <v>77</v>
      </c>
      <c r="G1292">
        <v>0</v>
      </c>
      <c r="H1292">
        <v>128.62253087816001</v>
      </c>
      <c r="I1292">
        <v>1.1132702683299998</v>
      </c>
      <c r="J1292">
        <v>5.8510614800000018E-3</v>
      </c>
      <c r="K1292">
        <v>0.21629306358</v>
      </c>
      <c r="L1292">
        <v>1.3544082969999999E-2</v>
      </c>
      <c r="M1292">
        <v>1.3544082969999999E-2</v>
      </c>
      <c r="N1292">
        <v>6.2170284000000002E-4</v>
      </c>
      <c r="O1292">
        <v>2.5528397289999998E-2</v>
      </c>
    </row>
    <row r="1293" spans="1:15" x14ac:dyDescent="0.35">
      <c r="A1293">
        <v>2023</v>
      </c>
      <c r="B1293">
        <v>34013</v>
      </c>
      <c r="C1293">
        <v>2267005055</v>
      </c>
      <c r="D1293" t="s">
        <v>69</v>
      </c>
      <c r="E1293" t="s">
        <v>28</v>
      </c>
      <c r="F1293" t="s">
        <v>77</v>
      </c>
      <c r="G1293">
        <v>0</v>
      </c>
      <c r="H1293">
        <v>2.4581513000000005E-4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</row>
    <row r="1294" spans="1:15" x14ac:dyDescent="0.35">
      <c r="A1294">
        <v>2023</v>
      </c>
      <c r="B1294">
        <v>34013</v>
      </c>
      <c r="C1294">
        <v>2267006005</v>
      </c>
      <c r="D1294" t="s">
        <v>29</v>
      </c>
      <c r="E1294" t="s">
        <v>30</v>
      </c>
      <c r="F1294" t="s">
        <v>77</v>
      </c>
      <c r="G1294">
        <v>0</v>
      </c>
      <c r="H1294">
        <v>933.87027704432001</v>
      </c>
      <c r="I1294">
        <v>23.457225143220001</v>
      </c>
      <c r="J1294">
        <v>0.23758748816000003</v>
      </c>
      <c r="K1294">
        <v>6.2442212853900001</v>
      </c>
      <c r="L1294">
        <v>9.0316667539999992E-2</v>
      </c>
      <c r="M1294">
        <v>9.0316667539999992E-2</v>
      </c>
      <c r="N1294">
        <v>4.6517481999999999E-3</v>
      </c>
      <c r="O1294">
        <v>1.03752062744</v>
      </c>
    </row>
    <row r="1295" spans="1:15" x14ac:dyDescent="0.35">
      <c r="A1295">
        <v>2023</v>
      </c>
      <c r="B1295">
        <v>34013</v>
      </c>
      <c r="C1295">
        <v>2267006010</v>
      </c>
      <c r="D1295" t="s">
        <v>31</v>
      </c>
      <c r="E1295" t="s">
        <v>30</v>
      </c>
      <c r="F1295" t="s">
        <v>77</v>
      </c>
      <c r="G1295">
        <v>0</v>
      </c>
      <c r="H1295">
        <v>208.30019723535</v>
      </c>
      <c r="I1295">
        <v>3.1213186329600004</v>
      </c>
      <c r="J1295">
        <v>2.2948991889999999E-2</v>
      </c>
      <c r="K1295">
        <v>0.67802977869000003</v>
      </c>
      <c r="L1295">
        <v>2.1075064889999998E-2</v>
      </c>
      <c r="M1295">
        <v>2.1075064889999998E-2</v>
      </c>
      <c r="N1295">
        <v>1.0229436800000004E-3</v>
      </c>
      <c r="O1295">
        <v>0.10034879085000001</v>
      </c>
    </row>
    <row r="1296" spans="1:15" x14ac:dyDescent="0.35">
      <c r="A1296">
        <v>2023</v>
      </c>
      <c r="B1296">
        <v>34013</v>
      </c>
      <c r="C1296">
        <v>2267006015</v>
      </c>
      <c r="D1296" t="s">
        <v>32</v>
      </c>
      <c r="E1296" t="s">
        <v>30</v>
      </c>
      <c r="F1296" t="s">
        <v>77</v>
      </c>
      <c r="G1296">
        <v>0</v>
      </c>
      <c r="H1296">
        <v>246.59583223902001</v>
      </c>
      <c r="I1296">
        <v>2.4121728475900004</v>
      </c>
      <c r="J1296">
        <v>1.2578459410000003E-2</v>
      </c>
      <c r="K1296">
        <v>0.44801405791999999</v>
      </c>
      <c r="L1296">
        <v>2.5735631569999997E-2</v>
      </c>
      <c r="M1296">
        <v>2.5735631569999997E-2</v>
      </c>
      <c r="N1296">
        <v>1.20702945E-3</v>
      </c>
      <c r="O1296">
        <v>5.4441988590000004E-2</v>
      </c>
    </row>
    <row r="1297" spans="1:15" x14ac:dyDescent="0.35">
      <c r="A1297">
        <v>2023</v>
      </c>
      <c r="B1297">
        <v>34013</v>
      </c>
      <c r="C1297">
        <v>2267006025</v>
      </c>
      <c r="D1297" t="s">
        <v>71</v>
      </c>
      <c r="E1297" t="s">
        <v>30</v>
      </c>
      <c r="F1297" t="s">
        <v>77</v>
      </c>
      <c r="G1297">
        <v>0</v>
      </c>
      <c r="H1297">
        <v>307.62108180573</v>
      </c>
      <c r="I1297">
        <v>3.1746472884499997</v>
      </c>
      <c r="J1297">
        <v>1.7090214239999998E-2</v>
      </c>
      <c r="K1297">
        <v>0.56665127398000004</v>
      </c>
      <c r="L1297">
        <v>3.22535906E-2</v>
      </c>
      <c r="M1297">
        <v>3.22535906E-2</v>
      </c>
      <c r="N1297">
        <v>1.3999336999999999E-3</v>
      </c>
      <c r="O1297">
        <v>7.4715674110000005E-2</v>
      </c>
    </row>
    <row r="1298" spans="1:15" x14ac:dyDescent="0.35">
      <c r="A1298">
        <v>2023</v>
      </c>
      <c r="B1298">
        <v>34013</v>
      </c>
      <c r="C1298">
        <v>2267006030</v>
      </c>
      <c r="D1298" t="s">
        <v>72</v>
      </c>
      <c r="E1298" t="s">
        <v>30</v>
      </c>
      <c r="F1298" t="s">
        <v>77</v>
      </c>
      <c r="G1298">
        <v>0</v>
      </c>
      <c r="H1298">
        <v>4.0759356276100007</v>
      </c>
      <c r="I1298">
        <v>7.6183951029999988E-2</v>
      </c>
      <c r="J1298">
        <v>6.8894374999999995E-4</v>
      </c>
      <c r="K1298">
        <v>1.4312393039999998E-2</v>
      </c>
      <c r="L1298">
        <v>4.0234314999999999E-4</v>
      </c>
      <c r="M1298">
        <v>4.0234314999999999E-4</v>
      </c>
      <c r="N1298">
        <v>0</v>
      </c>
      <c r="O1298">
        <v>2.7557749999999998E-3</v>
      </c>
    </row>
    <row r="1299" spans="1:15" x14ac:dyDescent="0.35">
      <c r="A1299">
        <v>2023</v>
      </c>
      <c r="B1299">
        <v>34013</v>
      </c>
      <c r="C1299">
        <v>2267006035</v>
      </c>
      <c r="D1299" t="s">
        <v>33</v>
      </c>
      <c r="E1299" t="s">
        <v>30</v>
      </c>
      <c r="F1299" t="s">
        <v>77</v>
      </c>
      <c r="G1299">
        <v>0</v>
      </c>
      <c r="H1299">
        <v>3.8877305251400003</v>
      </c>
      <c r="I1299">
        <v>3.7454289180000003E-2</v>
      </c>
      <c r="J1299">
        <v>2.8660060000000002E-4</v>
      </c>
      <c r="K1299">
        <v>7.0966717800000009E-3</v>
      </c>
      <c r="L1299">
        <v>4.0234314999999999E-4</v>
      </c>
      <c r="M1299">
        <v>4.0234314999999999E-4</v>
      </c>
      <c r="N1299">
        <v>0</v>
      </c>
      <c r="O1299">
        <v>8.0468629999999998E-4</v>
      </c>
    </row>
    <row r="1300" spans="1:15" x14ac:dyDescent="0.35">
      <c r="A1300">
        <v>2023</v>
      </c>
      <c r="B1300">
        <v>34013</v>
      </c>
      <c r="C1300">
        <v>2268002081</v>
      </c>
      <c r="D1300" t="s">
        <v>50</v>
      </c>
      <c r="E1300" t="s">
        <v>11</v>
      </c>
      <c r="F1300" t="s">
        <v>80</v>
      </c>
      <c r="G1300">
        <v>0</v>
      </c>
      <c r="H1300">
        <v>0.88940433505000016</v>
      </c>
      <c r="I1300">
        <v>1.6243640160000003E-2</v>
      </c>
      <c r="J1300">
        <v>9.4368759099999998E-3</v>
      </c>
      <c r="K1300">
        <v>3.2650422200000005E-3</v>
      </c>
      <c r="L1300">
        <v>0</v>
      </c>
      <c r="M1300">
        <v>0</v>
      </c>
      <c r="N1300">
        <v>0</v>
      </c>
      <c r="O1300">
        <v>2.1010028600000003E-3</v>
      </c>
    </row>
    <row r="1301" spans="1:15" x14ac:dyDescent="0.35">
      <c r="A1301">
        <v>2023</v>
      </c>
      <c r="B1301">
        <v>34013</v>
      </c>
      <c r="C1301">
        <v>2268003020</v>
      </c>
      <c r="D1301" t="s">
        <v>52</v>
      </c>
      <c r="E1301" t="s">
        <v>18</v>
      </c>
      <c r="F1301" t="s">
        <v>80</v>
      </c>
      <c r="G1301">
        <v>0</v>
      </c>
      <c r="H1301">
        <v>2403.8031731065003</v>
      </c>
      <c r="I1301">
        <v>23.802737598860002</v>
      </c>
      <c r="J1301">
        <v>9.5808111405599998</v>
      </c>
      <c r="K1301">
        <v>4.8598103148099989</v>
      </c>
      <c r="L1301">
        <v>0.28903339816999996</v>
      </c>
      <c r="M1301">
        <v>0.28903339816999996</v>
      </c>
      <c r="N1301">
        <v>1.342172656E-2</v>
      </c>
      <c r="O1301">
        <v>2.0710564042300001</v>
      </c>
    </row>
    <row r="1302" spans="1:15" x14ac:dyDescent="0.35">
      <c r="A1302">
        <v>2023</v>
      </c>
      <c r="B1302">
        <v>34013</v>
      </c>
      <c r="C1302">
        <v>2268003030</v>
      </c>
      <c r="D1302" t="s">
        <v>17</v>
      </c>
      <c r="E1302" t="s">
        <v>18</v>
      </c>
      <c r="F1302" t="s">
        <v>80</v>
      </c>
      <c r="G1302">
        <v>0</v>
      </c>
      <c r="H1302">
        <v>3.1040873230399999</v>
      </c>
      <c r="I1302">
        <v>3.0875703099999999E-2</v>
      </c>
      <c r="J1302">
        <v>1.2313905010000001E-2</v>
      </c>
      <c r="K1302">
        <v>6.2534046300000024E-3</v>
      </c>
      <c r="L1302">
        <v>4.0234314999999999E-4</v>
      </c>
      <c r="M1302">
        <v>4.0234314999999999E-4</v>
      </c>
      <c r="N1302">
        <v>0</v>
      </c>
      <c r="O1302">
        <v>2.7557749999999998E-3</v>
      </c>
    </row>
    <row r="1303" spans="1:15" x14ac:dyDescent="0.35">
      <c r="A1303">
        <v>2023</v>
      </c>
      <c r="B1303">
        <v>34013</v>
      </c>
      <c r="C1303">
        <v>2268003040</v>
      </c>
      <c r="D1303" t="s">
        <v>81</v>
      </c>
      <c r="E1303" t="s">
        <v>18</v>
      </c>
      <c r="F1303" t="s">
        <v>80</v>
      </c>
      <c r="G1303">
        <v>0</v>
      </c>
      <c r="H1303">
        <v>1.69120148054</v>
      </c>
      <c r="I1303">
        <v>1.6794795160000004E-2</v>
      </c>
      <c r="J1303">
        <v>6.7494441300000006E-3</v>
      </c>
      <c r="K1303">
        <v>3.4667649500000003E-3</v>
      </c>
      <c r="L1303">
        <v>2.8660060000000002E-4</v>
      </c>
      <c r="M1303">
        <v>2.8660060000000002E-4</v>
      </c>
      <c r="N1303">
        <v>0</v>
      </c>
      <c r="O1303">
        <v>1.3999336999999999E-3</v>
      </c>
    </row>
    <row r="1304" spans="1:15" x14ac:dyDescent="0.35">
      <c r="A1304">
        <v>2023</v>
      </c>
      <c r="B1304">
        <v>34013</v>
      </c>
      <c r="C1304">
        <v>2268003060</v>
      </c>
      <c r="D1304" t="s">
        <v>54</v>
      </c>
      <c r="E1304" t="s">
        <v>18</v>
      </c>
      <c r="F1304" t="s">
        <v>80</v>
      </c>
      <c r="G1304">
        <v>0</v>
      </c>
      <c r="H1304">
        <v>6.1349382719899985</v>
      </c>
      <c r="I1304">
        <v>6.4353960110000011E-2</v>
      </c>
      <c r="J1304">
        <v>2.5960502810000004E-2</v>
      </c>
      <c r="K1304">
        <v>1.2697508889999999E-2</v>
      </c>
      <c r="L1304">
        <v>8.0468629999999998E-4</v>
      </c>
      <c r="M1304">
        <v>8.0468629999999998E-4</v>
      </c>
      <c r="N1304">
        <v>0</v>
      </c>
      <c r="O1304">
        <v>5.6636687799999997E-3</v>
      </c>
    </row>
    <row r="1305" spans="1:15" x14ac:dyDescent="0.35">
      <c r="A1305">
        <v>2023</v>
      </c>
      <c r="B1305">
        <v>34013</v>
      </c>
      <c r="C1305">
        <v>2268003070</v>
      </c>
      <c r="D1305" t="s">
        <v>55</v>
      </c>
      <c r="E1305" t="s">
        <v>18</v>
      </c>
      <c r="F1305" t="s">
        <v>80</v>
      </c>
      <c r="G1305">
        <v>0</v>
      </c>
      <c r="H1305">
        <v>9.8826544832400032</v>
      </c>
      <c r="I1305">
        <v>9.9450408199999979E-2</v>
      </c>
      <c r="J1305">
        <v>4.0402968430000012E-2</v>
      </c>
      <c r="K1305">
        <v>2.0099520539999999E-2</v>
      </c>
      <c r="L1305">
        <v>1.20702945E-3</v>
      </c>
      <c r="M1305">
        <v>1.20702945E-3</v>
      </c>
      <c r="N1305">
        <v>0</v>
      </c>
      <c r="O1305">
        <v>8.7699783599999998E-3</v>
      </c>
    </row>
    <row r="1306" spans="1:15" x14ac:dyDescent="0.35">
      <c r="A1306">
        <v>2023</v>
      </c>
      <c r="B1306">
        <v>34013</v>
      </c>
      <c r="C1306">
        <v>2268005055</v>
      </c>
      <c r="D1306" t="s">
        <v>69</v>
      </c>
      <c r="E1306" t="s">
        <v>28</v>
      </c>
      <c r="F1306" t="s">
        <v>80</v>
      </c>
      <c r="G1306">
        <v>0</v>
      </c>
      <c r="H1306">
        <v>2.4581513000000005E-4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</row>
    <row r="1307" spans="1:15" x14ac:dyDescent="0.35">
      <c r="A1307">
        <v>2023</v>
      </c>
      <c r="B1307">
        <v>34013</v>
      </c>
      <c r="C1307">
        <v>2268006005</v>
      </c>
      <c r="D1307" t="s">
        <v>29</v>
      </c>
      <c r="E1307" t="s">
        <v>30</v>
      </c>
      <c r="F1307" t="s">
        <v>80</v>
      </c>
      <c r="G1307">
        <v>0</v>
      </c>
      <c r="H1307">
        <v>288.50884742185002</v>
      </c>
      <c r="I1307">
        <v>9.3427055667000012</v>
      </c>
      <c r="J1307">
        <v>7.1488860000799992</v>
      </c>
      <c r="K1307">
        <v>2.5881412067500005</v>
      </c>
      <c r="L1307">
        <v>3.311890395E-2</v>
      </c>
      <c r="M1307">
        <v>3.311890395E-2</v>
      </c>
      <c r="N1307">
        <v>1.6733065800000001E-3</v>
      </c>
      <c r="O1307">
        <v>1.5453261843800001</v>
      </c>
    </row>
    <row r="1308" spans="1:15" x14ac:dyDescent="0.35">
      <c r="A1308">
        <v>2023</v>
      </c>
      <c r="B1308">
        <v>34013</v>
      </c>
      <c r="C1308">
        <v>2268006010</v>
      </c>
      <c r="D1308" t="s">
        <v>31</v>
      </c>
      <c r="E1308" t="s">
        <v>30</v>
      </c>
      <c r="F1308" t="s">
        <v>80</v>
      </c>
      <c r="G1308">
        <v>0</v>
      </c>
      <c r="H1308">
        <v>14.483447301179998</v>
      </c>
      <c r="I1308">
        <v>0.30165043843</v>
      </c>
      <c r="J1308">
        <v>0.17487707225999999</v>
      </c>
      <c r="K1308">
        <v>6.8848077980000005E-2</v>
      </c>
      <c r="L1308">
        <v>1.7118874300000001E-3</v>
      </c>
      <c r="M1308">
        <v>1.7118874300000001E-3</v>
      </c>
      <c r="N1308">
        <v>0</v>
      </c>
      <c r="O1308">
        <v>3.7856632330000001E-2</v>
      </c>
    </row>
    <row r="1309" spans="1:15" x14ac:dyDescent="0.35">
      <c r="A1309">
        <v>2023</v>
      </c>
      <c r="B1309">
        <v>34013</v>
      </c>
      <c r="C1309">
        <v>2268006015</v>
      </c>
      <c r="D1309" t="s">
        <v>32</v>
      </c>
      <c r="E1309" t="s">
        <v>30</v>
      </c>
      <c r="F1309" t="s">
        <v>80</v>
      </c>
      <c r="G1309">
        <v>0</v>
      </c>
      <c r="H1309">
        <v>20.124529749279997</v>
      </c>
      <c r="I1309">
        <v>0.22864665175000001</v>
      </c>
      <c r="J1309">
        <v>8.9923142870000014E-2</v>
      </c>
      <c r="K1309">
        <v>4.420373331E-2</v>
      </c>
      <c r="L1309">
        <v>2.4228773799999997E-3</v>
      </c>
      <c r="M1309">
        <v>2.4228773799999997E-3</v>
      </c>
      <c r="N1309">
        <v>0</v>
      </c>
      <c r="O1309">
        <v>1.9388530590000001E-2</v>
      </c>
    </row>
    <row r="1310" spans="1:15" x14ac:dyDescent="0.35">
      <c r="A1310">
        <v>2023</v>
      </c>
      <c r="B1310">
        <v>34013</v>
      </c>
      <c r="C1310">
        <v>2268006020</v>
      </c>
      <c r="D1310" t="s">
        <v>82</v>
      </c>
      <c r="E1310" t="s">
        <v>30</v>
      </c>
      <c r="F1310" t="s">
        <v>80</v>
      </c>
      <c r="G1310">
        <v>0</v>
      </c>
      <c r="H1310">
        <v>733.48089570876994</v>
      </c>
      <c r="I1310">
        <v>8.1909734978499991</v>
      </c>
      <c r="J1310">
        <v>3.5050977802499999</v>
      </c>
      <c r="K1310">
        <v>1.572555446</v>
      </c>
      <c r="L1310">
        <v>9.6843445050000004E-2</v>
      </c>
      <c r="M1310">
        <v>9.6843445050000004E-2</v>
      </c>
      <c r="N1310">
        <v>4.1557087000000008E-3</v>
      </c>
      <c r="O1310">
        <v>0.75762096992999994</v>
      </c>
    </row>
    <row r="1311" spans="1:15" x14ac:dyDescent="0.35">
      <c r="A1311">
        <v>2023</v>
      </c>
      <c r="B1311">
        <v>34013</v>
      </c>
      <c r="C1311">
        <v>2270001060</v>
      </c>
      <c r="D1311" t="s">
        <v>83</v>
      </c>
      <c r="E1311" t="s">
        <v>6</v>
      </c>
      <c r="F1311" t="s">
        <v>84</v>
      </c>
      <c r="G1311">
        <v>5.2029032000000021E-4</v>
      </c>
      <c r="H1311">
        <v>60.115882397559986</v>
      </c>
      <c r="I1311">
        <v>0.27320202194999993</v>
      </c>
      <c r="J1311">
        <v>2.2046200000000013E-3</v>
      </c>
      <c r="K1311">
        <v>0.34888662655000008</v>
      </c>
      <c r="L1311">
        <v>4.1301351079999993E-2</v>
      </c>
      <c r="M1311">
        <v>3.9937793610000008E-2</v>
      </c>
      <c r="N1311">
        <v>1.5873264000000004E-4</v>
      </c>
      <c r="O1311">
        <v>6.9531510180000006E-2</v>
      </c>
    </row>
    <row r="1312" spans="1:15" x14ac:dyDescent="0.35">
      <c r="A1312">
        <v>2023</v>
      </c>
      <c r="B1312">
        <v>34013</v>
      </c>
      <c r="C1312">
        <v>2270002003</v>
      </c>
      <c r="D1312" t="s">
        <v>38</v>
      </c>
      <c r="E1312" t="s">
        <v>11</v>
      </c>
      <c r="F1312" t="s">
        <v>84</v>
      </c>
      <c r="G1312">
        <v>2.0344233360000002E-2</v>
      </c>
      <c r="H1312">
        <v>2510.7554468101598</v>
      </c>
      <c r="I1312">
        <v>1.0557032308900001</v>
      </c>
      <c r="J1312">
        <v>1.794009525E-2</v>
      </c>
      <c r="K1312">
        <v>4.1852043109800006</v>
      </c>
      <c r="L1312">
        <v>0.17939654325999999</v>
      </c>
      <c r="M1312">
        <v>0.17401616814999998</v>
      </c>
      <c r="N1312">
        <v>6.860777440000001E-3</v>
      </c>
      <c r="O1312">
        <v>0.17030579268999999</v>
      </c>
    </row>
    <row r="1313" spans="1:15" x14ac:dyDescent="0.35">
      <c r="A1313">
        <v>2023</v>
      </c>
      <c r="B1313">
        <v>34013</v>
      </c>
      <c r="C1313">
        <v>2270002006</v>
      </c>
      <c r="D1313" t="s">
        <v>10</v>
      </c>
      <c r="E1313" t="s">
        <v>11</v>
      </c>
      <c r="F1313" t="s">
        <v>84</v>
      </c>
      <c r="G1313">
        <v>0</v>
      </c>
      <c r="H1313">
        <v>4.0919951820000007</v>
      </c>
      <c r="I1313">
        <v>1.7676643159999998E-2</v>
      </c>
      <c r="J1313">
        <v>4.7509561000000003E-4</v>
      </c>
      <c r="K1313">
        <v>2.9386482290000002E-2</v>
      </c>
      <c r="L1313">
        <v>1.7471613500000002E-3</v>
      </c>
      <c r="M1313">
        <v>1.7471613500000002E-3</v>
      </c>
      <c r="N1313">
        <v>0</v>
      </c>
      <c r="O1313">
        <v>5.7860251900000012E-3</v>
      </c>
    </row>
    <row r="1314" spans="1:15" x14ac:dyDescent="0.35">
      <c r="A1314">
        <v>2023</v>
      </c>
      <c r="B1314">
        <v>34013</v>
      </c>
      <c r="C1314">
        <v>2270002009</v>
      </c>
      <c r="D1314" t="s">
        <v>12</v>
      </c>
      <c r="E1314" t="s">
        <v>11</v>
      </c>
      <c r="F1314" t="s">
        <v>84</v>
      </c>
      <c r="G1314">
        <v>5.6879196000000009E-4</v>
      </c>
      <c r="H1314">
        <v>67.391056747410005</v>
      </c>
      <c r="I1314">
        <v>0.25247308239999999</v>
      </c>
      <c r="J1314">
        <v>6.6359062000000014E-3</v>
      </c>
      <c r="K1314">
        <v>0.46758667428</v>
      </c>
      <c r="L1314">
        <v>2.6308832770000002E-2</v>
      </c>
      <c r="M1314">
        <v>2.5488714130000003E-2</v>
      </c>
      <c r="N1314">
        <v>2.8660060000000002E-4</v>
      </c>
      <c r="O1314">
        <v>7.7405310509999992E-2</v>
      </c>
    </row>
    <row r="1315" spans="1:15" x14ac:dyDescent="0.35">
      <c r="A1315">
        <v>2023</v>
      </c>
      <c r="B1315">
        <v>34013</v>
      </c>
      <c r="C1315">
        <v>2270002015</v>
      </c>
      <c r="D1315" t="s">
        <v>39</v>
      </c>
      <c r="E1315" t="s">
        <v>11</v>
      </c>
      <c r="F1315" t="s">
        <v>84</v>
      </c>
      <c r="G1315">
        <v>5.0969712090000001E-2</v>
      </c>
      <c r="H1315">
        <v>6287.7050945274495</v>
      </c>
      <c r="I1315">
        <v>3.9536398446599996</v>
      </c>
      <c r="J1315">
        <v>6.0789089570000003E-2</v>
      </c>
      <c r="K1315">
        <v>13.54739210462</v>
      </c>
      <c r="L1315">
        <v>0.64241634720999996</v>
      </c>
      <c r="M1315">
        <v>0.62319316312000006</v>
      </c>
      <c r="N1315">
        <v>1.7404372590000002E-2</v>
      </c>
      <c r="O1315">
        <v>0.60505134514000014</v>
      </c>
    </row>
    <row r="1316" spans="1:15" x14ac:dyDescent="0.35">
      <c r="A1316">
        <v>2023</v>
      </c>
      <c r="B1316">
        <v>34013</v>
      </c>
      <c r="C1316">
        <v>2270002018</v>
      </c>
      <c r="D1316" t="s">
        <v>85</v>
      </c>
      <c r="E1316" t="s">
        <v>11</v>
      </c>
      <c r="F1316" t="s">
        <v>84</v>
      </c>
      <c r="G1316">
        <v>5.5425249110000005E-2</v>
      </c>
      <c r="H1316">
        <v>6839.4492119815395</v>
      </c>
      <c r="I1316">
        <v>3.6785539749200002</v>
      </c>
      <c r="J1316">
        <v>4.4832050009999985E-2</v>
      </c>
      <c r="K1316">
        <v>8.5843967553299994</v>
      </c>
      <c r="L1316">
        <v>0.50031756510999992</v>
      </c>
      <c r="M1316">
        <v>0.48534709300000006</v>
      </c>
      <c r="N1316">
        <v>1.9053428350000002E-2</v>
      </c>
      <c r="O1316">
        <v>0.46450130858999999</v>
      </c>
    </row>
    <row r="1317" spans="1:15" x14ac:dyDescent="0.35">
      <c r="A1317">
        <v>2023</v>
      </c>
      <c r="B1317">
        <v>34013</v>
      </c>
      <c r="C1317">
        <v>2270002021</v>
      </c>
      <c r="D1317" t="s">
        <v>13</v>
      </c>
      <c r="E1317" t="s">
        <v>11</v>
      </c>
      <c r="F1317" t="s">
        <v>84</v>
      </c>
      <c r="G1317">
        <v>3.0666264200000007E-3</v>
      </c>
      <c r="H1317">
        <v>378.08979248238001</v>
      </c>
      <c r="I1317">
        <v>0.33163657736000002</v>
      </c>
      <c r="J1317">
        <v>5.4255698199999992E-3</v>
      </c>
      <c r="K1317">
        <v>0.99664807495000007</v>
      </c>
      <c r="L1317">
        <v>5.5354701270000001E-2</v>
      </c>
      <c r="M1317">
        <v>5.3696827030000005E-2</v>
      </c>
      <c r="N1317">
        <v>1.1166400300000002E-3</v>
      </c>
      <c r="O1317">
        <v>5.9928185460000005E-2</v>
      </c>
    </row>
    <row r="1318" spans="1:15" x14ac:dyDescent="0.35">
      <c r="A1318">
        <v>2023</v>
      </c>
      <c r="B1318">
        <v>34013</v>
      </c>
      <c r="C1318">
        <v>2270002024</v>
      </c>
      <c r="D1318" t="s">
        <v>40</v>
      </c>
      <c r="E1318" t="s">
        <v>11</v>
      </c>
      <c r="F1318" t="s">
        <v>84</v>
      </c>
      <c r="G1318">
        <v>1.75818445E-3</v>
      </c>
      <c r="H1318">
        <v>225.69609747069003</v>
      </c>
      <c r="I1318">
        <v>0.29390340375000001</v>
      </c>
      <c r="J1318">
        <v>3.2650422200000005E-3</v>
      </c>
      <c r="K1318">
        <v>0.81064759247999996</v>
      </c>
      <c r="L1318">
        <v>4.0741377600000003E-2</v>
      </c>
      <c r="M1318">
        <v>3.9417503290000003E-2</v>
      </c>
      <c r="N1318">
        <v>6.8894374999999995E-4</v>
      </c>
      <c r="O1318">
        <v>4.3859812589999998E-2</v>
      </c>
    </row>
    <row r="1319" spans="1:15" x14ac:dyDescent="0.35">
      <c r="A1319">
        <v>2023</v>
      </c>
      <c r="B1319">
        <v>34013</v>
      </c>
      <c r="C1319">
        <v>2270002027</v>
      </c>
      <c r="D1319" t="s">
        <v>14</v>
      </c>
      <c r="E1319" t="s">
        <v>11</v>
      </c>
      <c r="F1319" t="s">
        <v>84</v>
      </c>
      <c r="G1319">
        <v>5.6261902400000004E-3</v>
      </c>
      <c r="H1319">
        <v>694.41780823227998</v>
      </c>
      <c r="I1319">
        <v>1.43882429911</v>
      </c>
      <c r="J1319">
        <v>3.1480871289999997E-2</v>
      </c>
      <c r="K1319">
        <v>4.0304102246100006</v>
      </c>
      <c r="L1319">
        <v>0.17534665631999996</v>
      </c>
      <c r="M1319">
        <v>0.17005997755999999</v>
      </c>
      <c r="N1319">
        <v>2.3534318500000001E-3</v>
      </c>
      <c r="O1319">
        <v>0.35681774699999996</v>
      </c>
    </row>
    <row r="1320" spans="1:15" x14ac:dyDescent="0.35">
      <c r="A1320">
        <v>2023</v>
      </c>
      <c r="B1320">
        <v>34013</v>
      </c>
      <c r="C1320">
        <v>2270002030</v>
      </c>
      <c r="D1320" t="s">
        <v>41</v>
      </c>
      <c r="E1320" t="s">
        <v>11</v>
      </c>
      <c r="F1320" t="s">
        <v>84</v>
      </c>
      <c r="G1320">
        <v>2.4138384380000006E-2</v>
      </c>
      <c r="H1320">
        <v>2978.49640921624</v>
      </c>
      <c r="I1320">
        <v>3.05190727457</v>
      </c>
      <c r="J1320">
        <v>4.7506254069999997E-2</v>
      </c>
      <c r="K1320">
        <v>10.649603200389997</v>
      </c>
      <c r="L1320">
        <v>0.43980295072999998</v>
      </c>
      <c r="M1320">
        <v>0.42659617461999999</v>
      </c>
      <c r="N1320">
        <v>8.4646384900000007E-3</v>
      </c>
      <c r="O1320">
        <v>0.47907274447999992</v>
      </c>
    </row>
    <row r="1321" spans="1:15" x14ac:dyDescent="0.35">
      <c r="A1321">
        <v>2023</v>
      </c>
      <c r="B1321">
        <v>34013</v>
      </c>
      <c r="C1321">
        <v>2270002033</v>
      </c>
      <c r="D1321" t="s">
        <v>42</v>
      </c>
      <c r="E1321" t="s">
        <v>11</v>
      </c>
      <c r="F1321" t="s">
        <v>84</v>
      </c>
      <c r="G1321">
        <v>2.0822635900000001E-2</v>
      </c>
      <c r="H1321">
        <v>2564.2831023244598</v>
      </c>
      <c r="I1321">
        <v>2.9138010592899999</v>
      </c>
      <c r="J1321">
        <v>3.5057867239999992E-2</v>
      </c>
      <c r="K1321">
        <v>11.67974055545</v>
      </c>
      <c r="L1321">
        <v>0.53109075338000011</v>
      </c>
      <c r="M1321">
        <v>0.51511166761999994</v>
      </c>
      <c r="N1321">
        <v>7.814275590000001E-3</v>
      </c>
      <c r="O1321">
        <v>0.71466835846999999</v>
      </c>
    </row>
    <row r="1322" spans="1:15" x14ac:dyDescent="0.35">
      <c r="A1322">
        <v>2023</v>
      </c>
      <c r="B1322">
        <v>34013</v>
      </c>
      <c r="C1322">
        <v>2270002036</v>
      </c>
      <c r="D1322" t="s">
        <v>86</v>
      </c>
      <c r="E1322" t="s">
        <v>11</v>
      </c>
      <c r="F1322" t="s">
        <v>84</v>
      </c>
      <c r="G1322">
        <v>0.20653982470000001</v>
      </c>
      <c r="H1322">
        <v>25473.417083120163</v>
      </c>
      <c r="I1322">
        <v>6.2627136379499992</v>
      </c>
      <c r="J1322">
        <v>0.10105316693999999</v>
      </c>
      <c r="K1322">
        <v>23.867466344369998</v>
      </c>
      <c r="L1322">
        <v>1.1160657264899998</v>
      </c>
      <c r="M1322">
        <v>1.0825224331899999</v>
      </c>
      <c r="N1322">
        <v>6.8616592880000007E-2</v>
      </c>
      <c r="O1322">
        <v>1.1325044755200002</v>
      </c>
    </row>
    <row r="1323" spans="1:15" x14ac:dyDescent="0.35">
      <c r="A1323">
        <v>2023</v>
      </c>
      <c r="B1323">
        <v>34013</v>
      </c>
      <c r="C1323">
        <v>2270002039</v>
      </c>
      <c r="D1323" t="s">
        <v>15</v>
      </c>
      <c r="E1323" t="s">
        <v>11</v>
      </c>
      <c r="F1323" t="s">
        <v>84</v>
      </c>
      <c r="G1323">
        <v>1.7372405600000003E-3</v>
      </c>
      <c r="H1323">
        <v>211.18534705312001</v>
      </c>
      <c r="I1323">
        <v>0.24646328828</v>
      </c>
      <c r="J1323">
        <v>4.0223291899999999E-3</v>
      </c>
      <c r="K1323">
        <v>0.81541177629999995</v>
      </c>
      <c r="L1323">
        <v>3.5039127969999993E-2</v>
      </c>
      <c r="M1323">
        <v>3.4031616629999997E-2</v>
      </c>
      <c r="N1323">
        <v>6.4154442000000002E-4</v>
      </c>
      <c r="O1323">
        <v>4.0028183029999991E-2</v>
      </c>
    </row>
    <row r="1324" spans="1:15" x14ac:dyDescent="0.35">
      <c r="A1324">
        <v>2023</v>
      </c>
      <c r="B1324">
        <v>34013</v>
      </c>
      <c r="C1324">
        <v>2270002042</v>
      </c>
      <c r="D1324" t="s">
        <v>43</v>
      </c>
      <c r="E1324" t="s">
        <v>11</v>
      </c>
      <c r="F1324" t="s">
        <v>84</v>
      </c>
      <c r="G1324">
        <v>7.6169620999999999E-4</v>
      </c>
      <c r="H1324">
        <v>100.14204820025999</v>
      </c>
      <c r="I1324">
        <v>0.21512681959999999</v>
      </c>
      <c r="J1324">
        <v>2.9541908000000009E-3</v>
      </c>
      <c r="K1324">
        <v>0.54858661770000006</v>
      </c>
      <c r="L1324">
        <v>3.2298785310000001E-2</v>
      </c>
      <c r="M1324">
        <v>3.1311115549999997E-2</v>
      </c>
      <c r="N1324">
        <v>3.1526066000000006E-4</v>
      </c>
      <c r="O1324">
        <v>5.4499308709999993E-2</v>
      </c>
    </row>
    <row r="1325" spans="1:15" x14ac:dyDescent="0.35">
      <c r="A1325">
        <v>2023</v>
      </c>
      <c r="B1325">
        <v>34013</v>
      </c>
      <c r="C1325">
        <v>2270002045</v>
      </c>
      <c r="D1325" t="s">
        <v>44</v>
      </c>
      <c r="E1325" t="s">
        <v>11</v>
      </c>
      <c r="F1325" t="s">
        <v>84</v>
      </c>
      <c r="G1325">
        <v>4.7200914199999999E-2</v>
      </c>
      <c r="H1325">
        <v>5821.1253164984701</v>
      </c>
      <c r="I1325">
        <v>2.2433838334600003</v>
      </c>
      <c r="J1325">
        <v>4.1831562190000005E-2</v>
      </c>
      <c r="K1325">
        <v>9.367893350200001</v>
      </c>
      <c r="L1325">
        <v>0.37575433049000007</v>
      </c>
      <c r="M1325">
        <v>0.36449202922000001</v>
      </c>
      <c r="N1325">
        <v>1.6253560950000003E-2</v>
      </c>
      <c r="O1325">
        <v>0.46945178279999999</v>
      </c>
    </row>
    <row r="1326" spans="1:15" x14ac:dyDescent="0.35">
      <c r="A1326">
        <v>2023</v>
      </c>
      <c r="B1326">
        <v>34013</v>
      </c>
      <c r="C1326">
        <v>2270002048</v>
      </c>
      <c r="D1326" t="s">
        <v>87</v>
      </c>
      <c r="E1326" t="s">
        <v>11</v>
      </c>
      <c r="F1326" t="s">
        <v>84</v>
      </c>
      <c r="G1326">
        <v>5.1456933109999999E-2</v>
      </c>
      <c r="H1326">
        <v>6342.6561717632303</v>
      </c>
      <c r="I1326">
        <v>1.5040402656399998</v>
      </c>
      <c r="J1326">
        <v>2.272632527E-2</v>
      </c>
      <c r="K1326">
        <v>4.6063242095199994</v>
      </c>
      <c r="L1326">
        <v>0.28547624380000003</v>
      </c>
      <c r="M1326">
        <v>0.27688814659000005</v>
      </c>
      <c r="N1326">
        <v>1.7130999710000001E-2</v>
      </c>
      <c r="O1326">
        <v>0.26682626091</v>
      </c>
    </row>
    <row r="1327" spans="1:15" x14ac:dyDescent="0.35">
      <c r="A1327">
        <v>2023</v>
      </c>
      <c r="B1327">
        <v>34013</v>
      </c>
      <c r="C1327">
        <v>2270002051</v>
      </c>
      <c r="D1327" t="s">
        <v>88</v>
      </c>
      <c r="E1327" t="s">
        <v>11</v>
      </c>
      <c r="F1327" t="s">
        <v>84</v>
      </c>
      <c r="G1327">
        <v>0.17656691348999998</v>
      </c>
      <c r="H1327">
        <v>21768.4874467841</v>
      </c>
      <c r="I1327">
        <v>5.4860601835599994</v>
      </c>
      <c r="J1327">
        <v>0.12282709637</v>
      </c>
      <c r="K1327">
        <v>60.325052333919984</v>
      </c>
      <c r="L1327">
        <v>1.0136115235399998</v>
      </c>
      <c r="M1327">
        <v>0.98322414377</v>
      </c>
      <c r="N1327">
        <v>5.8643994310000003E-2</v>
      </c>
      <c r="O1327">
        <v>1.44668597403</v>
      </c>
    </row>
    <row r="1328" spans="1:15" x14ac:dyDescent="0.35">
      <c r="A1328">
        <v>2023</v>
      </c>
      <c r="B1328">
        <v>34013</v>
      </c>
      <c r="C1328">
        <v>2270002054</v>
      </c>
      <c r="D1328" t="s">
        <v>16</v>
      </c>
      <c r="E1328" t="s">
        <v>11</v>
      </c>
      <c r="F1328" t="s">
        <v>84</v>
      </c>
      <c r="G1328">
        <v>8.2838596500000011E-3</v>
      </c>
      <c r="H1328">
        <v>1028.2593208529402</v>
      </c>
      <c r="I1328">
        <v>0.58730525644999998</v>
      </c>
      <c r="J1328">
        <v>1.1079317810000003E-2</v>
      </c>
      <c r="K1328">
        <v>2.5616052981200004</v>
      </c>
      <c r="L1328">
        <v>8.8019453500000011E-2</v>
      </c>
      <c r="M1328">
        <v>8.5403671870000003E-2</v>
      </c>
      <c r="N1328">
        <v>2.9299399800000007E-3</v>
      </c>
      <c r="O1328">
        <v>0.11513627950000001</v>
      </c>
    </row>
    <row r="1329" spans="1:15" x14ac:dyDescent="0.35">
      <c r="A1329">
        <v>2023</v>
      </c>
      <c r="B1329">
        <v>34013</v>
      </c>
      <c r="C1329">
        <v>2270002057</v>
      </c>
      <c r="D1329" t="s">
        <v>45</v>
      </c>
      <c r="E1329" t="s">
        <v>11</v>
      </c>
      <c r="F1329" t="s">
        <v>84</v>
      </c>
      <c r="G1329">
        <v>6.6107735320000013E-2</v>
      </c>
      <c r="H1329">
        <v>8157.069474704811</v>
      </c>
      <c r="I1329">
        <v>7.454901586110001</v>
      </c>
      <c r="J1329">
        <v>7.501219549999999E-2</v>
      </c>
      <c r="K1329">
        <v>20.464356489939998</v>
      </c>
      <c r="L1329">
        <v>1.2974475300599999</v>
      </c>
      <c r="M1329">
        <v>1.25846654153</v>
      </c>
      <c r="N1329">
        <v>2.2823328550000001E-2</v>
      </c>
      <c r="O1329">
        <v>0.83202358799999998</v>
      </c>
    </row>
    <row r="1330" spans="1:15" x14ac:dyDescent="0.35">
      <c r="A1330">
        <v>2023</v>
      </c>
      <c r="B1330">
        <v>34013</v>
      </c>
      <c r="C1330">
        <v>2270002060</v>
      </c>
      <c r="D1330" t="s">
        <v>46</v>
      </c>
      <c r="E1330" t="s">
        <v>11</v>
      </c>
      <c r="F1330" t="s">
        <v>84</v>
      </c>
      <c r="G1330">
        <v>0.22494289015000002</v>
      </c>
      <c r="H1330">
        <v>27733.829375004716</v>
      </c>
      <c r="I1330">
        <v>15.79081782586</v>
      </c>
      <c r="J1330">
        <v>0.21417111683000001</v>
      </c>
      <c r="K1330">
        <v>53.731534362660014</v>
      </c>
      <c r="L1330">
        <v>2.5797625484400002</v>
      </c>
      <c r="M1330">
        <v>2.5023429078999997</v>
      </c>
      <c r="N1330">
        <v>7.7697422659999987E-2</v>
      </c>
      <c r="O1330">
        <v>2.4698875945700003</v>
      </c>
    </row>
    <row r="1331" spans="1:15" x14ac:dyDescent="0.35">
      <c r="A1331">
        <v>2023</v>
      </c>
      <c r="B1331">
        <v>34013</v>
      </c>
      <c r="C1331">
        <v>2270002066</v>
      </c>
      <c r="D1331" t="s">
        <v>47</v>
      </c>
      <c r="E1331" t="s">
        <v>11</v>
      </c>
      <c r="F1331" t="s">
        <v>84</v>
      </c>
      <c r="G1331">
        <v>0.13683966109000001</v>
      </c>
      <c r="H1331">
        <v>16853.743025903081</v>
      </c>
      <c r="I1331">
        <v>37.138643813809999</v>
      </c>
      <c r="J1331">
        <v>0.33596865565999995</v>
      </c>
      <c r="K1331">
        <v>55.892962549929997</v>
      </c>
      <c r="L1331">
        <v>6.3600894987299998</v>
      </c>
      <c r="M1331">
        <v>6.1692134991299996</v>
      </c>
      <c r="N1331">
        <v>4.9416557300000011E-2</v>
      </c>
      <c r="O1331">
        <v>6.7413796300399991</v>
      </c>
    </row>
    <row r="1332" spans="1:15" x14ac:dyDescent="0.35">
      <c r="A1332">
        <v>2023</v>
      </c>
      <c r="B1332">
        <v>34013</v>
      </c>
      <c r="C1332">
        <v>2270002069</v>
      </c>
      <c r="D1332" t="s">
        <v>89</v>
      </c>
      <c r="E1332" t="s">
        <v>11</v>
      </c>
      <c r="F1332" t="s">
        <v>84</v>
      </c>
      <c r="G1332">
        <v>0.20573734301999999</v>
      </c>
      <c r="H1332">
        <v>25370.677613365264</v>
      </c>
      <c r="I1332">
        <v>11.156125668490001</v>
      </c>
      <c r="J1332">
        <v>0.15203169750999998</v>
      </c>
      <c r="K1332">
        <v>39.447753983329996</v>
      </c>
      <c r="L1332">
        <v>1.7591864497900001</v>
      </c>
      <c r="M1332">
        <v>1.7064431209099997</v>
      </c>
      <c r="N1332">
        <v>6.9920625609999995E-2</v>
      </c>
      <c r="O1332">
        <v>1.7061664410999999</v>
      </c>
    </row>
    <row r="1333" spans="1:15" x14ac:dyDescent="0.35">
      <c r="A1333">
        <v>2023</v>
      </c>
      <c r="B1333">
        <v>34013</v>
      </c>
      <c r="C1333">
        <v>2270002072</v>
      </c>
      <c r="D1333" t="s">
        <v>48</v>
      </c>
      <c r="E1333" t="s">
        <v>11</v>
      </c>
      <c r="F1333" t="s">
        <v>84</v>
      </c>
      <c r="G1333">
        <v>9.3912402760000013E-2</v>
      </c>
      <c r="H1333">
        <v>11559.727943110602</v>
      </c>
      <c r="I1333">
        <v>42.61832272478</v>
      </c>
      <c r="J1333">
        <v>0.33832318981999998</v>
      </c>
      <c r="K1333">
        <v>58.729867565929993</v>
      </c>
      <c r="L1333">
        <v>6.7052558290299986</v>
      </c>
      <c r="M1333">
        <v>6.5040809471000012</v>
      </c>
      <c r="N1333">
        <v>3.6101754810000004E-2</v>
      </c>
      <c r="O1333">
        <v>8.5563892628499989</v>
      </c>
    </row>
    <row r="1334" spans="1:15" x14ac:dyDescent="0.35">
      <c r="A1334">
        <v>2023</v>
      </c>
      <c r="B1334">
        <v>34013</v>
      </c>
      <c r="C1334">
        <v>2270002075</v>
      </c>
      <c r="D1334" t="s">
        <v>90</v>
      </c>
      <c r="E1334" t="s">
        <v>11</v>
      </c>
      <c r="F1334" t="s">
        <v>84</v>
      </c>
      <c r="G1334">
        <v>2.2110133980000005E-2</v>
      </c>
      <c r="H1334">
        <v>2724.2068213487596</v>
      </c>
      <c r="I1334">
        <v>2.0665413424699999</v>
      </c>
      <c r="J1334">
        <v>2.6959195669999998E-2</v>
      </c>
      <c r="K1334">
        <v>8.4274476529100024</v>
      </c>
      <c r="L1334">
        <v>0.2814924954600001</v>
      </c>
      <c r="M1334">
        <v>0.27313808797</v>
      </c>
      <c r="N1334">
        <v>7.763569330000001E-3</v>
      </c>
      <c r="O1334">
        <v>0.32733536374</v>
      </c>
    </row>
    <row r="1335" spans="1:15" x14ac:dyDescent="0.35">
      <c r="A1335">
        <v>2023</v>
      </c>
      <c r="B1335">
        <v>34013</v>
      </c>
      <c r="C1335">
        <v>2270002078</v>
      </c>
      <c r="D1335" t="s">
        <v>49</v>
      </c>
      <c r="E1335" t="s">
        <v>11</v>
      </c>
      <c r="F1335" t="s">
        <v>84</v>
      </c>
      <c r="G1335">
        <v>2.9541908000000006E-4</v>
      </c>
      <c r="H1335">
        <v>35.794495818289995</v>
      </c>
      <c r="I1335">
        <v>0.13411034153000004</v>
      </c>
      <c r="J1335">
        <v>1.2577357100000003E-3</v>
      </c>
      <c r="K1335">
        <v>0.18771567683000004</v>
      </c>
      <c r="L1335">
        <v>2.0132589839999996E-2</v>
      </c>
      <c r="M1335">
        <v>1.9574820980000001E-2</v>
      </c>
      <c r="N1335">
        <v>0</v>
      </c>
      <c r="O1335">
        <v>3.0457927610000001E-2</v>
      </c>
    </row>
    <row r="1336" spans="1:15" x14ac:dyDescent="0.35">
      <c r="A1336">
        <v>2023</v>
      </c>
      <c r="B1336">
        <v>34013</v>
      </c>
      <c r="C1336">
        <v>2270002081</v>
      </c>
      <c r="D1336" t="s">
        <v>50</v>
      </c>
      <c r="E1336" t="s">
        <v>11</v>
      </c>
      <c r="F1336" t="s">
        <v>84</v>
      </c>
      <c r="G1336">
        <v>2.1231592909999999E-2</v>
      </c>
      <c r="H1336">
        <v>2614.9451916604503</v>
      </c>
      <c r="I1336">
        <v>2.3969146725699999</v>
      </c>
      <c r="J1336">
        <v>2.4755677980000002E-2</v>
      </c>
      <c r="K1336">
        <v>6.2469351726100006</v>
      </c>
      <c r="L1336">
        <v>0.33825043736000004</v>
      </c>
      <c r="M1336">
        <v>0.32816319854999998</v>
      </c>
      <c r="N1336">
        <v>7.5695627700000006E-3</v>
      </c>
      <c r="O1336">
        <v>0.33371222708999998</v>
      </c>
    </row>
    <row r="1337" spans="1:15" x14ac:dyDescent="0.35">
      <c r="A1337">
        <v>2023</v>
      </c>
      <c r="B1337">
        <v>34013</v>
      </c>
      <c r="C1337">
        <v>2270003010</v>
      </c>
      <c r="D1337" t="s">
        <v>51</v>
      </c>
      <c r="E1337" t="s">
        <v>18</v>
      </c>
      <c r="F1337" t="s">
        <v>84</v>
      </c>
      <c r="G1337">
        <v>4.9692134799999999E-3</v>
      </c>
      <c r="H1337">
        <v>623.06861972696004</v>
      </c>
      <c r="I1337">
        <v>2.6729793935900004</v>
      </c>
      <c r="J1337">
        <v>2.0659494019999999E-2</v>
      </c>
      <c r="K1337">
        <v>3.4926901788899989</v>
      </c>
      <c r="L1337">
        <v>0.37916597993999995</v>
      </c>
      <c r="M1337">
        <v>0.36790478098000001</v>
      </c>
      <c r="N1337">
        <v>2.0668312500000006E-3</v>
      </c>
      <c r="O1337">
        <v>0.59258862828000003</v>
      </c>
    </row>
    <row r="1338" spans="1:15" x14ac:dyDescent="0.35">
      <c r="A1338">
        <v>2023</v>
      </c>
      <c r="B1338">
        <v>34013</v>
      </c>
      <c r="C1338">
        <v>2270003020</v>
      </c>
      <c r="D1338" t="s">
        <v>52</v>
      </c>
      <c r="E1338" t="s">
        <v>18</v>
      </c>
      <c r="F1338" t="s">
        <v>84</v>
      </c>
      <c r="G1338">
        <v>7.306441373E-2</v>
      </c>
      <c r="H1338">
        <v>9016.2813393366996</v>
      </c>
      <c r="I1338">
        <v>1.6191732382099997</v>
      </c>
      <c r="J1338">
        <v>4.6099706510000005E-2</v>
      </c>
      <c r="K1338">
        <v>16.693822461690001</v>
      </c>
      <c r="L1338">
        <v>0.20954472175999997</v>
      </c>
      <c r="M1338">
        <v>0.20319762077999998</v>
      </c>
      <c r="N1338">
        <v>2.3839658370000003E-2</v>
      </c>
      <c r="O1338">
        <v>0.33605353352999995</v>
      </c>
    </row>
    <row r="1339" spans="1:15" x14ac:dyDescent="0.35">
      <c r="A1339">
        <v>2023</v>
      </c>
      <c r="B1339">
        <v>34013</v>
      </c>
      <c r="C1339">
        <v>2270003030</v>
      </c>
      <c r="D1339" t="s">
        <v>17</v>
      </c>
      <c r="E1339" t="s">
        <v>18</v>
      </c>
      <c r="F1339" t="s">
        <v>84</v>
      </c>
      <c r="G1339">
        <v>3.19118745E-2</v>
      </c>
      <c r="H1339">
        <v>3938.1613740888101</v>
      </c>
      <c r="I1339">
        <v>1.3990783074399999</v>
      </c>
      <c r="J1339">
        <v>2.6617479570000002E-2</v>
      </c>
      <c r="K1339">
        <v>6.5225203887800003</v>
      </c>
      <c r="L1339">
        <v>0.23420229414999999</v>
      </c>
      <c r="M1339">
        <v>0.22722136491999997</v>
      </c>
      <c r="N1339">
        <v>1.0836809609999999E-2</v>
      </c>
      <c r="O1339">
        <v>0.26448274984999998</v>
      </c>
    </row>
    <row r="1340" spans="1:15" x14ac:dyDescent="0.35">
      <c r="A1340">
        <v>2023</v>
      </c>
      <c r="B1340">
        <v>34013</v>
      </c>
      <c r="C1340">
        <v>2270003040</v>
      </c>
      <c r="D1340" t="s">
        <v>19</v>
      </c>
      <c r="E1340" t="s">
        <v>18</v>
      </c>
      <c r="F1340" t="s">
        <v>84</v>
      </c>
      <c r="G1340">
        <v>3.2314217650000004E-2</v>
      </c>
      <c r="H1340">
        <v>3996.3599348485996</v>
      </c>
      <c r="I1340">
        <v>2.0705603647299999</v>
      </c>
      <c r="J1340">
        <v>3.4766857399999997E-2</v>
      </c>
      <c r="K1340">
        <v>7.9278300546500011</v>
      </c>
      <c r="L1340">
        <v>0.37956832308999999</v>
      </c>
      <c r="M1340">
        <v>0.36823878090999995</v>
      </c>
      <c r="N1340">
        <v>1.1239152760000001E-2</v>
      </c>
      <c r="O1340">
        <v>0.41008026388999996</v>
      </c>
    </row>
    <row r="1341" spans="1:15" x14ac:dyDescent="0.35">
      <c r="A1341">
        <v>2023</v>
      </c>
      <c r="B1341">
        <v>34013</v>
      </c>
      <c r="C1341">
        <v>2270003050</v>
      </c>
      <c r="D1341" t="s">
        <v>53</v>
      </c>
      <c r="E1341" t="s">
        <v>18</v>
      </c>
      <c r="F1341" t="s">
        <v>84</v>
      </c>
      <c r="G1341">
        <v>1.3778874999999999E-3</v>
      </c>
      <c r="H1341">
        <v>154.03782454830002</v>
      </c>
      <c r="I1341">
        <v>0.40696844276000005</v>
      </c>
      <c r="J1341">
        <v>4.2802697300000003E-3</v>
      </c>
      <c r="K1341">
        <v>0.69770490987999989</v>
      </c>
      <c r="L1341">
        <v>6.8745563149999994E-2</v>
      </c>
      <c r="M1341">
        <v>6.665668570000001E-2</v>
      </c>
      <c r="N1341">
        <v>4.2438934999999996E-4</v>
      </c>
      <c r="O1341">
        <v>0.10643133742999998</v>
      </c>
    </row>
    <row r="1342" spans="1:15" x14ac:dyDescent="0.35">
      <c r="A1342">
        <v>2023</v>
      </c>
      <c r="B1342">
        <v>34013</v>
      </c>
      <c r="C1342">
        <v>2270003060</v>
      </c>
      <c r="D1342" t="s">
        <v>54</v>
      </c>
      <c r="E1342" t="s">
        <v>18</v>
      </c>
      <c r="F1342" t="s">
        <v>84</v>
      </c>
      <c r="G1342">
        <v>0.13490620935</v>
      </c>
      <c r="H1342">
        <v>16641.14081366836</v>
      </c>
      <c r="I1342">
        <v>10.471650683230003</v>
      </c>
      <c r="J1342">
        <v>0.34324279934999996</v>
      </c>
      <c r="K1342">
        <v>75.58415880586999</v>
      </c>
      <c r="L1342">
        <v>1.0521438719</v>
      </c>
      <c r="M1342">
        <v>1.0206211128300002</v>
      </c>
      <c r="N1342">
        <v>4.5829640560000003E-2</v>
      </c>
      <c r="O1342">
        <v>2.6071593611799995</v>
      </c>
    </row>
    <row r="1343" spans="1:15" x14ac:dyDescent="0.35">
      <c r="A1343">
        <v>2023</v>
      </c>
      <c r="B1343">
        <v>34013</v>
      </c>
      <c r="C1343">
        <v>2270003070</v>
      </c>
      <c r="D1343" t="s">
        <v>55</v>
      </c>
      <c r="E1343" t="s">
        <v>18</v>
      </c>
      <c r="F1343" t="s">
        <v>84</v>
      </c>
      <c r="G1343">
        <v>4.6099706510000005E-2</v>
      </c>
      <c r="H1343">
        <v>5678.6825938368893</v>
      </c>
      <c r="I1343">
        <v>0.76289001173000004</v>
      </c>
      <c r="J1343">
        <v>1.2925687059999998E-2</v>
      </c>
      <c r="K1343">
        <v>3.7293704659199998</v>
      </c>
      <c r="L1343">
        <v>0.13763222198</v>
      </c>
      <c r="M1343">
        <v>0.13347651327999999</v>
      </c>
      <c r="N1343">
        <v>1.502338299E-2</v>
      </c>
      <c r="O1343">
        <v>0.15933560357000004</v>
      </c>
    </row>
    <row r="1344" spans="1:15" x14ac:dyDescent="0.35">
      <c r="A1344">
        <v>2023</v>
      </c>
      <c r="B1344">
        <v>34013</v>
      </c>
      <c r="C1344">
        <v>2270004031</v>
      </c>
      <c r="D1344" t="s">
        <v>25</v>
      </c>
      <c r="E1344" t="s">
        <v>22</v>
      </c>
      <c r="F1344" t="s">
        <v>84</v>
      </c>
      <c r="G1344">
        <v>0</v>
      </c>
      <c r="H1344">
        <v>0.15137582305999997</v>
      </c>
      <c r="I1344">
        <v>6.2170284000000002E-4</v>
      </c>
      <c r="J1344">
        <v>0</v>
      </c>
      <c r="K1344">
        <v>1.2742703600000002E-3</v>
      </c>
      <c r="L1344">
        <v>0</v>
      </c>
      <c r="M1344">
        <v>0</v>
      </c>
      <c r="N1344">
        <v>0</v>
      </c>
      <c r="O1344">
        <v>2.4581513000000005E-4</v>
      </c>
    </row>
    <row r="1345" spans="1:15" x14ac:dyDescent="0.35">
      <c r="A1345">
        <v>2023</v>
      </c>
      <c r="B1345">
        <v>34013</v>
      </c>
      <c r="C1345">
        <v>2270004036</v>
      </c>
      <c r="D1345" t="s">
        <v>97</v>
      </c>
      <c r="E1345" t="s">
        <v>22</v>
      </c>
      <c r="F1345" t="s">
        <v>84</v>
      </c>
      <c r="G1345">
        <v>3.4612534000000002E-4</v>
      </c>
      <c r="H1345">
        <v>41.210324524820003</v>
      </c>
      <c r="I1345">
        <v>5.9858739929999995E-2</v>
      </c>
      <c r="J1345">
        <v>6.139866700000001E-4</v>
      </c>
      <c r="K1345">
        <v>0.2287072788</v>
      </c>
      <c r="L1345">
        <v>1.001889559E-2</v>
      </c>
      <c r="M1345">
        <v>9.7289880599999989E-3</v>
      </c>
      <c r="N1345">
        <v>1.2125410000000001E-4</v>
      </c>
      <c r="O1345">
        <v>1.4727963909999999E-2</v>
      </c>
    </row>
    <row r="1346" spans="1:15" x14ac:dyDescent="0.35">
      <c r="A1346">
        <v>2023</v>
      </c>
      <c r="B1346">
        <v>34013</v>
      </c>
      <c r="C1346">
        <v>2270004046</v>
      </c>
      <c r="D1346" t="s">
        <v>58</v>
      </c>
      <c r="E1346" t="s">
        <v>22</v>
      </c>
      <c r="F1346" t="s">
        <v>84</v>
      </c>
      <c r="G1346">
        <v>8.864777019999999E-3</v>
      </c>
      <c r="H1346">
        <v>1097.4849168594301</v>
      </c>
      <c r="I1346">
        <v>2.2844129139699998</v>
      </c>
      <c r="J1346">
        <v>4.3009931579999994E-2</v>
      </c>
      <c r="K1346">
        <v>6.5624129876799993</v>
      </c>
      <c r="L1346">
        <v>0.32518585923999993</v>
      </c>
      <c r="M1346">
        <v>0.31543372267000003</v>
      </c>
      <c r="N1346">
        <v>3.6398276200000006E-3</v>
      </c>
      <c r="O1346">
        <v>0.54610972712999994</v>
      </c>
    </row>
    <row r="1347" spans="1:15" x14ac:dyDescent="0.35">
      <c r="A1347">
        <v>2023</v>
      </c>
      <c r="B1347">
        <v>34013</v>
      </c>
      <c r="C1347">
        <v>2270004056</v>
      </c>
      <c r="D1347" t="s">
        <v>60</v>
      </c>
      <c r="E1347" t="s">
        <v>22</v>
      </c>
      <c r="F1347" t="s">
        <v>84</v>
      </c>
      <c r="G1347">
        <v>1.8177091900000006E-3</v>
      </c>
      <c r="H1347">
        <v>226.53024080082</v>
      </c>
      <c r="I1347">
        <v>0.57721911994999997</v>
      </c>
      <c r="J1347">
        <v>1.1698816030000003E-2</v>
      </c>
      <c r="K1347">
        <v>1.4290842879500003</v>
      </c>
      <c r="L1347">
        <v>6.8783041689999991E-2</v>
      </c>
      <c r="M1347">
        <v>6.6665504180000001E-2</v>
      </c>
      <c r="N1347">
        <v>8.2122095000000011E-4</v>
      </c>
      <c r="O1347">
        <v>0.13613748962000002</v>
      </c>
    </row>
    <row r="1348" spans="1:15" x14ac:dyDescent="0.35">
      <c r="A1348">
        <v>2023</v>
      </c>
      <c r="B1348">
        <v>34013</v>
      </c>
      <c r="C1348">
        <v>2270004066</v>
      </c>
      <c r="D1348" t="s">
        <v>61</v>
      </c>
      <c r="E1348" t="s">
        <v>22</v>
      </c>
      <c r="F1348" t="s">
        <v>84</v>
      </c>
      <c r="G1348">
        <v>1.2152967750000002E-2</v>
      </c>
      <c r="H1348">
        <v>1493.1878517296402</v>
      </c>
      <c r="I1348">
        <v>2.8062696164799998</v>
      </c>
      <c r="J1348">
        <v>2.529691219E-2</v>
      </c>
      <c r="K1348">
        <v>8.34881216444</v>
      </c>
      <c r="L1348">
        <v>0.50733707519000004</v>
      </c>
      <c r="M1348">
        <v>0.49223873511999999</v>
      </c>
      <c r="N1348">
        <v>4.7752069199999995E-3</v>
      </c>
      <c r="O1348">
        <v>0.62784160438999992</v>
      </c>
    </row>
    <row r="1349" spans="1:15" x14ac:dyDescent="0.35">
      <c r="A1349">
        <v>2023</v>
      </c>
      <c r="B1349">
        <v>34013</v>
      </c>
      <c r="C1349">
        <v>2270004071</v>
      </c>
      <c r="D1349" t="s">
        <v>26</v>
      </c>
      <c r="E1349" t="s">
        <v>22</v>
      </c>
      <c r="F1349" t="s">
        <v>84</v>
      </c>
      <c r="G1349">
        <v>1.3999337000000001E-3</v>
      </c>
      <c r="H1349">
        <v>176.36616961128001</v>
      </c>
      <c r="I1349">
        <v>0.13115945765999998</v>
      </c>
      <c r="J1349">
        <v>2.959702350000001E-3</v>
      </c>
      <c r="K1349">
        <v>0.57637144356000003</v>
      </c>
      <c r="L1349">
        <v>1.7853012760000002E-2</v>
      </c>
      <c r="M1349">
        <v>1.7286425419999998E-2</v>
      </c>
      <c r="N1349">
        <v>4.4533324000000008E-4</v>
      </c>
      <c r="O1349">
        <v>2.8588409850000003E-2</v>
      </c>
    </row>
    <row r="1350" spans="1:15" x14ac:dyDescent="0.35">
      <c r="A1350">
        <v>2023</v>
      </c>
      <c r="B1350">
        <v>34013</v>
      </c>
      <c r="C1350">
        <v>2270004076</v>
      </c>
      <c r="D1350" t="s">
        <v>62</v>
      </c>
      <c r="E1350" t="s">
        <v>22</v>
      </c>
      <c r="F1350" t="s">
        <v>84</v>
      </c>
      <c r="G1350">
        <v>0</v>
      </c>
      <c r="H1350">
        <v>4.2282263679700005</v>
      </c>
      <c r="I1350">
        <v>1.1795819310000002E-2</v>
      </c>
      <c r="J1350">
        <v>7.2752460000000016E-5</v>
      </c>
      <c r="K1350">
        <v>2.8506838909999999E-2</v>
      </c>
      <c r="L1350">
        <v>2.0017949599999999E-3</v>
      </c>
      <c r="M1350">
        <v>1.9444748400000006E-3</v>
      </c>
      <c r="N1350">
        <v>0</v>
      </c>
      <c r="O1350">
        <v>2.6929433300000001E-3</v>
      </c>
    </row>
    <row r="1351" spans="1:15" x14ac:dyDescent="0.35">
      <c r="A1351">
        <v>2023</v>
      </c>
      <c r="B1351">
        <v>34013</v>
      </c>
      <c r="C1351">
        <v>2270005010</v>
      </c>
      <c r="D1351" t="s">
        <v>63</v>
      </c>
      <c r="E1351" t="s">
        <v>28</v>
      </c>
      <c r="F1351" t="s">
        <v>84</v>
      </c>
      <c r="G1351">
        <v>0</v>
      </c>
      <c r="H1351">
        <v>2.4581513000000005E-4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</row>
    <row r="1352" spans="1:15" x14ac:dyDescent="0.35">
      <c r="A1352">
        <v>2023</v>
      </c>
      <c r="B1352">
        <v>34013</v>
      </c>
      <c r="C1352">
        <v>2270005015</v>
      </c>
      <c r="D1352" t="s">
        <v>64</v>
      </c>
      <c r="E1352" t="s">
        <v>28</v>
      </c>
      <c r="F1352" t="s">
        <v>84</v>
      </c>
      <c r="G1352">
        <v>0</v>
      </c>
      <c r="H1352">
        <v>11.522255730369999</v>
      </c>
      <c r="I1352">
        <v>1.9534035510000002E-2</v>
      </c>
      <c r="J1352">
        <v>2.1715507000000001E-4</v>
      </c>
      <c r="K1352">
        <v>4.6049000249999993E-2</v>
      </c>
      <c r="L1352">
        <v>3.5130619700000005E-3</v>
      </c>
      <c r="M1352">
        <v>3.4590487800000005E-3</v>
      </c>
      <c r="N1352">
        <v>0</v>
      </c>
      <c r="O1352">
        <v>3.2000059300000003E-3</v>
      </c>
    </row>
    <row r="1353" spans="1:15" x14ac:dyDescent="0.35">
      <c r="A1353">
        <v>2023</v>
      </c>
      <c r="B1353">
        <v>34013</v>
      </c>
      <c r="C1353">
        <v>2270005020</v>
      </c>
      <c r="D1353" t="s">
        <v>91</v>
      </c>
      <c r="E1353" t="s">
        <v>28</v>
      </c>
      <c r="F1353" t="s">
        <v>84</v>
      </c>
      <c r="G1353">
        <v>0</v>
      </c>
      <c r="H1353">
        <v>1.0338179681500002</v>
      </c>
      <c r="I1353">
        <v>1.9158147800000002E-3</v>
      </c>
      <c r="J1353">
        <v>0</v>
      </c>
      <c r="K1353">
        <v>5.7408304800000021E-3</v>
      </c>
      <c r="L1353">
        <v>5.202903200000001E-4</v>
      </c>
      <c r="M1353">
        <v>5.202903200000001E-4</v>
      </c>
      <c r="N1353">
        <v>0</v>
      </c>
      <c r="O1353">
        <v>3.7588771000000002E-4</v>
      </c>
    </row>
    <row r="1354" spans="1:15" x14ac:dyDescent="0.35">
      <c r="A1354">
        <v>2023</v>
      </c>
      <c r="B1354">
        <v>34013</v>
      </c>
      <c r="C1354">
        <v>2270005025</v>
      </c>
      <c r="D1354" t="s">
        <v>65</v>
      </c>
      <c r="E1354" t="s">
        <v>28</v>
      </c>
      <c r="F1354" t="s">
        <v>84</v>
      </c>
      <c r="G1354">
        <v>0</v>
      </c>
      <c r="H1354">
        <v>5.8918469500000006E-3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</row>
    <row r="1355" spans="1:15" x14ac:dyDescent="0.35">
      <c r="A1355">
        <v>2023</v>
      </c>
      <c r="B1355">
        <v>34013</v>
      </c>
      <c r="C1355">
        <v>2270005030</v>
      </c>
      <c r="D1355" t="s">
        <v>66</v>
      </c>
      <c r="E1355" t="s">
        <v>28</v>
      </c>
      <c r="F1355" t="s">
        <v>84</v>
      </c>
      <c r="G1355">
        <v>0</v>
      </c>
      <c r="H1355">
        <v>1.0383760200000003E-3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</row>
    <row r="1356" spans="1:15" x14ac:dyDescent="0.35">
      <c r="A1356">
        <v>2023</v>
      </c>
      <c r="B1356">
        <v>34013</v>
      </c>
      <c r="C1356">
        <v>2270005035</v>
      </c>
      <c r="D1356" t="s">
        <v>27</v>
      </c>
      <c r="E1356" t="s">
        <v>28</v>
      </c>
      <c r="F1356" t="s">
        <v>84</v>
      </c>
      <c r="G1356">
        <v>0</v>
      </c>
      <c r="H1356">
        <v>8.7871743959999984E-2</v>
      </c>
      <c r="I1356">
        <v>2.1715507000000001E-4</v>
      </c>
      <c r="J1356">
        <v>0</v>
      </c>
      <c r="K1356">
        <v>3.7588771000000002E-4</v>
      </c>
      <c r="L1356">
        <v>0</v>
      </c>
      <c r="M1356">
        <v>0</v>
      </c>
      <c r="N1356">
        <v>0</v>
      </c>
      <c r="O1356">
        <v>0</v>
      </c>
    </row>
    <row r="1357" spans="1:15" x14ac:dyDescent="0.35">
      <c r="A1357">
        <v>2023</v>
      </c>
      <c r="B1357">
        <v>34013</v>
      </c>
      <c r="C1357">
        <v>2270005045</v>
      </c>
      <c r="D1357" t="s">
        <v>68</v>
      </c>
      <c r="E1357" t="s">
        <v>28</v>
      </c>
      <c r="F1357" t="s">
        <v>84</v>
      </c>
      <c r="G1357">
        <v>0</v>
      </c>
      <c r="H1357">
        <v>8.1315204080000009E-2</v>
      </c>
      <c r="I1357">
        <v>2.4581513000000005E-4</v>
      </c>
      <c r="J1357">
        <v>0</v>
      </c>
      <c r="K1357">
        <v>4.4533324000000008E-4</v>
      </c>
      <c r="L1357">
        <v>0</v>
      </c>
      <c r="M1357">
        <v>0</v>
      </c>
      <c r="N1357">
        <v>0</v>
      </c>
      <c r="O1357">
        <v>0</v>
      </c>
    </row>
    <row r="1358" spans="1:15" x14ac:dyDescent="0.35">
      <c r="A1358">
        <v>2023</v>
      </c>
      <c r="B1358">
        <v>34013</v>
      </c>
      <c r="C1358">
        <v>2270005055</v>
      </c>
      <c r="D1358" t="s">
        <v>69</v>
      </c>
      <c r="E1358" t="s">
        <v>28</v>
      </c>
      <c r="F1358" t="s">
        <v>84</v>
      </c>
      <c r="G1358">
        <v>0</v>
      </c>
      <c r="H1358">
        <v>0.22425284408999999</v>
      </c>
      <c r="I1358">
        <v>3.7588771000000002E-4</v>
      </c>
      <c r="J1358">
        <v>0</v>
      </c>
      <c r="K1358">
        <v>9.380658100000002E-4</v>
      </c>
      <c r="L1358">
        <v>0</v>
      </c>
      <c r="M1358">
        <v>0</v>
      </c>
      <c r="N1358">
        <v>0</v>
      </c>
      <c r="O1358">
        <v>0</v>
      </c>
    </row>
    <row r="1359" spans="1:15" x14ac:dyDescent="0.35">
      <c r="A1359">
        <v>2023</v>
      </c>
      <c r="B1359">
        <v>34013</v>
      </c>
      <c r="C1359">
        <v>2270005060</v>
      </c>
      <c r="D1359" t="s">
        <v>70</v>
      </c>
      <c r="E1359" t="s">
        <v>28</v>
      </c>
      <c r="F1359" t="s">
        <v>84</v>
      </c>
      <c r="G1359">
        <v>0</v>
      </c>
      <c r="H1359">
        <v>0.16497281691000001</v>
      </c>
      <c r="I1359">
        <v>2.2597355000000002E-4</v>
      </c>
      <c r="J1359">
        <v>0</v>
      </c>
      <c r="K1359">
        <v>5.9304277999999992E-4</v>
      </c>
      <c r="L1359">
        <v>0</v>
      </c>
      <c r="M1359">
        <v>0</v>
      </c>
      <c r="N1359">
        <v>0</v>
      </c>
      <c r="O1359">
        <v>0</v>
      </c>
    </row>
    <row r="1360" spans="1:15" x14ac:dyDescent="0.35">
      <c r="A1360">
        <v>2023</v>
      </c>
      <c r="B1360">
        <v>34013</v>
      </c>
      <c r="C1360">
        <v>2270006005</v>
      </c>
      <c r="D1360" t="s">
        <v>29</v>
      </c>
      <c r="E1360" t="s">
        <v>30</v>
      </c>
      <c r="F1360" t="s">
        <v>84</v>
      </c>
      <c r="G1360">
        <v>5.9389155869999988E-2</v>
      </c>
      <c r="H1360">
        <v>7315.2110416108917</v>
      </c>
      <c r="I1360">
        <v>15.61383975074</v>
      </c>
      <c r="J1360">
        <v>0.18820510246999997</v>
      </c>
      <c r="K1360">
        <v>41.025341474480001</v>
      </c>
      <c r="L1360">
        <v>2.6812224677700005</v>
      </c>
      <c r="M1360">
        <v>2.6007417123600001</v>
      </c>
      <c r="N1360">
        <v>2.3150714620000002E-2</v>
      </c>
      <c r="O1360">
        <v>3.7789457558600006</v>
      </c>
    </row>
    <row r="1361" spans="1:15" x14ac:dyDescent="0.35">
      <c r="A1361">
        <v>2023</v>
      </c>
      <c r="B1361">
        <v>34013</v>
      </c>
      <c r="C1361">
        <v>2270006010</v>
      </c>
      <c r="D1361" t="s">
        <v>31</v>
      </c>
      <c r="E1361" t="s">
        <v>30</v>
      </c>
      <c r="F1361" t="s">
        <v>84</v>
      </c>
      <c r="G1361">
        <v>1.401697396E-2</v>
      </c>
      <c r="H1361">
        <v>1725.8437989562001</v>
      </c>
      <c r="I1361">
        <v>3.8200982950899998</v>
      </c>
      <c r="J1361">
        <v>4.422577951E-2</v>
      </c>
      <c r="K1361">
        <v>9.6868180886400008</v>
      </c>
      <c r="L1361">
        <v>0.67026620936000014</v>
      </c>
      <c r="M1361">
        <v>0.65020526967000003</v>
      </c>
      <c r="N1361">
        <v>5.5424146799999997E-3</v>
      </c>
      <c r="O1361">
        <v>0.91409828367000001</v>
      </c>
    </row>
    <row r="1362" spans="1:15" x14ac:dyDescent="0.35">
      <c r="A1362">
        <v>2023</v>
      </c>
      <c r="B1362">
        <v>34013</v>
      </c>
      <c r="C1362">
        <v>2270006015</v>
      </c>
      <c r="D1362" t="s">
        <v>32</v>
      </c>
      <c r="E1362" t="s">
        <v>30</v>
      </c>
      <c r="F1362" t="s">
        <v>84</v>
      </c>
      <c r="G1362">
        <v>3.8832176679999997E-2</v>
      </c>
      <c r="H1362">
        <v>4788.0679786247001</v>
      </c>
      <c r="I1362">
        <v>4.1264225279199991</v>
      </c>
      <c r="J1362">
        <v>6.4294435369999986E-2</v>
      </c>
      <c r="K1362">
        <v>15.56682733155</v>
      </c>
      <c r="L1362">
        <v>0.64456915864000008</v>
      </c>
      <c r="M1362">
        <v>0.62518944653000008</v>
      </c>
      <c r="N1362">
        <v>1.361463081E-2</v>
      </c>
      <c r="O1362">
        <v>0.74243554737000006</v>
      </c>
    </row>
    <row r="1363" spans="1:15" x14ac:dyDescent="0.35">
      <c r="A1363">
        <v>2023</v>
      </c>
      <c r="B1363">
        <v>34013</v>
      </c>
      <c r="C1363">
        <v>2270006025</v>
      </c>
      <c r="D1363" t="s">
        <v>71</v>
      </c>
      <c r="E1363" t="s">
        <v>30</v>
      </c>
      <c r="F1363" t="s">
        <v>84</v>
      </c>
      <c r="G1363">
        <v>1.967513119E-2</v>
      </c>
      <c r="H1363">
        <v>2435.5178719052496</v>
      </c>
      <c r="I1363">
        <v>10.793379698310002</v>
      </c>
      <c r="J1363">
        <v>9.7956778150000007E-2</v>
      </c>
      <c r="K1363">
        <v>13.626560008819997</v>
      </c>
      <c r="L1363">
        <v>1.60437362415</v>
      </c>
      <c r="M1363">
        <v>1.5562787365400002</v>
      </c>
      <c r="N1363">
        <v>7.724988480000001E-3</v>
      </c>
      <c r="O1363">
        <v>2.2826900034399999</v>
      </c>
    </row>
    <row r="1364" spans="1:15" x14ac:dyDescent="0.35">
      <c r="A1364">
        <v>2023</v>
      </c>
      <c r="B1364">
        <v>34013</v>
      </c>
      <c r="C1364">
        <v>2270006030</v>
      </c>
      <c r="D1364" t="s">
        <v>72</v>
      </c>
      <c r="E1364" t="s">
        <v>30</v>
      </c>
      <c r="F1364" t="s">
        <v>84</v>
      </c>
      <c r="G1364">
        <v>1.8959732000000003E-3</v>
      </c>
      <c r="H1364">
        <v>233.95560819510004</v>
      </c>
      <c r="I1364">
        <v>0.50415911545999992</v>
      </c>
      <c r="J1364">
        <v>5.6581572300000004E-3</v>
      </c>
      <c r="K1364">
        <v>1.3407418576199999</v>
      </c>
      <c r="L1364">
        <v>8.010045846000001E-2</v>
      </c>
      <c r="M1364">
        <v>7.7686399560000008E-2</v>
      </c>
      <c r="N1364">
        <v>6.8894374999999995E-4</v>
      </c>
      <c r="O1364">
        <v>0.13729822205</v>
      </c>
    </row>
    <row r="1365" spans="1:15" x14ac:dyDescent="0.35">
      <c r="A1365">
        <v>2023</v>
      </c>
      <c r="B1365">
        <v>34013</v>
      </c>
      <c r="C1365">
        <v>2270006035</v>
      </c>
      <c r="D1365" t="s">
        <v>33</v>
      </c>
      <c r="E1365" t="s">
        <v>30</v>
      </c>
      <c r="F1365" t="s">
        <v>84</v>
      </c>
      <c r="G1365">
        <v>1.6733065800000001E-3</v>
      </c>
      <c r="H1365">
        <v>207.62408547605997</v>
      </c>
      <c r="I1365">
        <v>0.19736860549999999</v>
      </c>
      <c r="J1365">
        <v>3.4667649500000003E-3</v>
      </c>
      <c r="K1365">
        <v>0.74210154744000001</v>
      </c>
      <c r="L1365">
        <v>2.9822997050000001E-2</v>
      </c>
      <c r="M1365">
        <v>2.8847452699999998E-2</v>
      </c>
      <c r="N1365">
        <v>6.8894374999999995E-4</v>
      </c>
      <c r="O1365">
        <v>3.8947919230000003E-2</v>
      </c>
    </row>
    <row r="1366" spans="1:15" x14ac:dyDescent="0.35">
      <c r="A1366">
        <v>2023</v>
      </c>
      <c r="B1366">
        <v>34013</v>
      </c>
      <c r="C1366">
        <v>2282005010</v>
      </c>
      <c r="D1366" t="s">
        <v>92</v>
      </c>
      <c r="E1366" t="s">
        <v>93</v>
      </c>
      <c r="F1366" t="s">
        <v>7</v>
      </c>
      <c r="G1366">
        <v>7.7033928313867735E-3</v>
      </c>
      <c r="H1366">
        <v>566.26126784827136</v>
      </c>
      <c r="I1366">
        <v>56.130632056035921</v>
      </c>
      <c r="J1366">
        <v>0.64789511106592457</v>
      </c>
      <c r="K1366">
        <v>3.3313711415009073</v>
      </c>
      <c r="L1366">
        <v>0.1276043320174087</v>
      </c>
      <c r="M1366">
        <v>0.11736920468061195</v>
      </c>
      <c r="N1366">
        <v>3.4526503184843624E-3</v>
      </c>
      <c r="O1366">
        <v>11.208749639231907</v>
      </c>
    </row>
    <row r="1367" spans="1:15" x14ac:dyDescent="0.35">
      <c r="A1367">
        <v>2023</v>
      </c>
      <c r="B1367">
        <v>34013</v>
      </c>
      <c r="C1367">
        <v>2282005015</v>
      </c>
      <c r="D1367" t="s">
        <v>94</v>
      </c>
      <c r="E1367" t="s">
        <v>93</v>
      </c>
      <c r="F1367" t="s">
        <v>7</v>
      </c>
      <c r="G1367">
        <v>3.2158881940106392E-3</v>
      </c>
      <c r="H1367">
        <v>238.88822692269579</v>
      </c>
      <c r="I1367">
        <v>28.813023883448398</v>
      </c>
      <c r="J1367">
        <v>0.26238156336434809</v>
      </c>
      <c r="K1367">
        <v>1.5989586346566391</v>
      </c>
      <c r="L1367">
        <v>1.915996185669365E-2</v>
      </c>
      <c r="M1367">
        <v>1.7609248339445226E-2</v>
      </c>
      <c r="N1367">
        <v>1.4717928090905183E-3</v>
      </c>
      <c r="O1367">
        <v>1.9253532547961933</v>
      </c>
    </row>
    <row r="1368" spans="1:15" x14ac:dyDescent="0.35">
      <c r="A1368">
        <v>2023</v>
      </c>
      <c r="B1368">
        <v>34013</v>
      </c>
      <c r="C1368">
        <v>2282010005</v>
      </c>
      <c r="D1368" t="s">
        <v>95</v>
      </c>
      <c r="E1368" t="s">
        <v>93</v>
      </c>
      <c r="F1368" t="s">
        <v>36</v>
      </c>
      <c r="G1368">
        <v>2.8160581162570007E-3</v>
      </c>
      <c r="H1368">
        <v>213.41194706074739</v>
      </c>
      <c r="I1368">
        <v>15.094583703760009</v>
      </c>
      <c r="J1368">
        <v>9.102693572785224E-2</v>
      </c>
      <c r="K1368">
        <v>1.1845815365708214</v>
      </c>
      <c r="L1368">
        <v>1.7421093008737631E-2</v>
      </c>
      <c r="M1368">
        <v>1.5970729001199922E-2</v>
      </c>
      <c r="N1368">
        <v>1.252278256598325E-3</v>
      </c>
      <c r="O1368">
        <v>1.1214972354141364</v>
      </c>
    </row>
    <row r="1369" spans="1:15" x14ac:dyDescent="0.35">
      <c r="A1369">
        <v>2023</v>
      </c>
      <c r="B1369">
        <v>34013</v>
      </c>
      <c r="C1369">
        <v>2282020005</v>
      </c>
      <c r="D1369" t="s">
        <v>95</v>
      </c>
      <c r="E1369" t="s">
        <v>93</v>
      </c>
      <c r="F1369" t="s">
        <v>84</v>
      </c>
      <c r="G1369">
        <v>1.4440921631807891E-3</v>
      </c>
      <c r="H1369">
        <v>175.18652488486171</v>
      </c>
      <c r="I1369">
        <v>0.33815014707920715</v>
      </c>
      <c r="J1369">
        <v>6.7286436875821486E-3</v>
      </c>
      <c r="K1369">
        <v>1.4928405960986455</v>
      </c>
      <c r="L1369">
        <v>3.4708909324890715E-2</v>
      </c>
      <c r="M1369">
        <v>3.369861972973022E-2</v>
      </c>
      <c r="N1369">
        <v>1.6144772682104443E-3</v>
      </c>
      <c r="O1369">
        <v>9.2675908140025798E-2</v>
      </c>
    </row>
    <row r="1370" spans="1:15" x14ac:dyDescent="0.35">
      <c r="A1370">
        <v>2023</v>
      </c>
      <c r="B1370">
        <v>34013</v>
      </c>
      <c r="C1370">
        <v>2282020010</v>
      </c>
      <c r="D1370" t="s">
        <v>96</v>
      </c>
      <c r="E1370" t="s">
        <v>93</v>
      </c>
      <c r="F1370" t="s">
        <v>84</v>
      </c>
      <c r="G1370">
        <v>0</v>
      </c>
      <c r="H1370">
        <v>1.182546323077001</v>
      </c>
      <c r="I1370">
        <v>3.9570111355199987E-3</v>
      </c>
      <c r="J1370">
        <v>5.4355984426638477E-5</v>
      </c>
      <c r="K1370">
        <v>6.4260271973607683E-3</v>
      </c>
      <c r="L1370">
        <v>6.1202747849609291E-4</v>
      </c>
      <c r="M1370">
        <v>5.8432683258636371E-4</v>
      </c>
      <c r="N1370">
        <v>0</v>
      </c>
      <c r="O1370">
        <v>1.1911277741183566E-3</v>
      </c>
    </row>
    <row r="1371" spans="1:15" x14ac:dyDescent="0.35">
      <c r="A1371">
        <v>2023</v>
      </c>
      <c r="B1371">
        <v>34013</v>
      </c>
      <c r="C1371">
        <v>2285002015</v>
      </c>
      <c r="D1371" t="s">
        <v>98</v>
      </c>
      <c r="E1371" t="s">
        <v>99</v>
      </c>
      <c r="F1371" t="s">
        <v>84</v>
      </c>
      <c r="G1371">
        <v>2.8660060000000002E-4</v>
      </c>
      <c r="H1371">
        <v>27.516041896530002</v>
      </c>
      <c r="I1371">
        <v>8.064059036E-2</v>
      </c>
      <c r="J1371">
        <v>9.755443500000004E-4</v>
      </c>
      <c r="K1371">
        <v>0.12972094311000001</v>
      </c>
      <c r="L1371">
        <v>1.4259482160000002E-2</v>
      </c>
      <c r="M1371">
        <v>1.3903436030000001E-2</v>
      </c>
      <c r="N1371">
        <v>0</v>
      </c>
      <c r="O1371">
        <v>1.9787566809999997E-2</v>
      </c>
    </row>
    <row r="1372" spans="1:15" x14ac:dyDescent="0.35">
      <c r="A1372">
        <v>2023</v>
      </c>
      <c r="B1372">
        <v>34013</v>
      </c>
      <c r="C1372">
        <v>2285004015</v>
      </c>
      <c r="D1372" t="s">
        <v>98</v>
      </c>
      <c r="E1372" t="s">
        <v>99</v>
      </c>
      <c r="F1372" t="s">
        <v>36</v>
      </c>
      <c r="G1372">
        <v>0</v>
      </c>
      <c r="H1372">
        <v>1.7438323738000001</v>
      </c>
      <c r="I1372">
        <v>0.39058039998999994</v>
      </c>
      <c r="J1372">
        <v>1.1166400300000002E-3</v>
      </c>
      <c r="K1372">
        <v>3.6056560100000009E-3</v>
      </c>
      <c r="L1372">
        <v>2.8660060000000002E-4</v>
      </c>
      <c r="M1372">
        <v>2.8660060000000002E-4</v>
      </c>
      <c r="N1372">
        <v>0</v>
      </c>
      <c r="O1372">
        <v>8.5032193399999997E-3</v>
      </c>
    </row>
    <row r="1373" spans="1:15" x14ac:dyDescent="0.35">
      <c r="A1373">
        <v>2023</v>
      </c>
      <c r="B1373">
        <v>34013</v>
      </c>
      <c r="C1373">
        <v>2285006015</v>
      </c>
      <c r="D1373" t="s">
        <v>98</v>
      </c>
      <c r="E1373" t="s">
        <v>99</v>
      </c>
      <c r="F1373" t="s">
        <v>77</v>
      </c>
      <c r="G1373">
        <v>0</v>
      </c>
      <c r="H1373">
        <v>7.6639205060000007E-2</v>
      </c>
      <c r="I1373">
        <v>9.755443500000004E-4</v>
      </c>
      <c r="J1373">
        <v>0</v>
      </c>
      <c r="K1373">
        <v>2.8660060000000002E-4</v>
      </c>
      <c r="L1373">
        <v>0</v>
      </c>
      <c r="M1373">
        <v>0</v>
      </c>
      <c r="N1373">
        <v>0</v>
      </c>
      <c r="O1373">
        <v>0</v>
      </c>
    </row>
    <row r="1374" spans="1:15" x14ac:dyDescent="0.35">
      <c r="A1374">
        <v>2023</v>
      </c>
      <c r="B1374">
        <v>34015</v>
      </c>
      <c r="C1374">
        <v>2260001010</v>
      </c>
      <c r="D1374" s="1" t="s">
        <v>5</v>
      </c>
      <c r="E1374" s="1" t="s">
        <v>6</v>
      </c>
      <c r="F1374" s="1" t="s">
        <v>7</v>
      </c>
      <c r="G1374">
        <v>3.2209498200000009E-3</v>
      </c>
      <c r="H1374">
        <v>174.11007173428001</v>
      </c>
      <c r="I1374">
        <v>25.81047400976</v>
      </c>
      <c r="J1374">
        <v>0.53578659398000006</v>
      </c>
      <c r="K1374">
        <v>0.30200538225000007</v>
      </c>
      <c r="L1374">
        <v>0.83790882109000009</v>
      </c>
      <c r="M1374">
        <v>0.7709335678</v>
      </c>
      <c r="N1374">
        <v>1.0681383900000006E-3</v>
      </c>
      <c r="O1374">
        <v>22.897497478350001</v>
      </c>
    </row>
    <row r="1375" spans="1:15" x14ac:dyDescent="0.35">
      <c r="A1375">
        <v>2023</v>
      </c>
      <c r="B1375">
        <v>34015</v>
      </c>
      <c r="C1375">
        <v>2260001030</v>
      </c>
      <c r="D1375" s="1" t="s">
        <v>8</v>
      </c>
      <c r="E1375" s="1" t="s">
        <v>6</v>
      </c>
      <c r="F1375" s="1" t="s">
        <v>7</v>
      </c>
      <c r="G1375">
        <v>1.0990030700000005E-3</v>
      </c>
      <c r="H1375">
        <v>80.995225533199985</v>
      </c>
      <c r="I1375">
        <v>13.75872256858</v>
      </c>
      <c r="J1375">
        <v>0.11381350750000001</v>
      </c>
      <c r="K1375">
        <v>0.15759615838999999</v>
      </c>
      <c r="L1375">
        <v>6.9794962270000011E-2</v>
      </c>
      <c r="M1375">
        <v>6.422058059999998E-2</v>
      </c>
      <c r="N1375">
        <v>5.2469956000000015E-4</v>
      </c>
      <c r="O1375">
        <v>2.5227036759099999</v>
      </c>
    </row>
    <row r="1376" spans="1:15" x14ac:dyDescent="0.35">
      <c r="A1376">
        <v>2023</v>
      </c>
      <c r="B1376">
        <v>34015</v>
      </c>
      <c r="C1376">
        <v>2260001060</v>
      </c>
      <c r="D1376" s="1" t="s">
        <v>9</v>
      </c>
      <c r="E1376" s="1" t="s">
        <v>6</v>
      </c>
      <c r="F1376" s="1" t="s">
        <v>7</v>
      </c>
      <c r="G1376">
        <v>1.5917356400000004E-3</v>
      </c>
      <c r="H1376">
        <v>117.45319512662998</v>
      </c>
      <c r="I1376">
        <v>29.31944640966001</v>
      </c>
      <c r="J1376">
        <v>8.5572325299999988E-2</v>
      </c>
      <c r="K1376">
        <v>0.23607181191000001</v>
      </c>
      <c r="L1376">
        <v>1.5171092529999999E-2</v>
      </c>
      <c r="M1376">
        <v>1.3850525150000001E-2</v>
      </c>
      <c r="N1376">
        <v>6.9114837000000019E-4</v>
      </c>
      <c r="O1376">
        <v>0.88796802512000006</v>
      </c>
    </row>
    <row r="1377" spans="1:15" x14ac:dyDescent="0.35">
      <c r="A1377">
        <v>2023</v>
      </c>
      <c r="B1377">
        <v>34015</v>
      </c>
      <c r="C1377">
        <v>2260002006</v>
      </c>
      <c r="D1377" s="1" t="s">
        <v>10</v>
      </c>
      <c r="E1377" s="1" t="s">
        <v>11</v>
      </c>
      <c r="F1377" s="1" t="s">
        <v>7</v>
      </c>
      <c r="G1377">
        <v>9.5900970000000027E-4</v>
      </c>
      <c r="H1377">
        <v>57.812158114700011</v>
      </c>
      <c r="I1377">
        <v>21.108345833520001</v>
      </c>
      <c r="J1377">
        <v>9.3712884650000008E-2</v>
      </c>
      <c r="K1377">
        <v>0.1269640658</v>
      </c>
      <c r="L1377">
        <v>0.76914121174000005</v>
      </c>
      <c r="M1377">
        <v>0.70761026754</v>
      </c>
      <c r="N1377">
        <v>3.4392072E-4</v>
      </c>
      <c r="O1377">
        <v>5.0636847539299996</v>
      </c>
    </row>
    <row r="1378" spans="1:15" x14ac:dyDescent="0.35">
      <c r="A1378">
        <v>2023</v>
      </c>
      <c r="B1378">
        <v>34015</v>
      </c>
      <c r="C1378">
        <v>2260002009</v>
      </c>
      <c r="D1378" s="1" t="s">
        <v>12</v>
      </c>
      <c r="E1378" s="1" t="s">
        <v>11</v>
      </c>
      <c r="F1378" s="1" t="s">
        <v>7</v>
      </c>
      <c r="G1378">
        <v>0</v>
      </c>
      <c r="H1378">
        <v>3.7375892892800002</v>
      </c>
      <c r="I1378">
        <v>0.78991865293000019</v>
      </c>
      <c r="J1378">
        <v>7.7426254400000012E-3</v>
      </c>
      <c r="K1378">
        <v>8.4558200100000019E-3</v>
      </c>
      <c r="L1378">
        <v>2.7162020710000002E-2</v>
      </c>
      <c r="M1378">
        <v>2.4918819860000004E-2</v>
      </c>
      <c r="N1378">
        <v>0</v>
      </c>
      <c r="O1378">
        <v>0.17565861004999997</v>
      </c>
    </row>
    <row r="1379" spans="1:15" x14ac:dyDescent="0.35">
      <c r="A1379">
        <v>2023</v>
      </c>
      <c r="B1379">
        <v>34015</v>
      </c>
      <c r="C1379">
        <v>2260002021</v>
      </c>
      <c r="D1379" s="1" t="s">
        <v>13</v>
      </c>
      <c r="E1379" s="1" t="s">
        <v>11</v>
      </c>
      <c r="F1379" s="1" t="s">
        <v>7</v>
      </c>
      <c r="G1379">
        <v>0</v>
      </c>
      <c r="H1379">
        <v>4.4678553342500003</v>
      </c>
      <c r="I1379">
        <v>0.95311785304999996</v>
      </c>
      <c r="J1379">
        <v>9.3211333599999991E-3</v>
      </c>
      <c r="K1379">
        <v>1.0104875770000001E-2</v>
      </c>
      <c r="L1379">
        <v>3.2676877640000004E-2</v>
      </c>
      <c r="M1379">
        <v>3.0123927680000002E-2</v>
      </c>
      <c r="N1379">
        <v>0</v>
      </c>
      <c r="O1379">
        <v>0.20969684053999998</v>
      </c>
    </row>
    <row r="1380" spans="1:15" x14ac:dyDescent="0.35">
      <c r="A1380">
        <v>2023</v>
      </c>
      <c r="B1380">
        <v>34015</v>
      </c>
      <c r="C1380">
        <v>2260002027</v>
      </c>
      <c r="D1380" s="1" t="s">
        <v>14</v>
      </c>
      <c r="E1380" s="1" t="s">
        <v>11</v>
      </c>
      <c r="F1380" s="1" t="s">
        <v>7</v>
      </c>
      <c r="G1380">
        <v>0</v>
      </c>
      <c r="H1380">
        <v>3.2340673090000001E-2</v>
      </c>
      <c r="I1380">
        <v>7.2333582200000014E-3</v>
      </c>
      <c r="J1380">
        <v>0</v>
      </c>
      <c r="K1380">
        <v>0</v>
      </c>
      <c r="L1380">
        <v>2.8660060000000002E-4</v>
      </c>
      <c r="M1380">
        <v>2.8660060000000002E-4</v>
      </c>
      <c r="N1380">
        <v>0</v>
      </c>
      <c r="O1380">
        <v>1.75818445E-3</v>
      </c>
    </row>
    <row r="1381" spans="1:15" x14ac:dyDescent="0.35">
      <c r="A1381">
        <v>2023</v>
      </c>
      <c r="B1381">
        <v>34015</v>
      </c>
      <c r="C1381">
        <v>2260002039</v>
      </c>
      <c r="D1381" s="1" t="s">
        <v>15</v>
      </c>
      <c r="E1381" s="1" t="s">
        <v>11</v>
      </c>
      <c r="F1381" s="1" t="s">
        <v>7</v>
      </c>
      <c r="G1381">
        <v>2.4361051000000001E-3</v>
      </c>
      <c r="H1381">
        <v>148.91836290836997</v>
      </c>
      <c r="I1381">
        <v>54.886604226189995</v>
      </c>
      <c r="J1381">
        <v>0.26664768669</v>
      </c>
      <c r="K1381">
        <v>0.33282817447000002</v>
      </c>
      <c r="L1381">
        <v>2.0020782536700001</v>
      </c>
      <c r="M1381">
        <v>1.84184867669</v>
      </c>
      <c r="N1381">
        <v>8.840526200000001E-4</v>
      </c>
      <c r="O1381">
        <v>12.900394557049999</v>
      </c>
    </row>
    <row r="1382" spans="1:15" x14ac:dyDescent="0.35">
      <c r="A1382">
        <v>2023</v>
      </c>
      <c r="B1382">
        <v>34015</v>
      </c>
      <c r="C1382">
        <v>2260002054</v>
      </c>
      <c r="D1382" s="1" t="s">
        <v>16</v>
      </c>
      <c r="E1382" s="1" t="s">
        <v>11</v>
      </c>
      <c r="F1382" s="1" t="s">
        <v>7</v>
      </c>
      <c r="G1382">
        <v>0</v>
      </c>
      <c r="H1382">
        <v>0.86983171868999998</v>
      </c>
      <c r="I1382">
        <v>0.19434055992999996</v>
      </c>
      <c r="J1382">
        <v>1.9279401900000007E-3</v>
      </c>
      <c r="K1382">
        <v>1.9984880300000004E-3</v>
      </c>
      <c r="L1382">
        <v>6.6359062000000014E-3</v>
      </c>
      <c r="M1382">
        <v>6.1233320500000011E-3</v>
      </c>
      <c r="N1382">
        <v>0</v>
      </c>
      <c r="O1382">
        <v>4.2683647819999997E-2</v>
      </c>
    </row>
    <row r="1383" spans="1:15" x14ac:dyDescent="0.35">
      <c r="A1383">
        <v>2023</v>
      </c>
      <c r="B1383">
        <v>34015</v>
      </c>
      <c r="C1383">
        <v>2260003030</v>
      </c>
      <c r="D1383" s="1" t="s">
        <v>17</v>
      </c>
      <c r="E1383" s="1" t="s">
        <v>18</v>
      </c>
      <c r="F1383" s="1" t="s">
        <v>7</v>
      </c>
      <c r="G1383">
        <v>0</v>
      </c>
      <c r="H1383">
        <v>2.1707382975299998</v>
      </c>
      <c r="I1383">
        <v>0.48517292801999995</v>
      </c>
      <c r="J1383">
        <v>4.8534709300000001E-3</v>
      </c>
      <c r="K1383">
        <v>4.9692134799999999E-3</v>
      </c>
      <c r="L1383">
        <v>1.6563310060000003E-2</v>
      </c>
      <c r="M1383">
        <v>1.5394861460000001E-2</v>
      </c>
      <c r="N1383">
        <v>0</v>
      </c>
      <c r="O1383">
        <v>0.1161063123</v>
      </c>
    </row>
    <row r="1384" spans="1:15" x14ac:dyDescent="0.35">
      <c r="A1384">
        <v>2023</v>
      </c>
      <c r="B1384">
        <v>34015</v>
      </c>
      <c r="C1384">
        <v>2260003040</v>
      </c>
      <c r="D1384" s="1" t="s">
        <v>19</v>
      </c>
      <c r="E1384" s="1" t="s">
        <v>18</v>
      </c>
      <c r="F1384" s="1" t="s">
        <v>7</v>
      </c>
      <c r="G1384">
        <v>0</v>
      </c>
      <c r="H1384">
        <v>0.17527059693000002</v>
      </c>
      <c r="I1384">
        <v>3.9234519830000002E-2</v>
      </c>
      <c r="J1384">
        <v>4.0234314999999999E-4</v>
      </c>
      <c r="K1384">
        <v>4.0234314999999999E-4</v>
      </c>
      <c r="L1384">
        <v>1.3778874999999999E-3</v>
      </c>
      <c r="M1384">
        <v>1.3778874999999999E-3</v>
      </c>
      <c r="N1384">
        <v>0</v>
      </c>
      <c r="O1384">
        <v>9.1028759800000011E-3</v>
      </c>
    </row>
    <row r="1385" spans="1:15" x14ac:dyDescent="0.35">
      <c r="A1385">
        <v>2023</v>
      </c>
      <c r="B1385">
        <v>34015</v>
      </c>
      <c r="C1385">
        <v>2260004015</v>
      </c>
      <c r="D1385" s="1" t="s">
        <v>20</v>
      </c>
      <c r="E1385" s="1" t="s">
        <v>21</v>
      </c>
      <c r="F1385" s="1" t="s">
        <v>7</v>
      </c>
      <c r="G1385">
        <v>2.8660060000000004E-5</v>
      </c>
      <c r="H1385">
        <v>7.9919767804799999</v>
      </c>
      <c r="I1385">
        <v>1.5503207509899999</v>
      </c>
      <c r="J1385">
        <v>1.461773291E-2</v>
      </c>
      <c r="K1385">
        <v>1.7912537499999999E-2</v>
      </c>
      <c r="L1385">
        <v>5.5484773850000016E-2</v>
      </c>
      <c r="M1385">
        <v>5.1016009109999996E-2</v>
      </c>
      <c r="N1385">
        <v>0</v>
      </c>
      <c r="O1385">
        <v>0.4074027529</v>
      </c>
    </row>
    <row r="1386" spans="1:15" x14ac:dyDescent="0.35">
      <c r="A1386">
        <v>2023</v>
      </c>
      <c r="B1386">
        <v>34015</v>
      </c>
      <c r="C1386">
        <v>2260004016</v>
      </c>
      <c r="D1386" s="1" t="s">
        <v>20</v>
      </c>
      <c r="E1386" s="1" t="s">
        <v>22</v>
      </c>
      <c r="F1386" s="1" t="s">
        <v>7</v>
      </c>
      <c r="G1386">
        <v>1.0758545600000004E-3</v>
      </c>
      <c r="H1386">
        <v>77.304251831510015</v>
      </c>
      <c r="I1386">
        <v>15.178423993810002</v>
      </c>
      <c r="J1386">
        <v>0.14392751439000001</v>
      </c>
      <c r="K1386">
        <v>0.17379129691000003</v>
      </c>
      <c r="L1386">
        <v>0.54175780724999989</v>
      </c>
      <c r="M1386">
        <v>0.49847229816999994</v>
      </c>
      <c r="N1386">
        <v>3.7588771000000002E-4</v>
      </c>
      <c r="O1386">
        <v>3.6598742296600002</v>
      </c>
    </row>
    <row r="1387" spans="1:15" x14ac:dyDescent="0.35">
      <c r="A1387">
        <v>2023</v>
      </c>
      <c r="B1387">
        <v>34015</v>
      </c>
      <c r="C1387">
        <v>2260004020</v>
      </c>
      <c r="D1387" s="1" t="s">
        <v>23</v>
      </c>
      <c r="E1387" s="1" t="s">
        <v>21</v>
      </c>
      <c r="F1387" s="1" t="s">
        <v>7</v>
      </c>
      <c r="G1387">
        <v>1.5630755800000004E-3</v>
      </c>
      <c r="H1387">
        <v>106.86863483009999</v>
      </c>
      <c r="I1387">
        <v>21.475754575</v>
      </c>
      <c r="J1387">
        <v>0.20594127036999993</v>
      </c>
      <c r="K1387">
        <v>0.23970943491000002</v>
      </c>
      <c r="L1387">
        <v>0.74238153417999997</v>
      </c>
      <c r="M1387">
        <v>0.68285458956000011</v>
      </c>
      <c r="N1387">
        <v>5.6548503000000022E-4</v>
      </c>
      <c r="O1387">
        <v>7.5553573010300008</v>
      </c>
    </row>
    <row r="1388" spans="1:15" x14ac:dyDescent="0.35">
      <c r="A1388">
        <v>2023</v>
      </c>
      <c r="B1388">
        <v>34015</v>
      </c>
      <c r="C1388">
        <v>2260004021</v>
      </c>
      <c r="D1388" s="1" t="s">
        <v>23</v>
      </c>
      <c r="E1388" s="1" t="s">
        <v>22</v>
      </c>
      <c r="F1388" s="1" t="s">
        <v>7</v>
      </c>
      <c r="G1388">
        <v>1.275482901E-2</v>
      </c>
      <c r="H1388">
        <v>777.22685731272986</v>
      </c>
      <c r="I1388">
        <v>277.32416861742996</v>
      </c>
      <c r="J1388">
        <v>1.4198579532500002</v>
      </c>
      <c r="K1388">
        <v>1.7405133183900001</v>
      </c>
      <c r="L1388">
        <v>10.084905219729999</v>
      </c>
      <c r="M1388">
        <v>9.27804847134</v>
      </c>
      <c r="N1388">
        <v>4.6826128800000009E-3</v>
      </c>
      <c r="O1388">
        <v>77.788408429710003</v>
      </c>
    </row>
    <row r="1389" spans="1:15" x14ac:dyDescent="0.35">
      <c r="A1389">
        <v>2023</v>
      </c>
      <c r="B1389">
        <v>34015</v>
      </c>
      <c r="C1389">
        <v>2260004025</v>
      </c>
      <c r="D1389" s="1" t="s">
        <v>24</v>
      </c>
      <c r="E1389" s="1" t="s">
        <v>21</v>
      </c>
      <c r="F1389" s="1" t="s">
        <v>7</v>
      </c>
      <c r="G1389">
        <v>2.1825738E-3</v>
      </c>
      <c r="H1389">
        <v>148.05239258161001</v>
      </c>
      <c r="I1389">
        <v>27.465062263649997</v>
      </c>
      <c r="J1389">
        <v>0.25241465996999995</v>
      </c>
      <c r="K1389">
        <v>0.33521026638000007</v>
      </c>
      <c r="L1389">
        <v>1.0685660862799999</v>
      </c>
      <c r="M1389">
        <v>0.98313485666</v>
      </c>
      <c r="N1389">
        <v>9.182242300000002E-4</v>
      </c>
      <c r="O1389">
        <v>8.174161065729999</v>
      </c>
    </row>
    <row r="1390" spans="1:15" x14ac:dyDescent="0.35">
      <c r="A1390">
        <v>2023</v>
      </c>
      <c r="B1390">
        <v>34015</v>
      </c>
      <c r="C1390">
        <v>2260004026</v>
      </c>
      <c r="D1390" s="1" t="s">
        <v>24</v>
      </c>
      <c r="E1390" s="1" t="s">
        <v>22</v>
      </c>
      <c r="F1390" s="1" t="s">
        <v>7</v>
      </c>
      <c r="G1390">
        <v>1.016550282E-2</v>
      </c>
      <c r="H1390">
        <v>679.9894687149299</v>
      </c>
      <c r="I1390">
        <v>151.87428213045001</v>
      </c>
      <c r="J1390">
        <v>1.3466248860900001</v>
      </c>
      <c r="K1390">
        <v>1.5298563658400004</v>
      </c>
      <c r="L1390">
        <v>5.2756655807899993</v>
      </c>
      <c r="M1390">
        <v>4.8536726527299994</v>
      </c>
      <c r="N1390">
        <v>4.1865733800000009E-3</v>
      </c>
      <c r="O1390">
        <v>38.984455294949996</v>
      </c>
    </row>
    <row r="1391" spans="1:15" x14ac:dyDescent="0.35">
      <c r="A1391">
        <v>2023</v>
      </c>
      <c r="B1391">
        <v>34015</v>
      </c>
      <c r="C1391">
        <v>2260004030</v>
      </c>
      <c r="D1391" s="1" t="s">
        <v>25</v>
      </c>
      <c r="E1391" s="1" t="s">
        <v>21</v>
      </c>
      <c r="F1391" s="1" t="s">
        <v>7</v>
      </c>
      <c r="G1391">
        <v>1.4054452500000005E-3</v>
      </c>
      <c r="H1391">
        <v>95.286050775740009</v>
      </c>
      <c r="I1391">
        <v>18.749834539039998</v>
      </c>
      <c r="J1391">
        <v>0.17789629934999998</v>
      </c>
      <c r="K1391">
        <v>0.21423725543</v>
      </c>
      <c r="L1391">
        <v>0.66905697528999986</v>
      </c>
      <c r="M1391">
        <v>0.61559714490999995</v>
      </c>
      <c r="N1391">
        <v>5.489503800000002E-4</v>
      </c>
      <c r="O1391">
        <v>4.9874335619899997</v>
      </c>
    </row>
    <row r="1392" spans="1:15" x14ac:dyDescent="0.35">
      <c r="A1392">
        <v>2023</v>
      </c>
      <c r="B1392">
        <v>34015</v>
      </c>
      <c r="C1392">
        <v>2260004031</v>
      </c>
      <c r="D1392" s="1" t="s">
        <v>25</v>
      </c>
      <c r="E1392" s="1" t="s">
        <v>22</v>
      </c>
      <c r="F1392" s="1" t="s">
        <v>7</v>
      </c>
      <c r="G1392">
        <v>9.8028428300000001E-3</v>
      </c>
      <c r="H1392">
        <v>634.94902038556995</v>
      </c>
      <c r="I1392">
        <v>169.22885015003001</v>
      </c>
      <c r="J1392">
        <v>1.1883199423700002</v>
      </c>
      <c r="K1392">
        <v>1.4182772407099999</v>
      </c>
      <c r="L1392">
        <v>5.9985615810999997</v>
      </c>
      <c r="M1392">
        <v>5.5186158070999998</v>
      </c>
      <c r="N1392">
        <v>3.8591873100000005E-3</v>
      </c>
      <c r="O1392">
        <v>38.971610076519994</v>
      </c>
    </row>
    <row r="1393" spans="1:15" x14ac:dyDescent="0.35">
      <c r="A1393">
        <v>2023</v>
      </c>
      <c r="B1393">
        <v>34015</v>
      </c>
      <c r="C1393">
        <v>2260004035</v>
      </c>
      <c r="D1393" s="1" t="s">
        <v>97</v>
      </c>
      <c r="E1393" s="1" t="s">
        <v>21</v>
      </c>
      <c r="F1393" s="1" t="s">
        <v>7</v>
      </c>
      <c r="G1393">
        <v>9.6341894E-4</v>
      </c>
      <c r="H1393">
        <v>47.727989238050007</v>
      </c>
      <c r="I1393">
        <v>23.940691695359995</v>
      </c>
      <c r="J1393">
        <v>0.32654280284999998</v>
      </c>
      <c r="K1393">
        <v>7.9973692809999997E-2</v>
      </c>
      <c r="L1393">
        <v>0.26604582542999999</v>
      </c>
      <c r="M1393">
        <v>0.24475691240000003</v>
      </c>
      <c r="N1393">
        <v>2.6675902000000001E-4</v>
      </c>
      <c r="O1393">
        <v>9.1692240189000014</v>
      </c>
    </row>
    <row r="1394" spans="1:15" x14ac:dyDescent="0.35">
      <c r="A1394">
        <v>2023</v>
      </c>
      <c r="B1394">
        <v>34015</v>
      </c>
      <c r="C1394">
        <v>2260004036</v>
      </c>
      <c r="D1394" s="1" t="s">
        <v>97</v>
      </c>
      <c r="E1394" s="1" t="s">
        <v>22</v>
      </c>
      <c r="F1394" s="1" t="s">
        <v>7</v>
      </c>
      <c r="G1394">
        <v>4.4621508800000006E-3</v>
      </c>
      <c r="H1394">
        <v>219.72191898679</v>
      </c>
      <c r="I1394">
        <v>110.18806723012</v>
      </c>
      <c r="J1394">
        <v>1.5029655133900004</v>
      </c>
      <c r="K1394">
        <v>0.36818146079000003</v>
      </c>
      <c r="L1394">
        <v>1.22466530769</v>
      </c>
      <c r="M1394">
        <v>1.1266721533100001</v>
      </c>
      <c r="N1394">
        <v>1.29300963E-3</v>
      </c>
      <c r="O1394">
        <v>40.817281564289999</v>
      </c>
    </row>
    <row r="1395" spans="1:15" x14ac:dyDescent="0.35">
      <c r="A1395">
        <v>2023</v>
      </c>
      <c r="B1395">
        <v>34015</v>
      </c>
      <c r="C1395">
        <v>2260004071</v>
      </c>
      <c r="D1395" s="1" t="s">
        <v>26</v>
      </c>
      <c r="E1395" s="1" t="s">
        <v>22</v>
      </c>
      <c r="F1395" s="1" t="s">
        <v>7</v>
      </c>
      <c r="G1395">
        <v>0</v>
      </c>
      <c r="H1395">
        <v>0.31912756347999999</v>
      </c>
      <c r="I1395">
        <v>6.5996402009999997E-2</v>
      </c>
      <c r="J1395">
        <v>6.2170284000000002E-4</v>
      </c>
      <c r="K1395">
        <v>6.4374903999999994E-4</v>
      </c>
      <c r="L1395">
        <v>2.2608378099999997E-3</v>
      </c>
      <c r="M1395">
        <v>2.0436827399999999E-3</v>
      </c>
      <c r="N1395">
        <v>0</v>
      </c>
      <c r="O1395">
        <v>1.3670848620000002E-2</v>
      </c>
    </row>
    <row r="1396" spans="1:15" x14ac:dyDescent="0.35">
      <c r="A1396">
        <v>2023</v>
      </c>
      <c r="B1396">
        <v>34015</v>
      </c>
      <c r="C1396">
        <v>2260005035</v>
      </c>
      <c r="D1396" s="1" t="s">
        <v>27</v>
      </c>
      <c r="E1396" s="1" t="s">
        <v>28</v>
      </c>
      <c r="F1396" s="1" t="s">
        <v>7</v>
      </c>
      <c r="G1396">
        <v>0</v>
      </c>
      <c r="H1396">
        <v>0.43068464240999998</v>
      </c>
      <c r="I1396">
        <v>7.8096458879999997E-2</v>
      </c>
      <c r="J1396">
        <v>6.4374903999999994E-4</v>
      </c>
      <c r="K1396">
        <v>9.898743800000004E-4</v>
      </c>
      <c r="L1396">
        <v>3.2000059300000003E-3</v>
      </c>
      <c r="M1396">
        <v>2.9255307400000009E-3</v>
      </c>
      <c r="N1396">
        <v>0</v>
      </c>
      <c r="O1396">
        <v>1.883186404E-2</v>
      </c>
    </row>
    <row r="1397" spans="1:15" x14ac:dyDescent="0.35">
      <c r="A1397">
        <v>2023</v>
      </c>
      <c r="B1397">
        <v>34015</v>
      </c>
      <c r="C1397">
        <v>2260006005</v>
      </c>
      <c r="D1397" s="1" t="s">
        <v>29</v>
      </c>
      <c r="E1397" s="1" t="s">
        <v>30</v>
      </c>
      <c r="F1397" s="1" t="s">
        <v>7</v>
      </c>
      <c r="G1397">
        <v>2.8660060000000002E-4</v>
      </c>
      <c r="H1397">
        <v>13.36324570757</v>
      </c>
      <c r="I1397">
        <v>2.7795264735699998</v>
      </c>
      <c r="J1397">
        <v>2.7045175850000002E-2</v>
      </c>
      <c r="K1397">
        <v>3.0186759349999998E-2</v>
      </c>
      <c r="L1397">
        <v>9.6663768519999999E-2</v>
      </c>
      <c r="M1397">
        <v>8.8938780040000026E-2</v>
      </c>
      <c r="N1397">
        <v>0</v>
      </c>
      <c r="O1397">
        <v>0.78310307020000003</v>
      </c>
    </row>
    <row r="1398" spans="1:15" x14ac:dyDescent="0.35">
      <c r="A1398">
        <v>2023</v>
      </c>
      <c r="B1398">
        <v>34015</v>
      </c>
      <c r="C1398">
        <v>2260006010</v>
      </c>
      <c r="D1398" s="1" t="s">
        <v>31</v>
      </c>
      <c r="E1398" s="1" t="s">
        <v>30</v>
      </c>
      <c r="F1398" s="1" t="s">
        <v>7</v>
      </c>
      <c r="G1398">
        <v>1.3778874999999999E-3</v>
      </c>
      <c r="H1398">
        <v>89.15595936082002</v>
      </c>
      <c r="I1398">
        <v>17.985870877370001</v>
      </c>
      <c r="J1398">
        <v>0.17180383198000004</v>
      </c>
      <c r="K1398">
        <v>0.20596221426</v>
      </c>
      <c r="L1398">
        <v>0.71509054319999998</v>
      </c>
      <c r="M1398">
        <v>0.65785860799999996</v>
      </c>
      <c r="N1398">
        <v>6.8894374999999995E-4</v>
      </c>
      <c r="O1398">
        <v>5.5194678927300007</v>
      </c>
    </row>
    <row r="1399" spans="1:15" x14ac:dyDescent="0.35">
      <c r="A1399">
        <v>2023</v>
      </c>
      <c r="B1399">
        <v>34015</v>
      </c>
      <c r="C1399">
        <v>2260006015</v>
      </c>
      <c r="D1399" s="1" t="s">
        <v>32</v>
      </c>
      <c r="E1399" s="1" t="s">
        <v>30</v>
      </c>
      <c r="F1399" s="1" t="s">
        <v>7</v>
      </c>
      <c r="G1399">
        <v>0</v>
      </c>
      <c r="H1399">
        <v>3.3388969900000003E-2</v>
      </c>
      <c r="I1399">
        <v>7.4604340800000007E-3</v>
      </c>
      <c r="J1399">
        <v>0</v>
      </c>
      <c r="K1399">
        <v>0</v>
      </c>
      <c r="L1399">
        <v>2.8660060000000002E-4</v>
      </c>
      <c r="M1399">
        <v>2.8660060000000002E-4</v>
      </c>
      <c r="N1399">
        <v>0</v>
      </c>
      <c r="O1399">
        <v>2.0668312500000006E-3</v>
      </c>
    </row>
    <row r="1400" spans="1:15" x14ac:dyDescent="0.35">
      <c r="A1400">
        <v>2023</v>
      </c>
      <c r="B1400">
        <v>34015</v>
      </c>
      <c r="C1400">
        <v>2260006035</v>
      </c>
      <c r="D1400" s="1" t="s">
        <v>33</v>
      </c>
      <c r="E1400" s="1" t="s">
        <v>30</v>
      </c>
      <c r="F1400" s="1" t="s">
        <v>7</v>
      </c>
      <c r="G1400">
        <v>0</v>
      </c>
      <c r="H1400">
        <v>0.54161340464000007</v>
      </c>
      <c r="I1400">
        <v>0.12103033107000002</v>
      </c>
      <c r="J1400">
        <v>1.20702945E-3</v>
      </c>
      <c r="K1400">
        <v>1.3778874999999999E-3</v>
      </c>
      <c r="L1400">
        <v>4.1645271800000013E-3</v>
      </c>
      <c r="M1400">
        <v>3.8007648799999998E-3</v>
      </c>
      <c r="N1400">
        <v>0</v>
      </c>
      <c r="O1400">
        <v>3.4381048900000002E-2</v>
      </c>
    </row>
    <row r="1401" spans="1:15" x14ac:dyDescent="0.35">
      <c r="A1401">
        <v>2023</v>
      </c>
      <c r="B1401">
        <v>34015</v>
      </c>
      <c r="C1401">
        <v>2260007005</v>
      </c>
      <c r="D1401" s="1" t="s">
        <v>34</v>
      </c>
      <c r="E1401" s="1" t="s">
        <v>35</v>
      </c>
      <c r="F1401" s="1" t="s">
        <v>7</v>
      </c>
      <c r="G1401">
        <v>0</v>
      </c>
      <c r="H1401">
        <v>1.9975345318500002</v>
      </c>
      <c r="I1401">
        <v>0.77453150764000001</v>
      </c>
      <c r="J1401">
        <v>3.4667649500000003E-3</v>
      </c>
      <c r="K1401">
        <v>4.4897086300000003E-3</v>
      </c>
      <c r="L1401">
        <v>2.8445109550000004E-2</v>
      </c>
      <c r="M1401">
        <v>2.6022232169999999E-2</v>
      </c>
      <c r="N1401">
        <v>0</v>
      </c>
      <c r="O1401">
        <v>0.19879279001999997</v>
      </c>
    </row>
    <row r="1402" spans="1:15" x14ac:dyDescent="0.35">
      <c r="A1402">
        <v>2023</v>
      </c>
      <c r="B1402">
        <v>34015</v>
      </c>
      <c r="C1402">
        <v>2265001010</v>
      </c>
      <c r="D1402" s="1" t="s">
        <v>5</v>
      </c>
      <c r="E1402" s="1" t="s">
        <v>6</v>
      </c>
      <c r="F1402" s="1" t="s">
        <v>36</v>
      </c>
      <c r="G1402">
        <v>1.0659337700000006E-3</v>
      </c>
      <c r="H1402">
        <v>78.463313159549998</v>
      </c>
      <c r="I1402">
        <v>9.5009972827000002</v>
      </c>
      <c r="J1402">
        <v>0.10700453862999998</v>
      </c>
      <c r="K1402">
        <v>0.19246883755000002</v>
      </c>
      <c r="L1402">
        <v>2.3623605610000004E-2</v>
      </c>
      <c r="M1402">
        <v>2.1791566389999999E-2</v>
      </c>
      <c r="N1402">
        <v>4.7178868000000005E-4</v>
      </c>
      <c r="O1402">
        <v>1.0862780033599999</v>
      </c>
    </row>
    <row r="1403" spans="1:15" x14ac:dyDescent="0.35">
      <c r="A1403">
        <v>2023</v>
      </c>
      <c r="B1403">
        <v>34015</v>
      </c>
      <c r="C1403">
        <v>2265001030</v>
      </c>
      <c r="D1403" s="1" t="s">
        <v>8</v>
      </c>
      <c r="E1403" s="1" t="s">
        <v>6</v>
      </c>
      <c r="F1403" s="1" t="s">
        <v>36</v>
      </c>
      <c r="G1403">
        <v>9.9395292699999988E-3</v>
      </c>
      <c r="H1403">
        <v>746.86707056664977</v>
      </c>
      <c r="I1403">
        <v>117.06690712178001</v>
      </c>
      <c r="J1403">
        <v>0.74133103275000023</v>
      </c>
      <c r="K1403">
        <v>1.3364219047300001</v>
      </c>
      <c r="L1403">
        <v>0.21067348720000001</v>
      </c>
      <c r="M1403">
        <v>0.19385333891000003</v>
      </c>
      <c r="N1403">
        <v>4.5029363500000029E-3</v>
      </c>
      <c r="O1403">
        <v>11.068188888239996</v>
      </c>
    </row>
    <row r="1404" spans="1:15" x14ac:dyDescent="0.35">
      <c r="A1404">
        <v>2023</v>
      </c>
      <c r="B1404">
        <v>34015</v>
      </c>
      <c r="C1404">
        <v>2265001050</v>
      </c>
      <c r="D1404" s="1" t="s">
        <v>37</v>
      </c>
      <c r="E1404" s="1" t="s">
        <v>6</v>
      </c>
      <c r="F1404" s="1" t="s">
        <v>36</v>
      </c>
      <c r="G1404">
        <v>1.0196367499999999E-2</v>
      </c>
      <c r="H1404">
        <v>768.96484654924006</v>
      </c>
      <c r="I1404">
        <v>197.65054994255999</v>
      </c>
      <c r="J1404">
        <v>0.57868188532000009</v>
      </c>
      <c r="K1404">
        <v>1.5879668421099999</v>
      </c>
      <c r="L1404">
        <v>0.10046784033</v>
      </c>
      <c r="M1404">
        <v>9.2317360190000017E-2</v>
      </c>
      <c r="N1404">
        <v>4.6980452200000014E-3</v>
      </c>
      <c r="O1404">
        <v>4.1999212517899993</v>
      </c>
    </row>
    <row r="1405" spans="1:15" x14ac:dyDescent="0.35">
      <c r="A1405">
        <v>2023</v>
      </c>
      <c r="B1405">
        <v>34015</v>
      </c>
      <c r="C1405">
        <v>2265001060</v>
      </c>
      <c r="D1405" s="1" t="s">
        <v>9</v>
      </c>
      <c r="E1405" s="1" t="s">
        <v>6</v>
      </c>
      <c r="F1405" s="1" t="s">
        <v>36</v>
      </c>
      <c r="G1405">
        <v>1.4517422700000002E-3</v>
      </c>
      <c r="H1405">
        <v>108.37385236282002</v>
      </c>
      <c r="I1405">
        <v>28.491951111140001</v>
      </c>
      <c r="J1405">
        <v>9.2638132399999989E-2</v>
      </c>
      <c r="K1405">
        <v>0.33373537560000011</v>
      </c>
      <c r="L1405">
        <v>1.1604017370000002E-2</v>
      </c>
      <c r="M1405">
        <v>1.0692406999999998E-2</v>
      </c>
      <c r="N1405">
        <v>6.1839591000000015E-4</v>
      </c>
      <c r="O1405">
        <v>0.86352981242000004</v>
      </c>
    </row>
    <row r="1406" spans="1:15" x14ac:dyDescent="0.35">
      <c r="A1406">
        <v>2023</v>
      </c>
      <c r="B1406">
        <v>34015</v>
      </c>
      <c r="C1406">
        <v>2265002003</v>
      </c>
      <c r="D1406" s="1" t="s">
        <v>38</v>
      </c>
      <c r="E1406" s="1" t="s">
        <v>11</v>
      </c>
      <c r="F1406" s="1" t="s">
        <v>36</v>
      </c>
      <c r="G1406">
        <v>6.8894374999999995E-4</v>
      </c>
      <c r="H1406">
        <v>51.080386218619999</v>
      </c>
      <c r="I1406">
        <v>10.423774052999999</v>
      </c>
      <c r="J1406">
        <v>2.9752449210000004E-2</v>
      </c>
      <c r="K1406">
        <v>0.10349698820999999</v>
      </c>
      <c r="L1406">
        <v>6.1718336900000014E-3</v>
      </c>
      <c r="M1406">
        <v>5.6691803300000006E-3</v>
      </c>
      <c r="N1406">
        <v>3.1526066000000006E-4</v>
      </c>
      <c r="O1406">
        <v>0.21712200070000001</v>
      </c>
    </row>
    <row r="1407" spans="1:15" x14ac:dyDescent="0.35">
      <c r="A1407">
        <v>2023</v>
      </c>
      <c r="B1407">
        <v>34015</v>
      </c>
      <c r="C1407">
        <v>2265002006</v>
      </c>
      <c r="D1407" s="1" t="s">
        <v>10</v>
      </c>
      <c r="E1407" s="1" t="s">
        <v>11</v>
      </c>
      <c r="F1407" s="1" t="s">
        <v>36</v>
      </c>
      <c r="G1407">
        <v>0</v>
      </c>
      <c r="H1407">
        <v>0.38072244165999997</v>
      </c>
      <c r="I1407">
        <v>9.4353326760000022E-2</v>
      </c>
      <c r="J1407">
        <v>2.8660060000000002E-4</v>
      </c>
      <c r="K1407">
        <v>7.1098994999999998E-4</v>
      </c>
      <c r="L1407">
        <v>0</v>
      </c>
      <c r="M1407">
        <v>0</v>
      </c>
      <c r="N1407">
        <v>0</v>
      </c>
      <c r="O1407">
        <v>2.0954913100000002E-3</v>
      </c>
    </row>
    <row r="1408" spans="1:15" x14ac:dyDescent="0.35">
      <c r="A1408">
        <v>2023</v>
      </c>
      <c r="B1408">
        <v>34015</v>
      </c>
      <c r="C1408">
        <v>2265002009</v>
      </c>
      <c r="D1408" s="1" t="s">
        <v>12</v>
      </c>
      <c r="E1408" s="1" t="s">
        <v>11</v>
      </c>
      <c r="F1408" s="1" t="s">
        <v>36</v>
      </c>
      <c r="G1408">
        <v>1.2577357100000003E-3</v>
      </c>
      <c r="H1408">
        <v>96.109043137910007</v>
      </c>
      <c r="I1408">
        <v>18.466295053909999</v>
      </c>
      <c r="J1408">
        <v>6.7891272900000008E-2</v>
      </c>
      <c r="K1408">
        <v>0.19516178088000002</v>
      </c>
      <c r="L1408">
        <v>1.9550570160000003E-2</v>
      </c>
      <c r="M1408">
        <v>1.794009525E-2</v>
      </c>
      <c r="N1408">
        <v>6.4154442000000002E-4</v>
      </c>
      <c r="O1408">
        <v>0.56523590794</v>
      </c>
    </row>
    <row r="1409" spans="1:15" x14ac:dyDescent="0.35">
      <c r="A1409">
        <v>2023</v>
      </c>
      <c r="B1409">
        <v>34015</v>
      </c>
      <c r="C1409">
        <v>2265002015</v>
      </c>
      <c r="D1409" s="1" t="s">
        <v>39</v>
      </c>
      <c r="E1409" s="1" t="s">
        <v>11</v>
      </c>
      <c r="F1409" s="1" t="s">
        <v>36</v>
      </c>
      <c r="G1409">
        <v>1.1904948000000001E-3</v>
      </c>
      <c r="H1409">
        <v>90.282737335890005</v>
      </c>
      <c r="I1409">
        <v>19.087157933690001</v>
      </c>
      <c r="J1409">
        <v>5.5195968630000002E-2</v>
      </c>
      <c r="K1409">
        <v>0.18455755867999996</v>
      </c>
      <c r="L1409">
        <v>1.0780591799999999E-2</v>
      </c>
      <c r="M1409">
        <v>9.9351200299999994E-3</v>
      </c>
      <c r="N1409">
        <v>5.6879196000000009E-4</v>
      </c>
      <c r="O1409">
        <v>0.38824791202999998</v>
      </c>
    </row>
    <row r="1410" spans="1:15" x14ac:dyDescent="0.35">
      <c r="A1410">
        <v>2023</v>
      </c>
      <c r="B1410">
        <v>34015</v>
      </c>
      <c r="C1410">
        <v>2265002021</v>
      </c>
      <c r="D1410" s="1" t="s">
        <v>13</v>
      </c>
      <c r="E1410" s="1" t="s">
        <v>11</v>
      </c>
      <c r="F1410" s="1" t="s">
        <v>36</v>
      </c>
      <c r="G1410">
        <v>2.3534318500000001E-3</v>
      </c>
      <c r="H1410">
        <v>180.26563863561</v>
      </c>
      <c r="I1410">
        <v>40.267329184499999</v>
      </c>
      <c r="J1410">
        <v>0.12039870743999999</v>
      </c>
      <c r="K1410">
        <v>0.36484476841999997</v>
      </c>
      <c r="L1410">
        <v>2.6261433439999999E-2</v>
      </c>
      <c r="M1410">
        <v>2.4120747420000005E-2</v>
      </c>
      <c r="N1410">
        <v>1.1166400300000002E-3</v>
      </c>
      <c r="O1410">
        <v>0.96745339460000002</v>
      </c>
    </row>
    <row r="1411" spans="1:15" x14ac:dyDescent="0.35">
      <c r="A1411">
        <v>2023</v>
      </c>
      <c r="B1411">
        <v>34015</v>
      </c>
      <c r="C1411">
        <v>2265002024</v>
      </c>
      <c r="D1411" s="1" t="s">
        <v>40</v>
      </c>
      <c r="E1411" s="1" t="s">
        <v>11</v>
      </c>
      <c r="F1411" s="1" t="s">
        <v>36</v>
      </c>
      <c r="G1411">
        <v>9.7554435000000018E-4</v>
      </c>
      <c r="H1411">
        <v>76.051733354740009</v>
      </c>
      <c r="I1411">
        <v>17.327124909820004</v>
      </c>
      <c r="J1411">
        <v>5.3610846850000005E-2</v>
      </c>
      <c r="K1411">
        <v>0.15753112210000003</v>
      </c>
      <c r="L1411">
        <v>1.1635984360000001E-2</v>
      </c>
      <c r="M1411">
        <v>1.0696816239999999E-2</v>
      </c>
      <c r="N1411">
        <v>4.7509561000000003E-4</v>
      </c>
      <c r="O1411">
        <v>0.40649775639000002</v>
      </c>
    </row>
    <row r="1412" spans="1:15" x14ac:dyDescent="0.35">
      <c r="A1412">
        <v>2023</v>
      </c>
      <c r="B1412">
        <v>34015</v>
      </c>
      <c r="C1412">
        <v>2265002027</v>
      </c>
      <c r="D1412" s="1" t="s">
        <v>14</v>
      </c>
      <c r="E1412" s="1" t="s">
        <v>11</v>
      </c>
      <c r="F1412" s="1" t="s">
        <v>36</v>
      </c>
      <c r="G1412">
        <v>0</v>
      </c>
      <c r="H1412">
        <v>3.9422177084400003</v>
      </c>
      <c r="I1412">
        <v>0.84523146642000002</v>
      </c>
      <c r="J1412">
        <v>2.9056891600000002E-3</v>
      </c>
      <c r="K1412">
        <v>8.2739388600000015E-3</v>
      </c>
      <c r="L1412">
        <v>7.1319457E-4</v>
      </c>
      <c r="M1412">
        <v>6.8894374999999995E-4</v>
      </c>
      <c r="N1412">
        <v>0</v>
      </c>
      <c r="O1412">
        <v>2.054375147E-2</v>
      </c>
    </row>
    <row r="1413" spans="1:15" x14ac:dyDescent="0.35">
      <c r="A1413">
        <v>2023</v>
      </c>
      <c r="B1413">
        <v>34015</v>
      </c>
      <c r="C1413">
        <v>2265002030</v>
      </c>
      <c r="D1413" s="1" t="s">
        <v>41</v>
      </c>
      <c r="E1413" s="1" t="s">
        <v>11</v>
      </c>
      <c r="F1413" s="1" t="s">
        <v>36</v>
      </c>
      <c r="G1413">
        <v>2.1010028600000003E-3</v>
      </c>
      <c r="H1413">
        <v>158.41249831132001</v>
      </c>
      <c r="I1413">
        <v>30.382257335429998</v>
      </c>
      <c r="J1413">
        <v>9.6232765309999996E-2</v>
      </c>
      <c r="K1413">
        <v>0.32466226198999992</v>
      </c>
      <c r="L1413">
        <v>2.3641242569999998E-2</v>
      </c>
      <c r="M1413">
        <v>2.1743064749999999E-2</v>
      </c>
      <c r="N1413">
        <v>9.5680508000000014E-4</v>
      </c>
      <c r="O1413">
        <v>0.69991945066999994</v>
      </c>
    </row>
    <row r="1414" spans="1:15" x14ac:dyDescent="0.35">
      <c r="A1414">
        <v>2023</v>
      </c>
      <c r="B1414">
        <v>34015</v>
      </c>
      <c r="C1414">
        <v>2265002033</v>
      </c>
      <c r="D1414" s="1" t="s">
        <v>42</v>
      </c>
      <c r="E1414" s="1" t="s">
        <v>11</v>
      </c>
      <c r="F1414" s="1" t="s">
        <v>36</v>
      </c>
      <c r="G1414">
        <v>6.8894374999999995E-4</v>
      </c>
      <c r="H1414">
        <v>54.25177177178</v>
      </c>
      <c r="I1414">
        <v>8.260988922120001</v>
      </c>
      <c r="J1414">
        <v>3.5939715240000003E-2</v>
      </c>
      <c r="K1414">
        <v>0.14994282006000001</v>
      </c>
      <c r="L1414">
        <v>1.1304189050000002E-2</v>
      </c>
      <c r="M1414">
        <v>1.035179321E-2</v>
      </c>
      <c r="N1414">
        <v>3.1526066000000006E-4</v>
      </c>
      <c r="O1414">
        <v>0.29440605710999995</v>
      </c>
    </row>
    <row r="1415" spans="1:15" x14ac:dyDescent="0.35">
      <c r="A1415">
        <v>2023</v>
      </c>
      <c r="B1415">
        <v>34015</v>
      </c>
      <c r="C1415">
        <v>2265002039</v>
      </c>
      <c r="D1415" s="1" t="s">
        <v>15</v>
      </c>
      <c r="E1415" s="1" t="s">
        <v>11</v>
      </c>
      <c r="F1415" s="1" t="s">
        <v>36</v>
      </c>
      <c r="G1415">
        <v>4.4114446200000006E-3</v>
      </c>
      <c r="H1415">
        <v>331.66031340122998</v>
      </c>
      <c r="I1415">
        <v>77.823057339939993</v>
      </c>
      <c r="J1415">
        <v>0.22969715318</v>
      </c>
      <c r="K1415">
        <v>0.69870029580999982</v>
      </c>
      <c r="L1415">
        <v>4.1831562190000005E-2</v>
      </c>
      <c r="M1415">
        <v>3.8501483679999997E-2</v>
      </c>
      <c r="N1415">
        <v>1.9984880300000004E-3</v>
      </c>
      <c r="O1415">
        <v>1.5930121149800001</v>
      </c>
    </row>
    <row r="1416" spans="1:15" x14ac:dyDescent="0.35">
      <c r="A1416">
        <v>2023</v>
      </c>
      <c r="B1416">
        <v>34015</v>
      </c>
      <c r="C1416">
        <v>2265002042</v>
      </c>
      <c r="D1416" s="1" t="s">
        <v>43</v>
      </c>
      <c r="E1416" s="1" t="s">
        <v>11</v>
      </c>
      <c r="F1416" s="1" t="s">
        <v>36</v>
      </c>
      <c r="G1416">
        <v>2.1208444400000002E-3</v>
      </c>
      <c r="H1416">
        <v>158.94970798750998</v>
      </c>
      <c r="I1416">
        <v>35.255557720020001</v>
      </c>
      <c r="J1416">
        <v>0.10562554882</v>
      </c>
      <c r="K1416">
        <v>0.32107534524999992</v>
      </c>
      <c r="L1416">
        <v>2.3084576020000001E-2</v>
      </c>
      <c r="M1416">
        <v>2.1255843729999998E-2</v>
      </c>
      <c r="N1416">
        <v>9.5680508000000014E-4</v>
      </c>
      <c r="O1416">
        <v>1.0105206462999998</v>
      </c>
    </row>
    <row r="1417" spans="1:15" x14ac:dyDescent="0.35">
      <c r="A1417">
        <v>2023</v>
      </c>
      <c r="B1417">
        <v>34015</v>
      </c>
      <c r="C1417">
        <v>2265002045</v>
      </c>
      <c r="D1417" s="1" t="s">
        <v>44</v>
      </c>
      <c r="E1417" s="1" t="s">
        <v>11</v>
      </c>
      <c r="F1417" s="1" t="s">
        <v>36</v>
      </c>
      <c r="G1417">
        <v>7.2752460000000016E-5</v>
      </c>
      <c r="H1417">
        <v>11.876432342609998</v>
      </c>
      <c r="I1417">
        <v>0.71257948102000002</v>
      </c>
      <c r="J1417">
        <v>2.68743178E-3</v>
      </c>
      <c r="K1417">
        <v>3.0942944009999994E-2</v>
      </c>
      <c r="L1417">
        <v>1.1904948000000001E-3</v>
      </c>
      <c r="M1417">
        <v>1.1166400300000002E-3</v>
      </c>
      <c r="N1417">
        <v>0</v>
      </c>
      <c r="O1417">
        <v>2.0055428139999998E-2</v>
      </c>
    </row>
    <row r="1418" spans="1:15" x14ac:dyDescent="0.35">
      <c r="A1418">
        <v>2023</v>
      </c>
      <c r="B1418">
        <v>34015</v>
      </c>
      <c r="C1418">
        <v>2265002054</v>
      </c>
      <c r="D1418" s="1" t="s">
        <v>16</v>
      </c>
      <c r="E1418" s="1" t="s">
        <v>11</v>
      </c>
      <c r="F1418" s="1" t="s">
        <v>36</v>
      </c>
      <c r="G1418">
        <v>2.8660060000000002E-4</v>
      </c>
      <c r="H1418">
        <v>21.37211208187</v>
      </c>
      <c r="I1418">
        <v>4.6575683968000003</v>
      </c>
      <c r="J1418">
        <v>1.4145944230000001E-2</v>
      </c>
      <c r="K1418">
        <v>4.4869528549999996E-2</v>
      </c>
      <c r="L1418">
        <v>3.0666264200000007E-3</v>
      </c>
      <c r="M1418">
        <v>2.8130951199999998E-3</v>
      </c>
      <c r="N1418">
        <v>0</v>
      </c>
      <c r="O1418">
        <v>0.10358847994000001</v>
      </c>
    </row>
    <row r="1419" spans="1:15" x14ac:dyDescent="0.35">
      <c r="A1419">
        <v>2023</v>
      </c>
      <c r="B1419">
        <v>34015</v>
      </c>
      <c r="C1419">
        <v>2265002057</v>
      </c>
      <c r="D1419" s="1" t="s">
        <v>45</v>
      </c>
      <c r="E1419" s="1" t="s">
        <v>11</v>
      </c>
      <c r="F1419" s="1" t="s">
        <v>36</v>
      </c>
      <c r="G1419">
        <v>2.8660060000000002E-4</v>
      </c>
      <c r="H1419">
        <v>18.59981345497</v>
      </c>
      <c r="I1419">
        <v>0.40636437687999999</v>
      </c>
      <c r="J1419">
        <v>1.8033791600000001E-3</v>
      </c>
      <c r="K1419">
        <v>3.6647398260000005E-2</v>
      </c>
      <c r="L1419">
        <v>1.8618015900000006E-3</v>
      </c>
      <c r="M1419">
        <v>1.7372405600000003E-3</v>
      </c>
      <c r="N1419">
        <v>0</v>
      </c>
      <c r="O1419">
        <v>1.360360771E-2</v>
      </c>
    </row>
    <row r="1420" spans="1:15" x14ac:dyDescent="0.35">
      <c r="A1420">
        <v>2023</v>
      </c>
      <c r="B1420">
        <v>34015</v>
      </c>
      <c r="C1420">
        <v>2265002060</v>
      </c>
      <c r="D1420" s="1" t="s">
        <v>46</v>
      </c>
      <c r="E1420" s="1" t="s">
        <v>11</v>
      </c>
      <c r="F1420" s="1" t="s">
        <v>36</v>
      </c>
      <c r="G1420">
        <v>6.4154442000000002E-4</v>
      </c>
      <c r="H1420">
        <v>45.319494798930002</v>
      </c>
      <c r="I1420">
        <v>0.71051044514999995</v>
      </c>
      <c r="J1420">
        <v>3.1239465400000003E-3</v>
      </c>
      <c r="K1420">
        <v>8.0452095349999989E-2</v>
      </c>
      <c r="L1420">
        <v>4.4423093000000007E-3</v>
      </c>
      <c r="M1420">
        <v>4.0972862700000001E-3</v>
      </c>
      <c r="N1420">
        <v>2.8660060000000002E-4</v>
      </c>
      <c r="O1420">
        <v>2.5000390800000001E-2</v>
      </c>
    </row>
    <row r="1421" spans="1:15" x14ac:dyDescent="0.35">
      <c r="A1421">
        <v>2023</v>
      </c>
      <c r="B1421">
        <v>34015</v>
      </c>
      <c r="C1421">
        <v>2265002066</v>
      </c>
      <c r="D1421" s="1" t="s">
        <v>47</v>
      </c>
      <c r="E1421" s="1" t="s">
        <v>11</v>
      </c>
      <c r="F1421" s="1" t="s">
        <v>36</v>
      </c>
      <c r="G1421">
        <v>1.4506399599999999E-3</v>
      </c>
      <c r="H1421">
        <v>109.02054677513999</v>
      </c>
      <c r="I1421">
        <v>26.17461109516</v>
      </c>
      <c r="J1421">
        <v>7.2589318119999996E-2</v>
      </c>
      <c r="K1421">
        <v>0.22224002603000001</v>
      </c>
      <c r="L1421">
        <v>1.2716248160000001E-2</v>
      </c>
      <c r="M1421">
        <v>1.174731767E-2</v>
      </c>
      <c r="N1421">
        <v>6.8894374999999995E-4</v>
      </c>
      <c r="O1421">
        <v>0.50307885165999999</v>
      </c>
    </row>
    <row r="1422" spans="1:15" x14ac:dyDescent="0.35">
      <c r="A1422">
        <v>2023</v>
      </c>
      <c r="B1422">
        <v>34015</v>
      </c>
      <c r="C1422">
        <v>2265002072</v>
      </c>
      <c r="D1422" s="1" t="s">
        <v>48</v>
      </c>
      <c r="E1422" s="1" t="s">
        <v>11</v>
      </c>
      <c r="F1422" s="1" t="s">
        <v>36</v>
      </c>
      <c r="G1422">
        <v>9.5680508000000014E-4</v>
      </c>
      <c r="H1422">
        <v>72.793260902339995</v>
      </c>
      <c r="I1422">
        <v>9.6348551952399983</v>
      </c>
      <c r="J1422">
        <v>2.8106700380000002E-2</v>
      </c>
      <c r="K1422">
        <v>0.16907671703999999</v>
      </c>
      <c r="L1422">
        <v>7.4416948100000007E-3</v>
      </c>
      <c r="M1422">
        <v>6.9313252800000009E-3</v>
      </c>
      <c r="N1422">
        <v>4.2659396999999999E-4</v>
      </c>
      <c r="O1422">
        <v>0.20610661687000001</v>
      </c>
    </row>
    <row r="1423" spans="1:15" x14ac:dyDescent="0.35">
      <c r="A1423">
        <v>2023</v>
      </c>
      <c r="B1423">
        <v>34015</v>
      </c>
      <c r="C1423">
        <v>2265002078</v>
      </c>
      <c r="D1423" s="1" t="s">
        <v>49</v>
      </c>
      <c r="E1423" s="1" t="s">
        <v>11</v>
      </c>
      <c r="F1423" s="1" t="s">
        <v>36</v>
      </c>
      <c r="G1423">
        <v>3.1526066000000006E-4</v>
      </c>
      <c r="H1423">
        <v>24.405567789350002</v>
      </c>
      <c r="I1423">
        <v>5.7503974284900004</v>
      </c>
      <c r="J1423">
        <v>1.6181910800000001E-2</v>
      </c>
      <c r="K1423">
        <v>5.2842536779999998E-2</v>
      </c>
      <c r="L1423">
        <v>2.9541908000000009E-3</v>
      </c>
      <c r="M1423">
        <v>2.7160918399999996E-3</v>
      </c>
      <c r="N1423">
        <v>2.4250820000000003E-5</v>
      </c>
      <c r="O1423">
        <v>0.15720373603000004</v>
      </c>
    </row>
    <row r="1424" spans="1:15" x14ac:dyDescent="0.35">
      <c r="A1424">
        <v>2023</v>
      </c>
      <c r="B1424">
        <v>34015</v>
      </c>
      <c r="C1424">
        <v>2265002081</v>
      </c>
      <c r="D1424" s="1" t="s">
        <v>50</v>
      </c>
      <c r="E1424" s="1" t="s">
        <v>11</v>
      </c>
      <c r="F1424" s="1" t="s">
        <v>36</v>
      </c>
      <c r="G1424">
        <v>2.8660060000000002E-4</v>
      </c>
      <c r="H1424">
        <v>16.132156935840001</v>
      </c>
      <c r="I1424">
        <v>0.50337978228999991</v>
      </c>
      <c r="J1424">
        <v>2.7844350599999998E-3</v>
      </c>
      <c r="K1424">
        <v>4.8577699389999993E-2</v>
      </c>
      <c r="L1424">
        <v>1.52669935E-3</v>
      </c>
      <c r="M1424">
        <v>1.4032406300000001E-3</v>
      </c>
      <c r="N1424">
        <v>0</v>
      </c>
      <c r="O1424">
        <v>2.0264867039999999E-2</v>
      </c>
    </row>
    <row r="1425" spans="1:15" x14ac:dyDescent="0.35">
      <c r="A1425">
        <v>2023</v>
      </c>
      <c r="B1425">
        <v>34015</v>
      </c>
      <c r="C1425">
        <v>2265003010</v>
      </c>
      <c r="D1425" s="1" t="s">
        <v>51</v>
      </c>
      <c r="E1425" s="1" t="s">
        <v>18</v>
      </c>
      <c r="F1425" s="1" t="s">
        <v>36</v>
      </c>
      <c r="G1425">
        <v>3.1118211300000011E-3</v>
      </c>
      <c r="H1425">
        <v>234.86376172094</v>
      </c>
      <c r="I1425">
        <v>23.507457409920001</v>
      </c>
      <c r="J1425">
        <v>7.5675786120000005E-2</v>
      </c>
      <c r="K1425">
        <v>0.63594027596000002</v>
      </c>
      <c r="L1425">
        <v>2.3437315220000001E-2</v>
      </c>
      <c r="M1425">
        <v>2.147740804E-2</v>
      </c>
      <c r="N1425">
        <v>1.3999336999999999E-3</v>
      </c>
      <c r="O1425">
        <v>0.57263351034999999</v>
      </c>
    </row>
    <row r="1426" spans="1:15" x14ac:dyDescent="0.35">
      <c r="A1426">
        <v>2023</v>
      </c>
      <c r="B1426">
        <v>34015</v>
      </c>
      <c r="C1426">
        <v>2265003020</v>
      </c>
      <c r="D1426" s="1" t="s">
        <v>52</v>
      </c>
      <c r="E1426" s="1" t="s">
        <v>18</v>
      </c>
      <c r="F1426" s="1" t="s">
        <v>36</v>
      </c>
      <c r="G1426">
        <v>1.2236743310000001E-2</v>
      </c>
      <c r="H1426">
        <v>944.02974030783002</v>
      </c>
      <c r="I1426">
        <v>14.699976259100001</v>
      </c>
      <c r="J1426">
        <v>6.5117860940000008E-2</v>
      </c>
      <c r="K1426">
        <v>1.6981261919599999</v>
      </c>
      <c r="L1426">
        <v>9.3274165270000015E-2</v>
      </c>
      <c r="M1426">
        <v>8.5642873140000006E-2</v>
      </c>
      <c r="N1426">
        <v>5.6581572300000004E-3</v>
      </c>
      <c r="O1426">
        <v>0.52307475506000001</v>
      </c>
    </row>
    <row r="1427" spans="1:15" x14ac:dyDescent="0.35">
      <c r="A1427">
        <v>2023</v>
      </c>
      <c r="B1427">
        <v>34015</v>
      </c>
      <c r="C1427">
        <v>2265003030</v>
      </c>
      <c r="D1427" s="1" t="s">
        <v>17</v>
      </c>
      <c r="E1427" s="1" t="s">
        <v>18</v>
      </c>
      <c r="F1427" s="1" t="s">
        <v>36</v>
      </c>
      <c r="G1427">
        <v>2.5849169499999997E-3</v>
      </c>
      <c r="H1427">
        <v>197.14792193569005</v>
      </c>
      <c r="I1427">
        <v>21.938399593550002</v>
      </c>
      <c r="J1427">
        <v>7.0599648569999993E-2</v>
      </c>
      <c r="K1427">
        <v>0.38538300834000011</v>
      </c>
      <c r="L1427">
        <v>2.3955400920000001E-2</v>
      </c>
      <c r="M1427">
        <v>2.2037381520000003E-2</v>
      </c>
      <c r="N1427">
        <v>1.20702945E-3</v>
      </c>
      <c r="O1427">
        <v>0.53490143904999998</v>
      </c>
    </row>
    <row r="1428" spans="1:15" x14ac:dyDescent="0.35">
      <c r="A1428">
        <v>2023</v>
      </c>
      <c r="B1428">
        <v>34015</v>
      </c>
      <c r="C1428">
        <v>2265003040</v>
      </c>
      <c r="D1428" s="1" t="s">
        <v>19</v>
      </c>
      <c r="E1428" s="1" t="s">
        <v>18</v>
      </c>
      <c r="F1428" s="1" t="s">
        <v>36</v>
      </c>
      <c r="G1428">
        <v>4.8534709300000001E-3</v>
      </c>
      <c r="H1428">
        <v>366.59062904419994</v>
      </c>
      <c r="I1428">
        <v>68.446400625239988</v>
      </c>
      <c r="J1428">
        <v>0.27528538785000001</v>
      </c>
      <c r="K1428">
        <v>0.8049221943399999</v>
      </c>
      <c r="L1428">
        <v>8.2887098140000004E-2</v>
      </c>
      <c r="M1428">
        <v>7.6299693579999994E-2</v>
      </c>
      <c r="N1428">
        <v>2.1913922800000001E-3</v>
      </c>
      <c r="O1428">
        <v>2.2685716169599996</v>
      </c>
    </row>
    <row r="1429" spans="1:15" x14ac:dyDescent="0.35">
      <c r="A1429">
        <v>2023</v>
      </c>
      <c r="B1429">
        <v>34015</v>
      </c>
      <c r="C1429">
        <v>2265003050</v>
      </c>
      <c r="D1429" s="1" t="s">
        <v>53</v>
      </c>
      <c r="E1429" s="1" t="s">
        <v>18</v>
      </c>
      <c r="F1429" s="1" t="s">
        <v>36</v>
      </c>
      <c r="G1429">
        <v>2.8660060000000002E-4</v>
      </c>
      <c r="H1429">
        <v>16.722313868259999</v>
      </c>
      <c r="I1429">
        <v>1.8857283308599999</v>
      </c>
      <c r="J1429">
        <v>5.6096555900000001E-3</v>
      </c>
      <c r="K1429">
        <v>3.8565417659999997E-2</v>
      </c>
      <c r="L1429">
        <v>1.7118874300000001E-3</v>
      </c>
      <c r="M1429">
        <v>1.4936300500000001E-3</v>
      </c>
      <c r="N1429">
        <v>0</v>
      </c>
      <c r="O1429">
        <v>4.1538347730000001E-2</v>
      </c>
    </row>
    <row r="1430" spans="1:15" x14ac:dyDescent="0.35">
      <c r="A1430">
        <v>2023</v>
      </c>
      <c r="B1430">
        <v>34015</v>
      </c>
      <c r="C1430">
        <v>2265003060</v>
      </c>
      <c r="D1430" s="1" t="s">
        <v>54</v>
      </c>
      <c r="E1430" s="1" t="s">
        <v>18</v>
      </c>
      <c r="F1430" s="1" t="s">
        <v>36</v>
      </c>
      <c r="G1430">
        <v>0</v>
      </c>
      <c r="H1430">
        <v>10.14559289678</v>
      </c>
      <c r="I1430">
        <v>2.5203259932400002</v>
      </c>
      <c r="J1430">
        <v>6.8001503900000006E-3</v>
      </c>
      <c r="K1430">
        <v>2.0711302590000001E-2</v>
      </c>
      <c r="L1430">
        <v>1.2070294500000002E-3</v>
      </c>
      <c r="M1430">
        <v>1.2070294500000002E-3</v>
      </c>
      <c r="N1430">
        <v>0</v>
      </c>
      <c r="O1430">
        <v>5.1154900170000003E-2</v>
      </c>
    </row>
    <row r="1431" spans="1:15" x14ac:dyDescent="0.35">
      <c r="A1431">
        <v>2023</v>
      </c>
      <c r="B1431">
        <v>34015</v>
      </c>
      <c r="C1431">
        <v>2265003070</v>
      </c>
      <c r="D1431" s="1" t="s">
        <v>55</v>
      </c>
      <c r="E1431" s="1" t="s">
        <v>18</v>
      </c>
      <c r="F1431" s="1" t="s">
        <v>36</v>
      </c>
      <c r="G1431">
        <v>1.0229436800000004E-3</v>
      </c>
      <c r="H1431">
        <v>78.820176101259989</v>
      </c>
      <c r="I1431">
        <v>1.2477432698499997</v>
      </c>
      <c r="J1431">
        <v>5.5876093899999996E-3</v>
      </c>
      <c r="K1431">
        <v>0.14286047831000004</v>
      </c>
      <c r="L1431">
        <v>7.7856155300000006E-3</v>
      </c>
      <c r="M1431">
        <v>7.2675298300000019E-3</v>
      </c>
      <c r="N1431">
        <v>4.2438934999999996E-4</v>
      </c>
      <c r="O1431">
        <v>4.296583918E-2</v>
      </c>
    </row>
    <row r="1432" spans="1:15" x14ac:dyDescent="0.35">
      <c r="A1432">
        <v>2023</v>
      </c>
      <c r="B1432">
        <v>34015</v>
      </c>
      <c r="C1432">
        <v>2265004010</v>
      </c>
      <c r="D1432" s="1" t="s">
        <v>56</v>
      </c>
      <c r="E1432" s="1" t="s">
        <v>21</v>
      </c>
      <c r="F1432" s="1" t="s">
        <v>36</v>
      </c>
      <c r="G1432">
        <v>1.7884979749999998E-2</v>
      </c>
      <c r="H1432">
        <v>1354.7760099790403</v>
      </c>
      <c r="I1432">
        <v>213.17194777208005</v>
      </c>
      <c r="J1432">
        <v>0.92981501965000002</v>
      </c>
      <c r="K1432">
        <v>2.55706047399</v>
      </c>
      <c r="L1432">
        <v>0.32157028243999991</v>
      </c>
      <c r="M1432">
        <v>0.29577512612999995</v>
      </c>
      <c r="N1432">
        <v>8.2430741800000006E-3</v>
      </c>
      <c r="O1432">
        <v>16.812034186089999</v>
      </c>
    </row>
    <row r="1433" spans="1:15" x14ac:dyDescent="0.35">
      <c r="A1433">
        <v>2023</v>
      </c>
      <c r="B1433">
        <v>34015</v>
      </c>
      <c r="C1433">
        <v>2265004011</v>
      </c>
      <c r="D1433" s="1" t="s">
        <v>56</v>
      </c>
      <c r="E1433" s="1" t="s">
        <v>22</v>
      </c>
      <c r="F1433" s="1" t="s">
        <v>36</v>
      </c>
      <c r="G1433">
        <v>2.6346311309999999E-2</v>
      </c>
      <c r="H1433">
        <v>1987.9699764750101</v>
      </c>
      <c r="I1433">
        <v>316.32482566475989</v>
      </c>
      <c r="J1433">
        <v>1.4674193228200003</v>
      </c>
      <c r="K1433">
        <v>3.897440773930001</v>
      </c>
      <c r="L1433">
        <v>0.52621633856000005</v>
      </c>
      <c r="M1433">
        <v>0.48403865102999999</v>
      </c>
      <c r="N1433">
        <v>1.2119898450000001E-2</v>
      </c>
      <c r="O1433">
        <v>20.252973115099998</v>
      </c>
    </row>
    <row r="1434" spans="1:15" x14ac:dyDescent="0.35">
      <c r="A1434">
        <v>2023</v>
      </c>
      <c r="B1434">
        <v>34015</v>
      </c>
      <c r="C1434">
        <v>2265004015</v>
      </c>
      <c r="D1434" s="1" t="s">
        <v>20</v>
      </c>
      <c r="E1434" s="1" t="s">
        <v>21</v>
      </c>
      <c r="F1434" s="1" t="s">
        <v>36</v>
      </c>
      <c r="G1434">
        <v>1.5454386200000004E-3</v>
      </c>
      <c r="H1434">
        <v>116.69297821665</v>
      </c>
      <c r="I1434">
        <v>18.354998120139999</v>
      </c>
      <c r="J1434">
        <v>8.0071798399999991E-2</v>
      </c>
      <c r="K1434">
        <v>0.22021508256000003</v>
      </c>
      <c r="L1434">
        <v>2.7770495830000005E-2</v>
      </c>
      <c r="M1434">
        <v>2.5483202580000003E-2</v>
      </c>
      <c r="N1434">
        <v>6.7571603000000002E-4</v>
      </c>
      <c r="O1434">
        <v>1.5307470323200001</v>
      </c>
    </row>
    <row r="1435" spans="1:15" x14ac:dyDescent="0.35">
      <c r="A1435">
        <v>2023</v>
      </c>
      <c r="B1435">
        <v>34015</v>
      </c>
      <c r="C1435">
        <v>2265004016</v>
      </c>
      <c r="D1435" s="1" t="s">
        <v>20</v>
      </c>
      <c r="E1435" s="1" t="s">
        <v>22</v>
      </c>
      <c r="F1435" s="1" t="s">
        <v>36</v>
      </c>
      <c r="G1435">
        <v>1.4962755940000001E-2</v>
      </c>
      <c r="H1435">
        <v>1130.8101302513401</v>
      </c>
      <c r="I1435">
        <v>178.24212927091997</v>
      </c>
      <c r="J1435">
        <v>0.78698761064</v>
      </c>
      <c r="K1435">
        <v>2.1502011599200004</v>
      </c>
      <c r="L1435">
        <v>0.27472541436999998</v>
      </c>
      <c r="M1435">
        <v>0.25276298993000001</v>
      </c>
      <c r="N1435">
        <v>6.8905398099999996E-3</v>
      </c>
      <c r="O1435">
        <v>12.771624907470001</v>
      </c>
    </row>
    <row r="1436" spans="1:15" x14ac:dyDescent="0.35">
      <c r="A1436">
        <v>2023</v>
      </c>
      <c r="B1436">
        <v>34015</v>
      </c>
      <c r="C1436">
        <v>2265004025</v>
      </c>
      <c r="D1436" s="1" t="s">
        <v>24</v>
      </c>
      <c r="E1436" s="1" t="s">
        <v>21</v>
      </c>
      <c r="F1436" s="1" t="s">
        <v>36</v>
      </c>
      <c r="G1436">
        <v>2.8660060000000004E-5</v>
      </c>
      <c r="H1436">
        <v>7.5046433248599991</v>
      </c>
      <c r="I1436">
        <v>1.18334742196</v>
      </c>
      <c r="J1436">
        <v>5.2624279399999998E-3</v>
      </c>
      <c r="K1436">
        <v>1.427381219E-2</v>
      </c>
      <c r="L1436">
        <v>1.9169170900000005E-3</v>
      </c>
      <c r="M1436">
        <v>1.6920458500000004E-3</v>
      </c>
      <c r="N1436">
        <v>0</v>
      </c>
      <c r="O1436">
        <v>0.12161786230000002</v>
      </c>
    </row>
    <row r="1437" spans="1:15" x14ac:dyDescent="0.35">
      <c r="A1437">
        <v>2023</v>
      </c>
      <c r="B1437">
        <v>34015</v>
      </c>
      <c r="C1437">
        <v>2265004026</v>
      </c>
      <c r="D1437" s="1" t="s">
        <v>24</v>
      </c>
      <c r="E1437" s="1" t="s">
        <v>22</v>
      </c>
      <c r="F1437" s="1" t="s">
        <v>36</v>
      </c>
      <c r="G1437">
        <v>6.2170284000000002E-4</v>
      </c>
      <c r="H1437">
        <v>46.02677327116001</v>
      </c>
      <c r="I1437">
        <v>9.1492722078999993</v>
      </c>
      <c r="J1437">
        <v>3.2483973389999997E-2</v>
      </c>
      <c r="K1437">
        <v>8.9259552250000013E-2</v>
      </c>
      <c r="L1437">
        <v>9.1601960999999985E-3</v>
      </c>
      <c r="M1437">
        <v>8.4679454200000011E-3</v>
      </c>
      <c r="N1437">
        <v>3.0313525000000003E-4</v>
      </c>
      <c r="O1437">
        <v>0.54273665853000008</v>
      </c>
    </row>
    <row r="1438" spans="1:15" x14ac:dyDescent="0.35">
      <c r="A1438">
        <v>2023</v>
      </c>
      <c r="B1438">
        <v>34015</v>
      </c>
      <c r="C1438">
        <v>2265004030</v>
      </c>
      <c r="D1438" s="1" t="s">
        <v>25</v>
      </c>
      <c r="E1438" s="1" t="s">
        <v>21</v>
      </c>
      <c r="F1438" s="1" t="s">
        <v>36</v>
      </c>
      <c r="G1438">
        <v>1.5873264000000004E-4</v>
      </c>
      <c r="H1438">
        <v>14.316399936850001</v>
      </c>
      <c r="I1438">
        <v>2.2575694608500005</v>
      </c>
      <c r="J1438">
        <v>9.9924401500000003E-3</v>
      </c>
      <c r="K1438">
        <v>2.7284377120000008E-2</v>
      </c>
      <c r="L1438">
        <v>3.4910157700000005E-3</v>
      </c>
      <c r="M1438">
        <v>3.2474052599999999E-3</v>
      </c>
      <c r="N1438">
        <v>2.8660060000000004E-5</v>
      </c>
      <c r="O1438">
        <v>0.15229955883999999</v>
      </c>
    </row>
    <row r="1439" spans="1:15" x14ac:dyDescent="0.35">
      <c r="A1439">
        <v>2023</v>
      </c>
      <c r="B1439">
        <v>34015</v>
      </c>
      <c r="C1439">
        <v>2265004031</v>
      </c>
      <c r="D1439" s="1" t="s">
        <v>25</v>
      </c>
      <c r="E1439" s="1" t="s">
        <v>22</v>
      </c>
      <c r="F1439" s="1" t="s">
        <v>36</v>
      </c>
      <c r="G1439">
        <v>2.4798668069999998E-2</v>
      </c>
      <c r="H1439">
        <v>1884.7847049983598</v>
      </c>
      <c r="I1439">
        <v>389.35796686006006</v>
      </c>
      <c r="J1439">
        <v>1.0718763232100001</v>
      </c>
      <c r="K1439">
        <v>3.6275666258700001</v>
      </c>
      <c r="L1439">
        <v>0.22097898338999999</v>
      </c>
      <c r="M1439">
        <v>0.20330895408999999</v>
      </c>
      <c r="N1439">
        <v>1.1500400230000001E-2</v>
      </c>
      <c r="O1439">
        <v>12.554324332549999</v>
      </c>
    </row>
    <row r="1440" spans="1:15" x14ac:dyDescent="0.35">
      <c r="A1440">
        <v>2023</v>
      </c>
      <c r="B1440">
        <v>34015</v>
      </c>
      <c r="C1440">
        <v>2265004035</v>
      </c>
      <c r="D1440" s="1" t="s">
        <v>97</v>
      </c>
      <c r="E1440" s="1" t="s">
        <v>21</v>
      </c>
      <c r="F1440" s="1" t="s">
        <v>36</v>
      </c>
      <c r="G1440">
        <v>2.0910820700000003E-3</v>
      </c>
      <c r="H1440">
        <v>154.37179692055</v>
      </c>
      <c r="I1440">
        <v>63.784917925630005</v>
      </c>
      <c r="J1440">
        <v>0.29088527896999994</v>
      </c>
      <c r="K1440">
        <v>0.56055219275000001</v>
      </c>
      <c r="L1440">
        <v>1.34922744E-2</v>
      </c>
      <c r="M1440">
        <v>1.2420829079999999E-2</v>
      </c>
      <c r="N1440">
        <v>9.4247505000000004E-4</v>
      </c>
      <c r="O1440">
        <v>2.9393581166400002</v>
      </c>
    </row>
    <row r="1441" spans="1:15" x14ac:dyDescent="0.35">
      <c r="A1441">
        <v>2023</v>
      </c>
      <c r="B1441">
        <v>34015</v>
      </c>
      <c r="C1441">
        <v>2265004036</v>
      </c>
      <c r="D1441" s="1" t="s">
        <v>97</v>
      </c>
      <c r="E1441" s="1" t="s">
        <v>22</v>
      </c>
      <c r="F1441" s="1" t="s">
        <v>36</v>
      </c>
      <c r="G1441">
        <v>9.6297801600000003E-3</v>
      </c>
      <c r="H1441">
        <v>710.62751488124002</v>
      </c>
      <c r="I1441">
        <v>293.53382345782001</v>
      </c>
      <c r="J1441">
        <v>1.33874336959</v>
      </c>
      <c r="K1441">
        <v>2.5811768121699998</v>
      </c>
      <c r="L1441">
        <v>6.222429719E-2</v>
      </c>
      <c r="M1441">
        <v>5.722532134000001E-2</v>
      </c>
      <c r="N1441">
        <v>4.3155436499999998E-3</v>
      </c>
      <c r="O1441">
        <v>10.614526593879997</v>
      </c>
    </row>
    <row r="1442" spans="1:15" x14ac:dyDescent="0.35">
      <c r="A1442">
        <v>2023</v>
      </c>
      <c r="B1442">
        <v>34015</v>
      </c>
      <c r="C1442">
        <v>2265004040</v>
      </c>
      <c r="D1442" s="1" t="s">
        <v>57</v>
      </c>
      <c r="E1442" s="1" t="s">
        <v>21</v>
      </c>
      <c r="F1442" s="1" t="s">
        <v>36</v>
      </c>
      <c r="G1442">
        <v>3.6166791100000007E-3</v>
      </c>
      <c r="H1442">
        <v>273.91986055203</v>
      </c>
      <c r="I1442">
        <v>68.42585907838999</v>
      </c>
      <c r="J1442">
        <v>0.17411427373999999</v>
      </c>
      <c r="K1442">
        <v>0.51371393854000003</v>
      </c>
      <c r="L1442">
        <v>2.9336878340000004E-2</v>
      </c>
      <c r="M1442">
        <v>2.6984548800000001E-2</v>
      </c>
      <c r="N1442">
        <v>1.6832273700000003E-3</v>
      </c>
      <c r="O1442">
        <v>2.3183475273200003</v>
      </c>
    </row>
    <row r="1443" spans="1:15" x14ac:dyDescent="0.35">
      <c r="A1443">
        <v>2023</v>
      </c>
      <c r="B1443">
        <v>34015</v>
      </c>
      <c r="C1443">
        <v>2265004041</v>
      </c>
      <c r="D1443" s="1" t="s">
        <v>57</v>
      </c>
      <c r="E1443" s="1" t="s">
        <v>22</v>
      </c>
      <c r="F1443" s="1" t="s">
        <v>36</v>
      </c>
      <c r="G1443">
        <v>3.1581181500000004E-3</v>
      </c>
      <c r="H1443">
        <v>241.59892101565001</v>
      </c>
      <c r="I1443">
        <v>60.677802557020009</v>
      </c>
      <c r="J1443">
        <v>0.15896192048000002</v>
      </c>
      <c r="K1443">
        <v>0.45976578483000002</v>
      </c>
      <c r="L1443">
        <v>2.7136667580000003E-2</v>
      </c>
      <c r="M1443">
        <v>2.4951889160000001E-2</v>
      </c>
      <c r="N1443">
        <v>1.4241845200000001E-3</v>
      </c>
      <c r="O1443">
        <v>1.34139222052</v>
      </c>
    </row>
    <row r="1444" spans="1:15" x14ac:dyDescent="0.35">
      <c r="A1444">
        <v>2023</v>
      </c>
      <c r="B1444">
        <v>34015</v>
      </c>
      <c r="C1444">
        <v>2265004046</v>
      </c>
      <c r="D1444" s="1" t="s">
        <v>58</v>
      </c>
      <c r="E1444" s="1" t="s">
        <v>22</v>
      </c>
      <c r="F1444" s="1" t="s">
        <v>36</v>
      </c>
      <c r="G1444">
        <v>3.6398276200000006E-3</v>
      </c>
      <c r="H1444">
        <v>272.65695831506002</v>
      </c>
      <c r="I1444">
        <v>68.574227799770014</v>
      </c>
      <c r="J1444">
        <v>0.17956629900000001</v>
      </c>
      <c r="K1444">
        <v>0.55636231244000001</v>
      </c>
      <c r="L1444">
        <v>2.885516887E-2</v>
      </c>
      <c r="M1444">
        <v>2.6527090150000002E-2</v>
      </c>
      <c r="N1444">
        <v>1.6457488300000002E-3</v>
      </c>
      <c r="O1444">
        <v>1.6176101626300003</v>
      </c>
    </row>
    <row r="1445" spans="1:15" x14ac:dyDescent="0.35">
      <c r="A1445">
        <v>2023</v>
      </c>
      <c r="B1445">
        <v>34015</v>
      </c>
      <c r="C1445">
        <v>2265004051</v>
      </c>
      <c r="D1445" s="1" t="s">
        <v>59</v>
      </c>
      <c r="E1445" s="1" t="s">
        <v>22</v>
      </c>
      <c r="F1445" s="1" t="s">
        <v>36</v>
      </c>
      <c r="G1445">
        <v>1.7185012900000002E-3</v>
      </c>
      <c r="H1445">
        <v>130.30574612274998</v>
      </c>
      <c r="I1445">
        <v>20.516771330439997</v>
      </c>
      <c r="J1445">
        <v>9.0033373869999989E-2</v>
      </c>
      <c r="K1445">
        <v>0.24682153903000001</v>
      </c>
      <c r="L1445">
        <v>3.1302297070000006E-2</v>
      </c>
      <c r="M1445">
        <v>2.885516887E-2</v>
      </c>
      <c r="N1445">
        <v>7.4516156000000008E-4</v>
      </c>
      <c r="O1445">
        <v>1.4536294247199999</v>
      </c>
    </row>
    <row r="1446" spans="1:15" x14ac:dyDescent="0.35">
      <c r="A1446">
        <v>2023</v>
      </c>
      <c r="B1446">
        <v>34015</v>
      </c>
      <c r="C1446">
        <v>2265004055</v>
      </c>
      <c r="D1446" s="1" t="s">
        <v>60</v>
      </c>
      <c r="E1446" s="1" t="s">
        <v>21</v>
      </c>
      <c r="F1446" s="1" t="s">
        <v>36</v>
      </c>
      <c r="G1446">
        <v>4.8444319879999996E-2</v>
      </c>
      <c r="H1446">
        <v>3672.1491702161197</v>
      </c>
      <c r="I1446">
        <v>917.19540659845984</v>
      </c>
      <c r="J1446">
        <v>2.3314176169900001</v>
      </c>
      <c r="K1446">
        <v>6.87057587359</v>
      </c>
      <c r="L1446">
        <v>0.39365143564999999</v>
      </c>
      <c r="M1446">
        <v>0.36205702643000004</v>
      </c>
      <c r="N1446">
        <v>2.2321777500000001E-2</v>
      </c>
      <c r="O1446">
        <v>25.389103886849998</v>
      </c>
    </row>
    <row r="1447" spans="1:15" x14ac:dyDescent="0.35">
      <c r="A1447">
        <v>2023</v>
      </c>
      <c r="B1447">
        <v>34015</v>
      </c>
      <c r="C1447">
        <v>2265004056</v>
      </c>
      <c r="D1447" s="1" t="s">
        <v>60</v>
      </c>
      <c r="E1447" s="1" t="s">
        <v>22</v>
      </c>
      <c r="F1447" s="1" t="s">
        <v>36</v>
      </c>
      <c r="G1447">
        <v>4.3313066830000004E-2</v>
      </c>
      <c r="H1447">
        <v>3284.0080058865201</v>
      </c>
      <c r="I1447">
        <v>825.18130070793995</v>
      </c>
      <c r="J1447">
        <v>2.1604316990299997</v>
      </c>
      <c r="K1447">
        <v>6.2488355550500003</v>
      </c>
      <c r="L1447">
        <v>0.36796430572</v>
      </c>
      <c r="M1447">
        <v>0.33862522276000007</v>
      </c>
      <c r="N1447">
        <v>1.9948504070000005E-2</v>
      </c>
      <c r="O1447">
        <v>17.397715739909998</v>
      </c>
    </row>
    <row r="1448" spans="1:15" x14ac:dyDescent="0.35">
      <c r="A1448">
        <v>2023</v>
      </c>
      <c r="B1448">
        <v>34015</v>
      </c>
      <c r="C1448">
        <v>2265004066</v>
      </c>
      <c r="D1448" s="1" t="s">
        <v>61</v>
      </c>
      <c r="E1448" s="1" t="s">
        <v>22</v>
      </c>
      <c r="F1448" s="1" t="s">
        <v>36</v>
      </c>
      <c r="G1448">
        <v>7.1661173100000001E-3</v>
      </c>
      <c r="H1448">
        <v>548.13452068584002</v>
      </c>
      <c r="I1448">
        <v>84.669505852249998</v>
      </c>
      <c r="J1448">
        <v>0.23887278162000003</v>
      </c>
      <c r="K1448">
        <v>1.0131441441</v>
      </c>
      <c r="L1448">
        <v>6.1259775940000004E-2</v>
      </c>
      <c r="M1448">
        <v>5.6287255530000004E-2</v>
      </c>
      <c r="N1448">
        <v>3.3146461700000003E-3</v>
      </c>
      <c r="O1448">
        <v>1.8178767411199999</v>
      </c>
    </row>
    <row r="1449" spans="1:15" x14ac:dyDescent="0.35">
      <c r="A1449">
        <v>2023</v>
      </c>
      <c r="B1449">
        <v>34015</v>
      </c>
      <c r="C1449">
        <v>2265004071</v>
      </c>
      <c r="D1449" s="1" t="s">
        <v>26</v>
      </c>
      <c r="E1449" s="1" t="s">
        <v>22</v>
      </c>
      <c r="F1449" s="1" t="s">
        <v>36</v>
      </c>
      <c r="G1449">
        <v>0.13992392446999999</v>
      </c>
      <c r="H1449">
        <v>10600.573416111249</v>
      </c>
      <c r="I1449">
        <v>2291.6013762060102</v>
      </c>
      <c r="J1449">
        <v>6.6860260310799999</v>
      </c>
      <c r="K1449">
        <v>20.21665751215</v>
      </c>
      <c r="L1449">
        <v>1.4709897049099998</v>
      </c>
      <c r="M1449">
        <v>1.35329606621</v>
      </c>
      <c r="N1449">
        <v>6.4439940289999983E-2</v>
      </c>
      <c r="O1449">
        <v>50.991351537609994</v>
      </c>
    </row>
    <row r="1450" spans="1:15" x14ac:dyDescent="0.35">
      <c r="A1450">
        <v>2023</v>
      </c>
      <c r="B1450">
        <v>34015</v>
      </c>
      <c r="C1450">
        <v>2265004075</v>
      </c>
      <c r="D1450" s="1" t="s">
        <v>62</v>
      </c>
      <c r="E1450" s="1" t="s">
        <v>21</v>
      </c>
      <c r="F1450" s="1" t="s">
        <v>36</v>
      </c>
      <c r="G1450">
        <v>1.7670029300000003E-3</v>
      </c>
      <c r="H1450">
        <v>130.50475496553</v>
      </c>
      <c r="I1450">
        <v>26.217529535010001</v>
      </c>
      <c r="J1450">
        <v>8.8969644719999991E-2</v>
      </c>
      <c r="K1450">
        <v>0.25911890938999999</v>
      </c>
      <c r="L1450">
        <v>2.320583012E-2</v>
      </c>
      <c r="M1450">
        <v>2.1383711689999998E-2</v>
      </c>
      <c r="N1450">
        <v>7.7933316999999997E-4</v>
      </c>
      <c r="O1450">
        <v>1.0689948848699999</v>
      </c>
    </row>
    <row r="1451" spans="1:15" x14ac:dyDescent="0.35">
      <c r="A1451">
        <v>2023</v>
      </c>
      <c r="B1451">
        <v>34015</v>
      </c>
      <c r="C1451">
        <v>2265004076</v>
      </c>
      <c r="D1451" s="1" t="s">
        <v>62</v>
      </c>
      <c r="E1451" s="1" t="s">
        <v>22</v>
      </c>
      <c r="F1451" s="1" t="s">
        <v>36</v>
      </c>
      <c r="G1451">
        <v>4.3298736800000005E-3</v>
      </c>
      <c r="H1451">
        <v>325.70766082700999</v>
      </c>
      <c r="I1451">
        <v>65.288920712730004</v>
      </c>
      <c r="J1451">
        <v>0.22198429011000001</v>
      </c>
      <c r="K1451">
        <v>0.65179810762000012</v>
      </c>
      <c r="L1451">
        <v>5.7915367400000001E-2</v>
      </c>
      <c r="M1451">
        <v>5.3218424490000013E-2</v>
      </c>
      <c r="N1451">
        <v>2.0017949599999999E-3</v>
      </c>
      <c r="O1451">
        <v>2.54992191443</v>
      </c>
    </row>
    <row r="1452" spans="1:15" x14ac:dyDescent="0.35">
      <c r="A1452">
        <v>2023</v>
      </c>
      <c r="B1452">
        <v>34015</v>
      </c>
      <c r="C1452">
        <v>2265005010</v>
      </c>
      <c r="D1452" s="1" t="s">
        <v>63</v>
      </c>
      <c r="E1452" s="1" t="s">
        <v>28</v>
      </c>
      <c r="F1452" s="1" t="s">
        <v>36</v>
      </c>
      <c r="G1452">
        <v>0</v>
      </c>
      <c r="H1452">
        <v>1.04534923306</v>
      </c>
      <c r="I1452">
        <v>0.26400655193</v>
      </c>
      <c r="J1452">
        <v>6.9114836999999998E-4</v>
      </c>
      <c r="K1452">
        <v>2.0172273000000004E-3</v>
      </c>
      <c r="L1452">
        <v>7.2752460000000016E-5</v>
      </c>
      <c r="M1452">
        <v>7.2752460000000016E-5</v>
      </c>
      <c r="N1452">
        <v>0</v>
      </c>
      <c r="O1452">
        <v>4.9339395600000004E-3</v>
      </c>
    </row>
    <row r="1453" spans="1:15" x14ac:dyDescent="0.35">
      <c r="A1453">
        <v>2023</v>
      </c>
      <c r="B1453">
        <v>34015</v>
      </c>
      <c r="C1453">
        <v>2265005015</v>
      </c>
      <c r="D1453" s="1" t="s">
        <v>64</v>
      </c>
      <c r="E1453" s="1" t="s">
        <v>28</v>
      </c>
      <c r="F1453" s="1" t="s">
        <v>36</v>
      </c>
      <c r="G1453">
        <v>0</v>
      </c>
      <c r="H1453">
        <v>4.0133255219200006</v>
      </c>
      <c r="I1453">
        <v>0.26499752862000003</v>
      </c>
      <c r="J1453">
        <v>8.355509800000001E-4</v>
      </c>
      <c r="K1453">
        <v>6.9643945800000008E-3</v>
      </c>
      <c r="L1453">
        <v>3.7588771000000002E-4</v>
      </c>
      <c r="M1453">
        <v>3.7588771000000002E-4</v>
      </c>
      <c r="N1453">
        <v>0</v>
      </c>
      <c r="O1453">
        <v>5.5126523100000003E-3</v>
      </c>
    </row>
    <row r="1454" spans="1:15" x14ac:dyDescent="0.35">
      <c r="A1454">
        <v>2023</v>
      </c>
      <c r="B1454">
        <v>34015</v>
      </c>
      <c r="C1454">
        <v>2265005025</v>
      </c>
      <c r="D1454" s="1" t="s">
        <v>65</v>
      </c>
      <c r="E1454" s="1" t="s">
        <v>28</v>
      </c>
      <c r="F1454" s="1" t="s">
        <v>36</v>
      </c>
      <c r="G1454">
        <v>0</v>
      </c>
      <c r="H1454">
        <v>2.6545774304500003</v>
      </c>
      <c r="I1454">
        <v>0.21659950576000003</v>
      </c>
      <c r="J1454">
        <v>1.4330030000000002E-3</v>
      </c>
      <c r="K1454">
        <v>1.9085395340000002E-2</v>
      </c>
      <c r="L1454">
        <v>2.4581513000000005E-4</v>
      </c>
      <c r="M1454">
        <v>2.4581513000000005E-4</v>
      </c>
      <c r="N1454">
        <v>0</v>
      </c>
      <c r="O1454">
        <v>1.294773326E-2</v>
      </c>
    </row>
    <row r="1455" spans="1:15" x14ac:dyDescent="0.35">
      <c r="A1455">
        <v>2023</v>
      </c>
      <c r="B1455">
        <v>34015</v>
      </c>
      <c r="C1455">
        <v>2265005030</v>
      </c>
      <c r="D1455" s="1" t="s">
        <v>66</v>
      </c>
      <c r="E1455" s="1" t="s">
        <v>28</v>
      </c>
      <c r="F1455" s="1" t="s">
        <v>36</v>
      </c>
      <c r="G1455">
        <v>0</v>
      </c>
      <c r="H1455">
        <v>0.86148612967999982</v>
      </c>
      <c r="I1455">
        <v>0.21553908354000006</v>
      </c>
      <c r="J1455">
        <v>5.4454114000000004E-4</v>
      </c>
      <c r="K1455">
        <v>1.6810227500000002E-3</v>
      </c>
      <c r="L1455">
        <v>0</v>
      </c>
      <c r="M1455">
        <v>0</v>
      </c>
      <c r="N1455">
        <v>0</v>
      </c>
      <c r="O1455">
        <v>4.1645271800000005E-3</v>
      </c>
    </row>
    <row r="1456" spans="1:15" x14ac:dyDescent="0.35">
      <c r="A1456">
        <v>2023</v>
      </c>
      <c r="B1456">
        <v>34015</v>
      </c>
      <c r="C1456">
        <v>2265005035</v>
      </c>
      <c r="D1456" s="1" t="s">
        <v>27</v>
      </c>
      <c r="E1456" s="1" t="s">
        <v>28</v>
      </c>
      <c r="F1456" s="1" t="s">
        <v>36</v>
      </c>
      <c r="G1456">
        <v>7.2752460000000016E-5</v>
      </c>
      <c r="H1456">
        <v>9.2828622591100007</v>
      </c>
      <c r="I1456">
        <v>1.7157521288600002</v>
      </c>
      <c r="J1456">
        <v>6.2015960600000008E-3</v>
      </c>
      <c r="K1456">
        <v>3.2499405730000007E-2</v>
      </c>
      <c r="L1456">
        <v>1.2841911500000001E-3</v>
      </c>
      <c r="M1456">
        <v>1.2356895100000002E-3</v>
      </c>
      <c r="N1456">
        <v>0</v>
      </c>
      <c r="O1456">
        <v>5.2500820680000004E-2</v>
      </c>
    </row>
    <row r="1457" spans="1:15" x14ac:dyDescent="0.35">
      <c r="A1457">
        <v>2023</v>
      </c>
      <c r="B1457">
        <v>34015</v>
      </c>
      <c r="C1457">
        <v>2265005040</v>
      </c>
      <c r="D1457" s="1" t="s">
        <v>67</v>
      </c>
      <c r="E1457" s="1" t="s">
        <v>28</v>
      </c>
      <c r="F1457" s="1" t="s">
        <v>36</v>
      </c>
      <c r="G1457">
        <v>2.4581513000000005E-4</v>
      </c>
      <c r="H1457">
        <v>19.44403961467</v>
      </c>
      <c r="I1457">
        <v>6.3749155682299987</v>
      </c>
      <c r="J1457">
        <v>2.2637038160000005E-2</v>
      </c>
      <c r="K1457">
        <v>5.6951948459999999E-2</v>
      </c>
      <c r="L1457">
        <v>1.9577025599999999E-3</v>
      </c>
      <c r="M1457">
        <v>1.8584946600000002E-3</v>
      </c>
      <c r="N1457">
        <v>7.2752460000000016E-5</v>
      </c>
      <c r="O1457">
        <v>0.18658139984</v>
      </c>
    </row>
    <row r="1458" spans="1:15" x14ac:dyDescent="0.35">
      <c r="A1458">
        <v>2023</v>
      </c>
      <c r="B1458">
        <v>34015</v>
      </c>
      <c r="C1458">
        <v>2265005045</v>
      </c>
      <c r="D1458" s="1" t="s">
        <v>68</v>
      </c>
      <c r="E1458" s="1" t="s">
        <v>28</v>
      </c>
      <c r="F1458" s="1" t="s">
        <v>36</v>
      </c>
      <c r="G1458">
        <v>0</v>
      </c>
      <c r="H1458">
        <v>4.2307197931900005</v>
      </c>
      <c r="I1458">
        <v>0.34515640950999998</v>
      </c>
      <c r="J1458">
        <v>2.3038279000000004E-3</v>
      </c>
      <c r="K1458">
        <v>3.0428165239999999E-2</v>
      </c>
      <c r="L1458">
        <v>3.7588771000000002E-4</v>
      </c>
      <c r="M1458">
        <v>3.7588771000000002E-4</v>
      </c>
      <c r="N1458">
        <v>0</v>
      </c>
      <c r="O1458">
        <v>1.8532035719999996E-2</v>
      </c>
    </row>
    <row r="1459" spans="1:15" x14ac:dyDescent="0.35">
      <c r="A1459">
        <v>2023</v>
      </c>
      <c r="B1459">
        <v>34015</v>
      </c>
      <c r="C1459">
        <v>2265005055</v>
      </c>
      <c r="D1459" s="1" t="s">
        <v>69</v>
      </c>
      <c r="E1459" s="1" t="s">
        <v>28</v>
      </c>
      <c r="F1459" s="1" t="s">
        <v>36</v>
      </c>
      <c r="G1459">
        <v>0</v>
      </c>
      <c r="H1459">
        <v>6.1376510569000002</v>
      </c>
      <c r="I1459">
        <v>0.76672494822000004</v>
      </c>
      <c r="J1459">
        <v>3.5351081700000005E-3</v>
      </c>
      <c r="K1459">
        <v>3.5514223579999997E-2</v>
      </c>
      <c r="L1459">
        <v>5.9304277999999992E-4</v>
      </c>
      <c r="M1459">
        <v>5.4454114000000004E-4</v>
      </c>
      <c r="N1459">
        <v>0</v>
      </c>
      <c r="O1459">
        <v>2.5486509510000002E-2</v>
      </c>
    </row>
    <row r="1460" spans="1:15" x14ac:dyDescent="0.35">
      <c r="A1460">
        <v>2023</v>
      </c>
      <c r="B1460">
        <v>34015</v>
      </c>
      <c r="C1460">
        <v>2265005060</v>
      </c>
      <c r="D1460" s="1" t="s">
        <v>70</v>
      </c>
      <c r="E1460" s="1" t="s">
        <v>28</v>
      </c>
      <c r="F1460" s="1" t="s">
        <v>36</v>
      </c>
      <c r="G1460">
        <v>0</v>
      </c>
      <c r="H1460">
        <v>6.9263108718100002</v>
      </c>
      <c r="I1460">
        <v>0.15996943181999998</v>
      </c>
      <c r="J1460">
        <v>6.9114836999999998E-4</v>
      </c>
      <c r="K1460">
        <v>1.1841014019999999E-2</v>
      </c>
      <c r="L1460">
        <v>6.9114836999999998E-4</v>
      </c>
      <c r="M1460">
        <v>6.4374903999999994E-4</v>
      </c>
      <c r="N1460">
        <v>0</v>
      </c>
      <c r="O1460">
        <v>5.4354906100000005E-3</v>
      </c>
    </row>
    <row r="1461" spans="1:15" x14ac:dyDescent="0.35">
      <c r="A1461">
        <v>2023</v>
      </c>
      <c r="B1461">
        <v>34015</v>
      </c>
      <c r="C1461">
        <v>2265006005</v>
      </c>
      <c r="D1461" s="1" t="s">
        <v>29</v>
      </c>
      <c r="E1461" s="1" t="s">
        <v>30</v>
      </c>
      <c r="F1461" s="1" t="s">
        <v>36</v>
      </c>
      <c r="G1461">
        <v>3.6238441250000003E-2</v>
      </c>
      <c r="H1461">
        <v>2748.92131372023</v>
      </c>
      <c r="I1461">
        <v>652.34711972935986</v>
      </c>
      <c r="J1461">
        <v>1.8136604053700001</v>
      </c>
      <c r="K1461">
        <v>5.61249183363</v>
      </c>
      <c r="L1461">
        <v>0.33771802162999998</v>
      </c>
      <c r="M1461">
        <v>0.31061332103999995</v>
      </c>
      <c r="N1461">
        <v>1.6794795160000004E-2</v>
      </c>
      <c r="O1461">
        <v>16.732402209379998</v>
      </c>
    </row>
    <row r="1462" spans="1:15" x14ac:dyDescent="0.35">
      <c r="A1462">
        <v>2023</v>
      </c>
      <c r="B1462">
        <v>34015</v>
      </c>
      <c r="C1462">
        <v>2265006010</v>
      </c>
      <c r="D1462" s="1" t="s">
        <v>31</v>
      </c>
      <c r="E1462" s="1" t="s">
        <v>30</v>
      </c>
      <c r="F1462" s="1" t="s">
        <v>36</v>
      </c>
      <c r="G1462">
        <v>9.1249221799999981E-3</v>
      </c>
      <c r="H1462">
        <v>685.83861327783995</v>
      </c>
      <c r="I1462">
        <v>129.27206925028003</v>
      </c>
      <c r="J1462">
        <v>0.45315192483</v>
      </c>
      <c r="K1462">
        <v>1.5210114304</v>
      </c>
      <c r="L1462">
        <v>0.12240821856999999</v>
      </c>
      <c r="M1462">
        <v>0.11259435264000002</v>
      </c>
      <c r="N1462">
        <v>4.1645271800000013E-3</v>
      </c>
      <c r="O1462">
        <v>4.2761074074399996</v>
      </c>
    </row>
    <row r="1463" spans="1:15" x14ac:dyDescent="0.35">
      <c r="A1463">
        <v>2023</v>
      </c>
      <c r="B1463">
        <v>34015</v>
      </c>
      <c r="C1463">
        <v>2265006015</v>
      </c>
      <c r="D1463" s="1" t="s">
        <v>32</v>
      </c>
      <c r="E1463" s="1" t="s">
        <v>30</v>
      </c>
      <c r="F1463" s="1" t="s">
        <v>36</v>
      </c>
      <c r="G1463">
        <v>4.8534709300000001E-3</v>
      </c>
      <c r="H1463">
        <v>362.69681266555</v>
      </c>
      <c r="I1463">
        <v>61.625134384879992</v>
      </c>
      <c r="J1463">
        <v>0.20934961289000001</v>
      </c>
      <c r="K1463">
        <v>0.75579003302000003</v>
      </c>
      <c r="L1463">
        <v>5.7647506069999993E-2</v>
      </c>
      <c r="M1463">
        <v>5.3042054889999996E-2</v>
      </c>
      <c r="N1463">
        <v>2.0888774500000006E-3</v>
      </c>
      <c r="O1463">
        <v>1.7799881417999999</v>
      </c>
    </row>
    <row r="1464" spans="1:15" x14ac:dyDescent="0.35">
      <c r="A1464">
        <v>2023</v>
      </c>
      <c r="B1464">
        <v>34015</v>
      </c>
      <c r="C1464">
        <v>2265006025</v>
      </c>
      <c r="D1464" s="1" t="s">
        <v>71</v>
      </c>
      <c r="E1464" s="1" t="s">
        <v>30</v>
      </c>
      <c r="F1464" s="1" t="s">
        <v>36</v>
      </c>
      <c r="G1464">
        <v>1.021620908E-2</v>
      </c>
      <c r="H1464">
        <v>781.06529033004995</v>
      </c>
      <c r="I1464">
        <v>169.92679095424998</v>
      </c>
      <c r="J1464">
        <v>0.48655191783000007</v>
      </c>
      <c r="K1464">
        <v>1.6220899504699997</v>
      </c>
      <c r="L1464">
        <v>9.3428488670000032E-2</v>
      </c>
      <c r="M1464">
        <v>8.6045216290000018E-2</v>
      </c>
      <c r="N1464">
        <v>4.8446524499999996E-3</v>
      </c>
      <c r="O1464">
        <v>4.0966535440599996</v>
      </c>
    </row>
    <row r="1465" spans="1:15" x14ac:dyDescent="0.35">
      <c r="A1465">
        <v>2023</v>
      </c>
      <c r="B1465">
        <v>34015</v>
      </c>
      <c r="C1465">
        <v>2265006030</v>
      </c>
      <c r="D1465" s="1" t="s">
        <v>72</v>
      </c>
      <c r="E1465" s="1" t="s">
        <v>30</v>
      </c>
      <c r="F1465" s="1" t="s">
        <v>36</v>
      </c>
      <c r="G1465">
        <v>1.6379224290000001E-2</v>
      </c>
      <c r="H1465">
        <v>1235.8288166308701</v>
      </c>
      <c r="I1465">
        <v>261.92288950861001</v>
      </c>
      <c r="J1465">
        <v>0.85454929285000003</v>
      </c>
      <c r="K1465">
        <v>2.5346725578900005</v>
      </c>
      <c r="L1465">
        <v>0.20994706491000006</v>
      </c>
      <c r="M1465">
        <v>0.19304975492000001</v>
      </c>
      <c r="N1465">
        <v>7.4604340800000007E-3</v>
      </c>
      <c r="O1465">
        <v>8.1310629493500013</v>
      </c>
    </row>
    <row r="1466" spans="1:15" x14ac:dyDescent="0.35">
      <c r="A1466">
        <v>2023</v>
      </c>
      <c r="B1466">
        <v>34015</v>
      </c>
      <c r="C1466">
        <v>2265006035</v>
      </c>
      <c r="D1466" s="1" t="s">
        <v>33</v>
      </c>
      <c r="E1466" s="1" t="s">
        <v>30</v>
      </c>
      <c r="F1466" s="1" t="s">
        <v>36</v>
      </c>
      <c r="G1466">
        <v>6.8894374999999995E-4</v>
      </c>
      <c r="H1466">
        <v>58.02601397086999</v>
      </c>
      <c r="I1466">
        <v>13.39544859191</v>
      </c>
      <c r="J1466">
        <v>4.0335727520000003E-2</v>
      </c>
      <c r="K1466">
        <v>0.12117693830000001</v>
      </c>
      <c r="L1466">
        <v>8.4139322300000024E-3</v>
      </c>
      <c r="M1466">
        <v>7.724988480000001E-3</v>
      </c>
      <c r="N1466">
        <v>4.0234314999999999E-4</v>
      </c>
      <c r="O1466">
        <v>0.29650595766000004</v>
      </c>
    </row>
    <row r="1467" spans="1:15" x14ac:dyDescent="0.35">
      <c r="A1467">
        <v>2023</v>
      </c>
      <c r="B1467">
        <v>34015</v>
      </c>
      <c r="C1467">
        <v>2265007010</v>
      </c>
      <c r="D1467" s="1" t="s">
        <v>73</v>
      </c>
      <c r="E1467" s="1" t="s">
        <v>35</v>
      </c>
      <c r="F1467" s="1" t="s">
        <v>36</v>
      </c>
      <c r="G1467">
        <v>0</v>
      </c>
      <c r="H1467">
        <v>5.4815925211300005</v>
      </c>
      <c r="I1467">
        <v>1.5947537647800001</v>
      </c>
      <c r="J1467">
        <v>6.9710084400000007E-3</v>
      </c>
      <c r="K1467">
        <v>2.4722608680000001E-2</v>
      </c>
      <c r="L1467">
        <v>6.8894374999999995E-4</v>
      </c>
      <c r="M1467">
        <v>6.8894374999999995E-4</v>
      </c>
      <c r="N1467">
        <v>0</v>
      </c>
      <c r="O1467">
        <v>6.9854487009999994E-2</v>
      </c>
    </row>
    <row r="1468" spans="1:15" x14ac:dyDescent="0.35">
      <c r="A1468">
        <v>2023</v>
      </c>
      <c r="B1468">
        <v>34015</v>
      </c>
      <c r="C1468">
        <v>2265007015</v>
      </c>
      <c r="D1468" s="1" t="s">
        <v>74</v>
      </c>
      <c r="E1468" s="1" t="s">
        <v>35</v>
      </c>
      <c r="F1468" s="1" t="s">
        <v>36</v>
      </c>
      <c r="G1468">
        <v>0</v>
      </c>
      <c r="H1468">
        <v>4.5928848460000005E-2</v>
      </c>
      <c r="I1468">
        <v>8.8261961699999999E-3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2.8660060000000002E-4</v>
      </c>
    </row>
    <row r="1469" spans="1:15" x14ac:dyDescent="0.35">
      <c r="A1469">
        <v>2023</v>
      </c>
      <c r="B1469">
        <v>34015</v>
      </c>
      <c r="C1469">
        <v>2267001060</v>
      </c>
      <c r="D1469" s="1" t="s">
        <v>76</v>
      </c>
      <c r="E1469" s="1" t="s">
        <v>6</v>
      </c>
      <c r="F1469" s="1" t="s">
        <v>77</v>
      </c>
      <c r="G1469">
        <v>0</v>
      </c>
      <c r="H1469">
        <v>7.3652022121700025</v>
      </c>
      <c r="I1469">
        <v>0.27580126892999995</v>
      </c>
      <c r="J1469">
        <v>2.6708971300000001E-3</v>
      </c>
      <c r="K1469">
        <v>5.3905163620000009E-2</v>
      </c>
      <c r="L1469">
        <v>6.8453451000000012E-4</v>
      </c>
      <c r="M1469">
        <v>6.8453451000000012E-4</v>
      </c>
      <c r="N1469">
        <v>0</v>
      </c>
      <c r="O1469">
        <v>1.1656928250000002E-2</v>
      </c>
    </row>
    <row r="1470" spans="1:15" x14ac:dyDescent="0.35">
      <c r="A1470">
        <v>2023</v>
      </c>
      <c r="B1470">
        <v>34015</v>
      </c>
      <c r="C1470">
        <v>2267002003</v>
      </c>
      <c r="D1470" s="1" t="s">
        <v>38</v>
      </c>
      <c r="E1470" s="1" t="s">
        <v>11</v>
      </c>
      <c r="F1470" s="1" t="s">
        <v>77</v>
      </c>
      <c r="G1470">
        <v>0</v>
      </c>
      <c r="H1470">
        <v>7.391297196800001</v>
      </c>
      <c r="I1470">
        <v>7.1405437180000003E-2</v>
      </c>
      <c r="J1470">
        <v>4.0234314999999999E-4</v>
      </c>
      <c r="K1470">
        <v>1.3669746309999998E-2</v>
      </c>
      <c r="L1470">
        <v>7.6169620999999999E-4</v>
      </c>
      <c r="M1470">
        <v>7.6169620999999999E-4</v>
      </c>
      <c r="N1470">
        <v>0</v>
      </c>
      <c r="O1470">
        <v>1.7471613500000002E-3</v>
      </c>
    </row>
    <row r="1471" spans="1:15" x14ac:dyDescent="0.35">
      <c r="A1471">
        <v>2023</v>
      </c>
      <c r="B1471">
        <v>34015</v>
      </c>
      <c r="C1471">
        <v>2267002015</v>
      </c>
      <c r="D1471" s="1" t="s">
        <v>39</v>
      </c>
      <c r="E1471" s="1" t="s">
        <v>11</v>
      </c>
      <c r="F1471" s="1" t="s">
        <v>77</v>
      </c>
      <c r="G1471">
        <v>0</v>
      </c>
      <c r="H1471">
        <v>12.425808214269999</v>
      </c>
      <c r="I1471">
        <v>0.10862934356999999</v>
      </c>
      <c r="J1471">
        <v>6.4154442000000002E-4</v>
      </c>
      <c r="K1471">
        <v>2.1001210120000002E-2</v>
      </c>
      <c r="L1471">
        <v>1.35473899E-3</v>
      </c>
      <c r="M1471">
        <v>1.35473899E-3</v>
      </c>
      <c r="N1471">
        <v>0</v>
      </c>
      <c r="O1471">
        <v>2.5077552500000003E-3</v>
      </c>
    </row>
    <row r="1472" spans="1:15" x14ac:dyDescent="0.35">
      <c r="A1472">
        <v>2023</v>
      </c>
      <c r="B1472">
        <v>34015</v>
      </c>
      <c r="C1472">
        <v>2267002021</v>
      </c>
      <c r="D1472" s="1" t="s">
        <v>13</v>
      </c>
      <c r="E1472" s="1" t="s">
        <v>11</v>
      </c>
      <c r="F1472" s="1" t="s">
        <v>77</v>
      </c>
      <c r="G1472">
        <v>0</v>
      </c>
      <c r="H1472">
        <v>1.9834690562499999</v>
      </c>
      <c r="I1472">
        <v>3.1768574200000003E-2</v>
      </c>
      <c r="J1472">
        <v>2.8660060000000002E-4</v>
      </c>
      <c r="K1472">
        <v>6.2523023200000017E-3</v>
      </c>
      <c r="L1472">
        <v>2.3920127000000003E-4</v>
      </c>
      <c r="M1472">
        <v>2.3920127000000003E-4</v>
      </c>
      <c r="N1472">
        <v>0</v>
      </c>
      <c r="O1472">
        <v>1.1430954700000003E-3</v>
      </c>
    </row>
    <row r="1473" spans="1:15" x14ac:dyDescent="0.35">
      <c r="A1473">
        <v>2023</v>
      </c>
      <c r="B1473">
        <v>34015</v>
      </c>
      <c r="C1473">
        <v>2267002024</v>
      </c>
      <c r="D1473" s="1" t="s">
        <v>40</v>
      </c>
      <c r="E1473" s="1" t="s">
        <v>11</v>
      </c>
      <c r="F1473" s="1" t="s">
        <v>77</v>
      </c>
      <c r="G1473">
        <v>0</v>
      </c>
      <c r="H1473">
        <v>1.3323731201</v>
      </c>
      <c r="I1473">
        <v>1.3064578120000002E-2</v>
      </c>
      <c r="J1473">
        <v>0</v>
      </c>
      <c r="K1473">
        <v>2.4603559199999998E-3</v>
      </c>
      <c r="L1473">
        <v>0</v>
      </c>
      <c r="M1473">
        <v>0</v>
      </c>
      <c r="N1473">
        <v>0</v>
      </c>
      <c r="O1473">
        <v>3.1526066000000006E-4</v>
      </c>
    </row>
    <row r="1474" spans="1:15" x14ac:dyDescent="0.35">
      <c r="A1474">
        <v>2023</v>
      </c>
      <c r="B1474">
        <v>34015</v>
      </c>
      <c r="C1474">
        <v>2267002030</v>
      </c>
      <c r="D1474" s="1" t="s">
        <v>41</v>
      </c>
      <c r="E1474" s="1" t="s">
        <v>11</v>
      </c>
      <c r="F1474" s="1" t="s">
        <v>77</v>
      </c>
      <c r="G1474">
        <v>0</v>
      </c>
      <c r="H1474">
        <v>22.628807211230001</v>
      </c>
      <c r="I1474">
        <v>0.21757615242</v>
      </c>
      <c r="J1474">
        <v>1.2356895100000002E-3</v>
      </c>
      <c r="K1474">
        <v>4.143032135E-2</v>
      </c>
      <c r="L1474">
        <v>2.3534318500000001E-3</v>
      </c>
      <c r="M1474">
        <v>2.3534318500000001E-3</v>
      </c>
      <c r="N1474">
        <v>0</v>
      </c>
      <c r="O1474">
        <v>5.3638404599999998E-3</v>
      </c>
    </row>
    <row r="1475" spans="1:15" x14ac:dyDescent="0.35">
      <c r="A1475">
        <v>2023</v>
      </c>
      <c r="B1475">
        <v>34015</v>
      </c>
      <c r="C1475">
        <v>2267002033</v>
      </c>
      <c r="D1475" s="1" t="s">
        <v>42</v>
      </c>
      <c r="E1475" s="1" t="s">
        <v>11</v>
      </c>
      <c r="F1475" s="1" t="s">
        <v>77</v>
      </c>
      <c r="G1475">
        <v>0</v>
      </c>
      <c r="H1475">
        <v>7.8455933194099989</v>
      </c>
      <c r="I1475">
        <v>0.24460038437999998</v>
      </c>
      <c r="J1475">
        <v>2.3754780500000001E-3</v>
      </c>
      <c r="K1475">
        <v>5.0044873999999996E-2</v>
      </c>
      <c r="L1475">
        <v>7.6169620999999999E-4</v>
      </c>
      <c r="M1475">
        <v>7.6169620999999999E-4</v>
      </c>
      <c r="N1475">
        <v>0</v>
      </c>
      <c r="O1475">
        <v>1.051824202E-2</v>
      </c>
    </row>
    <row r="1476" spans="1:15" x14ac:dyDescent="0.35">
      <c r="A1476">
        <v>2023</v>
      </c>
      <c r="B1476">
        <v>34015</v>
      </c>
      <c r="C1476">
        <v>2267002039</v>
      </c>
      <c r="D1476" s="1" t="s">
        <v>15</v>
      </c>
      <c r="E1476" s="1" t="s">
        <v>11</v>
      </c>
      <c r="F1476" s="1" t="s">
        <v>77</v>
      </c>
      <c r="G1476">
        <v>0</v>
      </c>
      <c r="H1476">
        <v>21.516072665560003</v>
      </c>
      <c r="I1476">
        <v>0.19064892374</v>
      </c>
      <c r="J1476">
        <v>9.9979517000000013E-4</v>
      </c>
      <c r="K1476">
        <v>3.6606612790000007E-2</v>
      </c>
      <c r="L1476">
        <v>2.31264638E-3</v>
      </c>
      <c r="M1476">
        <v>2.31264638E-3</v>
      </c>
      <c r="N1476">
        <v>0</v>
      </c>
      <c r="O1476">
        <v>4.4114446200000006E-3</v>
      </c>
    </row>
    <row r="1477" spans="1:15" x14ac:dyDescent="0.35">
      <c r="A1477">
        <v>2023</v>
      </c>
      <c r="B1477">
        <v>34015</v>
      </c>
      <c r="C1477">
        <v>2267002045</v>
      </c>
      <c r="D1477" s="1" t="s">
        <v>44</v>
      </c>
      <c r="E1477" s="1" t="s">
        <v>11</v>
      </c>
      <c r="F1477" s="1" t="s">
        <v>77</v>
      </c>
      <c r="G1477">
        <v>0</v>
      </c>
      <c r="H1477">
        <v>7.9575317975999988</v>
      </c>
      <c r="I1477">
        <v>0.11082514509000002</v>
      </c>
      <c r="J1477">
        <v>7.6169620999999999E-4</v>
      </c>
      <c r="K1477">
        <v>2.1607480620000001E-2</v>
      </c>
      <c r="L1477">
        <v>7.6169620999999999E-4</v>
      </c>
      <c r="M1477">
        <v>7.6169620999999999E-4</v>
      </c>
      <c r="N1477">
        <v>0</v>
      </c>
      <c r="O1477">
        <v>3.6221906600000008E-3</v>
      </c>
    </row>
    <row r="1478" spans="1:15" x14ac:dyDescent="0.35">
      <c r="A1478">
        <v>2023</v>
      </c>
      <c r="B1478">
        <v>34015</v>
      </c>
      <c r="C1478">
        <v>2267002054</v>
      </c>
      <c r="D1478" s="1" t="s">
        <v>16</v>
      </c>
      <c r="E1478" s="1" t="s">
        <v>11</v>
      </c>
      <c r="F1478" s="1" t="s">
        <v>77</v>
      </c>
      <c r="G1478">
        <v>0</v>
      </c>
      <c r="H1478">
        <v>1.3211460927500001</v>
      </c>
      <c r="I1478">
        <v>1.7404372590000002E-2</v>
      </c>
      <c r="J1478">
        <v>0</v>
      </c>
      <c r="K1478">
        <v>3.3598408800000002E-3</v>
      </c>
      <c r="L1478">
        <v>0</v>
      </c>
      <c r="M1478">
        <v>0</v>
      </c>
      <c r="N1478">
        <v>0</v>
      </c>
      <c r="O1478">
        <v>5.9083816000000012E-4</v>
      </c>
    </row>
    <row r="1479" spans="1:15" x14ac:dyDescent="0.35">
      <c r="A1479">
        <v>2023</v>
      </c>
      <c r="B1479">
        <v>34015</v>
      </c>
      <c r="C1479">
        <v>2267002057</v>
      </c>
      <c r="D1479" s="1" t="s">
        <v>45</v>
      </c>
      <c r="E1479" s="1" t="s">
        <v>11</v>
      </c>
      <c r="F1479" s="1" t="s">
        <v>77</v>
      </c>
      <c r="G1479">
        <v>0</v>
      </c>
      <c r="H1479">
        <v>14.42321267354</v>
      </c>
      <c r="I1479">
        <v>0.14422624039999998</v>
      </c>
      <c r="J1479">
        <v>8.0909554000000003E-4</v>
      </c>
      <c r="K1479">
        <v>2.7405631219999997E-2</v>
      </c>
      <c r="L1479">
        <v>1.52669935E-3</v>
      </c>
      <c r="M1479">
        <v>1.52669935E-3</v>
      </c>
      <c r="N1479">
        <v>0</v>
      </c>
      <c r="O1479">
        <v>3.6673853700000007E-3</v>
      </c>
    </row>
    <row r="1480" spans="1:15" x14ac:dyDescent="0.35">
      <c r="A1480">
        <v>2023</v>
      </c>
      <c r="B1480">
        <v>34015</v>
      </c>
      <c r="C1480">
        <v>2267002060</v>
      </c>
      <c r="D1480" s="1" t="s">
        <v>46</v>
      </c>
      <c r="E1480" s="1" t="s">
        <v>11</v>
      </c>
      <c r="F1480" s="1" t="s">
        <v>77</v>
      </c>
      <c r="G1480">
        <v>0</v>
      </c>
      <c r="H1480">
        <v>35.733940418440007</v>
      </c>
      <c r="I1480">
        <v>0.30828414001000004</v>
      </c>
      <c r="J1480">
        <v>1.5972471899999999E-3</v>
      </c>
      <c r="K1480">
        <v>6.0007551780000001E-2</v>
      </c>
      <c r="L1480">
        <v>3.6861246400000007E-3</v>
      </c>
      <c r="M1480">
        <v>3.6861246400000007E-3</v>
      </c>
      <c r="N1480">
        <v>1.4440261000000002E-4</v>
      </c>
      <c r="O1480">
        <v>7.0680117200000005E-3</v>
      </c>
    </row>
    <row r="1481" spans="1:15" x14ac:dyDescent="0.35">
      <c r="A1481">
        <v>2023</v>
      </c>
      <c r="B1481">
        <v>34015</v>
      </c>
      <c r="C1481">
        <v>2267002066</v>
      </c>
      <c r="D1481" s="1" t="s">
        <v>47</v>
      </c>
      <c r="E1481" s="1" t="s">
        <v>11</v>
      </c>
      <c r="F1481" s="1" t="s">
        <v>77</v>
      </c>
      <c r="G1481">
        <v>0</v>
      </c>
      <c r="H1481">
        <v>3.9031584558999999</v>
      </c>
      <c r="I1481">
        <v>3.4146256870000002E-2</v>
      </c>
      <c r="J1481">
        <v>1.6644881000000002E-4</v>
      </c>
      <c r="K1481">
        <v>6.6050415200000004E-3</v>
      </c>
      <c r="L1481">
        <v>4.0234314999999999E-4</v>
      </c>
      <c r="M1481">
        <v>4.0234314999999999E-4</v>
      </c>
      <c r="N1481">
        <v>0</v>
      </c>
      <c r="O1481">
        <v>7.6169620999999999E-4</v>
      </c>
    </row>
    <row r="1482" spans="1:15" x14ac:dyDescent="0.35">
      <c r="A1482">
        <v>2023</v>
      </c>
      <c r="B1482">
        <v>34015</v>
      </c>
      <c r="C1482">
        <v>2267002072</v>
      </c>
      <c r="D1482" s="1" t="s">
        <v>48</v>
      </c>
      <c r="E1482" s="1" t="s">
        <v>11</v>
      </c>
      <c r="F1482" s="1" t="s">
        <v>77</v>
      </c>
      <c r="G1482">
        <v>0</v>
      </c>
      <c r="H1482">
        <v>29.886472469040001</v>
      </c>
      <c r="I1482">
        <v>0.40170160558000001</v>
      </c>
      <c r="J1482">
        <v>2.9541908000000009E-3</v>
      </c>
      <c r="K1482">
        <v>7.8776584150000009E-2</v>
      </c>
      <c r="L1482">
        <v>2.9971808900000007E-3</v>
      </c>
      <c r="M1482">
        <v>2.9971808900000007E-3</v>
      </c>
      <c r="N1482">
        <v>2.4250820000000003E-5</v>
      </c>
      <c r="O1482">
        <v>1.297088177E-2</v>
      </c>
    </row>
    <row r="1483" spans="1:15" x14ac:dyDescent="0.35">
      <c r="A1483">
        <v>2023</v>
      </c>
      <c r="B1483">
        <v>34015</v>
      </c>
      <c r="C1483">
        <v>2267002081</v>
      </c>
      <c r="D1483" s="1" t="s">
        <v>50</v>
      </c>
      <c r="E1483" s="1" t="s">
        <v>11</v>
      </c>
      <c r="F1483" s="1" t="s">
        <v>77</v>
      </c>
      <c r="G1483">
        <v>0</v>
      </c>
      <c r="H1483">
        <v>12.104026288310001</v>
      </c>
      <c r="I1483">
        <v>0.18888853466999997</v>
      </c>
      <c r="J1483">
        <v>1.4793000199999999E-3</v>
      </c>
      <c r="K1483">
        <v>3.7128005420000006E-2</v>
      </c>
      <c r="L1483">
        <v>1.2356895100000002E-3</v>
      </c>
      <c r="M1483">
        <v>1.2356895100000002E-3</v>
      </c>
      <c r="N1483">
        <v>0</v>
      </c>
      <c r="O1483">
        <v>6.5951207300000009E-3</v>
      </c>
    </row>
    <row r="1484" spans="1:15" x14ac:dyDescent="0.35">
      <c r="A1484">
        <v>2023</v>
      </c>
      <c r="B1484">
        <v>34015</v>
      </c>
      <c r="C1484">
        <v>2267003010</v>
      </c>
      <c r="D1484" s="1" t="s">
        <v>51</v>
      </c>
      <c r="E1484" s="1" t="s">
        <v>18</v>
      </c>
      <c r="F1484" s="1" t="s">
        <v>77</v>
      </c>
      <c r="G1484">
        <v>0</v>
      </c>
      <c r="H1484">
        <v>125.42122752928999</v>
      </c>
      <c r="I1484">
        <v>2.1781083421899998</v>
      </c>
      <c r="J1484">
        <v>1.5712326740000001E-2</v>
      </c>
      <c r="K1484">
        <v>0.38401945086999995</v>
      </c>
      <c r="L1484">
        <v>1.2639086460000002E-2</v>
      </c>
      <c r="M1484">
        <v>1.2639086460000002E-2</v>
      </c>
      <c r="N1484">
        <v>6.8894374999999995E-4</v>
      </c>
      <c r="O1484">
        <v>6.8745563149999994E-2</v>
      </c>
    </row>
    <row r="1485" spans="1:15" x14ac:dyDescent="0.35">
      <c r="A1485">
        <v>2023</v>
      </c>
      <c r="B1485">
        <v>34015</v>
      </c>
      <c r="C1485">
        <v>2267003020</v>
      </c>
      <c r="D1485" s="1" t="s">
        <v>52</v>
      </c>
      <c r="E1485" s="1" t="s">
        <v>18</v>
      </c>
      <c r="F1485" s="1" t="s">
        <v>77</v>
      </c>
      <c r="G1485">
        <v>0</v>
      </c>
      <c r="H1485">
        <v>12273.71713752492</v>
      </c>
      <c r="I1485">
        <v>105.49252866305999</v>
      </c>
      <c r="J1485">
        <v>0.55251855747</v>
      </c>
      <c r="K1485">
        <v>20.570352414920002</v>
      </c>
      <c r="L1485">
        <v>1.28105287343</v>
      </c>
      <c r="M1485">
        <v>1.28105287343</v>
      </c>
      <c r="N1485">
        <v>6.0425327270000002E-2</v>
      </c>
      <c r="O1485">
        <v>2.4125366098900001</v>
      </c>
    </row>
    <row r="1486" spans="1:15" x14ac:dyDescent="0.35">
      <c r="A1486">
        <v>2023</v>
      </c>
      <c r="B1486">
        <v>34015</v>
      </c>
      <c r="C1486">
        <v>2267003030</v>
      </c>
      <c r="D1486" s="1" t="s">
        <v>17</v>
      </c>
      <c r="E1486" s="1" t="s">
        <v>18</v>
      </c>
      <c r="F1486" s="1" t="s">
        <v>77</v>
      </c>
      <c r="G1486">
        <v>0</v>
      </c>
      <c r="H1486">
        <v>89.423772189179999</v>
      </c>
      <c r="I1486">
        <v>0.77869603481999994</v>
      </c>
      <c r="J1486">
        <v>4.1557087000000008E-3</v>
      </c>
      <c r="K1486">
        <v>0.15075081328999998</v>
      </c>
      <c r="L1486">
        <v>9.4589221100000002E-3</v>
      </c>
      <c r="M1486">
        <v>9.4589221100000002E-3</v>
      </c>
      <c r="N1486">
        <v>4.0234314999999999E-4</v>
      </c>
      <c r="O1486">
        <v>1.7963243760000001E-2</v>
      </c>
    </row>
    <row r="1487" spans="1:15" x14ac:dyDescent="0.35">
      <c r="A1487">
        <v>2023</v>
      </c>
      <c r="B1487">
        <v>34015</v>
      </c>
      <c r="C1487">
        <v>2267003040</v>
      </c>
      <c r="D1487" s="1" t="s">
        <v>78</v>
      </c>
      <c r="E1487" s="1" t="s">
        <v>18</v>
      </c>
      <c r="F1487" s="1" t="s">
        <v>77</v>
      </c>
      <c r="G1487">
        <v>0</v>
      </c>
      <c r="H1487">
        <v>27.085976752340006</v>
      </c>
      <c r="I1487">
        <v>0.23378672328000005</v>
      </c>
      <c r="J1487">
        <v>1.20702945E-3</v>
      </c>
      <c r="K1487">
        <v>4.5581620809999987E-2</v>
      </c>
      <c r="L1487">
        <v>2.7778211999999998E-3</v>
      </c>
      <c r="M1487">
        <v>2.7778211999999998E-3</v>
      </c>
      <c r="N1487">
        <v>0</v>
      </c>
      <c r="O1487">
        <v>5.36273815E-3</v>
      </c>
    </row>
    <row r="1488" spans="1:15" x14ac:dyDescent="0.35">
      <c r="A1488">
        <v>2023</v>
      </c>
      <c r="B1488">
        <v>34015</v>
      </c>
      <c r="C1488">
        <v>2267003050</v>
      </c>
      <c r="D1488" s="1" t="s">
        <v>79</v>
      </c>
      <c r="E1488" s="1" t="s">
        <v>18</v>
      </c>
      <c r="F1488" s="1" t="s">
        <v>77</v>
      </c>
      <c r="G1488">
        <v>0</v>
      </c>
      <c r="H1488">
        <v>6.8042002769399996</v>
      </c>
      <c r="I1488">
        <v>9.3389907820000034E-2</v>
      </c>
      <c r="J1488">
        <v>6.8894374999999995E-4</v>
      </c>
      <c r="K1488">
        <v>1.6794795160000004E-2</v>
      </c>
      <c r="L1488">
        <v>6.8894374999999995E-4</v>
      </c>
      <c r="M1488">
        <v>6.8894374999999995E-4</v>
      </c>
      <c r="N1488">
        <v>0</v>
      </c>
      <c r="O1488">
        <v>2.7557749999999998E-3</v>
      </c>
    </row>
    <row r="1489" spans="1:15" x14ac:dyDescent="0.35">
      <c r="A1489">
        <v>2023</v>
      </c>
      <c r="B1489">
        <v>34015</v>
      </c>
      <c r="C1489">
        <v>2267003070</v>
      </c>
      <c r="D1489" s="1" t="s">
        <v>55</v>
      </c>
      <c r="E1489" s="1" t="s">
        <v>18</v>
      </c>
      <c r="F1489" s="1" t="s">
        <v>77</v>
      </c>
      <c r="G1489">
        <v>0</v>
      </c>
      <c r="H1489">
        <v>54.313926623439997</v>
      </c>
      <c r="I1489">
        <v>0.47462271900999997</v>
      </c>
      <c r="J1489">
        <v>2.4912205999999995E-3</v>
      </c>
      <c r="K1489">
        <v>9.1703373519999992E-2</v>
      </c>
      <c r="L1489">
        <v>5.6581572300000004E-3</v>
      </c>
      <c r="M1489">
        <v>5.6581572300000004E-3</v>
      </c>
      <c r="N1489">
        <v>2.8660060000000002E-4</v>
      </c>
      <c r="O1489">
        <v>1.0927199029999999E-2</v>
      </c>
    </row>
    <row r="1490" spans="1:15" x14ac:dyDescent="0.35">
      <c r="A1490">
        <v>2023</v>
      </c>
      <c r="B1490">
        <v>34015</v>
      </c>
      <c r="C1490">
        <v>2267004066</v>
      </c>
      <c r="D1490" s="1" t="s">
        <v>61</v>
      </c>
      <c r="E1490" s="1" t="s">
        <v>22</v>
      </c>
      <c r="F1490" s="1" t="s">
        <v>77</v>
      </c>
      <c r="G1490">
        <v>0</v>
      </c>
      <c r="H1490">
        <v>180.68380103642002</v>
      </c>
      <c r="I1490">
        <v>1.56395522338</v>
      </c>
      <c r="J1490">
        <v>8.1747309600000012E-3</v>
      </c>
      <c r="K1490">
        <v>0.30385836535999999</v>
      </c>
      <c r="L1490">
        <v>1.8971857409999997E-2</v>
      </c>
      <c r="M1490">
        <v>1.8971857409999997E-2</v>
      </c>
      <c r="N1490">
        <v>9.7444204000000023E-4</v>
      </c>
      <c r="O1490">
        <v>3.597168223000001E-2</v>
      </c>
    </row>
    <row r="1491" spans="1:15" x14ac:dyDescent="0.35">
      <c r="A1491">
        <v>2023</v>
      </c>
      <c r="B1491">
        <v>34015</v>
      </c>
      <c r="C1491">
        <v>2267005055</v>
      </c>
      <c r="D1491" s="1" t="s">
        <v>69</v>
      </c>
      <c r="E1491" s="1" t="s">
        <v>28</v>
      </c>
      <c r="F1491" s="1" t="s">
        <v>77</v>
      </c>
      <c r="G1491">
        <v>0</v>
      </c>
      <c r="H1491">
        <v>5.2294688710000002E-2</v>
      </c>
      <c r="I1491">
        <v>1.9069963000000001E-3</v>
      </c>
      <c r="J1491">
        <v>0</v>
      </c>
      <c r="K1491">
        <v>3.7588771000000002E-4</v>
      </c>
      <c r="L1491">
        <v>0</v>
      </c>
      <c r="M1491">
        <v>0</v>
      </c>
      <c r="N1491">
        <v>0</v>
      </c>
      <c r="O1491">
        <v>0</v>
      </c>
    </row>
    <row r="1492" spans="1:15" x14ac:dyDescent="0.35">
      <c r="A1492">
        <v>2023</v>
      </c>
      <c r="B1492">
        <v>34015</v>
      </c>
      <c r="C1492">
        <v>2267006005</v>
      </c>
      <c r="D1492" s="1" t="s">
        <v>29</v>
      </c>
      <c r="E1492" s="1" t="s">
        <v>30</v>
      </c>
      <c r="F1492" s="1" t="s">
        <v>77</v>
      </c>
      <c r="G1492">
        <v>0</v>
      </c>
      <c r="H1492">
        <v>252.13094631988997</v>
      </c>
      <c r="I1492">
        <v>6.3330994383800006</v>
      </c>
      <c r="J1492">
        <v>6.4165465099999985E-2</v>
      </c>
      <c r="K1492">
        <v>1.6858519701100001</v>
      </c>
      <c r="L1492">
        <v>2.4348925590000004E-2</v>
      </c>
      <c r="M1492">
        <v>2.4348925590000004E-2</v>
      </c>
      <c r="N1492">
        <v>1.3778874999999999E-3</v>
      </c>
      <c r="O1492">
        <v>0.28007933404000002</v>
      </c>
    </row>
    <row r="1493" spans="1:15" x14ac:dyDescent="0.35">
      <c r="A1493">
        <v>2023</v>
      </c>
      <c r="B1493">
        <v>34015</v>
      </c>
      <c r="C1493">
        <v>2267006010</v>
      </c>
      <c r="D1493" s="1" t="s">
        <v>31</v>
      </c>
      <c r="E1493" s="1" t="s">
        <v>30</v>
      </c>
      <c r="F1493" s="1" t="s">
        <v>77</v>
      </c>
      <c r="G1493">
        <v>0</v>
      </c>
      <c r="H1493">
        <v>56.237853302729988</v>
      </c>
      <c r="I1493">
        <v>0.8425969455200002</v>
      </c>
      <c r="J1493">
        <v>6.2534046300000024E-3</v>
      </c>
      <c r="K1493">
        <v>0.18300440389</v>
      </c>
      <c r="L1493">
        <v>5.6581572300000004E-3</v>
      </c>
      <c r="M1493">
        <v>5.6581572300000004E-3</v>
      </c>
      <c r="N1493">
        <v>2.8660060000000002E-4</v>
      </c>
      <c r="O1493">
        <v>2.7113519070000001E-2</v>
      </c>
    </row>
    <row r="1494" spans="1:15" x14ac:dyDescent="0.35">
      <c r="A1494">
        <v>2023</v>
      </c>
      <c r="B1494">
        <v>34015</v>
      </c>
      <c r="C1494">
        <v>2267006015</v>
      </c>
      <c r="D1494" s="1" t="s">
        <v>32</v>
      </c>
      <c r="E1494" s="1" t="s">
        <v>30</v>
      </c>
      <c r="F1494" s="1" t="s">
        <v>77</v>
      </c>
      <c r="G1494">
        <v>0</v>
      </c>
      <c r="H1494">
        <v>66.577090099520021</v>
      </c>
      <c r="I1494">
        <v>0.65121167870000007</v>
      </c>
      <c r="J1494">
        <v>3.4667649500000003E-3</v>
      </c>
      <c r="K1494">
        <v>0.12100828487000001</v>
      </c>
      <c r="L1494">
        <v>6.9423483800000003E-3</v>
      </c>
      <c r="M1494">
        <v>6.9423483800000003E-3</v>
      </c>
      <c r="N1494">
        <v>2.9541908000000006E-4</v>
      </c>
      <c r="O1494">
        <v>1.4705917710000004E-2</v>
      </c>
    </row>
    <row r="1495" spans="1:15" x14ac:dyDescent="0.35">
      <c r="A1495">
        <v>2023</v>
      </c>
      <c r="B1495">
        <v>34015</v>
      </c>
      <c r="C1495">
        <v>2267006025</v>
      </c>
      <c r="D1495" s="1" t="s">
        <v>71</v>
      </c>
      <c r="E1495" s="1" t="s">
        <v>30</v>
      </c>
      <c r="F1495" s="1" t="s">
        <v>77</v>
      </c>
      <c r="G1495">
        <v>0</v>
      </c>
      <c r="H1495">
        <v>83.052915326369998</v>
      </c>
      <c r="I1495">
        <v>0.85706255964999989</v>
      </c>
      <c r="J1495">
        <v>4.6737944000000003E-3</v>
      </c>
      <c r="K1495">
        <v>0.15298850259000002</v>
      </c>
      <c r="L1495">
        <v>8.7479321599999993E-3</v>
      </c>
      <c r="M1495">
        <v>8.7479321599999993E-3</v>
      </c>
      <c r="N1495">
        <v>4.0234314999999999E-4</v>
      </c>
      <c r="O1495">
        <v>2.0099520539999999E-2</v>
      </c>
    </row>
    <row r="1496" spans="1:15" x14ac:dyDescent="0.35">
      <c r="A1496">
        <v>2023</v>
      </c>
      <c r="B1496">
        <v>34015</v>
      </c>
      <c r="C1496">
        <v>2267006030</v>
      </c>
      <c r="D1496" s="1" t="s">
        <v>72</v>
      </c>
      <c r="E1496" s="1" t="s">
        <v>30</v>
      </c>
      <c r="F1496" s="1" t="s">
        <v>77</v>
      </c>
      <c r="G1496">
        <v>0</v>
      </c>
      <c r="H1496">
        <v>1.1003082050400002</v>
      </c>
      <c r="I1496">
        <v>2.065067554E-2</v>
      </c>
      <c r="J1496">
        <v>2.2046200000000002E-5</v>
      </c>
      <c r="K1496">
        <v>3.8691081E-3</v>
      </c>
      <c r="L1496">
        <v>0</v>
      </c>
      <c r="M1496">
        <v>0</v>
      </c>
      <c r="N1496">
        <v>0</v>
      </c>
      <c r="O1496">
        <v>6.8894374999999995E-4</v>
      </c>
    </row>
    <row r="1497" spans="1:15" x14ac:dyDescent="0.35">
      <c r="A1497">
        <v>2023</v>
      </c>
      <c r="B1497">
        <v>34015</v>
      </c>
      <c r="C1497">
        <v>2267006035</v>
      </c>
      <c r="D1497" s="1" t="s">
        <v>33</v>
      </c>
      <c r="E1497" s="1" t="s">
        <v>30</v>
      </c>
      <c r="F1497" s="1" t="s">
        <v>77</v>
      </c>
      <c r="G1497">
        <v>0</v>
      </c>
      <c r="H1497">
        <v>1.0496416282000001</v>
      </c>
      <c r="I1497">
        <v>1.0147865860000001E-2</v>
      </c>
      <c r="J1497">
        <v>0</v>
      </c>
      <c r="K1497">
        <v>1.8959732000000003E-3</v>
      </c>
      <c r="L1497">
        <v>0</v>
      </c>
      <c r="M1497">
        <v>0</v>
      </c>
      <c r="N1497">
        <v>0</v>
      </c>
      <c r="O1497">
        <v>2.8660060000000002E-4</v>
      </c>
    </row>
    <row r="1498" spans="1:15" x14ac:dyDescent="0.35">
      <c r="A1498">
        <v>2023</v>
      </c>
      <c r="B1498">
        <v>34015</v>
      </c>
      <c r="C1498">
        <v>2268002081</v>
      </c>
      <c r="D1498" s="1" t="s">
        <v>50</v>
      </c>
      <c r="E1498" s="1" t="s">
        <v>11</v>
      </c>
      <c r="F1498" s="1" t="s">
        <v>80</v>
      </c>
      <c r="G1498">
        <v>0</v>
      </c>
      <c r="H1498">
        <v>0.38757329830999998</v>
      </c>
      <c r="I1498">
        <v>7.0680117200000005E-3</v>
      </c>
      <c r="J1498">
        <v>4.0972862700000001E-3</v>
      </c>
      <c r="K1498">
        <v>1.4032406300000001E-3</v>
      </c>
      <c r="L1498">
        <v>0</v>
      </c>
      <c r="M1498">
        <v>0</v>
      </c>
      <c r="N1498">
        <v>0</v>
      </c>
      <c r="O1498">
        <v>8.4216484000000018E-4</v>
      </c>
    </row>
    <row r="1499" spans="1:15" x14ac:dyDescent="0.35">
      <c r="A1499">
        <v>2023</v>
      </c>
      <c r="B1499">
        <v>34015</v>
      </c>
      <c r="C1499">
        <v>2268003020</v>
      </c>
      <c r="D1499" s="1" t="s">
        <v>52</v>
      </c>
      <c r="E1499" s="1" t="s">
        <v>18</v>
      </c>
      <c r="F1499" s="1" t="s">
        <v>80</v>
      </c>
      <c r="G1499">
        <v>0</v>
      </c>
      <c r="H1499">
        <v>828.01498256950015</v>
      </c>
      <c r="I1499">
        <v>8.1990071331299994</v>
      </c>
      <c r="J1499">
        <v>3.3001805558699995</v>
      </c>
      <c r="K1499">
        <v>1.6739492267300002</v>
      </c>
      <c r="L1499">
        <v>9.965984709999999E-2</v>
      </c>
      <c r="M1499">
        <v>9.965984709999999E-2</v>
      </c>
      <c r="N1499">
        <v>4.6737944000000003E-3</v>
      </c>
      <c r="O1499">
        <v>0.71341723661999989</v>
      </c>
    </row>
    <row r="1500" spans="1:15" x14ac:dyDescent="0.35">
      <c r="A1500">
        <v>2023</v>
      </c>
      <c r="B1500">
        <v>34015</v>
      </c>
      <c r="C1500">
        <v>2268003030</v>
      </c>
      <c r="D1500" s="1" t="s">
        <v>17</v>
      </c>
      <c r="E1500" s="1" t="s">
        <v>18</v>
      </c>
      <c r="F1500" s="1" t="s">
        <v>80</v>
      </c>
      <c r="G1500">
        <v>0</v>
      </c>
      <c r="H1500">
        <v>1.0693167593899999</v>
      </c>
      <c r="I1500">
        <v>1.0550209009999999E-2</v>
      </c>
      <c r="J1500">
        <v>4.2582235300000007E-3</v>
      </c>
      <c r="K1500">
        <v>2.0888774500000006E-3</v>
      </c>
      <c r="L1500">
        <v>0</v>
      </c>
      <c r="M1500">
        <v>0</v>
      </c>
      <c r="N1500">
        <v>0</v>
      </c>
      <c r="O1500">
        <v>9.755443500000004E-4</v>
      </c>
    </row>
    <row r="1501" spans="1:15" x14ac:dyDescent="0.35">
      <c r="A1501">
        <v>2023</v>
      </c>
      <c r="B1501">
        <v>34015</v>
      </c>
      <c r="C1501">
        <v>2268003040</v>
      </c>
      <c r="D1501" s="1" t="s">
        <v>81</v>
      </c>
      <c r="E1501" s="1" t="s">
        <v>18</v>
      </c>
      <c r="F1501" s="1" t="s">
        <v>80</v>
      </c>
      <c r="G1501">
        <v>0</v>
      </c>
      <c r="H1501">
        <v>0.58253445876999987</v>
      </c>
      <c r="I1501">
        <v>5.6581572300000004E-3</v>
      </c>
      <c r="J1501">
        <v>2.3622503299999997E-3</v>
      </c>
      <c r="K1501">
        <v>1.1133331000000002E-3</v>
      </c>
      <c r="L1501">
        <v>0</v>
      </c>
      <c r="M1501">
        <v>0</v>
      </c>
      <c r="N1501">
        <v>0</v>
      </c>
      <c r="O1501">
        <v>4.2438934999999996E-4</v>
      </c>
    </row>
    <row r="1502" spans="1:15" x14ac:dyDescent="0.35">
      <c r="A1502">
        <v>2023</v>
      </c>
      <c r="B1502">
        <v>34015</v>
      </c>
      <c r="C1502">
        <v>2268003060</v>
      </c>
      <c r="D1502" s="1" t="s">
        <v>54</v>
      </c>
      <c r="E1502" s="1" t="s">
        <v>18</v>
      </c>
      <c r="F1502" s="1" t="s">
        <v>80</v>
      </c>
      <c r="G1502">
        <v>0</v>
      </c>
      <c r="H1502">
        <v>2.0227487707900003</v>
      </c>
      <c r="I1502">
        <v>2.1208444400000002E-2</v>
      </c>
      <c r="J1502">
        <v>8.6432127100000006E-3</v>
      </c>
      <c r="K1502">
        <v>4.1865733799999992E-3</v>
      </c>
      <c r="L1502">
        <v>4.0234314999999999E-4</v>
      </c>
      <c r="M1502">
        <v>4.0234314999999999E-4</v>
      </c>
      <c r="N1502">
        <v>0</v>
      </c>
      <c r="O1502">
        <v>2.0117157499999999E-3</v>
      </c>
    </row>
    <row r="1503" spans="1:15" x14ac:dyDescent="0.35">
      <c r="A1503">
        <v>2023</v>
      </c>
      <c r="B1503">
        <v>34015</v>
      </c>
      <c r="C1503">
        <v>2268003070</v>
      </c>
      <c r="D1503" s="1" t="s">
        <v>55</v>
      </c>
      <c r="E1503" s="1" t="s">
        <v>18</v>
      </c>
      <c r="F1503" s="1" t="s">
        <v>80</v>
      </c>
      <c r="G1503">
        <v>0</v>
      </c>
      <c r="H1503">
        <v>3.4042694845499994</v>
      </c>
      <c r="I1503">
        <v>3.4342468049999998E-2</v>
      </c>
      <c r="J1503">
        <v>1.3978393110000001E-2</v>
      </c>
      <c r="K1503">
        <v>6.9423483800000003E-3</v>
      </c>
      <c r="L1503">
        <v>4.0234314999999999E-4</v>
      </c>
      <c r="M1503">
        <v>4.0234314999999999E-4</v>
      </c>
      <c r="N1503">
        <v>0</v>
      </c>
      <c r="O1503">
        <v>3.0511940800000011E-3</v>
      </c>
    </row>
    <row r="1504" spans="1:15" x14ac:dyDescent="0.35">
      <c r="A1504">
        <v>2023</v>
      </c>
      <c r="B1504">
        <v>34015</v>
      </c>
      <c r="C1504">
        <v>2268005055</v>
      </c>
      <c r="D1504" s="1" t="s">
        <v>69</v>
      </c>
      <c r="E1504" s="1" t="s">
        <v>28</v>
      </c>
      <c r="F1504" s="1" t="s">
        <v>80</v>
      </c>
      <c r="G1504">
        <v>0</v>
      </c>
      <c r="H1504">
        <v>6.1427327060000002E-2</v>
      </c>
      <c r="I1504">
        <v>2.6918410200000007E-3</v>
      </c>
      <c r="J1504">
        <v>2.1748576299999997E-3</v>
      </c>
      <c r="K1504">
        <v>5.9304277999999992E-4</v>
      </c>
      <c r="L1504">
        <v>0</v>
      </c>
      <c r="M1504">
        <v>0</v>
      </c>
      <c r="N1504">
        <v>0</v>
      </c>
      <c r="O1504">
        <v>4.4533324000000008E-4</v>
      </c>
    </row>
    <row r="1505" spans="1:15" x14ac:dyDescent="0.35">
      <c r="A1505">
        <v>2023</v>
      </c>
      <c r="B1505">
        <v>34015</v>
      </c>
      <c r="C1505">
        <v>2268006005</v>
      </c>
      <c r="D1505" s="1" t="s">
        <v>29</v>
      </c>
      <c r="E1505" s="1" t="s">
        <v>30</v>
      </c>
      <c r="F1505" s="1" t="s">
        <v>80</v>
      </c>
      <c r="G1505">
        <v>0</v>
      </c>
      <c r="H1505">
        <v>77.893003318679988</v>
      </c>
      <c r="I1505">
        <v>2.5223663690500002</v>
      </c>
      <c r="J1505">
        <v>1.9301415030699998</v>
      </c>
      <c r="K1505">
        <v>0.69871131890999993</v>
      </c>
      <c r="L1505">
        <v>8.8383215800000008E-3</v>
      </c>
      <c r="M1505">
        <v>8.8383215800000008E-3</v>
      </c>
      <c r="N1505">
        <v>4.0234314999999999E-4</v>
      </c>
      <c r="O1505">
        <v>0.41713835482</v>
      </c>
    </row>
    <row r="1506" spans="1:15" x14ac:dyDescent="0.35">
      <c r="A1506">
        <v>2023</v>
      </c>
      <c r="B1506">
        <v>34015</v>
      </c>
      <c r="C1506">
        <v>2268006010</v>
      </c>
      <c r="D1506" s="1" t="s">
        <v>31</v>
      </c>
      <c r="E1506" s="1" t="s">
        <v>30</v>
      </c>
      <c r="F1506" s="1" t="s">
        <v>80</v>
      </c>
      <c r="G1506">
        <v>0</v>
      </c>
      <c r="H1506">
        <v>3.9103466194100007</v>
      </c>
      <c r="I1506">
        <v>8.1478345960000004E-2</v>
      </c>
      <c r="J1506">
        <v>4.7306735959999992E-2</v>
      </c>
      <c r="K1506">
        <v>1.8652187510000001E-2</v>
      </c>
      <c r="L1506">
        <v>4.0234314999999999E-4</v>
      </c>
      <c r="M1506">
        <v>4.0234314999999999E-4</v>
      </c>
      <c r="N1506">
        <v>0</v>
      </c>
      <c r="O1506">
        <v>1.021620908E-2</v>
      </c>
    </row>
    <row r="1507" spans="1:15" x14ac:dyDescent="0.35">
      <c r="A1507">
        <v>2023</v>
      </c>
      <c r="B1507">
        <v>34015</v>
      </c>
      <c r="C1507">
        <v>2268006015</v>
      </c>
      <c r="D1507" s="1" t="s">
        <v>32</v>
      </c>
      <c r="E1507" s="1" t="s">
        <v>30</v>
      </c>
      <c r="F1507" s="1" t="s">
        <v>80</v>
      </c>
      <c r="G1507">
        <v>0</v>
      </c>
      <c r="H1507">
        <v>5.4332330791200008</v>
      </c>
      <c r="I1507">
        <v>6.1803214769999996E-2</v>
      </c>
      <c r="J1507">
        <v>2.4255229239999999E-2</v>
      </c>
      <c r="K1507">
        <v>1.195014271E-2</v>
      </c>
      <c r="L1507">
        <v>6.8894374999999995E-4</v>
      </c>
      <c r="M1507">
        <v>6.8894374999999995E-4</v>
      </c>
      <c r="N1507">
        <v>0</v>
      </c>
      <c r="O1507">
        <v>5.2006985800000004E-3</v>
      </c>
    </row>
    <row r="1508" spans="1:15" x14ac:dyDescent="0.35">
      <c r="A1508">
        <v>2023</v>
      </c>
      <c r="B1508">
        <v>34015</v>
      </c>
      <c r="C1508">
        <v>2268006020</v>
      </c>
      <c r="D1508" s="1" t="s">
        <v>82</v>
      </c>
      <c r="E1508" s="1" t="s">
        <v>30</v>
      </c>
      <c r="F1508" s="1" t="s">
        <v>80</v>
      </c>
      <c r="G1508">
        <v>0</v>
      </c>
      <c r="H1508">
        <v>198.02879990288997</v>
      </c>
      <c r="I1508">
        <v>2.2114664474099999</v>
      </c>
      <c r="J1508">
        <v>0.94621959707000003</v>
      </c>
      <c r="K1508">
        <v>0.42456792422</v>
      </c>
      <c r="L1508">
        <v>2.6022232169999999E-2</v>
      </c>
      <c r="M1508">
        <v>2.6022232169999999E-2</v>
      </c>
      <c r="N1508">
        <v>1.1133331000000002E-3</v>
      </c>
      <c r="O1508">
        <v>0.20458432676000007</v>
      </c>
    </row>
    <row r="1509" spans="1:15" x14ac:dyDescent="0.35">
      <c r="A1509">
        <v>2023</v>
      </c>
      <c r="B1509">
        <v>34015</v>
      </c>
      <c r="C1509">
        <v>2270001060</v>
      </c>
      <c r="D1509" s="1" t="s">
        <v>83</v>
      </c>
      <c r="E1509" s="1" t="s">
        <v>6</v>
      </c>
      <c r="F1509" s="1" t="s">
        <v>84</v>
      </c>
      <c r="G1509">
        <v>1.0097159600000003E-3</v>
      </c>
      <c r="H1509">
        <v>120.2316523595</v>
      </c>
      <c r="I1509">
        <v>0.54626515283999988</v>
      </c>
      <c r="J1509">
        <v>4.3982169000000024E-3</v>
      </c>
      <c r="K1509">
        <v>0.69784269863000015</v>
      </c>
      <c r="L1509">
        <v>8.2539870490000014E-2</v>
      </c>
      <c r="M1509">
        <v>8.0014478280000023E-2</v>
      </c>
      <c r="N1509">
        <v>3.7037616000000002E-4</v>
      </c>
      <c r="O1509">
        <v>0.13902003027000001</v>
      </c>
    </row>
    <row r="1510" spans="1:15" x14ac:dyDescent="0.35">
      <c r="A1510">
        <v>2023</v>
      </c>
      <c r="B1510">
        <v>34015</v>
      </c>
      <c r="C1510">
        <v>2270002003</v>
      </c>
      <c r="D1510" s="1" t="s">
        <v>38</v>
      </c>
      <c r="E1510" s="1" t="s">
        <v>11</v>
      </c>
      <c r="F1510" s="1" t="s">
        <v>84</v>
      </c>
      <c r="G1510">
        <v>8.9397340999999991E-3</v>
      </c>
      <c r="H1510">
        <v>1094.0962219128699</v>
      </c>
      <c r="I1510">
        <v>0.46005459005000005</v>
      </c>
      <c r="J1510">
        <v>7.7878201500000011E-3</v>
      </c>
      <c r="K1510">
        <v>1.8237785088600003</v>
      </c>
      <c r="L1510">
        <v>7.8206689880000013E-2</v>
      </c>
      <c r="M1510">
        <v>7.5799244840000002E-2</v>
      </c>
      <c r="N1510">
        <v>2.9541908000000009E-3</v>
      </c>
      <c r="O1510">
        <v>7.4194281480000013E-2</v>
      </c>
    </row>
    <row r="1511" spans="1:15" x14ac:dyDescent="0.35">
      <c r="A1511">
        <v>2023</v>
      </c>
      <c r="B1511">
        <v>34015</v>
      </c>
      <c r="C1511">
        <v>2270002006</v>
      </c>
      <c r="D1511" s="1" t="s">
        <v>10</v>
      </c>
      <c r="E1511" s="1" t="s">
        <v>11</v>
      </c>
      <c r="F1511" s="1" t="s">
        <v>84</v>
      </c>
      <c r="G1511">
        <v>0</v>
      </c>
      <c r="H1511">
        <v>1.7831672038400002</v>
      </c>
      <c r="I1511">
        <v>7.7117607600000011E-3</v>
      </c>
      <c r="J1511">
        <v>2.8660060000000002E-4</v>
      </c>
      <c r="K1511">
        <v>1.284632074E-2</v>
      </c>
      <c r="L1511">
        <v>7.6169620999999999E-4</v>
      </c>
      <c r="M1511">
        <v>7.6169620999999999E-4</v>
      </c>
      <c r="N1511">
        <v>0</v>
      </c>
      <c r="O1511">
        <v>2.5077552500000003E-3</v>
      </c>
    </row>
    <row r="1512" spans="1:15" x14ac:dyDescent="0.35">
      <c r="A1512">
        <v>2023</v>
      </c>
      <c r="B1512">
        <v>34015</v>
      </c>
      <c r="C1512">
        <v>2270002009</v>
      </c>
      <c r="D1512" s="1" t="s">
        <v>12</v>
      </c>
      <c r="E1512" s="1" t="s">
        <v>11</v>
      </c>
      <c r="F1512" s="1" t="s">
        <v>84</v>
      </c>
      <c r="G1512">
        <v>2.8660060000000002E-4</v>
      </c>
      <c r="H1512">
        <v>29.366485284290004</v>
      </c>
      <c r="I1512">
        <v>0.10998187793999999</v>
      </c>
      <c r="J1512">
        <v>2.9299399800000007E-3</v>
      </c>
      <c r="K1512">
        <v>0.20373334343999996</v>
      </c>
      <c r="L1512">
        <v>1.1428750080000001E-2</v>
      </c>
      <c r="M1512">
        <v>1.1079317810000003E-2</v>
      </c>
      <c r="N1512">
        <v>0</v>
      </c>
      <c r="O1512">
        <v>3.3747220650000007E-2</v>
      </c>
    </row>
    <row r="1513" spans="1:15" x14ac:dyDescent="0.35">
      <c r="A1513">
        <v>2023</v>
      </c>
      <c r="B1513">
        <v>34015</v>
      </c>
      <c r="C1513">
        <v>2270002015</v>
      </c>
      <c r="D1513" s="1" t="s">
        <v>39</v>
      </c>
      <c r="E1513" s="1" t="s">
        <v>11</v>
      </c>
      <c r="F1513" s="1" t="s">
        <v>84</v>
      </c>
      <c r="G1513">
        <v>2.2229183459999996E-2</v>
      </c>
      <c r="H1513">
        <v>2739.9516970984391</v>
      </c>
      <c r="I1513">
        <v>1.72285320988</v>
      </c>
      <c r="J1513">
        <v>2.6516067050000001E-2</v>
      </c>
      <c r="K1513">
        <v>5.90347742281</v>
      </c>
      <c r="L1513">
        <v>0.27996800073</v>
      </c>
      <c r="M1513">
        <v>0.27160697938</v>
      </c>
      <c r="N1513">
        <v>7.5695627700000006E-3</v>
      </c>
      <c r="O1513">
        <v>0.26363286884000003</v>
      </c>
    </row>
    <row r="1514" spans="1:15" x14ac:dyDescent="0.35">
      <c r="A1514">
        <v>2023</v>
      </c>
      <c r="B1514">
        <v>34015</v>
      </c>
      <c r="C1514">
        <v>2270002018</v>
      </c>
      <c r="D1514" s="1" t="s">
        <v>85</v>
      </c>
      <c r="E1514" s="1" t="s">
        <v>11</v>
      </c>
      <c r="F1514" s="1" t="s">
        <v>84</v>
      </c>
      <c r="G1514">
        <v>2.4138384380000006E-2</v>
      </c>
      <c r="H1514">
        <v>2980.3807905242802</v>
      </c>
      <c r="I1514">
        <v>1.6029362119100001</v>
      </c>
      <c r="J1514">
        <v>1.950317083E-2</v>
      </c>
      <c r="K1514">
        <v>3.7407859882800003</v>
      </c>
      <c r="L1514">
        <v>0.21802479259000002</v>
      </c>
      <c r="M1514">
        <v>0.21147045733000003</v>
      </c>
      <c r="N1514">
        <v>8.2838596500000011E-3</v>
      </c>
      <c r="O1514">
        <v>0.20243923150000004</v>
      </c>
    </row>
    <row r="1515" spans="1:15" x14ac:dyDescent="0.35">
      <c r="A1515">
        <v>2023</v>
      </c>
      <c r="B1515">
        <v>34015</v>
      </c>
      <c r="C1515">
        <v>2270002021</v>
      </c>
      <c r="D1515" s="1" t="s">
        <v>13</v>
      </c>
      <c r="E1515" s="1" t="s">
        <v>11</v>
      </c>
      <c r="F1515" s="1" t="s">
        <v>84</v>
      </c>
      <c r="G1515">
        <v>1.35473899E-3</v>
      </c>
      <c r="H1515">
        <v>164.75779701446999</v>
      </c>
      <c r="I1515">
        <v>0.14450843176</v>
      </c>
      <c r="J1515">
        <v>2.3534318500000001E-3</v>
      </c>
      <c r="K1515">
        <v>0.43427596838999999</v>
      </c>
      <c r="L1515">
        <v>2.4120747420000005E-2</v>
      </c>
      <c r="M1515">
        <v>2.3392120509999999E-2</v>
      </c>
      <c r="N1515">
        <v>4.7509561000000003E-4</v>
      </c>
      <c r="O1515">
        <v>2.6079552289999999E-2</v>
      </c>
    </row>
    <row r="1516" spans="1:15" x14ac:dyDescent="0.35">
      <c r="A1516">
        <v>2023</v>
      </c>
      <c r="B1516">
        <v>34015</v>
      </c>
      <c r="C1516">
        <v>2270002024</v>
      </c>
      <c r="D1516" s="1" t="s">
        <v>40</v>
      </c>
      <c r="E1516" s="1" t="s">
        <v>11</v>
      </c>
      <c r="F1516" s="1" t="s">
        <v>84</v>
      </c>
      <c r="G1516">
        <v>7.6169620999999999E-4</v>
      </c>
      <c r="H1516">
        <v>98.350135268879995</v>
      </c>
      <c r="I1516">
        <v>0.12806968273000002</v>
      </c>
      <c r="J1516">
        <v>1.4506399599999999E-3</v>
      </c>
      <c r="K1516">
        <v>0.35327051341999993</v>
      </c>
      <c r="L1516">
        <v>1.7751600239999998E-2</v>
      </c>
      <c r="M1516">
        <v>1.717839904E-2</v>
      </c>
      <c r="N1516">
        <v>2.9541908000000006E-4</v>
      </c>
      <c r="O1516">
        <v>1.908319072E-2</v>
      </c>
    </row>
    <row r="1517" spans="1:15" x14ac:dyDescent="0.35">
      <c r="A1517">
        <v>2023</v>
      </c>
      <c r="B1517">
        <v>34015</v>
      </c>
      <c r="C1517">
        <v>2270002027</v>
      </c>
      <c r="D1517" s="1" t="s">
        <v>14</v>
      </c>
      <c r="E1517" s="1" t="s">
        <v>11</v>
      </c>
      <c r="F1517" s="1" t="s">
        <v>84</v>
      </c>
      <c r="G1517">
        <v>2.4361051000000001E-3</v>
      </c>
      <c r="H1517">
        <v>302.60186754413007</v>
      </c>
      <c r="I1517">
        <v>0.62694652867</v>
      </c>
      <c r="J1517">
        <v>1.3735884909999998E-2</v>
      </c>
      <c r="K1517">
        <v>1.7562190312700001</v>
      </c>
      <c r="L1517">
        <v>7.645842622E-2</v>
      </c>
      <c r="M1517">
        <v>7.4140268290000005E-2</v>
      </c>
      <c r="N1517">
        <v>1.0471945000000004E-3</v>
      </c>
      <c r="O1517">
        <v>0.15555027103000002</v>
      </c>
    </row>
    <row r="1518" spans="1:15" x14ac:dyDescent="0.35">
      <c r="A1518">
        <v>2023</v>
      </c>
      <c r="B1518">
        <v>34015</v>
      </c>
      <c r="C1518">
        <v>2270002030</v>
      </c>
      <c r="D1518" s="1" t="s">
        <v>41</v>
      </c>
      <c r="E1518" s="1" t="s">
        <v>11</v>
      </c>
      <c r="F1518" s="1" t="s">
        <v>84</v>
      </c>
      <c r="G1518">
        <v>1.0542492840000001E-2</v>
      </c>
      <c r="H1518">
        <v>1297.9199613867302</v>
      </c>
      <c r="I1518">
        <v>1.3299215826599999</v>
      </c>
      <c r="J1518">
        <v>2.073114417E-2</v>
      </c>
      <c r="K1518">
        <v>4.6406909283899997</v>
      </c>
      <c r="L1518">
        <v>0.19160021727000004</v>
      </c>
      <c r="M1518">
        <v>0.1858604891</v>
      </c>
      <c r="N1518">
        <v>3.6861246400000007E-3</v>
      </c>
      <c r="O1518">
        <v>0.20875767241999998</v>
      </c>
    </row>
    <row r="1519" spans="1:15" x14ac:dyDescent="0.35">
      <c r="A1519">
        <v>2023</v>
      </c>
      <c r="B1519">
        <v>34015</v>
      </c>
      <c r="C1519">
        <v>2270002033</v>
      </c>
      <c r="D1519" s="1" t="s">
        <v>42</v>
      </c>
      <c r="E1519" s="1" t="s">
        <v>11</v>
      </c>
      <c r="F1519" s="1" t="s">
        <v>84</v>
      </c>
      <c r="G1519">
        <v>9.0003611499999987E-3</v>
      </c>
      <c r="H1519">
        <v>1117.4210948990101</v>
      </c>
      <c r="I1519">
        <v>1.2697685259599998</v>
      </c>
      <c r="J1519">
        <v>1.5339745960000001E-2</v>
      </c>
      <c r="K1519">
        <v>5.089573606590001</v>
      </c>
      <c r="L1519">
        <v>0.23137597131000001</v>
      </c>
      <c r="M1519">
        <v>0.22445015758</v>
      </c>
      <c r="N1519">
        <v>3.3598408800000002E-3</v>
      </c>
      <c r="O1519">
        <v>0.31143454198999998</v>
      </c>
    </row>
    <row r="1520" spans="1:15" x14ac:dyDescent="0.35">
      <c r="A1520">
        <v>2023</v>
      </c>
      <c r="B1520">
        <v>34015</v>
      </c>
      <c r="C1520">
        <v>2270002036</v>
      </c>
      <c r="D1520" s="1" t="s">
        <v>86</v>
      </c>
      <c r="E1520" s="1" t="s">
        <v>11</v>
      </c>
      <c r="F1520" s="1" t="s">
        <v>84</v>
      </c>
      <c r="G1520">
        <v>9.0075261649999988E-2</v>
      </c>
      <c r="H1520">
        <v>11100.387043670098</v>
      </c>
      <c r="I1520">
        <v>2.7290362663300005</v>
      </c>
      <c r="J1520">
        <v>4.4070353800000003E-2</v>
      </c>
      <c r="K1520">
        <v>10.400531846650001</v>
      </c>
      <c r="L1520">
        <v>0.48632484197000003</v>
      </c>
      <c r="M1520">
        <v>0.47167403976000011</v>
      </c>
      <c r="N1520">
        <v>2.9932125739999996E-2</v>
      </c>
      <c r="O1520">
        <v>0.49346450383999996</v>
      </c>
    </row>
    <row r="1521" spans="1:15" x14ac:dyDescent="0.35">
      <c r="A1521">
        <v>2023</v>
      </c>
      <c r="B1521">
        <v>34015</v>
      </c>
      <c r="C1521">
        <v>2270002039</v>
      </c>
      <c r="D1521" s="1" t="s">
        <v>15</v>
      </c>
      <c r="E1521" s="1" t="s">
        <v>11</v>
      </c>
      <c r="F1521" s="1" t="s">
        <v>84</v>
      </c>
      <c r="G1521">
        <v>7.1319457E-4</v>
      </c>
      <c r="H1521">
        <v>92.026828752539984</v>
      </c>
      <c r="I1521">
        <v>0.10742121181</v>
      </c>
      <c r="J1521">
        <v>1.7471613500000002E-3</v>
      </c>
      <c r="K1521">
        <v>0.35527120606999996</v>
      </c>
      <c r="L1521">
        <v>1.529234663E-2</v>
      </c>
      <c r="M1521">
        <v>1.4794102510000001E-2</v>
      </c>
      <c r="N1521">
        <v>2.8660060000000002E-4</v>
      </c>
      <c r="O1521">
        <v>1.7404372590000002E-2</v>
      </c>
    </row>
    <row r="1522" spans="1:15" x14ac:dyDescent="0.35">
      <c r="A1522">
        <v>2023</v>
      </c>
      <c r="B1522">
        <v>34015</v>
      </c>
      <c r="C1522">
        <v>2270002042</v>
      </c>
      <c r="D1522" s="1" t="s">
        <v>43</v>
      </c>
      <c r="E1522" s="1" t="s">
        <v>11</v>
      </c>
      <c r="F1522" s="1" t="s">
        <v>84</v>
      </c>
      <c r="G1522">
        <v>3.4392072E-4</v>
      </c>
      <c r="H1522">
        <v>43.638236154590004</v>
      </c>
      <c r="I1522">
        <v>9.3760283980000025E-2</v>
      </c>
      <c r="J1522">
        <v>1.3304881700000001E-3</v>
      </c>
      <c r="K1522">
        <v>0.23907119742000002</v>
      </c>
      <c r="L1522">
        <v>1.4095237970000001E-2</v>
      </c>
      <c r="M1522">
        <v>1.3717145639999997E-2</v>
      </c>
      <c r="N1522">
        <v>0</v>
      </c>
      <c r="O1522">
        <v>2.3726120439999995E-2</v>
      </c>
    </row>
    <row r="1523" spans="1:15" x14ac:dyDescent="0.35">
      <c r="A1523">
        <v>2023</v>
      </c>
      <c r="B1523">
        <v>34015</v>
      </c>
      <c r="C1523">
        <v>2270002045</v>
      </c>
      <c r="D1523" s="1" t="s">
        <v>44</v>
      </c>
      <c r="E1523" s="1" t="s">
        <v>11</v>
      </c>
      <c r="F1523" s="1" t="s">
        <v>84</v>
      </c>
      <c r="G1523">
        <v>2.0614299309999997E-2</v>
      </c>
      <c r="H1523">
        <v>2536.6350345546098</v>
      </c>
      <c r="I1523">
        <v>0.9776023627699999</v>
      </c>
      <c r="J1523">
        <v>1.8253151290000002E-2</v>
      </c>
      <c r="K1523">
        <v>4.0821724975900002</v>
      </c>
      <c r="L1523">
        <v>0.16371838813</v>
      </c>
      <c r="M1523">
        <v>0.15883295020999999</v>
      </c>
      <c r="N1523">
        <v>7.1165133600000008E-3</v>
      </c>
      <c r="O1523">
        <v>0.2045556667</v>
      </c>
    </row>
    <row r="1524" spans="1:15" x14ac:dyDescent="0.35">
      <c r="A1524">
        <v>2023</v>
      </c>
      <c r="B1524">
        <v>34015</v>
      </c>
      <c r="C1524">
        <v>2270002048</v>
      </c>
      <c r="D1524" s="1" t="s">
        <v>87</v>
      </c>
      <c r="E1524" s="1" t="s">
        <v>11</v>
      </c>
      <c r="F1524" s="1" t="s">
        <v>84</v>
      </c>
      <c r="G1524">
        <v>2.2372483759999996E-2</v>
      </c>
      <c r="H1524">
        <v>2763.8985892875503</v>
      </c>
      <c r="I1524">
        <v>0.65543242368999988</v>
      </c>
      <c r="J1524">
        <v>9.9263015499999989E-3</v>
      </c>
      <c r="K1524">
        <v>2.0072480875699998</v>
      </c>
      <c r="L1524">
        <v>0.12442103663</v>
      </c>
      <c r="M1524">
        <v>0.12064893181</v>
      </c>
      <c r="N1524">
        <v>7.4218532300000008E-3</v>
      </c>
      <c r="O1524">
        <v>0.11627496573</v>
      </c>
    </row>
    <row r="1525" spans="1:15" x14ac:dyDescent="0.35">
      <c r="A1525">
        <v>2023</v>
      </c>
      <c r="B1525">
        <v>34015</v>
      </c>
      <c r="C1525">
        <v>2270002051</v>
      </c>
      <c r="D1525" s="1" t="s">
        <v>88</v>
      </c>
      <c r="E1525" s="1" t="s">
        <v>11</v>
      </c>
      <c r="F1525" s="1" t="s">
        <v>84</v>
      </c>
      <c r="G1525">
        <v>7.6902657150000012E-2</v>
      </c>
      <c r="H1525">
        <v>9485.9076641067222</v>
      </c>
      <c r="I1525">
        <v>2.3906039478200003</v>
      </c>
      <c r="J1525">
        <v>5.3465341930000007E-2</v>
      </c>
      <c r="K1525">
        <v>26.287442444450004</v>
      </c>
      <c r="L1525">
        <v>0.44166034308000002</v>
      </c>
      <c r="M1525">
        <v>0.42846128314000004</v>
      </c>
      <c r="N1525">
        <v>2.5547136560000003E-2</v>
      </c>
      <c r="O1525">
        <v>0.63038904280000008</v>
      </c>
    </row>
    <row r="1526" spans="1:15" x14ac:dyDescent="0.35">
      <c r="A1526">
        <v>2023</v>
      </c>
      <c r="B1526">
        <v>34015</v>
      </c>
      <c r="C1526">
        <v>2270002054</v>
      </c>
      <c r="D1526" s="1" t="s">
        <v>16</v>
      </c>
      <c r="E1526" s="1" t="s">
        <v>11</v>
      </c>
      <c r="F1526" s="1" t="s">
        <v>84</v>
      </c>
      <c r="G1526">
        <v>3.6464414800000009E-3</v>
      </c>
      <c r="H1526">
        <v>448.07804922011996</v>
      </c>
      <c r="I1526">
        <v>0.25590236880999995</v>
      </c>
      <c r="J1526">
        <v>4.8104808400000008E-3</v>
      </c>
      <c r="K1526">
        <v>1.11621894758</v>
      </c>
      <c r="L1526">
        <v>3.8301965570000006E-2</v>
      </c>
      <c r="M1526">
        <v>3.7150051620000006E-2</v>
      </c>
      <c r="N1526">
        <v>1.2577357100000003E-3</v>
      </c>
      <c r="O1526">
        <v>5.0162821170000003E-2</v>
      </c>
    </row>
    <row r="1527" spans="1:15" x14ac:dyDescent="0.35">
      <c r="A1527">
        <v>2023</v>
      </c>
      <c r="B1527">
        <v>34015</v>
      </c>
      <c r="C1527">
        <v>2270002057</v>
      </c>
      <c r="D1527" s="1" t="s">
        <v>45</v>
      </c>
      <c r="E1527" s="1" t="s">
        <v>11</v>
      </c>
      <c r="F1527" s="1" t="s">
        <v>84</v>
      </c>
      <c r="G1527">
        <v>2.8819894950000001E-2</v>
      </c>
      <c r="H1527">
        <v>3554.5514743739004</v>
      </c>
      <c r="I1527">
        <v>3.2485329231300004</v>
      </c>
      <c r="J1527">
        <v>3.2665854540000004E-2</v>
      </c>
      <c r="K1527">
        <v>8.9176217613999995</v>
      </c>
      <c r="L1527">
        <v>0.56532960429000001</v>
      </c>
      <c r="M1527">
        <v>0.54840583886000005</v>
      </c>
      <c r="N1527">
        <v>9.9351200299999994E-3</v>
      </c>
      <c r="O1527">
        <v>0.36258613523</v>
      </c>
    </row>
    <row r="1528" spans="1:15" x14ac:dyDescent="0.35">
      <c r="A1528">
        <v>2023</v>
      </c>
      <c r="B1528">
        <v>34015</v>
      </c>
      <c r="C1528">
        <v>2270002060</v>
      </c>
      <c r="D1528" s="1" t="s">
        <v>46</v>
      </c>
      <c r="E1528" s="1" t="s">
        <v>11</v>
      </c>
      <c r="F1528" s="1" t="s">
        <v>84</v>
      </c>
      <c r="G1528">
        <v>9.8041656020000006E-2</v>
      </c>
      <c r="H1528">
        <v>12085.389683054162</v>
      </c>
      <c r="I1528">
        <v>6.8810555347600015</v>
      </c>
      <c r="J1528">
        <v>9.3335894629999999E-2</v>
      </c>
      <c r="K1528">
        <v>23.414217416259998</v>
      </c>
      <c r="L1528">
        <v>1.1241092825600001</v>
      </c>
      <c r="M1528">
        <v>1.0904590651900001</v>
      </c>
      <c r="N1528">
        <v>3.3829893900000005E-2</v>
      </c>
      <c r="O1528">
        <v>1.0763594179800002</v>
      </c>
    </row>
    <row r="1529" spans="1:15" x14ac:dyDescent="0.35">
      <c r="A1529">
        <v>2023</v>
      </c>
      <c r="B1529">
        <v>34015</v>
      </c>
      <c r="C1529">
        <v>2270002066</v>
      </c>
      <c r="D1529" s="1" t="s">
        <v>47</v>
      </c>
      <c r="E1529" s="1" t="s">
        <v>11</v>
      </c>
      <c r="F1529" s="1" t="s">
        <v>84</v>
      </c>
      <c r="G1529">
        <v>5.9625050210000002E-2</v>
      </c>
      <c r="H1529">
        <v>7344.2481632810395</v>
      </c>
      <c r="I1529">
        <v>16.183720793019997</v>
      </c>
      <c r="J1529">
        <v>0.14643747426000003</v>
      </c>
      <c r="K1529">
        <v>24.356092809620002</v>
      </c>
      <c r="L1529">
        <v>2.7714608713</v>
      </c>
      <c r="M1529">
        <v>2.6883191395499999</v>
      </c>
      <c r="N1529">
        <v>2.1538035089999998E-2</v>
      </c>
      <c r="O1529">
        <v>2.9376583546200004</v>
      </c>
    </row>
    <row r="1530" spans="1:15" x14ac:dyDescent="0.35">
      <c r="A1530">
        <v>2023</v>
      </c>
      <c r="B1530">
        <v>34015</v>
      </c>
      <c r="C1530">
        <v>2270002069</v>
      </c>
      <c r="D1530" s="1" t="s">
        <v>89</v>
      </c>
      <c r="E1530" s="1" t="s">
        <v>11</v>
      </c>
      <c r="F1530" s="1" t="s">
        <v>84</v>
      </c>
      <c r="G1530">
        <v>8.9748977889999984E-2</v>
      </c>
      <c r="H1530">
        <v>11055.61898496022</v>
      </c>
      <c r="I1530">
        <v>4.8613866181100001</v>
      </c>
      <c r="J1530">
        <v>6.6179385470000004E-2</v>
      </c>
      <c r="K1530">
        <v>17.18985755245</v>
      </c>
      <c r="L1530">
        <v>0.76657723868000016</v>
      </c>
      <c r="M1530">
        <v>0.7436028936600001</v>
      </c>
      <c r="N1530">
        <v>3.0457927610000001E-2</v>
      </c>
      <c r="O1530">
        <v>0.74349927652000014</v>
      </c>
    </row>
    <row r="1531" spans="1:15" x14ac:dyDescent="0.35">
      <c r="A1531">
        <v>2023</v>
      </c>
      <c r="B1531">
        <v>34015</v>
      </c>
      <c r="C1531">
        <v>2270002072</v>
      </c>
      <c r="D1531" s="1" t="s">
        <v>48</v>
      </c>
      <c r="E1531" s="1" t="s">
        <v>11</v>
      </c>
      <c r="F1531" s="1" t="s">
        <v>84</v>
      </c>
      <c r="G1531">
        <v>4.0901212550000003E-2</v>
      </c>
      <c r="H1531">
        <v>5037.3071987453595</v>
      </c>
      <c r="I1531">
        <v>18.571520464199999</v>
      </c>
      <c r="J1531">
        <v>0.14744719022</v>
      </c>
      <c r="K1531">
        <v>25.592356623130001</v>
      </c>
      <c r="L1531">
        <v>2.9219350047799999</v>
      </c>
      <c r="M1531">
        <v>2.8342374258</v>
      </c>
      <c r="N1531">
        <v>1.574760066E-2</v>
      </c>
      <c r="O1531">
        <v>3.7286495551799996</v>
      </c>
    </row>
    <row r="1532" spans="1:15" x14ac:dyDescent="0.35">
      <c r="A1532">
        <v>2023</v>
      </c>
      <c r="B1532">
        <v>34015</v>
      </c>
      <c r="C1532">
        <v>2270002075</v>
      </c>
      <c r="D1532" s="1" t="s">
        <v>90</v>
      </c>
      <c r="E1532" s="1" t="s">
        <v>11</v>
      </c>
      <c r="F1532" s="1" t="s">
        <v>84</v>
      </c>
      <c r="G1532">
        <v>9.6374963300000019E-3</v>
      </c>
      <c r="H1532">
        <v>1187.1098606236101</v>
      </c>
      <c r="I1532">
        <v>0.90050790368</v>
      </c>
      <c r="J1532">
        <v>1.177156849E-2</v>
      </c>
      <c r="K1532">
        <v>3.6723545834800002</v>
      </c>
      <c r="L1532">
        <v>0.12273229770999999</v>
      </c>
      <c r="M1532">
        <v>0.1190053876</v>
      </c>
      <c r="N1532">
        <v>3.3598408800000002E-3</v>
      </c>
      <c r="O1532">
        <v>0.14258931005</v>
      </c>
    </row>
    <row r="1533" spans="1:15" x14ac:dyDescent="0.35">
      <c r="A1533">
        <v>2023</v>
      </c>
      <c r="B1533">
        <v>34015</v>
      </c>
      <c r="C1533">
        <v>2270002078</v>
      </c>
      <c r="D1533" s="1" t="s">
        <v>49</v>
      </c>
      <c r="E1533" s="1" t="s">
        <v>11</v>
      </c>
      <c r="F1533" s="1" t="s">
        <v>84</v>
      </c>
      <c r="G1533">
        <v>0</v>
      </c>
      <c r="H1533">
        <v>15.597909166620003</v>
      </c>
      <c r="I1533">
        <v>5.8453294679999997E-2</v>
      </c>
      <c r="J1533">
        <v>5.6879196000000009E-4</v>
      </c>
      <c r="K1533">
        <v>8.1784788140000009E-2</v>
      </c>
      <c r="L1533">
        <v>8.7732852900000002E-3</v>
      </c>
      <c r="M1533">
        <v>8.512037820000002E-3</v>
      </c>
      <c r="N1533">
        <v>0</v>
      </c>
      <c r="O1533">
        <v>1.3278426260000004E-2</v>
      </c>
    </row>
    <row r="1534" spans="1:15" x14ac:dyDescent="0.35">
      <c r="A1534">
        <v>2023</v>
      </c>
      <c r="B1534">
        <v>34015</v>
      </c>
      <c r="C1534">
        <v>2270002081</v>
      </c>
      <c r="D1534" s="1" t="s">
        <v>50</v>
      </c>
      <c r="E1534" s="1" t="s">
        <v>11</v>
      </c>
      <c r="F1534" s="1" t="s">
        <v>84</v>
      </c>
      <c r="G1534">
        <v>9.2737340299999995E-3</v>
      </c>
      <c r="H1534">
        <v>1139.4975720477798</v>
      </c>
      <c r="I1534">
        <v>1.04456879758</v>
      </c>
      <c r="J1534">
        <v>1.0733192469999998E-2</v>
      </c>
      <c r="K1534">
        <v>2.7222471390399998</v>
      </c>
      <c r="L1534">
        <v>0.14739979088999999</v>
      </c>
      <c r="M1534">
        <v>0.14297842548000003</v>
      </c>
      <c r="N1534">
        <v>3.3091346200000002E-3</v>
      </c>
      <c r="O1534">
        <v>0.14547295301000002</v>
      </c>
    </row>
    <row r="1535" spans="1:15" x14ac:dyDescent="0.35">
      <c r="A1535">
        <v>2023</v>
      </c>
      <c r="B1535">
        <v>34015</v>
      </c>
      <c r="C1535">
        <v>2270003010</v>
      </c>
      <c r="D1535" s="1" t="s">
        <v>51</v>
      </c>
      <c r="E1535" s="1" t="s">
        <v>18</v>
      </c>
      <c r="F1535" s="1" t="s">
        <v>84</v>
      </c>
      <c r="G1535">
        <v>1.7339336300000001E-3</v>
      </c>
      <c r="H1535">
        <v>214.62214901270002</v>
      </c>
      <c r="I1535">
        <v>0.92077938457999997</v>
      </c>
      <c r="J1535">
        <v>7.0360447300000014E-3</v>
      </c>
      <c r="K1535">
        <v>1.2030798732699999</v>
      </c>
      <c r="L1535">
        <v>0.13055759640000003</v>
      </c>
      <c r="M1535">
        <v>0.12668848829999999</v>
      </c>
      <c r="N1535">
        <v>6.8894374999999995E-4</v>
      </c>
      <c r="O1535">
        <v>0.20407946878000002</v>
      </c>
    </row>
    <row r="1536" spans="1:15" x14ac:dyDescent="0.35">
      <c r="A1536">
        <v>2023</v>
      </c>
      <c r="B1536">
        <v>34015</v>
      </c>
      <c r="C1536">
        <v>2270003020</v>
      </c>
      <c r="D1536" s="1" t="s">
        <v>52</v>
      </c>
      <c r="E1536" s="1" t="s">
        <v>18</v>
      </c>
      <c r="F1536" s="1" t="s">
        <v>84</v>
      </c>
      <c r="G1536">
        <v>2.5217545870000007E-2</v>
      </c>
      <c r="H1536">
        <v>3105.7461232203996</v>
      </c>
      <c r="I1536">
        <v>0.55781295240000006</v>
      </c>
      <c r="J1536">
        <v>1.5874366310000002E-2</v>
      </c>
      <c r="K1536">
        <v>5.7503720753599996</v>
      </c>
      <c r="L1536">
        <v>7.2221146580000006E-2</v>
      </c>
      <c r="M1536">
        <v>6.9952592600000002E-2</v>
      </c>
      <c r="N1536">
        <v>8.1493778300000003E-3</v>
      </c>
      <c r="O1536">
        <v>0.11582963248999999</v>
      </c>
    </row>
    <row r="1537" spans="1:15" x14ac:dyDescent="0.35">
      <c r="A1537">
        <v>2023</v>
      </c>
      <c r="B1537">
        <v>34015</v>
      </c>
      <c r="C1537">
        <v>2270003030</v>
      </c>
      <c r="D1537" s="1" t="s">
        <v>17</v>
      </c>
      <c r="E1537" s="1" t="s">
        <v>18</v>
      </c>
      <c r="F1537" s="1" t="s">
        <v>84</v>
      </c>
      <c r="G1537">
        <v>1.0927199029999999E-2</v>
      </c>
      <c r="H1537">
        <v>1356.53850997269</v>
      </c>
      <c r="I1537">
        <v>0.4819927636700001</v>
      </c>
      <c r="J1537">
        <v>9.1249221799999981E-3</v>
      </c>
      <c r="K1537">
        <v>2.2467932782899998</v>
      </c>
      <c r="L1537">
        <v>8.0673659660000022E-2</v>
      </c>
      <c r="M1537">
        <v>7.8204485259999998E-2</v>
      </c>
      <c r="N1537">
        <v>3.7621840299999999E-3</v>
      </c>
      <c r="O1537">
        <v>9.1185287819999988E-2</v>
      </c>
    </row>
    <row r="1538" spans="1:15" x14ac:dyDescent="0.35">
      <c r="A1538">
        <v>2023</v>
      </c>
      <c r="B1538">
        <v>34015</v>
      </c>
      <c r="C1538">
        <v>2270003040</v>
      </c>
      <c r="D1538" s="1" t="s">
        <v>19</v>
      </c>
      <c r="E1538" s="1" t="s">
        <v>18</v>
      </c>
      <c r="F1538" s="1" t="s">
        <v>84</v>
      </c>
      <c r="G1538">
        <v>1.120057191E-2</v>
      </c>
      <c r="H1538">
        <v>1376.5862384773402</v>
      </c>
      <c r="I1538">
        <v>0.71330149406999999</v>
      </c>
      <c r="J1538">
        <v>1.195014271E-2</v>
      </c>
      <c r="K1538">
        <v>2.7309135002600002</v>
      </c>
      <c r="L1538">
        <v>0.13065129274999998</v>
      </c>
      <c r="M1538">
        <v>0.12679541237</v>
      </c>
      <c r="N1538">
        <v>3.8691081E-3</v>
      </c>
      <c r="O1538">
        <v>0.14122354796</v>
      </c>
    </row>
    <row r="1539" spans="1:15" x14ac:dyDescent="0.35">
      <c r="A1539">
        <v>2023</v>
      </c>
      <c r="B1539">
        <v>34015</v>
      </c>
      <c r="C1539">
        <v>2270003050</v>
      </c>
      <c r="D1539" s="1" t="s">
        <v>53</v>
      </c>
      <c r="E1539" s="1" t="s">
        <v>18</v>
      </c>
      <c r="F1539" s="1" t="s">
        <v>84</v>
      </c>
      <c r="G1539">
        <v>4.0234314999999999E-4</v>
      </c>
      <c r="H1539">
        <v>53.059910107380006</v>
      </c>
      <c r="I1539">
        <v>0.14017855808000002</v>
      </c>
      <c r="J1539">
        <v>1.3999336999999999E-3</v>
      </c>
      <c r="K1539">
        <v>0.24036530936</v>
      </c>
      <c r="L1539">
        <v>2.3659981839999997E-2</v>
      </c>
      <c r="M1539">
        <v>2.2948991889999999E-2</v>
      </c>
      <c r="N1539">
        <v>2.2046200000000002E-5</v>
      </c>
      <c r="O1539">
        <v>3.6594487379999999E-2</v>
      </c>
    </row>
    <row r="1540" spans="1:15" x14ac:dyDescent="0.35">
      <c r="A1540">
        <v>2023</v>
      </c>
      <c r="B1540">
        <v>34015</v>
      </c>
      <c r="C1540">
        <v>2270003060</v>
      </c>
      <c r="D1540" s="1" t="s">
        <v>54</v>
      </c>
      <c r="E1540" s="1" t="s">
        <v>18</v>
      </c>
      <c r="F1540" s="1" t="s">
        <v>84</v>
      </c>
      <c r="G1540">
        <v>4.4591746429999995E-2</v>
      </c>
      <c r="H1540">
        <v>5486.5374396976003</v>
      </c>
      <c r="I1540">
        <v>3.4523368144100002</v>
      </c>
      <c r="J1540">
        <v>0.11313227992000001</v>
      </c>
      <c r="K1540">
        <v>24.920019173280004</v>
      </c>
      <c r="L1540">
        <v>0.34689475238000006</v>
      </c>
      <c r="M1540">
        <v>0.33658043771000001</v>
      </c>
      <c r="N1540">
        <v>1.514243247E-2</v>
      </c>
      <c r="O1540">
        <v>0.85951519939999999</v>
      </c>
    </row>
    <row r="1541" spans="1:15" x14ac:dyDescent="0.35">
      <c r="A1541">
        <v>2023</v>
      </c>
      <c r="B1541">
        <v>34015</v>
      </c>
      <c r="C1541">
        <v>2270003070</v>
      </c>
      <c r="D1541" s="1" t="s">
        <v>55</v>
      </c>
      <c r="E1541" s="1" t="s">
        <v>18</v>
      </c>
      <c r="F1541" s="1" t="s">
        <v>84</v>
      </c>
      <c r="G1541">
        <v>1.5874366310000002E-2</v>
      </c>
      <c r="H1541">
        <v>1956.0784693568801</v>
      </c>
      <c r="I1541">
        <v>0.26281826175</v>
      </c>
      <c r="J1541">
        <v>4.4897086300000003E-3</v>
      </c>
      <c r="K1541">
        <v>1.2845968000800001</v>
      </c>
      <c r="L1541">
        <v>4.7499640209999992E-2</v>
      </c>
      <c r="M1541">
        <v>4.6006010159999999E-2</v>
      </c>
      <c r="N1541">
        <v>5.17865238E-3</v>
      </c>
      <c r="O1541">
        <v>5.4775988520000006E-2</v>
      </c>
    </row>
    <row r="1542" spans="1:15" x14ac:dyDescent="0.35">
      <c r="A1542">
        <v>2023</v>
      </c>
      <c r="B1542">
        <v>34015</v>
      </c>
      <c r="C1542">
        <v>2270004031</v>
      </c>
      <c r="D1542" s="1" t="s">
        <v>25</v>
      </c>
      <c r="E1542" s="1" t="s">
        <v>22</v>
      </c>
      <c r="F1542" s="1" t="s">
        <v>84</v>
      </c>
      <c r="G1542">
        <v>0</v>
      </c>
      <c r="H1542">
        <v>0.21247135481000004</v>
      </c>
      <c r="I1542">
        <v>9.9428362000000023E-4</v>
      </c>
      <c r="J1542">
        <v>0</v>
      </c>
      <c r="K1542">
        <v>1.7185012900000002E-3</v>
      </c>
      <c r="L1542">
        <v>7.2752460000000016E-5</v>
      </c>
      <c r="M1542">
        <v>7.2752460000000016E-5</v>
      </c>
      <c r="N1542">
        <v>0</v>
      </c>
      <c r="O1542">
        <v>2.7557750000000006E-4</v>
      </c>
    </row>
    <row r="1543" spans="1:15" x14ac:dyDescent="0.35">
      <c r="A1543">
        <v>2023</v>
      </c>
      <c r="B1543">
        <v>34015</v>
      </c>
      <c r="C1543">
        <v>2270004036</v>
      </c>
      <c r="D1543" s="1" t="s">
        <v>97</v>
      </c>
      <c r="E1543" s="1" t="s">
        <v>22</v>
      </c>
      <c r="F1543" s="1" t="s">
        <v>84</v>
      </c>
      <c r="G1543">
        <v>4.6737944000000006E-4</v>
      </c>
      <c r="H1543">
        <v>57.890689986029997</v>
      </c>
      <c r="I1543">
        <v>8.4069876769999996E-2</v>
      </c>
      <c r="J1543">
        <v>8.3444867000000015E-4</v>
      </c>
      <c r="K1543">
        <v>0.32131234189999996</v>
      </c>
      <c r="L1543">
        <v>1.4113977240000001E-2</v>
      </c>
      <c r="M1543">
        <v>1.3655416279999999E-2</v>
      </c>
      <c r="N1543">
        <v>1.6865343000000002E-4</v>
      </c>
      <c r="O1543">
        <v>2.0730041860000003E-2</v>
      </c>
    </row>
    <row r="1544" spans="1:15" x14ac:dyDescent="0.35">
      <c r="A1544">
        <v>2023</v>
      </c>
      <c r="B1544">
        <v>34015</v>
      </c>
      <c r="C1544">
        <v>2270004046</v>
      </c>
      <c r="D1544" s="1" t="s">
        <v>58</v>
      </c>
      <c r="E1544" s="1" t="s">
        <v>22</v>
      </c>
      <c r="F1544" s="1" t="s">
        <v>84</v>
      </c>
      <c r="G1544">
        <v>1.2504604640000002E-2</v>
      </c>
      <c r="H1544">
        <v>1541.70401907313</v>
      </c>
      <c r="I1544">
        <v>3.2091297498700007</v>
      </c>
      <c r="J1544">
        <v>6.0403281070000002E-2</v>
      </c>
      <c r="K1544">
        <v>9.2186538039199988</v>
      </c>
      <c r="L1544">
        <v>0.45679065013999998</v>
      </c>
      <c r="M1544">
        <v>0.44308342528999994</v>
      </c>
      <c r="N1544">
        <v>5.0276359100000006E-3</v>
      </c>
      <c r="O1544">
        <v>0.76714603063999998</v>
      </c>
    </row>
    <row r="1545" spans="1:15" x14ac:dyDescent="0.35">
      <c r="A1545">
        <v>2023</v>
      </c>
      <c r="B1545">
        <v>34015</v>
      </c>
      <c r="C1545">
        <v>2270004056</v>
      </c>
      <c r="D1545" s="1" t="s">
        <v>60</v>
      </c>
      <c r="E1545" s="1" t="s">
        <v>22</v>
      </c>
      <c r="F1545" s="1" t="s">
        <v>84</v>
      </c>
      <c r="G1545">
        <v>2.6356232100000002E-3</v>
      </c>
      <c r="H1545">
        <v>318.22112294389996</v>
      </c>
      <c r="I1545">
        <v>0.81082616669999996</v>
      </c>
      <c r="J1545">
        <v>1.639906587E-2</v>
      </c>
      <c r="K1545">
        <v>2.0075413020299999</v>
      </c>
      <c r="L1545">
        <v>9.6501728950000004E-2</v>
      </c>
      <c r="M1545">
        <v>9.3581709760000006E-2</v>
      </c>
      <c r="N1545">
        <v>1.1453000900000002E-3</v>
      </c>
      <c r="O1545">
        <v>0.19118905564000002</v>
      </c>
    </row>
    <row r="1546" spans="1:15" x14ac:dyDescent="0.35">
      <c r="A1546">
        <v>2023</v>
      </c>
      <c r="B1546">
        <v>34015</v>
      </c>
      <c r="C1546">
        <v>2270004066</v>
      </c>
      <c r="D1546" s="1" t="s">
        <v>61</v>
      </c>
      <c r="E1546" s="1" t="s">
        <v>22</v>
      </c>
      <c r="F1546" s="1" t="s">
        <v>84</v>
      </c>
      <c r="G1546">
        <v>1.6961243970000001E-2</v>
      </c>
      <c r="H1546">
        <v>2097.5748302233997</v>
      </c>
      <c r="I1546">
        <v>3.9421703091099998</v>
      </c>
      <c r="J1546">
        <v>3.550871203E-2</v>
      </c>
      <c r="K1546">
        <v>11.72810550901</v>
      </c>
      <c r="L1546">
        <v>0.71283411463000002</v>
      </c>
      <c r="M1546">
        <v>0.69127072640999987</v>
      </c>
      <c r="N1546">
        <v>6.6535431600000007E-3</v>
      </c>
      <c r="O1546">
        <v>0.88192185477000007</v>
      </c>
    </row>
    <row r="1547" spans="1:15" x14ac:dyDescent="0.35">
      <c r="A1547">
        <v>2023</v>
      </c>
      <c r="B1547">
        <v>34015</v>
      </c>
      <c r="C1547">
        <v>2270004071</v>
      </c>
      <c r="D1547" s="1" t="s">
        <v>26</v>
      </c>
      <c r="E1547" s="1" t="s">
        <v>22</v>
      </c>
      <c r="F1547" s="1" t="s">
        <v>84</v>
      </c>
      <c r="G1547">
        <v>2.0017949599999999E-3</v>
      </c>
      <c r="H1547">
        <v>247.75231967321002</v>
      </c>
      <c r="I1547">
        <v>0.18430402737999999</v>
      </c>
      <c r="J1547">
        <v>4.1865733800000009E-3</v>
      </c>
      <c r="K1547">
        <v>0.80957835177999993</v>
      </c>
      <c r="L1547">
        <v>2.4984958460000001E-2</v>
      </c>
      <c r="M1547">
        <v>2.4324674770000002E-2</v>
      </c>
      <c r="N1547">
        <v>6.4374903999999994E-4</v>
      </c>
      <c r="O1547">
        <v>4.0125186309999998E-2</v>
      </c>
    </row>
    <row r="1548" spans="1:15" x14ac:dyDescent="0.35">
      <c r="A1548">
        <v>2023</v>
      </c>
      <c r="B1548">
        <v>34015</v>
      </c>
      <c r="C1548">
        <v>2270004076</v>
      </c>
      <c r="D1548" s="1" t="s">
        <v>62</v>
      </c>
      <c r="E1548" s="1" t="s">
        <v>22</v>
      </c>
      <c r="F1548" s="1" t="s">
        <v>84</v>
      </c>
      <c r="G1548">
        <v>0</v>
      </c>
      <c r="H1548">
        <v>5.9396442139099994</v>
      </c>
      <c r="I1548">
        <v>1.6642676380000002E-2</v>
      </c>
      <c r="J1548">
        <v>2.4581513000000005E-4</v>
      </c>
      <c r="K1548">
        <v>3.9947714400000008E-2</v>
      </c>
      <c r="L1548">
        <v>2.8064812600000007E-3</v>
      </c>
      <c r="M1548">
        <v>2.6929433300000001E-3</v>
      </c>
      <c r="N1548">
        <v>0</v>
      </c>
      <c r="O1548">
        <v>3.6938408100000006E-3</v>
      </c>
    </row>
    <row r="1549" spans="1:15" x14ac:dyDescent="0.35">
      <c r="A1549">
        <v>2023</v>
      </c>
      <c r="B1549">
        <v>34015</v>
      </c>
      <c r="C1549">
        <v>2270005010</v>
      </c>
      <c r="D1549" s="1" t="s">
        <v>63</v>
      </c>
      <c r="E1549" s="1" t="s">
        <v>28</v>
      </c>
      <c r="F1549" s="1" t="s">
        <v>84</v>
      </c>
      <c r="G1549">
        <v>0</v>
      </c>
      <c r="H1549">
        <v>4.4548756340000002E-2</v>
      </c>
      <c r="I1549">
        <v>2.1715507000000001E-4</v>
      </c>
      <c r="J1549">
        <v>0</v>
      </c>
      <c r="K1549">
        <v>2.4581513000000005E-4</v>
      </c>
      <c r="L1549">
        <v>0</v>
      </c>
      <c r="M1549">
        <v>0</v>
      </c>
      <c r="N1549">
        <v>0</v>
      </c>
      <c r="O1549">
        <v>0</v>
      </c>
    </row>
    <row r="1550" spans="1:15" x14ac:dyDescent="0.35">
      <c r="A1550">
        <v>2023</v>
      </c>
      <c r="B1550">
        <v>34015</v>
      </c>
      <c r="C1550">
        <v>2270005015</v>
      </c>
      <c r="D1550" s="1" t="s">
        <v>64</v>
      </c>
      <c r="E1550" s="1" t="s">
        <v>28</v>
      </c>
      <c r="F1550" s="1" t="s">
        <v>84</v>
      </c>
      <c r="G1550">
        <v>1.8419600099999999E-2</v>
      </c>
      <c r="H1550">
        <v>2269.40507024407</v>
      </c>
      <c r="I1550">
        <v>3.8542985651500006</v>
      </c>
      <c r="J1550">
        <v>3.3426448439999999E-2</v>
      </c>
      <c r="K1550">
        <v>9.0793306384000001</v>
      </c>
      <c r="L1550">
        <v>0.69876202517000008</v>
      </c>
      <c r="M1550">
        <v>0.67778727049000009</v>
      </c>
      <c r="N1550">
        <v>6.8861305700000002E-3</v>
      </c>
      <c r="O1550">
        <v>0.64002212989000007</v>
      </c>
    </row>
    <row r="1551" spans="1:15" x14ac:dyDescent="0.35">
      <c r="A1551">
        <v>2023</v>
      </c>
      <c r="B1551">
        <v>34015</v>
      </c>
      <c r="C1551">
        <v>2270005020</v>
      </c>
      <c r="D1551" s="1" t="s">
        <v>91</v>
      </c>
      <c r="E1551" s="1" t="s">
        <v>28</v>
      </c>
      <c r="F1551" s="1" t="s">
        <v>84</v>
      </c>
      <c r="G1551">
        <v>1.6898412300000003E-3</v>
      </c>
      <c r="H1551">
        <v>203.61046233043993</v>
      </c>
      <c r="I1551">
        <v>0.37970390721999997</v>
      </c>
      <c r="J1551">
        <v>1.9819533800000001E-3</v>
      </c>
      <c r="K1551">
        <v>1.1230235072100001</v>
      </c>
      <c r="L1551">
        <v>0.10144007775</v>
      </c>
      <c r="M1551">
        <v>9.8299596559999994E-2</v>
      </c>
      <c r="N1551">
        <v>5.9304277999999992E-4</v>
      </c>
      <c r="O1551">
        <v>8.4982589449999979E-2</v>
      </c>
    </row>
    <row r="1552" spans="1:15" x14ac:dyDescent="0.35">
      <c r="A1552">
        <v>2023</v>
      </c>
      <c r="B1552">
        <v>34015</v>
      </c>
      <c r="C1552">
        <v>2270005025</v>
      </c>
      <c r="D1552" s="1" t="s">
        <v>65</v>
      </c>
      <c r="E1552" s="1" t="s">
        <v>28</v>
      </c>
      <c r="F1552" s="1" t="s">
        <v>84</v>
      </c>
      <c r="G1552">
        <v>0</v>
      </c>
      <c r="H1552">
        <v>1.1559594277000003</v>
      </c>
      <c r="I1552">
        <v>3.5130619700000005E-3</v>
      </c>
      <c r="J1552">
        <v>0</v>
      </c>
      <c r="K1552">
        <v>6.8861305700000002E-3</v>
      </c>
      <c r="L1552">
        <v>6.4374903999999994E-4</v>
      </c>
      <c r="M1552">
        <v>6.0186126000000002E-4</v>
      </c>
      <c r="N1552">
        <v>0</v>
      </c>
      <c r="O1552">
        <v>7.6390083000000002E-4</v>
      </c>
    </row>
    <row r="1553" spans="1:15" x14ac:dyDescent="0.35">
      <c r="A1553">
        <v>2023</v>
      </c>
      <c r="B1553">
        <v>34015</v>
      </c>
      <c r="C1553">
        <v>2270005030</v>
      </c>
      <c r="D1553" s="1" t="s">
        <v>66</v>
      </c>
      <c r="E1553" s="1" t="s">
        <v>28</v>
      </c>
      <c r="F1553" s="1" t="s">
        <v>84</v>
      </c>
      <c r="G1553">
        <v>0</v>
      </c>
      <c r="H1553">
        <v>0.20236647904000002</v>
      </c>
      <c r="I1553">
        <v>5.9304277999999992E-4</v>
      </c>
      <c r="J1553">
        <v>0</v>
      </c>
      <c r="K1553">
        <v>9.0830344000000015E-4</v>
      </c>
      <c r="L1553">
        <v>7.2752460000000016E-5</v>
      </c>
      <c r="M1553">
        <v>2.4250820000000003E-5</v>
      </c>
      <c r="N1553">
        <v>0</v>
      </c>
      <c r="O1553">
        <v>0</v>
      </c>
    </row>
    <row r="1554" spans="1:15" x14ac:dyDescent="0.35">
      <c r="A1554">
        <v>2023</v>
      </c>
      <c r="B1554">
        <v>34015</v>
      </c>
      <c r="C1554">
        <v>2270005035</v>
      </c>
      <c r="D1554" s="1" t="s">
        <v>27</v>
      </c>
      <c r="E1554" s="1" t="s">
        <v>28</v>
      </c>
      <c r="F1554" s="1" t="s">
        <v>84</v>
      </c>
      <c r="G1554">
        <v>7.2752460000000016E-5</v>
      </c>
      <c r="H1554">
        <v>17.310755606320004</v>
      </c>
      <c r="I1554">
        <v>3.9267589130000002E-2</v>
      </c>
      <c r="J1554">
        <v>2.1715507000000001E-4</v>
      </c>
      <c r="K1554">
        <v>8.9433717230000001E-2</v>
      </c>
      <c r="L1554">
        <v>7.8704934000000011E-3</v>
      </c>
      <c r="M1554">
        <v>7.6037343800000002E-3</v>
      </c>
      <c r="N1554">
        <v>0</v>
      </c>
      <c r="O1554">
        <v>9.8127636199999996E-3</v>
      </c>
    </row>
    <row r="1555" spans="1:15" x14ac:dyDescent="0.35">
      <c r="A1555">
        <v>2023</v>
      </c>
      <c r="B1555">
        <v>34015</v>
      </c>
      <c r="C1555">
        <v>2270005045</v>
      </c>
      <c r="D1555" s="1" t="s">
        <v>68</v>
      </c>
      <c r="E1555" s="1" t="s">
        <v>28</v>
      </c>
      <c r="F1555" s="1" t="s">
        <v>84</v>
      </c>
      <c r="G1555">
        <v>7.2752460000000016E-5</v>
      </c>
      <c r="H1555">
        <v>16.01131069054</v>
      </c>
      <c r="I1555">
        <v>4.8133468459999995E-2</v>
      </c>
      <c r="J1555">
        <v>2.1715507000000001E-4</v>
      </c>
      <c r="K1555">
        <v>9.3761386290000012E-2</v>
      </c>
      <c r="L1555">
        <v>1.002330483E-2</v>
      </c>
      <c r="M1555">
        <v>9.7102487899999989E-3</v>
      </c>
      <c r="N1555">
        <v>0</v>
      </c>
      <c r="O1555">
        <v>8.347793630000001E-3</v>
      </c>
    </row>
    <row r="1556" spans="1:15" x14ac:dyDescent="0.35">
      <c r="A1556">
        <v>2023</v>
      </c>
      <c r="B1556">
        <v>34015</v>
      </c>
      <c r="C1556">
        <v>2270005055</v>
      </c>
      <c r="D1556" s="1" t="s">
        <v>69</v>
      </c>
      <c r="E1556" s="1" t="s">
        <v>28</v>
      </c>
      <c r="F1556" s="1" t="s">
        <v>84</v>
      </c>
      <c r="G1556">
        <v>3.7588771000000002E-4</v>
      </c>
      <c r="H1556">
        <v>44.17052622125</v>
      </c>
      <c r="I1556">
        <v>8.3519824080000013E-2</v>
      </c>
      <c r="J1556">
        <v>5.202903200000001E-4</v>
      </c>
      <c r="K1556">
        <v>0.18782921476000003</v>
      </c>
      <c r="L1556">
        <v>1.6369303499999998E-2</v>
      </c>
      <c r="M1556">
        <v>1.5915151780000001E-2</v>
      </c>
      <c r="N1556">
        <v>7.2752460000000016E-5</v>
      </c>
      <c r="O1556">
        <v>1.5427930760000002E-2</v>
      </c>
    </row>
    <row r="1557" spans="1:15" x14ac:dyDescent="0.35">
      <c r="A1557">
        <v>2023</v>
      </c>
      <c r="B1557">
        <v>34015</v>
      </c>
      <c r="C1557">
        <v>2270005060</v>
      </c>
      <c r="D1557" s="1" t="s">
        <v>70</v>
      </c>
      <c r="E1557" s="1" t="s">
        <v>28</v>
      </c>
      <c r="F1557" s="1" t="s">
        <v>84</v>
      </c>
      <c r="G1557">
        <v>2.4581513000000005E-4</v>
      </c>
      <c r="H1557">
        <v>32.491354457760004</v>
      </c>
      <c r="I1557">
        <v>4.273214946E-2</v>
      </c>
      <c r="J1557">
        <v>5.202903200000001E-4</v>
      </c>
      <c r="K1557">
        <v>0.11451567896999999</v>
      </c>
      <c r="L1557">
        <v>8.1438662800000002E-3</v>
      </c>
      <c r="M1557">
        <v>7.8407310300000008E-3</v>
      </c>
      <c r="N1557">
        <v>0</v>
      </c>
      <c r="O1557">
        <v>6.5267775100000007E-3</v>
      </c>
    </row>
    <row r="1558" spans="1:15" x14ac:dyDescent="0.35">
      <c r="A1558">
        <v>2023</v>
      </c>
      <c r="B1558">
        <v>34015</v>
      </c>
      <c r="C1558">
        <v>2270006005</v>
      </c>
      <c r="D1558" s="1" t="s">
        <v>29</v>
      </c>
      <c r="E1558" s="1" t="s">
        <v>30</v>
      </c>
      <c r="F1558" s="1" t="s">
        <v>84</v>
      </c>
      <c r="G1558">
        <v>1.6105851410000004E-2</v>
      </c>
      <c r="H1558">
        <v>1974.9954008642001</v>
      </c>
      <c r="I1558">
        <v>4.21563468084</v>
      </c>
      <c r="J1558">
        <v>5.0876015739999995E-2</v>
      </c>
      <c r="K1558">
        <v>11.076275434399999</v>
      </c>
      <c r="L1558">
        <v>0.72392004629999995</v>
      </c>
      <c r="M1558">
        <v>0.70215603766000001</v>
      </c>
      <c r="N1558">
        <v>6.2534046300000024E-3</v>
      </c>
      <c r="O1558">
        <v>1.0202077465799997</v>
      </c>
    </row>
    <row r="1559" spans="1:15" x14ac:dyDescent="0.35">
      <c r="A1559">
        <v>2023</v>
      </c>
      <c r="B1559">
        <v>34015</v>
      </c>
      <c r="C1559">
        <v>2270006010</v>
      </c>
      <c r="D1559" s="1" t="s">
        <v>31</v>
      </c>
      <c r="E1559" s="1" t="s">
        <v>30</v>
      </c>
      <c r="F1559" s="1" t="s">
        <v>84</v>
      </c>
      <c r="G1559">
        <v>3.8007648799999998E-3</v>
      </c>
      <c r="H1559">
        <v>465.95193752690005</v>
      </c>
      <c r="I1559">
        <v>1.0314601270600001</v>
      </c>
      <c r="J1559">
        <v>1.195014271E-2</v>
      </c>
      <c r="K1559">
        <v>2.6152767720200001</v>
      </c>
      <c r="L1559">
        <v>0.18092875415999998</v>
      </c>
      <c r="M1559">
        <v>0.17556601601000002</v>
      </c>
      <c r="N1559">
        <v>1.3999336999999999E-3</v>
      </c>
      <c r="O1559">
        <v>0.24671241033999997</v>
      </c>
    </row>
    <row r="1560" spans="1:15" x14ac:dyDescent="0.35">
      <c r="A1560">
        <v>2023</v>
      </c>
      <c r="B1560">
        <v>34015</v>
      </c>
      <c r="C1560">
        <v>2270006015</v>
      </c>
      <c r="D1560" s="1" t="s">
        <v>32</v>
      </c>
      <c r="E1560" s="1" t="s">
        <v>30</v>
      </c>
      <c r="F1560" s="1" t="s">
        <v>84</v>
      </c>
      <c r="G1560">
        <v>1.051162816E-2</v>
      </c>
      <c r="H1560">
        <v>1292.7072729808597</v>
      </c>
      <c r="I1560">
        <v>1.1140385784</v>
      </c>
      <c r="J1560">
        <v>1.7312880860000001E-2</v>
      </c>
      <c r="K1560">
        <v>4.2027310399799997</v>
      </c>
      <c r="L1560">
        <v>0.17406356747999999</v>
      </c>
      <c r="M1560">
        <v>0.16879452568</v>
      </c>
      <c r="N1560">
        <v>3.5913259800000007E-3</v>
      </c>
      <c r="O1560">
        <v>0.20041979958000003</v>
      </c>
    </row>
    <row r="1561" spans="1:15" x14ac:dyDescent="0.35">
      <c r="A1561">
        <v>2023</v>
      </c>
      <c r="B1561">
        <v>34015</v>
      </c>
      <c r="C1561">
        <v>2270006025</v>
      </c>
      <c r="D1561" s="1" t="s">
        <v>71</v>
      </c>
      <c r="E1561" s="1" t="s">
        <v>30</v>
      </c>
      <c r="F1561" s="1" t="s">
        <v>84</v>
      </c>
      <c r="G1561">
        <v>5.36273815E-3</v>
      </c>
      <c r="H1561">
        <v>657.55308735115989</v>
      </c>
      <c r="I1561">
        <v>2.9139785311999993</v>
      </c>
      <c r="J1561">
        <v>2.6424575320000004E-2</v>
      </c>
      <c r="K1561">
        <v>3.6788967933300003</v>
      </c>
      <c r="L1561">
        <v>0.43318357917999989</v>
      </c>
      <c r="M1561">
        <v>0.42018954889999993</v>
      </c>
      <c r="N1561">
        <v>2.0888774500000006E-3</v>
      </c>
      <c r="O1561">
        <v>0.61624861011999998</v>
      </c>
    </row>
    <row r="1562" spans="1:15" x14ac:dyDescent="0.35">
      <c r="A1562">
        <v>2023</v>
      </c>
      <c r="B1562">
        <v>34015</v>
      </c>
      <c r="C1562">
        <v>2270006030</v>
      </c>
      <c r="D1562" s="1" t="s">
        <v>72</v>
      </c>
      <c r="E1562" s="1" t="s">
        <v>30</v>
      </c>
      <c r="F1562" s="1" t="s">
        <v>84</v>
      </c>
      <c r="G1562">
        <v>5.1808570000000007E-4</v>
      </c>
      <c r="H1562">
        <v>63.164555494589997</v>
      </c>
      <c r="I1562">
        <v>0.13619370743000001</v>
      </c>
      <c r="J1562">
        <v>1.3999336999999999E-3</v>
      </c>
      <c r="K1562">
        <v>0.36198206934999994</v>
      </c>
      <c r="L1562">
        <v>2.1741962439999998E-2</v>
      </c>
      <c r="M1562">
        <v>2.1053018689999998E-2</v>
      </c>
      <c r="N1562">
        <v>2.8660060000000002E-4</v>
      </c>
      <c r="O1562">
        <v>3.7158870099999998E-2</v>
      </c>
    </row>
    <row r="1563" spans="1:15" x14ac:dyDescent="0.35">
      <c r="A1563">
        <v>2023</v>
      </c>
      <c r="B1563">
        <v>34015</v>
      </c>
      <c r="C1563">
        <v>2270006035</v>
      </c>
      <c r="D1563" s="1" t="s">
        <v>33</v>
      </c>
      <c r="E1563" s="1" t="s">
        <v>30</v>
      </c>
      <c r="F1563" s="1" t="s">
        <v>84</v>
      </c>
      <c r="G1563">
        <v>4.0234314999999999E-4</v>
      </c>
      <c r="H1563">
        <v>56.055315175970001</v>
      </c>
      <c r="I1563">
        <v>5.3328655489999995E-2</v>
      </c>
      <c r="J1563">
        <v>9.755443500000004E-4</v>
      </c>
      <c r="K1563">
        <v>0.20041979958000003</v>
      </c>
      <c r="L1563">
        <v>8.0589884100000005E-3</v>
      </c>
      <c r="M1563">
        <v>7.7470346800000006E-3</v>
      </c>
      <c r="N1563">
        <v>2.2046200000000002E-5</v>
      </c>
      <c r="O1563">
        <v>1.051162816E-2</v>
      </c>
    </row>
    <row r="1564" spans="1:15" x14ac:dyDescent="0.35">
      <c r="A1564">
        <v>2023</v>
      </c>
      <c r="B1564">
        <v>34015</v>
      </c>
      <c r="C1564">
        <v>2270007015</v>
      </c>
      <c r="D1564" s="1" t="s">
        <v>74</v>
      </c>
      <c r="E1564" s="1" t="s">
        <v>35</v>
      </c>
      <c r="F1564" s="1" t="s">
        <v>84</v>
      </c>
      <c r="G1564">
        <v>4.0234314999999999E-4</v>
      </c>
      <c r="H1564">
        <v>57.16307499661</v>
      </c>
      <c r="I1564">
        <v>2.3141896140000003E-2</v>
      </c>
      <c r="J1564">
        <v>2.8660060000000002E-4</v>
      </c>
      <c r="K1564">
        <v>4.6408353310000004E-2</v>
      </c>
      <c r="L1564">
        <v>3.4667649500000003E-3</v>
      </c>
      <c r="M1564">
        <v>3.2738607000000006E-3</v>
      </c>
      <c r="N1564">
        <v>0</v>
      </c>
      <c r="O1564">
        <v>3.0732402800000011E-3</v>
      </c>
    </row>
    <row r="1565" spans="1:15" x14ac:dyDescent="0.35">
      <c r="A1565">
        <v>2023</v>
      </c>
      <c r="B1565">
        <v>34015</v>
      </c>
      <c r="C1565">
        <v>2282005010</v>
      </c>
      <c r="D1565" s="3" t="s">
        <v>92</v>
      </c>
      <c r="E1565" s="3" t="s">
        <v>93</v>
      </c>
      <c r="F1565" s="3" t="s">
        <v>7</v>
      </c>
      <c r="G1565">
        <v>2.6597323956607747E-2</v>
      </c>
      <c r="H1565">
        <v>1950.4552680953334</v>
      </c>
      <c r="I1565">
        <v>193.33876076277582</v>
      </c>
      <c r="J1565">
        <v>2.231768914736779</v>
      </c>
      <c r="K1565">
        <v>11.474755283327161</v>
      </c>
      <c r="L1565">
        <v>0.43950262923333516</v>
      </c>
      <c r="M1565">
        <v>0.40430765197078317</v>
      </c>
      <c r="N1565">
        <v>1.1862148293721024E-2</v>
      </c>
      <c r="O1565">
        <v>39.455185033896399</v>
      </c>
    </row>
    <row r="1566" spans="1:15" x14ac:dyDescent="0.35">
      <c r="A1566">
        <v>2023</v>
      </c>
      <c r="B1566">
        <v>34015</v>
      </c>
      <c r="C1566">
        <v>2282005015</v>
      </c>
      <c r="D1566" s="3" t="s">
        <v>94</v>
      </c>
      <c r="E1566" s="3" t="s">
        <v>93</v>
      </c>
      <c r="F1566" s="3" t="s">
        <v>7</v>
      </c>
      <c r="G1566">
        <v>1.0936005943682532E-2</v>
      </c>
      <c r="H1566">
        <v>822.8374354189051</v>
      </c>
      <c r="I1566">
        <v>99.244827812677642</v>
      </c>
      <c r="J1566">
        <v>0.90382765047026969</v>
      </c>
      <c r="K1566">
        <v>5.5075485184727349</v>
      </c>
      <c r="L1566">
        <v>6.6039907809883697E-2</v>
      </c>
      <c r="M1566">
        <v>6.0769990588981804E-2</v>
      </c>
      <c r="N1566">
        <v>5.0028411820363782E-3</v>
      </c>
      <c r="O1566">
        <v>6.6671560934679981</v>
      </c>
    </row>
    <row r="1567" spans="1:15" x14ac:dyDescent="0.35">
      <c r="A1567">
        <v>2023</v>
      </c>
      <c r="B1567">
        <v>34015</v>
      </c>
      <c r="C1567">
        <v>2282010005</v>
      </c>
      <c r="D1567" s="1" t="s">
        <v>95</v>
      </c>
      <c r="E1567" s="1" t="s">
        <v>93</v>
      </c>
      <c r="F1567" s="1" t="s">
        <v>36</v>
      </c>
      <c r="G1567">
        <v>8.6844138195483183E-3</v>
      </c>
      <c r="H1567">
        <v>661.57647262442833</v>
      </c>
      <c r="I1567">
        <v>46.953020779753601</v>
      </c>
      <c r="J1567">
        <v>0.28169675336887545</v>
      </c>
      <c r="K1567">
        <v>3.6256884136769947</v>
      </c>
      <c r="L1567">
        <v>5.396713007650944E-2</v>
      </c>
      <c r="M1567">
        <v>4.9633285625877842E-2</v>
      </c>
      <c r="N1567">
        <v>4.0228655012676572E-3</v>
      </c>
      <c r="O1567">
        <v>3.6376017820329647</v>
      </c>
    </row>
    <row r="1568" spans="1:15" x14ac:dyDescent="0.35">
      <c r="A1568">
        <v>2023</v>
      </c>
      <c r="B1568">
        <v>34015</v>
      </c>
      <c r="C1568">
        <v>2282020005</v>
      </c>
      <c r="D1568" s="1" t="s">
        <v>95</v>
      </c>
      <c r="E1568" s="1" t="s">
        <v>93</v>
      </c>
      <c r="F1568" s="1" t="s">
        <v>84</v>
      </c>
      <c r="G1568">
        <v>4.4326259992530865E-3</v>
      </c>
      <c r="H1568">
        <v>543.07823247413899</v>
      </c>
      <c r="I1568">
        <v>1.0483690981735405</v>
      </c>
      <c r="J1568">
        <v>2.0931235233827089E-2</v>
      </c>
      <c r="K1568">
        <v>4.6277692098816825</v>
      </c>
      <c r="L1568">
        <v>0.10759453525035242</v>
      </c>
      <c r="M1568">
        <v>0.10435094641043204</v>
      </c>
      <c r="N1568">
        <v>5.0028411820363782E-3</v>
      </c>
      <c r="O1568">
        <v>0.287168937570288</v>
      </c>
    </row>
    <row r="1569" spans="1:15" x14ac:dyDescent="0.35">
      <c r="A1569">
        <v>2023</v>
      </c>
      <c r="B1569">
        <v>34015</v>
      </c>
      <c r="C1569">
        <v>2282020010</v>
      </c>
      <c r="D1569" s="1" t="s">
        <v>96</v>
      </c>
      <c r="E1569" s="1" t="s">
        <v>93</v>
      </c>
      <c r="F1569" s="1" t="s">
        <v>84</v>
      </c>
      <c r="G1569">
        <v>1.3588996106659619E-5</v>
      </c>
      <c r="H1569">
        <v>4.073206459998473</v>
      </c>
      <c r="I1569">
        <v>1.3591609375141667E-2</v>
      </c>
      <c r="J1569">
        <v>2.1533332292091397E-4</v>
      </c>
      <c r="K1569">
        <v>2.2137519965141329E-2</v>
      </c>
      <c r="L1569">
        <v>2.14862934594145E-3</v>
      </c>
      <c r="M1569">
        <v>2.0670953693014919E-3</v>
      </c>
      <c r="N1569">
        <v>1.3588996106659619E-5</v>
      </c>
      <c r="O1569">
        <v>4.1880240693332122E-3</v>
      </c>
    </row>
    <row r="1570" spans="1:15" x14ac:dyDescent="0.35">
      <c r="A1570">
        <v>2023</v>
      </c>
      <c r="B1570">
        <v>34017</v>
      </c>
      <c r="C1570">
        <v>2260001010</v>
      </c>
      <c r="D1570" s="1" t="s">
        <v>5</v>
      </c>
      <c r="E1570" s="1" t="s">
        <v>6</v>
      </c>
      <c r="F1570" s="1" t="s">
        <v>7</v>
      </c>
      <c r="G1570">
        <v>7.3303615000000022E-4</v>
      </c>
      <c r="H1570">
        <v>43.175592238350006</v>
      </c>
      <c r="I1570">
        <v>6.4004671140300005</v>
      </c>
      <c r="J1570">
        <v>0.13286803816000001</v>
      </c>
      <c r="K1570">
        <v>7.4872202129999996E-2</v>
      </c>
      <c r="L1570">
        <v>0.20786700594000002</v>
      </c>
      <c r="M1570">
        <v>0.19113504245000004</v>
      </c>
      <c r="N1570">
        <v>1.9510887000000004E-4</v>
      </c>
      <c r="O1570">
        <v>5.6686016172499984</v>
      </c>
    </row>
    <row r="1571" spans="1:15" x14ac:dyDescent="0.35">
      <c r="A1571">
        <v>2023</v>
      </c>
      <c r="B1571">
        <v>34017</v>
      </c>
      <c r="C1571">
        <v>2260001030</v>
      </c>
      <c r="D1571" s="1" t="s">
        <v>8</v>
      </c>
      <c r="E1571" s="1" t="s">
        <v>6</v>
      </c>
      <c r="F1571" s="1" t="s">
        <v>7</v>
      </c>
      <c r="G1571">
        <v>2.8549829E-4</v>
      </c>
      <c r="H1571">
        <v>19.973192507069999</v>
      </c>
      <c r="I1571">
        <v>3.3928715991499998</v>
      </c>
      <c r="J1571">
        <v>2.8037254849999999E-2</v>
      </c>
      <c r="K1571">
        <v>3.8845404399999992E-2</v>
      </c>
      <c r="L1571">
        <v>1.7276504630000002E-2</v>
      </c>
      <c r="M1571">
        <v>1.5853422419999996E-2</v>
      </c>
      <c r="N1571">
        <v>2.8660060000000004E-5</v>
      </c>
      <c r="O1571">
        <v>0.61604798969999985</v>
      </c>
    </row>
    <row r="1572" spans="1:15" x14ac:dyDescent="0.35">
      <c r="A1572">
        <v>2023</v>
      </c>
      <c r="B1572">
        <v>34017</v>
      </c>
      <c r="C1572">
        <v>2260001060</v>
      </c>
      <c r="D1572" s="1" t="s">
        <v>9</v>
      </c>
      <c r="E1572" s="1" t="s">
        <v>6</v>
      </c>
      <c r="F1572" s="1" t="s">
        <v>7</v>
      </c>
      <c r="G1572">
        <v>3.5935306E-4</v>
      </c>
      <c r="H1572">
        <v>28.963701210289997</v>
      </c>
      <c r="I1572">
        <v>7.2301813625799998</v>
      </c>
      <c r="J1572">
        <v>2.1077269510000003E-2</v>
      </c>
      <c r="K1572">
        <v>5.8231730370000005E-2</v>
      </c>
      <c r="L1572">
        <v>3.7522632400000008E-3</v>
      </c>
      <c r="M1572">
        <v>3.3907055600000007E-3</v>
      </c>
      <c r="N1572">
        <v>1.5763033000000003E-4</v>
      </c>
      <c r="O1572">
        <v>0.21044310440999997</v>
      </c>
    </row>
    <row r="1573" spans="1:15" x14ac:dyDescent="0.35">
      <c r="A1573">
        <v>2023</v>
      </c>
      <c r="B1573">
        <v>34017</v>
      </c>
      <c r="C1573">
        <v>2260002006</v>
      </c>
      <c r="D1573" s="1" t="s">
        <v>10</v>
      </c>
      <c r="E1573" s="1" t="s">
        <v>11</v>
      </c>
      <c r="F1573" s="1" t="s">
        <v>7</v>
      </c>
      <c r="G1573">
        <v>2.5882238800000001E-3</v>
      </c>
      <c r="H1573">
        <v>157.27438858945001</v>
      </c>
      <c r="I1573">
        <v>57.423966420479992</v>
      </c>
      <c r="J1573">
        <v>0.25500067922999997</v>
      </c>
      <c r="K1573">
        <v>0.34542427083999999</v>
      </c>
      <c r="L1573">
        <v>2.0923497265000002</v>
      </c>
      <c r="M1573">
        <v>1.9249419068</v>
      </c>
      <c r="N1573">
        <v>9.5239584000000031E-4</v>
      </c>
      <c r="O1573">
        <v>13.75821881291</v>
      </c>
    </row>
    <row r="1574" spans="1:15" x14ac:dyDescent="0.35">
      <c r="A1574">
        <v>2023</v>
      </c>
      <c r="B1574">
        <v>34017</v>
      </c>
      <c r="C1574">
        <v>2260002009</v>
      </c>
      <c r="D1574" s="1" t="s">
        <v>12</v>
      </c>
      <c r="E1574" s="1" t="s">
        <v>11</v>
      </c>
      <c r="F1574" s="1" t="s">
        <v>7</v>
      </c>
      <c r="G1574">
        <v>7.2752460000000016E-5</v>
      </c>
      <c r="H1574">
        <v>10.197946007919999</v>
      </c>
      <c r="I1574">
        <v>2.1552431258599998</v>
      </c>
      <c r="J1574">
        <v>2.1134589629999999E-2</v>
      </c>
      <c r="K1574">
        <v>2.3019539730000003E-2</v>
      </c>
      <c r="L1574">
        <v>7.3973819480000008E-2</v>
      </c>
      <c r="M1574">
        <v>6.8064335570000009E-2</v>
      </c>
      <c r="N1574">
        <v>0</v>
      </c>
      <c r="O1574">
        <v>0.47778634871000003</v>
      </c>
    </row>
    <row r="1575" spans="1:15" x14ac:dyDescent="0.35">
      <c r="A1575">
        <v>2023</v>
      </c>
      <c r="B1575">
        <v>34017</v>
      </c>
      <c r="C1575">
        <v>2260002021</v>
      </c>
      <c r="D1575" s="1" t="s">
        <v>13</v>
      </c>
      <c r="E1575" s="1" t="s">
        <v>11</v>
      </c>
      <c r="F1575" s="1" t="s">
        <v>7</v>
      </c>
      <c r="G1575">
        <v>1.6644881000000002E-4</v>
      </c>
      <c r="H1575">
        <v>12.19065462659</v>
      </c>
      <c r="I1575">
        <v>2.60056534276</v>
      </c>
      <c r="J1575">
        <v>2.5563671210000003E-2</v>
      </c>
      <c r="K1575">
        <v>2.76128655E-2</v>
      </c>
      <c r="L1575">
        <v>8.9195618269999985E-2</v>
      </c>
      <c r="M1575">
        <v>8.207028643E-2</v>
      </c>
      <c r="N1575">
        <v>0</v>
      </c>
      <c r="O1575">
        <v>0.57048180123000003</v>
      </c>
    </row>
    <row r="1576" spans="1:15" x14ac:dyDescent="0.35">
      <c r="A1576">
        <v>2023</v>
      </c>
      <c r="B1576">
        <v>34017</v>
      </c>
      <c r="C1576">
        <v>2260002027</v>
      </c>
      <c r="D1576" s="1" t="s">
        <v>14</v>
      </c>
      <c r="E1576" s="1" t="s">
        <v>11</v>
      </c>
      <c r="F1576" s="1" t="s">
        <v>7</v>
      </c>
      <c r="G1576">
        <v>0</v>
      </c>
      <c r="H1576">
        <v>8.8362271910000012E-2</v>
      </c>
      <c r="I1576">
        <v>1.9681745049999998E-2</v>
      </c>
      <c r="J1576">
        <v>2.3809896000000002E-4</v>
      </c>
      <c r="K1576">
        <v>2.3809896000000002E-4</v>
      </c>
      <c r="L1576">
        <v>6.8563681999999997E-4</v>
      </c>
      <c r="M1576">
        <v>6.8563681999999997E-4</v>
      </c>
      <c r="N1576">
        <v>0</v>
      </c>
      <c r="O1576">
        <v>4.9152002900000004E-3</v>
      </c>
    </row>
    <row r="1577" spans="1:15" x14ac:dyDescent="0.35">
      <c r="A1577">
        <v>2023</v>
      </c>
      <c r="B1577">
        <v>34017</v>
      </c>
      <c r="C1577">
        <v>2260002039</v>
      </c>
      <c r="D1577" s="1" t="s">
        <v>15</v>
      </c>
      <c r="E1577" s="1" t="s">
        <v>11</v>
      </c>
      <c r="F1577" s="1" t="s">
        <v>7</v>
      </c>
      <c r="G1577">
        <v>6.6050415200000004E-3</v>
      </c>
      <c r="H1577">
        <v>406.32578390458997</v>
      </c>
      <c r="I1577">
        <v>149.75869240222002</v>
      </c>
      <c r="J1577">
        <v>0.72766128643999994</v>
      </c>
      <c r="K1577">
        <v>0.90810943343999995</v>
      </c>
      <c r="L1577">
        <v>5.4626537330200007</v>
      </c>
      <c r="M1577">
        <v>5.0255966365000004</v>
      </c>
      <c r="N1577">
        <v>2.4482305099999997E-3</v>
      </c>
      <c r="O1577">
        <v>35.181842943390002</v>
      </c>
    </row>
    <row r="1578" spans="1:15" x14ac:dyDescent="0.35">
      <c r="A1578">
        <v>2023</v>
      </c>
      <c r="B1578">
        <v>34017</v>
      </c>
      <c r="C1578">
        <v>2260002054</v>
      </c>
      <c r="D1578" s="1" t="s">
        <v>16</v>
      </c>
      <c r="E1578" s="1" t="s">
        <v>11</v>
      </c>
      <c r="F1578" s="1" t="s">
        <v>7</v>
      </c>
      <c r="G1578">
        <v>0</v>
      </c>
      <c r="H1578">
        <v>2.3733704332799999</v>
      </c>
      <c r="I1578">
        <v>0.53029157862999998</v>
      </c>
      <c r="J1578">
        <v>5.2690417999999998E-3</v>
      </c>
      <c r="K1578">
        <v>5.4002166899999992E-3</v>
      </c>
      <c r="L1578">
        <v>1.8199138100000001E-2</v>
      </c>
      <c r="M1578">
        <v>1.6699996500000001E-2</v>
      </c>
      <c r="N1578">
        <v>0</v>
      </c>
      <c r="O1578">
        <v>0.11635433205000001</v>
      </c>
    </row>
    <row r="1579" spans="1:15" x14ac:dyDescent="0.35">
      <c r="A1579">
        <v>2023</v>
      </c>
      <c r="B1579">
        <v>34017</v>
      </c>
      <c r="C1579">
        <v>2260003030</v>
      </c>
      <c r="D1579" s="1" t="s">
        <v>17</v>
      </c>
      <c r="E1579" s="1" t="s">
        <v>18</v>
      </c>
      <c r="F1579" s="1" t="s">
        <v>7</v>
      </c>
      <c r="G1579">
        <v>0</v>
      </c>
      <c r="H1579">
        <v>2.9344352001799998</v>
      </c>
      <c r="I1579">
        <v>0.65554816624000023</v>
      </c>
      <c r="J1579">
        <v>6.5477213999999995E-3</v>
      </c>
      <c r="K1579">
        <v>6.7174771399999989E-3</v>
      </c>
      <c r="L1579">
        <v>2.2355949110000002E-2</v>
      </c>
      <c r="M1579">
        <v>2.0690358700000001E-2</v>
      </c>
      <c r="N1579">
        <v>0</v>
      </c>
      <c r="O1579">
        <v>0.15679477902000002</v>
      </c>
    </row>
    <row r="1580" spans="1:15" x14ac:dyDescent="0.35">
      <c r="A1580">
        <v>2023</v>
      </c>
      <c r="B1580">
        <v>34017</v>
      </c>
      <c r="C1580">
        <v>2260003040</v>
      </c>
      <c r="D1580" s="1" t="s">
        <v>19</v>
      </c>
      <c r="E1580" s="1" t="s">
        <v>18</v>
      </c>
      <c r="F1580" s="1" t="s">
        <v>7</v>
      </c>
      <c r="G1580">
        <v>0</v>
      </c>
      <c r="H1580">
        <v>0.23693712526000002</v>
      </c>
      <c r="I1580">
        <v>5.3077328809999998E-2</v>
      </c>
      <c r="J1580">
        <v>6.8563681999999997E-4</v>
      </c>
      <c r="K1580">
        <v>6.8563681999999997E-4</v>
      </c>
      <c r="L1580">
        <v>1.79345837E-3</v>
      </c>
      <c r="M1580">
        <v>1.6655904100000001E-3</v>
      </c>
      <c r="N1580">
        <v>0</v>
      </c>
      <c r="O1580">
        <v>1.221690173E-2</v>
      </c>
    </row>
    <row r="1581" spans="1:15" x14ac:dyDescent="0.35">
      <c r="A1581">
        <v>2023</v>
      </c>
      <c r="B1581">
        <v>34017</v>
      </c>
      <c r="C1581">
        <v>2260004015</v>
      </c>
      <c r="D1581" s="1" t="s">
        <v>20</v>
      </c>
      <c r="E1581" s="1" t="s">
        <v>21</v>
      </c>
      <c r="F1581" s="1" t="s">
        <v>7</v>
      </c>
      <c r="G1581">
        <v>3.2959069E-4</v>
      </c>
      <c r="H1581">
        <v>19.566359648439999</v>
      </c>
      <c r="I1581">
        <v>3.7956005576499998</v>
      </c>
      <c r="J1581">
        <v>3.5741299439999999E-2</v>
      </c>
      <c r="K1581">
        <v>4.3876347240000002E-2</v>
      </c>
      <c r="L1581">
        <v>0.13580459199999997</v>
      </c>
      <c r="M1581">
        <v>0.12487408603999998</v>
      </c>
      <c r="N1581">
        <v>5.8422430000000007E-5</v>
      </c>
      <c r="O1581">
        <v>0.98752866431999997</v>
      </c>
    </row>
    <row r="1582" spans="1:15" x14ac:dyDescent="0.35">
      <c r="A1582">
        <v>2023</v>
      </c>
      <c r="B1582">
        <v>34017</v>
      </c>
      <c r="C1582">
        <v>2260004016</v>
      </c>
      <c r="D1582" s="1" t="s">
        <v>20</v>
      </c>
      <c r="E1582" s="1" t="s">
        <v>22</v>
      </c>
      <c r="F1582" s="1" t="s">
        <v>7</v>
      </c>
      <c r="G1582">
        <v>7.2752460000000016E-5</v>
      </c>
      <c r="H1582">
        <v>8.6018308902899996</v>
      </c>
      <c r="I1582">
        <v>1.6889340288700001</v>
      </c>
      <c r="J1582">
        <v>1.6093725999999999E-2</v>
      </c>
      <c r="K1582">
        <v>1.9325698920000006E-2</v>
      </c>
      <c r="L1582">
        <v>6.0326119369999993E-2</v>
      </c>
      <c r="M1582">
        <v>5.5482569230000008E-2</v>
      </c>
      <c r="N1582">
        <v>0</v>
      </c>
      <c r="O1582">
        <v>0.40702466057000003</v>
      </c>
    </row>
    <row r="1583" spans="1:15" x14ac:dyDescent="0.35">
      <c r="A1583">
        <v>2023</v>
      </c>
      <c r="B1583">
        <v>34017</v>
      </c>
      <c r="C1583">
        <v>2260004020</v>
      </c>
      <c r="D1583" s="1" t="s">
        <v>23</v>
      </c>
      <c r="E1583" s="1" t="s">
        <v>21</v>
      </c>
      <c r="F1583" s="1" t="s">
        <v>7</v>
      </c>
      <c r="G1583">
        <v>3.8426526599999998E-3</v>
      </c>
      <c r="H1583">
        <v>261.78138707621997</v>
      </c>
      <c r="I1583">
        <v>52.606429694169996</v>
      </c>
      <c r="J1583">
        <v>0.50477199981999998</v>
      </c>
      <c r="K1583">
        <v>0.58711235220000013</v>
      </c>
      <c r="L1583">
        <v>1.8183485297999995</v>
      </c>
      <c r="M1583">
        <v>1.6728270751499998</v>
      </c>
      <c r="N1583">
        <v>1.5531547900000003E-3</v>
      </c>
      <c r="O1583">
        <v>18.431700156869997</v>
      </c>
    </row>
    <row r="1584" spans="1:15" x14ac:dyDescent="0.35">
      <c r="A1584">
        <v>2023</v>
      </c>
      <c r="B1584">
        <v>34017</v>
      </c>
      <c r="C1584">
        <v>2260004021</v>
      </c>
      <c r="D1584" s="1" t="s">
        <v>23</v>
      </c>
      <c r="E1584" s="1" t="s">
        <v>22</v>
      </c>
      <c r="F1584" s="1" t="s">
        <v>7</v>
      </c>
      <c r="G1584">
        <v>1.41867297E-3</v>
      </c>
      <c r="H1584">
        <v>86.518296877320012</v>
      </c>
      <c r="I1584">
        <v>30.870717351869999</v>
      </c>
      <c r="J1584">
        <v>0.15801834311999999</v>
      </c>
      <c r="K1584">
        <v>0.19373649405000004</v>
      </c>
      <c r="L1584">
        <v>1.1226476195000001</v>
      </c>
      <c r="M1584">
        <v>1.03277077365</v>
      </c>
      <c r="N1584">
        <v>4.2218472999999994E-4</v>
      </c>
      <c r="O1584">
        <v>8.6570841790399982</v>
      </c>
    </row>
    <row r="1585" spans="1:15" x14ac:dyDescent="0.35">
      <c r="A1585">
        <v>2023</v>
      </c>
      <c r="B1585">
        <v>34017</v>
      </c>
      <c r="C1585">
        <v>2260004025</v>
      </c>
      <c r="D1585" s="1" t="s">
        <v>24</v>
      </c>
      <c r="E1585" s="1" t="s">
        <v>21</v>
      </c>
      <c r="F1585" s="1" t="s">
        <v>7</v>
      </c>
      <c r="G1585">
        <v>5.2668371800000001E-3</v>
      </c>
      <c r="H1585">
        <v>362.47203622421</v>
      </c>
      <c r="I1585">
        <v>67.242024435409974</v>
      </c>
      <c r="J1585">
        <v>0.61816111797000006</v>
      </c>
      <c r="K1585">
        <v>0.82058050788999992</v>
      </c>
      <c r="L1585">
        <v>2.6162357817199999</v>
      </c>
      <c r="M1585">
        <v>2.40698096749</v>
      </c>
      <c r="N1585">
        <v>2.2420985399999997E-3</v>
      </c>
      <c r="O1585">
        <v>19.815217154040003</v>
      </c>
    </row>
    <row r="1586" spans="1:15" x14ac:dyDescent="0.35">
      <c r="A1586">
        <v>2023</v>
      </c>
      <c r="B1586">
        <v>34017</v>
      </c>
      <c r="C1586">
        <v>2260004026</v>
      </c>
      <c r="D1586" s="1" t="s">
        <v>24</v>
      </c>
      <c r="E1586" s="1" t="s">
        <v>22</v>
      </c>
      <c r="F1586" s="1" t="s">
        <v>7</v>
      </c>
      <c r="G1586">
        <v>1.0703430100000003E-3</v>
      </c>
      <c r="H1586">
        <v>75.664575627299996</v>
      </c>
      <c r="I1586">
        <v>16.899520121550001</v>
      </c>
      <c r="J1586">
        <v>0.14985683987999998</v>
      </c>
      <c r="K1586">
        <v>0.17018233396999999</v>
      </c>
      <c r="L1586">
        <v>0.58711455682000002</v>
      </c>
      <c r="M1586">
        <v>0.54007237526000007</v>
      </c>
      <c r="N1586">
        <v>3.7368309000000005E-4</v>
      </c>
      <c r="O1586">
        <v>4.3348561211999996</v>
      </c>
    </row>
    <row r="1587" spans="1:15" x14ac:dyDescent="0.35">
      <c r="A1587">
        <v>2023</v>
      </c>
      <c r="B1587">
        <v>34017</v>
      </c>
      <c r="C1587">
        <v>2260004030</v>
      </c>
      <c r="D1587" s="1" t="s">
        <v>25</v>
      </c>
      <c r="E1587" s="1" t="s">
        <v>21</v>
      </c>
      <c r="F1587" s="1" t="s">
        <v>7</v>
      </c>
      <c r="G1587">
        <v>3.4105471400000002E-3</v>
      </c>
      <c r="H1587">
        <v>233.28579283053</v>
      </c>
      <c r="I1587">
        <v>45.90463181161001</v>
      </c>
      <c r="J1587">
        <v>0.43564724202999999</v>
      </c>
      <c r="K1587">
        <v>0.52456177125000003</v>
      </c>
      <c r="L1587">
        <v>1.6380987985999995</v>
      </c>
      <c r="M1587">
        <v>1.5070407534599999</v>
      </c>
      <c r="N1587">
        <v>1.4153660400000004E-3</v>
      </c>
      <c r="O1587">
        <v>11.883440829590002</v>
      </c>
    </row>
    <row r="1588" spans="1:15" x14ac:dyDescent="0.35">
      <c r="A1588">
        <v>2023</v>
      </c>
      <c r="B1588">
        <v>34017</v>
      </c>
      <c r="C1588">
        <v>2260004031</v>
      </c>
      <c r="D1588" s="1" t="s">
        <v>25</v>
      </c>
      <c r="E1588" s="1" t="s">
        <v>22</v>
      </c>
      <c r="F1588" s="1" t="s">
        <v>7</v>
      </c>
      <c r="G1588">
        <v>1.0615245300000004E-3</v>
      </c>
      <c r="H1588">
        <v>70.652676294860001</v>
      </c>
      <c r="I1588">
        <v>18.830675749819996</v>
      </c>
      <c r="J1588">
        <v>0.13214822973000004</v>
      </c>
      <c r="K1588">
        <v>0.15779236957000001</v>
      </c>
      <c r="L1588">
        <v>0.66743327265999997</v>
      </c>
      <c r="M1588">
        <v>0.61409469638000003</v>
      </c>
      <c r="N1588">
        <v>3.7368309000000005E-4</v>
      </c>
      <c r="O1588">
        <v>4.33280361998</v>
      </c>
    </row>
    <row r="1589" spans="1:15" x14ac:dyDescent="0.35">
      <c r="A1589">
        <v>2023</v>
      </c>
      <c r="B1589">
        <v>34017</v>
      </c>
      <c r="C1589">
        <v>2260004035</v>
      </c>
      <c r="D1589" s="1" t="s">
        <v>97</v>
      </c>
      <c r="E1589" s="1" t="s">
        <v>21</v>
      </c>
      <c r="F1589" s="1" t="s">
        <v>7</v>
      </c>
      <c r="G1589">
        <v>2.4008311800000001E-3</v>
      </c>
      <c r="H1589">
        <v>117.64958598316001</v>
      </c>
      <c r="I1589">
        <v>59.013857895850002</v>
      </c>
      <c r="J1589">
        <v>0.80496518443000009</v>
      </c>
      <c r="K1589">
        <v>0.19715475735999999</v>
      </c>
      <c r="L1589">
        <v>0.65584248301000003</v>
      </c>
      <c r="M1589">
        <v>0.60336150390999999</v>
      </c>
      <c r="N1589">
        <v>7.0547839999999997E-4</v>
      </c>
      <c r="O1589">
        <v>22.50745169871</v>
      </c>
    </row>
    <row r="1590" spans="1:15" x14ac:dyDescent="0.35">
      <c r="A1590">
        <v>2023</v>
      </c>
      <c r="B1590">
        <v>34017</v>
      </c>
      <c r="C1590">
        <v>2260004036</v>
      </c>
      <c r="D1590" s="1" t="s">
        <v>97</v>
      </c>
      <c r="E1590" s="1" t="s">
        <v>22</v>
      </c>
      <c r="F1590" s="1" t="s">
        <v>7</v>
      </c>
      <c r="G1590">
        <v>4.6737944000000006E-4</v>
      </c>
      <c r="H1590">
        <v>24.57900744937</v>
      </c>
      <c r="I1590">
        <v>12.326098763220001</v>
      </c>
      <c r="J1590">
        <v>0.16816069743000001</v>
      </c>
      <c r="K1590">
        <v>4.1204347799999999E-2</v>
      </c>
      <c r="L1590">
        <v>0.13698406369999999</v>
      </c>
      <c r="M1590">
        <v>0.12603040923</v>
      </c>
      <c r="N1590">
        <v>1.6865343000000002E-4</v>
      </c>
      <c r="O1590">
        <v>4.5646039806400003</v>
      </c>
    </row>
    <row r="1591" spans="1:15" x14ac:dyDescent="0.35">
      <c r="A1591">
        <v>2023</v>
      </c>
      <c r="B1591">
        <v>34017</v>
      </c>
      <c r="C1591">
        <v>2260004071</v>
      </c>
      <c r="D1591" s="1" t="s">
        <v>26</v>
      </c>
      <c r="E1591" s="1" t="s">
        <v>22</v>
      </c>
      <c r="F1591" s="1" t="s">
        <v>7</v>
      </c>
      <c r="G1591">
        <v>0</v>
      </c>
      <c r="H1591">
        <v>3.55715437E-2</v>
      </c>
      <c r="I1591">
        <v>7.3953977900000009E-3</v>
      </c>
      <c r="J1591">
        <v>0</v>
      </c>
      <c r="K1591">
        <v>0</v>
      </c>
      <c r="L1591">
        <v>2.4471282000000004E-4</v>
      </c>
      <c r="M1591">
        <v>2.4471282000000004E-4</v>
      </c>
      <c r="N1591">
        <v>0</v>
      </c>
      <c r="O1591">
        <v>1.5862240900000003E-3</v>
      </c>
    </row>
    <row r="1592" spans="1:15" x14ac:dyDescent="0.35">
      <c r="A1592">
        <v>2023</v>
      </c>
      <c r="B1592">
        <v>34017</v>
      </c>
      <c r="C1592">
        <v>2260006005</v>
      </c>
      <c r="D1592" s="1" t="s">
        <v>29</v>
      </c>
      <c r="E1592" s="1" t="s">
        <v>30</v>
      </c>
      <c r="F1592" s="1" t="s">
        <v>7</v>
      </c>
      <c r="G1592">
        <v>4.2328703999999995E-4</v>
      </c>
      <c r="H1592">
        <v>34.345337362930003</v>
      </c>
      <c r="I1592">
        <v>7.1438771034400004</v>
      </c>
      <c r="J1592">
        <v>6.9549147139999989E-2</v>
      </c>
      <c r="K1592">
        <v>7.7673171839999999E-2</v>
      </c>
      <c r="L1592">
        <v>0.24851468719000003</v>
      </c>
      <c r="M1592">
        <v>0.22861578707000002</v>
      </c>
      <c r="N1592">
        <v>2.8549829000000006E-4</v>
      </c>
      <c r="O1592">
        <v>2.00688652989</v>
      </c>
    </row>
    <row r="1593" spans="1:15" x14ac:dyDescent="0.35">
      <c r="A1593">
        <v>2023</v>
      </c>
      <c r="B1593">
        <v>34017</v>
      </c>
      <c r="C1593">
        <v>2260006010</v>
      </c>
      <c r="D1593" s="1" t="s">
        <v>31</v>
      </c>
      <c r="E1593" s="1" t="s">
        <v>30</v>
      </c>
      <c r="F1593" s="1" t="s">
        <v>7</v>
      </c>
      <c r="G1593">
        <v>3.4557418500000001E-3</v>
      </c>
      <c r="H1593">
        <v>229.14150516443999</v>
      </c>
      <c r="I1593">
        <v>46.226171229369996</v>
      </c>
      <c r="J1593">
        <v>0.44165372922000001</v>
      </c>
      <c r="K1593">
        <v>0.52920359866</v>
      </c>
      <c r="L1593">
        <v>1.8377348557700002</v>
      </c>
      <c r="M1593">
        <v>1.6907429195799999</v>
      </c>
      <c r="N1593">
        <v>1.3734782599999999E-3</v>
      </c>
      <c r="O1593">
        <v>14.164464140310001</v>
      </c>
    </row>
    <row r="1594" spans="1:15" x14ac:dyDescent="0.35">
      <c r="A1594">
        <v>2023</v>
      </c>
      <c r="B1594">
        <v>34017</v>
      </c>
      <c r="C1594">
        <v>2260006015</v>
      </c>
      <c r="D1594" s="1" t="s">
        <v>32</v>
      </c>
      <c r="E1594" s="1" t="s">
        <v>30</v>
      </c>
      <c r="F1594" s="1" t="s">
        <v>7</v>
      </c>
      <c r="G1594">
        <v>0</v>
      </c>
      <c r="H1594">
        <v>8.6060648629999972E-2</v>
      </c>
      <c r="I1594">
        <v>1.9212160989999998E-2</v>
      </c>
      <c r="J1594">
        <v>2.8549829000000006E-4</v>
      </c>
      <c r="K1594">
        <v>2.8549829000000006E-4</v>
      </c>
      <c r="L1594">
        <v>6.8673912999999993E-4</v>
      </c>
      <c r="M1594">
        <v>6.8673912999999993E-4</v>
      </c>
      <c r="N1594">
        <v>0</v>
      </c>
      <c r="O1594">
        <v>5.1621177300000005E-3</v>
      </c>
    </row>
    <row r="1595" spans="1:15" x14ac:dyDescent="0.35">
      <c r="A1595">
        <v>2023</v>
      </c>
      <c r="B1595">
        <v>34017</v>
      </c>
      <c r="C1595">
        <v>2260006035</v>
      </c>
      <c r="D1595" s="1" t="s">
        <v>33</v>
      </c>
      <c r="E1595" s="1" t="s">
        <v>30</v>
      </c>
      <c r="F1595" s="1" t="s">
        <v>7</v>
      </c>
      <c r="G1595">
        <v>0</v>
      </c>
      <c r="H1595">
        <v>1.39191659937</v>
      </c>
      <c r="I1595">
        <v>0.31101125494999998</v>
      </c>
      <c r="J1595">
        <v>3.1019003400000011E-3</v>
      </c>
      <c r="K1595">
        <v>3.1702435600000009E-3</v>
      </c>
      <c r="L1595">
        <v>1.053918591E-2</v>
      </c>
      <c r="M1595">
        <v>9.7918197299999999E-3</v>
      </c>
      <c r="N1595">
        <v>0</v>
      </c>
      <c r="O1595">
        <v>8.816716304000001E-2</v>
      </c>
    </row>
    <row r="1596" spans="1:15" x14ac:dyDescent="0.35">
      <c r="A1596">
        <v>2023</v>
      </c>
      <c r="B1596">
        <v>34017</v>
      </c>
      <c r="C1596">
        <v>2265001010</v>
      </c>
      <c r="D1596" s="1" t="s">
        <v>5</v>
      </c>
      <c r="E1596" s="1" t="s">
        <v>6</v>
      </c>
      <c r="F1596" s="1" t="s">
        <v>36</v>
      </c>
      <c r="G1596">
        <v>1.9621118000000002E-4</v>
      </c>
      <c r="H1596">
        <v>19.577422431600006</v>
      </c>
      <c r="I1596">
        <v>2.3646809235500004</v>
      </c>
      <c r="J1596">
        <v>2.675416601E-2</v>
      </c>
      <c r="K1596">
        <v>4.8496128450000009E-2</v>
      </c>
      <c r="L1596">
        <v>5.8444476200000001E-3</v>
      </c>
      <c r="M1596">
        <v>5.4498206399999994E-3</v>
      </c>
      <c r="N1596">
        <v>2.8660060000000004E-5</v>
      </c>
      <c r="O1596">
        <v>0.26655178571999999</v>
      </c>
    </row>
    <row r="1597" spans="1:15" x14ac:dyDescent="0.35">
      <c r="A1597">
        <v>2023</v>
      </c>
      <c r="B1597">
        <v>34017</v>
      </c>
      <c r="C1597">
        <v>2265001030</v>
      </c>
      <c r="D1597" s="1" t="s">
        <v>8</v>
      </c>
      <c r="E1597" s="1" t="s">
        <v>6</v>
      </c>
      <c r="F1597" s="1" t="s">
        <v>36</v>
      </c>
      <c r="G1597">
        <v>2.5088575600000006E-3</v>
      </c>
      <c r="H1597">
        <v>186.35108208629001</v>
      </c>
      <c r="I1597">
        <v>29.137226850489995</v>
      </c>
      <c r="J1597">
        <v>0.18522886546999998</v>
      </c>
      <c r="K1597">
        <v>0.33671932876999994</v>
      </c>
      <c r="L1597">
        <v>5.2568061590000006E-2</v>
      </c>
      <c r="M1597">
        <v>4.8321963470000007E-2</v>
      </c>
      <c r="N1597">
        <v>1.1364816100000005E-3</v>
      </c>
      <c r="O1597">
        <v>2.7090613068200007</v>
      </c>
    </row>
    <row r="1598" spans="1:15" x14ac:dyDescent="0.35">
      <c r="A1598">
        <v>2023</v>
      </c>
      <c r="B1598">
        <v>34017</v>
      </c>
      <c r="C1598">
        <v>2265001060</v>
      </c>
      <c r="D1598" s="1" t="s">
        <v>9</v>
      </c>
      <c r="E1598" s="1" t="s">
        <v>6</v>
      </c>
      <c r="F1598" s="1" t="s">
        <v>36</v>
      </c>
      <c r="G1598">
        <v>3.6045537000000002E-4</v>
      </c>
      <c r="H1598">
        <v>27.040346629889996</v>
      </c>
      <c r="I1598">
        <v>7.0914787975899998</v>
      </c>
      <c r="J1598">
        <v>2.3150714620000002E-2</v>
      </c>
      <c r="K1598">
        <v>8.4119480720000001E-2</v>
      </c>
      <c r="L1598">
        <v>2.8649036900000001E-3</v>
      </c>
      <c r="M1598">
        <v>2.66538558E-3</v>
      </c>
      <c r="N1598">
        <v>1.5873264000000004E-4</v>
      </c>
      <c r="O1598">
        <v>0.21052247073000002</v>
      </c>
    </row>
    <row r="1599" spans="1:15" x14ac:dyDescent="0.35">
      <c r="A1599">
        <v>2023</v>
      </c>
      <c r="B1599">
        <v>34017</v>
      </c>
      <c r="C1599">
        <v>2265002003</v>
      </c>
      <c r="D1599" s="1" t="s">
        <v>38</v>
      </c>
      <c r="E1599" s="1" t="s">
        <v>11</v>
      </c>
      <c r="F1599" s="1" t="s">
        <v>36</v>
      </c>
      <c r="G1599">
        <v>1.8562900400000005E-3</v>
      </c>
      <c r="H1599">
        <v>139.59718986521</v>
      </c>
      <c r="I1599">
        <v>28.423329006710002</v>
      </c>
      <c r="J1599">
        <v>8.146732286000001E-2</v>
      </c>
      <c r="K1599">
        <v>0.28549939230999999</v>
      </c>
      <c r="L1599">
        <v>1.6940300080000002E-2</v>
      </c>
      <c r="M1599">
        <v>1.5518320180000001E-2</v>
      </c>
      <c r="N1599">
        <v>8.0689092000000011E-4</v>
      </c>
      <c r="O1599">
        <v>0.59071470127999992</v>
      </c>
    </row>
    <row r="1600" spans="1:15" x14ac:dyDescent="0.35">
      <c r="A1600">
        <v>2023</v>
      </c>
      <c r="B1600">
        <v>34017</v>
      </c>
      <c r="C1600">
        <v>2265002006</v>
      </c>
      <c r="D1600" s="1" t="s">
        <v>10</v>
      </c>
      <c r="E1600" s="1" t="s">
        <v>11</v>
      </c>
      <c r="F1600" s="1" t="s">
        <v>36</v>
      </c>
      <c r="G1600">
        <v>0</v>
      </c>
      <c r="H1600">
        <v>1.0404979667499998</v>
      </c>
      <c r="I1600">
        <v>0.25728246092999996</v>
      </c>
      <c r="J1600">
        <v>6.8673912999999993E-4</v>
      </c>
      <c r="K1600">
        <v>2.0811612800000004E-3</v>
      </c>
      <c r="L1600">
        <v>0</v>
      </c>
      <c r="M1600">
        <v>0</v>
      </c>
      <c r="N1600">
        <v>0</v>
      </c>
      <c r="O1600">
        <v>5.6559526099999998E-3</v>
      </c>
    </row>
    <row r="1601" spans="1:15" x14ac:dyDescent="0.35">
      <c r="A1601">
        <v>2023</v>
      </c>
      <c r="B1601">
        <v>34017</v>
      </c>
      <c r="C1601">
        <v>2265002009</v>
      </c>
      <c r="D1601" s="1" t="s">
        <v>12</v>
      </c>
      <c r="E1601" s="1" t="s">
        <v>11</v>
      </c>
      <c r="F1601" s="1" t="s">
        <v>36</v>
      </c>
      <c r="G1601">
        <v>3.4678672600000006E-3</v>
      </c>
      <c r="H1601">
        <v>262.65542080063</v>
      </c>
      <c r="I1601">
        <v>50.353517493069994</v>
      </c>
      <c r="J1601">
        <v>0.18602583560000002</v>
      </c>
      <c r="K1601">
        <v>0.53843213797999989</v>
      </c>
      <c r="L1601">
        <v>5.3339678590000002E-2</v>
      </c>
      <c r="M1601">
        <v>4.9155309830000007E-2</v>
      </c>
      <c r="N1601">
        <v>1.5707917499999998E-3</v>
      </c>
      <c r="O1601">
        <v>1.53532823268</v>
      </c>
    </row>
    <row r="1602" spans="1:15" x14ac:dyDescent="0.35">
      <c r="A1602">
        <v>2023</v>
      </c>
      <c r="B1602">
        <v>34017</v>
      </c>
      <c r="C1602">
        <v>2265002015</v>
      </c>
      <c r="D1602" s="1" t="s">
        <v>39</v>
      </c>
      <c r="E1602" s="1" t="s">
        <v>11</v>
      </c>
      <c r="F1602" s="1" t="s">
        <v>36</v>
      </c>
      <c r="G1602">
        <v>3.2551214300000006E-3</v>
      </c>
      <c r="H1602">
        <v>246.73300259311</v>
      </c>
      <c r="I1602">
        <v>52.046408814839992</v>
      </c>
      <c r="J1602">
        <v>0.15100654921000001</v>
      </c>
      <c r="K1602">
        <v>0.50920218371000003</v>
      </c>
      <c r="L1602">
        <v>2.951655487E-2</v>
      </c>
      <c r="M1602">
        <v>2.7150997609999995E-2</v>
      </c>
      <c r="N1602">
        <v>1.5222901099999999E-3</v>
      </c>
      <c r="O1602">
        <v>1.05528876233</v>
      </c>
    </row>
    <row r="1603" spans="1:15" x14ac:dyDescent="0.35">
      <c r="A1603">
        <v>2023</v>
      </c>
      <c r="B1603">
        <v>34017</v>
      </c>
      <c r="C1603">
        <v>2265002021</v>
      </c>
      <c r="D1603" s="1" t="s">
        <v>13</v>
      </c>
      <c r="E1603" s="1" t="s">
        <v>11</v>
      </c>
      <c r="F1603" s="1" t="s">
        <v>36</v>
      </c>
      <c r="G1603">
        <v>6.5752791500000001E-3</v>
      </c>
      <c r="H1603">
        <v>492.64642557581004</v>
      </c>
      <c r="I1603">
        <v>109.80015772726</v>
      </c>
      <c r="J1603">
        <v>0.32947935669000006</v>
      </c>
      <c r="K1603">
        <v>1.0067452345500001</v>
      </c>
      <c r="L1603">
        <v>7.161377377E-2</v>
      </c>
      <c r="M1603">
        <v>6.5911524140000011E-2</v>
      </c>
      <c r="N1603">
        <v>2.9453723200000008E-3</v>
      </c>
      <c r="O1603">
        <v>2.5958011589400001</v>
      </c>
    </row>
    <row r="1604" spans="1:15" x14ac:dyDescent="0.35">
      <c r="A1604">
        <v>2023</v>
      </c>
      <c r="B1604">
        <v>34017</v>
      </c>
      <c r="C1604">
        <v>2265002024</v>
      </c>
      <c r="D1604" s="1" t="s">
        <v>40</v>
      </c>
      <c r="E1604" s="1" t="s">
        <v>11</v>
      </c>
      <c r="F1604" s="1" t="s">
        <v>36</v>
      </c>
      <c r="G1604">
        <v>2.7326264899999999E-3</v>
      </c>
      <c r="H1604">
        <v>207.84122842065</v>
      </c>
      <c r="I1604">
        <v>47.24731814407</v>
      </c>
      <c r="J1604">
        <v>0.14667998246000002</v>
      </c>
      <c r="K1604">
        <v>0.43466949306000008</v>
      </c>
      <c r="L1604">
        <v>3.1717867939999998E-2</v>
      </c>
      <c r="M1604">
        <v>2.9247591230000002E-2</v>
      </c>
      <c r="N1604">
        <v>1.2544287800000003E-3</v>
      </c>
      <c r="O1604">
        <v>1.1025723497800002</v>
      </c>
    </row>
    <row r="1605" spans="1:15" x14ac:dyDescent="0.35">
      <c r="A1605">
        <v>2023</v>
      </c>
      <c r="B1605">
        <v>34017</v>
      </c>
      <c r="C1605">
        <v>2265002027</v>
      </c>
      <c r="D1605" s="1" t="s">
        <v>14</v>
      </c>
      <c r="E1605" s="1" t="s">
        <v>11</v>
      </c>
      <c r="F1605" s="1" t="s">
        <v>36</v>
      </c>
      <c r="G1605">
        <v>0</v>
      </c>
      <c r="H1605">
        <v>10.77358221071</v>
      </c>
      <c r="I1605">
        <v>2.3047880120099999</v>
      </c>
      <c r="J1605">
        <v>7.979622090000001E-3</v>
      </c>
      <c r="K1605">
        <v>2.2780338460000004E-2</v>
      </c>
      <c r="L1605">
        <v>2.0943890000000003E-3</v>
      </c>
      <c r="M1605">
        <v>1.8739270000000003E-3</v>
      </c>
      <c r="N1605">
        <v>0</v>
      </c>
      <c r="O1605">
        <v>5.5697519679999995E-2</v>
      </c>
    </row>
    <row r="1606" spans="1:15" x14ac:dyDescent="0.35">
      <c r="A1606">
        <v>2023</v>
      </c>
      <c r="B1606">
        <v>34017</v>
      </c>
      <c r="C1606">
        <v>2265002030</v>
      </c>
      <c r="D1606" s="1" t="s">
        <v>41</v>
      </c>
      <c r="E1606" s="1" t="s">
        <v>11</v>
      </c>
      <c r="F1606" s="1" t="s">
        <v>36</v>
      </c>
      <c r="G1606">
        <v>5.7187842800000008E-3</v>
      </c>
      <c r="H1606">
        <v>432.92446688447001</v>
      </c>
      <c r="I1606">
        <v>82.845592861569997</v>
      </c>
      <c r="J1606">
        <v>0.26345098769000003</v>
      </c>
      <c r="K1606">
        <v>0.89583741621000013</v>
      </c>
      <c r="L1606">
        <v>6.4517101989999992E-2</v>
      </c>
      <c r="M1606">
        <v>5.9330733439999998E-2</v>
      </c>
      <c r="N1606">
        <v>2.6190885600000002E-3</v>
      </c>
      <c r="O1606">
        <v>1.8996703477400001</v>
      </c>
    </row>
    <row r="1607" spans="1:15" x14ac:dyDescent="0.35">
      <c r="A1607">
        <v>2023</v>
      </c>
      <c r="B1607">
        <v>34017</v>
      </c>
      <c r="C1607">
        <v>2265002033</v>
      </c>
      <c r="D1607" s="1" t="s">
        <v>42</v>
      </c>
      <c r="E1607" s="1" t="s">
        <v>11</v>
      </c>
      <c r="F1607" s="1" t="s">
        <v>36</v>
      </c>
      <c r="G1607">
        <v>1.9709302800000003E-3</v>
      </c>
      <c r="H1607">
        <v>148.26419373193997</v>
      </c>
      <c r="I1607">
        <v>22.525732407749995</v>
      </c>
      <c r="J1607">
        <v>9.8425259899999992E-2</v>
      </c>
      <c r="K1607">
        <v>0.41372560306</v>
      </c>
      <c r="L1607">
        <v>3.0703742739999998E-2</v>
      </c>
      <c r="M1607">
        <v>2.8255512230000002E-2</v>
      </c>
      <c r="N1607">
        <v>8.8184800000000018E-4</v>
      </c>
      <c r="O1607">
        <v>0.78633835004999986</v>
      </c>
    </row>
    <row r="1608" spans="1:15" x14ac:dyDescent="0.35">
      <c r="A1608">
        <v>2023</v>
      </c>
      <c r="B1608">
        <v>34017</v>
      </c>
      <c r="C1608">
        <v>2265002039</v>
      </c>
      <c r="D1608" s="1" t="s">
        <v>15</v>
      </c>
      <c r="E1608" s="1" t="s">
        <v>11</v>
      </c>
      <c r="F1608" s="1" t="s">
        <v>36</v>
      </c>
      <c r="G1608">
        <v>1.1919278030000003E-2</v>
      </c>
      <c r="H1608">
        <v>906.39125733144999</v>
      </c>
      <c r="I1608">
        <v>212.20628563122997</v>
      </c>
      <c r="J1608">
        <v>0.62877195402999997</v>
      </c>
      <c r="K1608">
        <v>1.92792145073</v>
      </c>
      <c r="L1608">
        <v>0.11428088694000001</v>
      </c>
      <c r="M1608">
        <v>0.10513502087</v>
      </c>
      <c r="N1608">
        <v>5.52147079E-3</v>
      </c>
      <c r="O1608">
        <v>4.3358845764300007</v>
      </c>
    </row>
    <row r="1609" spans="1:15" x14ac:dyDescent="0.35">
      <c r="A1609">
        <v>2023</v>
      </c>
      <c r="B1609">
        <v>34017</v>
      </c>
      <c r="C1609">
        <v>2265002042</v>
      </c>
      <c r="D1609" s="1" t="s">
        <v>43</v>
      </c>
      <c r="E1609" s="1" t="s">
        <v>11</v>
      </c>
      <c r="F1609" s="1" t="s">
        <v>36</v>
      </c>
      <c r="G1609">
        <v>5.7187842800000008E-3</v>
      </c>
      <c r="H1609">
        <v>434.39254979790996</v>
      </c>
      <c r="I1609">
        <v>96.134160373570012</v>
      </c>
      <c r="J1609">
        <v>0.28923181397000003</v>
      </c>
      <c r="K1609">
        <v>0.88584166913000006</v>
      </c>
      <c r="L1609">
        <v>6.2987095709999996E-2</v>
      </c>
      <c r="M1609">
        <v>5.7972687519999996E-2</v>
      </c>
      <c r="N1609">
        <v>2.6664878900000003E-3</v>
      </c>
      <c r="O1609">
        <v>2.6553545589999996</v>
      </c>
    </row>
    <row r="1610" spans="1:15" x14ac:dyDescent="0.35">
      <c r="A1610">
        <v>2023</v>
      </c>
      <c r="B1610">
        <v>34017</v>
      </c>
      <c r="C1610">
        <v>2265002045</v>
      </c>
      <c r="D1610" s="1" t="s">
        <v>44</v>
      </c>
      <c r="E1610" s="1" t="s">
        <v>11</v>
      </c>
      <c r="F1610" s="1" t="s">
        <v>36</v>
      </c>
      <c r="G1610">
        <v>4.0124083999999998E-4</v>
      </c>
      <c r="H1610">
        <v>32.456920497980001</v>
      </c>
      <c r="I1610">
        <v>1.94302860928</v>
      </c>
      <c r="J1610">
        <v>7.3094176100000005E-3</v>
      </c>
      <c r="K1610">
        <v>8.5298952420000004E-2</v>
      </c>
      <c r="L1610">
        <v>3.2551214300000006E-3</v>
      </c>
      <c r="M1610">
        <v>2.9453723200000008E-3</v>
      </c>
      <c r="N1610">
        <v>2.3809896000000002E-4</v>
      </c>
      <c r="O1610">
        <v>5.4057282400000004E-2</v>
      </c>
    </row>
    <row r="1611" spans="1:15" x14ac:dyDescent="0.35">
      <c r="A1611">
        <v>2023</v>
      </c>
      <c r="B1611">
        <v>34017</v>
      </c>
      <c r="C1611">
        <v>2265002054</v>
      </c>
      <c r="D1611" s="1" t="s">
        <v>16</v>
      </c>
      <c r="E1611" s="1" t="s">
        <v>11</v>
      </c>
      <c r="F1611" s="1" t="s">
        <v>36</v>
      </c>
      <c r="G1611">
        <v>7.5949158999999997E-4</v>
      </c>
      <c r="H1611">
        <v>58.407630385940003</v>
      </c>
      <c r="I1611">
        <v>12.70015222938</v>
      </c>
      <c r="J1611">
        <v>3.8793595830000006E-2</v>
      </c>
      <c r="K1611">
        <v>0.12382468691999998</v>
      </c>
      <c r="L1611">
        <v>8.3841698600000021E-3</v>
      </c>
      <c r="M1611">
        <v>7.7404208200000007E-3</v>
      </c>
      <c r="N1611">
        <v>3.4281840999999998E-4</v>
      </c>
      <c r="O1611">
        <v>0.28007161787000001</v>
      </c>
    </row>
    <row r="1612" spans="1:15" x14ac:dyDescent="0.35">
      <c r="A1612">
        <v>2023</v>
      </c>
      <c r="B1612">
        <v>34017</v>
      </c>
      <c r="C1612">
        <v>2265002057</v>
      </c>
      <c r="D1612" s="1" t="s">
        <v>45</v>
      </c>
      <c r="E1612" s="1" t="s">
        <v>11</v>
      </c>
      <c r="F1612" s="1" t="s">
        <v>36</v>
      </c>
      <c r="G1612">
        <v>6.8673912999999993E-4</v>
      </c>
      <c r="H1612">
        <v>50.831256442450012</v>
      </c>
      <c r="I1612">
        <v>1.10811476446</v>
      </c>
      <c r="J1612">
        <v>4.8336293500000002E-3</v>
      </c>
      <c r="K1612">
        <v>0.10118323952</v>
      </c>
      <c r="L1612">
        <v>5.0375567000000001E-3</v>
      </c>
      <c r="M1612">
        <v>4.6870221199999994E-3</v>
      </c>
      <c r="N1612">
        <v>3.1415835000000005E-4</v>
      </c>
      <c r="O1612">
        <v>3.6820460929999993E-2</v>
      </c>
    </row>
    <row r="1613" spans="1:15" x14ac:dyDescent="0.35">
      <c r="A1613">
        <v>2023</v>
      </c>
      <c r="B1613">
        <v>34017</v>
      </c>
      <c r="C1613">
        <v>2265002060</v>
      </c>
      <c r="D1613" s="1" t="s">
        <v>46</v>
      </c>
      <c r="E1613" s="1" t="s">
        <v>11</v>
      </c>
      <c r="F1613" s="1" t="s">
        <v>36</v>
      </c>
      <c r="G1613">
        <v>1.5928379499999998E-3</v>
      </c>
      <c r="H1613">
        <v>123.85339107239997</v>
      </c>
      <c r="I1613">
        <v>1.9374696599499999</v>
      </c>
      <c r="J1613">
        <v>8.5660510100000007E-3</v>
      </c>
      <c r="K1613">
        <v>0.22194681157000001</v>
      </c>
      <c r="L1613">
        <v>1.2238947930000002E-2</v>
      </c>
      <c r="M1613">
        <v>1.1301984430000002E-2</v>
      </c>
      <c r="N1613">
        <v>7.5949158999999997E-4</v>
      </c>
      <c r="O1613">
        <v>6.7670810899999989E-2</v>
      </c>
    </row>
    <row r="1614" spans="1:15" x14ac:dyDescent="0.35">
      <c r="A1614">
        <v>2023</v>
      </c>
      <c r="B1614">
        <v>34017</v>
      </c>
      <c r="C1614">
        <v>2265002066</v>
      </c>
      <c r="D1614" s="1" t="s">
        <v>47</v>
      </c>
      <c r="E1614" s="1" t="s">
        <v>11</v>
      </c>
      <c r="F1614" s="1" t="s">
        <v>36</v>
      </c>
      <c r="G1614">
        <v>3.9749298600000003E-3</v>
      </c>
      <c r="H1614">
        <v>297.94164258023</v>
      </c>
      <c r="I1614">
        <v>71.372494645650008</v>
      </c>
      <c r="J1614">
        <v>0.19867925209000004</v>
      </c>
      <c r="K1614">
        <v>0.6131367889899999</v>
      </c>
      <c r="L1614">
        <v>3.4780085119999998E-2</v>
      </c>
      <c r="M1614">
        <v>3.1959273830000003E-2</v>
      </c>
      <c r="N1614">
        <v>1.7526728999999999E-3</v>
      </c>
      <c r="O1614">
        <v>1.3677804196099999</v>
      </c>
    </row>
    <row r="1615" spans="1:15" x14ac:dyDescent="0.35">
      <c r="A1615">
        <v>2023</v>
      </c>
      <c r="B1615">
        <v>34017</v>
      </c>
      <c r="C1615">
        <v>2265002072</v>
      </c>
      <c r="D1615" s="1" t="s">
        <v>48</v>
      </c>
      <c r="E1615" s="1" t="s">
        <v>11</v>
      </c>
      <c r="F1615" s="1" t="s">
        <v>36</v>
      </c>
      <c r="G1615">
        <v>2.6190885600000002E-3</v>
      </c>
      <c r="H1615">
        <v>198.93632070279</v>
      </c>
      <c r="I1615">
        <v>26.272079549979999</v>
      </c>
      <c r="J1615">
        <v>7.7011785840000013E-2</v>
      </c>
      <c r="K1615">
        <v>0.46667506391000002</v>
      </c>
      <c r="L1615">
        <v>2.0497454449999997E-2</v>
      </c>
      <c r="M1615">
        <v>1.8827454800000001E-2</v>
      </c>
      <c r="N1615">
        <v>1.2114386900000003E-3</v>
      </c>
      <c r="O1615">
        <v>0.55508363283999995</v>
      </c>
    </row>
    <row r="1616" spans="1:15" x14ac:dyDescent="0.35">
      <c r="A1616">
        <v>2023</v>
      </c>
      <c r="B1616">
        <v>34017</v>
      </c>
      <c r="C1616">
        <v>2265002078</v>
      </c>
      <c r="D1616" s="1" t="s">
        <v>49</v>
      </c>
      <c r="E1616" s="1" t="s">
        <v>11</v>
      </c>
      <c r="F1616" s="1" t="s">
        <v>36</v>
      </c>
      <c r="G1616">
        <v>8.3996022000000004E-4</v>
      </c>
      <c r="H1616">
        <v>66.697853671569987</v>
      </c>
      <c r="I1616">
        <v>15.68012275335</v>
      </c>
      <c r="J1616">
        <v>4.422577951E-2</v>
      </c>
      <c r="K1616">
        <v>0.14588080771</v>
      </c>
      <c r="L1616">
        <v>8.1063877400000001E-3</v>
      </c>
      <c r="M1616">
        <v>7.3998070300000012E-3</v>
      </c>
      <c r="N1616">
        <v>3.8029694999999996E-4</v>
      </c>
      <c r="O1616">
        <v>0.41445312765999998</v>
      </c>
    </row>
    <row r="1617" spans="1:15" x14ac:dyDescent="0.35">
      <c r="A1617">
        <v>2023</v>
      </c>
      <c r="B1617">
        <v>34017</v>
      </c>
      <c r="C1617">
        <v>2265002081</v>
      </c>
      <c r="D1617" s="1" t="s">
        <v>50</v>
      </c>
      <c r="E1617" s="1" t="s">
        <v>11</v>
      </c>
      <c r="F1617" s="1" t="s">
        <v>36</v>
      </c>
      <c r="G1617">
        <v>6.393398E-4</v>
      </c>
      <c r="H1617">
        <v>44.087441809619989</v>
      </c>
      <c r="I1617">
        <v>1.3726493228800003</v>
      </c>
      <c r="J1617">
        <v>7.6456221600000006E-3</v>
      </c>
      <c r="K1617">
        <v>0.13407616991999999</v>
      </c>
      <c r="L1617">
        <v>4.2009034100000007E-3</v>
      </c>
      <c r="M1617">
        <v>3.9010750900000004E-3</v>
      </c>
      <c r="N1617">
        <v>2.8549829000000006E-4</v>
      </c>
      <c r="O1617">
        <v>5.4434272419999999E-2</v>
      </c>
    </row>
    <row r="1618" spans="1:15" x14ac:dyDescent="0.35">
      <c r="A1618">
        <v>2023</v>
      </c>
      <c r="B1618">
        <v>34017</v>
      </c>
      <c r="C1618">
        <v>2265003010</v>
      </c>
      <c r="D1618" s="1" t="s">
        <v>51</v>
      </c>
      <c r="E1618" s="1" t="s">
        <v>18</v>
      </c>
      <c r="F1618" s="1" t="s">
        <v>36</v>
      </c>
      <c r="G1618">
        <v>4.1512994600000014E-3</v>
      </c>
      <c r="H1618">
        <v>317.99924557785994</v>
      </c>
      <c r="I1618">
        <v>31.759258578190003</v>
      </c>
      <c r="J1618">
        <v>0.10263498179</v>
      </c>
      <c r="K1618">
        <v>0.86946134253000007</v>
      </c>
      <c r="L1618">
        <v>3.1789518089999996E-2</v>
      </c>
      <c r="M1618">
        <v>2.9110904790000006E-2</v>
      </c>
      <c r="N1618">
        <v>2.0602173900000006E-3</v>
      </c>
      <c r="O1618">
        <v>0.76241712074000001</v>
      </c>
    </row>
    <row r="1619" spans="1:15" x14ac:dyDescent="0.35">
      <c r="A1619">
        <v>2023</v>
      </c>
      <c r="B1619">
        <v>34017</v>
      </c>
      <c r="C1619">
        <v>2265003020</v>
      </c>
      <c r="D1619" s="1" t="s">
        <v>52</v>
      </c>
      <c r="E1619" s="1" t="s">
        <v>18</v>
      </c>
      <c r="F1619" s="1" t="s">
        <v>36</v>
      </c>
      <c r="G1619">
        <v>1.6741884280000004E-2</v>
      </c>
      <c r="H1619">
        <v>1278.1881637465603</v>
      </c>
      <c r="I1619">
        <v>19.86012746806</v>
      </c>
      <c r="J1619">
        <v>8.8381011180000024E-2</v>
      </c>
      <c r="K1619">
        <v>2.3215629655900001</v>
      </c>
      <c r="L1619">
        <v>0.12626850818999999</v>
      </c>
      <c r="M1619">
        <v>0.11615260932</v>
      </c>
      <c r="N1619">
        <v>7.7227838600000005E-3</v>
      </c>
      <c r="O1619">
        <v>0.70488315260000001</v>
      </c>
    </row>
    <row r="1620" spans="1:15" x14ac:dyDescent="0.35">
      <c r="A1620">
        <v>2023</v>
      </c>
      <c r="B1620">
        <v>34017</v>
      </c>
      <c r="C1620">
        <v>2265003030</v>
      </c>
      <c r="D1620" s="1" t="s">
        <v>17</v>
      </c>
      <c r="E1620" s="1" t="s">
        <v>18</v>
      </c>
      <c r="F1620" s="1" t="s">
        <v>36</v>
      </c>
      <c r="G1620">
        <v>3.4645603300000002E-3</v>
      </c>
      <c r="H1620">
        <v>266.93295239258998</v>
      </c>
      <c r="I1620">
        <v>29.639467946549999</v>
      </c>
      <c r="J1620">
        <v>9.5819399060000005E-2</v>
      </c>
      <c r="K1620">
        <v>0.52685678066999997</v>
      </c>
      <c r="L1620">
        <v>3.2498303420000006E-2</v>
      </c>
      <c r="M1620">
        <v>2.9797643919999998E-2</v>
      </c>
      <c r="N1620">
        <v>1.66779503E-3</v>
      </c>
      <c r="O1620">
        <v>0.71965190198000017</v>
      </c>
    </row>
    <row r="1621" spans="1:15" x14ac:dyDescent="0.35">
      <c r="A1621">
        <v>2023</v>
      </c>
      <c r="B1621">
        <v>34017</v>
      </c>
      <c r="C1621">
        <v>2265003040</v>
      </c>
      <c r="D1621" s="1" t="s">
        <v>19</v>
      </c>
      <c r="E1621" s="1" t="s">
        <v>18</v>
      </c>
      <c r="F1621" s="1" t="s">
        <v>36</v>
      </c>
      <c r="G1621">
        <v>6.5576421899999991E-3</v>
      </c>
      <c r="H1621">
        <v>496.35342355796996</v>
      </c>
      <c r="I1621">
        <v>92.473150764610011</v>
      </c>
      <c r="J1621">
        <v>0.37341412636000004</v>
      </c>
      <c r="K1621">
        <v>1.10043717531</v>
      </c>
      <c r="L1621">
        <v>0.11240255070000003</v>
      </c>
      <c r="M1621">
        <v>0.10331951629999998</v>
      </c>
      <c r="N1621">
        <v>3.0633194900000012E-3</v>
      </c>
      <c r="O1621">
        <v>3.0580162765900001</v>
      </c>
    </row>
    <row r="1622" spans="1:15" x14ac:dyDescent="0.35">
      <c r="A1622">
        <v>2023</v>
      </c>
      <c r="B1622">
        <v>34017</v>
      </c>
      <c r="C1622">
        <v>2265003050</v>
      </c>
      <c r="D1622" s="1" t="s">
        <v>53</v>
      </c>
      <c r="E1622" s="1" t="s">
        <v>18</v>
      </c>
      <c r="F1622" s="1" t="s">
        <v>36</v>
      </c>
      <c r="G1622">
        <v>2.8549829000000006E-4</v>
      </c>
      <c r="H1622">
        <v>22.641425353800003</v>
      </c>
      <c r="I1622">
        <v>2.5476842251300003</v>
      </c>
      <c r="J1622">
        <v>7.591608970000001E-3</v>
      </c>
      <c r="K1622">
        <v>5.2756556600000004E-2</v>
      </c>
      <c r="L1622">
        <v>2.3545341599999999E-3</v>
      </c>
      <c r="M1622">
        <v>2.0822635900000007E-3</v>
      </c>
      <c r="N1622">
        <v>0</v>
      </c>
      <c r="O1622">
        <v>5.5398793670000002E-2</v>
      </c>
    </row>
    <row r="1623" spans="1:15" x14ac:dyDescent="0.35">
      <c r="A1623">
        <v>2023</v>
      </c>
      <c r="B1623">
        <v>34017</v>
      </c>
      <c r="C1623">
        <v>2265003060</v>
      </c>
      <c r="D1623" s="1" t="s">
        <v>54</v>
      </c>
      <c r="E1623" s="1" t="s">
        <v>18</v>
      </c>
      <c r="F1623" s="1" t="s">
        <v>36</v>
      </c>
      <c r="G1623">
        <v>4.0124083999999998E-4</v>
      </c>
      <c r="H1623">
        <v>23.491196132799995</v>
      </c>
      <c r="I1623">
        <v>5.8227762054000003</v>
      </c>
      <c r="J1623">
        <v>1.5797204610000001E-2</v>
      </c>
      <c r="K1623">
        <v>4.8442115259999988E-2</v>
      </c>
      <c r="L1623">
        <v>2.5705869200000004E-3</v>
      </c>
      <c r="M1623">
        <v>2.4383097200000006E-3</v>
      </c>
      <c r="N1623">
        <v>0</v>
      </c>
      <c r="O1623">
        <v>0.11749301828000003</v>
      </c>
    </row>
    <row r="1624" spans="1:15" x14ac:dyDescent="0.35">
      <c r="A1624">
        <v>2023</v>
      </c>
      <c r="B1624">
        <v>34017</v>
      </c>
      <c r="C1624">
        <v>2265003070</v>
      </c>
      <c r="D1624" s="1" t="s">
        <v>55</v>
      </c>
      <c r="E1624" s="1" t="s">
        <v>18</v>
      </c>
      <c r="F1624" s="1" t="s">
        <v>36</v>
      </c>
      <c r="G1624">
        <v>1.3734782599999999E-3</v>
      </c>
      <c r="H1624">
        <v>106.72017241236999</v>
      </c>
      <c r="I1624">
        <v>1.6857726037899998</v>
      </c>
      <c r="J1624">
        <v>7.5673581500000009E-3</v>
      </c>
      <c r="K1624">
        <v>0.19532161583000002</v>
      </c>
      <c r="L1624">
        <v>1.063288226E-2</v>
      </c>
      <c r="M1624">
        <v>9.7918197299999999E-3</v>
      </c>
      <c r="N1624">
        <v>6.8673912999999993E-4</v>
      </c>
      <c r="O1624">
        <v>5.7794113299999998E-2</v>
      </c>
    </row>
    <row r="1625" spans="1:15" x14ac:dyDescent="0.35">
      <c r="A1625">
        <v>2023</v>
      </c>
      <c r="B1625">
        <v>34017</v>
      </c>
      <c r="C1625">
        <v>2265004010</v>
      </c>
      <c r="D1625" s="1" t="s">
        <v>56</v>
      </c>
      <c r="E1625" s="1" t="s">
        <v>21</v>
      </c>
      <c r="F1625" s="1" t="s">
        <v>36</v>
      </c>
      <c r="G1625">
        <v>4.407586535E-2</v>
      </c>
      <c r="H1625">
        <v>3331.9642537632003</v>
      </c>
      <c r="I1625">
        <v>522.98735620703007</v>
      </c>
      <c r="J1625">
        <v>2.2901162659100001</v>
      </c>
      <c r="K1625">
        <v>6.3514077051699998</v>
      </c>
      <c r="L1625">
        <v>0.79085341181000013</v>
      </c>
      <c r="M1625">
        <v>0.7276105801799998</v>
      </c>
      <c r="N1625">
        <v>2.0275890139999999E-2</v>
      </c>
      <c r="O1625">
        <v>40.438805630409995</v>
      </c>
    </row>
    <row r="1626" spans="1:15" x14ac:dyDescent="0.35">
      <c r="A1626">
        <v>2023</v>
      </c>
      <c r="B1626">
        <v>34017</v>
      </c>
      <c r="C1626">
        <v>2265004011</v>
      </c>
      <c r="D1626" s="1" t="s">
        <v>56</v>
      </c>
      <c r="E1626" s="1" t="s">
        <v>22</v>
      </c>
      <c r="F1626" s="1" t="s">
        <v>36</v>
      </c>
      <c r="G1626">
        <v>2.9497815600000011E-3</v>
      </c>
      <c r="H1626">
        <v>221.65968847506002</v>
      </c>
      <c r="I1626">
        <v>35.184456520399998</v>
      </c>
      <c r="J1626">
        <v>0.16379554983</v>
      </c>
      <c r="K1626">
        <v>0.43882299714000006</v>
      </c>
      <c r="L1626">
        <v>5.8685882089999988E-2</v>
      </c>
      <c r="M1626">
        <v>5.3993348419999997E-2</v>
      </c>
      <c r="N1626">
        <v>1.3679667100000002E-3</v>
      </c>
      <c r="O1626">
        <v>2.25384585767</v>
      </c>
    </row>
    <row r="1627" spans="1:15" x14ac:dyDescent="0.35">
      <c r="A1627">
        <v>2023</v>
      </c>
      <c r="B1627">
        <v>34017</v>
      </c>
      <c r="C1627">
        <v>2265004015</v>
      </c>
      <c r="D1627" s="1" t="s">
        <v>20</v>
      </c>
      <c r="E1627" s="1" t="s">
        <v>21</v>
      </c>
      <c r="F1627" s="1" t="s">
        <v>36</v>
      </c>
      <c r="G1627">
        <v>3.8415503500000008E-3</v>
      </c>
      <c r="H1627">
        <v>286.99724641192006</v>
      </c>
      <c r="I1627">
        <v>45.031376318059998</v>
      </c>
      <c r="J1627">
        <v>0.19730467152</v>
      </c>
      <c r="K1627">
        <v>0.54698275664999996</v>
      </c>
      <c r="L1627">
        <v>6.8100711799999991E-2</v>
      </c>
      <c r="M1627">
        <v>6.2724745929999992E-2</v>
      </c>
      <c r="N1627">
        <v>1.7824352700000002E-3</v>
      </c>
      <c r="O1627">
        <v>3.7019460954299999</v>
      </c>
    </row>
    <row r="1628" spans="1:15" x14ac:dyDescent="0.35">
      <c r="A1628">
        <v>2023</v>
      </c>
      <c r="B1628">
        <v>34017</v>
      </c>
      <c r="C1628">
        <v>2265004016</v>
      </c>
      <c r="D1628" s="1" t="s">
        <v>20</v>
      </c>
      <c r="E1628" s="1" t="s">
        <v>22</v>
      </c>
      <c r="F1628" s="1" t="s">
        <v>36</v>
      </c>
      <c r="G1628">
        <v>1.6644881000000002E-3</v>
      </c>
      <c r="H1628">
        <v>126.08584991145003</v>
      </c>
      <c r="I1628">
        <v>19.825641699710001</v>
      </c>
      <c r="J1628">
        <v>8.7848595450000011E-2</v>
      </c>
      <c r="K1628">
        <v>0.24210916378000003</v>
      </c>
      <c r="L1628">
        <v>3.0683901159999995E-2</v>
      </c>
      <c r="M1628">
        <v>2.8150792779999999E-2</v>
      </c>
      <c r="N1628">
        <v>6.8894374999999995E-4</v>
      </c>
      <c r="O1628">
        <v>1.42269419688</v>
      </c>
    </row>
    <row r="1629" spans="1:15" x14ac:dyDescent="0.35">
      <c r="A1629">
        <v>2023</v>
      </c>
      <c r="B1629">
        <v>34017</v>
      </c>
      <c r="C1629">
        <v>2265004025</v>
      </c>
      <c r="D1629" s="1" t="s">
        <v>24</v>
      </c>
      <c r="E1629" s="1" t="s">
        <v>21</v>
      </c>
      <c r="F1629" s="1" t="s">
        <v>36</v>
      </c>
      <c r="G1629">
        <v>3.1085142000000001E-4</v>
      </c>
      <c r="H1629">
        <v>18.456950772039999</v>
      </c>
      <c r="I1629">
        <v>2.9031902232300006</v>
      </c>
      <c r="J1629">
        <v>1.28860039E-2</v>
      </c>
      <c r="K1629">
        <v>3.5471233490000004E-2</v>
      </c>
      <c r="L1629">
        <v>4.5161640699999993E-3</v>
      </c>
      <c r="M1629">
        <v>4.2229496099999994E-3</v>
      </c>
      <c r="N1629">
        <v>2.8660060000000004E-5</v>
      </c>
      <c r="O1629">
        <v>0.29558111957000005</v>
      </c>
    </row>
    <row r="1630" spans="1:15" x14ac:dyDescent="0.35">
      <c r="A1630">
        <v>2023</v>
      </c>
      <c r="B1630">
        <v>34017</v>
      </c>
      <c r="C1630">
        <v>2265004026</v>
      </c>
      <c r="D1630" s="1" t="s">
        <v>24</v>
      </c>
      <c r="E1630" s="1" t="s">
        <v>22</v>
      </c>
      <c r="F1630" s="1" t="s">
        <v>36</v>
      </c>
      <c r="G1630">
        <v>0</v>
      </c>
      <c r="H1630">
        <v>5.1320731686399998</v>
      </c>
      <c r="I1630">
        <v>1.0176382619700002</v>
      </c>
      <c r="J1630">
        <v>3.6475437899999999E-3</v>
      </c>
      <c r="K1630">
        <v>1.0031021000000001E-2</v>
      </c>
      <c r="L1630">
        <v>1.0152275100000004E-3</v>
      </c>
      <c r="M1630">
        <v>9.9097669000000024E-4</v>
      </c>
      <c r="N1630">
        <v>0</v>
      </c>
      <c r="O1630">
        <v>6.0466112740000001E-2</v>
      </c>
    </row>
    <row r="1631" spans="1:15" x14ac:dyDescent="0.35">
      <c r="A1631">
        <v>2023</v>
      </c>
      <c r="B1631">
        <v>34017</v>
      </c>
      <c r="C1631">
        <v>2265004030</v>
      </c>
      <c r="D1631" s="1" t="s">
        <v>25</v>
      </c>
      <c r="E1631" s="1" t="s">
        <v>21</v>
      </c>
      <c r="F1631" s="1" t="s">
        <v>36</v>
      </c>
      <c r="G1631">
        <v>4.1667317999999999E-4</v>
      </c>
      <c r="H1631">
        <v>35.210098455620013</v>
      </c>
      <c r="I1631">
        <v>5.5386965883699997</v>
      </c>
      <c r="J1631">
        <v>2.459363841E-2</v>
      </c>
      <c r="K1631">
        <v>6.7686243240000013E-2</v>
      </c>
      <c r="L1631">
        <v>8.5638463899999993E-3</v>
      </c>
      <c r="M1631">
        <v>7.9145857999999986E-3</v>
      </c>
      <c r="N1631">
        <v>1.5873264000000004E-4</v>
      </c>
      <c r="O1631">
        <v>0.35730496802000006</v>
      </c>
    </row>
    <row r="1632" spans="1:15" x14ac:dyDescent="0.35">
      <c r="A1632">
        <v>2023</v>
      </c>
      <c r="B1632">
        <v>34017</v>
      </c>
      <c r="C1632">
        <v>2265004031</v>
      </c>
      <c r="D1632" s="1" t="s">
        <v>25</v>
      </c>
      <c r="E1632" s="1" t="s">
        <v>22</v>
      </c>
      <c r="F1632" s="1" t="s">
        <v>36</v>
      </c>
      <c r="G1632">
        <v>2.7282172500000001E-3</v>
      </c>
      <c r="H1632">
        <v>210.15438847710999</v>
      </c>
      <c r="I1632">
        <v>43.307868336040002</v>
      </c>
      <c r="J1632">
        <v>0.11968441056000001</v>
      </c>
      <c r="K1632">
        <v>0.40835955798000001</v>
      </c>
      <c r="L1632">
        <v>2.460466151E-2</v>
      </c>
      <c r="M1632">
        <v>2.2633731229999999E-2</v>
      </c>
      <c r="N1632">
        <v>1.31836276E-3</v>
      </c>
      <c r="O1632">
        <v>1.3974325586099996</v>
      </c>
    </row>
    <row r="1633" spans="1:15" x14ac:dyDescent="0.35">
      <c r="A1633">
        <v>2023</v>
      </c>
      <c r="B1633">
        <v>34017</v>
      </c>
      <c r="C1633">
        <v>2265004035</v>
      </c>
      <c r="D1633" s="1" t="s">
        <v>97</v>
      </c>
      <c r="E1633" s="1" t="s">
        <v>21</v>
      </c>
      <c r="F1633" s="1" t="s">
        <v>36</v>
      </c>
      <c r="G1633">
        <v>5.1676292799999997E-3</v>
      </c>
      <c r="H1633">
        <v>380.52610261204001</v>
      </c>
      <c r="I1633">
        <v>156.99391683304998</v>
      </c>
      <c r="J1633">
        <v>0.71857714972999998</v>
      </c>
      <c r="K1633">
        <v>1.39364061221</v>
      </c>
      <c r="L1633">
        <v>3.3314012820000002E-2</v>
      </c>
      <c r="M1633">
        <v>3.0655241100000005E-2</v>
      </c>
      <c r="N1633">
        <v>2.2928048000000001E-3</v>
      </c>
      <c r="O1633">
        <v>7.024596138339998</v>
      </c>
    </row>
    <row r="1634" spans="1:15" x14ac:dyDescent="0.35">
      <c r="A1634">
        <v>2023</v>
      </c>
      <c r="B1634">
        <v>34017</v>
      </c>
      <c r="C1634">
        <v>2265004036</v>
      </c>
      <c r="D1634" s="1" t="s">
        <v>97</v>
      </c>
      <c r="E1634" s="1" t="s">
        <v>22</v>
      </c>
      <c r="F1634" s="1" t="s">
        <v>36</v>
      </c>
      <c r="G1634">
        <v>1.0725476300000002E-3</v>
      </c>
      <c r="H1634">
        <v>79.493905768639991</v>
      </c>
      <c r="I1634">
        <v>32.786375603850004</v>
      </c>
      <c r="J1634">
        <v>0.15007399495000001</v>
      </c>
      <c r="K1634">
        <v>0.29123581355000006</v>
      </c>
      <c r="L1634">
        <v>6.9489622400000003E-3</v>
      </c>
      <c r="M1634">
        <v>6.3911933799999992E-3</v>
      </c>
      <c r="N1634">
        <v>4.6737944000000006E-4</v>
      </c>
      <c r="O1634">
        <v>1.1858232102200001</v>
      </c>
    </row>
    <row r="1635" spans="1:15" x14ac:dyDescent="0.35">
      <c r="A1635">
        <v>2023</v>
      </c>
      <c r="B1635">
        <v>34017</v>
      </c>
      <c r="C1635">
        <v>2265004040</v>
      </c>
      <c r="D1635" s="1" t="s">
        <v>57</v>
      </c>
      <c r="E1635" s="1" t="s">
        <v>21</v>
      </c>
      <c r="F1635" s="1" t="s">
        <v>36</v>
      </c>
      <c r="G1635">
        <v>8.9000509399999993E-3</v>
      </c>
      <c r="H1635">
        <v>673.68512303290004</v>
      </c>
      <c r="I1635">
        <v>167.87317860577002</v>
      </c>
      <c r="J1635">
        <v>0.42895732264000003</v>
      </c>
      <c r="K1635">
        <v>1.2760042936300002</v>
      </c>
      <c r="L1635">
        <v>7.2315945239999999E-2</v>
      </c>
      <c r="M1635">
        <v>6.6491339200000013E-2</v>
      </c>
      <c r="N1635">
        <v>4.0708308300000003E-3</v>
      </c>
      <c r="O1635">
        <v>5.4109906679399993</v>
      </c>
    </row>
    <row r="1636" spans="1:15" x14ac:dyDescent="0.35">
      <c r="A1636">
        <v>2023</v>
      </c>
      <c r="B1636">
        <v>34017</v>
      </c>
      <c r="C1636">
        <v>2265004041</v>
      </c>
      <c r="D1636" s="1" t="s">
        <v>57</v>
      </c>
      <c r="E1636" s="1" t="s">
        <v>22</v>
      </c>
      <c r="F1636" s="1" t="s">
        <v>36</v>
      </c>
      <c r="G1636">
        <v>3.7478540000000007E-4</v>
      </c>
      <c r="H1636">
        <v>26.938433661149997</v>
      </c>
      <c r="I1636">
        <v>6.7491398924400006</v>
      </c>
      <c r="J1636">
        <v>1.7754907170000001E-2</v>
      </c>
      <c r="K1636">
        <v>5.1734715229999999E-2</v>
      </c>
      <c r="L1636">
        <v>3.010408610000001E-3</v>
      </c>
      <c r="M1636">
        <v>2.7976627800000006E-3</v>
      </c>
      <c r="N1636">
        <v>1.4219799000000002E-4</v>
      </c>
      <c r="O1636">
        <v>0.14878429225000001</v>
      </c>
    </row>
    <row r="1637" spans="1:15" x14ac:dyDescent="0.35">
      <c r="A1637">
        <v>2023</v>
      </c>
      <c r="B1637">
        <v>34017</v>
      </c>
      <c r="C1637">
        <v>2265004046</v>
      </c>
      <c r="D1637" s="1" t="s">
        <v>58</v>
      </c>
      <c r="E1637" s="1" t="s">
        <v>22</v>
      </c>
      <c r="F1637" s="1" t="s">
        <v>36</v>
      </c>
      <c r="G1637">
        <v>3.7478540000000007E-4</v>
      </c>
      <c r="H1637">
        <v>30.401395641649998</v>
      </c>
      <c r="I1637">
        <v>7.6274230219000012</v>
      </c>
      <c r="J1637">
        <v>2.0044405040000001E-2</v>
      </c>
      <c r="K1637">
        <v>6.2622231100000009E-2</v>
      </c>
      <c r="L1637">
        <v>3.2463029500000001E-3</v>
      </c>
      <c r="M1637">
        <v>2.9497815600000011E-3</v>
      </c>
      <c r="N1637">
        <v>2.4471282000000004E-4</v>
      </c>
      <c r="O1637">
        <v>0.17750608161</v>
      </c>
    </row>
    <row r="1638" spans="1:15" x14ac:dyDescent="0.35">
      <c r="A1638">
        <v>2023</v>
      </c>
      <c r="B1638">
        <v>34017</v>
      </c>
      <c r="C1638">
        <v>2265004051</v>
      </c>
      <c r="D1638" s="1" t="s">
        <v>59</v>
      </c>
      <c r="E1638" s="1" t="s">
        <v>22</v>
      </c>
      <c r="F1638" s="1" t="s">
        <v>36</v>
      </c>
      <c r="G1638">
        <v>2.4471282000000004E-4</v>
      </c>
      <c r="H1638">
        <v>14.529182143079998</v>
      </c>
      <c r="I1638">
        <v>2.2820705052200005</v>
      </c>
      <c r="J1638">
        <v>1.0065192610000001E-2</v>
      </c>
      <c r="K1638">
        <v>2.7784825859999997E-2</v>
      </c>
      <c r="L1638">
        <v>3.4777880500000001E-3</v>
      </c>
      <c r="M1638">
        <v>3.2463029500000001E-3</v>
      </c>
      <c r="N1638">
        <v>0</v>
      </c>
      <c r="O1638">
        <v>0.16144873184</v>
      </c>
    </row>
    <row r="1639" spans="1:15" x14ac:dyDescent="0.35">
      <c r="A1639">
        <v>2023</v>
      </c>
      <c r="B1639">
        <v>34017</v>
      </c>
      <c r="C1639">
        <v>2265004055</v>
      </c>
      <c r="D1639" s="1" t="s">
        <v>60</v>
      </c>
      <c r="E1639" s="1" t="s">
        <v>21</v>
      </c>
      <c r="F1639" s="1" t="s">
        <v>36</v>
      </c>
      <c r="G1639">
        <v>0.11910680012000001</v>
      </c>
      <c r="H1639">
        <v>9031.3691424254121</v>
      </c>
      <c r="I1639">
        <v>2250.2106784912698</v>
      </c>
      <c r="J1639">
        <v>5.7424034763700007</v>
      </c>
      <c r="K1639">
        <v>17.065805789670002</v>
      </c>
      <c r="L1639">
        <v>0.96798140108999986</v>
      </c>
      <c r="M1639">
        <v>0.89052758894000017</v>
      </c>
      <c r="N1639">
        <v>5.4917084200000001E-2</v>
      </c>
      <c r="O1639">
        <v>60.307829842479997</v>
      </c>
    </row>
    <row r="1640" spans="1:15" x14ac:dyDescent="0.35">
      <c r="A1640">
        <v>2023</v>
      </c>
      <c r="B1640">
        <v>34017</v>
      </c>
      <c r="C1640">
        <v>2265004056</v>
      </c>
      <c r="D1640" s="1" t="s">
        <v>60</v>
      </c>
      <c r="E1640" s="1" t="s">
        <v>22</v>
      </c>
      <c r="F1640" s="1" t="s">
        <v>36</v>
      </c>
      <c r="G1640">
        <v>4.8148900800000002E-3</v>
      </c>
      <c r="H1640">
        <v>366.16807614265997</v>
      </c>
      <c r="I1640">
        <v>91.784050486590019</v>
      </c>
      <c r="J1640">
        <v>0.24123723656999993</v>
      </c>
      <c r="K1640">
        <v>0.70353392515999991</v>
      </c>
      <c r="L1640">
        <v>4.1127186100000011E-2</v>
      </c>
      <c r="M1640">
        <v>3.7823563029999993E-2</v>
      </c>
      <c r="N1640">
        <v>2.2531216399999999E-3</v>
      </c>
      <c r="O1640">
        <v>1.9331320701000003</v>
      </c>
    </row>
    <row r="1641" spans="1:15" x14ac:dyDescent="0.35">
      <c r="A1641">
        <v>2023</v>
      </c>
      <c r="B1641">
        <v>34017</v>
      </c>
      <c r="C1641">
        <v>2265004066</v>
      </c>
      <c r="D1641" s="1" t="s">
        <v>61</v>
      </c>
      <c r="E1641" s="1" t="s">
        <v>22</v>
      </c>
      <c r="F1641" s="1" t="s">
        <v>36</v>
      </c>
      <c r="G1641">
        <v>7.9145858000000005E-4</v>
      </c>
      <c r="H1641">
        <v>61.117245052379992</v>
      </c>
      <c r="I1641">
        <v>9.4176703628699983</v>
      </c>
      <c r="J1641">
        <v>2.6746449839999999E-2</v>
      </c>
      <c r="K1641">
        <v>0.11403507181000001</v>
      </c>
      <c r="L1641">
        <v>6.8210942800000004E-3</v>
      </c>
      <c r="M1641">
        <v>6.2842693100000008E-3</v>
      </c>
      <c r="N1641">
        <v>3.7478540000000007E-4</v>
      </c>
      <c r="O1641">
        <v>0.20114401725</v>
      </c>
    </row>
    <row r="1642" spans="1:15" x14ac:dyDescent="0.35">
      <c r="A1642">
        <v>2023</v>
      </c>
      <c r="B1642">
        <v>34017</v>
      </c>
      <c r="C1642">
        <v>2265004071</v>
      </c>
      <c r="D1642" s="1" t="s">
        <v>26</v>
      </c>
      <c r="E1642" s="1" t="s">
        <v>22</v>
      </c>
      <c r="F1642" s="1" t="s">
        <v>36</v>
      </c>
      <c r="G1642">
        <v>1.5587765710000001E-2</v>
      </c>
      <c r="H1642">
        <v>1181.9688311862199</v>
      </c>
      <c r="I1642">
        <v>254.89224499530002</v>
      </c>
      <c r="J1642">
        <v>0.74653062902</v>
      </c>
      <c r="K1642">
        <v>2.2762095229499999</v>
      </c>
      <c r="L1642">
        <v>0.16409537815000003</v>
      </c>
      <c r="M1642">
        <v>0.15091285285999997</v>
      </c>
      <c r="N1642">
        <v>7.1429688000000007E-3</v>
      </c>
      <c r="O1642">
        <v>5.6522245975799992</v>
      </c>
    </row>
    <row r="1643" spans="1:15" x14ac:dyDescent="0.35">
      <c r="A1643">
        <v>2023</v>
      </c>
      <c r="B1643">
        <v>34017</v>
      </c>
      <c r="C1643">
        <v>2265004075</v>
      </c>
      <c r="D1643" s="1" t="s">
        <v>62</v>
      </c>
      <c r="E1643" s="1" t="s">
        <v>21</v>
      </c>
      <c r="F1643" s="1" t="s">
        <v>36</v>
      </c>
      <c r="G1643">
        <v>4.2516096699999999E-3</v>
      </c>
      <c r="H1643">
        <v>320.96628490321996</v>
      </c>
      <c r="I1643">
        <v>64.321012064099989</v>
      </c>
      <c r="J1643">
        <v>0.21918552501999994</v>
      </c>
      <c r="K1643">
        <v>0.6437468353800001</v>
      </c>
      <c r="L1643">
        <v>5.6968483110000002E-2</v>
      </c>
      <c r="M1643">
        <v>5.2550424630000002E-2</v>
      </c>
      <c r="N1643">
        <v>1.9411679100000006E-3</v>
      </c>
      <c r="O1643">
        <v>2.4949927048199996</v>
      </c>
    </row>
    <row r="1644" spans="1:15" x14ac:dyDescent="0.35">
      <c r="A1644">
        <v>2023</v>
      </c>
      <c r="B1644">
        <v>34017</v>
      </c>
      <c r="C1644">
        <v>2265004076</v>
      </c>
      <c r="D1644" s="1" t="s">
        <v>62</v>
      </c>
      <c r="E1644" s="1" t="s">
        <v>22</v>
      </c>
      <c r="F1644" s="1" t="s">
        <v>36</v>
      </c>
      <c r="G1644">
        <v>3.7478540000000007E-4</v>
      </c>
      <c r="H1644">
        <v>36.316569675870007</v>
      </c>
      <c r="I1644">
        <v>7.26199513149</v>
      </c>
      <c r="J1644">
        <v>2.479646345E-2</v>
      </c>
      <c r="K1644">
        <v>7.3374162839999993E-2</v>
      </c>
      <c r="L1644">
        <v>6.4463088800000004E-3</v>
      </c>
      <c r="M1644">
        <v>5.9392462800000019E-3</v>
      </c>
      <c r="N1644">
        <v>2.4471282000000004E-4</v>
      </c>
      <c r="O1644">
        <v>0.269294333</v>
      </c>
    </row>
    <row r="1645" spans="1:15" x14ac:dyDescent="0.35">
      <c r="A1645">
        <v>2023</v>
      </c>
      <c r="B1645">
        <v>34017</v>
      </c>
      <c r="C1645">
        <v>2265006005</v>
      </c>
      <c r="D1645" s="1" t="s">
        <v>29</v>
      </c>
      <c r="E1645" s="1" t="s">
        <v>30</v>
      </c>
      <c r="F1645" s="1" t="s">
        <v>36</v>
      </c>
      <c r="G1645">
        <v>9.3313848430000013E-2</v>
      </c>
      <c r="H1645">
        <v>7065.0506618086993</v>
      </c>
      <c r="I1645">
        <v>1672.96507223659</v>
      </c>
      <c r="J1645">
        <v>4.6700476483099997</v>
      </c>
      <c r="K1645">
        <v>14.565259647070002</v>
      </c>
      <c r="L1645">
        <v>0.86783653759000023</v>
      </c>
      <c r="M1645">
        <v>0.79834801750000006</v>
      </c>
      <c r="N1645">
        <v>4.2976862279999986E-2</v>
      </c>
      <c r="O1645">
        <v>41.927926130199992</v>
      </c>
    </row>
    <row r="1646" spans="1:15" x14ac:dyDescent="0.35">
      <c r="A1646">
        <v>2023</v>
      </c>
      <c r="B1646">
        <v>34017</v>
      </c>
      <c r="C1646">
        <v>2265006010</v>
      </c>
      <c r="D1646" s="1" t="s">
        <v>31</v>
      </c>
      <c r="E1646" s="1" t="s">
        <v>30</v>
      </c>
      <c r="F1646" s="1" t="s">
        <v>36</v>
      </c>
      <c r="G1646">
        <v>2.3193704710000002E-2</v>
      </c>
      <c r="H1646">
        <v>1762.6839372220099</v>
      </c>
      <c r="I1646">
        <v>331.52233064467003</v>
      </c>
      <c r="J1646">
        <v>1.1668943429</v>
      </c>
      <c r="K1646">
        <v>3.9473533707300001</v>
      </c>
      <c r="L1646">
        <v>0.31456069314999996</v>
      </c>
      <c r="M1646">
        <v>0.28931558953000003</v>
      </c>
      <c r="N1646">
        <v>1.0802638E-2</v>
      </c>
      <c r="O1646">
        <v>10.893870687149999</v>
      </c>
    </row>
    <row r="1647" spans="1:15" x14ac:dyDescent="0.35">
      <c r="A1647">
        <v>2023</v>
      </c>
      <c r="B1647">
        <v>34017</v>
      </c>
      <c r="C1647">
        <v>2265006015</v>
      </c>
      <c r="D1647" s="1" t="s">
        <v>32</v>
      </c>
      <c r="E1647" s="1" t="s">
        <v>30</v>
      </c>
      <c r="F1647" s="1" t="s">
        <v>36</v>
      </c>
      <c r="G1647">
        <v>1.2266505680000001E-2</v>
      </c>
      <c r="H1647">
        <v>932.17407548562005</v>
      </c>
      <c r="I1647">
        <v>158.03947330039</v>
      </c>
      <c r="J1647">
        <v>0.53894360982000011</v>
      </c>
      <c r="K1647">
        <v>1.9614438001399999</v>
      </c>
      <c r="L1647">
        <v>0.14809314388000003</v>
      </c>
      <c r="M1647">
        <v>0.13618929819</v>
      </c>
      <c r="N1647">
        <v>5.6405202700000002E-3</v>
      </c>
      <c r="O1647">
        <v>4.5497757065200002</v>
      </c>
    </row>
    <row r="1648" spans="1:15" x14ac:dyDescent="0.35">
      <c r="A1648">
        <v>2023</v>
      </c>
      <c r="B1648">
        <v>34017</v>
      </c>
      <c r="C1648">
        <v>2265006025</v>
      </c>
      <c r="D1648" s="1" t="s">
        <v>71</v>
      </c>
      <c r="E1648" s="1" t="s">
        <v>30</v>
      </c>
      <c r="F1648" s="1" t="s">
        <v>36</v>
      </c>
      <c r="G1648">
        <v>2.6533704010000003E-2</v>
      </c>
      <c r="H1648">
        <v>2007.4272515258497</v>
      </c>
      <c r="I1648">
        <v>435.78268726893998</v>
      </c>
      <c r="J1648">
        <v>1.25283373743</v>
      </c>
      <c r="K1648">
        <v>4.2096326028899993</v>
      </c>
      <c r="L1648">
        <v>0.24039066249000002</v>
      </c>
      <c r="M1648">
        <v>0.22116196685000003</v>
      </c>
      <c r="N1648">
        <v>1.219816246E-2</v>
      </c>
      <c r="O1648">
        <v>10.492207662420002</v>
      </c>
    </row>
    <row r="1649" spans="1:15" x14ac:dyDescent="0.35">
      <c r="A1649">
        <v>2023</v>
      </c>
      <c r="B1649">
        <v>34017</v>
      </c>
      <c r="C1649">
        <v>2265006030</v>
      </c>
      <c r="D1649" s="1" t="s">
        <v>72</v>
      </c>
      <c r="E1649" s="1" t="s">
        <v>30</v>
      </c>
      <c r="F1649" s="1" t="s">
        <v>36</v>
      </c>
      <c r="G1649">
        <v>4.199580638E-2</v>
      </c>
      <c r="H1649">
        <v>3176.2257710168701</v>
      </c>
      <c r="I1649">
        <v>671.70966115649003</v>
      </c>
      <c r="J1649">
        <v>2.2003320141000002</v>
      </c>
      <c r="K1649">
        <v>6.5779169778299993</v>
      </c>
      <c r="L1649">
        <v>0.53938784075000001</v>
      </c>
      <c r="M1649">
        <v>0.4962489389000001</v>
      </c>
      <c r="N1649">
        <v>1.932790354E-2</v>
      </c>
      <c r="O1649">
        <v>20.628201643720001</v>
      </c>
    </row>
    <row r="1650" spans="1:15" x14ac:dyDescent="0.35">
      <c r="A1650">
        <v>2023</v>
      </c>
      <c r="B1650">
        <v>34017</v>
      </c>
      <c r="C1650">
        <v>2265006035</v>
      </c>
      <c r="D1650" s="1" t="s">
        <v>33</v>
      </c>
      <c r="E1650" s="1" t="s">
        <v>30</v>
      </c>
      <c r="F1650" s="1" t="s">
        <v>36</v>
      </c>
      <c r="G1650">
        <v>2.0602173900000006E-3</v>
      </c>
      <c r="H1650">
        <v>149.13347319331999</v>
      </c>
      <c r="I1650">
        <v>34.353009440530002</v>
      </c>
      <c r="J1650">
        <v>0.10389602443000003</v>
      </c>
      <c r="K1650">
        <v>0.31442400670999998</v>
      </c>
      <c r="L1650">
        <v>2.1410167130000001E-2</v>
      </c>
      <c r="M1650">
        <v>1.9613401830000002E-2</v>
      </c>
      <c r="N1650">
        <v>9.7223742000000042E-4</v>
      </c>
      <c r="O1650">
        <v>0.75728807230999995</v>
      </c>
    </row>
    <row r="1651" spans="1:15" x14ac:dyDescent="0.35">
      <c r="A1651">
        <v>2023</v>
      </c>
      <c r="B1651">
        <v>34017</v>
      </c>
      <c r="C1651">
        <v>2267001060</v>
      </c>
      <c r="D1651" s="1" t="s">
        <v>76</v>
      </c>
      <c r="E1651" s="1" t="s">
        <v>6</v>
      </c>
      <c r="F1651" s="1" t="s">
        <v>77</v>
      </c>
      <c r="G1651">
        <v>0</v>
      </c>
      <c r="H1651">
        <v>1.8376587963800002</v>
      </c>
      <c r="I1651">
        <v>6.8866817250000018E-2</v>
      </c>
      <c r="J1651">
        <v>6.1729360000000019E-4</v>
      </c>
      <c r="K1651">
        <v>1.3442670450000005E-2</v>
      </c>
      <c r="L1651">
        <v>1.5873264000000004E-4</v>
      </c>
      <c r="M1651">
        <v>1.5873264000000004E-4</v>
      </c>
      <c r="N1651">
        <v>0</v>
      </c>
      <c r="O1651">
        <v>2.8649036900000001E-3</v>
      </c>
    </row>
    <row r="1652" spans="1:15" x14ac:dyDescent="0.35">
      <c r="A1652">
        <v>2023</v>
      </c>
      <c r="B1652">
        <v>34017</v>
      </c>
      <c r="C1652">
        <v>2267002003</v>
      </c>
      <c r="D1652" s="1" t="s">
        <v>38</v>
      </c>
      <c r="E1652" s="1" t="s">
        <v>11</v>
      </c>
      <c r="F1652" s="1" t="s">
        <v>77</v>
      </c>
      <c r="G1652">
        <v>0</v>
      </c>
      <c r="H1652">
        <v>20.199707291280006</v>
      </c>
      <c r="I1652">
        <v>0.19525988647</v>
      </c>
      <c r="J1652">
        <v>1.1397885400000003E-3</v>
      </c>
      <c r="K1652">
        <v>3.7287840369999999E-2</v>
      </c>
      <c r="L1652">
        <v>2.1142305800000002E-3</v>
      </c>
      <c r="M1652">
        <v>2.1142305800000002E-3</v>
      </c>
      <c r="N1652">
        <v>0</v>
      </c>
      <c r="O1652">
        <v>4.8655963400000002E-3</v>
      </c>
    </row>
    <row r="1653" spans="1:15" x14ac:dyDescent="0.35">
      <c r="A1653">
        <v>2023</v>
      </c>
      <c r="B1653">
        <v>34017</v>
      </c>
      <c r="C1653">
        <v>2267002015</v>
      </c>
      <c r="D1653" s="1" t="s">
        <v>39</v>
      </c>
      <c r="E1653" s="1" t="s">
        <v>11</v>
      </c>
      <c r="F1653" s="1" t="s">
        <v>77</v>
      </c>
      <c r="G1653">
        <v>0</v>
      </c>
      <c r="H1653">
        <v>33.958326242719998</v>
      </c>
      <c r="I1653">
        <v>0.29687082227</v>
      </c>
      <c r="J1653">
        <v>1.5465409299999999E-3</v>
      </c>
      <c r="K1653">
        <v>5.7324529240000005E-2</v>
      </c>
      <c r="L1653">
        <v>3.5869167400000004E-3</v>
      </c>
      <c r="M1653">
        <v>3.5869167400000004E-3</v>
      </c>
      <c r="N1653">
        <v>1.2015179000000002E-4</v>
      </c>
      <c r="O1653">
        <v>6.8905398100000004E-3</v>
      </c>
    </row>
    <row r="1654" spans="1:15" x14ac:dyDescent="0.35">
      <c r="A1654">
        <v>2023</v>
      </c>
      <c r="B1654">
        <v>34017</v>
      </c>
      <c r="C1654">
        <v>2267002021</v>
      </c>
      <c r="D1654" s="1" t="s">
        <v>13</v>
      </c>
      <c r="E1654" s="1" t="s">
        <v>11</v>
      </c>
      <c r="F1654" s="1" t="s">
        <v>77</v>
      </c>
      <c r="G1654">
        <v>0</v>
      </c>
      <c r="H1654">
        <v>5.4205454910199986</v>
      </c>
      <c r="I1654">
        <v>8.6771638580000005E-2</v>
      </c>
      <c r="J1654">
        <v>6.8673912999999993E-4</v>
      </c>
      <c r="K1654">
        <v>1.7080293450000002E-2</v>
      </c>
      <c r="L1654">
        <v>5.8973585000000005E-4</v>
      </c>
      <c r="M1654">
        <v>5.8973585000000005E-4</v>
      </c>
      <c r="N1654">
        <v>0</v>
      </c>
      <c r="O1654">
        <v>3.0578079400000006E-3</v>
      </c>
    </row>
    <row r="1655" spans="1:15" x14ac:dyDescent="0.35">
      <c r="A1655">
        <v>2023</v>
      </c>
      <c r="B1655">
        <v>34017</v>
      </c>
      <c r="C1655">
        <v>2267002024</v>
      </c>
      <c r="D1655" s="1" t="s">
        <v>40</v>
      </c>
      <c r="E1655" s="1" t="s">
        <v>11</v>
      </c>
      <c r="F1655" s="1" t="s">
        <v>77</v>
      </c>
      <c r="G1655">
        <v>0</v>
      </c>
      <c r="H1655">
        <v>3.6412870784400009</v>
      </c>
      <c r="I1655">
        <v>3.5618943029999996E-2</v>
      </c>
      <c r="J1655">
        <v>2.8549829000000006E-4</v>
      </c>
      <c r="K1655">
        <v>6.8409358600000003E-3</v>
      </c>
      <c r="L1655">
        <v>3.8029694999999996E-4</v>
      </c>
      <c r="M1655">
        <v>3.8029694999999996E-4</v>
      </c>
      <c r="N1655">
        <v>0</v>
      </c>
      <c r="O1655">
        <v>8.8184800000000018E-4</v>
      </c>
    </row>
    <row r="1656" spans="1:15" x14ac:dyDescent="0.35">
      <c r="A1656">
        <v>2023</v>
      </c>
      <c r="B1656">
        <v>34017</v>
      </c>
      <c r="C1656">
        <v>2267002030</v>
      </c>
      <c r="D1656" s="1" t="s">
        <v>41</v>
      </c>
      <c r="E1656" s="1" t="s">
        <v>11</v>
      </c>
      <c r="F1656" s="1" t="s">
        <v>77</v>
      </c>
      <c r="G1656">
        <v>0</v>
      </c>
      <c r="H1656">
        <v>61.842011672760002</v>
      </c>
      <c r="I1656">
        <v>0.59456617241999998</v>
      </c>
      <c r="J1656">
        <v>3.3499200899999998E-3</v>
      </c>
      <c r="K1656">
        <v>0.1131631446</v>
      </c>
      <c r="L1656">
        <v>6.55102833E-3</v>
      </c>
      <c r="M1656">
        <v>6.55102833E-3</v>
      </c>
      <c r="N1656">
        <v>3.1415835000000005E-4</v>
      </c>
      <c r="O1656">
        <v>1.468166689E-2</v>
      </c>
    </row>
    <row r="1657" spans="1:15" x14ac:dyDescent="0.35">
      <c r="A1657">
        <v>2023</v>
      </c>
      <c r="B1657">
        <v>34017</v>
      </c>
      <c r="C1657">
        <v>2267002033</v>
      </c>
      <c r="D1657" s="1" t="s">
        <v>42</v>
      </c>
      <c r="E1657" s="1" t="s">
        <v>11</v>
      </c>
      <c r="F1657" s="1" t="s">
        <v>77</v>
      </c>
      <c r="G1657">
        <v>0</v>
      </c>
      <c r="H1657">
        <v>21.441242351210001</v>
      </c>
      <c r="I1657">
        <v>0.66843527245000001</v>
      </c>
      <c r="J1657">
        <v>6.5851999400000014E-3</v>
      </c>
      <c r="K1657">
        <v>0.13683855877999998</v>
      </c>
      <c r="L1657">
        <v>2.0943890000000003E-3</v>
      </c>
      <c r="M1657">
        <v>2.0943890000000003E-3</v>
      </c>
      <c r="N1657">
        <v>0</v>
      </c>
      <c r="O1657">
        <v>2.8733914770000001E-2</v>
      </c>
    </row>
    <row r="1658" spans="1:15" x14ac:dyDescent="0.35">
      <c r="A1658">
        <v>2023</v>
      </c>
      <c r="B1658">
        <v>34017</v>
      </c>
      <c r="C1658">
        <v>2267002039</v>
      </c>
      <c r="D1658" s="1" t="s">
        <v>15</v>
      </c>
      <c r="E1658" s="1" t="s">
        <v>11</v>
      </c>
      <c r="F1658" s="1" t="s">
        <v>77</v>
      </c>
      <c r="G1658">
        <v>0</v>
      </c>
      <c r="H1658">
        <v>58.801235524570004</v>
      </c>
      <c r="I1658">
        <v>0.52094729675999996</v>
      </c>
      <c r="J1658">
        <v>2.75467269E-3</v>
      </c>
      <c r="K1658">
        <v>9.994644770000001E-2</v>
      </c>
      <c r="L1658">
        <v>6.2754508300000011E-3</v>
      </c>
      <c r="M1658">
        <v>6.2754508300000011E-3</v>
      </c>
      <c r="N1658">
        <v>2.9431677000000005E-4</v>
      </c>
      <c r="O1658">
        <v>1.2129819240000003E-2</v>
      </c>
    </row>
    <row r="1659" spans="1:15" x14ac:dyDescent="0.35">
      <c r="A1659">
        <v>2023</v>
      </c>
      <c r="B1659">
        <v>34017</v>
      </c>
      <c r="C1659">
        <v>2267002045</v>
      </c>
      <c r="D1659" s="1" t="s">
        <v>44</v>
      </c>
      <c r="E1659" s="1" t="s">
        <v>11</v>
      </c>
      <c r="F1659" s="1" t="s">
        <v>77</v>
      </c>
      <c r="G1659">
        <v>0</v>
      </c>
      <c r="H1659">
        <v>21.747017633660001</v>
      </c>
      <c r="I1659">
        <v>0.30294455037000001</v>
      </c>
      <c r="J1659">
        <v>2.3060325200000001E-3</v>
      </c>
      <c r="K1659">
        <v>5.9180819279999998E-2</v>
      </c>
      <c r="L1659">
        <v>2.18588073E-3</v>
      </c>
      <c r="M1659">
        <v>2.18588073E-3</v>
      </c>
      <c r="N1659">
        <v>0</v>
      </c>
      <c r="O1659">
        <v>9.8965391800000004E-3</v>
      </c>
    </row>
    <row r="1660" spans="1:15" x14ac:dyDescent="0.35">
      <c r="A1660">
        <v>2023</v>
      </c>
      <c r="B1660">
        <v>34017</v>
      </c>
      <c r="C1660">
        <v>2267002054</v>
      </c>
      <c r="D1660" s="1" t="s">
        <v>16</v>
      </c>
      <c r="E1660" s="1" t="s">
        <v>11</v>
      </c>
      <c r="F1660" s="1" t="s">
        <v>77</v>
      </c>
      <c r="G1660">
        <v>0</v>
      </c>
      <c r="H1660">
        <v>3.6105844380099996</v>
      </c>
      <c r="I1660">
        <v>4.768262367E-2</v>
      </c>
      <c r="J1660">
        <v>3.4281840999999998E-4</v>
      </c>
      <c r="K1660">
        <v>9.283654819999999E-3</v>
      </c>
      <c r="L1660">
        <v>3.8029694999999996E-4</v>
      </c>
      <c r="M1660">
        <v>3.8029694999999996E-4</v>
      </c>
      <c r="N1660">
        <v>0</v>
      </c>
      <c r="O1660">
        <v>1.5222901099999999E-3</v>
      </c>
    </row>
    <row r="1661" spans="1:15" x14ac:dyDescent="0.35">
      <c r="A1661">
        <v>2023</v>
      </c>
      <c r="B1661">
        <v>34017</v>
      </c>
      <c r="C1661">
        <v>2267002057</v>
      </c>
      <c r="D1661" s="1" t="s">
        <v>45</v>
      </c>
      <c r="E1661" s="1" t="s">
        <v>11</v>
      </c>
      <c r="F1661" s="1" t="s">
        <v>77</v>
      </c>
      <c r="G1661">
        <v>0</v>
      </c>
      <c r="H1661">
        <v>39.417238735599994</v>
      </c>
      <c r="I1661">
        <v>0.39414416822000004</v>
      </c>
      <c r="J1661">
        <v>2.3060325200000001E-3</v>
      </c>
      <c r="K1661">
        <v>7.4824802799999993E-2</v>
      </c>
      <c r="L1661">
        <v>4.1072070600000005E-3</v>
      </c>
      <c r="M1661">
        <v>4.1072070600000005E-3</v>
      </c>
      <c r="N1661">
        <v>2.3809896000000002E-4</v>
      </c>
      <c r="O1661">
        <v>1.00530672E-2</v>
      </c>
    </row>
    <row r="1662" spans="1:15" x14ac:dyDescent="0.35">
      <c r="A1662">
        <v>2023</v>
      </c>
      <c r="B1662">
        <v>34017</v>
      </c>
      <c r="C1662">
        <v>2267002060</v>
      </c>
      <c r="D1662" s="1" t="s">
        <v>46</v>
      </c>
      <c r="E1662" s="1" t="s">
        <v>11</v>
      </c>
      <c r="F1662" s="1" t="s">
        <v>77</v>
      </c>
      <c r="G1662">
        <v>0</v>
      </c>
      <c r="H1662">
        <v>97.656857235960004</v>
      </c>
      <c r="I1662">
        <v>0.84255395543</v>
      </c>
      <c r="J1662">
        <v>4.3982169000000007E-3</v>
      </c>
      <c r="K1662">
        <v>0.16403916034000002</v>
      </c>
      <c r="L1662">
        <v>1.024817607E-2</v>
      </c>
      <c r="M1662">
        <v>1.024817607E-2</v>
      </c>
      <c r="N1662">
        <v>4.7399330000000002E-4</v>
      </c>
      <c r="O1662">
        <v>1.933341509E-2</v>
      </c>
    </row>
    <row r="1663" spans="1:15" x14ac:dyDescent="0.35">
      <c r="A1663">
        <v>2023</v>
      </c>
      <c r="B1663">
        <v>34017</v>
      </c>
      <c r="C1663">
        <v>2267002066</v>
      </c>
      <c r="D1663" s="1" t="s">
        <v>47</v>
      </c>
      <c r="E1663" s="1" t="s">
        <v>11</v>
      </c>
      <c r="F1663" s="1" t="s">
        <v>77</v>
      </c>
      <c r="G1663">
        <v>0</v>
      </c>
      <c r="H1663">
        <v>10.66688631888</v>
      </c>
      <c r="I1663">
        <v>9.3481399550000024E-2</v>
      </c>
      <c r="J1663">
        <v>4.7399330000000002E-4</v>
      </c>
      <c r="K1663">
        <v>1.7945606799999996E-2</v>
      </c>
      <c r="L1663">
        <v>1.1397885400000003E-3</v>
      </c>
      <c r="M1663">
        <v>1.1397885400000003E-3</v>
      </c>
      <c r="N1663">
        <v>0</v>
      </c>
      <c r="O1663">
        <v>2.1142305800000002E-3</v>
      </c>
    </row>
    <row r="1664" spans="1:15" x14ac:dyDescent="0.35">
      <c r="A1664">
        <v>2023</v>
      </c>
      <c r="B1664">
        <v>34017</v>
      </c>
      <c r="C1664">
        <v>2267002072</v>
      </c>
      <c r="D1664" s="1" t="s">
        <v>48</v>
      </c>
      <c r="E1664" s="1" t="s">
        <v>11</v>
      </c>
      <c r="F1664" s="1" t="s">
        <v>77</v>
      </c>
      <c r="G1664">
        <v>0</v>
      </c>
      <c r="H1664">
        <v>81.676346189130015</v>
      </c>
      <c r="I1664">
        <v>1.0979646939800003</v>
      </c>
      <c r="J1664">
        <v>8.1063877400000001E-3</v>
      </c>
      <c r="K1664">
        <v>0.21536161162999998</v>
      </c>
      <c r="L1664">
        <v>8.3753513800000016E-3</v>
      </c>
      <c r="M1664">
        <v>8.3753513800000016E-3</v>
      </c>
      <c r="N1664">
        <v>3.8029694999999996E-4</v>
      </c>
      <c r="O1664">
        <v>3.5432652639999992E-2</v>
      </c>
    </row>
    <row r="1665" spans="1:15" x14ac:dyDescent="0.35">
      <c r="A1665">
        <v>2023</v>
      </c>
      <c r="B1665">
        <v>34017</v>
      </c>
      <c r="C1665">
        <v>2267002081</v>
      </c>
      <c r="D1665" s="1" t="s">
        <v>50</v>
      </c>
      <c r="E1665" s="1" t="s">
        <v>11</v>
      </c>
      <c r="F1665" s="1" t="s">
        <v>77</v>
      </c>
      <c r="G1665">
        <v>0</v>
      </c>
      <c r="H1665">
        <v>33.078983793350005</v>
      </c>
      <c r="I1665">
        <v>0.51619413603999997</v>
      </c>
      <c r="J1665">
        <v>4.08516086E-3</v>
      </c>
      <c r="K1665">
        <v>0.10152385331</v>
      </c>
      <c r="L1665">
        <v>3.3499200899999998E-3</v>
      </c>
      <c r="M1665">
        <v>3.3499200899999998E-3</v>
      </c>
      <c r="N1665">
        <v>7.2752460000000016E-5</v>
      </c>
      <c r="O1665">
        <v>1.788718437E-2</v>
      </c>
    </row>
    <row r="1666" spans="1:15" x14ac:dyDescent="0.35">
      <c r="A1666">
        <v>2023</v>
      </c>
      <c r="B1666">
        <v>34017</v>
      </c>
      <c r="C1666">
        <v>2267003010</v>
      </c>
      <c r="D1666" s="1" t="s">
        <v>51</v>
      </c>
      <c r="E1666" s="1" t="s">
        <v>18</v>
      </c>
      <c r="F1666" s="1" t="s">
        <v>77</v>
      </c>
      <c r="G1666">
        <v>0</v>
      </c>
      <c r="H1666">
        <v>169.81690607959001</v>
      </c>
      <c r="I1666">
        <v>2.9492480419600002</v>
      </c>
      <c r="J1666">
        <v>2.1281196860000001E-2</v>
      </c>
      <c r="K1666">
        <v>0.52000482171000006</v>
      </c>
      <c r="L1666">
        <v>1.71298974E-2</v>
      </c>
      <c r="M1666">
        <v>1.71298974E-2</v>
      </c>
      <c r="N1666">
        <v>7.0878532999999995E-4</v>
      </c>
      <c r="O1666">
        <v>9.3074647160000024E-2</v>
      </c>
    </row>
    <row r="1667" spans="1:15" x14ac:dyDescent="0.35">
      <c r="A1667">
        <v>2023</v>
      </c>
      <c r="B1667">
        <v>34017</v>
      </c>
      <c r="C1667">
        <v>2267003020</v>
      </c>
      <c r="D1667" s="1" t="s">
        <v>52</v>
      </c>
      <c r="E1667" s="1" t="s">
        <v>18</v>
      </c>
      <c r="F1667" s="1" t="s">
        <v>77</v>
      </c>
      <c r="G1667">
        <v>0</v>
      </c>
      <c r="H1667">
        <v>16618.291111249302</v>
      </c>
      <c r="I1667">
        <v>142.83349045426999</v>
      </c>
      <c r="J1667">
        <v>0.74818078708999991</v>
      </c>
      <c r="K1667">
        <v>27.85168537074</v>
      </c>
      <c r="L1667">
        <v>1.73445392032</v>
      </c>
      <c r="M1667">
        <v>1.73445392032</v>
      </c>
      <c r="N1667">
        <v>8.1815652819999987E-2</v>
      </c>
      <c r="O1667">
        <v>3.2665865563100001</v>
      </c>
    </row>
    <row r="1668" spans="1:15" x14ac:dyDescent="0.35">
      <c r="A1668">
        <v>2023</v>
      </c>
      <c r="B1668">
        <v>34017</v>
      </c>
      <c r="C1668">
        <v>2267003030</v>
      </c>
      <c r="D1668" s="1" t="s">
        <v>17</v>
      </c>
      <c r="E1668" s="1" t="s">
        <v>18</v>
      </c>
      <c r="F1668" s="1" t="s">
        <v>77</v>
      </c>
      <c r="G1668">
        <v>0</v>
      </c>
      <c r="H1668">
        <v>121.07729168062002</v>
      </c>
      <c r="I1668">
        <v>1.0543407757299998</v>
      </c>
      <c r="J1668">
        <v>5.54682392E-3</v>
      </c>
      <c r="K1668">
        <v>0.20412576580000003</v>
      </c>
      <c r="L1668">
        <v>1.2693099650000001E-2</v>
      </c>
      <c r="M1668">
        <v>1.2693099650000001E-2</v>
      </c>
      <c r="N1668">
        <v>6.8673912999999993E-4</v>
      </c>
      <c r="O1668">
        <v>2.4272866200000003E-2</v>
      </c>
    </row>
    <row r="1669" spans="1:15" x14ac:dyDescent="0.35">
      <c r="A1669">
        <v>2023</v>
      </c>
      <c r="B1669">
        <v>34017</v>
      </c>
      <c r="C1669">
        <v>2267003040</v>
      </c>
      <c r="D1669" s="1" t="s">
        <v>78</v>
      </c>
      <c r="E1669" s="1" t="s">
        <v>18</v>
      </c>
      <c r="F1669" s="1" t="s">
        <v>77</v>
      </c>
      <c r="G1669">
        <v>0</v>
      </c>
      <c r="H1669">
        <v>36.673683944259999</v>
      </c>
      <c r="I1669">
        <v>0.31636627693000002</v>
      </c>
      <c r="J1669">
        <v>1.66779503E-3</v>
      </c>
      <c r="K1669">
        <v>6.1609208209999995E-2</v>
      </c>
      <c r="L1669">
        <v>3.7886394699999998E-3</v>
      </c>
      <c r="M1669">
        <v>3.7886394699999998E-3</v>
      </c>
      <c r="N1669">
        <v>2.8549829000000006E-4</v>
      </c>
      <c r="O1669">
        <v>7.2443813200000016E-3</v>
      </c>
    </row>
    <row r="1670" spans="1:15" x14ac:dyDescent="0.35">
      <c r="A1670">
        <v>2023</v>
      </c>
      <c r="B1670">
        <v>34017</v>
      </c>
      <c r="C1670">
        <v>2267003050</v>
      </c>
      <c r="D1670" s="1" t="s">
        <v>79</v>
      </c>
      <c r="E1670" s="1" t="s">
        <v>18</v>
      </c>
      <c r="F1670" s="1" t="s">
        <v>77</v>
      </c>
      <c r="G1670">
        <v>0</v>
      </c>
      <c r="H1670">
        <v>9.2126892045100011</v>
      </c>
      <c r="I1670">
        <v>0.12639747845999999</v>
      </c>
      <c r="J1670">
        <v>7.0878532999999995E-4</v>
      </c>
      <c r="K1670">
        <v>2.2676721319999996E-2</v>
      </c>
      <c r="L1670">
        <v>9.7223742000000042E-4</v>
      </c>
      <c r="M1670">
        <v>9.7223742000000042E-4</v>
      </c>
      <c r="N1670">
        <v>0</v>
      </c>
      <c r="O1670">
        <v>3.5803028800000004E-3</v>
      </c>
    </row>
    <row r="1671" spans="1:15" x14ac:dyDescent="0.35">
      <c r="A1671">
        <v>2023</v>
      </c>
      <c r="B1671">
        <v>34017</v>
      </c>
      <c r="C1671">
        <v>2267003070</v>
      </c>
      <c r="D1671" s="1" t="s">
        <v>55</v>
      </c>
      <c r="E1671" s="1" t="s">
        <v>18</v>
      </c>
      <c r="F1671" s="1" t="s">
        <v>77</v>
      </c>
      <c r="G1671">
        <v>0</v>
      </c>
      <c r="H1671">
        <v>73.539509340000009</v>
      </c>
      <c r="I1671">
        <v>0.6425453174800001</v>
      </c>
      <c r="J1671">
        <v>3.4557418500000001E-3</v>
      </c>
      <c r="K1671">
        <v>0.12419947232</v>
      </c>
      <c r="L1671">
        <v>7.7227838600000005E-3</v>
      </c>
      <c r="M1671">
        <v>7.7227838600000005E-3</v>
      </c>
      <c r="N1671">
        <v>4.0124083999999998E-4</v>
      </c>
      <c r="O1671">
        <v>1.4775363240000002E-2</v>
      </c>
    </row>
    <row r="1672" spans="1:15" x14ac:dyDescent="0.35">
      <c r="A1672">
        <v>2023</v>
      </c>
      <c r="B1672">
        <v>34017</v>
      </c>
      <c r="C1672">
        <v>2267004066</v>
      </c>
      <c r="D1672" s="1" t="s">
        <v>61</v>
      </c>
      <c r="E1672" s="1" t="s">
        <v>22</v>
      </c>
      <c r="F1672" s="1" t="s">
        <v>77</v>
      </c>
      <c r="G1672">
        <v>0</v>
      </c>
      <c r="H1672">
        <v>20.146271711720001</v>
      </c>
      <c r="I1672">
        <v>0.17438874893000003</v>
      </c>
      <c r="J1672">
        <v>9.9097669000000024E-4</v>
      </c>
      <c r="K1672">
        <v>3.3878395540000002E-2</v>
      </c>
      <c r="L1672">
        <v>2.0613197000000001E-3</v>
      </c>
      <c r="M1672">
        <v>2.0613197000000001E-3</v>
      </c>
      <c r="N1672">
        <v>0</v>
      </c>
      <c r="O1672">
        <v>4.0432730800000006E-3</v>
      </c>
    </row>
    <row r="1673" spans="1:15" x14ac:dyDescent="0.35">
      <c r="A1673">
        <v>2023</v>
      </c>
      <c r="B1673">
        <v>34017</v>
      </c>
      <c r="C1673">
        <v>2267006005</v>
      </c>
      <c r="D1673" s="1" t="s">
        <v>29</v>
      </c>
      <c r="E1673" s="1" t="s">
        <v>30</v>
      </c>
      <c r="F1673" s="1" t="s">
        <v>77</v>
      </c>
      <c r="G1673">
        <v>0</v>
      </c>
      <c r="H1673">
        <v>648.00580076463007</v>
      </c>
      <c r="I1673">
        <v>16.276717176169999</v>
      </c>
      <c r="J1673">
        <v>0.16489896213999999</v>
      </c>
      <c r="K1673">
        <v>4.3328785770599989</v>
      </c>
      <c r="L1673">
        <v>6.2590264110000016E-2</v>
      </c>
      <c r="M1673">
        <v>6.2590264110000016E-2</v>
      </c>
      <c r="N1673">
        <v>3.1702435600000009E-3</v>
      </c>
      <c r="O1673">
        <v>0.71996606032999999</v>
      </c>
    </row>
    <row r="1674" spans="1:15" x14ac:dyDescent="0.35">
      <c r="A1674">
        <v>2023</v>
      </c>
      <c r="B1674">
        <v>34017</v>
      </c>
      <c r="C1674">
        <v>2267006010</v>
      </c>
      <c r="D1674" s="1" t="s">
        <v>31</v>
      </c>
      <c r="E1674" s="1" t="s">
        <v>30</v>
      </c>
      <c r="F1674" s="1" t="s">
        <v>77</v>
      </c>
      <c r="G1674">
        <v>0</v>
      </c>
      <c r="H1674">
        <v>144.53763746344998</v>
      </c>
      <c r="I1674">
        <v>2.1658760081200001</v>
      </c>
      <c r="J1674">
        <v>1.6033098950000001E-2</v>
      </c>
      <c r="K1674">
        <v>0.47040197402</v>
      </c>
      <c r="L1674">
        <v>1.4681666890000002E-2</v>
      </c>
      <c r="M1674">
        <v>1.4681666890000002E-2</v>
      </c>
      <c r="N1674">
        <v>6.8673912999999993E-4</v>
      </c>
      <c r="O1674">
        <v>6.9642843489999995E-2</v>
      </c>
    </row>
    <row r="1675" spans="1:15" x14ac:dyDescent="0.35">
      <c r="A1675">
        <v>2023</v>
      </c>
      <c r="B1675">
        <v>34017</v>
      </c>
      <c r="C1675">
        <v>2267006015</v>
      </c>
      <c r="D1675" s="1" t="s">
        <v>32</v>
      </c>
      <c r="E1675" s="1" t="s">
        <v>30</v>
      </c>
      <c r="F1675" s="1" t="s">
        <v>77</v>
      </c>
      <c r="G1675">
        <v>0</v>
      </c>
      <c r="H1675">
        <v>171.11119549150004</v>
      </c>
      <c r="I1675">
        <v>1.6738081310499999</v>
      </c>
      <c r="J1675">
        <v>8.7203744100000005E-3</v>
      </c>
      <c r="K1675">
        <v>0.31084149920999993</v>
      </c>
      <c r="L1675">
        <v>1.7907025950000002E-2</v>
      </c>
      <c r="M1675">
        <v>1.7907025950000002E-2</v>
      </c>
      <c r="N1675">
        <v>7.0878532999999995E-4</v>
      </c>
      <c r="O1675">
        <v>3.7853325399999999E-2</v>
      </c>
    </row>
    <row r="1676" spans="1:15" x14ac:dyDescent="0.35">
      <c r="A1676">
        <v>2023</v>
      </c>
      <c r="B1676">
        <v>34017</v>
      </c>
      <c r="C1676">
        <v>2267006025</v>
      </c>
      <c r="D1676" s="1" t="s">
        <v>71</v>
      </c>
      <c r="E1676" s="1" t="s">
        <v>30</v>
      </c>
      <c r="F1676" s="1" t="s">
        <v>77</v>
      </c>
      <c r="G1676">
        <v>0</v>
      </c>
      <c r="H1676">
        <v>213.45597888747</v>
      </c>
      <c r="I1676">
        <v>2.20274827762</v>
      </c>
      <c r="J1676">
        <v>1.191266417E-2</v>
      </c>
      <c r="K1676">
        <v>0.39311350836999992</v>
      </c>
      <c r="L1676">
        <v>2.2382404550000002E-2</v>
      </c>
      <c r="M1676">
        <v>2.2382404550000002E-2</v>
      </c>
      <c r="N1676">
        <v>1.0879799700000004E-3</v>
      </c>
      <c r="O1676">
        <v>5.1787626109999998E-2</v>
      </c>
    </row>
    <row r="1677" spans="1:15" x14ac:dyDescent="0.35">
      <c r="A1677">
        <v>2023</v>
      </c>
      <c r="B1677">
        <v>34017</v>
      </c>
      <c r="C1677">
        <v>2267006030</v>
      </c>
      <c r="D1677" s="1" t="s">
        <v>72</v>
      </c>
      <c r="E1677" s="1" t="s">
        <v>30</v>
      </c>
      <c r="F1677" s="1" t="s">
        <v>77</v>
      </c>
      <c r="G1677">
        <v>0</v>
      </c>
      <c r="H1677">
        <v>2.8282055854800001</v>
      </c>
      <c r="I1677">
        <v>5.2875606079999991E-2</v>
      </c>
      <c r="J1677">
        <v>4.0124083999999998E-4</v>
      </c>
      <c r="K1677">
        <v>9.8304005800000007E-3</v>
      </c>
      <c r="L1677">
        <v>2.8549829000000006E-4</v>
      </c>
      <c r="M1677">
        <v>2.8549829000000006E-4</v>
      </c>
      <c r="N1677">
        <v>0</v>
      </c>
      <c r="O1677">
        <v>1.7967653E-3</v>
      </c>
    </row>
    <row r="1678" spans="1:15" x14ac:dyDescent="0.35">
      <c r="A1678">
        <v>2023</v>
      </c>
      <c r="B1678">
        <v>34017</v>
      </c>
      <c r="C1678">
        <v>2267006035</v>
      </c>
      <c r="D1678" s="1" t="s">
        <v>33</v>
      </c>
      <c r="E1678" s="1" t="s">
        <v>30</v>
      </c>
      <c r="F1678" s="1" t="s">
        <v>77</v>
      </c>
      <c r="G1678">
        <v>0</v>
      </c>
      <c r="H1678">
        <v>2.6976016920599997</v>
      </c>
      <c r="I1678">
        <v>2.5940661230000002E-2</v>
      </c>
      <c r="J1678">
        <v>0</v>
      </c>
      <c r="K1678">
        <v>4.9537811400000003E-3</v>
      </c>
      <c r="L1678">
        <v>2.8549829000000006E-4</v>
      </c>
      <c r="M1678">
        <v>2.8549829000000006E-4</v>
      </c>
      <c r="N1678">
        <v>0</v>
      </c>
      <c r="O1678">
        <v>6.8673912999999993E-4</v>
      </c>
    </row>
    <row r="1679" spans="1:15" x14ac:dyDescent="0.35">
      <c r="A1679">
        <v>2023</v>
      </c>
      <c r="B1679">
        <v>34017</v>
      </c>
      <c r="C1679">
        <v>2268002081</v>
      </c>
      <c r="D1679" s="1" t="s">
        <v>50</v>
      </c>
      <c r="E1679" s="1" t="s">
        <v>11</v>
      </c>
      <c r="F1679" s="1" t="s">
        <v>80</v>
      </c>
      <c r="G1679">
        <v>0</v>
      </c>
      <c r="H1679">
        <v>1.0591644842900001</v>
      </c>
      <c r="I1679">
        <v>1.933341509E-2</v>
      </c>
      <c r="J1679">
        <v>1.1271119750000001E-2</v>
      </c>
      <c r="K1679">
        <v>3.9010750900000004E-3</v>
      </c>
      <c r="L1679">
        <v>0</v>
      </c>
      <c r="M1679">
        <v>0</v>
      </c>
      <c r="N1679">
        <v>0</v>
      </c>
      <c r="O1679">
        <v>2.4283889300000003E-3</v>
      </c>
    </row>
    <row r="1680" spans="1:15" x14ac:dyDescent="0.35">
      <c r="A1680">
        <v>2023</v>
      </c>
      <c r="B1680">
        <v>34017</v>
      </c>
      <c r="C1680">
        <v>2268003020</v>
      </c>
      <c r="D1680" s="1" t="s">
        <v>52</v>
      </c>
      <c r="E1680" s="1" t="s">
        <v>18</v>
      </c>
      <c r="F1680" s="1" t="s">
        <v>80</v>
      </c>
      <c r="G1680">
        <v>0</v>
      </c>
      <c r="H1680">
        <v>1121.1076262914</v>
      </c>
      <c r="I1680">
        <v>11.10134086149</v>
      </c>
      <c r="J1680">
        <v>4.4684660139899997</v>
      </c>
      <c r="K1680">
        <v>2.2664265217000001</v>
      </c>
      <c r="L1680">
        <v>0.13478495525</v>
      </c>
      <c r="M1680">
        <v>0.13478495525</v>
      </c>
      <c r="N1680">
        <v>6.3272594000000019E-3</v>
      </c>
      <c r="O1680">
        <v>0.96592559294000013</v>
      </c>
    </row>
    <row r="1681" spans="1:15" x14ac:dyDescent="0.35">
      <c r="A1681">
        <v>2023</v>
      </c>
      <c r="B1681">
        <v>34017</v>
      </c>
      <c r="C1681">
        <v>2268003030</v>
      </c>
      <c r="D1681" s="1" t="s">
        <v>17</v>
      </c>
      <c r="E1681" s="1" t="s">
        <v>18</v>
      </c>
      <c r="F1681" s="1" t="s">
        <v>80</v>
      </c>
      <c r="G1681">
        <v>0</v>
      </c>
      <c r="H1681">
        <v>1.4476846668899999</v>
      </c>
      <c r="I1681">
        <v>1.4267198329999998E-2</v>
      </c>
      <c r="J1681">
        <v>5.8488568600000004E-3</v>
      </c>
      <c r="K1681">
        <v>2.8715175500000005E-3</v>
      </c>
      <c r="L1681">
        <v>1.1574255E-4</v>
      </c>
      <c r="M1681">
        <v>1.1574255E-4</v>
      </c>
      <c r="N1681">
        <v>0</v>
      </c>
      <c r="O1681">
        <v>1.3734782599999999E-3</v>
      </c>
    </row>
    <row r="1682" spans="1:15" x14ac:dyDescent="0.35">
      <c r="A1682">
        <v>2023</v>
      </c>
      <c r="B1682">
        <v>34017</v>
      </c>
      <c r="C1682">
        <v>2268003040</v>
      </c>
      <c r="D1682" s="1" t="s">
        <v>81</v>
      </c>
      <c r="E1682" s="1" t="s">
        <v>18</v>
      </c>
      <c r="F1682" s="1" t="s">
        <v>80</v>
      </c>
      <c r="G1682">
        <v>0</v>
      </c>
      <c r="H1682">
        <v>0.7887898874899999</v>
      </c>
      <c r="I1682">
        <v>7.7613647100000004E-3</v>
      </c>
      <c r="J1682">
        <v>3.1019003400000011E-3</v>
      </c>
      <c r="K1682">
        <v>1.66779503E-3</v>
      </c>
      <c r="L1682">
        <v>0</v>
      </c>
      <c r="M1682">
        <v>0</v>
      </c>
      <c r="N1682">
        <v>0</v>
      </c>
      <c r="O1682">
        <v>6.8673912999999993E-4</v>
      </c>
    </row>
    <row r="1683" spans="1:15" x14ac:dyDescent="0.35">
      <c r="A1683">
        <v>2023</v>
      </c>
      <c r="B1683">
        <v>34017</v>
      </c>
      <c r="C1683">
        <v>2268003060</v>
      </c>
      <c r="D1683" s="1" t="s">
        <v>54</v>
      </c>
      <c r="E1683" s="1" t="s">
        <v>18</v>
      </c>
      <c r="F1683" s="1" t="s">
        <v>80</v>
      </c>
      <c r="G1683">
        <v>0</v>
      </c>
      <c r="H1683">
        <v>4.6834109524400001</v>
      </c>
      <c r="I1683">
        <v>4.9079250440000007E-2</v>
      </c>
      <c r="J1683">
        <v>1.994740176E-2</v>
      </c>
      <c r="K1683">
        <v>9.8237867200000016E-3</v>
      </c>
      <c r="L1683">
        <v>4.3210551999999994E-4</v>
      </c>
      <c r="M1683">
        <v>4.3210551999999994E-4</v>
      </c>
      <c r="N1683">
        <v>0</v>
      </c>
      <c r="O1683">
        <v>4.20641496E-3</v>
      </c>
    </row>
    <row r="1684" spans="1:15" x14ac:dyDescent="0.35">
      <c r="A1684">
        <v>2023</v>
      </c>
      <c r="B1684">
        <v>34017</v>
      </c>
      <c r="C1684">
        <v>2268003070</v>
      </c>
      <c r="D1684" s="1" t="s">
        <v>55</v>
      </c>
      <c r="E1684" s="1" t="s">
        <v>18</v>
      </c>
      <c r="F1684" s="1" t="s">
        <v>80</v>
      </c>
      <c r="G1684">
        <v>0</v>
      </c>
      <c r="H1684">
        <v>4.6091306907800007</v>
      </c>
      <c r="I1684">
        <v>4.647118498000001E-2</v>
      </c>
      <c r="J1684">
        <v>1.8926662699999999E-2</v>
      </c>
      <c r="K1684">
        <v>9.42915974E-3</v>
      </c>
      <c r="L1684">
        <v>6.8673912999999993E-4</v>
      </c>
      <c r="M1684">
        <v>6.8673912999999993E-4</v>
      </c>
      <c r="N1684">
        <v>0</v>
      </c>
      <c r="O1684">
        <v>4.1424809800000009E-3</v>
      </c>
    </row>
    <row r="1685" spans="1:15" x14ac:dyDescent="0.35">
      <c r="A1685">
        <v>2023</v>
      </c>
      <c r="B1685">
        <v>34017</v>
      </c>
      <c r="C1685">
        <v>2268006005</v>
      </c>
      <c r="D1685" s="1" t="s">
        <v>29</v>
      </c>
      <c r="E1685" s="1" t="s">
        <v>30</v>
      </c>
      <c r="F1685" s="1" t="s">
        <v>80</v>
      </c>
      <c r="G1685">
        <v>0</v>
      </c>
      <c r="H1685">
        <v>200.19412696063</v>
      </c>
      <c r="I1685">
        <v>6.4828195918200002</v>
      </c>
      <c r="J1685">
        <v>4.9605250725800003</v>
      </c>
      <c r="K1685">
        <v>1.7960245476800001</v>
      </c>
      <c r="L1685">
        <v>2.3069143680000001E-2</v>
      </c>
      <c r="M1685">
        <v>2.3069143680000001E-2</v>
      </c>
      <c r="N1685">
        <v>1.1100261700000003E-3</v>
      </c>
      <c r="O1685">
        <v>1.07228638253</v>
      </c>
    </row>
    <row r="1686" spans="1:15" x14ac:dyDescent="0.35">
      <c r="A1686">
        <v>2023</v>
      </c>
      <c r="B1686">
        <v>34017</v>
      </c>
      <c r="C1686">
        <v>2268006010</v>
      </c>
      <c r="D1686" s="1" t="s">
        <v>31</v>
      </c>
      <c r="E1686" s="1" t="s">
        <v>30</v>
      </c>
      <c r="F1686" s="1" t="s">
        <v>80</v>
      </c>
      <c r="G1686">
        <v>0</v>
      </c>
      <c r="H1686">
        <v>10.050041359049999</v>
      </c>
      <c r="I1686">
        <v>0.20928788353000005</v>
      </c>
      <c r="J1686">
        <v>0.12133677325</v>
      </c>
      <c r="K1686">
        <v>4.7853481720000007E-2</v>
      </c>
      <c r="L1686">
        <v>1.1100261700000003E-3</v>
      </c>
      <c r="M1686">
        <v>1.1100261700000003E-3</v>
      </c>
      <c r="N1686">
        <v>0</v>
      </c>
      <c r="O1686">
        <v>2.6179862500000005E-2</v>
      </c>
    </row>
    <row r="1687" spans="1:15" x14ac:dyDescent="0.35">
      <c r="A1687">
        <v>2023</v>
      </c>
      <c r="B1687">
        <v>34017</v>
      </c>
      <c r="C1687">
        <v>2268006015</v>
      </c>
      <c r="D1687" s="1" t="s">
        <v>32</v>
      </c>
      <c r="E1687" s="1" t="s">
        <v>30</v>
      </c>
      <c r="F1687" s="1" t="s">
        <v>80</v>
      </c>
      <c r="G1687">
        <v>0</v>
      </c>
      <c r="H1687">
        <v>13.96423393805</v>
      </c>
      <c r="I1687">
        <v>0.15866539909000005</v>
      </c>
      <c r="J1687">
        <v>6.230476582000001E-2</v>
      </c>
      <c r="K1687">
        <v>3.0676184989999997E-2</v>
      </c>
      <c r="L1687">
        <v>1.66779503E-3</v>
      </c>
      <c r="M1687">
        <v>1.66779503E-3</v>
      </c>
      <c r="N1687">
        <v>0</v>
      </c>
      <c r="O1687">
        <v>1.357164072E-2</v>
      </c>
    </row>
    <row r="1688" spans="1:15" x14ac:dyDescent="0.35">
      <c r="A1688">
        <v>2023</v>
      </c>
      <c r="B1688">
        <v>34017</v>
      </c>
      <c r="C1688">
        <v>2268006020</v>
      </c>
      <c r="D1688" s="1" t="s">
        <v>82</v>
      </c>
      <c r="E1688" s="1" t="s">
        <v>30</v>
      </c>
      <c r="F1688" s="1" t="s">
        <v>80</v>
      </c>
      <c r="G1688">
        <v>0</v>
      </c>
      <c r="H1688">
        <v>508.95720964253007</v>
      </c>
      <c r="I1688">
        <v>5.6837848351899982</v>
      </c>
      <c r="J1688">
        <v>2.4320508038200002</v>
      </c>
      <c r="K1688">
        <v>1.09121304523</v>
      </c>
      <c r="L1688">
        <v>6.7133985930000001E-2</v>
      </c>
      <c r="M1688">
        <v>6.7133985930000001E-2</v>
      </c>
      <c r="N1688">
        <v>2.7778211999999998E-3</v>
      </c>
      <c r="O1688">
        <v>0.52565416046000002</v>
      </c>
    </row>
    <row r="1689" spans="1:15" x14ac:dyDescent="0.35">
      <c r="A1689">
        <v>2023</v>
      </c>
      <c r="B1689">
        <v>34017</v>
      </c>
      <c r="C1689">
        <v>2270001060</v>
      </c>
      <c r="D1689" s="1" t="s">
        <v>83</v>
      </c>
      <c r="E1689" s="1" t="s">
        <v>6</v>
      </c>
      <c r="F1689" s="1" t="s">
        <v>84</v>
      </c>
      <c r="G1689">
        <v>1.8739270000000003E-4</v>
      </c>
      <c r="H1689">
        <v>29.999038161619996</v>
      </c>
      <c r="I1689">
        <v>0.13633039387000001</v>
      </c>
      <c r="J1689">
        <v>1.0879799700000004E-3</v>
      </c>
      <c r="K1689">
        <v>0.17408561367999997</v>
      </c>
      <c r="L1689">
        <v>2.0636345510000001E-2</v>
      </c>
      <c r="M1689">
        <v>1.9959527169999998E-2</v>
      </c>
      <c r="N1689">
        <v>2.8660060000000004E-5</v>
      </c>
      <c r="O1689">
        <v>3.4759141230000005E-2</v>
      </c>
    </row>
    <row r="1690" spans="1:15" x14ac:dyDescent="0.35">
      <c r="A1690">
        <v>2023</v>
      </c>
      <c r="B1690">
        <v>34017</v>
      </c>
      <c r="C1690">
        <v>2270002003</v>
      </c>
      <c r="D1690" s="1" t="s">
        <v>38</v>
      </c>
      <c r="E1690" s="1" t="s">
        <v>11</v>
      </c>
      <c r="F1690" s="1" t="s">
        <v>84</v>
      </c>
      <c r="G1690">
        <v>2.4277275440000003E-2</v>
      </c>
      <c r="H1690">
        <v>2990.0442936541099</v>
      </c>
      <c r="I1690">
        <v>1.2572374658799998</v>
      </c>
      <c r="J1690">
        <v>2.1237104459999996E-2</v>
      </c>
      <c r="K1690">
        <v>4.9841100973400003</v>
      </c>
      <c r="L1690">
        <v>0.21365413344</v>
      </c>
      <c r="M1690">
        <v>0.20727175853999999</v>
      </c>
      <c r="N1690">
        <v>8.1537870699999997E-3</v>
      </c>
      <c r="O1690">
        <v>0.20287023471000001</v>
      </c>
    </row>
    <row r="1691" spans="1:15" x14ac:dyDescent="0.35">
      <c r="A1691">
        <v>2023</v>
      </c>
      <c r="B1691">
        <v>34017</v>
      </c>
      <c r="C1691">
        <v>2270002006</v>
      </c>
      <c r="D1691" s="1" t="s">
        <v>10</v>
      </c>
      <c r="E1691" s="1" t="s">
        <v>11</v>
      </c>
      <c r="F1691" s="1" t="s">
        <v>84</v>
      </c>
      <c r="G1691">
        <v>0</v>
      </c>
      <c r="H1691">
        <v>4.8731559819800001</v>
      </c>
      <c r="I1691">
        <v>2.101333553E-2</v>
      </c>
      <c r="J1691">
        <v>6.393398E-4</v>
      </c>
      <c r="K1691">
        <v>3.509865270999999E-2</v>
      </c>
      <c r="L1691">
        <v>2.1142305800000002E-3</v>
      </c>
      <c r="M1691">
        <v>2.0943890000000003E-3</v>
      </c>
      <c r="N1691">
        <v>0</v>
      </c>
      <c r="O1691">
        <v>6.9103813900000012E-3</v>
      </c>
    </row>
    <row r="1692" spans="1:15" x14ac:dyDescent="0.35">
      <c r="A1692">
        <v>2023</v>
      </c>
      <c r="B1692">
        <v>34017</v>
      </c>
      <c r="C1692">
        <v>2270002009</v>
      </c>
      <c r="D1692" s="1" t="s">
        <v>12</v>
      </c>
      <c r="E1692" s="1" t="s">
        <v>11</v>
      </c>
      <c r="F1692" s="1" t="s">
        <v>84</v>
      </c>
      <c r="G1692">
        <v>6.8673912999999993E-4</v>
      </c>
      <c r="H1692">
        <v>80.255618513290003</v>
      </c>
      <c r="I1692">
        <v>0.30061536933999994</v>
      </c>
      <c r="J1692">
        <v>7.9906451899999995E-3</v>
      </c>
      <c r="K1692">
        <v>0.55677567869</v>
      </c>
      <c r="L1692">
        <v>3.1289069349999997E-2</v>
      </c>
      <c r="M1692">
        <v>3.0367538189999998E-2</v>
      </c>
      <c r="N1692">
        <v>2.9431677000000005E-4</v>
      </c>
      <c r="O1692">
        <v>9.2148706760000004E-2</v>
      </c>
    </row>
    <row r="1693" spans="1:15" x14ac:dyDescent="0.35">
      <c r="A1693">
        <v>2023</v>
      </c>
      <c r="B1693">
        <v>34017</v>
      </c>
      <c r="C1693">
        <v>2270002015</v>
      </c>
      <c r="D1693" s="1" t="s">
        <v>39</v>
      </c>
      <c r="E1693" s="1" t="s">
        <v>11</v>
      </c>
      <c r="F1693" s="1" t="s">
        <v>84</v>
      </c>
      <c r="G1693">
        <v>6.0772554920000006E-2</v>
      </c>
      <c r="H1693">
        <v>7487.9928187720689</v>
      </c>
      <c r="I1693">
        <v>4.70838599011</v>
      </c>
      <c r="J1693">
        <v>7.2466961710000014E-2</v>
      </c>
      <c r="K1693">
        <v>16.133480810150001</v>
      </c>
      <c r="L1693">
        <v>0.76506046011999984</v>
      </c>
      <c r="M1693">
        <v>0.74222610846999992</v>
      </c>
      <c r="N1693">
        <v>2.0760906539999999E-2</v>
      </c>
      <c r="O1693">
        <v>0.72055359155999987</v>
      </c>
    </row>
    <row r="1694" spans="1:15" x14ac:dyDescent="0.35">
      <c r="A1694">
        <v>2023</v>
      </c>
      <c r="B1694">
        <v>34017</v>
      </c>
      <c r="C1694">
        <v>2270002018</v>
      </c>
      <c r="D1694" s="1" t="s">
        <v>85</v>
      </c>
      <c r="E1694" s="1" t="s">
        <v>11</v>
      </c>
      <c r="F1694" s="1" t="s">
        <v>84</v>
      </c>
      <c r="G1694">
        <v>6.5983174290000002E-2</v>
      </c>
      <c r="H1694">
        <v>8145.0603165220309</v>
      </c>
      <c r="I1694">
        <v>4.3807530026699997</v>
      </c>
      <c r="J1694">
        <v>5.3306609290000008E-2</v>
      </c>
      <c r="K1694">
        <v>10.223216464669997</v>
      </c>
      <c r="L1694">
        <v>0.59583162430000014</v>
      </c>
      <c r="M1694">
        <v>0.57796648613000001</v>
      </c>
      <c r="N1694">
        <v>2.2659084360000002E-2</v>
      </c>
      <c r="O1694">
        <v>0.55316892036999987</v>
      </c>
    </row>
    <row r="1695" spans="1:15" x14ac:dyDescent="0.35">
      <c r="A1695">
        <v>2023</v>
      </c>
      <c r="B1695">
        <v>34017</v>
      </c>
      <c r="C1695">
        <v>2270002021</v>
      </c>
      <c r="D1695" s="1" t="s">
        <v>13</v>
      </c>
      <c r="E1695" s="1" t="s">
        <v>11</v>
      </c>
      <c r="F1695" s="1" t="s">
        <v>84</v>
      </c>
      <c r="G1695">
        <v>3.6354183800000007E-3</v>
      </c>
      <c r="H1695">
        <v>450.26518107197001</v>
      </c>
      <c r="I1695">
        <v>0.39499074230000003</v>
      </c>
      <c r="J1695">
        <v>6.4540250499999993E-3</v>
      </c>
      <c r="K1695">
        <v>1.1869155994300002</v>
      </c>
      <c r="L1695">
        <v>6.5891682560000012E-2</v>
      </c>
      <c r="M1695">
        <v>6.3898706080000006E-2</v>
      </c>
      <c r="N1695">
        <v>1.2764749800000001E-3</v>
      </c>
      <c r="O1695">
        <v>7.1376777119999998E-2</v>
      </c>
    </row>
    <row r="1696" spans="1:15" x14ac:dyDescent="0.35">
      <c r="A1696">
        <v>2023</v>
      </c>
      <c r="B1696">
        <v>34017</v>
      </c>
      <c r="C1696">
        <v>2270002024</v>
      </c>
      <c r="D1696" s="1" t="s">
        <v>40</v>
      </c>
      <c r="E1696" s="1" t="s">
        <v>11</v>
      </c>
      <c r="F1696" s="1" t="s">
        <v>84</v>
      </c>
      <c r="G1696">
        <v>2.18588073E-3</v>
      </c>
      <c r="H1696">
        <v>268.78027954998004</v>
      </c>
      <c r="I1696">
        <v>0.35000657350999997</v>
      </c>
      <c r="J1696">
        <v>3.9749298600000003E-3</v>
      </c>
      <c r="K1696">
        <v>0.96542734881999992</v>
      </c>
      <c r="L1696">
        <v>4.8441012950000008E-2</v>
      </c>
      <c r="M1696">
        <v>4.7052102350000007E-2</v>
      </c>
      <c r="N1696">
        <v>7.5949158999999997E-4</v>
      </c>
      <c r="O1696">
        <v>5.2241777829999995E-2</v>
      </c>
    </row>
    <row r="1697" spans="1:15" x14ac:dyDescent="0.35">
      <c r="A1697">
        <v>2023</v>
      </c>
      <c r="B1697">
        <v>34017</v>
      </c>
      <c r="C1697">
        <v>2270002027</v>
      </c>
      <c r="D1697" s="1" t="s">
        <v>14</v>
      </c>
      <c r="E1697" s="1" t="s">
        <v>11</v>
      </c>
      <c r="F1697" s="1" t="s">
        <v>84</v>
      </c>
      <c r="G1697">
        <v>6.7362164100000007E-3</v>
      </c>
      <c r="H1697">
        <v>826.97808364490004</v>
      </c>
      <c r="I1697">
        <v>1.7135486111699998</v>
      </c>
      <c r="J1697">
        <v>3.7491767719999999E-2</v>
      </c>
      <c r="K1697">
        <v>4.7997322151900006</v>
      </c>
      <c r="L1697">
        <v>0.20878633248</v>
      </c>
      <c r="M1697">
        <v>0.20257591793999999</v>
      </c>
      <c r="N1697">
        <v>2.8042766399999997E-3</v>
      </c>
      <c r="O1697">
        <v>0.42503199673000003</v>
      </c>
    </row>
    <row r="1698" spans="1:15" x14ac:dyDescent="0.35">
      <c r="A1698">
        <v>2023</v>
      </c>
      <c r="B1698">
        <v>34017</v>
      </c>
      <c r="C1698">
        <v>2270002030</v>
      </c>
      <c r="D1698" s="1" t="s">
        <v>41</v>
      </c>
      <c r="E1698" s="1" t="s">
        <v>11</v>
      </c>
      <c r="F1698" s="1" t="s">
        <v>84</v>
      </c>
      <c r="G1698">
        <v>2.8733914770000001E-2</v>
      </c>
      <c r="H1698">
        <v>3547.0755859077003</v>
      </c>
      <c r="I1698">
        <v>3.6346511722399999</v>
      </c>
      <c r="J1698">
        <v>5.6660938620000004E-2</v>
      </c>
      <c r="K1698">
        <v>12.682474483909999</v>
      </c>
      <c r="L1698">
        <v>0.52371960641000004</v>
      </c>
      <c r="M1698">
        <v>0.50802932586999994</v>
      </c>
      <c r="N1698">
        <v>1.0083931880000001E-2</v>
      </c>
      <c r="O1698">
        <v>0.57051707515000016</v>
      </c>
    </row>
    <row r="1699" spans="1:15" x14ac:dyDescent="0.35">
      <c r="A1699">
        <v>2023</v>
      </c>
      <c r="B1699">
        <v>34017</v>
      </c>
      <c r="C1699">
        <v>2270002033</v>
      </c>
      <c r="D1699" s="1" t="s">
        <v>42</v>
      </c>
      <c r="E1699" s="1" t="s">
        <v>11</v>
      </c>
      <c r="F1699" s="1" t="s">
        <v>84</v>
      </c>
      <c r="G1699">
        <v>2.4779928800000003E-2</v>
      </c>
      <c r="H1699">
        <v>3053.79167461731</v>
      </c>
      <c r="I1699">
        <v>3.4699858998200002</v>
      </c>
      <c r="J1699">
        <v>4.1753298179999995E-2</v>
      </c>
      <c r="K1699">
        <v>13.909340002359999</v>
      </c>
      <c r="L1699">
        <v>0.63242390705999996</v>
      </c>
      <c r="M1699">
        <v>0.61347299354000007</v>
      </c>
      <c r="N1699">
        <v>9.2935756099999985E-3</v>
      </c>
      <c r="O1699">
        <v>0.85110016486000006</v>
      </c>
    </row>
    <row r="1700" spans="1:15" x14ac:dyDescent="0.35">
      <c r="A1700">
        <v>2023</v>
      </c>
      <c r="B1700">
        <v>34017</v>
      </c>
      <c r="C1700">
        <v>2270002036</v>
      </c>
      <c r="D1700" s="1" t="s">
        <v>86</v>
      </c>
      <c r="E1700" s="1" t="s">
        <v>11</v>
      </c>
      <c r="F1700" s="1" t="s">
        <v>84</v>
      </c>
      <c r="G1700">
        <v>0.24604551278999998</v>
      </c>
      <c r="H1700">
        <v>30336.155966636525</v>
      </c>
      <c r="I1700">
        <v>7.4582559154400005</v>
      </c>
      <c r="J1700">
        <v>0.12033808039</v>
      </c>
      <c r="K1700">
        <v>28.423646471989997</v>
      </c>
      <c r="L1700">
        <v>1.3290717016499998</v>
      </c>
      <c r="M1700">
        <v>1.2891846142999999</v>
      </c>
      <c r="N1700">
        <v>8.1763844249999995E-2</v>
      </c>
      <c r="O1700">
        <v>1.3487093542999999</v>
      </c>
    </row>
    <row r="1701" spans="1:15" x14ac:dyDescent="0.35">
      <c r="A1701">
        <v>2023</v>
      </c>
      <c r="B1701">
        <v>34017</v>
      </c>
      <c r="C1701">
        <v>2270002039</v>
      </c>
      <c r="D1701" s="1" t="s">
        <v>15</v>
      </c>
      <c r="E1701" s="1" t="s">
        <v>11</v>
      </c>
      <c r="F1701" s="1" t="s">
        <v>84</v>
      </c>
      <c r="G1701">
        <v>2.0943890000000003E-3</v>
      </c>
      <c r="H1701">
        <v>251.4994781156</v>
      </c>
      <c r="I1701">
        <v>0.29355286917000001</v>
      </c>
      <c r="J1701">
        <v>4.7454445500000001E-3</v>
      </c>
      <c r="K1701">
        <v>0.97106566446999998</v>
      </c>
      <c r="L1701">
        <v>4.1753298179999995E-2</v>
      </c>
      <c r="M1701">
        <v>4.0524222530000001E-2</v>
      </c>
      <c r="N1701">
        <v>6.8673912999999993E-4</v>
      </c>
      <c r="O1701">
        <v>4.768262367E-2</v>
      </c>
    </row>
    <row r="1702" spans="1:15" x14ac:dyDescent="0.35">
      <c r="A1702">
        <v>2023</v>
      </c>
      <c r="B1702">
        <v>34017</v>
      </c>
      <c r="C1702">
        <v>2270002042</v>
      </c>
      <c r="D1702" s="1" t="s">
        <v>43</v>
      </c>
      <c r="E1702" s="1" t="s">
        <v>11</v>
      </c>
      <c r="F1702" s="1" t="s">
        <v>84</v>
      </c>
      <c r="G1702">
        <v>9.5349815000000016E-4</v>
      </c>
      <c r="H1702">
        <v>119.25855734231999</v>
      </c>
      <c r="I1702">
        <v>0.25618015093000002</v>
      </c>
      <c r="J1702">
        <v>3.5869167400000004E-3</v>
      </c>
      <c r="K1702">
        <v>0.65331929541999989</v>
      </c>
      <c r="L1702">
        <v>3.8490460579999997E-2</v>
      </c>
      <c r="M1702">
        <v>3.7307681949999998E-2</v>
      </c>
      <c r="N1702">
        <v>3.8029694999999996E-4</v>
      </c>
      <c r="O1702">
        <v>6.4872045809999987E-2</v>
      </c>
    </row>
    <row r="1703" spans="1:15" x14ac:dyDescent="0.35">
      <c r="A1703">
        <v>2023</v>
      </c>
      <c r="B1703">
        <v>34017</v>
      </c>
      <c r="C1703">
        <v>2270002045</v>
      </c>
      <c r="D1703" s="1" t="s">
        <v>44</v>
      </c>
      <c r="E1703" s="1" t="s">
        <v>11</v>
      </c>
      <c r="F1703" s="1" t="s">
        <v>84</v>
      </c>
      <c r="G1703">
        <v>5.6158285260000003E-2</v>
      </c>
      <c r="H1703">
        <v>6932.3466121027805</v>
      </c>
      <c r="I1703">
        <v>2.6716478031099995</v>
      </c>
      <c r="J1703">
        <v>4.9842048959999996E-2</v>
      </c>
      <c r="K1703">
        <v>11.156211648669998</v>
      </c>
      <c r="L1703">
        <v>0.44746951677999997</v>
      </c>
      <c r="M1703">
        <v>0.43404227867000006</v>
      </c>
      <c r="N1703">
        <v>1.9362075150000001E-2</v>
      </c>
      <c r="O1703">
        <v>0.55899352641</v>
      </c>
    </row>
    <row r="1704" spans="1:15" x14ac:dyDescent="0.35">
      <c r="A1704">
        <v>2023</v>
      </c>
      <c r="B1704">
        <v>34017</v>
      </c>
      <c r="C1704">
        <v>2270002048</v>
      </c>
      <c r="D1704" s="1" t="s">
        <v>87</v>
      </c>
      <c r="E1704" s="1" t="s">
        <v>11</v>
      </c>
      <c r="F1704" s="1" t="s">
        <v>84</v>
      </c>
      <c r="G1704">
        <v>6.1265287490000001E-2</v>
      </c>
      <c r="H1704">
        <v>7553.4298623910508</v>
      </c>
      <c r="I1704">
        <v>1.7912019414299998</v>
      </c>
      <c r="J1704">
        <v>2.706391512E-2</v>
      </c>
      <c r="K1704">
        <v>5.4856093387699998</v>
      </c>
      <c r="L1704">
        <v>0.34000200795000002</v>
      </c>
      <c r="M1704">
        <v>0.32977146884000008</v>
      </c>
      <c r="N1704">
        <v>2.0366279560000002E-2</v>
      </c>
      <c r="O1704">
        <v>0.31781471226999997</v>
      </c>
    </row>
    <row r="1705" spans="1:15" x14ac:dyDescent="0.35">
      <c r="A1705">
        <v>2023</v>
      </c>
      <c r="B1705">
        <v>34017</v>
      </c>
      <c r="C1705">
        <v>2270002051</v>
      </c>
      <c r="D1705" s="1" t="s">
        <v>88</v>
      </c>
      <c r="E1705" s="1" t="s">
        <v>11</v>
      </c>
      <c r="F1705" s="1" t="s">
        <v>84</v>
      </c>
      <c r="G1705">
        <v>0.21026893943000002</v>
      </c>
      <c r="H1705">
        <v>25923.955488260279</v>
      </c>
      <c r="I1705">
        <v>6.5333351521900003</v>
      </c>
      <c r="J1705">
        <v>0.14621811457</v>
      </c>
      <c r="K1705">
        <v>71.840814356080003</v>
      </c>
      <c r="L1705">
        <v>1.2071055093899998</v>
      </c>
      <c r="M1705">
        <v>1.1709067513</v>
      </c>
      <c r="N1705">
        <v>6.9844566219999987E-2</v>
      </c>
      <c r="O1705">
        <v>1.7228697445299999</v>
      </c>
    </row>
    <row r="1706" spans="1:15" x14ac:dyDescent="0.35">
      <c r="A1706">
        <v>2023</v>
      </c>
      <c r="B1706">
        <v>34017</v>
      </c>
      <c r="C1706">
        <v>2270002054</v>
      </c>
      <c r="D1706" s="1" t="s">
        <v>16</v>
      </c>
      <c r="E1706" s="1" t="s">
        <v>11</v>
      </c>
      <c r="F1706" s="1" t="s">
        <v>84</v>
      </c>
      <c r="G1706">
        <v>9.9053576599999991E-3</v>
      </c>
      <c r="H1706">
        <v>1224.54904374737</v>
      </c>
      <c r="I1706">
        <v>0.69939585341999999</v>
      </c>
      <c r="J1706">
        <v>1.3238743100000002E-2</v>
      </c>
      <c r="K1706">
        <v>3.0505690702299999</v>
      </c>
      <c r="L1706">
        <v>0.10480102093999998</v>
      </c>
      <c r="M1706">
        <v>0.10163077738</v>
      </c>
      <c r="N1706">
        <v>3.4678672600000006E-3</v>
      </c>
      <c r="O1706">
        <v>0.13714279634000001</v>
      </c>
    </row>
    <row r="1707" spans="1:15" x14ac:dyDescent="0.35">
      <c r="A1707">
        <v>2023</v>
      </c>
      <c r="B1707">
        <v>34017</v>
      </c>
      <c r="C1707">
        <v>2270002057</v>
      </c>
      <c r="D1707" s="1" t="s">
        <v>45</v>
      </c>
      <c r="E1707" s="1" t="s">
        <v>11</v>
      </c>
      <c r="F1707" s="1" t="s">
        <v>84</v>
      </c>
      <c r="G1707">
        <v>7.8790914180000005E-2</v>
      </c>
      <c r="H1707">
        <v>9714.2056684314393</v>
      </c>
      <c r="I1707">
        <v>8.8780245815800001</v>
      </c>
      <c r="J1707">
        <v>8.9290416929999977E-2</v>
      </c>
      <c r="K1707">
        <v>24.371009268540003</v>
      </c>
      <c r="L1707">
        <v>1.5451178477899998</v>
      </c>
      <c r="M1707">
        <v>1.49876020074</v>
      </c>
      <c r="N1707">
        <v>2.7251307819999997E-2</v>
      </c>
      <c r="O1707">
        <v>0.99085543589999991</v>
      </c>
    </row>
    <row r="1708" spans="1:15" x14ac:dyDescent="0.35">
      <c r="A1708">
        <v>2023</v>
      </c>
      <c r="B1708">
        <v>34017</v>
      </c>
      <c r="C1708">
        <v>2270002060</v>
      </c>
      <c r="D1708" s="1" t="s">
        <v>46</v>
      </c>
      <c r="E1708" s="1" t="s">
        <v>11</v>
      </c>
      <c r="F1708" s="1" t="s">
        <v>84</v>
      </c>
      <c r="G1708">
        <v>0.26791865011999999</v>
      </c>
      <c r="H1708">
        <v>33028.073963148447</v>
      </c>
      <c r="I1708">
        <v>18.805254276600003</v>
      </c>
      <c r="J1708">
        <v>0.25500508847000003</v>
      </c>
      <c r="K1708">
        <v>63.988631427490006</v>
      </c>
      <c r="L1708">
        <v>3.07225481486</v>
      </c>
      <c r="M1708">
        <v>2.9800333556399998</v>
      </c>
      <c r="N1708">
        <v>9.2549947600000002E-2</v>
      </c>
      <c r="O1708">
        <v>2.94149329111</v>
      </c>
    </row>
    <row r="1709" spans="1:15" x14ac:dyDescent="0.35">
      <c r="A1709">
        <v>2023</v>
      </c>
      <c r="B1709">
        <v>34017</v>
      </c>
      <c r="C1709">
        <v>2270002066</v>
      </c>
      <c r="D1709" s="1" t="s">
        <v>47</v>
      </c>
      <c r="E1709" s="1" t="s">
        <v>11</v>
      </c>
      <c r="F1709" s="1" t="s">
        <v>84</v>
      </c>
      <c r="G1709">
        <v>0.16191059972999999</v>
      </c>
      <c r="H1709">
        <v>19951.472112427462</v>
      </c>
      <c r="I1709">
        <v>43.96476572972</v>
      </c>
      <c r="J1709">
        <v>0.3977399034400001</v>
      </c>
      <c r="K1709">
        <v>66.166153340760005</v>
      </c>
      <c r="L1709">
        <v>7.5290661052200001</v>
      </c>
      <c r="M1709">
        <v>7.3032160139400002</v>
      </c>
      <c r="N1709">
        <v>5.8528251759999997E-2</v>
      </c>
      <c r="O1709">
        <v>7.9804896079699983</v>
      </c>
    </row>
    <row r="1710" spans="1:15" x14ac:dyDescent="0.35">
      <c r="A1710">
        <v>2023</v>
      </c>
      <c r="B1710">
        <v>34017</v>
      </c>
      <c r="C1710">
        <v>2270002069</v>
      </c>
      <c r="D1710" s="1" t="s">
        <v>89</v>
      </c>
      <c r="E1710" s="1" t="s">
        <v>11</v>
      </c>
      <c r="F1710" s="1" t="s">
        <v>84</v>
      </c>
      <c r="G1710">
        <v>0.24352783675000003</v>
      </c>
      <c r="H1710">
        <v>30033.820486633922</v>
      </c>
      <c r="I1710">
        <v>13.206562261859997</v>
      </c>
      <c r="J1710">
        <v>0.17997525600999997</v>
      </c>
      <c r="K1710">
        <v>46.698238793800002</v>
      </c>
      <c r="L1710">
        <v>2.0825832598999998</v>
      </c>
      <c r="M1710">
        <v>2.0201550353599997</v>
      </c>
      <c r="N1710">
        <v>8.2693091580000017E-2</v>
      </c>
      <c r="O1710">
        <v>2.0198155238800002</v>
      </c>
    </row>
    <row r="1711" spans="1:15" x14ac:dyDescent="0.35">
      <c r="A1711">
        <v>2023</v>
      </c>
      <c r="B1711">
        <v>34017</v>
      </c>
      <c r="C1711">
        <v>2270002072</v>
      </c>
      <c r="D1711" s="1" t="s">
        <v>48</v>
      </c>
      <c r="E1711" s="1" t="s">
        <v>11</v>
      </c>
      <c r="F1711" s="1" t="s">
        <v>84</v>
      </c>
      <c r="G1711">
        <v>0.11113268958000001</v>
      </c>
      <c r="H1711">
        <v>13684.406971270642</v>
      </c>
      <c r="I1711">
        <v>50.451694733220002</v>
      </c>
      <c r="J1711">
        <v>0.40042292597999996</v>
      </c>
      <c r="K1711">
        <v>69.524524841529995</v>
      </c>
      <c r="L1711">
        <v>7.9376284882400014</v>
      </c>
      <c r="M1711">
        <v>7.6995118912799985</v>
      </c>
      <c r="N1711">
        <v>4.2720024050000006E-2</v>
      </c>
      <c r="O1711">
        <v>10.12911225997</v>
      </c>
    </row>
    <row r="1712" spans="1:15" x14ac:dyDescent="0.35">
      <c r="A1712">
        <v>2023</v>
      </c>
      <c r="B1712">
        <v>34017</v>
      </c>
      <c r="C1712">
        <v>2270002075</v>
      </c>
      <c r="D1712" s="1" t="s">
        <v>90</v>
      </c>
      <c r="E1712" s="1" t="s">
        <v>11</v>
      </c>
      <c r="F1712" s="1" t="s">
        <v>84</v>
      </c>
      <c r="G1712">
        <v>2.6165532470000002E-2</v>
      </c>
      <c r="H1712">
        <v>3224.9180279736192</v>
      </c>
      <c r="I1712">
        <v>2.4463378437299999</v>
      </c>
      <c r="J1712">
        <v>3.198683158E-2</v>
      </c>
      <c r="K1712">
        <v>9.9763750840600007</v>
      </c>
      <c r="L1712">
        <v>0.33330657700999994</v>
      </c>
      <c r="M1712">
        <v>0.32329319297000003</v>
      </c>
      <c r="N1712">
        <v>9.1910607799999978E-3</v>
      </c>
      <c r="O1712">
        <v>0.38742228183999999</v>
      </c>
    </row>
    <row r="1713" spans="1:15" x14ac:dyDescent="0.35">
      <c r="A1713">
        <v>2023</v>
      </c>
      <c r="B1713">
        <v>34017</v>
      </c>
      <c r="C1713">
        <v>2270002078</v>
      </c>
      <c r="D1713" s="1" t="s">
        <v>49</v>
      </c>
      <c r="E1713" s="1" t="s">
        <v>11</v>
      </c>
      <c r="F1713" s="1" t="s">
        <v>84</v>
      </c>
      <c r="G1713">
        <v>3.4061378999999996E-4</v>
      </c>
      <c r="H1713">
        <v>42.373496366850013</v>
      </c>
      <c r="I1713">
        <v>0.15878775549999999</v>
      </c>
      <c r="J1713">
        <v>1.51347163E-3</v>
      </c>
      <c r="K1713">
        <v>0.22230175539000002</v>
      </c>
      <c r="L1713">
        <v>2.3883750770000003E-2</v>
      </c>
      <c r="M1713">
        <v>2.3166146960000002E-2</v>
      </c>
      <c r="N1713">
        <v>0</v>
      </c>
      <c r="O1713">
        <v>3.606317396E-2</v>
      </c>
    </row>
    <row r="1714" spans="1:15" x14ac:dyDescent="0.35">
      <c r="A1714">
        <v>2023</v>
      </c>
      <c r="B1714">
        <v>34017</v>
      </c>
      <c r="C1714">
        <v>2270002081</v>
      </c>
      <c r="D1714" s="1" t="s">
        <v>50</v>
      </c>
      <c r="E1714" s="1" t="s">
        <v>11</v>
      </c>
      <c r="F1714" s="1" t="s">
        <v>84</v>
      </c>
      <c r="G1714">
        <v>2.5088575599999999E-2</v>
      </c>
      <c r="H1714">
        <v>3095.5743107779604</v>
      </c>
      <c r="I1714">
        <v>2.8375333327000001</v>
      </c>
      <c r="J1714">
        <v>2.9292785939999996E-2</v>
      </c>
      <c r="K1714">
        <v>7.3950538692799999</v>
      </c>
      <c r="L1714">
        <v>0.40037552664999998</v>
      </c>
      <c r="M1714">
        <v>0.38842317931999998</v>
      </c>
      <c r="N1714">
        <v>8.9209948299999991E-3</v>
      </c>
      <c r="O1714">
        <v>0.39509546174999999</v>
      </c>
    </row>
    <row r="1715" spans="1:15" x14ac:dyDescent="0.35">
      <c r="A1715">
        <v>2023</v>
      </c>
      <c r="B1715">
        <v>34017</v>
      </c>
      <c r="C1715">
        <v>2270003010</v>
      </c>
      <c r="D1715" s="1" t="s">
        <v>51</v>
      </c>
      <c r="E1715" s="1" t="s">
        <v>18</v>
      </c>
      <c r="F1715" s="1" t="s">
        <v>84</v>
      </c>
      <c r="G1715">
        <v>2.3391018199999999E-3</v>
      </c>
      <c r="H1715">
        <v>288.76185071536003</v>
      </c>
      <c r="I1715">
        <v>1.2387616479699999</v>
      </c>
      <c r="J1715">
        <v>9.6055293400000002E-3</v>
      </c>
      <c r="K1715">
        <v>1.6186132647300002</v>
      </c>
      <c r="L1715">
        <v>0.17569829321</v>
      </c>
      <c r="M1715">
        <v>0.17047003688000001</v>
      </c>
      <c r="N1715">
        <v>9.6562356000000024E-4</v>
      </c>
      <c r="O1715">
        <v>0.27468021966000006</v>
      </c>
    </row>
    <row r="1716" spans="1:15" x14ac:dyDescent="0.35">
      <c r="A1716">
        <v>2023</v>
      </c>
      <c r="B1716">
        <v>34017</v>
      </c>
      <c r="C1716">
        <v>2270003020</v>
      </c>
      <c r="D1716" s="1" t="s">
        <v>52</v>
      </c>
      <c r="E1716" s="1" t="s">
        <v>18</v>
      </c>
      <c r="F1716" s="1" t="s">
        <v>84</v>
      </c>
      <c r="G1716">
        <v>3.3850837789999998E-2</v>
      </c>
      <c r="H1716">
        <v>4178.6071300326103</v>
      </c>
      <c r="I1716">
        <v>0.75047579650999996</v>
      </c>
      <c r="J1716">
        <v>2.127568531E-2</v>
      </c>
      <c r="K1716">
        <v>7.7368129593699999</v>
      </c>
      <c r="L1716">
        <v>9.7034144680000003E-2</v>
      </c>
      <c r="M1716">
        <v>9.4205617219999996E-2</v>
      </c>
      <c r="N1716">
        <v>1.1094750150000001E-2</v>
      </c>
      <c r="O1716">
        <v>0.15578726768000001</v>
      </c>
    </row>
    <row r="1717" spans="1:15" x14ac:dyDescent="0.35">
      <c r="A1717">
        <v>2023</v>
      </c>
      <c r="B1717">
        <v>34017</v>
      </c>
      <c r="C1717">
        <v>2270003030</v>
      </c>
      <c r="D1717" s="1" t="s">
        <v>17</v>
      </c>
      <c r="E1717" s="1" t="s">
        <v>18</v>
      </c>
      <c r="F1717" s="1" t="s">
        <v>84</v>
      </c>
      <c r="G1717">
        <v>1.4859138799999999E-2</v>
      </c>
      <c r="H1717">
        <v>1825.1467434313304</v>
      </c>
      <c r="I1717">
        <v>0.64848897299999997</v>
      </c>
      <c r="J1717">
        <v>1.229185881E-2</v>
      </c>
      <c r="K1717">
        <v>3.02282833677</v>
      </c>
      <c r="L1717">
        <v>0.10856651190000001</v>
      </c>
      <c r="M1717">
        <v>0.10530036736999999</v>
      </c>
      <c r="N1717">
        <v>4.9229164600000002E-3</v>
      </c>
      <c r="O1717">
        <v>0.12245120865999999</v>
      </c>
    </row>
    <row r="1718" spans="1:15" x14ac:dyDescent="0.35">
      <c r="A1718">
        <v>2023</v>
      </c>
      <c r="B1718">
        <v>34017</v>
      </c>
      <c r="C1718">
        <v>2270003040</v>
      </c>
      <c r="D1718" s="1" t="s">
        <v>19</v>
      </c>
      <c r="E1718" s="1" t="s">
        <v>18</v>
      </c>
      <c r="F1718" s="1" t="s">
        <v>84</v>
      </c>
      <c r="G1718">
        <v>1.5043224570000001E-2</v>
      </c>
      <c r="H1718">
        <v>1852.1164297855996</v>
      </c>
      <c r="I1718">
        <v>0.95954872958999993</v>
      </c>
      <c r="J1718">
        <v>1.6056247460000003E-2</v>
      </c>
      <c r="K1718">
        <v>3.6741755996000007</v>
      </c>
      <c r="L1718">
        <v>0.17595954068000003</v>
      </c>
      <c r="M1718">
        <v>0.17068498733000001</v>
      </c>
      <c r="N1718">
        <v>5.1510946300000002E-3</v>
      </c>
      <c r="O1718">
        <v>0.19013634959</v>
      </c>
    </row>
    <row r="1719" spans="1:15" x14ac:dyDescent="0.35">
      <c r="A1719">
        <v>2023</v>
      </c>
      <c r="B1719">
        <v>34017</v>
      </c>
      <c r="C1719">
        <v>2270003050</v>
      </c>
      <c r="D1719" s="1" t="s">
        <v>53</v>
      </c>
      <c r="E1719" s="1" t="s">
        <v>18</v>
      </c>
      <c r="F1719" s="1" t="s">
        <v>84</v>
      </c>
      <c r="G1719">
        <v>6.8232988999999999E-4</v>
      </c>
      <c r="H1719">
        <v>71.388973077840006</v>
      </c>
      <c r="I1719">
        <v>0.18847957765999998</v>
      </c>
      <c r="J1719">
        <v>2.0469896700000003E-3</v>
      </c>
      <c r="K1719">
        <v>0.32339019625000004</v>
      </c>
      <c r="L1719">
        <v>3.1949353040000003E-2</v>
      </c>
      <c r="M1719">
        <v>3.0906567780000005E-2</v>
      </c>
      <c r="N1719">
        <v>2.8329367000000003E-4</v>
      </c>
      <c r="O1719">
        <v>4.9392306480000002E-2</v>
      </c>
    </row>
    <row r="1720" spans="1:15" x14ac:dyDescent="0.35">
      <c r="A1720">
        <v>2023</v>
      </c>
      <c r="B1720">
        <v>34017</v>
      </c>
      <c r="C1720">
        <v>2270003060</v>
      </c>
      <c r="D1720" s="1" t="s">
        <v>54</v>
      </c>
      <c r="E1720" s="1" t="s">
        <v>18</v>
      </c>
      <c r="F1720" s="1" t="s">
        <v>84</v>
      </c>
      <c r="G1720">
        <v>0.10244869140000001</v>
      </c>
      <c r="H1720">
        <v>12635.117844171677</v>
      </c>
      <c r="I1720">
        <v>7.9507040894599994</v>
      </c>
      <c r="J1720">
        <v>0.26065883645999999</v>
      </c>
      <c r="K1720">
        <v>57.388864460840011</v>
      </c>
      <c r="L1720">
        <v>0.79878673688000013</v>
      </c>
      <c r="M1720">
        <v>0.77492613461999993</v>
      </c>
      <c r="N1720">
        <v>3.4859451439999994E-2</v>
      </c>
      <c r="O1720">
        <v>1.9793827930799999</v>
      </c>
    </row>
    <row r="1721" spans="1:15" x14ac:dyDescent="0.35">
      <c r="A1721">
        <v>2023</v>
      </c>
      <c r="B1721">
        <v>34017</v>
      </c>
      <c r="C1721">
        <v>2270003070</v>
      </c>
      <c r="D1721" s="1" t="s">
        <v>55</v>
      </c>
      <c r="E1721" s="1" t="s">
        <v>18</v>
      </c>
      <c r="F1721" s="1" t="s">
        <v>84</v>
      </c>
      <c r="G1721">
        <v>2.127568531E-2</v>
      </c>
      <c r="H1721">
        <v>2631.7918604267393</v>
      </c>
      <c r="I1721">
        <v>0.35363648033999995</v>
      </c>
      <c r="J1721">
        <v>6.0042825700000017E-3</v>
      </c>
      <c r="K1721">
        <v>1.7283261790300002</v>
      </c>
      <c r="L1721">
        <v>6.3791782010000006E-2</v>
      </c>
      <c r="M1721">
        <v>6.1912343460000005E-2</v>
      </c>
      <c r="N1721">
        <v>6.9699061300000009E-3</v>
      </c>
      <c r="O1721">
        <v>7.3741232069999996E-2</v>
      </c>
    </row>
    <row r="1722" spans="1:15" x14ac:dyDescent="0.35">
      <c r="A1722">
        <v>2023</v>
      </c>
      <c r="B1722">
        <v>34017</v>
      </c>
      <c r="C1722">
        <v>2270004031</v>
      </c>
      <c r="D1722" s="1" t="s">
        <v>25</v>
      </c>
      <c r="E1722" s="1" t="s">
        <v>22</v>
      </c>
      <c r="F1722" s="1" t="s">
        <v>84</v>
      </c>
      <c r="G1722">
        <v>0</v>
      </c>
      <c r="H1722">
        <v>2.359604786E-2</v>
      </c>
      <c r="I1722">
        <v>0</v>
      </c>
      <c r="J1722">
        <v>0</v>
      </c>
      <c r="K1722">
        <v>2.4250820000000002E-4</v>
      </c>
      <c r="L1722">
        <v>0</v>
      </c>
      <c r="M1722">
        <v>0</v>
      </c>
      <c r="N1722">
        <v>0</v>
      </c>
      <c r="O1722">
        <v>0</v>
      </c>
    </row>
    <row r="1723" spans="1:15" x14ac:dyDescent="0.35">
      <c r="A1723">
        <v>2023</v>
      </c>
      <c r="B1723">
        <v>34017</v>
      </c>
      <c r="C1723">
        <v>2270004036</v>
      </c>
      <c r="D1723" s="1" t="s">
        <v>97</v>
      </c>
      <c r="E1723" s="1" t="s">
        <v>22</v>
      </c>
      <c r="F1723" s="1" t="s">
        <v>84</v>
      </c>
      <c r="G1723">
        <v>6.9445530000000007E-5</v>
      </c>
      <c r="H1723">
        <v>6.4759147219800006</v>
      </c>
      <c r="I1723">
        <v>9.3916811999999999E-3</v>
      </c>
      <c r="J1723">
        <v>9.9207900000000009E-5</v>
      </c>
      <c r="K1723">
        <v>3.5937510620000002E-2</v>
      </c>
      <c r="L1723">
        <v>1.5608709600000001E-3</v>
      </c>
      <c r="M1723">
        <v>1.5608709600000001E-3</v>
      </c>
      <c r="N1723">
        <v>0</v>
      </c>
      <c r="O1723">
        <v>2.2961117299999997E-3</v>
      </c>
    </row>
    <row r="1724" spans="1:15" x14ac:dyDescent="0.35">
      <c r="A1724">
        <v>2023</v>
      </c>
      <c r="B1724">
        <v>34017</v>
      </c>
      <c r="C1724">
        <v>2270004046</v>
      </c>
      <c r="D1724" s="1" t="s">
        <v>58</v>
      </c>
      <c r="E1724" s="1" t="s">
        <v>22</v>
      </c>
      <c r="F1724" s="1" t="s">
        <v>84</v>
      </c>
      <c r="G1724">
        <v>1.38670598E-3</v>
      </c>
      <c r="H1724">
        <v>170.77859769982004</v>
      </c>
      <c r="I1724">
        <v>0.35546190569999997</v>
      </c>
      <c r="J1724">
        <v>6.6568500900000011E-3</v>
      </c>
      <c r="K1724">
        <v>1.0212483272199999</v>
      </c>
      <c r="L1724">
        <v>5.0621382129999996E-2</v>
      </c>
      <c r="M1724">
        <v>4.9020828009999989E-2</v>
      </c>
      <c r="N1724">
        <v>5.6658734000000007E-4</v>
      </c>
      <c r="O1724">
        <v>8.4957236320000004E-2</v>
      </c>
    </row>
    <row r="1725" spans="1:15" x14ac:dyDescent="0.35">
      <c r="A1725">
        <v>2023</v>
      </c>
      <c r="B1725">
        <v>34017</v>
      </c>
      <c r="C1725">
        <v>2270004056</v>
      </c>
      <c r="D1725" s="1" t="s">
        <v>60</v>
      </c>
      <c r="E1725" s="1" t="s">
        <v>22</v>
      </c>
      <c r="F1725" s="1" t="s">
        <v>84</v>
      </c>
      <c r="G1725">
        <v>2.9982832000000005E-4</v>
      </c>
      <c r="H1725">
        <v>35.25018285646</v>
      </c>
      <c r="I1725">
        <v>8.9852595029999982E-2</v>
      </c>
      <c r="J1725">
        <v>1.7714121700000004E-3</v>
      </c>
      <c r="K1725">
        <v>0.22235907550999995</v>
      </c>
      <c r="L1725">
        <v>1.070453241E-2</v>
      </c>
      <c r="M1725">
        <v>1.0400294849999998E-2</v>
      </c>
      <c r="N1725">
        <v>7.2752460000000016E-5</v>
      </c>
      <c r="O1725">
        <v>2.1134589629999999E-2</v>
      </c>
    </row>
    <row r="1726" spans="1:15" x14ac:dyDescent="0.35">
      <c r="A1726">
        <v>2023</v>
      </c>
      <c r="B1726">
        <v>34017</v>
      </c>
      <c r="C1726">
        <v>2270004066</v>
      </c>
      <c r="D1726" s="1" t="s">
        <v>61</v>
      </c>
      <c r="E1726" s="1" t="s">
        <v>22</v>
      </c>
      <c r="F1726" s="1" t="s">
        <v>84</v>
      </c>
      <c r="G1726">
        <v>1.9246332600000003E-3</v>
      </c>
      <c r="H1726">
        <v>232.35408845153998</v>
      </c>
      <c r="I1726">
        <v>0.43669223191000001</v>
      </c>
      <c r="J1726">
        <v>3.9683160000000012E-3</v>
      </c>
      <c r="K1726">
        <v>1.2991539059400001</v>
      </c>
      <c r="L1726">
        <v>7.8914372900000002E-2</v>
      </c>
      <c r="M1726">
        <v>7.6589601110000016E-2</v>
      </c>
      <c r="N1726">
        <v>6.3713517999999998E-4</v>
      </c>
      <c r="O1726">
        <v>9.7703246849999981E-2</v>
      </c>
    </row>
    <row r="1727" spans="1:15" x14ac:dyDescent="0.35">
      <c r="A1727">
        <v>2023</v>
      </c>
      <c r="B1727">
        <v>34017</v>
      </c>
      <c r="C1727">
        <v>2270004071</v>
      </c>
      <c r="D1727" s="1" t="s">
        <v>26</v>
      </c>
      <c r="E1727" s="1" t="s">
        <v>22</v>
      </c>
      <c r="F1727" s="1" t="s">
        <v>84</v>
      </c>
      <c r="G1727">
        <v>2.4250820000000002E-4</v>
      </c>
      <c r="H1727">
        <v>27.444184512250001</v>
      </c>
      <c r="I1727">
        <v>2.0437929710000004E-2</v>
      </c>
      <c r="J1727">
        <v>3.7258078000000004E-4</v>
      </c>
      <c r="K1727">
        <v>8.963874689000001E-2</v>
      </c>
      <c r="L1727">
        <v>2.7800258200000004E-3</v>
      </c>
      <c r="M1727">
        <v>2.6664878900000003E-3</v>
      </c>
      <c r="N1727">
        <v>0</v>
      </c>
      <c r="O1727">
        <v>4.4676624300000007E-3</v>
      </c>
    </row>
    <row r="1728" spans="1:15" x14ac:dyDescent="0.35">
      <c r="A1728">
        <v>2023</v>
      </c>
      <c r="B1728">
        <v>34017</v>
      </c>
      <c r="C1728">
        <v>2270004076</v>
      </c>
      <c r="D1728" s="1" t="s">
        <v>62</v>
      </c>
      <c r="E1728" s="1" t="s">
        <v>22</v>
      </c>
      <c r="F1728" s="1" t="s">
        <v>84</v>
      </c>
      <c r="G1728">
        <v>0</v>
      </c>
      <c r="H1728">
        <v>0.65840645606999992</v>
      </c>
      <c r="I1728">
        <v>1.8022768500000001E-3</v>
      </c>
      <c r="J1728">
        <v>0</v>
      </c>
      <c r="K1728">
        <v>4.4709693600000003E-3</v>
      </c>
      <c r="L1728">
        <v>2.9982832000000005E-4</v>
      </c>
      <c r="M1728">
        <v>2.9982832000000005E-4</v>
      </c>
      <c r="N1728">
        <v>0</v>
      </c>
      <c r="O1728">
        <v>3.7258078000000004E-4</v>
      </c>
    </row>
    <row r="1729" spans="1:15" x14ac:dyDescent="0.35">
      <c r="A1729">
        <v>2023</v>
      </c>
      <c r="B1729">
        <v>34017</v>
      </c>
      <c r="C1729">
        <v>2270006005</v>
      </c>
      <c r="D1729" s="1" t="s">
        <v>29</v>
      </c>
      <c r="E1729" s="1" t="s">
        <v>30</v>
      </c>
      <c r="F1729" s="1" t="s">
        <v>84</v>
      </c>
      <c r="G1729">
        <v>4.1156948470000003E-2</v>
      </c>
      <c r="H1729">
        <v>5059.9822456564698</v>
      </c>
      <c r="I1729">
        <v>10.80026031733</v>
      </c>
      <c r="J1729">
        <v>0.13023131263999999</v>
      </c>
      <c r="K1729">
        <v>28.377545663170004</v>
      </c>
      <c r="L1729">
        <v>1.8545902779799999</v>
      </c>
      <c r="M1729">
        <v>1.7989666130700004</v>
      </c>
      <c r="N1729">
        <v>1.6106953720000004E-2</v>
      </c>
      <c r="O1729">
        <v>2.6139297492000004</v>
      </c>
    </row>
    <row r="1730" spans="1:15" x14ac:dyDescent="0.35">
      <c r="A1730">
        <v>2023</v>
      </c>
      <c r="B1730">
        <v>34017</v>
      </c>
      <c r="C1730">
        <v>2270006010</v>
      </c>
      <c r="D1730" s="1" t="s">
        <v>31</v>
      </c>
      <c r="E1730" s="1" t="s">
        <v>30</v>
      </c>
      <c r="F1730" s="1" t="s">
        <v>84</v>
      </c>
      <c r="G1730">
        <v>9.7521365700000001E-3</v>
      </c>
      <c r="H1730">
        <v>1193.77976647325</v>
      </c>
      <c r="I1730">
        <v>2.6423803702999997</v>
      </c>
      <c r="J1730">
        <v>3.0681696539999997E-2</v>
      </c>
      <c r="K1730">
        <v>6.7004354274000004</v>
      </c>
      <c r="L1730">
        <v>0.46359080053000001</v>
      </c>
      <c r="M1730">
        <v>0.44973035459000005</v>
      </c>
      <c r="N1730">
        <v>3.7765140600000001E-3</v>
      </c>
      <c r="O1730">
        <v>0.63219352427000008</v>
      </c>
    </row>
    <row r="1731" spans="1:15" x14ac:dyDescent="0.35">
      <c r="A1731">
        <v>2023</v>
      </c>
      <c r="B1731">
        <v>34017</v>
      </c>
      <c r="C1731">
        <v>2270006015</v>
      </c>
      <c r="D1731" s="1" t="s">
        <v>32</v>
      </c>
      <c r="E1731" s="1" t="s">
        <v>30</v>
      </c>
      <c r="F1731" s="1" t="s">
        <v>84</v>
      </c>
      <c r="G1731">
        <v>2.6943763330000002E-2</v>
      </c>
      <c r="H1731">
        <v>3311.9403494845801</v>
      </c>
      <c r="I1731">
        <v>2.85416939522</v>
      </c>
      <c r="J1731">
        <v>4.4441832270000002E-2</v>
      </c>
      <c r="K1731">
        <v>10.76751178954</v>
      </c>
      <c r="L1731">
        <v>0.44578298247999998</v>
      </c>
      <c r="M1731">
        <v>0.43251668163000012</v>
      </c>
      <c r="N1731">
        <v>9.467740589999999E-3</v>
      </c>
      <c r="O1731">
        <v>0.51355300128000014</v>
      </c>
    </row>
    <row r="1732" spans="1:15" x14ac:dyDescent="0.35">
      <c r="A1732">
        <v>2023</v>
      </c>
      <c r="B1732">
        <v>34017</v>
      </c>
      <c r="C1732">
        <v>2270006025</v>
      </c>
      <c r="D1732" s="1" t="s">
        <v>71</v>
      </c>
      <c r="E1732" s="1" t="s">
        <v>30</v>
      </c>
      <c r="F1732" s="1" t="s">
        <v>84</v>
      </c>
      <c r="G1732">
        <v>1.3699508679999996E-2</v>
      </c>
      <c r="H1732">
        <v>1684.6649332564698</v>
      </c>
      <c r="I1732">
        <v>7.4658585475099999</v>
      </c>
      <c r="J1732">
        <v>6.7731437950000001E-2</v>
      </c>
      <c r="K1732">
        <v>9.4256268364500002</v>
      </c>
      <c r="L1732">
        <v>1.1098035033800002</v>
      </c>
      <c r="M1732">
        <v>1.0765853915299999</v>
      </c>
      <c r="N1732">
        <v>5.3296688500000002E-3</v>
      </c>
      <c r="O1732">
        <v>1.5789697878899998</v>
      </c>
    </row>
    <row r="1733" spans="1:15" x14ac:dyDescent="0.35">
      <c r="A1733">
        <v>2023</v>
      </c>
      <c r="B1733">
        <v>34017</v>
      </c>
      <c r="C1733">
        <v>2270006030</v>
      </c>
      <c r="D1733" s="1" t="s">
        <v>72</v>
      </c>
      <c r="E1733" s="1" t="s">
        <v>30</v>
      </c>
      <c r="F1733" s="1" t="s">
        <v>84</v>
      </c>
      <c r="G1733">
        <v>1.36906902E-3</v>
      </c>
      <c r="H1733">
        <v>161.82883257882003</v>
      </c>
      <c r="I1733">
        <v>0.34863419756000003</v>
      </c>
      <c r="J1733">
        <v>3.938553630000001E-3</v>
      </c>
      <c r="K1733">
        <v>0.92732710598000012</v>
      </c>
      <c r="L1733">
        <v>5.5400998289999996E-2</v>
      </c>
      <c r="M1733">
        <v>5.3738714810000004E-2</v>
      </c>
      <c r="N1733">
        <v>5.1588108000000016E-4</v>
      </c>
      <c r="O1733">
        <v>9.4904481760000006E-2</v>
      </c>
    </row>
    <row r="1734" spans="1:15" x14ac:dyDescent="0.35">
      <c r="A1734">
        <v>2023</v>
      </c>
      <c r="B1734">
        <v>34017</v>
      </c>
      <c r="C1734">
        <v>2270006035</v>
      </c>
      <c r="D1734" s="1" t="s">
        <v>33</v>
      </c>
      <c r="E1734" s="1" t="s">
        <v>30</v>
      </c>
      <c r="F1734" s="1" t="s">
        <v>84</v>
      </c>
      <c r="G1734">
        <v>1.1067192400000003E-3</v>
      </c>
      <c r="H1734">
        <v>143.61515500992002</v>
      </c>
      <c r="I1734">
        <v>0.13644503411</v>
      </c>
      <c r="J1734">
        <v>2.4074450399999997E-3</v>
      </c>
      <c r="K1734">
        <v>0.51322120597000009</v>
      </c>
      <c r="L1734">
        <v>2.0636345510000001E-2</v>
      </c>
      <c r="M1734">
        <v>1.9951811E-2</v>
      </c>
      <c r="N1734">
        <v>4.0013853000000002E-4</v>
      </c>
      <c r="O1734">
        <v>2.6965809529999999E-2</v>
      </c>
    </row>
    <row r="1735" spans="1:15" x14ac:dyDescent="0.35">
      <c r="A1735">
        <v>2023</v>
      </c>
      <c r="B1735">
        <v>34017</v>
      </c>
      <c r="C1735">
        <v>2282005010</v>
      </c>
      <c r="D1735" s="3" t="s">
        <v>92</v>
      </c>
      <c r="E1735" s="3" t="s">
        <v>93</v>
      </c>
      <c r="F1735" s="3" t="s">
        <v>7</v>
      </c>
      <c r="G1735">
        <v>3.5916239363597779E-2</v>
      </c>
      <c r="H1735">
        <v>2635.4623310171983</v>
      </c>
      <c r="I1735">
        <v>261.24021417358307</v>
      </c>
      <c r="J1735">
        <v>3.0155566001377805</v>
      </c>
      <c r="K1735">
        <v>15.504791593309561</v>
      </c>
      <c r="L1735">
        <v>0.59381090656141922</v>
      </c>
      <c r="M1735">
        <v>0.54632729558887561</v>
      </c>
      <c r="N1735">
        <v>1.5955049390307622E-2</v>
      </c>
      <c r="O1735">
        <v>52.069656737840852</v>
      </c>
    </row>
    <row r="1736" spans="1:15" x14ac:dyDescent="0.35">
      <c r="A1736">
        <v>2023</v>
      </c>
      <c r="B1736">
        <v>34017</v>
      </c>
      <c r="C1736">
        <v>2282005015</v>
      </c>
      <c r="D1736" s="3" t="s">
        <v>94</v>
      </c>
      <c r="E1736" s="3" t="s">
        <v>93</v>
      </c>
      <c r="F1736" s="3" t="s">
        <v>7</v>
      </c>
      <c r="G1736">
        <v>1.4830821289329743E-2</v>
      </c>
      <c r="H1736">
        <v>1111.8206450859302</v>
      </c>
      <c r="I1736">
        <v>134.09987999619747</v>
      </c>
      <c r="J1736">
        <v>1.2212122435374118</v>
      </c>
      <c r="K1736">
        <v>7.4418224265592556</v>
      </c>
      <c r="L1736">
        <v>8.9258275619200869E-2</v>
      </c>
      <c r="M1736">
        <v>8.2126143277990213E-2</v>
      </c>
      <c r="N1736">
        <v>6.7427553373852183E-3</v>
      </c>
      <c r="O1736">
        <v>8.9559021009189106</v>
      </c>
    </row>
    <row r="1737" spans="1:15" x14ac:dyDescent="0.35">
      <c r="A1737">
        <v>2023</v>
      </c>
      <c r="B1737">
        <v>34017</v>
      </c>
      <c r="C1737">
        <v>2282010005</v>
      </c>
      <c r="D1737" s="1" t="s">
        <v>95</v>
      </c>
      <c r="E1737" s="1" t="s">
        <v>93</v>
      </c>
      <c r="F1737" s="1" t="s">
        <v>36</v>
      </c>
      <c r="G1737">
        <v>1.4822458830187181E-2</v>
      </c>
      <c r="H1737">
        <v>1128.0472156847914</v>
      </c>
      <c r="I1737">
        <v>79.843206043721196</v>
      </c>
      <c r="J1737">
        <v>0.48073477934311876</v>
      </c>
      <c r="K1737">
        <v>6.2409623179600464</v>
      </c>
      <c r="L1737">
        <v>9.1982869338586154E-2</v>
      </c>
      <c r="M1737">
        <v>8.4572685230885347E-2</v>
      </c>
      <c r="N1737">
        <v>6.8436275007923457E-3</v>
      </c>
      <c r="O1737">
        <v>5.8860161716930088</v>
      </c>
    </row>
    <row r="1738" spans="1:15" x14ac:dyDescent="0.35">
      <c r="A1738">
        <v>2023</v>
      </c>
      <c r="B1738">
        <v>34017</v>
      </c>
      <c r="C1738">
        <v>2282020005</v>
      </c>
      <c r="D1738" s="1" t="s">
        <v>95</v>
      </c>
      <c r="E1738" s="1" t="s">
        <v>93</v>
      </c>
      <c r="F1738" s="1" t="s">
        <v>84</v>
      </c>
      <c r="G1738">
        <v>7.5168054617684088E-3</v>
      </c>
      <c r="H1738">
        <v>925.99696084649509</v>
      </c>
      <c r="I1738">
        <v>1.7875247711696125</v>
      </c>
      <c r="J1738">
        <v>3.5693588888927118E-2</v>
      </c>
      <c r="K1738">
        <v>7.8907469339777707</v>
      </c>
      <c r="L1738">
        <v>0.18344308498076228</v>
      </c>
      <c r="M1738">
        <v>0.17791340887274465</v>
      </c>
      <c r="N1738">
        <v>8.5302309791073713E-3</v>
      </c>
      <c r="O1738">
        <v>0.48964393425212349</v>
      </c>
    </row>
    <row r="1739" spans="1:15" x14ac:dyDescent="0.35">
      <c r="A1739">
        <v>2023</v>
      </c>
      <c r="B1739">
        <v>34017</v>
      </c>
      <c r="C1739">
        <v>2282020010</v>
      </c>
      <c r="D1739" s="1" t="s">
        <v>96</v>
      </c>
      <c r="E1739" s="1" t="s">
        <v>93</v>
      </c>
      <c r="F1739" s="1" t="s">
        <v>84</v>
      </c>
      <c r="G1739">
        <v>1.3588996106659619E-5</v>
      </c>
      <c r="H1739">
        <v>5.5037049231893347</v>
      </c>
      <c r="I1739">
        <v>1.840943114864891E-2</v>
      </c>
      <c r="J1739">
        <v>3.8049189098646934E-4</v>
      </c>
      <c r="K1739">
        <v>2.9871749364616298E-2</v>
      </c>
      <c r="L1739">
        <v>2.8840030967902989E-3</v>
      </c>
      <c r="M1739">
        <v>2.8087409645072611E-3</v>
      </c>
      <c r="N1739">
        <v>4.4948217891258737E-5</v>
      </c>
      <c r="O1739">
        <v>5.6498864581919417E-3</v>
      </c>
    </row>
    <row r="1740" spans="1:15" x14ac:dyDescent="0.35">
      <c r="A1740">
        <v>2023</v>
      </c>
      <c r="B1740">
        <v>34017</v>
      </c>
      <c r="C1740">
        <v>2285002015</v>
      </c>
      <c r="D1740" s="1" t="s">
        <v>98</v>
      </c>
      <c r="E1740" s="1" t="s">
        <v>99</v>
      </c>
      <c r="F1740" s="1" t="s">
        <v>84</v>
      </c>
      <c r="G1740">
        <v>0</v>
      </c>
      <c r="H1740">
        <v>4.5322688191000005</v>
      </c>
      <c r="I1740">
        <v>1.3287244739999999E-2</v>
      </c>
      <c r="J1740">
        <v>2.2046200000000002E-5</v>
      </c>
      <c r="K1740">
        <v>2.1251434490000002E-2</v>
      </c>
      <c r="L1740">
        <v>2.33799951E-3</v>
      </c>
      <c r="M1740">
        <v>2.2443031599999998E-3</v>
      </c>
      <c r="N1740">
        <v>0</v>
      </c>
      <c r="O1740">
        <v>3.2132336499999998E-3</v>
      </c>
    </row>
    <row r="1741" spans="1:15" x14ac:dyDescent="0.35">
      <c r="A1741">
        <v>2023</v>
      </c>
      <c r="B1741">
        <v>34017</v>
      </c>
      <c r="C1741">
        <v>2285004015</v>
      </c>
      <c r="D1741" s="1" t="s">
        <v>98</v>
      </c>
      <c r="E1741" s="1" t="s">
        <v>99</v>
      </c>
      <c r="F1741" s="1" t="s">
        <v>36</v>
      </c>
      <c r="G1741">
        <v>0</v>
      </c>
      <c r="H1741">
        <v>0.28721348435999999</v>
      </c>
      <c r="I1741">
        <v>6.4417894090000011E-2</v>
      </c>
      <c r="J1741">
        <v>2.8439598000000005E-4</v>
      </c>
      <c r="K1741">
        <v>5.7871275000000004E-4</v>
      </c>
      <c r="L1741">
        <v>0</v>
      </c>
      <c r="M1741">
        <v>0</v>
      </c>
      <c r="N1741">
        <v>0</v>
      </c>
      <c r="O1741">
        <v>1.35804592E-3</v>
      </c>
    </row>
    <row r="1742" spans="1:15" x14ac:dyDescent="0.35">
      <c r="A1742">
        <v>2023</v>
      </c>
      <c r="B1742">
        <v>34017</v>
      </c>
      <c r="C1742">
        <v>2285006015</v>
      </c>
      <c r="D1742" s="1" t="s">
        <v>98</v>
      </c>
      <c r="E1742" s="1" t="s">
        <v>99</v>
      </c>
      <c r="F1742" s="1" t="s">
        <v>77</v>
      </c>
      <c r="G1742">
        <v>0</v>
      </c>
      <c r="H1742">
        <v>1.2555310899999998E-2</v>
      </c>
      <c r="I1742">
        <v>2.8439598000000005E-4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</row>
    <row r="1743" spans="1:15" x14ac:dyDescent="0.35">
      <c r="A1743">
        <v>2023</v>
      </c>
      <c r="B1743">
        <v>34019</v>
      </c>
      <c r="C1743">
        <v>2260001010</v>
      </c>
      <c r="D1743" s="1" t="s">
        <v>5</v>
      </c>
      <c r="E1743" s="1" t="s">
        <v>6</v>
      </c>
      <c r="F1743" s="1" t="s">
        <v>7</v>
      </c>
      <c r="G1743">
        <v>1.6082702900000003E-3</v>
      </c>
      <c r="H1743">
        <v>86.861835095750024</v>
      </c>
      <c r="I1743">
        <v>12.876629855760001</v>
      </c>
      <c r="J1743">
        <v>0.26731899347999999</v>
      </c>
      <c r="K1743">
        <v>0.15066373080000003</v>
      </c>
      <c r="L1743">
        <v>0.41803673747000003</v>
      </c>
      <c r="M1743">
        <v>0.38463343754000007</v>
      </c>
      <c r="N1743">
        <v>5.4233652000000023E-4</v>
      </c>
      <c r="O1743">
        <v>11.406965127469999</v>
      </c>
    </row>
    <row r="1744" spans="1:15" x14ac:dyDescent="0.35">
      <c r="A1744">
        <v>2023</v>
      </c>
      <c r="B1744">
        <v>34019</v>
      </c>
      <c r="C1744">
        <v>2260001030</v>
      </c>
      <c r="D1744" s="1" t="s">
        <v>8</v>
      </c>
      <c r="E1744" s="1" t="s">
        <v>6</v>
      </c>
      <c r="F1744" s="1" t="s">
        <v>7</v>
      </c>
      <c r="G1744">
        <v>5.9855433000000015E-4</v>
      </c>
      <c r="H1744">
        <v>40.18260784252</v>
      </c>
      <c r="I1744">
        <v>6.8258452360999984</v>
      </c>
      <c r="J1744">
        <v>5.6418430419999992E-2</v>
      </c>
      <c r="K1744">
        <v>7.8198973710000008E-2</v>
      </c>
      <c r="L1744">
        <v>3.470182111000001E-2</v>
      </c>
      <c r="M1744">
        <v>3.1938329940000003E-2</v>
      </c>
      <c r="N1744">
        <v>1.8739270000000003E-4</v>
      </c>
      <c r="O1744">
        <v>1.2419175615</v>
      </c>
    </row>
    <row r="1745" spans="1:15" x14ac:dyDescent="0.35">
      <c r="A1745">
        <v>2023</v>
      </c>
      <c r="B1745">
        <v>34019</v>
      </c>
      <c r="C1745">
        <v>2260001060</v>
      </c>
      <c r="D1745" s="1" t="s">
        <v>9</v>
      </c>
      <c r="E1745" s="1" t="s">
        <v>6</v>
      </c>
      <c r="F1745" s="1" t="s">
        <v>7</v>
      </c>
      <c r="G1745">
        <v>7.1319457000000022E-4</v>
      </c>
      <c r="H1745">
        <v>58.269904467609997</v>
      </c>
      <c r="I1745">
        <v>14.545758680860002</v>
      </c>
      <c r="J1745">
        <v>4.2457674270000009E-2</v>
      </c>
      <c r="K1745">
        <v>0.11710941440000001</v>
      </c>
      <c r="L1745">
        <v>7.5111403400000016E-3</v>
      </c>
      <c r="M1745">
        <v>6.8839259500000005E-3</v>
      </c>
      <c r="N1745">
        <v>3.6155768000000003E-4</v>
      </c>
      <c r="O1745">
        <v>0.42827499275000008</v>
      </c>
    </row>
    <row r="1746" spans="1:15" x14ac:dyDescent="0.35">
      <c r="A1746">
        <v>2023</v>
      </c>
      <c r="B1746">
        <v>34019</v>
      </c>
      <c r="C1746">
        <v>2260002006</v>
      </c>
      <c r="D1746" s="1" t="s">
        <v>10</v>
      </c>
      <c r="E1746" s="1" t="s">
        <v>11</v>
      </c>
      <c r="F1746" s="1" t="s">
        <v>7</v>
      </c>
      <c r="G1746">
        <v>8.4216484000000018E-4</v>
      </c>
      <c r="H1746">
        <v>54.479728377469989</v>
      </c>
      <c r="I1746">
        <v>19.891640306340001</v>
      </c>
      <c r="J1746">
        <v>8.8345737260000015E-2</v>
      </c>
      <c r="K1746">
        <v>0.11963039737000002</v>
      </c>
      <c r="L1746">
        <v>0.7248173266400002</v>
      </c>
      <c r="M1746">
        <v>0.66676086355999997</v>
      </c>
      <c r="N1746">
        <v>3.1526066000000006E-4</v>
      </c>
      <c r="O1746">
        <v>4.76711706691</v>
      </c>
    </row>
    <row r="1747" spans="1:15" x14ac:dyDescent="0.35">
      <c r="A1747">
        <v>2023</v>
      </c>
      <c r="B1747">
        <v>34019</v>
      </c>
      <c r="C1747">
        <v>2260002009</v>
      </c>
      <c r="D1747" s="1" t="s">
        <v>12</v>
      </c>
      <c r="E1747" s="1" t="s">
        <v>11</v>
      </c>
      <c r="F1747" s="1" t="s">
        <v>7</v>
      </c>
      <c r="G1747">
        <v>0</v>
      </c>
      <c r="H1747">
        <v>3.5325827777900005</v>
      </c>
      <c r="I1747">
        <v>0.74653724288000012</v>
      </c>
      <c r="J1747">
        <v>7.3028037500000014E-3</v>
      </c>
      <c r="K1747">
        <v>8.0644999600000006E-3</v>
      </c>
      <c r="L1747">
        <v>2.5659572180000003E-2</v>
      </c>
      <c r="M1747">
        <v>2.3616991749999997E-2</v>
      </c>
      <c r="N1747">
        <v>0</v>
      </c>
      <c r="O1747">
        <v>0.16565294217999998</v>
      </c>
    </row>
    <row r="1748" spans="1:15" x14ac:dyDescent="0.35">
      <c r="A1748">
        <v>2023</v>
      </c>
      <c r="B1748">
        <v>34019</v>
      </c>
      <c r="C1748">
        <v>2260002021</v>
      </c>
      <c r="D1748" s="1" t="s">
        <v>13</v>
      </c>
      <c r="E1748" s="1" t="s">
        <v>11</v>
      </c>
      <c r="F1748" s="1" t="s">
        <v>7</v>
      </c>
      <c r="G1748">
        <v>0</v>
      </c>
      <c r="H1748">
        <v>4.2227798542599997</v>
      </c>
      <c r="I1748">
        <v>0.90081544817000003</v>
      </c>
      <c r="J1748">
        <v>8.9397340999999991E-3</v>
      </c>
      <c r="K1748">
        <v>9.6374963300000019E-3</v>
      </c>
      <c r="L1748">
        <v>3.0928613979999998E-2</v>
      </c>
      <c r="M1748">
        <v>2.8448416480000002E-2</v>
      </c>
      <c r="N1748">
        <v>0</v>
      </c>
      <c r="O1748">
        <v>0.19772575394</v>
      </c>
    </row>
    <row r="1749" spans="1:15" x14ac:dyDescent="0.35">
      <c r="A1749">
        <v>2023</v>
      </c>
      <c r="B1749">
        <v>34019</v>
      </c>
      <c r="C1749">
        <v>2260002027</v>
      </c>
      <c r="D1749" s="1" t="s">
        <v>14</v>
      </c>
      <c r="E1749" s="1" t="s">
        <v>11</v>
      </c>
      <c r="F1749" s="1" t="s">
        <v>7</v>
      </c>
      <c r="G1749">
        <v>0</v>
      </c>
      <c r="H1749">
        <v>3.0594614050000007E-2</v>
      </c>
      <c r="I1749">
        <v>6.8133781100000006E-3</v>
      </c>
      <c r="J1749">
        <v>0</v>
      </c>
      <c r="K1749">
        <v>0</v>
      </c>
      <c r="L1749">
        <v>2.8660060000000002E-4</v>
      </c>
      <c r="M1749">
        <v>2.8660060000000002E-4</v>
      </c>
      <c r="N1749">
        <v>0</v>
      </c>
      <c r="O1749">
        <v>1.7471613500000002E-3</v>
      </c>
    </row>
    <row r="1750" spans="1:15" x14ac:dyDescent="0.35">
      <c r="A1750">
        <v>2023</v>
      </c>
      <c r="B1750">
        <v>34019</v>
      </c>
      <c r="C1750">
        <v>2260002039</v>
      </c>
      <c r="D1750" s="1" t="s">
        <v>15</v>
      </c>
      <c r="E1750" s="1" t="s">
        <v>11</v>
      </c>
      <c r="F1750" s="1" t="s">
        <v>7</v>
      </c>
      <c r="G1750">
        <v>2.31264638E-3</v>
      </c>
      <c r="H1750">
        <v>140.75079586105997</v>
      </c>
      <c r="I1750">
        <v>51.876272777890009</v>
      </c>
      <c r="J1750">
        <v>0.25203546532999999</v>
      </c>
      <c r="K1750">
        <v>0.31452100999000004</v>
      </c>
      <c r="L1750">
        <v>1.89230140539</v>
      </c>
      <c r="M1750">
        <v>1.7408440113900003</v>
      </c>
      <c r="N1750">
        <v>8.0909554000000003E-4</v>
      </c>
      <c r="O1750">
        <v>12.188079630430002</v>
      </c>
    </row>
    <row r="1751" spans="1:15" x14ac:dyDescent="0.35">
      <c r="A1751">
        <v>2023</v>
      </c>
      <c r="B1751">
        <v>34019</v>
      </c>
      <c r="C1751">
        <v>2260002054</v>
      </c>
      <c r="D1751" s="1" t="s">
        <v>16</v>
      </c>
      <c r="E1751" s="1" t="s">
        <v>11</v>
      </c>
      <c r="F1751" s="1" t="s">
        <v>7</v>
      </c>
      <c r="G1751">
        <v>0</v>
      </c>
      <c r="H1751">
        <v>0.82216342505000006</v>
      </c>
      <c r="I1751">
        <v>0.18366468758000001</v>
      </c>
      <c r="J1751">
        <v>1.8529831100000005E-3</v>
      </c>
      <c r="K1751">
        <v>1.8794385500000004E-3</v>
      </c>
      <c r="L1751">
        <v>6.2941901000000012E-3</v>
      </c>
      <c r="M1751">
        <v>5.7860251900000012E-3</v>
      </c>
      <c r="N1751">
        <v>0</v>
      </c>
      <c r="O1751">
        <v>4.0280612019999995E-2</v>
      </c>
    </row>
    <row r="1752" spans="1:15" x14ac:dyDescent="0.35">
      <c r="A1752">
        <v>2023</v>
      </c>
      <c r="B1752">
        <v>34019</v>
      </c>
      <c r="C1752">
        <v>2260003030</v>
      </c>
      <c r="D1752" s="1" t="s">
        <v>17</v>
      </c>
      <c r="E1752" s="1" t="s">
        <v>18</v>
      </c>
      <c r="F1752" s="1" t="s">
        <v>7</v>
      </c>
      <c r="G1752">
        <v>0</v>
      </c>
      <c r="H1752">
        <v>0.94219616556999997</v>
      </c>
      <c r="I1752">
        <v>0.21063600866000004</v>
      </c>
      <c r="J1752">
        <v>2.0888774500000006E-3</v>
      </c>
      <c r="K1752">
        <v>2.0888774500000006E-3</v>
      </c>
      <c r="L1752">
        <v>7.2675298300000019E-3</v>
      </c>
      <c r="M1752">
        <v>6.6722824300000007E-3</v>
      </c>
      <c r="N1752">
        <v>0</v>
      </c>
      <c r="O1752">
        <v>5.0316042260000006E-2</v>
      </c>
    </row>
    <row r="1753" spans="1:15" x14ac:dyDescent="0.35">
      <c r="A1753">
        <v>2023</v>
      </c>
      <c r="B1753">
        <v>34019</v>
      </c>
      <c r="C1753">
        <v>2260003040</v>
      </c>
      <c r="D1753" s="1" t="s">
        <v>19</v>
      </c>
      <c r="E1753" s="1" t="s">
        <v>18</v>
      </c>
      <c r="F1753" s="1" t="s">
        <v>7</v>
      </c>
      <c r="G1753">
        <v>0</v>
      </c>
      <c r="H1753">
        <v>7.6115607809999986E-2</v>
      </c>
      <c r="I1753">
        <v>1.6919356190000002E-2</v>
      </c>
      <c r="J1753">
        <v>1.1574255E-4</v>
      </c>
      <c r="K1753">
        <v>1.1574255E-4</v>
      </c>
      <c r="L1753">
        <v>6.8894374999999995E-4</v>
      </c>
      <c r="M1753">
        <v>6.8894374999999995E-4</v>
      </c>
      <c r="N1753">
        <v>0</v>
      </c>
      <c r="O1753">
        <v>3.9628044500000003E-3</v>
      </c>
    </row>
    <row r="1754" spans="1:15" x14ac:dyDescent="0.35">
      <c r="A1754">
        <v>2023</v>
      </c>
      <c r="B1754">
        <v>34019</v>
      </c>
      <c r="C1754">
        <v>2260004015</v>
      </c>
      <c r="D1754" s="1" t="s">
        <v>20</v>
      </c>
      <c r="E1754" s="1" t="s">
        <v>21</v>
      </c>
      <c r="F1754" s="1" t="s">
        <v>7</v>
      </c>
      <c r="G1754">
        <v>0</v>
      </c>
      <c r="H1754">
        <v>3.7708029918900001</v>
      </c>
      <c r="I1754">
        <v>0.7314840975200001</v>
      </c>
      <c r="J1754">
        <v>6.8861305700000002E-3</v>
      </c>
      <c r="K1754">
        <v>8.4800708300000003E-3</v>
      </c>
      <c r="L1754">
        <v>2.6128053929999999E-2</v>
      </c>
      <c r="M1754">
        <v>2.4024846449999998E-2</v>
      </c>
      <c r="N1754">
        <v>0</v>
      </c>
      <c r="O1754">
        <v>0.19056073893999995</v>
      </c>
    </row>
    <row r="1755" spans="1:15" x14ac:dyDescent="0.35">
      <c r="A1755">
        <v>2023</v>
      </c>
      <c r="B1755">
        <v>34019</v>
      </c>
      <c r="C1755">
        <v>2260004016</v>
      </c>
      <c r="D1755" s="1" t="s">
        <v>20</v>
      </c>
      <c r="E1755" s="1" t="s">
        <v>22</v>
      </c>
      <c r="F1755" s="1" t="s">
        <v>7</v>
      </c>
      <c r="G1755">
        <v>9.9428362000000023E-4</v>
      </c>
      <c r="H1755">
        <v>64.201775191400003</v>
      </c>
      <c r="I1755">
        <v>12.605722843230001</v>
      </c>
      <c r="J1755">
        <v>0.11955433797999999</v>
      </c>
      <c r="K1755">
        <v>0.14427804896999999</v>
      </c>
      <c r="L1755">
        <v>0.44999270437</v>
      </c>
      <c r="M1755">
        <v>0.41412023003999998</v>
      </c>
      <c r="N1755">
        <v>3.7588771000000002E-4</v>
      </c>
      <c r="O1755">
        <v>3.0369621555900004</v>
      </c>
    </row>
    <row r="1756" spans="1:15" x14ac:dyDescent="0.35">
      <c r="A1756">
        <v>2023</v>
      </c>
      <c r="B1756">
        <v>34019</v>
      </c>
      <c r="C1756">
        <v>2260004020</v>
      </c>
      <c r="D1756" s="1" t="s">
        <v>23</v>
      </c>
      <c r="E1756" s="1" t="s">
        <v>21</v>
      </c>
      <c r="F1756" s="1" t="s">
        <v>7</v>
      </c>
      <c r="G1756">
        <v>6.5587445000000013E-4</v>
      </c>
      <c r="H1756">
        <v>50.424062026139993</v>
      </c>
      <c r="I1756">
        <v>10.133002311959999</v>
      </c>
      <c r="J1756">
        <v>9.7146580299999993E-2</v>
      </c>
      <c r="K1756">
        <v>0.11301763968000002</v>
      </c>
      <c r="L1756">
        <v>0.35018294310999992</v>
      </c>
      <c r="M1756">
        <v>0.32219198528000004</v>
      </c>
      <c r="N1756">
        <v>4.0234314999999999E-4</v>
      </c>
      <c r="O1756">
        <v>3.5361961499700003</v>
      </c>
    </row>
    <row r="1757" spans="1:15" x14ac:dyDescent="0.35">
      <c r="A1757">
        <v>2023</v>
      </c>
      <c r="B1757">
        <v>34019</v>
      </c>
      <c r="C1757">
        <v>2260004021</v>
      </c>
      <c r="D1757" s="1" t="s">
        <v>23</v>
      </c>
      <c r="E1757" s="1" t="s">
        <v>22</v>
      </c>
      <c r="F1757" s="1" t="s">
        <v>7</v>
      </c>
      <c r="G1757">
        <v>1.061083606E-2</v>
      </c>
      <c r="H1757">
        <v>645.49297709325003</v>
      </c>
      <c r="I1757">
        <v>230.32006084483001</v>
      </c>
      <c r="J1757">
        <v>1.1791630532000001</v>
      </c>
      <c r="K1757">
        <v>1.4454502845200001</v>
      </c>
      <c r="L1757">
        <v>8.3755817627900004</v>
      </c>
      <c r="M1757">
        <v>7.7056098702</v>
      </c>
      <c r="N1757">
        <v>3.9848506499999999E-3</v>
      </c>
      <c r="O1757">
        <v>64.571459100719991</v>
      </c>
    </row>
    <row r="1758" spans="1:15" x14ac:dyDescent="0.35">
      <c r="A1758">
        <v>2023</v>
      </c>
      <c r="B1758">
        <v>34019</v>
      </c>
      <c r="C1758">
        <v>2260004025</v>
      </c>
      <c r="D1758" s="1" t="s">
        <v>24</v>
      </c>
      <c r="E1758" s="1" t="s">
        <v>21</v>
      </c>
      <c r="F1758" s="1" t="s">
        <v>7</v>
      </c>
      <c r="G1758">
        <v>9.6011201000000012E-4</v>
      </c>
      <c r="H1758">
        <v>69.855927729169991</v>
      </c>
      <c r="I1758">
        <v>12.958948161939997</v>
      </c>
      <c r="J1758">
        <v>0.11907593544</v>
      </c>
      <c r="K1758">
        <v>0.15816054111</v>
      </c>
      <c r="L1758">
        <v>0.50421643557999996</v>
      </c>
      <c r="M1758">
        <v>0.46391047042999989</v>
      </c>
      <c r="N1758">
        <v>4.1777549E-4</v>
      </c>
      <c r="O1758">
        <v>3.82195238051</v>
      </c>
    </row>
    <row r="1759" spans="1:15" x14ac:dyDescent="0.35">
      <c r="A1759">
        <v>2023</v>
      </c>
      <c r="B1759">
        <v>34019</v>
      </c>
      <c r="C1759">
        <v>2260004026</v>
      </c>
      <c r="D1759" s="1" t="s">
        <v>24</v>
      </c>
      <c r="E1759" s="1" t="s">
        <v>22</v>
      </c>
      <c r="F1759" s="1" t="s">
        <v>7</v>
      </c>
      <c r="G1759">
        <v>8.4955031700000017E-3</v>
      </c>
      <c r="H1759">
        <v>564.73795593215004</v>
      </c>
      <c r="I1759">
        <v>126.13288878608</v>
      </c>
      <c r="J1759">
        <v>1.1183563266699998</v>
      </c>
      <c r="K1759">
        <v>1.2705831330500001</v>
      </c>
      <c r="L1759">
        <v>4.3814496625899997</v>
      </c>
      <c r="M1759">
        <v>4.0310120858699996</v>
      </c>
      <c r="N1759">
        <v>3.3532270200000002E-3</v>
      </c>
      <c r="O1759">
        <v>32.346989326300005</v>
      </c>
    </row>
    <row r="1760" spans="1:15" x14ac:dyDescent="0.35">
      <c r="A1760">
        <v>2023</v>
      </c>
      <c r="B1760">
        <v>34019</v>
      </c>
      <c r="C1760">
        <v>2260004030</v>
      </c>
      <c r="D1760" s="1" t="s">
        <v>25</v>
      </c>
      <c r="E1760" s="1" t="s">
        <v>21</v>
      </c>
      <c r="F1760" s="1" t="s">
        <v>7</v>
      </c>
      <c r="G1760">
        <v>6.0627050000000018E-4</v>
      </c>
      <c r="H1760">
        <v>44.959080214399997</v>
      </c>
      <c r="I1760">
        <v>8.8467586607399991</v>
      </c>
      <c r="J1760">
        <v>8.3929883400000002E-2</v>
      </c>
      <c r="K1760">
        <v>0.10104434846</v>
      </c>
      <c r="L1760">
        <v>0.31574016485</v>
      </c>
      <c r="M1760">
        <v>0.29041789953000002</v>
      </c>
      <c r="N1760">
        <v>3.3179531000000003E-4</v>
      </c>
      <c r="O1760">
        <v>2.3034498076699998</v>
      </c>
    </row>
    <row r="1761" spans="1:15" x14ac:dyDescent="0.35">
      <c r="A1761">
        <v>2023</v>
      </c>
      <c r="B1761">
        <v>34019</v>
      </c>
      <c r="C1761">
        <v>2260004031</v>
      </c>
      <c r="D1761" s="1" t="s">
        <v>25</v>
      </c>
      <c r="E1761" s="1" t="s">
        <v>22</v>
      </c>
      <c r="F1761" s="1" t="s">
        <v>7</v>
      </c>
      <c r="G1761">
        <v>8.0964669500000006E-3</v>
      </c>
      <c r="H1761">
        <v>527.33076625383012</v>
      </c>
      <c r="I1761">
        <v>140.54602414159999</v>
      </c>
      <c r="J1761">
        <v>0.98693451922999997</v>
      </c>
      <c r="K1761">
        <v>1.1778931920800002</v>
      </c>
      <c r="L1761">
        <v>4.9818448502900008</v>
      </c>
      <c r="M1761">
        <v>4.58333112523</v>
      </c>
      <c r="N1761">
        <v>3.1581181500000004E-3</v>
      </c>
      <c r="O1761">
        <v>32.334981863469999</v>
      </c>
    </row>
    <row r="1762" spans="1:15" x14ac:dyDescent="0.35">
      <c r="A1762">
        <v>2023</v>
      </c>
      <c r="B1762">
        <v>34019</v>
      </c>
      <c r="C1762">
        <v>2260004035</v>
      </c>
      <c r="D1762" s="1" t="s">
        <v>97</v>
      </c>
      <c r="E1762" s="1" t="s">
        <v>21</v>
      </c>
      <c r="F1762" s="1" t="s">
        <v>7</v>
      </c>
      <c r="G1762">
        <v>4.4753786000000005E-4</v>
      </c>
      <c r="H1762">
        <v>22.5196090757</v>
      </c>
      <c r="I1762">
        <v>11.2960099098</v>
      </c>
      <c r="J1762">
        <v>0.15408750566000001</v>
      </c>
      <c r="K1762">
        <v>3.7740889780000002E-2</v>
      </c>
      <c r="L1762">
        <v>0.12552775586999998</v>
      </c>
      <c r="M1762">
        <v>0.11550775797000001</v>
      </c>
      <c r="N1762">
        <v>1.2897027000000001E-4</v>
      </c>
      <c r="O1762">
        <v>4.3104763309299994</v>
      </c>
    </row>
    <row r="1763" spans="1:15" x14ac:dyDescent="0.35">
      <c r="A1763">
        <v>2023</v>
      </c>
      <c r="B1763">
        <v>34019</v>
      </c>
      <c r="C1763">
        <v>2260004036</v>
      </c>
      <c r="D1763" s="1" t="s">
        <v>97</v>
      </c>
      <c r="E1763" s="1" t="s">
        <v>22</v>
      </c>
      <c r="F1763" s="1" t="s">
        <v>7</v>
      </c>
      <c r="G1763">
        <v>3.7059662199999998E-3</v>
      </c>
      <c r="H1763">
        <v>182.48083530005999</v>
      </c>
      <c r="I1763">
        <v>91.512158008920011</v>
      </c>
      <c r="J1763">
        <v>1.2482183654600001</v>
      </c>
      <c r="K1763">
        <v>0.30575874780000001</v>
      </c>
      <c r="L1763">
        <v>1.0170771861799999</v>
      </c>
      <c r="M1763">
        <v>0.93573111742000004</v>
      </c>
      <c r="N1763">
        <v>1.0725476300000002E-3</v>
      </c>
      <c r="O1763">
        <v>33.883971023979996</v>
      </c>
    </row>
    <row r="1764" spans="1:15" x14ac:dyDescent="0.35">
      <c r="A1764">
        <v>2023</v>
      </c>
      <c r="B1764">
        <v>34019</v>
      </c>
      <c r="C1764">
        <v>2260004071</v>
      </c>
      <c r="D1764" s="1" t="s">
        <v>26</v>
      </c>
      <c r="E1764" s="1" t="s">
        <v>22</v>
      </c>
      <c r="F1764" s="1" t="s">
        <v>7</v>
      </c>
      <c r="G1764">
        <v>0</v>
      </c>
      <c r="H1764">
        <v>0.26503610947</v>
      </c>
      <c r="I1764">
        <v>5.4784807000000005E-2</v>
      </c>
      <c r="J1764">
        <v>5.202903200000001E-4</v>
      </c>
      <c r="K1764">
        <v>6.2170284000000002E-4</v>
      </c>
      <c r="L1764">
        <v>1.9169170900000005E-3</v>
      </c>
      <c r="M1764">
        <v>1.7185012900000002E-3</v>
      </c>
      <c r="N1764">
        <v>0</v>
      </c>
      <c r="O1764">
        <v>1.1329542180000001E-2</v>
      </c>
    </row>
    <row r="1765" spans="1:15" x14ac:dyDescent="0.35">
      <c r="A1765">
        <v>2023</v>
      </c>
      <c r="B1765">
        <v>34019</v>
      </c>
      <c r="C1765">
        <v>2260005035</v>
      </c>
      <c r="D1765" s="1" t="s">
        <v>27</v>
      </c>
      <c r="E1765" s="1" t="s">
        <v>28</v>
      </c>
      <c r="F1765" s="1" t="s">
        <v>7</v>
      </c>
      <c r="G1765">
        <v>0</v>
      </c>
      <c r="H1765">
        <v>0.72263144590999995</v>
      </c>
      <c r="I1765">
        <v>0.13100403195000002</v>
      </c>
      <c r="J1765">
        <v>1.2356895100000002E-3</v>
      </c>
      <c r="K1765">
        <v>1.6413395900000002E-3</v>
      </c>
      <c r="L1765">
        <v>5.4035236200000005E-3</v>
      </c>
      <c r="M1765">
        <v>4.9328372499999997E-3</v>
      </c>
      <c r="N1765">
        <v>0</v>
      </c>
      <c r="O1765">
        <v>3.1383868009999996E-2</v>
      </c>
    </row>
    <row r="1766" spans="1:15" x14ac:dyDescent="0.35">
      <c r="A1766">
        <v>2023</v>
      </c>
      <c r="B1766">
        <v>34019</v>
      </c>
      <c r="C1766">
        <v>2260006005</v>
      </c>
      <c r="D1766" s="1" t="s">
        <v>29</v>
      </c>
      <c r="E1766" s="1" t="s">
        <v>30</v>
      </c>
      <c r="F1766" s="1" t="s">
        <v>7</v>
      </c>
      <c r="G1766">
        <v>0</v>
      </c>
      <c r="H1766">
        <v>7.9507327495200002</v>
      </c>
      <c r="I1766">
        <v>1.6538497061899997</v>
      </c>
      <c r="J1766">
        <v>1.6105851410000004E-2</v>
      </c>
      <c r="K1766">
        <v>1.7963243760000001E-2</v>
      </c>
      <c r="L1766">
        <v>5.7531763519999987E-2</v>
      </c>
      <c r="M1766">
        <v>5.2964893189999994E-2</v>
      </c>
      <c r="N1766">
        <v>0</v>
      </c>
      <c r="O1766">
        <v>0.46473830524000004</v>
      </c>
    </row>
    <row r="1767" spans="1:15" x14ac:dyDescent="0.35">
      <c r="A1767">
        <v>2023</v>
      </c>
      <c r="B1767">
        <v>34019</v>
      </c>
      <c r="C1767">
        <v>2260006010</v>
      </c>
      <c r="D1767" s="1" t="s">
        <v>31</v>
      </c>
      <c r="E1767" s="1" t="s">
        <v>30</v>
      </c>
      <c r="F1767" s="1" t="s">
        <v>7</v>
      </c>
      <c r="G1767">
        <v>6.8894374999999995E-4</v>
      </c>
      <c r="H1767">
        <v>53.045306704499993</v>
      </c>
      <c r="I1767">
        <v>10.701094305109999</v>
      </c>
      <c r="J1767">
        <v>0.10220618319999998</v>
      </c>
      <c r="K1767">
        <v>0.12250191491999998</v>
      </c>
      <c r="L1767">
        <v>0.42545859069999997</v>
      </c>
      <c r="M1767">
        <v>0.39138067705000007</v>
      </c>
      <c r="N1767">
        <v>2.9541908000000006E-4</v>
      </c>
      <c r="O1767">
        <v>3.2791275371800004</v>
      </c>
    </row>
    <row r="1768" spans="1:15" x14ac:dyDescent="0.35">
      <c r="A1768">
        <v>2023</v>
      </c>
      <c r="B1768">
        <v>34019</v>
      </c>
      <c r="C1768">
        <v>2260006015</v>
      </c>
      <c r="D1768" s="1" t="s">
        <v>32</v>
      </c>
      <c r="E1768" s="1" t="s">
        <v>30</v>
      </c>
      <c r="F1768" s="1" t="s">
        <v>7</v>
      </c>
      <c r="G1768">
        <v>0</v>
      </c>
      <c r="H1768">
        <v>1.9961731789999999E-2</v>
      </c>
      <c r="I1768">
        <v>4.4897086300000003E-3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1.20702945E-3</v>
      </c>
    </row>
    <row r="1769" spans="1:15" x14ac:dyDescent="0.35">
      <c r="A1769">
        <v>2023</v>
      </c>
      <c r="B1769">
        <v>34019</v>
      </c>
      <c r="C1769">
        <v>2260006035</v>
      </c>
      <c r="D1769" s="1" t="s">
        <v>33</v>
      </c>
      <c r="E1769" s="1" t="s">
        <v>30</v>
      </c>
      <c r="F1769" s="1" t="s">
        <v>7</v>
      </c>
      <c r="G1769">
        <v>0</v>
      </c>
      <c r="H1769">
        <v>0.32220741761999999</v>
      </c>
      <c r="I1769">
        <v>7.2028242330000006E-2</v>
      </c>
      <c r="J1769">
        <v>6.8894374999999995E-4</v>
      </c>
      <c r="K1769">
        <v>6.8894374999999995E-4</v>
      </c>
      <c r="L1769">
        <v>2.4912205999999995E-3</v>
      </c>
      <c r="M1769">
        <v>2.1913922800000001E-3</v>
      </c>
      <c r="N1769">
        <v>0</v>
      </c>
      <c r="O1769">
        <v>2.0364074940000001E-2</v>
      </c>
    </row>
    <row r="1770" spans="1:15" x14ac:dyDescent="0.35">
      <c r="A1770">
        <v>2023</v>
      </c>
      <c r="B1770">
        <v>34019</v>
      </c>
      <c r="C1770">
        <v>2260007005</v>
      </c>
      <c r="D1770" s="1" t="s">
        <v>34</v>
      </c>
      <c r="E1770" s="1" t="s">
        <v>35</v>
      </c>
      <c r="F1770" s="1" t="s">
        <v>7</v>
      </c>
      <c r="G1770">
        <v>0</v>
      </c>
      <c r="H1770">
        <v>4.8665509404599998</v>
      </c>
      <c r="I1770">
        <v>1.8873244757400005</v>
      </c>
      <c r="J1770">
        <v>8.4359784300000011E-3</v>
      </c>
      <c r="K1770">
        <v>1.0836809609999999E-2</v>
      </c>
      <c r="L1770">
        <v>6.9173259429999995E-2</v>
      </c>
      <c r="M1770">
        <v>6.3605491619999996E-2</v>
      </c>
      <c r="N1770">
        <v>0</v>
      </c>
      <c r="O1770">
        <v>0.48409045960000002</v>
      </c>
    </row>
    <row r="1771" spans="1:15" x14ac:dyDescent="0.35">
      <c r="A1771">
        <v>2023</v>
      </c>
      <c r="B1771">
        <v>34019</v>
      </c>
      <c r="C1771">
        <v>2265001010</v>
      </c>
      <c r="D1771" s="1" t="s">
        <v>5</v>
      </c>
      <c r="E1771" s="1" t="s">
        <v>6</v>
      </c>
      <c r="F1771" s="1" t="s">
        <v>36</v>
      </c>
      <c r="G1771">
        <v>5.4233652000000023E-4</v>
      </c>
      <c r="H1771">
        <v>39.231697916400002</v>
      </c>
      <c r="I1771">
        <v>4.7194134993500017</v>
      </c>
      <c r="J1771">
        <v>5.3739817120000005E-2</v>
      </c>
      <c r="K1771">
        <v>9.8875002379999979E-2</v>
      </c>
      <c r="L1771">
        <v>1.1852037120000001E-2</v>
      </c>
      <c r="M1771">
        <v>1.0872083529999998E-2</v>
      </c>
      <c r="N1771">
        <v>1.6755112000000003E-4</v>
      </c>
      <c r="O1771">
        <v>0.53671584130999994</v>
      </c>
    </row>
    <row r="1772" spans="1:15" x14ac:dyDescent="0.35">
      <c r="A1772">
        <v>2023</v>
      </c>
      <c r="B1772">
        <v>34019</v>
      </c>
      <c r="C1772">
        <v>2265001030</v>
      </c>
      <c r="D1772" s="1" t="s">
        <v>8</v>
      </c>
      <c r="E1772" s="1" t="s">
        <v>6</v>
      </c>
      <c r="F1772" s="1" t="s">
        <v>36</v>
      </c>
      <c r="G1772">
        <v>5.0166128099999995E-3</v>
      </c>
      <c r="H1772">
        <v>373.43382574201001</v>
      </c>
      <c r="I1772">
        <v>58.150957502440001</v>
      </c>
      <c r="J1772">
        <v>0.37222693848999994</v>
      </c>
      <c r="K1772">
        <v>0.68663110361999991</v>
      </c>
      <c r="L1772">
        <v>0.10528603734000001</v>
      </c>
      <c r="M1772">
        <v>9.6926118300000016E-2</v>
      </c>
      <c r="N1772">
        <v>2.2222569600000011E-3</v>
      </c>
      <c r="O1772">
        <v>5.4576305063499984</v>
      </c>
    </row>
    <row r="1773" spans="1:15" x14ac:dyDescent="0.35">
      <c r="A1773">
        <v>2023</v>
      </c>
      <c r="B1773">
        <v>34019</v>
      </c>
      <c r="C1773">
        <v>2265001050</v>
      </c>
      <c r="D1773" s="1" t="s">
        <v>37</v>
      </c>
      <c r="E1773" s="1" t="s">
        <v>6</v>
      </c>
      <c r="F1773" s="1" t="s">
        <v>36</v>
      </c>
      <c r="G1773">
        <v>5.6173717599999999E-3</v>
      </c>
      <c r="H1773">
        <v>427.20287612320999</v>
      </c>
      <c r="I1773">
        <v>109.08830356622001</v>
      </c>
      <c r="J1773">
        <v>0.32281038119</v>
      </c>
      <c r="K1773">
        <v>0.90650998162999996</v>
      </c>
      <c r="L1773">
        <v>5.5730588980000002E-2</v>
      </c>
      <c r="M1773">
        <v>5.1323553600000002E-2</v>
      </c>
      <c r="N1773">
        <v>2.6268047300000005E-3</v>
      </c>
      <c r="O1773">
        <v>2.3320635706499995</v>
      </c>
    </row>
    <row r="1774" spans="1:15" x14ac:dyDescent="0.35">
      <c r="A1774">
        <v>2023</v>
      </c>
      <c r="B1774">
        <v>34019</v>
      </c>
      <c r="C1774">
        <v>2265001060</v>
      </c>
      <c r="D1774" s="1" t="s">
        <v>9</v>
      </c>
      <c r="E1774" s="1" t="s">
        <v>6</v>
      </c>
      <c r="F1774" s="1" t="s">
        <v>36</v>
      </c>
      <c r="G1774">
        <v>6.8453451000000012E-4</v>
      </c>
      <c r="H1774">
        <v>54.186966966880007</v>
      </c>
      <c r="I1774">
        <v>14.15292956847</v>
      </c>
      <c r="J1774">
        <v>4.6465673429999986E-2</v>
      </c>
      <c r="K1774">
        <v>0.17142243272000002</v>
      </c>
      <c r="L1774">
        <v>5.7970482900000005E-3</v>
      </c>
      <c r="M1774">
        <v>5.3329757799999997E-3</v>
      </c>
      <c r="N1774">
        <v>3.6155768000000003E-4</v>
      </c>
      <c r="O1774">
        <v>0.42063818907000006</v>
      </c>
    </row>
    <row r="1775" spans="1:15" x14ac:dyDescent="0.35">
      <c r="A1775">
        <v>2023</v>
      </c>
      <c r="B1775">
        <v>34019</v>
      </c>
      <c r="C1775">
        <v>2265002003</v>
      </c>
      <c r="D1775" s="1" t="s">
        <v>38</v>
      </c>
      <c r="E1775" s="1" t="s">
        <v>11</v>
      </c>
      <c r="F1775" s="1" t="s">
        <v>36</v>
      </c>
      <c r="G1775">
        <v>6.8894374999999995E-4</v>
      </c>
      <c r="H1775">
        <v>48.278888502130002</v>
      </c>
      <c r="I1775">
        <v>9.7909533143399994</v>
      </c>
      <c r="J1775">
        <v>2.8317241589999997E-2</v>
      </c>
      <c r="K1775">
        <v>0.10058688981000001</v>
      </c>
      <c r="L1775">
        <v>5.7860251900000012E-3</v>
      </c>
      <c r="M1775">
        <v>5.3638404599999998E-3</v>
      </c>
      <c r="N1775">
        <v>2.9541908000000006E-4</v>
      </c>
      <c r="O1775">
        <v>0.20505280850999999</v>
      </c>
    </row>
    <row r="1776" spans="1:15" x14ac:dyDescent="0.35">
      <c r="A1776">
        <v>2023</v>
      </c>
      <c r="B1776">
        <v>34019</v>
      </c>
      <c r="C1776">
        <v>2265002006</v>
      </c>
      <c r="D1776" s="1" t="s">
        <v>10</v>
      </c>
      <c r="E1776" s="1" t="s">
        <v>11</v>
      </c>
      <c r="F1776" s="1" t="s">
        <v>36</v>
      </c>
      <c r="G1776">
        <v>0</v>
      </c>
      <c r="H1776">
        <v>0.35989429421000008</v>
      </c>
      <c r="I1776">
        <v>8.8609189349999992E-2</v>
      </c>
      <c r="J1776">
        <v>2.8660060000000002E-4</v>
      </c>
      <c r="K1776">
        <v>6.8894374999999995E-4</v>
      </c>
      <c r="L1776">
        <v>0</v>
      </c>
      <c r="M1776">
        <v>0</v>
      </c>
      <c r="N1776">
        <v>0</v>
      </c>
      <c r="O1776">
        <v>1.9279401900000007E-3</v>
      </c>
    </row>
    <row r="1777" spans="1:15" x14ac:dyDescent="0.35">
      <c r="A1777">
        <v>2023</v>
      </c>
      <c r="B1777">
        <v>34019</v>
      </c>
      <c r="C1777">
        <v>2265002009</v>
      </c>
      <c r="D1777" s="1" t="s">
        <v>12</v>
      </c>
      <c r="E1777" s="1" t="s">
        <v>11</v>
      </c>
      <c r="F1777" s="1" t="s">
        <v>36</v>
      </c>
      <c r="G1777">
        <v>1.1904948000000001E-3</v>
      </c>
      <c r="H1777">
        <v>90.83778900174002</v>
      </c>
      <c r="I1777">
        <v>17.345247988530001</v>
      </c>
      <c r="J1777">
        <v>6.4605286789999994E-2</v>
      </c>
      <c r="K1777">
        <v>0.18972849488999996</v>
      </c>
      <c r="L1777">
        <v>1.8490147940000003E-2</v>
      </c>
      <c r="M1777">
        <v>1.7015257160000002E-2</v>
      </c>
      <c r="N1777">
        <v>5.9083816000000012E-4</v>
      </c>
      <c r="O1777">
        <v>0.53297019193000006</v>
      </c>
    </row>
    <row r="1778" spans="1:15" x14ac:dyDescent="0.35">
      <c r="A1778">
        <v>2023</v>
      </c>
      <c r="B1778">
        <v>34019</v>
      </c>
      <c r="C1778">
        <v>2265002015</v>
      </c>
      <c r="D1778" s="1" t="s">
        <v>39</v>
      </c>
      <c r="E1778" s="1" t="s">
        <v>11</v>
      </c>
      <c r="F1778" s="1" t="s">
        <v>36</v>
      </c>
      <c r="G1778">
        <v>1.1430954700000003E-3</v>
      </c>
      <c r="H1778">
        <v>85.331178452849997</v>
      </c>
      <c r="I1778">
        <v>17.92835454619</v>
      </c>
      <c r="J1778">
        <v>5.2388385059999994E-2</v>
      </c>
      <c r="K1778">
        <v>0.17942630563</v>
      </c>
      <c r="L1778">
        <v>1.0206288290000001E-2</v>
      </c>
      <c r="M1778">
        <v>9.3641234499999993E-3</v>
      </c>
      <c r="N1778">
        <v>5.4674576000000006E-4</v>
      </c>
      <c r="O1778">
        <v>0.36657208818999998</v>
      </c>
    </row>
    <row r="1779" spans="1:15" x14ac:dyDescent="0.35">
      <c r="A1779">
        <v>2023</v>
      </c>
      <c r="B1779">
        <v>34019</v>
      </c>
      <c r="C1779">
        <v>2265002021</v>
      </c>
      <c r="D1779" s="1" t="s">
        <v>13</v>
      </c>
      <c r="E1779" s="1" t="s">
        <v>11</v>
      </c>
      <c r="F1779" s="1" t="s">
        <v>36</v>
      </c>
      <c r="G1779">
        <v>2.31264638E-3</v>
      </c>
      <c r="H1779">
        <v>170.37889568458002</v>
      </c>
      <c r="I1779">
        <v>37.822785901450004</v>
      </c>
      <c r="J1779">
        <v>0.11435143478</v>
      </c>
      <c r="K1779">
        <v>0.35472115337999999</v>
      </c>
      <c r="L1779">
        <v>2.4779928800000003E-2</v>
      </c>
      <c r="M1779">
        <v>2.2750576090000002E-2</v>
      </c>
      <c r="N1779">
        <v>1.0571152900000003E-3</v>
      </c>
      <c r="O1779">
        <v>0.90468676089</v>
      </c>
    </row>
    <row r="1780" spans="1:15" x14ac:dyDescent="0.35">
      <c r="A1780">
        <v>2023</v>
      </c>
      <c r="B1780">
        <v>34019</v>
      </c>
      <c r="C1780">
        <v>2265002024</v>
      </c>
      <c r="D1780" s="1" t="s">
        <v>40</v>
      </c>
      <c r="E1780" s="1" t="s">
        <v>11</v>
      </c>
      <c r="F1780" s="1" t="s">
        <v>36</v>
      </c>
      <c r="G1780">
        <v>9.5680508000000014E-4</v>
      </c>
      <c r="H1780">
        <v>71.880660657959979</v>
      </c>
      <c r="I1780">
        <v>16.275257717730003</v>
      </c>
      <c r="J1780">
        <v>5.0898061940000003E-2</v>
      </c>
      <c r="K1780">
        <v>0.15317589529000003</v>
      </c>
      <c r="L1780">
        <v>1.1019793070000002E-2</v>
      </c>
      <c r="M1780">
        <v>1.008282957E-2</v>
      </c>
      <c r="N1780">
        <v>4.2659396999999999E-4</v>
      </c>
      <c r="O1780">
        <v>0.38320153685000002</v>
      </c>
    </row>
    <row r="1781" spans="1:15" x14ac:dyDescent="0.35">
      <c r="A1781">
        <v>2023</v>
      </c>
      <c r="B1781">
        <v>34019</v>
      </c>
      <c r="C1781">
        <v>2265002027</v>
      </c>
      <c r="D1781" s="1" t="s">
        <v>14</v>
      </c>
      <c r="E1781" s="1" t="s">
        <v>11</v>
      </c>
      <c r="F1781" s="1" t="s">
        <v>36</v>
      </c>
      <c r="G1781">
        <v>0</v>
      </c>
      <c r="H1781">
        <v>3.7259709418799996</v>
      </c>
      <c r="I1781">
        <v>0.79396302831999999</v>
      </c>
      <c r="J1781">
        <v>2.7645934799999999E-3</v>
      </c>
      <c r="K1781">
        <v>8.0512722400000007E-3</v>
      </c>
      <c r="L1781">
        <v>6.8894374999999995E-4</v>
      </c>
      <c r="M1781">
        <v>6.8894374999999995E-4</v>
      </c>
      <c r="N1781">
        <v>0</v>
      </c>
      <c r="O1781">
        <v>1.9349949739999997E-2</v>
      </c>
    </row>
    <row r="1782" spans="1:15" x14ac:dyDescent="0.35">
      <c r="A1782">
        <v>2023</v>
      </c>
      <c r="B1782">
        <v>34019</v>
      </c>
      <c r="C1782">
        <v>2265002030</v>
      </c>
      <c r="D1782" s="1" t="s">
        <v>41</v>
      </c>
      <c r="E1782" s="1" t="s">
        <v>11</v>
      </c>
      <c r="F1782" s="1" t="s">
        <v>36</v>
      </c>
      <c r="G1782">
        <v>1.9764418300000004E-3</v>
      </c>
      <c r="H1782">
        <v>149.72440284504998</v>
      </c>
      <c r="I1782">
        <v>28.537788467870001</v>
      </c>
      <c r="J1782">
        <v>9.1414568299999999E-2</v>
      </c>
      <c r="K1782">
        <v>0.31568394704000002</v>
      </c>
      <c r="L1782">
        <v>2.2332800599999994E-2</v>
      </c>
      <c r="M1782">
        <v>2.0510682169999999E-2</v>
      </c>
      <c r="N1782">
        <v>8.840526200000001E-4</v>
      </c>
      <c r="O1782">
        <v>0.66005220490000005</v>
      </c>
    </row>
    <row r="1783" spans="1:15" x14ac:dyDescent="0.35">
      <c r="A1783">
        <v>2023</v>
      </c>
      <c r="B1783">
        <v>34019</v>
      </c>
      <c r="C1783">
        <v>2265002033</v>
      </c>
      <c r="D1783" s="1" t="s">
        <v>42</v>
      </c>
      <c r="E1783" s="1" t="s">
        <v>11</v>
      </c>
      <c r="F1783" s="1" t="s">
        <v>36</v>
      </c>
      <c r="G1783">
        <v>6.8894374999999995E-4</v>
      </c>
      <c r="H1783">
        <v>51.276343867320001</v>
      </c>
      <c r="I1783">
        <v>7.7594279513300002</v>
      </c>
      <c r="J1783">
        <v>3.412090374E-2</v>
      </c>
      <c r="K1783">
        <v>0.14576175822999998</v>
      </c>
      <c r="L1783">
        <v>1.063949612E-2</v>
      </c>
      <c r="M1783">
        <v>9.7620573599999996E-3</v>
      </c>
      <c r="N1783">
        <v>3.1526066000000006E-4</v>
      </c>
      <c r="O1783">
        <v>0.27441897219</v>
      </c>
    </row>
    <row r="1784" spans="1:15" x14ac:dyDescent="0.35">
      <c r="A1784">
        <v>2023</v>
      </c>
      <c r="B1784">
        <v>34019</v>
      </c>
      <c r="C1784">
        <v>2265002039</v>
      </c>
      <c r="D1784" s="1" t="s">
        <v>15</v>
      </c>
      <c r="E1784" s="1" t="s">
        <v>11</v>
      </c>
      <c r="F1784" s="1" t="s">
        <v>36</v>
      </c>
      <c r="G1784">
        <v>4.1193324700000006E-3</v>
      </c>
      <c r="H1784">
        <v>313.47004779442</v>
      </c>
      <c r="I1784">
        <v>73.098597465410009</v>
      </c>
      <c r="J1784">
        <v>0.21824745920999997</v>
      </c>
      <c r="K1784">
        <v>0.67931837908000003</v>
      </c>
      <c r="L1784">
        <v>3.9462698000000004E-2</v>
      </c>
      <c r="M1784">
        <v>3.6387253099999996E-2</v>
      </c>
      <c r="N1784">
        <v>1.9279401900000007E-3</v>
      </c>
      <c r="O1784">
        <v>1.5057521530700002</v>
      </c>
    </row>
    <row r="1785" spans="1:15" x14ac:dyDescent="0.35">
      <c r="A1785">
        <v>2023</v>
      </c>
      <c r="B1785">
        <v>34019</v>
      </c>
      <c r="C1785">
        <v>2265002042</v>
      </c>
      <c r="D1785" s="1" t="s">
        <v>43</v>
      </c>
      <c r="E1785" s="1" t="s">
        <v>11</v>
      </c>
      <c r="F1785" s="1" t="s">
        <v>36</v>
      </c>
      <c r="G1785">
        <v>1.9984880300000004E-3</v>
      </c>
      <c r="H1785">
        <v>150.23210258022996</v>
      </c>
      <c r="I1785">
        <v>33.115351204870002</v>
      </c>
      <c r="J1785">
        <v>0.10038186014999999</v>
      </c>
      <c r="K1785">
        <v>0.31219072664999997</v>
      </c>
      <c r="L1785">
        <v>2.1822431070000002E-2</v>
      </c>
      <c r="M1785">
        <v>2.0060939689999998E-2</v>
      </c>
      <c r="N1785">
        <v>8.840526200000001E-4</v>
      </c>
      <c r="O1785">
        <v>0.93048081489000001</v>
      </c>
    </row>
    <row r="1786" spans="1:15" x14ac:dyDescent="0.35">
      <c r="A1786">
        <v>2023</v>
      </c>
      <c r="B1786">
        <v>34019</v>
      </c>
      <c r="C1786">
        <v>2265002045</v>
      </c>
      <c r="D1786" s="1" t="s">
        <v>44</v>
      </c>
      <c r="E1786" s="1" t="s">
        <v>11</v>
      </c>
      <c r="F1786" s="1" t="s">
        <v>36</v>
      </c>
      <c r="G1786">
        <v>2.4250820000000003E-5</v>
      </c>
      <c r="H1786">
        <v>11.225042089690001</v>
      </c>
      <c r="I1786">
        <v>0.66933916665000004</v>
      </c>
      <c r="J1786">
        <v>2.5364153100000003E-3</v>
      </c>
      <c r="K1786">
        <v>3.0064402940000002E-2</v>
      </c>
      <c r="L1786">
        <v>1.1430954700000003E-3</v>
      </c>
      <c r="M1786">
        <v>1.0471945000000004E-3</v>
      </c>
      <c r="N1786">
        <v>0</v>
      </c>
      <c r="O1786">
        <v>1.8798794739999999E-2</v>
      </c>
    </row>
    <row r="1787" spans="1:15" x14ac:dyDescent="0.35">
      <c r="A1787">
        <v>2023</v>
      </c>
      <c r="B1787">
        <v>34019</v>
      </c>
      <c r="C1787">
        <v>2265002054</v>
      </c>
      <c r="D1787" s="1" t="s">
        <v>16</v>
      </c>
      <c r="E1787" s="1" t="s">
        <v>11</v>
      </c>
      <c r="F1787" s="1" t="s">
        <v>36</v>
      </c>
      <c r="G1787">
        <v>2.8660060000000002E-4</v>
      </c>
      <c r="H1787">
        <v>20.199878149330001</v>
      </c>
      <c r="I1787">
        <v>4.374824779489999</v>
      </c>
      <c r="J1787">
        <v>1.3508809049999999E-2</v>
      </c>
      <c r="K1787">
        <v>4.365368062000001E-2</v>
      </c>
      <c r="L1787">
        <v>2.9299399800000007E-3</v>
      </c>
      <c r="M1787">
        <v>2.6742040600000001E-3</v>
      </c>
      <c r="N1787">
        <v>0</v>
      </c>
      <c r="O1787">
        <v>9.7455227099999986E-2</v>
      </c>
    </row>
    <row r="1788" spans="1:15" x14ac:dyDescent="0.35">
      <c r="A1788">
        <v>2023</v>
      </c>
      <c r="B1788">
        <v>34019</v>
      </c>
      <c r="C1788">
        <v>2265002057</v>
      </c>
      <c r="D1788" s="1" t="s">
        <v>45</v>
      </c>
      <c r="E1788" s="1" t="s">
        <v>11</v>
      </c>
      <c r="F1788" s="1" t="s">
        <v>36</v>
      </c>
      <c r="G1788">
        <v>2.8660060000000002E-4</v>
      </c>
      <c r="H1788">
        <v>17.579661926200004</v>
      </c>
      <c r="I1788">
        <v>0.38172223683000001</v>
      </c>
      <c r="J1788">
        <v>1.653465E-3</v>
      </c>
      <c r="K1788">
        <v>3.5637682300000001E-2</v>
      </c>
      <c r="L1788">
        <v>1.7471613500000002E-3</v>
      </c>
      <c r="M1788">
        <v>1.5752009899999999E-3</v>
      </c>
      <c r="N1788">
        <v>0</v>
      </c>
      <c r="O1788">
        <v>1.277136366E-2</v>
      </c>
    </row>
    <row r="1789" spans="1:15" x14ac:dyDescent="0.35">
      <c r="A1789">
        <v>2023</v>
      </c>
      <c r="B1789">
        <v>34019</v>
      </c>
      <c r="C1789">
        <v>2265002060</v>
      </c>
      <c r="D1789" s="1" t="s">
        <v>46</v>
      </c>
      <c r="E1789" s="1" t="s">
        <v>11</v>
      </c>
      <c r="F1789" s="1" t="s">
        <v>36</v>
      </c>
      <c r="G1789">
        <v>6.4154442000000002E-4</v>
      </c>
      <c r="H1789">
        <v>42.833951095430002</v>
      </c>
      <c r="I1789">
        <v>0.66738256639999993</v>
      </c>
      <c r="J1789">
        <v>3.0324548100000006E-3</v>
      </c>
      <c r="K1789">
        <v>7.8211099120000002E-2</v>
      </c>
      <c r="L1789">
        <v>4.2130288200000008E-3</v>
      </c>
      <c r="M1789">
        <v>3.9628044500000003E-3</v>
      </c>
      <c r="N1789">
        <v>2.8660060000000002E-4</v>
      </c>
      <c r="O1789">
        <v>2.341967826E-2</v>
      </c>
    </row>
    <row r="1790" spans="1:15" x14ac:dyDescent="0.35">
      <c r="A1790">
        <v>2023</v>
      </c>
      <c r="B1790">
        <v>34019</v>
      </c>
      <c r="C1790">
        <v>2265002066</v>
      </c>
      <c r="D1790" s="1" t="s">
        <v>47</v>
      </c>
      <c r="E1790" s="1" t="s">
        <v>11</v>
      </c>
      <c r="F1790" s="1" t="s">
        <v>36</v>
      </c>
      <c r="G1790">
        <v>1.4032406300000001E-3</v>
      </c>
      <c r="H1790">
        <v>103.04150820644999</v>
      </c>
      <c r="I1790">
        <v>24.585647764809998</v>
      </c>
      <c r="J1790">
        <v>6.8968229769999986E-2</v>
      </c>
      <c r="K1790">
        <v>0.21607811313000005</v>
      </c>
      <c r="L1790">
        <v>1.2026202100000003E-2</v>
      </c>
      <c r="M1790">
        <v>1.1059476230000002E-2</v>
      </c>
      <c r="N1790">
        <v>6.8894374999999995E-4</v>
      </c>
      <c r="O1790">
        <v>0.47510883772000001</v>
      </c>
    </row>
    <row r="1791" spans="1:15" x14ac:dyDescent="0.35">
      <c r="A1791">
        <v>2023</v>
      </c>
      <c r="B1791">
        <v>34019</v>
      </c>
      <c r="C1791">
        <v>2265002072</v>
      </c>
      <c r="D1791" s="1" t="s">
        <v>48</v>
      </c>
      <c r="E1791" s="1" t="s">
        <v>11</v>
      </c>
      <c r="F1791" s="1" t="s">
        <v>36</v>
      </c>
      <c r="G1791">
        <v>8.840526200000001E-4</v>
      </c>
      <c r="H1791">
        <v>68.800914544340003</v>
      </c>
      <c r="I1791">
        <v>9.0499386445599992</v>
      </c>
      <c r="J1791">
        <v>2.6764086800000003E-2</v>
      </c>
      <c r="K1791">
        <v>0.16441725267000001</v>
      </c>
      <c r="L1791">
        <v>7.0922625400000007E-3</v>
      </c>
      <c r="M1791">
        <v>6.5951207300000009E-3</v>
      </c>
      <c r="N1791">
        <v>4.0234314999999999E-4</v>
      </c>
      <c r="O1791">
        <v>0.19325368227</v>
      </c>
    </row>
    <row r="1792" spans="1:15" x14ac:dyDescent="0.35">
      <c r="A1792">
        <v>2023</v>
      </c>
      <c r="B1792">
        <v>34019</v>
      </c>
      <c r="C1792">
        <v>2265002078</v>
      </c>
      <c r="D1792" s="1" t="s">
        <v>49</v>
      </c>
      <c r="E1792" s="1" t="s">
        <v>11</v>
      </c>
      <c r="F1792" s="1" t="s">
        <v>36</v>
      </c>
      <c r="G1792">
        <v>3.1526066000000006E-4</v>
      </c>
      <c r="H1792">
        <v>23.067045984069996</v>
      </c>
      <c r="I1792">
        <v>5.4013311254100005</v>
      </c>
      <c r="J1792">
        <v>1.5400373010000001E-2</v>
      </c>
      <c r="K1792">
        <v>5.1432682290000004E-2</v>
      </c>
      <c r="L1792">
        <v>2.8130951199999998E-3</v>
      </c>
      <c r="M1792">
        <v>2.5672799899999999E-3</v>
      </c>
      <c r="N1792">
        <v>0</v>
      </c>
      <c r="O1792">
        <v>0.14495376500000001</v>
      </c>
    </row>
    <row r="1793" spans="1:15" x14ac:dyDescent="0.35">
      <c r="A1793">
        <v>2023</v>
      </c>
      <c r="B1793">
        <v>34019</v>
      </c>
      <c r="C1793">
        <v>2265002081</v>
      </c>
      <c r="D1793" s="1" t="s">
        <v>50</v>
      </c>
      <c r="E1793" s="1" t="s">
        <v>11</v>
      </c>
      <c r="F1793" s="1" t="s">
        <v>36</v>
      </c>
      <c r="G1793">
        <v>2.3920127000000003E-4</v>
      </c>
      <c r="H1793">
        <v>15.24737899586</v>
      </c>
      <c r="I1793">
        <v>0.47283036295000003</v>
      </c>
      <c r="J1793">
        <v>2.68743178E-3</v>
      </c>
      <c r="K1793">
        <v>4.7236188119999994E-2</v>
      </c>
      <c r="L1793">
        <v>1.45945844E-3</v>
      </c>
      <c r="M1793">
        <v>1.35473899E-3</v>
      </c>
      <c r="N1793">
        <v>0</v>
      </c>
      <c r="O1793">
        <v>1.8958629689999996E-2</v>
      </c>
    </row>
    <row r="1794" spans="1:15" x14ac:dyDescent="0.35">
      <c r="A1794">
        <v>2023</v>
      </c>
      <c r="B1794">
        <v>34019</v>
      </c>
      <c r="C1794">
        <v>2265003010</v>
      </c>
      <c r="D1794" s="1" t="s">
        <v>51</v>
      </c>
      <c r="E1794" s="1" t="s">
        <v>18</v>
      </c>
      <c r="F1794" s="1" t="s">
        <v>36</v>
      </c>
      <c r="G1794">
        <v>1.3778874999999999E-3</v>
      </c>
      <c r="H1794">
        <v>101.93040397726999</v>
      </c>
      <c r="I1794">
        <v>10.140198191640001</v>
      </c>
      <c r="J1794">
        <v>3.303292377E-2</v>
      </c>
      <c r="K1794">
        <v>0.28406859393</v>
      </c>
      <c r="L1794">
        <v>1.0147865860000001E-2</v>
      </c>
      <c r="M1794">
        <v>9.4368759099999998E-3</v>
      </c>
      <c r="N1794">
        <v>6.8894374999999995E-4</v>
      </c>
      <c r="O1794">
        <v>0.24615794840999997</v>
      </c>
    </row>
    <row r="1795" spans="1:15" x14ac:dyDescent="0.35">
      <c r="A1795">
        <v>2023</v>
      </c>
      <c r="B1795">
        <v>34019</v>
      </c>
      <c r="C1795">
        <v>2265003020</v>
      </c>
      <c r="D1795" s="1" t="s">
        <v>52</v>
      </c>
      <c r="E1795" s="1" t="s">
        <v>18</v>
      </c>
      <c r="F1795" s="1" t="s">
        <v>36</v>
      </c>
      <c r="G1795">
        <v>5.36273815E-3</v>
      </c>
      <c r="H1795">
        <v>409.70636805417001</v>
      </c>
      <c r="I1795">
        <v>6.34099859184</v>
      </c>
      <c r="J1795">
        <v>2.8471564990000003E-2</v>
      </c>
      <c r="K1795">
        <v>0.75843447471000003</v>
      </c>
      <c r="L1795">
        <v>4.046359548000001E-2</v>
      </c>
      <c r="M1795">
        <v>3.7261384930000002E-2</v>
      </c>
      <c r="N1795">
        <v>2.4912205999999995E-3</v>
      </c>
      <c r="O1795">
        <v>0.22575639493000002</v>
      </c>
    </row>
    <row r="1796" spans="1:15" x14ac:dyDescent="0.35">
      <c r="A1796">
        <v>2023</v>
      </c>
      <c r="B1796">
        <v>34019</v>
      </c>
      <c r="C1796">
        <v>2265003030</v>
      </c>
      <c r="D1796" s="1" t="s">
        <v>17</v>
      </c>
      <c r="E1796" s="1" t="s">
        <v>18</v>
      </c>
      <c r="F1796" s="1" t="s">
        <v>36</v>
      </c>
      <c r="G1796">
        <v>1.1133331000000002E-3</v>
      </c>
      <c r="H1796">
        <v>85.561900754329997</v>
      </c>
      <c r="I1796">
        <v>9.4633478846500019</v>
      </c>
      <c r="J1796">
        <v>3.0849247659999999E-2</v>
      </c>
      <c r="K1796">
        <v>0.17211909263999997</v>
      </c>
      <c r="L1796">
        <v>1.0502809679999999E-2</v>
      </c>
      <c r="M1796">
        <v>9.5272653300000013E-3</v>
      </c>
      <c r="N1796">
        <v>5.1808570000000007E-4</v>
      </c>
      <c r="O1796">
        <v>0.23128668420000001</v>
      </c>
    </row>
    <row r="1797" spans="1:15" x14ac:dyDescent="0.35">
      <c r="A1797">
        <v>2023</v>
      </c>
      <c r="B1797">
        <v>34019</v>
      </c>
      <c r="C1797">
        <v>2265003040</v>
      </c>
      <c r="D1797" s="1" t="s">
        <v>19</v>
      </c>
      <c r="E1797" s="1" t="s">
        <v>18</v>
      </c>
      <c r="F1797" s="1" t="s">
        <v>36</v>
      </c>
      <c r="G1797">
        <v>2.0888774500000006E-3</v>
      </c>
      <c r="H1797">
        <v>159.09941601554002</v>
      </c>
      <c r="I1797">
        <v>29.525009587699998</v>
      </c>
      <c r="J1797">
        <v>0.12015509693000001</v>
      </c>
      <c r="K1797">
        <v>0.35950187184999993</v>
      </c>
      <c r="L1797">
        <v>3.6076401679999995E-2</v>
      </c>
      <c r="M1797">
        <v>3.309685775E-2</v>
      </c>
      <c r="N1797">
        <v>9.8436283000000028E-4</v>
      </c>
      <c r="O1797">
        <v>0.98226292945000004</v>
      </c>
    </row>
    <row r="1798" spans="1:15" x14ac:dyDescent="0.35">
      <c r="A1798">
        <v>2023</v>
      </c>
      <c r="B1798">
        <v>34019</v>
      </c>
      <c r="C1798">
        <v>2265003050</v>
      </c>
      <c r="D1798" s="1" t="s">
        <v>53</v>
      </c>
      <c r="E1798" s="1" t="s">
        <v>18</v>
      </c>
      <c r="F1798" s="1" t="s">
        <v>36</v>
      </c>
      <c r="G1798">
        <v>0</v>
      </c>
      <c r="H1798">
        <v>7.2573841687599998</v>
      </c>
      <c r="I1798">
        <v>0.81345076681000006</v>
      </c>
      <c r="J1798">
        <v>2.4339004799999999E-3</v>
      </c>
      <c r="K1798">
        <v>1.720926372E-2</v>
      </c>
      <c r="L1798">
        <v>6.8894374999999995E-4</v>
      </c>
      <c r="M1798">
        <v>6.8894374999999995E-4</v>
      </c>
      <c r="N1798">
        <v>0</v>
      </c>
      <c r="O1798">
        <v>1.791915136E-2</v>
      </c>
    </row>
    <row r="1799" spans="1:15" x14ac:dyDescent="0.35">
      <c r="A1799">
        <v>2023</v>
      </c>
      <c r="B1799">
        <v>34019</v>
      </c>
      <c r="C1799">
        <v>2265003060</v>
      </c>
      <c r="D1799" s="1" t="s">
        <v>54</v>
      </c>
      <c r="E1799" s="1" t="s">
        <v>18</v>
      </c>
      <c r="F1799" s="1" t="s">
        <v>36</v>
      </c>
      <c r="G1799">
        <v>0</v>
      </c>
      <c r="H1799">
        <v>4.8981420427500009</v>
      </c>
      <c r="I1799">
        <v>1.2093641425800001</v>
      </c>
      <c r="J1799">
        <v>3.2837814900000002E-3</v>
      </c>
      <c r="K1799">
        <v>1.0371634790000001E-2</v>
      </c>
      <c r="L1799">
        <v>4.0234314999999999E-4</v>
      </c>
      <c r="M1799">
        <v>4.0234314999999999E-4</v>
      </c>
      <c r="N1799">
        <v>0</v>
      </c>
      <c r="O1799">
        <v>2.4557262180000004E-2</v>
      </c>
    </row>
    <row r="1800" spans="1:15" x14ac:dyDescent="0.35">
      <c r="A1800">
        <v>2023</v>
      </c>
      <c r="B1800">
        <v>34019</v>
      </c>
      <c r="C1800">
        <v>2265003070</v>
      </c>
      <c r="D1800" s="1" t="s">
        <v>55</v>
      </c>
      <c r="E1800" s="1" t="s">
        <v>18</v>
      </c>
      <c r="F1800" s="1" t="s">
        <v>36</v>
      </c>
      <c r="G1800">
        <v>4.0234314999999999E-4</v>
      </c>
      <c r="H1800">
        <v>34.207826395049999</v>
      </c>
      <c r="I1800">
        <v>0.53821828983999997</v>
      </c>
      <c r="J1800">
        <v>2.4339004799999999E-3</v>
      </c>
      <c r="K1800">
        <v>6.3841385959999997E-2</v>
      </c>
      <c r="L1800">
        <v>3.4667649500000003E-3</v>
      </c>
      <c r="M1800">
        <v>3.1118211300000011E-3</v>
      </c>
      <c r="N1800">
        <v>2.8660060000000002E-4</v>
      </c>
      <c r="O1800">
        <v>1.8498966419999999E-2</v>
      </c>
    </row>
    <row r="1801" spans="1:15" x14ac:dyDescent="0.35">
      <c r="A1801">
        <v>2023</v>
      </c>
      <c r="B1801">
        <v>34019</v>
      </c>
      <c r="C1801">
        <v>2265004010</v>
      </c>
      <c r="D1801" s="1" t="s">
        <v>56</v>
      </c>
      <c r="E1801" s="1" t="s">
        <v>21</v>
      </c>
      <c r="F1801" s="1" t="s">
        <v>36</v>
      </c>
      <c r="G1801">
        <v>8.4558200100000001E-3</v>
      </c>
      <c r="H1801">
        <v>639.22744484862983</v>
      </c>
      <c r="I1801">
        <v>99.934207649760012</v>
      </c>
      <c r="J1801">
        <v>0.44057567004000003</v>
      </c>
      <c r="K1801">
        <v>1.2392830406000002</v>
      </c>
      <c r="L1801">
        <v>0.15171092530000002</v>
      </c>
      <c r="M1801">
        <v>0.1395193767</v>
      </c>
      <c r="N1801">
        <v>3.8911543000000009E-3</v>
      </c>
      <c r="O1801">
        <v>7.7881828099900003</v>
      </c>
    </row>
    <row r="1802" spans="1:15" x14ac:dyDescent="0.35">
      <c r="A1802">
        <v>2023</v>
      </c>
      <c r="B1802">
        <v>34019</v>
      </c>
      <c r="C1802">
        <v>2265004011</v>
      </c>
      <c r="D1802" s="1" t="s">
        <v>56</v>
      </c>
      <c r="E1802" s="1" t="s">
        <v>22</v>
      </c>
      <c r="F1802" s="1" t="s">
        <v>36</v>
      </c>
      <c r="G1802">
        <v>2.1816919519999999E-2</v>
      </c>
      <c r="H1802">
        <v>1651.0257444980202</v>
      </c>
      <c r="I1802">
        <v>261.02158132787002</v>
      </c>
      <c r="J1802">
        <v>1.2239256576799999</v>
      </c>
      <c r="K1802">
        <v>3.3247874220000004</v>
      </c>
      <c r="L1802">
        <v>0.43703725494000001</v>
      </c>
      <c r="M1802">
        <v>0.40199151310999998</v>
      </c>
      <c r="N1802">
        <v>1.0112591939999999E-2</v>
      </c>
      <c r="O1802">
        <v>16.789562494430001</v>
      </c>
    </row>
    <row r="1803" spans="1:15" x14ac:dyDescent="0.35">
      <c r="A1803">
        <v>2023</v>
      </c>
      <c r="B1803">
        <v>34019</v>
      </c>
      <c r="C1803">
        <v>2265004015</v>
      </c>
      <c r="D1803" s="1" t="s">
        <v>20</v>
      </c>
      <c r="E1803" s="1" t="s">
        <v>21</v>
      </c>
      <c r="F1803" s="1" t="s">
        <v>36</v>
      </c>
      <c r="G1803">
        <v>6.8453451000000001E-4</v>
      </c>
      <c r="H1803">
        <v>55.059521391270003</v>
      </c>
      <c r="I1803">
        <v>8.6046836685700008</v>
      </c>
      <c r="J1803">
        <v>3.7950328679999992E-2</v>
      </c>
      <c r="K1803">
        <v>0.10670471030999999</v>
      </c>
      <c r="L1803">
        <v>1.3123000549999998E-2</v>
      </c>
      <c r="M1803">
        <v>1.2030611340000004E-2</v>
      </c>
      <c r="N1803">
        <v>3.3179531000000003E-4</v>
      </c>
      <c r="O1803">
        <v>0.71183211484000009</v>
      </c>
    </row>
    <row r="1804" spans="1:15" x14ac:dyDescent="0.35">
      <c r="A1804">
        <v>2023</v>
      </c>
      <c r="B1804">
        <v>34019</v>
      </c>
      <c r="C1804">
        <v>2265004016</v>
      </c>
      <c r="D1804" s="1" t="s">
        <v>20</v>
      </c>
      <c r="E1804" s="1" t="s">
        <v>22</v>
      </c>
      <c r="F1804" s="1" t="s">
        <v>36</v>
      </c>
      <c r="G1804">
        <v>1.2456103000000001E-2</v>
      </c>
      <c r="H1804">
        <v>939.14786615605999</v>
      </c>
      <c r="I1804">
        <v>147.08006697680997</v>
      </c>
      <c r="J1804">
        <v>0.65636497795000004</v>
      </c>
      <c r="K1804">
        <v>1.8343496617599997</v>
      </c>
      <c r="L1804">
        <v>0.22815502149000003</v>
      </c>
      <c r="M1804">
        <v>0.20982581080999996</v>
      </c>
      <c r="N1804">
        <v>5.7331143100000006E-3</v>
      </c>
      <c r="O1804">
        <v>10.595043264629998</v>
      </c>
    </row>
    <row r="1805" spans="1:15" x14ac:dyDescent="0.35">
      <c r="A1805">
        <v>2023</v>
      </c>
      <c r="B1805">
        <v>34019</v>
      </c>
      <c r="C1805">
        <v>2265004025</v>
      </c>
      <c r="D1805" s="1" t="s">
        <v>24</v>
      </c>
      <c r="E1805" s="1" t="s">
        <v>21</v>
      </c>
      <c r="F1805" s="1" t="s">
        <v>36</v>
      </c>
      <c r="G1805">
        <v>0</v>
      </c>
      <c r="H1805">
        <v>3.5409008090499996</v>
      </c>
      <c r="I1805">
        <v>0.5547970322400001</v>
      </c>
      <c r="J1805">
        <v>2.4250819999999994E-3</v>
      </c>
      <c r="K1805">
        <v>6.9313252800000027E-3</v>
      </c>
      <c r="L1805">
        <v>9.094057500000001E-4</v>
      </c>
      <c r="M1805">
        <v>7.7933316999999997E-4</v>
      </c>
      <c r="N1805">
        <v>0</v>
      </c>
      <c r="O1805">
        <v>5.6673064029999998E-2</v>
      </c>
    </row>
    <row r="1806" spans="1:15" x14ac:dyDescent="0.35">
      <c r="A1806">
        <v>2023</v>
      </c>
      <c r="B1806">
        <v>34019</v>
      </c>
      <c r="C1806">
        <v>2265004026</v>
      </c>
      <c r="D1806" s="1" t="s">
        <v>24</v>
      </c>
      <c r="E1806" s="1" t="s">
        <v>22</v>
      </c>
      <c r="F1806" s="1" t="s">
        <v>36</v>
      </c>
      <c r="G1806">
        <v>4.4533324000000008E-4</v>
      </c>
      <c r="H1806">
        <v>38.225605249369998</v>
      </c>
      <c r="I1806">
        <v>7.5496539490900005</v>
      </c>
      <c r="J1806">
        <v>2.7121235240000006E-2</v>
      </c>
      <c r="K1806">
        <v>7.6138756320000014E-2</v>
      </c>
      <c r="L1806">
        <v>7.534288850000001E-3</v>
      </c>
      <c r="M1806">
        <v>6.9743153700000003E-3</v>
      </c>
      <c r="N1806">
        <v>2.4581513000000005E-4</v>
      </c>
      <c r="O1806">
        <v>0.45000593209000006</v>
      </c>
    </row>
    <row r="1807" spans="1:15" x14ac:dyDescent="0.35">
      <c r="A1807">
        <v>2023</v>
      </c>
      <c r="B1807">
        <v>34019</v>
      </c>
      <c r="C1807">
        <v>2265004030</v>
      </c>
      <c r="D1807" s="1" t="s">
        <v>25</v>
      </c>
      <c r="E1807" s="1" t="s">
        <v>21</v>
      </c>
      <c r="F1807" s="1" t="s">
        <v>36</v>
      </c>
      <c r="G1807">
        <v>2.8660060000000004E-5</v>
      </c>
      <c r="H1807">
        <v>6.7549435545899996</v>
      </c>
      <c r="I1807">
        <v>1.05837523033</v>
      </c>
      <c r="J1807">
        <v>4.7300122099999987E-3</v>
      </c>
      <c r="K1807">
        <v>1.320677611E-2</v>
      </c>
      <c r="L1807">
        <v>1.6137818400000004E-3</v>
      </c>
      <c r="M1807">
        <v>1.5068577700000005E-3</v>
      </c>
      <c r="N1807">
        <v>0</v>
      </c>
      <c r="O1807">
        <v>6.9284592739999998E-2</v>
      </c>
    </row>
    <row r="1808" spans="1:15" x14ac:dyDescent="0.35">
      <c r="A1808">
        <v>2023</v>
      </c>
      <c r="B1808">
        <v>34019</v>
      </c>
      <c r="C1808">
        <v>2265004031</v>
      </c>
      <c r="D1808" s="1" t="s">
        <v>25</v>
      </c>
      <c r="E1808" s="1" t="s">
        <v>22</v>
      </c>
      <c r="F1808" s="1" t="s">
        <v>36</v>
      </c>
      <c r="G1808">
        <v>2.0639652440000003E-2</v>
      </c>
      <c r="H1808">
        <v>1565.32991087407</v>
      </c>
      <c r="I1808">
        <v>321.28645745658002</v>
      </c>
      <c r="J1808">
        <v>0.89398884233999998</v>
      </c>
      <c r="K1808">
        <v>3.0945975362499993</v>
      </c>
      <c r="L1808">
        <v>0.18353461499999998</v>
      </c>
      <c r="M1808">
        <v>0.16882098112000002</v>
      </c>
      <c r="N1808">
        <v>9.5360838099999984E-3</v>
      </c>
      <c r="O1808">
        <v>10.403454070460002</v>
      </c>
    </row>
    <row r="1809" spans="1:15" x14ac:dyDescent="0.35">
      <c r="A1809">
        <v>2023</v>
      </c>
      <c r="B1809">
        <v>34019</v>
      </c>
      <c r="C1809">
        <v>2265004035</v>
      </c>
      <c r="D1809" s="1" t="s">
        <v>97</v>
      </c>
      <c r="E1809" s="1" t="s">
        <v>21</v>
      </c>
      <c r="F1809" s="1" t="s">
        <v>36</v>
      </c>
      <c r="G1809">
        <v>9.6341894E-4</v>
      </c>
      <c r="H1809">
        <v>72.837652028350007</v>
      </c>
      <c r="I1809">
        <v>29.918674251070001</v>
      </c>
      <c r="J1809">
        <v>0.13841927132000001</v>
      </c>
      <c r="K1809">
        <v>0.27347980407</v>
      </c>
      <c r="L1809">
        <v>6.3889887600000004E-3</v>
      </c>
      <c r="M1809">
        <v>5.8731076799999997E-3</v>
      </c>
      <c r="N1809">
        <v>4.3871938000000001E-4</v>
      </c>
      <c r="O1809">
        <v>1.3572235967399999</v>
      </c>
    </row>
    <row r="1810" spans="1:15" x14ac:dyDescent="0.35">
      <c r="A1810">
        <v>2023</v>
      </c>
      <c r="B1810">
        <v>34019</v>
      </c>
      <c r="C1810">
        <v>2265004036</v>
      </c>
      <c r="D1810" s="1" t="s">
        <v>97</v>
      </c>
      <c r="E1810" s="1" t="s">
        <v>22</v>
      </c>
      <c r="F1810" s="1" t="s">
        <v>36</v>
      </c>
      <c r="G1810">
        <v>7.99946367E-3</v>
      </c>
      <c r="H1810">
        <v>590.18224366222</v>
      </c>
      <c r="I1810">
        <v>242.34706432420003</v>
      </c>
      <c r="J1810">
        <v>1.1211914679900001</v>
      </c>
      <c r="K1810">
        <v>2.2164797532899998</v>
      </c>
      <c r="L1810">
        <v>5.1690622830000005E-2</v>
      </c>
      <c r="M1810">
        <v>4.751727716999999E-2</v>
      </c>
      <c r="N1810">
        <v>3.58030288E-3</v>
      </c>
      <c r="O1810">
        <v>8.8367408674599996</v>
      </c>
    </row>
    <row r="1811" spans="1:15" x14ac:dyDescent="0.35">
      <c r="A1811">
        <v>2023</v>
      </c>
      <c r="B1811">
        <v>34019</v>
      </c>
      <c r="C1811">
        <v>2265004040</v>
      </c>
      <c r="D1811" s="1" t="s">
        <v>57</v>
      </c>
      <c r="E1811" s="1" t="s">
        <v>21</v>
      </c>
      <c r="F1811" s="1" t="s">
        <v>36</v>
      </c>
      <c r="G1811">
        <v>1.7670029300000003E-3</v>
      </c>
      <c r="H1811">
        <v>129.24429985675999</v>
      </c>
      <c r="I1811">
        <v>32.07775231342</v>
      </c>
      <c r="J1811">
        <v>8.2520028910000001E-2</v>
      </c>
      <c r="K1811">
        <v>0.24899749897000001</v>
      </c>
      <c r="L1811">
        <v>1.378769348E-2</v>
      </c>
      <c r="M1811">
        <v>1.2741601290000001E-2</v>
      </c>
      <c r="N1811">
        <v>7.7933316999999997E-4</v>
      </c>
      <c r="O1811">
        <v>1.05214828114</v>
      </c>
    </row>
    <row r="1812" spans="1:15" x14ac:dyDescent="0.35">
      <c r="A1812">
        <v>2023</v>
      </c>
      <c r="B1812">
        <v>34019</v>
      </c>
      <c r="C1812">
        <v>2265004041</v>
      </c>
      <c r="D1812" s="1" t="s">
        <v>57</v>
      </c>
      <c r="E1812" s="1" t="s">
        <v>22</v>
      </c>
      <c r="F1812" s="1" t="s">
        <v>36</v>
      </c>
      <c r="G1812">
        <v>2.68412485E-3</v>
      </c>
      <c r="H1812">
        <v>200.64992222484</v>
      </c>
      <c r="I1812">
        <v>50.069497400780001</v>
      </c>
      <c r="J1812">
        <v>0.13262112072000001</v>
      </c>
      <c r="K1812">
        <v>0.39218426103999993</v>
      </c>
      <c r="L1812">
        <v>2.2509170200000005E-2</v>
      </c>
      <c r="M1812">
        <v>2.0689256390000004E-2</v>
      </c>
      <c r="N1812">
        <v>1.2202571700000002E-3</v>
      </c>
      <c r="O1812">
        <v>1.10855348384</v>
      </c>
    </row>
    <row r="1813" spans="1:15" x14ac:dyDescent="0.35">
      <c r="A1813">
        <v>2023</v>
      </c>
      <c r="B1813">
        <v>34019</v>
      </c>
      <c r="C1813">
        <v>2265004046</v>
      </c>
      <c r="D1813" s="1" t="s">
        <v>58</v>
      </c>
      <c r="E1813" s="1" t="s">
        <v>22</v>
      </c>
      <c r="F1813" s="1" t="s">
        <v>36</v>
      </c>
      <c r="G1813">
        <v>2.9872601000000012E-3</v>
      </c>
      <c r="H1813">
        <v>226.44382631067998</v>
      </c>
      <c r="I1813">
        <v>56.585370860260007</v>
      </c>
      <c r="J1813">
        <v>0.14979951975999997</v>
      </c>
      <c r="K1813">
        <v>0.47459957050000007</v>
      </c>
      <c r="L1813">
        <v>2.4013823349999998E-2</v>
      </c>
      <c r="M1813">
        <v>2.1992186809999995E-2</v>
      </c>
      <c r="N1813">
        <v>1.3999337000000001E-3</v>
      </c>
      <c r="O1813">
        <v>1.3239492670799999</v>
      </c>
    </row>
    <row r="1814" spans="1:15" x14ac:dyDescent="0.35">
      <c r="A1814">
        <v>2023</v>
      </c>
      <c r="B1814">
        <v>34019</v>
      </c>
      <c r="C1814">
        <v>2265004051</v>
      </c>
      <c r="D1814" s="1" t="s">
        <v>59</v>
      </c>
      <c r="E1814" s="1" t="s">
        <v>22</v>
      </c>
      <c r="F1814" s="1" t="s">
        <v>36</v>
      </c>
      <c r="G1814">
        <v>1.3999337000000001E-3</v>
      </c>
      <c r="H1814">
        <v>108.22010106171</v>
      </c>
      <c r="I1814">
        <v>16.929801679560001</v>
      </c>
      <c r="J1814">
        <v>7.5058492520000006E-2</v>
      </c>
      <c r="K1814">
        <v>0.21063159942000001</v>
      </c>
      <c r="L1814">
        <v>2.6000185969999999E-2</v>
      </c>
      <c r="M1814">
        <v>2.3956503229999999E-2</v>
      </c>
      <c r="N1814">
        <v>6.2170284000000002E-4</v>
      </c>
      <c r="O1814">
        <v>1.2027392594800002</v>
      </c>
    </row>
    <row r="1815" spans="1:15" x14ac:dyDescent="0.35">
      <c r="A1815">
        <v>2023</v>
      </c>
      <c r="B1815">
        <v>34019</v>
      </c>
      <c r="C1815">
        <v>2265004055</v>
      </c>
      <c r="D1815" s="1" t="s">
        <v>60</v>
      </c>
      <c r="E1815" s="1" t="s">
        <v>21</v>
      </c>
      <c r="F1815" s="1" t="s">
        <v>36</v>
      </c>
      <c r="G1815">
        <v>2.2826635479999999E-2</v>
      </c>
      <c r="H1815">
        <v>1732.6389283241504</v>
      </c>
      <c r="I1815">
        <v>429.97733197078003</v>
      </c>
      <c r="J1815">
        <v>1.1047350820000001</v>
      </c>
      <c r="K1815">
        <v>3.3299076519500006</v>
      </c>
      <c r="L1815">
        <v>0.18569734722000003</v>
      </c>
      <c r="M1815">
        <v>0.17082938994000002</v>
      </c>
      <c r="N1815">
        <v>1.0559027489999999E-2</v>
      </c>
      <c r="O1815">
        <v>11.663803357470002</v>
      </c>
    </row>
    <row r="1816" spans="1:15" x14ac:dyDescent="0.35">
      <c r="A1816">
        <v>2023</v>
      </c>
      <c r="B1816">
        <v>34019</v>
      </c>
      <c r="C1816">
        <v>2265004056</v>
      </c>
      <c r="D1816" s="1" t="s">
        <v>60</v>
      </c>
      <c r="E1816" s="1" t="s">
        <v>22</v>
      </c>
      <c r="F1816" s="1" t="s">
        <v>36</v>
      </c>
      <c r="G1816">
        <v>3.6001444600000009E-2</v>
      </c>
      <c r="H1816">
        <v>2727.3956487530504</v>
      </c>
      <c r="I1816">
        <v>680.91516329980004</v>
      </c>
      <c r="J1816">
        <v>1.8019671008900005</v>
      </c>
      <c r="K1816">
        <v>5.3307469091799993</v>
      </c>
      <c r="L1816">
        <v>0.30561324288000002</v>
      </c>
      <c r="M1816">
        <v>0.28120148562000002</v>
      </c>
      <c r="N1816">
        <v>1.6642676380000002E-2</v>
      </c>
      <c r="O1816">
        <v>14.398437153980002</v>
      </c>
    </row>
    <row r="1817" spans="1:15" x14ac:dyDescent="0.35">
      <c r="A1817">
        <v>2023</v>
      </c>
      <c r="B1817">
        <v>34019</v>
      </c>
      <c r="C1817">
        <v>2265004066</v>
      </c>
      <c r="D1817" s="1" t="s">
        <v>61</v>
      </c>
      <c r="E1817" s="1" t="s">
        <v>22</v>
      </c>
      <c r="F1817" s="1" t="s">
        <v>36</v>
      </c>
      <c r="G1817">
        <v>5.9590878600000018E-3</v>
      </c>
      <c r="H1817">
        <v>455.23051662539001</v>
      </c>
      <c r="I1817">
        <v>69.866762334160001</v>
      </c>
      <c r="J1817">
        <v>0.19924583943000002</v>
      </c>
      <c r="K1817">
        <v>0.86425843933000002</v>
      </c>
      <c r="L1817">
        <v>5.0827514099999992E-2</v>
      </c>
      <c r="M1817">
        <v>4.6790854880000003E-2</v>
      </c>
      <c r="N1817">
        <v>2.71278491E-3</v>
      </c>
      <c r="O1817">
        <v>1.4976545838099999</v>
      </c>
    </row>
    <row r="1818" spans="1:15" x14ac:dyDescent="0.35">
      <c r="A1818">
        <v>2023</v>
      </c>
      <c r="B1818">
        <v>34019</v>
      </c>
      <c r="C1818">
        <v>2265004071</v>
      </c>
      <c r="D1818" s="1" t="s">
        <v>26</v>
      </c>
      <c r="E1818" s="1" t="s">
        <v>22</v>
      </c>
      <c r="F1818" s="1" t="s">
        <v>36</v>
      </c>
      <c r="G1818">
        <v>0.11616693935</v>
      </c>
      <c r="H1818">
        <v>8803.8670533200184</v>
      </c>
      <c r="I1818">
        <v>1890.96095784915</v>
      </c>
      <c r="J1818">
        <v>5.5765510160799998</v>
      </c>
      <c r="K1818">
        <v>17.24639393004</v>
      </c>
      <c r="L1818">
        <v>1.2216372621200002</v>
      </c>
      <c r="M1818">
        <v>1.1239450383699996</v>
      </c>
      <c r="N1818">
        <v>5.3491797369999997E-2</v>
      </c>
      <c r="O1818">
        <v>42.12749163953</v>
      </c>
    </row>
    <row r="1819" spans="1:15" x14ac:dyDescent="0.35">
      <c r="A1819">
        <v>2023</v>
      </c>
      <c r="B1819">
        <v>34019</v>
      </c>
      <c r="C1819">
        <v>2265004075</v>
      </c>
      <c r="D1819" s="1" t="s">
        <v>62</v>
      </c>
      <c r="E1819" s="1" t="s">
        <v>21</v>
      </c>
      <c r="F1819" s="1" t="s">
        <v>36</v>
      </c>
      <c r="G1819">
        <v>8.0358399000000002E-4</v>
      </c>
      <c r="H1819">
        <v>61.576408975949995</v>
      </c>
      <c r="I1819">
        <v>12.290633041279998</v>
      </c>
      <c r="J1819">
        <v>4.2192017559999996E-2</v>
      </c>
      <c r="K1819">
        <v>0.12561704298000001</v>
      </c>
      <c r="L1819">
        <v>1.087428815E-2</v>
      </c>
      <c r="M1819">
        <v>1.0111489630000001E-2</v>
      </c>
      <c r="N1819">
        <v>3.8911543000000001E-4</v>
      </c>
      <c r="O1819">
        <v>0.48533276297000016</v>
      </c>
    </row>
    <row r="1820" spans="1:15" x14ac:dyDescent="0.35">
      <c r="A1820">
        <v>2023</v>
      </c>
      <c r="B1820">
        <v>34019</v>
      </c>
      <c r="C1820">
        <v>2265004076</v>
      </c>
      <c r="D1820" s="1" t="s">
        <v>62</v>
      </c>
      <c r="E1820" s="1" t="s">
        <v>22</v>
      </c>
      <c r="F1820" s="1" t="s">
        <v>36</v>
      </c>
      <c r="G1820">
        <v>3.6398276200000006E-3</v>
      </c>
      <c r="H1820">
        <v>270.50310079286993</v>
      </c>
      <c r="I1820">
        <v>53.87440696638</v>
      </c>
      <c r="J1820">
        <v>0.18513186219</v>
      </c>
      <c r="K1820">
        <v>0.55597209469999997</v>
      </c>
      <c r="L1820">
        <v>4.8181970099999999E-2</v>
      </c>
      <c r="M1820">
        <v>4.4277588079999992E-2</v>
      </c>
      <c r="N1820">
        <v>1.6259072500000001E-3</v>
      </c>
      <c r="O1820">
        <v>2.03375202921</v>
      </c>
    </row>
    <row r="1821" spans="1:15" x14ac:dyDescent="0.35">
      <c r="A1821">
        <v>2023</v>
      </c>
      <c r="B1821">
        <v>34019</v>
      </c>
      <c r="C1821">
        <v>2265005010</v>
      </c>
      <c r="D1821" s="1" t="s">
        <v>63</v>
      </c>
      <c r="E1821" s="1" t="s">
        <v>28</v>
      </c>
      <c r="F1821" s="1" t="s">
        <v>36</v>
      </c>
      <c r="G1821">
        <v>0</v>
      </c>
      <c r="H1821">
        <v>1.7540133089600001</v>
      </c>
      <c r="I1821">
        <v>0.44012151831999996</v>
      </c>
      <c r="J1821">
        <v>1.2114386900000003E-3</v>
      </c>
      <c r="K1821">
        <v>3.4976296300000004E-3</v>
      </c>
      <c r="L1821">
        <v>2.1715507000000001E-4</v>
      </c>
      <c r="M1821">
        <v>2.1715507000000001E-4</v>
      </c>
      <c r="N1821">
        <v>0</v>
      </c>
      <c r="O1821">
        <v>8.2441764899999995E-3</v>
      </c>
    </row>
    <row r="1822" spans="1:15" x14ac:dyDescent="0.35">
      <c r="A1822">
        <v>2023</v>
      </c>
      <c r="B1822">
        <v>34019</v>
      </c>
      <c r="C1822">
        <v>2265005015</v>
      </c>
      <c r="D1822" s="1" t="s">
        <v>64</v>
      </c>
      <c r="E1822" s="1" t="s">
        <v>28</v>
      </c>
      <c r="F1822" s="1" t="s">
        <v>36</v>
      </c>
      <c r="G1822">
        <v>0</v>
      </c>
      <c r="H1822">
        <v>6.7339423444700008</v>
      </c>
      <c r="I1822">
        <v>0.44176065329000008</v>
      </c>
      <c r="J1822">
        <v>1.29300963E-3</v>
      </c>
      <c r="K1822">
        <v>1.1987621249999999E-2</v>
      </c>
      <c r="L1822">
        <v>6.4374903999999994E-4</v>
      </c>
      <c r="M1822">
        <v>5.9304277999999992E-4</v>
      </c>
      <c r="N1822">
        <v>0</v>
      </c>
      <c r="O1822">
        <v>9.2494832099999993E-3</v>
      </c>
    </row>
    <row r="1823" spans="1:15" x14ac:dyDescent="0.35">
      <c r="A1823">
        <v>2023</v>
      </c>
      <c r="B1823">
        <v>34019</v>
      </c>
      <c r="C1823">
        <v>2265005025</v>
      </c>
      <c r="D1823" s="1" t="s">
        <v>65</v>
      </c>
      <c r="E1823" s="1" t="s">
        <v>28</v>
      </c>
      <c r="F1823" s="1" t="s">
        <v>36</v>
      </c>
      <c r="G1823">
        <v>0</v>
      </c>
      <c r="H1823">
        <v>4.4541414955400009</v>
      </c>
      <c r="I1823">
        <v>0.36110022134999997</v>
      </c>
      <c r="J1823">
        <v>2.4801975000000001E-3</v>
      </c>
      <c r="K1823">
        <v>3.2886316540000002E-2</v>
      </c>
      <c r="L1823">
        <v>3.7588771000000002E-4</v>
      </c>
      <c r="M1823">
        <v>3.7588771000000002E-4</v>
      </c>
      <c r="N1823">
        <v>0</v>
      </c>
      <c r="O1823">
        <v>2.1007823980000003E-2</v>
      </c>
    </row>
    <row r="1824" spans="1:15" x14ac:dyDescent="0.35">
      <c r="A1824">
        <v>2023</v>
      </c>
      <c r="B1824">
        <v>34019</v>
      </c>
      <c r="C1824">
        <v>2265005030</v>
      </c>
      <c r="D1824" s="1" t="s">
        <v>66</v>
      </c>
      <c r="E1824" s="1" t="s">
        <v>28</v>
      </c>
      <c r="F1824" s="1" t="s">
        <v>36</v>
      </c>
      <c r="G1824">
        <v>0</v>
      </c>
      <c r="H1824">
        <v>1.4455318554599998</v>
      </c>
      <c r="I1824">
        <v>0.35930455835999997</v>
      </c>
      <c r="J1824">
        <v>9.3696350000000014E-4</v>
      </c>
      <c r="K1824">
        <v>2.82742515E-3</v>
      </c>
      <c r="L1824">
        <v>7.2752460000000016E-5</v>
      </c>
      <c r="M1824">
        <v>7.2752460000000016E-5</v>
      </c>
      <c r="N1824">
        <v>0</v>
      </c>
      <c r="O1824">
        <v>6.9919523300000005E-3</v>
      </c>
    </row>
    <row r="1825" spans="1:15" x14ac:dyDescent="0.35">
      <c r="A1825">
        <v>2023</v>
      </c>
      <c r="B1825">
        <v>34019</v>
      </c>
      <c r="C1825">
        <v>2265005035</v>
      </c>
      <c r="D1825" s="1" t="s">
        <v>27</v>
      </c>
      <c r="E1825" s="1" t="s">
        <v>28</v>
      </c>
      <c r="F1825" s="1" t="s">
        <v>36</v>
      </c>
      <c r="G1825">
        <v>2.1715507000000001E-4</v>
      </c>
      <c r="H1825">
        <v>15.57552786438</v>
      </c>
      <c r="I1825">
        <v>2.86023981639</v>
      </c>
      <c r="J1825">
        <v>1.0495093510000003E-2</v>
      </c>
      <c r="K1825">
        <v>5.6063486600000018E-2</v>
      </c>
      <c r="L1825">
        <v>2.1748576299999997E-3</v>
      </c>
      <c r="M1825">
        <v>1.9577025599999999E-3</v>
      </c>
      <c r="N1825">
        <v>0</v>
      </c>
      <c r="O1825">
        <v>8.5880972100000022E-2</v>
      </c>
    </row>
    <row r="1826" spans="1:15" x14ac:dyDescent="0.35">
      <c r="A1826">
        <v>2023</v>
      </c>
      <c r="B1826">
        <v>34019</v>
      </c>
      <c r="C1826">
        <v>2265005040</v>
      </c>
      <c r="D1826" s="1" t="s">
        <v>67</v>
      </c>
      <c r="E1826" s="1" t="s">
        <v>28</v>
      </c>
      <c r="F1826" s="1" t="s">
        <v>36</v>
      </c>
      <c r="G1826">
        <v>3.7588771000000002E-4</v>
      </c>
      <c r="H1826">
        <v>32.6249367928</v>
      </c>
      <c r="I1826">
        <v>10.627620934369999</v>
      </c>
      <c r="J1826">
        <v>3.8222599249999996E-2</v>
      </c>
      <c r="K1826">
        <v>9.8125431580000005E-2</v>
      </c>
      <c r="L1826">
        <v>3.3355900600000005E-3</v>
      </c>
      <c r="M1826">
        <v>3.1426858100000003E-3</v>
      </c>
      <c r="N1826">
        <v>2.1715507000000001E-4</v>
      </c>
      <c r="O1826">
        <v>0.30898851609999994</v>
      </c>
    </row>
    <row r="1827" spans="1:15" x14ac:dyDescent="0.35">
      <c r="A1827">
        <v>2023</v>
      </c>
      <c r="B1827">
        <v>34019</v>
      </c>
      <c r="C1827">
        <v>2265005045</v>
      </c>
      <c r="D1827" s="1" t="s">
        <v>68</v>
      </c>
      <c r="E1827" s="1" t="s">
        <v>28</v>
      </c>
      <c r="F1827" s="1" t="s">
        <v>36</v>
      </c>
      <c r="G1827">
        <v>0</v>
      </c>
      <c r="H1827">
        <v>7.0985864924699991</v>
      </c>
      <c r="I1827">
        <v>0.57549400480000001</v>
      </c>
      <c r="J1827">
        <v>3.8669034800000008E-3</v>
      </c>
      <c r="K1827">
        <v>5.2483183719999993E-2</v>
      </c>
      <c r="L1827">
        <v>6.0186126000000002E-4</v>
      </c>
      <c r="M1827">
        <v>5.9304277999999992E-4</v>
      </c>
      <c r="N1827">
        <v>0</v>
      </c>
      <c r="O1827">
        <v>3.0242977160000004E-2</v>
      </c>
    </row>
    <row r="1828" spans="1:15" x14ac:dyDescent="0.35">
      <c r="A1828">
        <v>2023</v>
      </c>
      <c r="B1828">
        <v>34019</v>
      </c>
      <c r="C1828">
        <v>2265005055</v>
      </c>
      <c r="D1828" s="1" t="s">
        <v>69</v>
      </c>
      <c r="E1828" s="1" t="s">
        <v>28</v>
      </c>
      <c r="F1828" s="1" t="s">
        <v>36</v>
      </c>
      <c r="G1828">
        <v>7.2752460000000016E-5</v>
      </c>
      <c r="H1828">
        <v>10.29834991427</v>
      </c>
      <c r="I1828">
        <v>1.2782441875499999</v>
      </c>
      <c r="J1828">
        <v>5.8521637900000008E-3</v>
      </c>
      <c r="K1828">
        <v>6.1255366699999994E-2</v>
      </c>
      <c r="L1828">
        <v>1.0383760200000003E-3</v>
      </c>
      <c r="M1828">
        <v>9.0830344000000015E-4</v>
      </c>
      <c r="N1828">
        <v>0</v>
      </c>
      <c r="O1828">
        <v>4.2147925160000002E-2</v>
      </c>
    </row>
    <row r="1829" spans="1:15" x14ac:dyDescent="0.35">
      <c r="A1829">
        <v>2023</v>
      </c>
      <c r="B1829">
        <v>34019</v>
      </c>
      <c r="C1829">
        <v>2265005060</v>
      </c>
      <c r="D1829" s="1" t="s">
        <v>70</v>
      </c>
      <c r="E1829" s="1" t="s">
        <v>28</v>
      </c>
      <c r="F1829" s="1" t="s">
        <v>36</v>
      </c>
      <c r="G1829">
        <v>7.2752460000000016E-5</v>
      </c>
      <c r="H1829">
        <v>11.621637795350001</v>
      </c>
      <c r="I1829">
        <v>0.26666311903000001</v>
      </c>
      <c r="J1829">
        <v>1.2114386900000003E-3</v>
      </c>
      <c r="K1829">
        <v>2.0399348860000003E-2</v>
      </c>
      <c r="L1829">
        <v>1.2841911500000001E-3</v>
      </c>
      <c r="M1829">
        <v>1.2114386900000003E-3</v>
      </c>
      <c r="N1829">
        <v>0</v>
      </c>
      <c r="O1829">
        <v>9.0400443099999984E-3</v>
      </c>
    </row>
    <row r="1830" spans="1:15" x14ac:dyDescent="0.35">
      <c r="A1830">
        <v>2023</v>
      </c>
      <c r="B1830">
        <v>34019</v>
      </c>
      <c r="C1830">
        <v>2265006005</v>
      </c>
      <c r="D1830" s="1" t="s">
        <v>29</v>
      </c>
      <c r="E1830" s="1" t="s">
        <v>30</v>
      </c>
      <c r="F1830" s="1" t="s">
        <v>36</v>
      </c>
      <c r="G1830">
        <v>2.1741962439999998E-2</v>
      </c>
      <c r="H1830">
        <v>1635.53153845158</v>
      </c>
      <c r="I1830">
        <v>385.7687859753201</v>
      </c>
      <c r="J1830">
        <v>1.0854457593100002</v>
      </c>
      <c r="K1830">
        <v>3.4365870091299997</v>
      </c>
      <c r="L1830">
        <v>0.20084418892999997</v>
      </c>
      <c r="M1830">
        <v>0.18472951904000001</v>
      </c>
      <c r="N1830">
        <v>9.86126526E-3</v>
      </c>
      <c r="O1830">
        <v>9.7804736531700005</v>
      </c>
    </row>
    <row r="1831" spans="1:15" x14ac:dyDescent="0.35">
      <c r="A1831">
        <v>2023</v>
      </c>
      <c r="B1831">
        <v>34019</v>
      </c>
      <c r="C1831">
        <v>2265006010</v>
      </c>
      <c r="D1831" s="1" t="s">
        <v>31</v>
      </c>
      <c r="E1831" s="1" t="s">
        <v>30</v>
      </c>
      <c r="F1831" s="1" t="s">
        <v>36</v>
      </c>
      <c r="G1831">
        <v>5.36273815E-3</v>
      </c>
      <c r="H1831">
        <v>408.05475603727996</v>
      </c>
      <c r="I1831">
        <v>76.445725404179996</v>
      </c>
      <c r="J1831">
        <v>0.27119030620000001</v>
      </c>
      <c r="K1831">
        <v>0.93131195662999988</v>
      </c>
      <c r="L1831">
        <v>7.273923228000001E-2</v>
      </c>
      <c r="M1831">
        <v>6.6990685630000005E-2</v>
      </c>
      <c r="N1831">
        <v>2.4912205999999995E-3</v>
      </c>
      <c r="O1831">
        <v>2.5288259056499998</v>
      </c>
    </row>
    <row r="1832" spans="1:15" x14ac:dyDescent="0.35">
      <c r="A1832">
        <v>2023</v>
      </c>
      <c r="B1832">
        <v>34019</v>
      </c>
      <c r="C1832">
        <v>2265006015</v>
      </c>
      <c r="D1832" s="1" t="s">
        <v>32</v>
      </c>
      <c r="E1832" s="1" t="s">
        <v>30</v>
      </c>
      <c r="F1832" s="1" t="s">
        <v>36</v>
      </c>
      <c r="G1832">
        <v>2.7778211999999998E-3</v>
      </c>
      <c r="H1832">
        <v>215.79449427854999</v>
      </c>
      <c r="I1832">
        <v>36.442231913560001</v>
      </c>
      <c r="J1832">
        <v>0.12524556451000002</v>
      </c>
      <c r="K1832">
        <v>0.46277068189000004</v>
      </c>
      <c r="L1832">
        <v>3.4342468049999998E-2</v>
      </c>
      <c r="M1832">
        <v>3.1564646849999996E-2</v>
      </c>
      <c r="N1832">
        <v>1.3778874999999999E-3</v>
      </c>
      <c r="O1832">
        <v>1.0554838711999999</v>
      </c>
    </row>
    <row r="1833" spans="1:15" x14ac:dyDescent="0.35">
      <c r="A1833">
        <v>2023</v>
      </c>
      <c r="B1833">
        <v>34019</v>
      </c>
      <c r="C1833">
        <v>2265006025</v>
      </c>
      <c r="D1833" s="1" t="s">
        <v>71</v>
      </c>
      <c r="E1833" s="1" t="s">
        <v>30</v>
      </c>
      <c r="F1833" s="1" t="s">
        <v>36</v>
      </c>
      <c r="G1833">
        <v>6.0605003800000019E-3</v>
      </c>
      <c r="H1833">
        <v>464.71115093546007</v>
      </c>
      <c r="I1833">
        <v>100.48707894643</v>
      </c>
      <c r="J1833">
        <v>0.29122368813999999</v>
      </c>
      <c r="K1833">
        <v>0.99322540240000001</v>
      </c>
      <c r="L1833">
        <v>5.5729486669999995E-2</v>
      </c>
      <c r="M1833">
        <v>5.1239778039999989E-2</v>
      </c>
      <c r="N1833">
        <v>2.7778211999999998E-3</v>
      </c>
      <c r="O1833">
        <v>2.4326780182099998</v>
      </c>
    </row>
    <row r="1834" spans="1:15" x14ac:dyDescent="0.35">
      <c r="A1834">
        <v>2023</v>
      </c>
      <c r="B1834">
        <v>34019</v>
      </c>
      <c r="C1834">
        <v>2265006030</v>
      </c>
      <c r="D1834" s="1" t="s">
        <v>72</v>
      </c>
      <c r="E1834" s="1" t="s">
        <v>30</v>
      </c>
      <c r="F1834" s="1" t="s">
        <v>36</v>
      </c>
      <c r="G1834">
        <v>9.8138659300000004E-3</v>
      </c>
      <c r="H1834">
        <v>735.28367741675015</v>
      </c>
      <c r="I1834">
        <v>154.88947366354</v>
      </c>
      <c r="J1834">
        <v>0.51140680371000002</v>
      </c>
      <c r="K1834">
        <v>1.5520326384199998</v>
      </c>
      <c r="L1834">
        <v>0.12499313552000002</v>
      </c>
      <c r="M1834">
        <v>0.11484526965999997</v>
      </c>
      <c r="N1834">
        <v>4.4897086300000003E-3</v>
      </c>
      <c r="O1834">
        <v>4.7930654443099998</v>
      </c>
    </row>
    <row r="1835" spans="1:15" x14ac:dyDescent="0.35">
      <c r="A1835">
        <v>2023</v>
      </c>
      <c r="B1835">
        <v>34019</v>
      </c>
      <c r="C1835">
        <v>2265006035</v>
      </c>
      <c r="D1835" s="1" t="s">
        <v>33</v>
      </c>
      <c r="E1835" s="1" t="s">
        <v>30</v>
      </c>
      <c r="F1835" s="1" t="s">
        <v>36</v>
      </c>
      <c r="G1835">
        <v>4.0234314999999999E-4</v>
      </c>
      <c r="H1835">
        <v>34.523802454239998</v>
      </c>
      <c r="I1835">
        <v>7.9215083067999998</v>
      </c>
      <c r="J1835">
        <v>2.4117440490000003E-2</v>
      </c>
      <c r="K1835">
        <v>7.420199764999999E-2</v>
      </c>
      <c r="L1835">
        <v>4.9692134799999999E-3</v>
      </c>
      <c r="M1835">
        <v>4.4897086300000003E-3</v>
      </c>
      <c r="N1835">
        <v>2.8660060000000002E-4</v>
      </c>
      <c r="O1835">
        <v>0.17608630633</v>
      </c>
    </row>
    <row r="1836" spans="1:15" x14ac:dyDescent="0.35">
      <c r="A1836">
        <v>2023</v>
      </c>
      <c r="B1836">
        <v>34019</v>
      </c>
      <c r="C1836">
        <v>2265007010</v>
      </c>
      <c r="D1836" s="1" t="s">
        <v>73</v>
      </c>
      <c r="E1836" s="1" t="s">
        <v>35</v>
      </c>
      <c r="F1836" s="1" t="s">
        <v>36</v>
      </c>
      <c r="G1836">
        <v>2.8660060000000002E-4</v>
      </c>
      <c r="H1836">
        <v>13.354514310060001</v>
      </c>
      <c r="I1836">
        <v>3.8617281345499999</v>
      </c>
      <c r="J1836">
        <v>1.6995415580000003E-2</v>
      </c>
      <c r="K1836">
        <v>6.1944310449999998E-2</v>
      </c>
      <c r="L1836">
        <v>1.8022768500000001E-3</v>
      </c>
      <c r="M1836">
        <v>1.6733065800000001E-3</v>
      </c>
      <c r="N1836">
        <v>0</v>
      </c>
      <c r="O1836">
        <v>0.1661070939</v>
      </c>
    </row>
    <row r="1837" spans="1:15" x14ac:dyDescent="0.35">
      <c r="A1837">
        <v>2023</v>
      </c>
      <c r="B1837">
        <v>34019</v>
      </c>
      <c r="C1837">
        <v>2265007015</v>
      </c>
      <c r="D1837" s="1" t="s">
        <v>74</v>
      </c>
      <c r="E1837" s="1" t="s">
        <v>35</v>
      </c>
      <c r="F1837" s="1" t="s">
        <v>36</v>
      </c>
      <c r="G1837">
        <v>0</v>
      </c>
      <c r="H1837">
        <v>0.11190540888999999</v>
      </c>
      <c r="I1837">
        <v>2.138150707E-2</v>
      </c>
      <c r="J1837">
        <v>0</v>
      </c>
      <c r="K1837">
        <v>2.8660060000000002E-4</v>
      </c>
      <c r="L1837">
        <v>0</v>
      </c>
      <c r="M1837">
        <v>0</v>
      </c>
      <c r="N1837">
        <v>0</v>
      </c>
      <c r="O1837">
        <v>6.8894374999999995E-4</v>
      </c>
    </row>
    <row r="1838" spans="1:15" x14ac:dyDescent="0.35">
      <c r="A1838">
        <v>2023</v>
      </c>
      <c r="B1838">
        <v>34019</v>
      </c>
      <c r="C1838">
        <v>2267001060</v>
      </c>
      <c r="D1838" s="1" t="s">
        <v>76</v>
      </c>
      <c r="E1838" s="1" t="s">
        <v>6</v>
      </c>
      <c r="F1838" s="1" t="s">
        <v>77</v>
      </c>
      <c r="G1838">
        <v>0</v>
      </c>
      <c r="H1838">
        <v>3.6825807133500006</v>
      </c>
      <c r="I1838">
        <v>0.13790008331</v>
      </c>
      <c r="J1838">
        <v>1.2423033700000006E-3</v>
      </c>
      <c r="K1838">
        <v>2.6927228680000005E-2</v>
      </c>
      <c r="L1838">
        <v>3.6155768000000003E-4</v>
      </c>
      <c r="M1838">
        <v>3.6155768000000003E-4</v>
      </c>
      <c r="N1838">
        <v>0</v>
      </c>
      <c r="O1838">
        <v>5.8058667700000011E-3</v>
      </c>
    </row>
    <row r="1839" spans="1:15" x14ac:dyDescent="0.35">
      <c r="A1839">
        <v>2023</v>
      </c>
      <c r="B1839">
        <v>34019</v>
      </c>
      <c r="C1839">
        <v>2267002003</v>
      </c>
      <c r="D1839" s="1" t="s">
        <v>38</v>
      </c>
      <c r="E1839" s="1" t="s">
        <v>11</v>
      </c>
      <c r="F1839" s="1" t="s">
        <v>77</v>
      </c>
      <c r="G1839">
        <v>0</v>
      </c>
      <c r="H1839">
        <v>6.9858598626299999</v>
      </c>
      <c r="I1839">
        <v>6.7567193760000005E-2</v>
      </c>
      <c r="J1839">
        <v>3.8139925999999998E-4</v>
      </c>
      <c r="K1839">
        <v>1.2946630950000001E-2</v>
      </c>
      <c r="L1839">
        <v>7.1319457E-4</v>
      </c>
      <c r="M1839">
        <v>7.1319457E-4</v>
      </c>
      <c r="N1839">
        <v>0</v>
      </c>
      <c r="O1839">
        <v>1.7372405600000003E-3</v>
      </c>
    </row>
    <row r="1840" spans="1:15" x14ac:dyDescent="0.35">
      <c r="A1840">
        <v>2023</v>
      </c>
      <c r="B1840">
        <v>34019</v>
      </c>
      <c r="C1840">
        <v>2267002015</v>
      </c>
      <c r="D1840" s="1" t="s">
        <v>39</v>
      </c>
      <c r="E1840" s="1" t="s">
        <v>11</v>
      </c>
      <c r="F1840" s="1" t="s">
        <v>77</v>
      </c>
      <c r="G1840">
        <v>0</v>
      </c>
      <c r="H1840">
        <v>11.74431497756</v>
      </c>
      <c r="I1840">
        <v>0.10273859893000001</v>
      </c>
      <c r="J1840">
        <v>5.6879196000000009E-4</v>
      </c>
      <c r="K1840">
        <v>1.9820636110000001E-2</v>
      </c>
      <c r="L1840">
        <v>1.2356895100000002E-3</v>
      </c>
      <c r="M1840">
        <v>1.2356895100000002E-3</v>
      </c>
      <c r="N1840">
        <v>0</v>
      </c>
      <c r="O1840">
        <v>2.3534318500000001E-3</v>
      </c>
    </row>
    <row r="1841" spans="1:15" x14ac:dyDescent="0.35">
      <c r="A1841">
        <v>2023</v>
      </c>
      <c r="B1841">
        <v>34019</v>
      </c>
      <c r="C1841">
        <v>2267002021</v>
      </c>
      <c r="D1841" s="1" t="s">
        <v>13</v>
      </c>
      <c r="E1841" s="1" t="s">
        <v>11</v>
      </c>
      <c r="F1841" s="1" t="s">
        <v>77</v>
      </c>
      <c r="G1841">
        <v>0</v>
      </c>
      <c r="H1841">
        <v>1.8746589338400004</v>
      </c>
      <c r="I1841">
        <v>3.0047868290000002E-2</v>
      </c>
      <c r="J1841">
        <v>2.8660060000000002E-4</v>
      </c>
      <c r="K1841">
        <v>5.9612924800000015E-3</v>
      </c>
      <c r="L1841">
        <v>2.3920127000000003E-4</v>
      </c>
      <c r="M1841">
        <v>2.3920127000000003E-4</v>
      </c>
      <c r="N1841">
        <v>0</v>
      </c>
      <c r="O1841">
        <v>1.1056169300000002E-3</v>
      </c>
    </row>
    <row r="1842" spans="1:15" x14ac:dyDescent="0.35">
      <c r="A1842">
        <v>2023</v>
      </c>
      <c r="B1842">
        <v>34019</v>
      </c>
      <c r="C1842">
        <v>2267002024</v>
      </c>
      <c r="D1842" s="1" t="s">
        <v>40</v>
      </c>
      <c r="E1842" s="1" t="s">
        <v>11</v>
      </c>
      <c r="F1842" s="1" t="s">
        <v>77</v>
      </c>
      <c r="G1842">
        <v>0</v>
      </c>
      <c r="H1842">
        <v>1.25935720801</v>
      </c>
      <c r="I1842">
        <v>1.2299574980000002E-2</v>
      </c>
      <c r="J1842">
        <v>0</v>
      </c>
      <c r="K1842">
        <v>2.3534318500000001E-3</v>
      </c>
      <c r="L1842">
        <v>0</v>
      </c>
      <c r="M1842">
        <v>0</v>
      </c>
      <c r="N1842">
        <v>0</v>
      </c>
      <c r="O1842">
        <v>3.1526066000000006E-4</v>
      </c>
    </row>
    <row r="1843" spans="1:15" x14ac:dyDescent="0.35">
      <c r="A1843">
        <v>2023</v>
      </c>
      <c r="B1843">
        <v>34019</v>
      </c>
      <c r="C1843">
        <v>2267002030</v>
      </c>
      <c r="D1843" s="1" t="s">
        <v>41</v>
      </c>
      <c r="E1843" s="1" t="s">
        <v>11</v>
      </c>
      <c r="F1843" s="1" t="s">
        <v>77</v>
      </c>
      <c r="G1843">
        <v>0</v>
      </c>
      <c r="H1843">
        <v>21.387687722169996</v>
      </c>
      <c r="I1843">
        <v>0.20561278198999999</v>
      </c>
      <c r="J1843">
        <v>1.1430954700000003E-3</v>
      </c>
      <c r="K1843">
        <v>3.9091219529999999E-2</v>
      </c>
      <c r="L1843">
        <v>2.31264638E-3</v>
      </c>
      <c r="M1843">
        <v>2.31264638E-3</v>
      </c>
      <c r="N1843">
        <v>0</v>
      </c>
      <c r="O1843">
        <v>5.0529890400000006E-3</v>
      </c>
    </row>
    <row r="1844" spans="1:15" x14ac:dyDescent="0.35">
      <c r="A1844">
        <v>2023</v>
      </c>
      <c r="B1844">
        <v>34019</v>
      </c>
      <c r="C1844">
        <v>2267002033</v>
      </c>
      <c r="D1844" s="1" t="s">
        <v>42</v>
      </c>
      <c r="E1844" s="1" t="s">
        <v>11</v>
      </c>
      <c r="F1844" s="1" t="s">
        <v>77</v>
      </c>
      <c r="G1844">
        <v>0</v>
      </c>
      <c r="H1844">
        <v>7.4152878716399995</v>
      </c>
      <c r="I1844">
        <v>0.23118416937000005</v>
      </c>
      <c r="J1844">
        <v>2.31264638E-3</v>
      </c>
      <c r="K1844">
        <v>4.7302326719999996E-2</v>
      </c>
      <c r="L1844">
        <v>6.8894374999999995E-4</v>
      </c>
      <c r="M1844">
        <v>6.8894374999999995E-4</v>
      </c>
      <c r="N1844">
        <v>0</v>
      </c>
      <c r="O1844">
        <v>9.9351200299999994E-3</v>
      </c>
    </row>
    <row r="1845" spans="1:15" x14ac:dyDescent="0.35">
      <c r="A1845">
        <v>2023</v>
      </c>
      <c r="B1845">
        <v>34019</v>
      </c>
      <c r="C1845">
        <v>2267002039</v>
      </c>
      <c r="D1845" s="1" t="s">
        <v>15</v>
      </c>
      <c r="E1845" s="1" t="s">
        <v>11</v>
      </c>
      <c r="F1845" s="1" t="s">
        <v>77</v>
      </c>
      <c r="G1845">
        <v>0</v>
      </c>
      <c r="H1845">
        <v>20.33600902509</v>
      </c>
      <c r="I1845">
        <v>0.18015493253999998</v>
      </c>
      <c r="J1845">
        <v>9.5680508000000014E-4</v>
      </c>
      <c r="K1845">
        <v>3.4602613210000008E-2</v>
      </c>
      <c r="L1845">
        <v>2.1924945899999999E-3</v>
      </c>
      <c r="M1845">
        <v>2.1924945899999999E-3</v>
      </c>
      <c r="N1845">
        <v>0</v>
      </c>
      <c r="O1845">
        <v>4.1667318000000002E-3</v>
      </c>
    </row>
    <row r="1846" spans="1:15" x14ac:dyDescent="0.35">
      <c r="A1846">
        <v>2023</v>
      </c>
      <c r="B1846">
        <v>34019</v>
      </c>
      <c r="C1846">
        <v>2267002045</v>
      </c>
      <c r="D1846" s="1" t="s">
        <v>44</v>
      </c>
      <c r="E1846" s="1" t="s">
        <v>11</v>
      </c>
      <c r="F1846" s="1" t="s">
        <v>77</v>
      </c>
      <c r="G1846">
        <v>0</v>
      </c>
      <c r="H1846">
        <v>7.5210831761999994</v>
      </c>
      <c r="I1846">
        <v>0.10478007704999998</v>
      </c>
      <c r="J1846">
        <v>7.6169620999999999E-4</v>
      </c>
      <c r="K1846">
        <v>2.042690661E-2</v>
      </c>
      <c r="L1846">
        <v>7.6169620999999999E-4</v>
      </c>
      <c r="M1846">
        <v>7.6169620999999999E-4</v>
      </c>
      <c r="N1846">
        <v>0</v>
      </c>
      <c r="O1846">
        <v>3.3818870800000002E-3</v>
      </c>
    </row>
    <row r="1847" spans="1:15" x14ac:dyDescent="0.35">
      <c r="A1847">
        <v>2023</v>
      </c>
      <c r="B1847">
        <v>34019</v>
      </c>
      <c r="C1847">
        <v>2267002054</v>
      </c>
      <c r="D1847" s="1" t="s">
        <v>16</v>
      </c>
      <c r="E1847" s="1" t="s">
        <v>11</v>
      </c>
      <c r="F1847" s="1" t="s">
        <v>77</v>
      </c>
      <c r="G1847">
        <v>0</v>
      </c>
      <c r="H1847">
        <v>1.2486603917700001</v>
      </c>
      <c r="I1847">
        <v>1.6433237480000001E-2</v>
      </c>
      <c r="J1847">
        <v>0</v>
      </c>
      <c r="K1847">
        <v>3.2540191200000003E-3</v>
      </c>
      <c r="L1847">
        <v>0</v>
      </c>
      <c r="M1847">
        <v>0</v>
      </c>
      <c r="N1847">
        <v>0</v>
      </c>
      <c r="O1847">
        <v>5.4674576000000006E-4</v>
      </c>
    </row>
    <row r="1848" spans="1:15" x14ac:dyDescent="0.35">
      <c r="A1848">
        <v>2023</v>
      </c>
      <c r="B1848">
        <v>34019</v>
      </c>
      <c r="C1848">
        <v>2267002057</v>
      </c>
      <c r="D1848" s="1" t="s">
        <v>45</v>
      </c>
      <c r="E1848" s="1" t="s">
        <v>11</v>
      </c>
      <c r="F1848" s="1" t="s">
        <v>77</v>
      </c>
      <c r="G1848">
        <v>0</v>
      </c>
      <c r="H1848">
        <v>13.632190608300002</v>
      </c>
      <c r="I1848">
        <v>0.13633149618000001</v>
      </c>
      <c r="J1848">
        <v>7.6169620999999999E-4</v>
      </c>
      <c r="K1848">
        <v>2.595829819E-2</v>
      </c>
      <c r="L1848">
        <v>1.4506399599999999E-3</v>
      </c>
      <c r="M1848">
        <v>1.4506399599999999E-3</v>
      </c>
      <c r="N1848">
        <v>0</v>
      </c>
      <c r="O1848">
        <v>3.4777880500000001E-3</v>
      </c>
    </row>
    <row r="1849" spans="1:15" x14ac:dyDescent="0.35">
      <c r="A1849">
        <v>2023</v>
      </c>
      <c r="B1849">
        <v>34019</v>
      </c>
      <c r="C1849">
        <v>2267002060</v>
      </c>
      <c r="D1849" s="1" t="s">
        <v>46</v>
      </c>
      <c r="E1849" s="1" t="s">
        <v>11</v>
      </c>
      <c r="F1849" s="1" t="s">
        <v>77</v>
      </c>
      <c r="G1849">
        <v>0</v>
      </c>
      <c r="H1849">
        <v>33.774112604760006</v>
      </c>
      <c r="I1849">
        <v>0.29139564849999999</v>
      </c>
      <c r="J1849">
        <v>1.52669935E-3</v>
      </c>
      <c r="K1849">
        <v>5.674030494E-2</v>
      </c>
      <c r="L1849">
        <v>3.5979398400000006E-3</v>
      </c>
      <c r="M1849">
        <v>3.5979398400000006E-3</v>
      </c>
      <c r="N1849">
        <v>7.2752460000000016E-5</v>
      </c>
      <c r="O1849">
        <v>6.6359062000000014E-3</v>
      </c>
    </row>
    <row r="1850" spans="1:15" x14ac:dyDescent="0.35">
      <c r="A1850">
        <v>2023</v>
      </c>
      <c r="B1850">
        <v>34019</v>
      </c>
      <c r="C1850">
        <v>2267002066</v>
      </c>
      <c r="D1850" s="1" t="s">
        <v>47</v>
      </c>
      <c r="E1850" s="1" t="s">
        <v>11</v>
      </c>
      <c r="F1850" s="1" t="s">
        <v>77</v>
      </c>
      <c r="G1850">
        <v>0</v>
      </c>
      <c r="H1850">
        <v>3.6891350486100003</v>
      </c>
      <c r="I1850">
        <v>3.2340673090000001E-2</v>
      </c>
      <c r="J1850">
        <v>1.2015179000000002E-4</v>
      </c>
      <c r="K1850">
        <v>6.2434838400000012E-3</v>
      </c>
      <c r="L1850">
        <v>3.8139925999999998E-4</v>
      </c>
      <c r="M1850">
        <v>3.8139925999999998E-4</v>
      </c>
      <c r="N1850">
        <v>0</v>
      </c>
      <c r="O1850">
        <v>7.1319457E-4</v>
      </c>
    </row>
    <row r="1851" spans="1:15" x14ac:dyDescent="0.35">
      <c r="A1851">
        <v>2023</v>
      </c>
      <c r="B1851">
        <v>34019</v>
      </c>
      <c r="C1851">
        <v>2267002072</v>
      </c>
      <c r="D1851" s="1" t="s">
        <v>48</v>
      </c>
      <c r="E1851" s="1" t="s">
        <v>11</v>
      </c>
      <c r="F1851" s="1" t="s">
        <v>77</v>
      </c>
      <c r="G1851">
        <v>0</v>
      </c>
      <c r="H1851">
        <v>28.247288997399998</v>
      </c>
      <c r="I1851">
        <v>0.37969508874000002</v>
      </c>
      <c r="J1851">
        <v>2.8130951199999998E-3</v>
      </c>
      <c r="K1851">
        <v>7.4497416730000016E-2</v>
      </c>
      <c r="L1851">
        <v>2.9299399800000007E-3</v>
      </c>
      <c r="M1851">
        <v>2.9299399800000007E-3</v>
      </c>
      <c r="N1851">
        <v>0</v>
      </c>
      <c r="O1851">
        <v>1.2255482580000001E-2</v>
      </c>
    </row>
    <row r="1852" spans="1:15" x14ac:dyDescent="0.35">
      <c r="A1852">
        <v>2023</v>
      </c>
      <c r="B1852">
        <v>34019</v>
      </c>
      <c r="C1852">
        <v>2267002081</v>
      </c>
      <c r="D1852" s="1" t="s">
        <v>50</v>
      </c>
      <c r="E1852" s="1" t="s">
        <v>11</v>
      </c>
      <c r="F1852" s="1" t="s">
        <v>77</v>
      </c>
      <c r="G1852">
        <v>0</v>
      </c>
      <c r="H1852">
        <v>11.440165602359999</v>
      </c>
      <c r="I1852">
        <v>0.17848823981999995</v>
      </c>
      <c r="J1852">
        <v>1.4032406300000001E-3</v>
      </c>
      <c r="K1852">
        <v>3.5108573499999997E-2</v>
      </c>
      <c r="L1852">
        <v>1.1430954700000003E-3</v>
      </c>
      <c r="M1852">
        <v>1.1430954700000003E-3</v>
      </c>
      <c r="N1852">
        <v>0</v>
      </c>
      <c r="O1852">
        <v>6.219233020000001E-3</v>
      </c>
    </row>
    <row r="1853" spans="1:15" x14ac:dyDescent="0.35">
      <c r="A1853">
        <v>2023</v>
      </c>
      <c r="B1853">
        <v>34019</v>
      </c>
      <c r="C1853">
        <v>2267003010</v>
      </c>
      <c r="D1853" s="1" t="s">
        <v>51</v>
      </c>
      <c r="E1853" s="1" t="s">
        <v>18</v>
      </c>
      <c r="F1853" s="1" t="s">
        <v>77</v>
      </c>
      <c r="G1853">
        <v>0</v>
      </c>
      <c r="H1853">
        <v>54.432572657980003</v>
      </c>
      <c r="I1853">
        <v>0.94530798670000005</v>
      </c>
      <c r="J1853">
        <v>6.7714903299999993E-3</v>
      </c>
      <c r="K1853">
        <v>0.16672769442999999</v>
      </c>
      <c r="L1853">
        <v>5.5424146799999997E-3</v>
      </c>
      <c r="M1853">
        <v>5.5424146799999997E-3</v>
      </c>
      <c r="N1853">
        <v>2.8660060000000002E-4</v>
      </c>
      <c r="O1853">
        <v>2.9822997050000001E-2</v>
      </c>
    </row>
    <row r="1854" spans="1:15" x14ac:dyDescent="0.35">
      <c r="A1854">
        <v>2023</v>
      </c>
      <c r="B1854">
        <v>34019</v>
      </c>
      <c r="C1854">
        <v>2267003020</v>
      </c>
      <c r="D1854" s="1" t="s">
        <v>52</v>
      </c>
      <c r="E1854" s="1" t="s">
        <v>18</v>
      </c>
      <c r="F1854" s="1" t="s">
        <v>77</v>
      </c>
      <c r="G1854">
        <v>0</v>
      </c>
      <c r="H1854">
        <v>5326.7731852471388</v>
      </c>
      <c r="I1854">
        <v>45.783368893129996</v>
      </c>
      <c r="J1854">
        <v>0.23983840518000005</v>
      </c>
      <c r="K1854">
        <v>8.9274940497599999</v>
      </c>
      <c r="L1854">
        <v>0.55599414089999999</v>
      </c>
      <c r="M1854">
        <v>0.55599414089999999</v>
      </c>
      <c r="N1854">
        <v>2.6253717270000004E-2</v>
      </c>
      <c r="O1854">
        <v>1.0469795495499998</v>
      </c>
    </row>
    <row r="1855" spans="1:15" x14ac:dyDescent="0.35">
      <c r="A1855">
        <v>2023</v>
      </c>
      <c r="B1855">
        <v>34019</v>
      </c>
      <c r="C1855">
        <v>2267003030</v>
      </c>
      <c r="D1855" s="1" t="s">
        <v>17</v>
      </c>
      <c r="E1855" s="1" t="s">
        <v>18</v>
      </c>
      <c r="F1855" s="1" t="s">
        <v>77</v>
      </c>
      <c r="G1855">
        <v>0</v>
      </c>
      <c r="H1855">
        <v>38.80968514676001</v>
      </c>
      <c r="I1855">
        <v>0.33801344071</v>
      </c>
      <c r="J1855">
        <v>1.8022768500000001E-3</v>
      </c>
      <c r="K1855">
        <v>6.5372494549999993E-2</v>
      </c>
      <c r="L1855">
        <v>4.1557087000000008E-3</v>
      </c>
      <c r="M1855">
        <v>4.1557087000000008E-3</v>
      </c>
      <c r="N1855">
        <v>2.8660060000000002E-4</v>
      </c>
      <c r="O1855">
        <v>7.7470346800000006E-3</v>
      </c>
    </row>
    <row r="1856" spans="1:15" x14ac:dyDescent="0.35">
      <c r="A1856">
        <v>2023</v>
      </c>
      <c r="B1856">
        <v>34019</v>
      </c>
      <c r="C1856">
        <v>2267003040</v>
      </c>
      <c r="D1856" s="1" t="s">
        <v>78</v>
      </c>
      <c r="E1856" s="1" t="s">
        <v>18</v>
      </c>
      <c r="F1856" s="1" t="s">
        <v>77</v>
      </c>
      <c r="G1856">
        <v>0</v>
      </c>
      <c r="H1856">
        <v>11.755289575920001</v>
      </c>
      <c r="I1856">
        <v>0.10144889623</v>
      </c>
      <c r="J1856">
        <v>6.8894374999999995E-4</v>
      </c>
      <c r="K1856">
        <v>1.967513119E-2</v>
      </c>
      <c r="L1856">
        <v>1.3778874999999999E-3</v>
      </c>
      <c r="M1856">
        <v>1.3778874999999999E-3</v>
      </c>
      <c r="N1856">
        <v>0</v>
      </c>
      <c r="O1856">
        <v>2.3622503299999997E-3</v>
      </c>
    </row>
    <row r="1857" spans="1:15" x14ac:dyDescent="0.35">
      <c r="A1857">
        <v>2023</v>
      </c>
      <c r="B1857">
        <v>34019</v>
      </c>
      <c r="C1857">
        <v>2267003050</v>
      </c>
      <c r="D1857" s="1" t="s">
        <v>79</v>
      </c>
      <c r="E1857" s="1" t="s">
        <v>18</v>
      </c>
      <c r="F1857" s="1" t="s">
        <v>77</v>
      </c>
      <c r="G1857">
        <v>0</v>
      </c>
      <c r="H1857">
        <v>2.9529947936499998</v>
      </c>
      <c r="I1857">
        <v>4.046359548000001E-2</v>
      </c>
      <c r="J1857">
        <v>2.8660060000000002E-4</v>
      </c>
      <c r="K1857">
        <v>7.2675298300000019E-3</v>
      </c>
      <c r="L1857">
        <v>2.8660060000000002E-4</v>
      </c>
      <c r="M1857">
        <v>2.8660060000000002E-4</v>
      </c>
      <c r="N1857">
        <v>0</v>
      </c>
      <c r="O1857">
        <v>1.1133331000000002E-3</v>
      </c>
    </row>
    <row r="1858" spans="1:15" x14ac:dyDescent="0.35">
      <c r="A1858">
        <v>2023</v>
      </c>
      <c r="B1858">
        <v>34019</v>
      </c>
      <c r="C1858">
        <v>2267003070</v>
      </c>
      <c r="D1858" s="1" t="s">
        <v>55</v>
      </c>
      <c r="E1858" s="1" t="s">
        <v>18</v>
      </c>
      <c r="F1858" s="1" t="s">
        <v>77</v>
      </c>
      <c r="G1858">
        <v>0</v>
      </c>
      <c r="H1858">
        <v>23.572002069660002</v>
      </c>
      <c r="I1858">
        <v>0.20598426046000001</v>
      </c>
      <c r="J1858">
        <v>1.0912869000000004E-3</v>
      </c>
      <c r="K1858">
        <v>3.9774651729999999E-2</v>
      </c>
      <c r="L1858">
        <v>2.4912205999999995E-3</v>
      </c>
      <c r="M1858">
        <v>2.4912205999999995E-3</v>
      </c>
      <c r="N1858">
        <v>0</v>
      </c>
      <c r="O1858">
        <v>4.8446524499999996E-3</v>
      </c>
    </row>
    <row r="1859" spans="1:15" x14ac:dyDescent="0.35">
      <c r="A1859">
        <v>2023</v>
      </c>
      <c r="B1859">
        <v>34019</v>
      </c>
      <c r="C1859">
        <v>2267004066</v>
      </c>
      <c r="D1859" s="1" t="s">
        <v>61</v>
      </c>
      <c r="E1859" s="1" t="s">
        <v>22</v>
      </c>
      <c r="F1859" s="1" t="s">
        <v>77</v>
      </c>
      <c r="G1859">
        <v>0</v>
      </c>
      <c r="H1859">
        <v>150.05937721709</v>
      </c>
      <c r="I1859">
        <v>1.2988375429699999</v>
      </c>
      <c r="J1859">
        <v>6.8431404800000008E-3</v>
      </c>
      <c r="K1859">
        <v>0.25224931347000001</v>
      </c>
      <c r="L1859">
        <v>1.5686973610000002E-2</v>
      </c>
      <c r="M1859">
        <v>1.5686973610000002E-2</v>
      </c>
      <c r="N1859">
        <v>6.4374903999999994E-4</v>
      </c>
      <c r="O1859">
        <v>2.9838429389999997E-2</v>
      </c>
    </row>
    <row r="1860" spans="1:15" x14ac:dyDescent="0.35">
      <c r="A1860">
        <v>2023</v>
      </c>
      <c r="B1860">
        <v>34019</v>
      </c>
      <c r="C1860">
        <v>2267005055</v>
      </c>
      <c r="D1860" s="1" t="s">
        <v>69</v>
      </c>
      <c r="E1860" s="1" t="s">
        <v>28</v>
      </c>
      <c r="F1860" s="1" t="s">
        <v>77</v>
      </c>
      <c r="G1860">
        <v>0</v>
      </c>
      <c r="H1860">
        <v>8.7749387549999988E-2</v>
      </c>
      <c r="I1860">
        <v>3.2000059300000003E-3</v>
      </c>
      <c r="J1860">
        <v>0</v>
      </c>
      <c r="K1860">
        <v>6.4374903999999994E-4</v>
      </c>
      <c r="L1860">
        <v>0</v>
      </c>
      <c r="M1860">
        <v>0</v>
      </c>
      <c r="N1860">
        <v>0</v>
      </c>
      <c r="O1860">
        <v>7.2752460000000016E-5</v>
      </c>
    </row>
    <row r="1861" spans="1:15" x14ac:dyDescent="0.35">
      <c r="A1861">
        <v>2023</v>
      </c>
      <c r="B1861">
        <v>34019</v>
      </c>
      <c r="C1861">
        <v>2267006005</v>
      </c>
      <c r="D1861" s="1" t="s">
        <v>29</v>
      </c>
      <c r="E1861" s="1" t="s">
        <v>30</v>
      </c>
      <c r="F1861" s="1" t="s">
        <v>77</v>
      </c>
      <c r="G1861">
        <v>0</v>
      </c>
      <c r="H1861">
        <v>150.01077526688002</v>
      </c>
      <c r="I1861">
        <v>3.7680317845500002</v>
      </c>
      <c r="J1861">
        <v>3.8143232929999993E-2</v>
      </c>
      <c r="K1861">
        <v>1.0030238359900001</v>
      </c>
      <c r="L1861">
        <v>1.449647881E-2</v>
      </c>
      <c r="M1861">
        <v>1.449647881E-2</v>
      </c>
      <c r="N1861">
        <v>6.8894374999999995E-4</v>
      </c>
      <c r="O1861">
        <v>0.16672769442999999</v>
      </c>
    </row>
    <row r="1862" spans="1:15" x14ac:dyDescent="0.35">
      <c r="A1862">
        <v>2023</v>
      </c>
      <c r="B1862">
        <v>34019</v>
      </c>
      <c r="C1862">
        <v>2267006010</v>
      </c>
      <c r="D1862" s="1" t="s">
        <v>31</v>
      </c>
      <c r="E1862" s="1" t="s">
        <v>30</v>
      </c>
      <c r="F1862" s="1" t="s">
        <v>77</v>
      </c>
      <c r="G1862">
        <v>0</v>
      </c>
      <c r="H1862">
        <v>33.459997244850001</v>
      </c>
      <c r="I1862">
        <v>0.50138129426000011</v>
      </c>
      <c r="J1862">
        <v>3.7621840299999999E-3</v>
      </c>
      <c r="K1862">
        <v>0.10888728411000002</v>
      </c>
      <c r="L1862">
        <v>3.4667649500000003E-3</v>
      </c>
      <c r="M1862">
        <v>3.4667649500000003E-3</v>
      </c>
      <c r="N1862">
        <v>2.2046200000000002E-5</v>
      </c>
      <c r="O1862">
        <v>1.6105851410000004E-2</v>
      </c>
    </row>
    <row r="1863" spans="1:15" x14ac:dyDescent="0.35">
      <c r="A1863">
        <v>2023</v>
      </c>
      <c r="B1863">
        <v>34019</v>
      </c>
      <c r="C1863">
        <v>2267006015</v>
      </c>
      <c r="D1863" s="1" t="s">
        <v>32</v>
      </c>
      <c r="E1863" s="1" t="s">
        <v>30</v>
      </c>
      <c r="F1863" s="1" t="s">
        <v>77</v>
      </c>
      <c r="G1863">
        <v>0</v>
      </c>
      <c r="H1863">
        <v>39.61150103152</v>
      </c>
      <c r="I1863">
        <v>0.38748621581999998</v>
      </c>
      <c r="J1863">
        <v>2.0668312500000006E-3</v>
      </c>
      <c r="K1863">
        <v>7.2019423850000014E-2</v>
      </c>
      <c r="L1863">
        <v>4.1645271800000013E-3</v>
      </c>
      <c r="M1863">
        <v>4.1645271800000013E-3</v>
      </c>
      <c r="N1863">
        <v>2.8660060000000002E-4</v>
      </c>
      <c r="O1863">
        <v>8.7699783599999998E-3</v>
      </c>
    </row>
    <row r="1864" spans="1:15" x14ac:dyDescent="0.35">
      <c r="A1864">
        <v>2023</v>
      </c>
      <c r="B1864">
        <v>34019</v>
      </c>
      <c r="C1864">
        <v>2267006025</v>
      </c>
      <c r="D1864" s="1" t="s">
        <v>71</v>
      </c>
      <c r="E1864" s="1" t="s">
        <v>30</v>
      </c>
      <c r="F1864" s="1" t="s">
        <v>77</v>
      </c>
      <c r="G1864">
        <v>0</v>
      </c>
      <c r="H1864">
        <v>49.414380237749995</v>
      </c>
      <c r="I1864">
        <v>0.50998813073999993</v>
      </c>
      <c r="J1864">
        <v>2.7778211999999998E-3</v>
      </c>
      <c r="K1864">
        <v>9.1014429770000002E-2</v>
      </c>
      <c r="L1864">
        <v>5.17865238E-3</v>
      </c>
      <c r="M1864">
        <v>5.17865238E-3</v>
      </c>
      <c r="N1864">
        <v>2.8660060000000002E-4</v>
      </c>
      <c r="O1864">
        <v>1.195014271E-2</v>
      </c>
    </row>
    <row r="1865" spans="1:15" x14ac:dyDescent="0.35">
      <c r="A1865">
        <v>2023</v>
      </c>
      <c r="B1865">
        <v>34019</v>
      </c>
      <c r="C1865">
        <v>2267006030</v>
      </c>
      <c r="D1865" s="1" t="s">
        <v>72</v>
      </c>
      <c r="E1865" s="1" t="s">
        <v>30</v>
      </c>
      <c r="F1865" s="1" t="s">
        <v>77</v>
      </c>
      <c r="G1865">
        <v>0</v>
      </c>
      <c r="H1865">
        <v>0.65471702450000002</v>
      </c>
      <c r="I1865">
        <v>1.2236743310000001E-2</v>
      </c>
      <c r="J1865">
        <v>0</v>
      </c>
      <c r="K1865">
        <v>2.3622503299999997E-3</v>
      </c>
      <c r="L1865">
        <v>0</v>
      </c>
      <c r="M1865">
        <v>0</v>
      </c>
      <c r="N1865">
        <v>0</v>
      </c>
      <c r="O1865">
        <v>4.0234314999999999E-4</v>
      </c>
    </row>
    <row r="1866" spans="1:15" x14ac:dyDescent="0.35">
      <c r="A1866">
        <v>2023</v>
      </c>
      <c r="B1866">
        <v>34019</v>
      </c>
      <c r="C1866">
        <v>2267006035</v>
      </c>
      <c r="D1866" s="1" t="s">
        <v>33</v>
      </c>
      <c r="E1866" s="1" t="s">
        <v>30</v>
      </c>
      <c r="F1866" s="1" t="s">
        <v>77</v>
      </c>
      <c r="G1866">
        <v>0</v>
      </c>
      <c r="H1866">
        <v>0.6244784565799999</v>
      </c>
      <c r="I1866">
        <v>6.0516819000000013E-3</v>
      </c>
      <c r="J1866">
        <v>0</v>
      </c>
      <c r="K1866">
        <v>1.1133331000000002E-3</v>
      </c>
      <c r="L1866">
        <v>0</v>
      </c>
      <c r="M1866">
        <v>0</v>
      </c>
      <c r="N1866">
        <v>0</v>
      </c>
      <c r="O1866">
        <v>0</v>
      </c>
    </row>
    <row r="1867" spans="1:15" x14ac:dyDescent="0.35">
      <c r="A1867">
        <v>2023</v>
      </c>
      <c r="B1867">
        <v>34019</v>
      </c>
      <c r="C1867">
        <v>2268002081</v>
      </c>
      <c r="D1867" s="1" t="s">
        <v>50</v>
      </c>
      <c r="E1867" s="1" t="s">
        <v>11</v>
      </c>
      <c r="F1867" s="1" t="s">
        <v>80</v>
      </c>
      <c r="G1867">
        <v>0</v>
      </c>
      <c r="H1867">
        <v>0.36630422685999992</v>
      </c>
      <c r="I1867">
        <v>6.6359062000000014E-3</v>
      </c>
      <c r="J1867">
        <v>3.9120981900000002E-3</v>
      </c>
      <c r="K1867">
        <v>1.35473899E-3</v>
      </c>
      <c r="L1867">
        <v>0</v>
      </c>
      <c r="M1867">
        <v>0</v>
      </c>
      <c r="N1867">
        <v>0</v>
      </c>
      <c r="O1867">
        <v>8.0909554000000003E-4</v>
      </c>
    </row>
    <row r="1868" spans="1:15" x14ac:dyDescent="0.35">
      <c r="A1868">
        <v>2023</v>
      </c>
      <c r="B1868">
        <v>34019</v>
      </c>
      <c r="C1868">
        <v>2268003020</v>
      </c>
      <c r="D1868" s="1" t="s">
        <v>52</v>
      </c>
      <c r="E1868" s="1" t="s">
        <v>18</v>
      </c>
      <c r="F1868" s="1" t="s">
        <v>80</v>
      </c>
      <c r="G1868">
        <v>0</v>
      </c>
      <c r="H1868">
        <v>359.35730940504999</v>
      </c>
      <c r="I1868">
        <v>3.5584870627899998</v>
      </c>
      <c r="J1868">
        <v>1.4323680694400001</v>
      </c>
      <c r="K1868">
        <v>0.72642008538000002</v>
      </c>
      <c r="L1868">
        <v>4.3219370479999991E-2</v>
      </c>
      <c r="M1868">
        <v>4.3219370479999991E-2</v>
      </c>
      <c r="N1868">
        <v>2.0668312500000006E-3</v>
      </c>
      <c r="O1868">
        <v>0.30960691200999996</v>
      </c>
    </row>
    <row r="1869" spans="1:15" x14ac:dyDescent="0.35">
      <c r="A1869">
        <v>2023</v>
      </c>
      <c r="B1869">
        <v>34019</v>
      </c>
      <c r="C1869">
        <v>2268003030</v>
      </c>
      <c r="D1869" s="1" t="s">
        <v>17</v>
      </c>
      <c r="E1869" s="1" t="s">
        <v>18</v>
      </c>
      <c r="F1869" s="1" t="s">
        <v>80</v>
      </c>
      <c r="G1869">
        <v>0</v>
      </c>
      <c r="H1869">
        <v>0.46409786313000001</v>
      </c>
      <c r="I1869">
        <v>4.6737944000000003E-3</v>
      </c>
      <c r="J1869">
        <v>1.8022768500000001E-3</v>
      </c>
      <c r="K1869">
        <v>9.755443500000004E-4</v>
      </c>
      <c r="L1869">
        <v>0</v>
      </c>
      <c r="M1869">
        <v>0</v>
      </c>
      <c r="N1869">
        <v>0</v>
      </c>
      <c r="O1869">
        <v>4.0234314999999999E-4</v>
      </c>
    </row>
    <row r="1870" spans="1:15" x14ac:dyDescent="0.35">
      <c r="A1870">
        <v>2023</v>
      </c>
      <c r="B1870">
        <v>34019</v>
      </c>
      <c r="C1870">
        <v>2268003040</v>
      </c>
      <c r="D1870" s="1" t="s">
        <v>81</v>
      </c>
      <c r="E1870" s="1" t="s">
        <v>18</v>
      </c>
      <c r="F1870" s="1" t="s">
        <v>80</v>
      </c>
      <c r="G1870">
        <v>0</v>
      </c>
      <c r="H1870">
        <v>0.25277291071999997</v>
      </c>
      <c r="I1870">
        <v>2.4912205999999995E-3</v>
      </c>
      <c r="J1870">
        <v>9.8436283000000028E-4</v>
      </c>
      <c r="K1870">
        <v>5.1808570000000007E-4</v>
      </c>
      <c r="L1870">
        <v>0</v>
      </c>
      <c r="M1870">
        <v>0</v>
      </c>
      <c r="N1870">
        <v>0</v>
      </c>
      <c r="O1870">
        <v>2.8660060000000002E-4</v>
      </c>
    </row>
    <row r="1871" spans="1:15" x14ac:dyDescent="0.35">
      <c r="A1871">
        <v>2023</v>
      </c>
      <c r="B1871">
        <v>34019</v>
      </c>
      <c r="C1871">
        <v>2268003060</v>
      </c>
      <c r="D1871" s="1" t="s">
        <v>54</v>
      </c>
      <c r="E1871" s="1" t="s">
        <v>18</v>
      </c>
      <c r="F1871" s="1" t="s">
        <v>80</v>
      </c>
      <c r="G1871">
        <v>0</v>
      </c>
      <c r="H1871">
        <v>0.97646257423000016</v>
      </c>
      <c r="I1871">
        <v>1.028344999E-2</v>
      </c>
      <c r="J1871">
        <v>4.0542961799999999E-3</v>
      </c>
      <c r="K1871">
        <v>2.0117157499999999E-3</v>
      </c>
      <c r="L1871">
        <v>0</v>
      </c>
      <c r="M1871">
        <v>0</v>
      </c>
      <c r="N1871">
        <v>0</v>
      </c>
      <c r="O1871">
        <v>8.0468629999999998E-4</v>
      </c>
    </row>
    <row r="1872" spans="1:15" x14ac:dyDescent="0.35">
      <c r="A1872">
        <v>2023</v>
      </c>
      <c r="B1872">
        <v>34019</v>
      </c>
      <c r="C1872">
        <v>2268003070</v>
      </c>
      <c r="D1872" s="1" t="s">
        <v>55</v>
      </c>
      <c r="E1872" s="1" t="s">
        <v>18</v>
      </c>
      <c r="F1872" s="1" t="s">
        <v>80</v>
      </c>
      <c r="G1872">
        <v>0</v>
      </c>
      <c r="H1872">
        <v>1.4773853075299999</v>
      </c>
      <c r="I1872">
        <v>1.4821660260000003E-2</v>
      </c>
      <c r="J1872">
        <v>6.0605003800000019E-3</v>
      </c>
      <c r="K1872">
        <v>3.0511940800000011E-3</v>
      </c>
      <c r="L1872">
        <v>2.8660060000000002E-4</v>
      </c>
      <c r="M1872">
        <v>2.8660060000000002E-4</v>
      </c>
      <c r="N1872">
        <v>0</v>
      </c>
      <c r="O1872">
        <v>1.3778874999999999E-3</v>
      </c>
    </row>
    <row r="1873" spans="1:15" x14ac:dyDescent="0.35">
      <c r="A1873">
        <v>2023</v>
      </c>
      <c r="B1873">
        <v>34019</v>
      </c>
      <c r="C1873">
        <v>2268005055</v>
      </c>
      <c r="D1873" s="1" t="s">
        <v>69</v>
      </c>
      <c r="E1873" s="1" t="s">
        <v>28</v>
      </c>
      <c r="F1873" s="1" t="s">
        <v>80</v>
      </c>
      <c r="G1873">
        <v>0</v>
      </c>
      <c r="H1873">
        <v>0.10310236122999999</v>
      </c>
      <c r="I1873">
        <v>4.6076557999999998E-3</v>
      </c>
      <c r="J1873">
        <v>3.7147847000000003E-3</v>
      </c>
      <c r="K1873">
        <v>1.0383760200000003E-3</v>
      </c>
      <c r="L1873">
        <v>0</v>
      </c>
      <c r="M1873">
        <v>0</v>
      </c>
      <c r="N1873">
        <v>0</v>
      </c>
      <c r="O1873">
        <v>8.3334636000000008E-4</v>
      </c>
    </row>
    <row r="1874" spans="1:15" x14ac:dyDescent="0.35">
      <c r="A1874">
        <v>2023</v>
      </c>
      <c r="B1874">
        <v>34019</v>
      </c>
      <c r="C1874">
        <v>2268006005</v>
      </c>
      <c r="D1874" s="1" t="s">
        <v>29</v>
      </c>
      <c r="E1874" s="1" t="s">
        <v>30</v>
      </c>
      <c r="F1874" s="1" t="s">
        <v>80</v>
      </c>
      <c r="G1874">
        <v>0</v>
      </c>
      <c r="H1874">
        <v>46.344062181560005</v>
      </c>
      <c r="I1874">
        <v>1.5007586887700004</v>
      </c>
      <c r="J1874">
        <v>1.1483127032300002</v>
      </c>
      <c r="K1874">
        <v>0.41573842111999998</v>
      </c>
      <c r="L1874">
        <v>5.36273815E-3</v>
      </c>
      <c r="M1874">
        <v>5.36273815E-3</v>
      </c>
      <c r="N1874">
        <v>2.8660060000000002E-4</v>
      </c>
      <c r="O1874">
        <v>0.24827438361000004</v>
      </c>
    </row>
    <row r="1875" spans="1:15" x14ac:dyDescent="0.35">
      <c r="A1875">
        <v>2023</v>
      </c>
      <c r="B1875">
        <v>34019</v>
      </c>
      <c r="C1875">
        <v>2268006010</v>
      </c>
      <c r="D1875" s="1" t="s">
        <v>31</v>
      </c>
      <c r="E1875" s="1" t="s">
        <v>30</v>
      </c>
      <c r="F1875" s="1" t="s">
        <v>80</v>
      </c>
      <c r="G1875">
        <v>0</v>
      </c>
      <c r="H1875">
        <v>2.3265299744500005</v>
      </c>
      <c r="I1875">
        <v>4.8475184560000002E-2</v>
      </c>
      <c r="J1875">
        <v>2.8111109620000005E-2</v>
      </c>
      <c r="K1875">
        <v>1.1191753430000001E-2</v>
      </c>
      <c r="L1875">
        <v>2.8660060000000002E-4</v>
      </c>
      <c r="M1875">
        <v>2.8660060000000002E-4</v>
      </c>
      <c r="N1875">
        <v>0</v>
      </c>
      <c r="O1875">
        <v>6.0605003800000019E-3</v>
      </c>
    </row>
    <row r="1876" spans="1:15" x14ac:dyDescent="0.35">
      <c r="A1876">
        <v>2023</v>
      </c>
      <c r="B1876">
        <v>34019</v>
      </c>
      <c r="C1876">
        <v>2268006015</v>
      </c>
      <c r="D1876" s="1" t="s">
        <v>32</v>
      </c>
      <c r="E1876" s="1" t="s">
        <v>30</v>
      </c>
      <c r="F1876" s="1" t="s">
        <v>80</v>
      </c>
      <c r="G1876">
        <v>0</v>
      </c>
      <c r="H1876">
        <v>3.2326717845399999</v>
      </c>
      <c r="I1876">
        <v>3.6765345429999999E-2</v>
      </c>
      <c r="J1876">
        <v>1.449647881E-2</v>
      </c>
      <c r="K1876">
        <v>7.0360447300000014E-3</v>
      </c>
      <c r="L1876">
        <v>4.0234314999999999E-4</v>
      </c>
      <c r="M1876">
        <v>4.0234314999999999E-4</v>
      </c>
      <c r="N1876">
        <v>0</v>
      </c>
      <c r="O1876">
        <v>3.1118211300000011E-3</v>
      </c>
    </row>
    <row r="1877" spans="1:15" x14ac:dyDescent="0.35">
      <c r="A1877">
        <v>2023</v>
      </c>
      <c r="B1877">
        <v>34019</v>
      </c>
      <c r="C1877">
        <v>2268006020</v>
      </c>
      <c r="D1877" s="1" t="s">
        <v>82</v>
      </c>
      <c r="E1877" s="1" t="s">
        <v>30</v>
      </c>
      <c r="F1877" s="1" t="s">
        <v>80</v>
      </c>
      <c r="G1877">
        <v>0</v>
      </c>
      <c r="H1877">
        <v>117.82157500322</v>
      </c>
      <c r="I1877">
        <v>1.3157976846299999</v>
      </c>
      <c r="J1877">
        <v>0.56309081268000005</v>
      </c>
      <c r="K1877">
        <v>0.25276409223999996</v>
      </c>
      <c r="L1877">
        <v>1.5519422490000002E-2</v>
      </c>
      <c r="M1877">
        <v>1.5519422490000002E-2</v>
      </c>
      <c r="N1877">
        <v>6.8894374999999995E-4</v>
      </c>
      <c r="O1877">
        <v>0.12171927482</v>
      </c>
    </row>
    <row r="1878" spans="1:15" x14ac:dyDescent="0.35">
      <c r="A1878">
        <v>2023</v>
      </c>
      <c r="B1878">
        <v>34019</v>
      </c>
      <c r="C1878">
        <v>2270001060</v>
      </c>
      <c r="D1878" s="1" t="s">
        <v>83</v>
      </c>
      <c r="E1878" s="1" t="s">
        <v>6</v>
      </c>
      <c r="F1878" s="1" t="s">
        <v>84</v>
      </c>
      <c r="G1878">
        <v>5.2029032000000021E-4</v>
      </c>
      <c r="H1878">
        <v>60.115882397559986</v>
      </c>
      <c r="I1878">
        <v>0.27320202194999993</v>
      </c>
      <c r="J1878">
        <v>2.2046200000000013E-3</v>
      </c>
      <c r="K1878">
        <v>0.34888662655000008</v>
      </c>
      <c r="L1878">
        <v>4.1301351079999993E-2</v>
      </c>
      <c r="M1878">
        <v>3.9937793610000008E-2</v>
      </c>
      <c r="N1878">
        <v>1.5873264000000004E-4</v>
      </c>
      <c r="O1878">
        <v>6.9531510180000006E-2</v>
      </c>
    </row>
    <row r="1879" spans="1:15" x14ac:dyDescent="0.35">
      <c r="A1879">
        <v>2023</v>
      </c>
      <c r="B1879">
        <v>34019</v>
      </c>
      <c r="C1879">
        <v>2270002003</v>
      </c>
      <c r="D1879" s="1" t="s">
        <v>38</v>
      </c>
      <c r="E1879" s="1" t="s">
        <v>11</v>
      </c>
      <c r="F1879" s="1" t="s">
        <v>84</v>
      </c>
      <c r="G1879">
        <v>8.4007045100000025E-3</v>
      </c>
      <c r="H1879">
        <v>1034.08928411954</v>
      </c>
      <c r="I1879">
        <v>0.43479846332999994</v>
      </c>
      <c r="J1879">
        <v>7.3513053900000009E-3</v>
      </c>
      <c r="K1879">
        <v>1.7237350578800001</v>
      </c>
      <c r="L1879">
        <v>7.3869100030000009E-2</v>
      </c>
      <c r="M1879">
        <v>7.1749357899999991E-2</v>
      </c>
      <c r="N1879">
        <v>2.8130951199999998E-3</v>
      </c>
      <c r="O1879">
        <v>7.0103609069999989E-2</v>
      </c>
    </row>
    <row r="1880" spans="1:15" x14ac:dyDescent="0.35">
      <c r="A1880">
        <v>2023</v>
      </c>
      <c r="B1880">
        <v>34019</v>
      </c>
      <c r="C1880">
        <v>2270002006</v>
      </c>
      <c r="D1880" s="1" t="s">
        <v>10</v>
      </c>
      <c r="E1880" s="1" t="s">
        <v>11</v>
      </c>
      <c r="F1880" s="1" t="s">
        <v>84</v>
      </c>
      <c r="G1880">
        <v>0</v>
      </c>
      <c r="H1880">
        <v>1.6853195543800004</v>
      </c>
      <c r="I1880">
        <v>7.3028037500000014E-3</v>
      </c>
      <c r="J1880">
        <v>2.3920127000000003E-4</v>
      </c>
      <c r="K1880">
        <v>1.2157376990000001E-2</v>
      </c>
      <c r="L1880">
        <v>7.1319457E-4</v>
      </c>
      <c r="M1880">
        <v>6.8894374999999995E-4</v>
      </c>
      <c r="N1880">
        <v>0</v>
      </c>
      <c r="O1880">
        <v>2.3534318500000001E-3</v>
      </c>
    </row>
    <row r="1881" spans="1:15" x14ac:dyDescent="0.35">
      <c r="A1881">
        <v>2023</v>
      </c>
      <c r="B1881">
        <v>34019</v>
      </c>
      <c r="C1881">
        <v>2270002009</v>
      </c>
      <c r="D1881" s="1" t="s">
        <v>12</v>
      </c>
      <c r="E1881" s="1" t="s">
        <v>11</v>
      </c>
      <c r="F1881" s="1" t="s">
        <v>84</v>
      </c>
      <c r="G1881">
        <v>2.8660060000000002E-4</v>
      </c>
      <c r="H1881">
        <v>27.755942031070003</v>
      </c>
      <c r="I1881">
        <v>0.10392468449000002</v>
      </c>
      <c r="J1881">
        <v>2.7160918399999996E-3</v>
      </c>
      <c r="K1881">
        <v>0.19258347779000001</v>
      </c>
      <c r="L1881">
        <v>1.0780591799999999E-2</v>
      </c>
      <c r="M1881">
        <v>1.0470842689999999E-2</v>
      </c>
      <c r="N1881">
        <v>0</v>
      </c>
      <c r="O1881">
        <v>3.1861168240000001E-2</v>
      </c>
    </row>
    <row r="1882" spans="1:15" x14ac:dyDescent="0.35">
      <c r="A1882">
        <v>2023</v>
      </c>
      <c r="B1882">
        <v>34019</v>
      </c>
      <c r="C1882">
        <v>2270002015</v>
      </c>
      <c r="D1882" s="1" t="s">
        <v>39</v>
      </c>
      <c r="E1882" s="1" t="s">
        <v>11</v>
      </c>
      <c r="F1882" s="1" t="s">
        <v>84</v>
      </c>
      <c r="G1882">
        <v>2.1025460940000001E-2</v>
      </c>
      <c r="H1882">
        <v>2589.6780164873203</v>
      </c>
      <c r="I1882">
        <v>1.6283554805100002</v>
      </c>
      <c r="J1882">
        <v>2.5104007940000003E-2</v>
      </c>
      <c r="K1882">
        <v>5.5797135434699996</v>
      </c>
      <c r="L1882">
        <v>0.26462825477000002</v>
      </c>
      <c r="M1882">
        <v>0.2566618604</v>
      </c>
      <c r="N1882">
        <v>7.2333582200000014E-3</v>
      </c>
      <c r="O1882">
        <v>0.24917497087999999</v>
      </c>
    </row>
    <row r="1883" spans="1:15" x14ac:dyDescent="0.35">
      <c r="A1883">
        <v>2023</v>
      </c>
      <c r="B1883">
        <v>34019</v>
      </c>
      <c r="C1883">
        <v>2270002018</v>
      </c>
      <c r="D1883" s="1" t="s">
        <v>85</v>
      </c>
      <c r="E1883" s="1" t="s">
        <v>11</v>
      </c>
      <c r="F1883" s="1" t="s">
        <v>84</v>
      </c>
      <c r="G1883">
        <v>2.2823328550000001E-2</v>
      </c>
      <c r="H1883">
        <v>2816.9209943994902</v>
      </c>
      <c r="I1883">
        <v>1.5151085603500001</v>
      </c>
      <c r="J1883">
        <v>1.8465897120000001E-2</v>
      </c>
      <c r="K1883">
        <v>3.5356240510800001</v>
      </c>
      <c r="L1883">
        <v>0.20609008222000003</v>
      </c>
      <c r="M1883">
        <v>0.19983557528000004</v>
      </c>
      <c r="N1883">
        <v>7.814275590000001E-3</v>
      </c>
      <c r="O1883">
        <v>0.19133015131999997</v>
      </c>
    </row>
    <row r="1884" spans="1:15" x14ac:dyDescent="0.35">
      <c r="A1884">
        <v>2023</v>
      </c>
      <c r="B1884">
        <v>34019</v>
      </c>
      <c r="C1884">
        <v>2270002021</v>
      </c>
      <c r="D1884" s="1" t="s">
        <v>13</v>
      </c>
      <c r="E1884" s="1" t="s">
        <v>11</v>
      </c>
      <c r="F1884" s="1" t="s">
        <v>84</v>
      </c>
      <c r="G1884">
        <v>1.2577357100000003E-3</v>
      </c>
      <c r="H1884">
        <v>155.72152480929</v>
      </c>
      <c r="I1884">
        <v>0.13660597137</v>
      </c>
      <c r="J1884">
        <v>2.1924945899999999E-3</v>
      </c>
      <c r="K1884">
        <v>0.41052118789000003</v>
      </c>
      <c r="L1884">
        <v>2.2750576090000002E-2</v>
      </c>
      <c r="M1884">
        <v>2.2110133980000005E-2</v>
      </c>
      <c r="N1884">
        <v>4.2659396999999999E-4</v>
      </c>
      <c r="O1884">
        <v>2.4755677980000002E-2</v>
      </c>
    </row>
    <row r="1885" spans="1:15" x14ac:dyDescent="0.35">
      <c r="A1885">
        <v>2023</v>
      </c>
      <c r="B1885">
        <v>34019</v>
      </c>
      <c r="C1885">
        <v>2270002024</v>
      </c>
      <c r="D1885" s="1" t="s">
        <v>40</v>
      </c>
      <c r="E1885" s="1" t="s">
        <v>11</v>
      </c>
      <c r="F1885" s="1" t="s">
        <v>84</v>
      </c>
      <c r="G1885">
        <v>7.6169620999999999E-4</v>
      </c>
      <c r="H1885">
        <v>92.956136709589998</v>
      </c>
      <c r="I1885">
        <v>0.12107001422999999</v>
      </c>
      <c r="J1885">
        <v>1.4032406300000001E-3</v>
      </c>
      <c r="K1885">
        <v>0.33388969900000004</v>
      </c>
      <c r="L1885">
        <v>1.6776055890000002E-2</v>
      </c>
      <c r="M1885">
        <v>1.6253560950000003E-2</v>
      </c>
      <c r="N1885">
        <v>2.8660060000000002E-4</v>
      </c>
      <c r="O1885">
        <v>1.7999619989999997E-2</v>
      </c>
    </row>
    <row r="1886" spans="1:15" x14ac:dyDescent="0.35">
      <c r="A1886">
        <v>2023</v>
      </c>
      <c r="B1886">
        <v>34019</v>
      </c>
      <c r="C1886">
        <v>2270002027</v>
      </c>
      <c r="D1886" s="1" t="s">
        <v>14</v>
      </c>
      <c r="E1886" s="1" t="s">
        <v>11</v>
      </c>
      <c r="F1886" s="1" t="s">
        <v>84</v>
      </c>
      <c r="G1886">
        <v>2.31264638E-3</v>
      </c>
      <c r="H1886">
        <v>286.00575935238999</v>
      </c>
      <c r="I1886">
        <v>0.59253461509000005</v>
      </c>
      <c r="J1886">
        <v>1.297088177E-2</v>
      </c>
      <c r="K1886">
        <v>1.6599620151400001</v>
      </c>
      <c r="L1886">
        <v>7.2184770349999983E-2</v>
      </c>
      <c r="M1886">
        <v>7.0063925909999991E-2</v>
      </c>
      <c r="N1886">
        <v>9.5680508000000014E-4</v>
      </c>
      <c r="O1886">
        <v>0.14698862926</v>
      </c>
    </row>
    <row r="1887" spans="1:15" x14ac:dyDescent="0.35">
      <c r="A1887">
        <v>2023</v>
      </c>
      <c r="B1887">
        <v>34019</v>
      </c>
      <c r="C1887">
        <v>2270002030</v>
      </c>
      <c r="D1887" s="1" t="s">
        <v>41</v>
      </c>
      <c r="E1887" s="1" t="s">
        <v>11</v>
      </c>
      <c r="F1887" s="1" t="s">
        <v>84</v>
      </c>
      <c r="G1887">
        <v>9.9351200299999994E-3</v>
      </c>
      <c r="H1887">
        <v>1226.7349167612001</v>
      </c>
      <c r="I1887">
        <v>1.2569685022399999</v>
      </c>
      <c r="J1887">
        <v>1.9596867180000001E-2</v>
      </c>
      <c r="K1887">
        <v>4.3861708563199997</v>
      </c>
      <c r="L1887">
        <v>0.18112496534000003</v>
      </c>
      <c r="M1887">
        <v>0.17567404239000001</v>
      </c>
      <c r="N1887">
        <v>3.4998342500000006E-3</v>
      </c>
      <c r="O1887">
        <v>0.19727380684000001</v>
      </c>
    </row>
    <row r="1888" spans="1:15" x14ac:dyDescent="0.35">
      <c r="A1888">
        <v>2023</v>
      </c>
      <c r="B1888">
        <v>34019</v>
      </c>
      <c r="C1888">
        <v>2270002033</v>
      </c>
      <c r="D1888" s="1" t="s">
        <v>42</v>
      </c>
      <c r="E1888" s="1" t="s">
        <v>11</v>
      </c>
      <c r="F1888" s="1" t="s">
        <v>84</v>
      </c>
      <c r="G1888">
        <v>8.6233711300000015E-3</v>
      </c>
      <c r="H1888">
        <v>1056.1357343439099</v>
      </c>
      <c r="I1888">
        <v>1.2001367055700001</v>
      </c>
      <c r="J1888">
        <v>1.4401680149999999E-2</v>
      </c>
      <c r="K1888">
        <v>4.8104301337400006</v>
      </c>
      <c r="L1888">
        <v>0.21872255482000003</v>
      </c>
      <c r="M1888">
        <v>0.21216270801000001</v>
      </c>
      <c r="N1888">
        <v>3.2540191200000003E-3</v>
      </c>
      <c r="O1888">
        <v>0.29436306702000004</v>
      </c>
    </row>
    <row r="1889" spans="1:15" x14ac:dyDescent="0.35">
      <c r="A1889">
        <v>2023</v>
      </c>
      <c r="B1889">
        <v>34019</v>
      </c>
      <c r="C1889">
        <v>2270002036</v>
      </c>
      <c r="D1889" s="1" t="s">
        <v>86</v>
      </c>
      <c r="E1889" s="1" t="s">
        <v>11</v>
      </c>
      <c r="F1889" s="1" t="s">
        <v>84</v>
      </c>
      <c r="G1889">
        <v>8.5060853459999988E-2</v>
      </c>
      <c r="H1889">
        <v>10491.578310650908</v>
      </c>
      <c r="I1889">
        <v>2.5793932745900001</v>
      </c>
      <c r="J1889">
        <v>4.1634248700000008E-2</v>
      </c>
      <c r="K1889">
        <v>9.8301360256000017</v>
      </c>
      <c r="L1889">
        <v>0.45963460994000016</v>
      </c>
      <c r="M1889">
        <v>0.44584801877000008</v>
      </c>
      <c r="N1889">
        <v>2.8243386820000001E-2</v>
      </c>
      <c r="O1889">
        <v>0.46644909035999993</v>
      </c>
    </row>
    <row r="1890" spans="1:15" x14ac:dyDescent="0.35">
      <c r="A1890">
        <v>2023</v>
      </c>
      <c r="B1890">
        <v>34019</v>
      </c>
      <c r="C1890">
        <v>2270002039</v>
      </c>
      <c r="D1890" s="1" t="s">
        <v>15</v>
      </c>
      <c r="E1890" s="1" t="s">
        <v>11</v>
      </c>
      <c r="F1890" s="1" t="s">
        <v>84</v>
      </c>
      <c r="G1890">
        <v>6.8894374999999995E-4</v>
      </c>
      <c r="H1890">
        <v>86.979624635419995</v>
      </c>
      <c r="I1890">
        <v>0.10149078401</v>
      </c>
      <c r="J1890">
        <v>1.5972471899999999E-3</v>
      </c>
      <c r="K1890">
        <v>0.33583748076999997</v>
      </c>
      <c r="L1890">
        <v>1.4401680149999999E-2</v>
      </c>
      <c r="M1890">
        <v>1.399272314E-2</v>
      </c>
      <c r="N1890">
        <v>2.8660060000000002E-4</v>
      </c>
      <c r="O1890">
        <v>1.6433237480000001E-2</v>
      </c>
    </row>
    <row r="1891" spans="1:15" x14ac:dyDescent="0.35">
      <c r="A1891">
        <v>2023</v>
      </c>
      <c r="B1891">
        <v>34019</v>
      </c>
      <c r="C1891">
        <v>2270002042</v>
      </c>
      <c r="D1891" s="1" t="s">
        <v>43</v>
      </c>
      <c r="E1891" s="1" t="s">
        <v>11</v>
      </c>
      <c r="F1891" s="1" t="s">
        <v>84</v>
      </c>
      <c r="G1891">
        <v>3.3399993E-4</v>
      </c>
      <c r="H1891">
        <v>41.244852180950005</v>
      </c>
      <c r="I1891">
        <v>8.8624621689999988E-2</v>
      </c>
      <c r="J1891">
        <v>1.2356895100000002E-3</v>
      </c>
      <c r="K1891">
        <v>0.22594709456000003</v>
      </c>
      <c r="L1891">
        <v>1.3313700180000001E-2</v>
      </c>
      <c r="M1891">
        <v>1.2946630950000001E-2</v>
      </c>
      <c r="N1891">
        <v>0</v>
      </c>
      <c r="O1891">
        <v>2.2382404549999995E-2</v>
      </c>
    </row>
    <row r="1892" spans="1:15" x14ac:dyDescent="0.35">
      <c r="A1892">
        <v>2023</v>
      </c>
      <c r="B1892">
        <v>34019</v>
      </c>
      <c r="C1892">
        <v>2270002045</v>
      </c>
      <c r="D1892" s="1" t="s">
        <v>44</v>
      </c>
      <c r="E1892" s="1" t="s">
        <v>11</v>
      </c>
      <c r="F1892" s="1" t="s">
        <v>84</v>
      </c>
      <c r="G1892">
        <v>1.9399553690000002E-2</v>
      </c>
      <c r="H1892">
        <v>2397.5118258639905</v>
      </c>
      <c r="I1892">
        <v>0.92402238060000008</v>
      </c>
      <c r="J1892">
        <v>1.7226900680000004E-2</v>
      </c>
      <c r="K1892">
        <v>3.8582679834600002</v>
      </c>
      <c r="L1892">
        <v>0.15477975633999999</v>
      </c>
      <c r="M1892">
        <v>0.15013682662000002</v>
      </c>
      <c r="N1892">
        <v>6.6359062000000014E-3</v>
      </c>
      <c r="O1892">
        <v>0.19334627631000001</v>
      </c>
    </row>
    <row r="1893" spans="1:15" x14ac:dyDescent="0.35">
      <c r="A1893">
        <v>2023</v>
      </c>
      <c r="B1893">
        <v>34019</v>
      </c>
      <c r="C1893">
        <v>2270002048</v>
      </c>
      <c r="D1893" s="1" t="s">
        <v>87</v>
      </c>
      <c r="E1893" s="1" t="s">
        <v>11</v>
      </c>
      <c r="F1893" s="1" t="s">
        <v>84</v>
      </c>
      <c r="G1893">
        <v>2.117317048E-2</v>
      </c>
      <c r="H1893">
        <v>2612.31058367796</v>
      </c>
      <c r="I1893">
        <v>0.61943208139999983</v>
      </c>
      <c r="J1893">
        <v>9.3211333599999991E-3</v>
      </c>
      <c r="K1893">
        <v>1.8971372393599999</v>
      </c>
      <c r="L1893">
        <v>0.11758230539</v>
      </c>
      <c r="M1893">
        <v>0.11406924341999999</v>
      </c>
      <c r="N1893">
        <v>7.0680117200000005E-3</v>
      </c>
      <c r="O1893">
        <v>0.10992455781999998</v>
      </c>
    </row>
    <row r="1894" spans="1:15" x14ac:dyDescent="0.35">
      <c r="A1894">
        <v>2023</v>
      </c>
      <c r="B1894">
        <v>34019</v>
      </c>
      <c r="C1894">
        <v>2270002051</v>
      </c>
      <c r="D1894" s="1" t="s">
        <v>88</v>
      </c>
      <c r="E1894" s="1" t="s">
        <v>11</v>
      </c>
      <c r="F1894" s="1" t="s">
        <v>84</v>
      </c>
      <c r="G1894">
        <v>7.273923228000001E-2</v>
      </c>
      <c r="H1894">
        <v>8965.64956793495</v>
      </c>
      <c r="I1894">
        <v>2.2595425957499997</v>
      </c>
      <c r="J1894">
        <v>5.0545322739999995E-2</v>
      </c>
      <c r="K1894">
        <v>24.845666159160004</v>
      </c>
      <c r="L1894">
        <v>0.41745251317000009</v>
      </c>
      <c r="M1894">
        <v>0.40491042998999999</v>
      </c>
      <c r="N1894">
        <v>2.4138384380000006E-2</v>
      </c>
      <c r="O1894">
        <v>0.59585918204999999</v>
      </c>
    </row>
    <row r="1895" spans="1:15" x14ac:dyDescent="0.35">
      <c r="A1895">
        <v>2023</v>
      </c>
      <c r="B1895">
        <v>34019</v>
      </c>
      <c r="C1895">
        <v>2270002054</v>
      </c>
      <c r="D1895" s="1" t="s">
        <v>16</v>
      </c>
      <c r="E1895" s="1" t="s">
        <v>11</v>
      </c>
      <c r="F1895" s="1" t="s">
        <v>84</v>
      </c>
      <c r="G1895">
        <v>3.3818870800000002E-3</v>
      </c>
      <c r="H1895">
        <v>423.50297260821009</v>
      </c>
      <c r="I1895">
        <v>0.24191625953000004</v>
      </c>
      <c r="J1895">
        <v>4.55584723E-3</v>
      </c>
      <c r="K1895">
        <v>1.05499003632</v>
      </c>
      <c r="L1895">
        <v>3.6260487449999997E-2</v>
      </c>
      <c r="M1895">
        <v>3.5130619699999997E-2</v>
      </c>
      <c r="N1895">
        <v>1.1904948000000001E-3</v>
      </c>
      <c r="O1895">
        <v>4.7377283800000003E-2</v>
      </c>
    </row>
    <row r="1896" spans="1:15" x14ac:dyDescent="0.35">
      <c r="A1896">
        <v>2023</v>
      </c>
      <c r="B1896">
        <v>34019</v>
      </c>
      <c r="C1896">
        <v>2270002057</v>
      </c>
      <c r="D1896" s="1" t="s">
        <v>45</v>
      </c>
      <c r="E1896" s="1" t="s">
        <v>11</v>
      </c>
      <c r="F1896" s="1" t="s">
        <v>84</v>
      </c>
      <c r="G1896">
        <v>2.7251307819999997E-2</v>
      </c>
      <c r="H1896">
        <v>3359.6015563735905</v>
      </c>
      <c r="I1896">
        <v>3.0704326964300002</v>
      </c>
      <c r="J1896">
        <v>3.0928613979999998E-2</v>
      </c>
      <c r="K1896">
        <v>8.4284672896600004</v>
      </c>
      <c r="L1896">
        <v>0.53442965037000001</v>
      </c>
      <c r="M1896">
        <v>0.51825766035999987</v>
      </c>
      <c r="N1896">
        <v>9.3883742699999995E-3</v>
      </c>
      <c r="O1896">
        <v>0.34264644964000007</v>
      </c>
    </row>
    <row r="1897" spans="1:15" x14ac:dyDescent="0.35">
      <c r="A1897">
        <v>2023</v>
      </c>
      <c r="B1897">
        <v>34019</v>
      </c>
      <c r="C1897">
        <v>2270002060</v>
      </c>
      <c r="D1897" s="1" t="s">
        <v>46</v>
      </c>
      <c r="E1897" s="1" t="s">
        <v>11</v>
      </c>
      <c r="F1897" s="1" t="s">
        <v>84</v>
      </c>
      <c r="G1897">
        <v>9.2674508629999999E-2</v>
      </c>
      <c r="H1897">
        <v>11422.564069501092</v>
      </c>
      <c r="I1897">
        <v>6.5036819108800001</v>
      </c>
      <c r="J1897">
        <v>8.8269677870000007E-2</v>
      </c>
      <c r="K1897">
        <v>22.130091302549999</v>
      </c>
      <c r="L1897">
        <v>1.0624703119799999</v>
      </c>
      <c r="M1897">
        <v>1.03055953979</v>
      </c>
      <c r="N1897">
        <v>3.2044151700000002E-2</v>
      </c>
      <c r="O1897">
        <v>1.0173274105499999</v>
      </c>
    </row>
    <row r="1898" spans="1:15" x14ac:dyDescent="0.35">
      <c r="A1898">
        <v>2023</v>
      </c>
      <c r="B1898">
        <v>34019</v>
      </c>
      <c r="C1898">
        <v>2270002066</v>
      </c>
      <c r="D1898" s="1" t="s">
        <v>47</v>
      </c>
      <c r="E1898" s="1" t="s">
        <v>11</v>
      </c>
      <c r="F1898" s="1" t="s">
        <v>84</v>
      </c>
      <c r="G1898">
        <v>5.6325836380000001E-2</v>
      </c>
      <c r="H1898">
        <v>6941.4525569138204</v>
      </c>
      <c r="I1898">
        <v>15.29601952692</v>
      </c>
      <c r="J1898">
        <v>0.13844021521000002</v>
      </c>
      <c r="K1898">
        <v>23.02028048232</v>
      </c>
      <c r="L1898">
        <v>2.6195151539700001</v>
      </c>
      <c r="M1898">
        <v>2.5408818701199998</v>
      </c>
      <c r="N1898">
        <v>2.036297263E-2</v>
      </c>
      <c r="O1898">
        <v>2.7765160649600005</v>
      </c>
    </row>
    <row r="1899" spans="1:15" x14ac:dyDescent="0.35">
      <c r="A1899">
        <v>2023</v>
      </c>
      <c r="B1899">
        <v>34019</v>
      </c>
      <c r="C1899">
        <v>2270002069</v>
      </c>
      <c r="D1899" s="1" t="s">
        <v>89</v>
      </c>
      <c r="E1899" s="1" t="s">
        <v>11</v>
      </c>
      <c r="F1899" s="1" t="s">
        <v>84</v>
      </c>
      <c r="G1899">
        <v>8.4738978939999973E-2</v>
      </c>
      <c r="H1899">
        <v>10449.267240303978</v>
      </c>
      <c r="I1899">
        <v>4.5947444429700006</v>
      </c>
      <c r="J1899">
        <v>6.2631049580000001E-2</v>
      </c>
      <c r="K1899">
        <v>16.247147710420002</v>
      </c>
      <c r="L1899">
        <v>0.72455277224000003</v>
      </c>
      <c r="M1899">
        <v>0.70285490220000013</v>
      </c>
      <c r="N1899">
        <v>2.8771393310000001E-2</v>
      </c>
      <c r="O1899">
        <v>0.70267743029000018</v>
      </c>
    </row>
    <row r="1900" spans="1:15" x14ac:dyDescent="0.35">
      <c r="A1900">
        <v>2023</v>
      </c>
      <c r="B1900">
        <v>34019</v>
      </c>
      <c r="C1900">
        <v>2270002072</v>
      </c>
      <c r="D1900" s="1" t="s">
        <v>48</v>
      </c>
      <c r="E1900" s="1" t="s">
        <v>11</v>
      </c>
      <c r="F1900" s="1" t="s">
        <v>84</v>
      </c>
      <c r="G1900">
        <v>3.8680057900000002E-2</v>
      </c>
      <c r="H1900">
        <v>4761.0335227394507</v>
      </c>
      <c r="I1900">
        <v>17.55301027502</v>
      </c>
      <c r="J1900">
        <v>0.13933529093000002</v>
      </c>
      <c r="K1900">
        <v>24.188669557579999</v>
      </c>
      <c r="L1900">
        <v>2.7616888931500001</v>
      </c>
      <c r="M1900">
        <v>2.6788249435199996</v>
      </c>
      <c r="N1900">
        <v>1.4898821960000001E-2</v>
      </c>
      <c r="O1900">
        <v>3.5240994000299999</v>
      </c>
    </row>
    <row r="1901" spans="1:15" x14ac:dyDescent="0.35">
      <c r="A1901">
        <v>2023</v>
      </c>
      <c r="B1901">
        <v>34019</v>
      </c>
      <c r="C1901">
        <v>2270002075</v>
      </c>
      <c r="D1901" s="1" t="s">
        <v>90</v>
      </c>
      <c r="E1901" s="1" t="s">
        <v>11</v>
      </c>
      <c r="F1901" s="1" t="s">
        <v>84</v>
      </c>
      <c r="G1901">
        <v>9.0510674100000004E-3</v>
      </c>
      <c r="H1901">
        <v>1122.0027802754098</v>
      </c>
      <c r="I1901">
        <v>0.85111229027000013</v>
      </c>
      <c r="J1901">
        <v>1.1079317810000003E-2</v>
      </c>
      <c r="K1901">
        <v>3.4709393979699996</v>
      </c>
      <c r="L1901">
        <v>0.11594317042000001</v>
      </c>
      <c r="M1901">
        <v>0.11247530316000001</v>
      </c>
      <c r="N1901">
        <v>3.2540191200000003E-3</v>
      </c>
      <c r="O1901">
        <v>0.13475629518999999</v>
      </c>
    </row>
    <row r="1902" spans="1:15" x14ac:dyDescent="0.35">
      <c r="A1902">
        <v>2023</v>
      </c>
      <c r="B1902">
        <v>34019</v>
      </c>
      <c r="C1902">
        <v>2270002078</v>
      </c>
      <c r="D1902" s="1" t="s">
        <v>49</v>
      </c>
      <c r="E1902" s="1" t="s">
        <v>11</v>
      </c>
      <c r="F1902" s="1" t="s">
        <v>84</v>
      </c>
      <c r="G1902">
        <v>0</v>
      </c>
      <c r="H1902">
        <v>14.742439444920002</v>
      </c>
      <c r="I1902">
        <v>5.5261004920000002E-2</v>
      </c>
      <c r="J1902">
        <v>5.4674576000000006E-4</v>
      </c>
      <c r="K1902">
        <v>7.7306102609999997E-2</v>
      </c>
      <c r="L1902">
        <v>8.2838596500000011E-3</v>
      </c>
      <c r="M1902">
        <v>8.0644999600000006E-3</v>
      </c>
      <c r="N1902">
        <v>0</v>
      </c>
      <c r="O1902">
        <v>1.2565231690000003E-2</v>
      </c>
    </row>
    <row r="1903" spans="1:15" x14ac:dyDescent="0.35">
      <c r="A1903">
        <v>2023</v>
      </c>
      <c r="B1903">
        <v>34019</v>
      </c>
      <c r="C1903">
        <v>2270002081</v>
      </c>
      <c r="D1903" s="1" t="s">
        <v>50</v>
      </c>
      <c r="E1903" s="1" t="s">
        <v>11</v>
      </c>
      <c r="F1903" s="1" t="s">
        <v>84</v>
      </c>
      <c r="G1903">
        <v>8.7258859600000023E-3</v>
      </c>
      <c r="H1903">
        <v>1077.0011123141601</v>
      </c>
      <c r="I1903">
        <v>0.98726190529999991</v>
      </c>
      <c r="J1903">
        <v>1.0206288290000001E-2</v>
      </c>
      <c r="K1903">
        <v>2.5728312231600006</v>
      </c>
      <c r="L1903">
        <v>0.13933529093000002</v>
      </c>
      <c r="M1903">
        <v>0.13517517299000001</v>
      </c>
      <c r="N1903">
        <v>3.0765472100000007E-3</v>
      </c>
      <c r="O1903">
        <v>0.13743049924999998</v>
      </c>
    </row>
    <row r="1904" spans="1:15" x14ac:dyDescent="0.35">
      <c r="A1904">
        <v>2023</v>
      </c>
      <c r="B1904">
        <v>34019</v>
      </c>
      <c r="C1904">
        <v>2270003010</v>
      </c>
      <c r="D1904" s="1" t="s">
        <v>51</v>
      </c>
      <c r="E1904" s="1" t="s">
        <v>18</v>
      </c>
      <c r="F1904" s="1" t="s">
        <v>84</v>
      </c>
      <c r="G1904">
        <v>6.8894374999999995E-4</v>
      </c>
      <c r="H1904">
        <v>93.145508056040001</v>
      </c>
      <c r="I1904">
        <v>0.39953005487999999</v>
      </c>
      <c r="J1904">
        <v>3.1118211300000011E-3</v>
      </c>
      <c r="K1904">
        <v>0.52212235921999994</v>
      </c>
      <c r="L1904">
        <v>5.6624562390000001E-2</v>
      </c>
      <c r="M1904">
        <v>5.5040542920000005E-2</v>
      </c>
      <c r="N1904">
        <v>2.8660060000000002E-4</v>
      </c>
      <c r="O1904">
        <v>8.8523209170000006E-2</v>
      </c>
    </row>
    <row r="1905" spans="1:15" x14ac:dyDescent="0.35">
      <c r="A1905">
        <v>2023</v>
      </c>
      <c r="B1905">
        <v>34019</v>
      </c>
      <c r="C1905">
        <v>2270003020</v>
      </c>
      <c r="D1905" s="1" t="s">
        <v>52</v>
      </c>
      <c r="E1905" s="1" t="s">
        <v>18</v>
      </c>
      <c r="F1905" s="1" t="s">
        <v>84</v>
      </c>
      <c r="G1905">
        <v>1.0905152829999999E-2</v>
      </c>
      <c r="H1905">
        <v>1347.8881928747398</v>
      </c>
      <c r="I1905">
        <v>0.24193610111000002</v>
      </c>
      <c r="J1905">
        <v>6.9423483800000003E-3</v>
      </c>
      <c r="K1905">
        <v>2.4957268432800004</v>
      </c>
      <c r="L1905">
        <v>3.1291273970000005E-2</v>
      </c>
      <c r="M1905">
        <v>3.041824445E-2</v>
      </c>
      <c r="N1905">
        <v>3.4755834300000004E-3</v>
      </c>
      <c r="O1905">
        <v>5.0255415210000001E-2</v>
      </c>
    </row>
    <row r="1906" spans="1:15" x14ac:dyDescent="0.35">
      <c r="A1906">
        <v>2023</v>
      </c>
      <c r="B1906">
        <v>34019</v>
      </c>
      <c r="C1906">
        <v>2270003030</v>
      </c>
      <c r="D1906" s="1" t="s">
        <v>17</v>
      </c>
      <c r="E1906" s="1" t="s">
        <v>18</v>
      </c>
      <c r="F1906" s="1" t="s">
        <v>84</v>
      </c>
      <c r="G1906">
        <v>4.8534709300000001E-3</v>
      </c>
      <c r="H1906">
        <v>588.73479709429</v>
      </c>
      <c r="I1906">
        <v>0.20925812116</v>
      </c>
      <c r="J1906">
        <v>3.9848506500000007E-3</v>
      </c>
      <c r="K1906">
        <v>0.97502846891999995</v>
      </c>
      <c r="L1906">
        <v>3.5069992649999999E-2</v>
      </c>
      <c r="M1906">
        <v>3.3987524230000003E-2</v>
      </c>
      <c r="N1906">
        <v>1.6733065800000001E-3</v>
      </c>
      <c r="O1906">
        <v>3.9543166630000001E-2</v>
      </c>
    </row>
    <row r="1907" spans="1:15" x14ac:dyDescent="0.35">
      <c r="A1907">
        <v>2023</v>
      </c>
      <c r="B1907">
        <v>34019</v>
      </c>
      <c r="C1907">
        <v>2270003040</v>
      </c>
      <c r="D1907" s="1" t="s">
        <v>19</v>
      </c>
      <c r="E1907" s="1" t="s">
        <v>18</v>
      </c>
      <c r="F1907" s="1" t="s">
        <v>84</v>
      </c>
      <c r="G1907">
        <v>4.8534709300000001E-3</v>
      </c>
      <c r="H1907">
        <v>597.43489561414992</v>
      </c>
      <c r="I1907">
        <v>0.30960691200999996</v>
      </c>
      <c r="J1907">
        <v>5.17865238E-3</v>
      </c>
      <c r="K1907">
        <v>1.1851684380800001</v>
      </c>
      <c r="L1907">
        <v>5.6834001290000005E-2</v>
      </c>
      <c r="M1907">
        <v>5.5062589119999998E-2</v>
      </c>
      <c r="N1907">
        <v>1.6733065800000001E-3</v>
      </c>
      <c r="O1907">
        <v>6.1293947549999998E-2</v>
      </c>
    </row>
    <row r="1908" spans="1:15" x14ac:dyDescent="0.35">
      <c r="A1908">
        <v>2023</v>
      </c>
      <c r="B1908">
        <v>34019</v>
      </c>
      <c r="C1908">
        <v>2270003050</v>
      </c>
      <c r="D1908" s="1" t="s">
        <v>53</v>
      </c>
      <c r="E1908" s="1" t="s">
        <v>18</v>
      </c>
      <c r="F1908" s="1" t="s">
        <v>84</v>
      </c>
      <c r="G1908">
        <v>2.8660060000000002E-4</v>
      </c>
      <c r="H1908">
        <v>23.027842328919995</v>
      </c>
      <c r="I1908">
        <v>6.0827670420000007E-2</v>
      </c>
      <c r="J1908">
        <v>6.8894374999999995E-4</v>
      </c>
      <c r="K1908">
        <v>0.10429506065000001</v>
      </c>
      <c r="L1908">
        <v>1.021620908E-2</v>
      </c>
      <c r="M1908">
        <v>9.86126526E-3</v>
      </c>
      <c r="N1908">
        <v>0</v>
      </c>
      <c r="O1908">
        <v>1.5874366310000002E-2</v>
      </c>
    </row>
    <row r="1909" spans="1:15" x14ac:dyDescent="0.35">
      <c r="A1909">
        <v>2023</v>
      </c>
      <c r="B1909">
        <v>34019</v>
      </c>
      <c r="C1909">
        <v>2270003060</v>
      </c>
      <c r="D1909" s="1" t="s">
        <v>54</v>
      </c>
      <c r="E1909" s="1" t="s">
        <v>18</v>
      </c>
      <c r="F1909" s="1" t="s">
        <v>84</v>
      </c>
      <c r="G1909">
        <v>2.137158628E-2</v>
      </c>
      <c r="H1909">
        <v>2648.8222060060198</v>
      </c>
      <c r="I1909">
        <v>1.6668084625500004</v>
      </c>
      <c r="J1909">
        <v>5.4605130469999999E-2</v>
      </c>
      <c r="K1909">
        <v>12.03112281184</v>
      </c>
      <c r="L1909">
        <v>0.16736593192000002</v>
      </c>
      <c r="M1909">
        <v>0.16237467223999999</v>
      </c>
      <c r="N1909">
        <v>7.303906060000003E-3</v>
      </c>
      <c r="O1909">
        <v>0.41500207804000011</v>
      </c>
    </row>
    <row r="1910" spans="1:15" x14ac:dyDescent="0.35">
      <c r="A1910">
        <v>2023</v>
      </c>
      <c r="B1910">
        <v>34019</v>
      </c>
      <c r="C1910">
        <v>2270003070</v>
      </c>
      <c r="D1910" s="1" t="s">
        <v>55</v>
      </c>
      <c r="E1910" s="1" t="s">
        <v>18</v>
      </c>
      <c r="F1910" s="1" t="s">
        <v>84</v>
      </c>
      <c r="G1910">
        <v>6.9423483800000003E-3</v>
      </c>
      <c r="H1910">
        <v>848.93451262080998</v>
      </c>
      <c r="I1910">
        <v>0.11408798269000001</v>
      </c>
      <c r="J1910">
        <v>1.8959732000000003E-3</v>
      </c>
      <c r="K1910">
        <v>0.55748777095000002</v>
      </c>
      <c r="L1910">
        <v>2.065067554E-2</v>
      </c>
      <c r="M1910">
        <v>1.9961731789999999E-2</v>
      </c>
      <c r="N1910">
        <v>2.1913922800000001E-3</v>
      </c>
      <c r="O1910">
        <v>2.3839658370000003E-2</v>
      </c>
    </row>
    <row r="1911" spans="1:15" x14ac:dyDescent="0.35">
      <c r="A1911">
        <v>2023</v>
      </c>
      <c r="B1911">
        <v>34019</v>
      </c>
      <c r="C1911">
        <v>2270004031</v>
      </c>
      <c r="D1911" s="1" t="s">
        <v>25</v>
      </c>
      <c r="E1911" s="1" t="s">
        <v>22</v>
      </c>
      <c r="F1911" s="1" t="s">
        <v>84</v>
      </c>
      <c r="G1911">
        <v>0</v>
      </c>
      <c r="H1911">
        <v>0.17653825342999999</v>
      </c>
      <c r="I1911">
        <v>6.9114836999999998E-4</v>
      </c>
      <c r="J1911">
        <v>0</v>
      </c>
      <c r="K1911">
        <v>1.4241845200000001E-3</v>
      </c>
      <c r="L1911">
        <v>7.2752460000000016E-5</v>
      </c>
      <c r="M1911">
        <v>2.4250820000000003E-5</v>
      </c>
      <c r="N1911">
        <v>0</v>
      </c>
      <c r="O1911">
        <v>2.4581513000000005E-4</v>
      </c>
    </row>
    <row r="1912" spans="1:15" x14ac:dyDescent="0.35">
      <c r="A1912">
        <v>2023</v>
      </c>
      <c r="B1912">
        <v>34019</v>
      </c>
      <c r="C1912">
        <v>2270004036</v>
      </c>
      <c r="D1912" s="1" t="s">
        <v>97</v>
      </c>
      <c r="E1912" s="1" t="s">
        <v>22</v>
      </c>
      <c r="F1912" s="1" t="s">
        <v>84</v>
      </c>
      <c r="G1912">
        <v>3.8911543000000001E-4</v>
      </c>
      <c r="H1912">
        <v>48.078632946739994</v>
      </c>
      <c r="I1912">
        <v>6.9830236190000006E-2</v>
      </c>
      <c r="J1912">
        <v>7.2642229000000004E-4</v>
      </c>
      <c r="K1912">
        <v>0.26684169325000001</v>
      </c>
      <c r="L1912">
        <v>1.1705429890000001E-2</v>
      </c>
      <c r="M1912">
        <v>1.1359304549999999E-2</v>
      </c>
      <c r="N1912">
        <v>1.6865343000000002E-4</v>
      </c>
      <c r="O1912">
        <v>1.7192729069999999E-2</v>
      </c>
    </row>
    <row r="1913" spans="1:15" x14ac:dyDescent="0.35">
      <c r="A1913">
        <v>2023</v>
      </c>
      <c r="B1913">
        <v>34019</v>
      </c>
      <c r="C1913">
        <v>2270004046</v>
      </c>
      <c r="D1913" s="1" t="s">
        <v>58</v>
      </c>
      <c r="E1913" s="1" t="s">
        <v>22</v>
      </c>
      <c r="F1913" s="1" t="s">
        <v>84</v>
      </c>
      <c r="G1913">
        <v>1.0434466459999998E-2</v>
      </c>
      <c r="H1913">
        <v>1280.3983184450701</v>
      </c>
      <c r="I1913">
        <v>2.6651959826799994</v>
      </c>
      <c r="J1913">
        <v>5.0203606639999995E-2</v>
      </c>
      <c r="K1913">
        <v>7.6561525274299989</v>
      </c>
      <c r="L1913">
        <v>0.37936219111999997</v>
      </c>
      <c r="M1913">
        <v>0.36793123641999997</v>
      </c>
      <c r="N1913">
        <v>4.1865733800000009E-3</v>
      </c>
      <c r="O1913">
        <v>0.63710321300999995</v>
      </c>
    </row>
    <row r="1914" spans="1:15" x14ac:dyDescent="0.35">
      <c r="A1914">
        <v>2023</v>
      </c>
      <c r="B1914">
        <v>34019</v>
      </c>
      <c r="C1914">
        <v>2270004056</v>
      </c>
      <c r="D1914" s="1" t="s">
        <v>60</v>
      </c>
      <c r="E1914" s="1" t="s">
        <v>22</v>
      </c>
      <c r="F1914" s="1" t="s">
        <v>84</v>
      </c>
      <c r="G1914">
        <v>2.1373790900000001E-3</v>
      </c>
      <c r="H1914">
        <v>264.28532171976002</v>
      </c>
      <c r="I1914">
        <v>0.67344086215999988</v>
      </c>
      <c r="J1914">
        <v>1.3613528500000001E-2</v>
      </c>
      <c r="K1914">
        <v>1.6673210367</v>
      </c>
      <c r="L1914">
        <v>8.0189745569999998E-2</v>
      </c>
      <c r="M1914">
        <v>7.766766029000001E-2</v>
      </c>
      <c r="N1914">
        <v>9.9428362000000023E-4</v>
      </c>
      <c r="O1914">
        <v>0.15882854097000002</v>
      </c>
    </row>
    <row r="1915" spans="1:15" x14ac:dyDescent="0.35">
      <c r="A1915">
        <v>2023</v>
      </c>
      <c r="B1915">
        <v>34019</v>
      </c>
      <c r="C1915">
        <v>2270004066</v>
      </c>
      <c r="D1915" s="1" t="s">
        <v>61</v>
      </c>
      <c r="E1915" s="1" t="s">
        <v>22</v>
      </c>
      <c r="F1915" s="1" t="s">
        <v>84</v>
      </c>
      <c r="G1915">
        <v>1.4165785810000001E-2</v>
      </c>
      <c r="H1915">
        <v>1742.0545472881097</v>
      </c>
      <c r="I1915">
        <v>3.27402935343</v>
      </c>
      <c r="J1915">
        <v>2.9457030130000002E-2</v>
      </c>
      <c r="K1915">
        <v>9.7403892523300009</v>
      </c>
      <c r="L1915">
        <v>0.59195369772000006</v>
      </c>
      <c r="M1915">
        <v>0.57420209747999995</v>
      </c>
      <c r="N1915">
        <v>5.5380054400000012E-3</v>
      </c>
      <c r="O1915">
        <v>0.7324309818100001</v>
      </c>
    </row>
    <row r="1916" spans="1:15" x14ac:dyDescent="0.35">
      <c r="A1916">
        <v>2023</v>
      </c>
      <c r="B1916">
        <v>34019</v>
      </c>
      <c r="C1916">
        <v>2270004071</v>
      </c>
      <c r="D1916" s="1" t="s">
        <v>26</v>
      </c>
      <c r="E1916" s="1" t="s">
        <v>22</v>
      </c>
      <c r="F1916" s="1" t="s">
        <v>84</v>
      </c>
      <c r="G1916">
        <v>1.6699996500000001E-3</v>
      </c>
      <c r="H1916">
        <v>205.76041657292004</v>
      </c>
      <c r="I1916">
        <v>0.15304692502000003</v>
      </c>
      <c r="J1916">
        <v>3.46896957E-3</v>
      </c>
      <c r="K1916">
        <v>0.67241350923999998</v>
      </c>
      <c r="L1916">
        <v>2.0791771220000001E-2</v>
      </c>
      <c r="M1916">
        <v>2.0216365400000002E-2</v>
      </c>
      <c r="N1916">
        <v>6.2170284000000002E-4</v>
      </c>
      <c r="O1916">
        <v>3.3344877500000002E-2</v>
      </c>
    </row>
    <row r="1917" spans="1:15" x14ac:dyDescent="0.35">
      <c r="A1917">
        <v>2023</v>
      </c>
      <c r="B1917">
        <v>34019</v>
      </c>
      <c r="C1917">
        <v>2270004076</v>
      </c>
      <c r="D1917" s="1" t="s">
        <v>62</v>
      </c>
      <c r="E1917" s="1" t="s">
        <v>22</v>
      </c>
      <c r="F1917" s="1" t="s">
        <v>84</v>
      </c>
      <c r="G1917">
        <v>0</v>
      </c>
      <c r="H1917">
        <v>4.9329188209400003</v>
      </c>
      <c r="I1917">
        <v>1.37898981E-2</v>
      </c>
      <c r="J1917">
        <v>7.2752460000000016E-5</v>
      </c>
      <c r="K1917">
        <v>3.3218111850000002E-2</v>
      </c>
      <c r="L1917">
        <v>2.34130644E-3</v>
      </c>
      <c r="M1917">
        <v>2.2608378099999997E-3</v>
      </c>
      <c r="N1917">
        <v>0</v>
      </c>
      <c r="O1917">
        <v>3.1382765700000005E-3</v>
      </c>
    </row>
    <row r="1918" spans="1:15" x14ac:dyDescent="0.35">
      <c r="A1918">
        <v>2023</v>
      </c>
      <c r="B1918">
        <v>34019</v>
      </c>
      <c r="C1918">
        <v>2270005010</v>
      </c>
      <c r="D1918" s="1" t="s">
        <v>63</v>
      </c>
      <c r="E1918" s="1" t="s">
        <v>28</v>
      </c>
      <c r="F1918" s="1" t="s">
        <v>84</v>
      </c>
      <c r="G1918">
        <v>0</v>
      </c>
      <c r="H1918">
        <v>7.4793938120000014E-2</v>
      </c>
      <c r="I1918">
        <v>2.4581513000000005E-4</v>
      </c>
      <c r="J1918">
        <v>0</v>
      </c>
      <c r="K1918">
        <v>5.202903200000001E-4</v>
      </c>
      <c r="L1918">
        <v>0</v>
      </c>
      <c r="M1918">
        <v>0</v>
      </c>
      <c r="N1918">
        <v>0</v>
      </c>
      <c r="O1918">
        <v>0</v>
      </c>
    </row>
    <row r="1919" spans="1:15" x14ac:dyDescent="0.35">
      <c r="A1919">
        <v>2023</v>
      </c>
      <c r="B1919">
        <v>34019</v>
      </c>
      <c r="C1919">
        <v>2270005015</v>
      </c>
      <c r="D1919" s="1" t="s">
        <v>64</v>
      </c>
      <c r="E1919" s="1" t="s">
        <v>28</v>
      </c>
      <c r="F1919" s="1" t="s">
        <v>84</v>
      </c>
      <c r="G1919">
        <v>3.0858066140000001E-2</v>
      </c>
      <c r="H1919">
        <v>3807.8034534291401</v>
      </c>
      <c r="I1919">
        <v>6.4670775027100014</v>
      </c>
      <c r="J1919">
        <v>5.6012780339999999E-2</v>
      </c>
      <c r="K1919">
        <v>15.234177731299997</v>
      </c>
      <c r="L1919">
        <v>1.1725216354499999</v>
      </c>
      <c r="M1919">
        <v>1.1373138540500003</v>
      </c>
      <c r="N1919">
        <v>1.1630472810000002E-2</v>
      </c>
      <c r="O1919">
        <v>1.0739718145200001</v>
      </c>
    </row>
    <row r="1920" spans="1:15" x14ac:dyDescent="0.35">
      <c r="A1920">
        <v>2023</v>
      </c>
      <c r="B1920">
        <v>34019</v>
      </c>
      <c r="C1920">
        <v>2270005020</v>
      </c>
      <c r="D1920" s="1" t="s">
        <v>91</v>
      </c>
      <c r="E1920" s="1" t="s">
        <v>28</v>
      </c>
      <c r="F1920" s="1" t="s">
        <v>84</v>
      </c>
      <c r="G1920">
        <v>2.8241182200000009E-3</v>
      </c>
      <c r="H1920">
        <v>341.63492919853007</v>
      </c>
      <c r="I1920">
        <v>0.63715061234000014</v>
      </c>
      <c r="J1920">
        <v>3.4590487800000005E-3</v>
      </c>
      <c r="K1920">
        <v>1.8840836843399997</v>
      </c>
      <c r="L1920">
        <v>0.17009855840999999</v>
      </c>
      <c r="M1920">
        <v>0.16504556937000001</v>
      </c>
      <c r="N1920">
        <v>1.0383760200000003E-3</v>
      </c>
      <c r="O1920">
        <v>0.14269733643000002</v>
      </c>
    </row>
    <row r="1921" spans="1:15" x14ac:dyDescent="0.35">
      <c r="A1921">
        <v>2023</v>
      </c>
      <c r="B1921">
        <v>34019</v>
      </c>
      <c r="C1921">
        <v>2270005025</v>
      </c>
      <c r="D1921" s="1" t="s">
        <v>65</v>
      </c>
      <c r="E1921" s="1" t="s">
        <v>28</v>
      </c>
      <c r="F1921" s="1" t="s">
        <v>84</v>
      </c>
      <c r="G1921">
        <v>0</v>
      </c>
      <c r="H1921">
        <v>1.9395695605000001</v>
      </c>
      <c r="I1921">
        <v>5.9337347300000001E-3</v>
      </c>
      <c r="J1921">
        <v>0</v>
      </c>
      <c r="K1921">
        <v>1.1507014090000002E-2</v>
      </c>
      <c r="L1921">
        <v>1.1364816100000003E-3</v>
      </c>
      <c r="M1921">
        <v>1.0471945000000004E-3</v>
      </c>
      <c r="N1921">
        <v>0</v>
      </c>
      <c r="O1921">
        <v>1.2841911500000001E-3</v>
      </c>
    </row>
    <row r="1922" spans="1:15" x14ac:dyDescent="0.35">
      <c r="A1922">
        <v>2023</v>
      </c>
      <c r="B1922">
        <v>34019</v>
      </c>
      <c r="C1922">
        <v>2270005030</v>
      </c>
      <c r="D1922" s="1" t="s">
        <v>66</v>
      </c>
      <c r="E1922" s="1" t="s">
        <v>28</v>
      </c>
      <c r="F1922" s="1" t="s">
        <v>84</v>
      </c>
      <c r="G1922">
        <v>0</v>
      </c>
      <c r="H1922">
        <v>0.33953683313000005</v>
      </c>
      <c r="I1922">
        <v>1.0383760200000003E-3</v>
      </c>
      <c r="J1922">
        <v>0</v>
      </c>
      <c r="K1922">
        <v>1.5399270700000001E-3</v>
      </c>
      <c r="L1922">
        <v>2.1715507000000001E-4</v>
      </c>
      <c r="M1922">
        <v>2.1715507000000001E-4</v>
      </c>
      <c r="N1922">
        <v>0</v>
      </c>
      <c r="O1922">
        <v>7.2752460000000016E-5</v>
      </c>
    </row>
    <row r="1923" spans="1:15" x14ac:dyDescent="0.35">
      <c r="A1923">
        <v>2023</v>
      </c>
      <c r="B1923">
        <v>34019</v>
      </c>
      <c r="C1923">
        <v>2270005035</v>
      </c>
      <c r="D1923" s="1" t="s">
        <v>27</v>
      </c>
      <c r="E1923" s="1" t="s">
        <v>28</v>
      </c>
      <c r="F1923" s="1" t="s">
        <v>84</v>
      </c>
      <c r="G1923">
        <v>2.4581513000000005E-4</v>
      </c>
      <c r="H1923">
        <v>29.045395609010004</v>
      </c>
      <c r="I1923">
        <v>6.5914831069999999E-2</v>
      </c>
      <c r="J1923">
        <v>3.2738606999999998E-4</v>
      </c>
      <c r="K1923">
        <v>0.14992959234</v>
      </c>
      <c r="L1923">
        <v>1.324425465E-2</v>
      </c>
      <c r="M1923">
        <v>1.280002372E-2</v>
      </c>
      <c r="N1923">
        <v>0</v>
      </c>
      <c r="O1923">
        <v>1.660740246E-2</v>
      </c>
    </row>
    <row r="1924" spans="1:15" x14ac:dyDescent="0.35">
      <c r="A1924">
        <v>2023</v>
      </c>
      <c r="B1924">
        <v>34019</v>
      </c>
      <c r="C1924">
        <v>2270005045</v>
      </c>
      <c r="D1924" s="1" t="s">
        <v>68</v>
      </c>
      <c r="E1924" s="1" t="s">
        <v>28</v>
      </c>
      <c r="F1924" s="1" t="s">
        <v>84</v>
      </c>
      <c r="G1924">
        <v>2.2597355000000002E-4</v>
      </c>
      <c r="H1924">
        <v>26.865084851440002</v>
      </c>
      <c r="I1924">
        <v>8.0792709140000002E-2</v>
      </c>
      <c r="J1924">
        <v>3.7588771000000002E-4</v>
      </c>
      <c r="K1924">
        <v>0.15724782843000001</v>
      </c>
      <c r="L1924">
        <v>1.6709917289999997E-2</v>
      </c>
      <c r="M1924">
        <v>1.628773256E-2</v>
      </c>
      <c r="N1924">
        <v>0</v>
      </c>
      <c r="O1924">
        <v>1.3959653839999997E-2</v>
      </c>
    </row>
    <row r="1925" spans="1:15" x14ac:dyDescent="0.35">
      <c r="A1925">
        <v>2023</v>
      </c>
      <c r="B1925">
        <v>34019</v>
      </c>
      <c r="C1925">
        <v>2270005055</v>
      </c>
      <c r="D1925" s="1" t="s">
        <v>69</v>
      </c>
      <c r="E1925" s="1" t="s">
        <v>28</v>
      </c>
      <c r="F1925" s="1" t="s">
        <v>84</v>
      </c>
      <c r="G1925">
        <v>5.9304277999999992E-4</v>
      </c>
      <c r="H1925">
        <v>74.113147054760006</v>
      </c>
      <c r="I1925">
        <v>0.14009257789999999</v>
      </c>
      <c r="J1925">
        <v>9.0830344000000015E-4</v>
      </c>
      <c r="K1925">
        <v>0.31522428377000006</v>
      </c>
      <c r="L1925">
        <v>2.7534601489999998E-2</v>
      </c>
      <c r="M1925">
        <v>2.6665981210000002E-2</v>
      </c>
      <c r="N1925">
        <v>2.4581513000000005E-4</v>
      </c>
      <c r="O1925">
        <v>2.5974832839999996E-2</v>
      </c>
    </row>
    <row r="1926" spans="1:15" x14ac:dyDescent="0.35">
      <c r="A1926">
        <v>2023</v>
      </c>
      <c r="B1926">
        <v>34019</v>
      </c>
      <c r="C1926">
        <v>2270005060</v>
      </c>
      <c r="D1926" s="1" t="s">
        <v>70</v>
      </c>
      <c r="E1926" s="1" t="s">
        <v>28</v>
      </c>
      <c r="F1926" s="1" t="s">
        <v>84</v>
      </c>
      <c r="G1926">
        <v>3.7588771000000002E-4</v>
      </c>
      <c r="H1926">
        <v>54.51682331359001</v>
      </c>
      <c r="I1926">
        <v>7.1797859540000009E-2</v>
      </c>
      <c r="J1926">
        <v>9.0830344000000015E-4</v>
      </c>
      <c r="K1926">
        <v>0.19206980132999998</v>
      </c>
      <c r="L1926">
        <v>1.354187835E-2</v>
      </c>
      <c r="M1926">
        <v>1.3148353680000001E-2</v>
      </c>
      <c r="N1926">
        <v>2.1715507000000001E-4</v>
      </c>
      <c r="O1926">
        <v>1.1039634650000001E-2</v>
      </c>
    </row>
    <row r="1927" spans="1:15" x14ac:dyDescent="0.35">
      <c r="A1927">
        <v>2023</v>
      </c>
      <c r="B1927">
        <v>34019</v>
      </c>
      <c r="C1927">
        <v>2270006005</v>
      </c>
      <c r="D1927" s="1" t="s">
        <v>29</v>
      </c>
      <c r="E1927" s="1" t="s">
        <v>30</v>
      </c>
      <c r="F1927" s="1" t="s">
        <v>84</v>
      </c>
      <c r="G1927">
        <v>9.5272653300000013E-3</v>
      </c>
      <c r="H1927">
        <v>1175.0673057547601</v>
      </c>
      <c r="I1927">
        <v>2.5080627944900002</v>
      </c>
      <c r="J1927">
        <v>3.0225340199999996E-2</v>
      </c>
      <c r="K1927">
        <v>6.5900280578000006</v>
      </c>
      <c r="L1927">
        <v>0.43073093943000001</v>
      </c>
      <c r="M1927">
        <v>0.41780525237000005</v>
      </c>
      <c r="N1927">
        <v>3.7621840299999999E-3</v>
      </c>
      <c r="O1927">
        <v>0.60705424240999994</v>
      </c>
    </row>
    <row r="1928" spans="1:15" x14ac:dyDescent="0.35">
      <c r="A1928">
        <v>2023</v>
      </c>
      <c r="B1928">
        <v>34019</v>
      </c>
      <c r="C1928">
        <v>2270006010</v>
      </c>
      <c r="D1928" s="1" t="s">
        <v>31</v>
      </c>
      <c r="E1928" s="1" t="s">
        <v>30</v>
      </c>
      <c r="F1928" s="1" t="s">
        <v>84</v>
      </c>
      <c r="G1928">
        <v>2.1913922800000001E-3</v>
      </c>
      <c r="H1928">
        <v>277.22844511933999</v>
      </c>
      <c r="I1928">
        <v>0.61364164697000001</v>
      </c>
      <c r="J1928">
        <v>7.0360447300000014E-3</v>
      </c>
      <c r="K1928">
        <v>1.55599213594</v>
      </c>
      <c r="L1928">
        <v>0.10770230086</v>
      </c>
      <c r="M1928">
        <v>0.10434245998000001</v>
      </c>
      <c r="N1928">
        <v>9.755443500000004E-4</v>
      </c>
      <c r="O1928">
        <v>0.14676596263999994</v>
      </c>
    </row>
    <row r="1929" spans="1:15" x14ac:dyDescent="0.35">
      <c r="A1929">
        <v>2023</v>
      </c>
      <c r="B1929">
        <v>34019</v>
      </c>
      <c r="C1929">
        <v>2270006015</v>
      </c>
      <c r="D1929" s="1" t="s">
        <v>32</v>
      </c>
      <c r="E1929" s="1" t="s">
        <v>30</v>
      </c>
      <c r="F1929" s="1" t="s">
        <v>84</v>
      </c>
      <c r="G1929">
        <v>6.2534046300000024E-3</v>
      </c>
      <c r="H1929">
        <v>769.12349431137011</v>
      </c>
      <c r="I1929">
        <v>0.66280577527999995</v>
      </c>
      <c r="J1929">
        <v>1.0238255280000001E-2</v>
      </c>
      <c r="K1929">
        <v>2.5006023604099998</v>
      </c>
      <c r="L1929">
        <v>0.10351572748</v>
      </c>
      <c r="M1929">
        <v>0.1004645334</v>
      </c>
      <c r="N1929">
        <v>2.0888774500000006E-3</v>
      </c>
      <c r="O1929">
        <v>0.11933497828999999</v>
      </c>
    </row>
    <row r="1930" spans="1:15" x14ac:dyDescent="0.35">
      <c r="A1930">
        <v>2023</v>
      </c>
      <c r="B1930">
        <v>34019</v>
      </c>
      <c r="C1930">
        <v>2270006025</v>
      </c>
      <c r="D1930" s="1" t="s">
        <v>71</v>
      </c>
      <c r="E1930" s="1" t="s">
        <v>30</v>
      </c>
      <c r="F1930" s="1" t="s">
        <v>84</v>
      </c>
      <c r="G1930">
        <v>3.1801643500000013E-3</v>
      </c>
      <c r="H1930">
        <v>391.22563825080999</v>
      </c>
      <c r="I1930">
        <v>1.7338564683000004</v>
      </c>
      <c r="J1930">
        <v>1.5712326740000001E-2</v>
      </c>
      <c r="K1930">
        <v>2.18889775247</v>
      </c>
      <c r="L1930">
        <v>0.25773330572000003</v>
      </c>
      <c r="M1930">
        <v>0.24998627104000004</v>
      </c>
      <c r="N1930">
        <v>1.3778874999999999E-3</v>
      </c>
      <c r="O1930">
        <v>0.36656547432999992</v>
      </c>
    </row>
    <row r="1931" spans="1:15" x14ac:dyDescent="0.35">
      <c r="A1931">
        <v>2023</v>
      </c>
      <c r="B1931">
        <v>34019</v>
      </c>
      <c r="C1931">
        <v>2270006030</v>
      </c>
      <c r="D1931" s="1" t="s">
        <v>72</v>
      </c>
      <c r="E1931" s="1" t="s">
        <v>30</v>
      </c>
      <c r="F1931" s="1" t="s">
        <v>84</v>
      </c>
      <c r="G1931">
        <v>2.8660060000000002E-4</v>
      </c>
      <c r="H1931">
        <v>37.581181595650001</v>
      </c>
      <c r="I1931">
        <v>8.0969078739999992E-2</v>
      </c>
      <c r="J1931">
        <v>9.755443500000004E-4</v>
      </c>
      <c r="K1931">
        <v>0.21531862154000003</v>
      </c>
      <c r="L1931">
        <v>1.2925687059999998E-2</v>
      </c>
      <c r="M1931">
        <v>1.2578459410000003E-2</v>
      </c>
      <c r="N1931">
        <v>0</v>
      </c>
      <c r="O1931">
        <v>2.2059427720000004E-2</v>
      </c>
    </row>
    <row r="1932" spans="1:15" x14ac:dyDescent="0.35">
      <c r="A1932">
        <v>2023</v>
      </c>
      <c r="B1932">
        <v>34019</v>
      </c>
      <c r="C1932">
        <v>2270006035</v>
      </c>
      <c r="D1932" s="1" t="s">
        <v>33</v>
      </c>
      <c r="E1932" s="1" t="s">
        <v>30</v>
      </c>
      <c r="F1932" s="1" t="s">
        <v>84</v>
      </c>
      <c r="G1932">
        <v>2.8660060000000002E-4</v>
      </c>
      <c r="H1932">
        <v>33.351405379820001</v>
      </c>
      <c r="I1932">
        <v>3.1625273899999994E-2</v>
      </c>
      <c r="J1932">
        <v>6.8894374999999995E-4</v>
      </c>
      <c r="K1932">
        <v>0.11929639743999999</v>
      </c>
      <c r="L1932">
        <v>4.8534709300000001E-3</v>
      </c>
      <c r="M1932">
        <v>4.6737944000000003E-3</v>
      </c>
      <c r="N1932">
        <v>0</v>
      </c>
      <c r="O1932">
        <v>6.2534046300000024E-3</v>
      </c>
    </row>
    <row r="1933" spans="1:15" x14ac:dyDescent="0.35">
      <c r="A1933">
        <v>2023</v>
      </c>
      <c r="B1933">
        <v>34019</v>
      </c>
      <c r="C1933">
        <v>2270007015</v>
      </c>
      <c r="D1933" s="1" t="s">
        <v>74</v>
      </c>
      <c r="E1933" s="1" t="s">
        <v>35</v>
      </c>
      <c r="F1933" s="1" t="s">
        <v>84</v>
      </c>
      <c r="G1933">
        <v>1.1133331000000002E-3</v>
      </c>
      <c r="H1933">
        <v>139.26466372368</v>
      </c>
      <c r="I1933">
        <v>5.6145057540000001E-2</v>
      </c>
      <c r="J1933">
        <v>6.8894374999999995E-4</v>
      </c>
      <c r="K1933">
        <v>0.11311243834000001</v>
      </c>
      <c r="L1933">
        <v>8.4139322300000024E-3</v>
      </c>
      <c r="M1933">
        <v>8.1273316299999999E-3</v>
      </c>
      <c r="N1933">
        <v>4.0234314999999999E-4</v>
      </c>
      <c r="O1933">
        <v>7.4383878800000011E-3</v>
      </c>
    </row>
    <row r="1934" spans="1:15" x14ac:dyDescent="0.35">
      <c r="A1934">
        <v>2023</v>
      </c>
      <c r="B1934">
        <v>34019</v>
      </c>
      <c r="C1934">
        <v>2282005010</v>
      </c>
      <c r="D1934" s="3" t="s">
        <v>92</v>
      </c>
      <c r="E1934" s="3" t="s">
        <v>93</v>
      </c>
      <c r="F1934" s="3" t="s">
        <v>7</v>
      </c>
      <c r="G1934">
        <v>1.7107500790891642E-2</v>
      </c>
      <c r="H1934">
        <v>1258.3590725971678</v>
      </c>
      <c r="I1934">
        <v>124.73474475487276</v>
      </c>
      <c r="J1934">
        <v>1.4398795743877251</v>
      </c>
      <c r="K1934">
        <v>7.403093265001579</v>
      </c>
      <c r="L1934">
        <v>0.28352551865261394</v>
      </c>
      <c r="M1934">
        <v>0.26086900356693754</v>
      </c>
      <c r="N1934">
        <v>7.6631484967632042E-3</v>
      </c>
      <c r="O1934">
        <v>24.679491688502885</v>
      </c>
    </row>
    <row r="1935" spans="1:15" x14ac:dyDescent="0.35">
      <c r="A1935">
        <v>2023</v>
      </c>
      <c r="B1935">
        <v>34019</v>
      </c>
      <c r="C1935">
        <v>2282005015</v>
      </c>
      <c r="D1935" s="3" t="s">
        <v>94</v>
      </c>
      <c r="E1935" s="3" t="s">
        <v>93</v>
      </c>
      <c r="F1935" s="3" t="s">
        <v>7</v>
      </c>
      <c r="G1935">
        <v>7.0824802400517098E-3</v>
      </c>
      <c r="H1935">
        <v>530.86299345477323</v>
      </c>
      <c r="I1935">
        <v>64.028943356961832</v>
      </c>
      <c r="J1935">
        <v>0.58309702843871081</v>
      </c>
      <c r="K1935">
        <v>3.5532956501872484</v>
      </c>
      <c r="L1935">
        <v>4.26276354791984E-2</v>
      </c>
      <c r="M1935">
        <v>3.9192232732695557E-2</v>
      </c>
      <c r="N1935">
        <v>3.2409755714383186E-3</v>
      </c>
      <c r="O1935">
        <v>4.2695726802766689</v>
      </c>
    </row>
    <row r="1936" spans="1:15" x14ac:dyDescent="0.35">
      <c r="A1936">
        <v>2023</v>
      </c>
      <c r="B1936">
        <v>34019</v>
      </c>
      <c r="C1936">
        <v>2282010005</v>
      </c>
      <c r="D1936" s="1" t="s">
        <v>95</v>
      </c>
      <c r="E1936" s="1" t="s">
        <v>93</v>
      </c>
      <c r="F1936" s="1" t="s">
        <v>36</v>
      </c>
      <c r="G1936">
        <v>5.6106874309611917E-3</v>
      </c>
      <c r="H1936">
        <v>426.82362965872443</v>
      </c>
      <c r="I1936">
        <v>30.079854386915866</v>
      </c>
      <c r="J1936">
        <v>0.1822258245218234</v>
      </c>
      <c r="K1936">
        <v>2.3998836121092295</v>
      </c>
      <c r="L1936">
        <v>3.4812394756779892E-2</v>
      </c>
      <c r="M1936">
        <v>3.2055396508217218E-2</v>
      </c>
      <c r="N1936">
        <v>2.6190176727104364E-3</v>
      </c>
      <c r="O1936">
        <v>2.2120000613237676</v>
      </c>
    </row>
    <row r="1937" spans="1:20" x14ac:dyDescent="0.35">
      <c r="A1937">
        <v>2023</v>
      </c>
      <c r="B1937">
        <v>34019</v>
      </c>
      <c r="C1937">
        <v>2282020005</v>
      </c>
      <c r="D1937" s="1" t="s">
        <v>95</v>
      </c>
      <c r="E1937" s="1" t="s">
        <v>93</v>
      </c>
      <c r="F1937" s="1" t="s">
        <v>84</v>
      </c>
      <c r="G1937">
        <v>2.8411454936846802E-3</v>
      </c>
      <c r="H1937">
        <v>350.37297450759127</v>
      </c>
      <c r="I1937">
        <v>0.67640012101442859</v>
      </c>
      <c r="J1937">
        <v>1.3507984783716068E-2</v>
      </c>
      <c r="K1937">
        <v>2.9856571501272557</v>
      </c>
      <c r="L1937">
        <v>6.9400048424103494E-2</v>
      </c>
      <c r="M1937">
        <v>6.7283300953643072E-2</v>
      </c>
      <c r="N1937">
        <v>3.2294771901172992E-3</v>
      </c>
      <c r="O1937">
        <v>0.18523892308162701</v>
      </c>
    </row>
    <row r="1938" spans="1:20" x14ac:dyDescent="0.35">
      <c r="A1938">
        <v>2023</v>
      </c>
      <c r="B1938">
        <v>34019</v>
      </c>
      <c r="C1938">
        <v>2282020010</v>
      </c>
      <c r="D1938" s="1" t="s">
        <v>96</v>
      </c>
      <c r="E1938" s="1" t="s">
        <v>93</v>
      </c>
      <c r="F1938" s="1" t="s">
        <v>84</v>
      </c>
      <c r="G1938">
        <v>1.3588996106659619E-5</v>
      </c>
      <c r="H1938">
        <v>2.6278714263276215</v>
      </c>
      <c r="I1938">
        <v>8.8223943954005533E-3</v>
      </c>
      <c r="J1938">
        <v>1.567961089229956E-4</v>
      </c>
      <c r="K1938">
        <v>1.4271581834171057E-2</v>
      </c>
      <c r="L1938">
        <v>1.3719659530762112E-3</v>
      </c>
      <c r="M1938">
        <v>1.3113381242926532E-3</v>
      </c>
      <c r="N1938">
        <v>1.3588996106659619E-5</v>
      </c>
      <c r="O1938">
        <v>2.7026422641360346E-3</v>
      </c>
    </row>
    <row r="1939" spans="1:20" x14ac:dyDescent="0.35">
      <c r="A1939">
        <v>2023</v>
      </c>
      <c r="B1939">
        <v>34019</v>
      </c>
      <c r="C1939">
        <v>2285002015</v>
      </c>
      <c r="D1939" s="1" t="s">
        <v>98</v>
      </c>
      <c r="E1939" s="1" t="s">
        <v>99</v>
      </c>
      <c r="F1939" s="1" t="s">
        <v>84</v>
      </c>
      <c r="G1939">
        <v>2.8660060000000002E-4</v>
      </c>
      <c r="H1939">
        <v>45.404501639200006</v>
      </c>
      <c r="I1939">
        <v>0.13324282356</v>
      </c>
      <c r="J1939">
        <v>1.54874555E-3</v>
      </c>
      <c r="K1939">
        <v>0.21406309045000002</v>
      </c>
      <c r="L1939">
        <v>2.3634628709999998E-2</v>
      </c>
      <c r="M1939">
        <v>2.2851988609999995E-2</v>
      </c>
      <c r="N1939">
        <v>0</v>
      </c>
      <c r="O1939">
        <v>3.2583181289999999E-2</v>
      </c>
    </row>
    <row r="1940" spans="1:20" x14ac:dyDescent="0.35">
      <c r="A1940">
        <v>2023</v>
      </c>
      <c r="B1940">
        <v>34019</v>
      </c>
      <c r="C1940">
        <v>2285004015</v>
      </c>
      <c r="D1940" s="1" t="s">
        <v>98</v>
      </c>
      <c r="E1940" s="1" t="s">
        <v>99</v>
      </c>
      <c r="F1940" s="1" t="s">
        <v>36</v>
      </c>
      <c r="G1940">
        <v>0</v>
      </c>
      <c r="H1940">
        <v>2.8772958590200002</v>
      </c>
      <c r="I1940">
        <v>0.64247807657</v>
      </c>
      <c r="J1940">
        <v>1.9246332600000005E-3</v>
      </c>
      <c r="K1940">
        <v>6.06160269E-3</v>
      </c>
      <c r="L1940">
        <v>2.8660060000000002E-4</v>
      </c>
      <c r="M1940">
        <v>2.8660060000000002E-4</v>
      </c>
      <c r="N1940">
        <v>0</v>
      </c>
      <c r="O1940">
        <v>1.4111772619999999E-2</v>
      </c>
    </row>
    <row r="1941" spans="1:20" x14ac:dyDescent="0.35">
      <c r="A1941">
        <v>2023</v>
      </c>
      <c r="B1941">
        <v>34019</v>
      </c>
      <c r="C1941">
        <v>2285006015</v>
      </c>
      <c r="D1941" s="1" t="s">
        <v>98</v>
      </c>
      <c r="E1941" s="1" t="s">
        <v>99</v>
      </c>
      <c r="F1941" s="1" t="s">
        <v>77</v>
      </c>
      <c r="G1941">
        <v>0</v>
      </c>
      <c r="H1941">
        <v>0.12639196691000001</v>
      </c>
      <c r="I1941">
        <v>1.5796102300000001E-3</v>
      </c>
      <c r="J1941">
        <v>0</v>
      </c>
      <c r="K1941">
        <v>2.8660060000000002E-4</v>
      </c>
      <c r="L1941">
        <v>0</v>
      </c>
      <c r="M1941">
        <v>0</v>
      </c>
      <c r="N1941">
        <v>0</v>
      </c>
      <c r="O1941">
        <v>0</v>
      </c>
    </row>
    <row r="1942" spans="1:20" x14ac:dyDescent="0.35">
      <c r="A1942">
        <v>2023</v>
      </c>
      <c r="B1942">
        <v>34021</v>
      </c>
      <c r="C1942">
        <v>2260001010</v>
      </c>
      <c r="D1942" s="1" t="s">
        <v>5</v>
      </c>
      <c r="E1942" s="1" t="s">
        <v>6</v>
      </c>
      <c r="F1942" s="1" t="s">
        <v>7</v>
      </c>
      <c r="G1942">
        <v>1.6082702900000003E-3</v>
      </c>
      <c r="H1942">
        <v>86.861835095750024</v>
      </c>
      <c r="I1942">
        <v>12.876629855760001</v>
      </c>
      <c r="J1942">
        <v>0.26731899347999999</v>
      </c>
      <c r="K1942">
        <v>0.15066373080000003</v>
      </c>
      <c r="L1942">
        <v>0.41803673747000003</v>
      </c>
      <c r="M1942">
        <v>0.38463343754000007</v>
      </c>
      <c r="N1942">
        <v>5.4233652000000023E-4</v>
      </c>
      <c r="O1942">
        <v>11.414404617660001</v>
      </c>
      <c r="T1942" s="23"/>
    </row>
    <row r="1943" spans="1:20" x14ac:dyDescent="0.35">
      <c r="A1943">
        <v>2023</v>
      </c>
      <c r="B1943">
        <v>34021</v>
      </c>
      <c r="C1943">
        <v>2260001030</v>
      </c>
      <c r="D1943" s="1" t="s">
        <v>8</v>
      </c>
      <c r="E1943" s="1" t="s">
        <v>6</v>
      </c>
      <c r="F1943" s="1" t="s">
        <v>7</v>
      </c>
      <c r="G1943">
        <v>5.9855433000000015E-4</v>
      </c>
      <c r="H1943">
        <v>40.18260784252</v>
      </c>
      <c r="I1943">
        <v>6.8258452360999984</v>
      </c>
      <c r="J1943">
        <v>5.6418430419999992E-2</v>
      </c>
      <c r="K1943">
        <v>7.8198973710000008E-2</v>
      </c>
      <c r="L1943">
        <v>3.470182111000001E-2</v>
      </c>
      <c r="M1943">
        <v>3.1938329940000003E-2</v>
      </c>
      <c r="N1943">
        <v>1.8739270000000003E-4</v>
      </c>
      <c r="O1943">
        <v>1.24636648466</v>
      </c>
    </row>
    <row r="1944" spans="1:20" x14ac:dyDescent="0.35">
      <c r="A1944">
        <v>2023</v>
      </c>
      <c r="B1944">
        <v>34021</v>
      </c>
      <c r="C1944">
        <v>2260001060</v>
      </c>
      <c r="D1944" s="1" t="s">
        <v>9</v>
      </c>
      <c r="E1944" s="1" t="s">
        <v>6</v>
      </c>
      <c r="F1944" s="1" t="s">
        <v>7</v>
      </c>
      <c r="G1944">
        <v>7.1319457000000022E-4</v>
      </c>
      <c r="H1944">
        <v>58.269904467609997</v>
      </c>
      <c r="I1944">
        <v>14.545758680860002</v>
      </c>
      <c r="J1944">
        <v>4.2457674270000009E-2</v>
      </c>
      <c r="K1944">
        <v>0.11710941440000001</v>
      </c>
      <c r="L1944">
        <v>7.5111403400000016E-3</v>
      </c>
      <c r="M1944">
        <v>6.8839259500000005E-3</v>
      </c>
      <c r="N1944">
        <v>3.6155768000000003E-4</v>
      </c>
      <c r="O1944">
        <v>0.43392653612000009</v>
      </c>
    </row>
    <row r="1945" spans="1:20" x14ac:dyDescent="0.35">
      <c r="A1945">
        <v>2023</v>
      </c>
      <c r="B1945">
        <v>34021</v>
      </c>
      <c r="C1945">
        <v>2260002006</v>
      </c>
      <c r="D1945" s="1" t="s">
        <v>10</v>
      </c>
      <c r="E1945" s="1" t="s">
        <v>11</v>
      </c>
      <c r="F1945" s="1" t="s">
        <v>7</v>
      </c>
      <c r="G1945">
        <v>2.3754780500000001E-3</v>
      </c>
      <c r="H1945">
        <v>146.21718311805</v>
      </c>
      <c r="I1945">
        <v>53.386768170890001</v>
      </c>
      <c r="J1945">
        <v>0.23707381170000003</v>
      </c>
      <c r="K1945">
        <v>0.32117234852999998</v>
      </c>
      <c r="L1945">
        <v>1.9451670906799998</v>
      </c>
      <c r="M1945">
        <v>1.7895969780700003</v>
      </c>
      <c r="N1945">
        <v>8.4216484000000018E-4</v>
      </c>
      <c r="O1945">
        <v>12.799914591310001</v>
      </c>
    </row>
    <row r="1946" spans="1:20" x14ac:dyDescent="0.35">
      <c r="A1946">
        <v>2023</v>
      </c>
      <c r="B1946">
        <v>34021</v>
      </c>
      <c r="C1946">
        <v>2260002009</v>
      </c>
      <c r="D1946" s="1" t="s">
        <v>12</v>
      </c>
      <c r="E1946" s="1" t="s">
        <v>11</v>
      </c>
      <c r="F1946" s="1" t="s">
        <v>7</v>
      </c>
      <c r="G1946">
        <v>0</v>
      </c>
      <c r="H1946">
        <v>9.4810807456199999</v>
      </c>
      <c r="I1946">
        <v>2.0036953424399995</v>
      </c>
      <c r="J1946">
        <v>1.9645368820000002E-2</v>
      </c>
      <c r="K1946">
        <v>2.1468589559999997E-2</v>
      </c>
      <c r="L1946">
        <v>6.8803985580000004E-2</v>
      </c>
      <c r="M1946">
        <v>6.3345346459999993E-2</v>
      </c>
      <c r="N1946">
        <v>0</v>
      </c>
      <c r="O1946">
        <v>0.44504774171</v>
      </c>
    </row>
    <row r="1947" spans="1:20" x14ac:dyDescent="0.35">
      <c r="A1947">
        <v>2023</v>
      </c>
      <c r="B1947">
        <v>34021</v>
      </c>
      <c r="C1947">
        <v>2260002021</v>
      </c>
      <c r="D1947" s="1" t="s">
        <v>13</v>
      </c>
      <c r="E1947" s="1" t="s">
        <v>11</v>
      </c>
      <c r="F1947" s="1" t="s">
        <v>7</v>
      </c>
      <c r="G1947">
        <v>1.2015179000000002E-4</v>
      </c>
      <c r="H1947">
        <v>11.333665921710001</v>
      </c>
      <c r="I1947">
        <v>2.41771967151</v>
      </c>
      <c r="J1947">
        <v>2.3726120439999995E-2</v>
      </c>
      <c r="K1947">
        <v>2.5702562270000003E-2</v>
      </c>
      <c r="L1947">
        <v>8.2884893520000003E-2</v>
      </c>
      <c r="M1947">
        <v>7.6342683670000008E-2</v>
      </c>
      <c r="N1947">
        <v>0</v>
      </c>
      <c r="O1947">
        <v>0.53125389526</v>
      </c>
    </row>
    <row r="1948" spans="1:20" x14ac:dyDescent="0.35">
      <c r="A1948">
        <v>2023</v>
      </c>
      <c r="B1948">
        <v>34021</v>
      </c>
      <c r="C1948">
        <v>2260002027</v>
      </c>
      <c r="D1948" s="1" t="s">
        <v>14</v>
      </c>
      <c r="E1948" s="1" t="s">
        <v>11</v>
      </c>
      <c r="F1948" s="1" t="s">
        <v>7</v>
      </c>
      <c r="G1948">
        <v>0</v>
      </c>
      <c r="H1948">
        <v>8.2127606549999996E-2</v>
      </c>
      <c r="I1948">
        <v>1.8323699130000003E-2</v>
      </c>
      <c r="J1948">
        <v>1.6644881000000002E-4</v>
      </c>
      <c r="K1948">
        <v>2.3920127000000003E-4</v>
      </c>
      <c r="L1948">
        <v>6.8894374999999995E-4</v>
      </c>
      <c r="M1948">
        <v>6.4154442000000002E-4</v>
      </c>
      <c r="N1948">
        <v>0</v>
      </c>
      <c r="O1948">
        <v>4.55584723E-3</v>
      </c>
    </row>
    <row r="1949" spans="1:20" x14ac:dyDescent="0.35">
      <c r="A1949">
        <v>2023</v>
      </c>
      <c r="B1949">
        <v>34021</v>
      </c>
      <c r="C1949">
        <v>2260002039</v>
      </c>
      <c r="D1949" s="1" t="s">
        <v>15</v>
      </c>
      <c r="E1949" s="1" t="s">
        <v>11</v>
      </c>
      <c r="F1949" s="1" t="s">
        <v>7</v>
      </c>
      <c r="G1949">
        <v>6.219233020000001E-3</v>
      </c>
      <c r="H1949">
        <v>377.75891098736992</v>
      </c>
      <c r="I1949">
        <v>139.22987592238999</v>
      </c>
      <c r="J1949">
        <v>0.67651740936999982</v>
      </c>
      <c r="K1949">
        <v>0.84423277355999993</v>
      </c>
      <c r="L1949">
        <v>5.07857916665</v>
      </c>
      <c r="M1949">
        <v>4.6722335290400006</v>
      </c>
      <c r="N1949">
        <v>2.31264638E-3</v>
      </c>
      <c r="O1949">
        <v>32.717181400530002</v>
      </c>
    </row>
    <row r="1950" spans="1:20" x14ac:dyDescent="0.35">
      <c r="A1950">
        <v>2023</v>
      </c>
      <c r="B1950">
        <v>34021</v>
      </c>
      <c r="C1950">
        <v>2260002054</v>
      </c>
      <c r="D1950" s="1" t="s">
        <v>16</v>
      </c>
      <c r="E1950" s="1" t="s">
        <v>11</v>
      </c>
      <c r="F1950" s="1" t="s">
        <v>7</v>
      </c>
      <c r="G1950">
        <v>0</v>
      </c>
      <c r="H1950">
        <v>2.2065314055400007</v>
      </c>
      <c r="I1950">
        <v>0.49296846433999997</v>
      </c>
      <c r="J1950">
        <v>4.8887448500000005E-3</v>
      </c>
      <c r="K1950">
        <v>5.0529890400000006E-3</v>
      </c>
      <c r="L1950">
        <v>1.6885184580000004E-2</v>
      </c>
      <c r="M1950">
        <v>1.5564617200000002E-2</v>
      </c>
      <c r="N1950">
        <v>0</v>
      </c>
      <c r="O1950">
        <v>0.10820605653000001</v>
      </c>
    </row>
    <row r="1951" spans="1:20" x14ac:dyDescent="0.35">
      <c r="A1951">
        <v>2023</v>
      </c>
      <c r="B1951">
        <v>34021</v>
      </c>
      <c r="C1951">
        <v>2260003030</v>
      </c>
      <c r="D1951" s="1" t="s">
        <v>17</v>
      </c>
      <c r="E1951" s="1" t="s">
        <v>18</v>
      </c>
      <c r="F1951" s="1" t="s">
        <v>7</v>
      </c>
      <c r="G1951">
        <v>0</v>
      </c>
      <c r="H1951">
        <v>2.56675418813</v>
      </c>
      <c r="I1951">
        <v>0.57359362236</v>
      </c>
      <c r="J1951">
        <v>5.6581572300000004E-3</v>
      </c>
      <c r="K1951">
        <v>5.8896423300000009E-3</v>
      </c>
      <c r="L1951">
        <v>1.967513119E-2</v>
      </c>
      <c r="M1951">
        <v>1.818150114E-2</v>
      </c>
      <c r="N1951">
        <v>0</v>
      </c>
      <c r="O1951">
        <v>0.13721885573000003</v>
      </c>
    </row>
    <row r="1952" spans="1:20" x14ac:dyDescent="0.35">
      <c r="A1952">
        <v>2023</v>
      </c>
      <c r="B1952">
        <v>34021</v>
      </c>
      <c r="C1952">
        <v>2260003040</v>
      </c>
      <c r="D1952" s="1" t="s">
        <v>19</v>
      </c>
      <c r="E1952" s="1" t="s">
        <v>18</v>
      </c>
      <c r="F1952" s="1" t="s">
        <v>7</v>
      </c>
      <c r="G1952">
        <v>0</v>
      </c>
      <c r="H1952">
        <v>0.20719128990999999</v>
      </c>
      <c r="I1952">
        <v>4.6292610760000005E-2</v>
      </c>
      <c r="J1952">
        <v>4.0234314999999999E-4</v>
      </c>
      <c r="K1952">
        <v>4.0234314999999999E-4</v>
      </c>
      <c r="L1952">
        <v>1.6733065800000001E-3</v>
      </c>
      <c r="M1952">
        <v>1.3999336999999999E-3</v>
      </c>
      <c r="N1952">
        <v>0</v>
      </c>
      <c r="O1952">
        <v>1.0596506029999999E-2</v>
      </c>
    </row>
    <row r="1953" spans="1:15" x14ac:dyDescent="0.35">
      <c r="A1953">
        <v>2023</v>
      </c>
      <c r="B1953">
        <v>34021</v>
      </c>
      <c r="C1953">
        <v>2260004015</v>
      </c>
      <c r="D1953" s="1" t="s">
        <v>20</v>
      </c>
      <c r="E1953" s="1" t="s">
        <v>21</v>
      </c>
      <c r="F1953" s="1" t="s">
        <v>7</v>
      </c>
      <c r="G1953">
        <v>1.1023100000000002E-4</v>
      </c>
      <c r="H1953">
        <v>11.049736218840001</v>
      </c>
      <c r="I1953">
        <v>2.14345502272</v>
      </c>
      <c r="J1953">
        <v>2.0153533730000003E-2</v>
      </c>
      <c r="K1953">
        <v>2.4821816579999999E-2</v>
      </c>
      <c r="L1953">
        <v>7.6694320560000001E-2</v>
      </c>
      <c r="M1953">
        <v>7.0582011609999995E-2</v>
      </c>
      <c r="N1953">
        <v>0</v>
      </c>
      <c r="O1953">
        <v>0.56059187590999993</v>
      </c>
    </row>
    <row r="1954" spans="1:15" x14ac:dyDescent="0.35">
      <c r="A1954">
        <v>2023</v>
      </c>
      <c r="B1954">
        <v>34021</v>
      </c>
      <c r="C1954">
        <v>2260004016</v>
      </c>
      <c r="D1954" s="1" t="s">
        <v>20</v>
      </c>
      <c r="E1954" s="1" t="s">
        <v>22</v>
      </c>
      <c r="F1954" s="1" t="s">
        <v>7</v>
      </c>
      <c r="G1954">
        <v>1.3227720000000001E-3</v>
      </c>
      <c r="H1954">
        <v>87.262064015170012</v>
      </c>
      <c r="I1954">
        <v>17.133596752360003</v>
      </c>
      <c r="J1954">
        <v>0.16247057321</v>
      </c>
      <c r="K1954">
        <v>0.19613071136999999</v>
      </c>
      <c r="L1954">
        <v>0.61163764739000004</v>
      </c>
      <c r="M1954">
        <v>0.56274358502999988</v>
      </c>
      <c r="N1954">
        <v>5.202903200000001E-4</v>
      </c>
      <c r="O1954">
        <v>4.1293392401799993</v>
      </c>
    </row>
    <row r="1955" spans="1:15" x14ac:dyDescent="0.35">
      <c r="A1955">
        <v>2023</v>
      </c>
      <c r="B1955">
        <v>34021</v>
      </c>
      <c r="C1955">
        <v>2260004020</v>
      </c>
      <c r="D1955" s="1" t="s">
        <v>23</v>
      </c>
      <c r="E1955" s="1" t="s">
        <v>21</v>
      </c>
      <c r="F1955" s="1" t="s">
        <v>7</v>
      </c>
      <c r="G1955">
        <v>2.10320748E-3</v>
      </c>
      <c r="H1955">
        <v>147.75818934954</v>
      </c>
      <c r="I1955">
        <v>29.692830773649991</v>
      </c>
      <c r="J1955">
        <v>0.28474100303000005</v>
      </c>
      <c r="K1955">
        <v>0.33140398995000009</v>
      </c>
      <c r="L1955">
        <v>1.0263178509099999</v>
      </c>
      <c r="M1955">
        <v>0.94420788131999966</v>
      </c>
      <c r="N1955">
        <v>9.6782817999999994E-4</v>
      </c>
      <c r="O1955">
        <v>10.398494777769999</v>
      </c>
    </row>
    <row r="1956" spans="1:15" x14ac:dyDescent="0.35">
      <c r="A1956">
        <v>2023</v>
      </c>
      <c r="B1956">
        <v>34021</v>
      </c>
      <c r="C1956">
        <v>2260004021</v>
      </c>
      <c r="D1956" s="1" t="s">
        <v>23</v>
      </c>
      <c r="E1956" s="1" t="s">
        <v>22</v>
      </c>
      <c r="F1956" s="1" t="s">
        <v>7</v>
      </c>
      <c r="G1956">
        <v>1.4202162040000001E-2</v>
      </c>
      <c r="H1956">
        <v>877.34454335967996</v>
      </c>
      <c r="I1956">
        <v>313.04721049689999</v>
      </c>
      <c r="J1956">
        <v>1.60268378292</v>
      </c>
      <c r="K1956">
        <v>1.9645115288699999</v>
      </c>
      <c r="L1956">
        <v>11.383882756069998</v>
      </c>
      <c r="M1956">
        <v>10.473134392489998</v>
      </c>
      <c r="N1956">
        <v>5.2006985800000004E-3</v>
      </c>
      <c r="O1956">
        <v>87.784370460159991</v>
      </c>
    </row>
    <row r="1957" spans="1:15" x14ac:dyDescent="0.35">
      <c r="A1957">
        <v>2023</v>
      </c>
      <c r="B1957">
        <v>34021</v>
      </c>
      <c r="C1957">
        <v>2260004025</v>
      </c>
      <c r="D1957" s="1" t="s">
        <v>24</v>
      </c>
      <c r="E1957" s="1" t="s">
        <v>21</v>
      </c>
      <c r="F1957" s="1" t="s">
        <v>7</v>
      </c>
      <c r="G1957">
        <v>2.9442700100000005E-3</v>
      </c>
      <c r="H1957">
        <v>204.69954240581995</v>
      </c>
      <c r="I1957">
        <v>37.973675605800004</v>
      </c>
      <c r="J1957">
        <v>0.34901008527000005</v>
      </c>
      <c r="K1957">
        <v>0.46342104478999996</v>
      </c>
      <c r="L1957">
        <v>1.4775032547</v>
      </c>
      <c r="M1957">
        <v>1.3593411342500001</v>
      </c>
      <c r="N1957">
        <v>1.3393066500000004E-3</v>
      </c>
      <c r="O1957">
        <v>11.244862725800003</v>
      </c>
    </row>
    <row r="1958" spans="1:15" x14ac:dyDescent="0.35">
      <c r="A1958">
        <v>2023</v>
      </c>
      <c r="B1958">
        <v>34021</v>
      </c>
      <c r="C1958">
        <v>2260004026</v>
      </c>
      <c r="D1958" s="1" t="s">
        <v>24</v>
      </c>
      <c r="E1958" s="1" t="s">
        <v>22</v>
      </c>
      <c r="F1958" s="1" t="s">
        <v>7</v>
      </c>
      <c r="G1958">
        <v>1.14530009E-2</v>
      </c>
      <c r="H1958">
        <v>767.58142875996998</v>
      </c>
      <c r="I1958">
        <v>171.43777246595999</v>
      </c>
      <c r="J1958">
        <v>1.5200204537100004</v>
      </c>
      <c r="K1958">
        <v>1.7270122255100002</v>
      </c>
      <c r="L1958">
        <v>5.9553102436299996</v>
      </c>
      <c r="M1958">
        <v>5.4788654061900006</v>
      </c>
      <c r="N1958">
        <v>4.65725975E-3</v>
      </c>
      <c r="O1958">
        <v>43.983534762089995</v>
      </c>
    </row>
    <row r="1959" spans="1:15" x14ac:dyDescent="0.35">
      <c r="A1959">
        <v>2023</v>
      </c>
      <c r="B1959">
        <v>34021</v>
      </c>
      <c r="C1959">
        <v>2260004030</v>
      </c>
      <c r="D1959" s="1" t="s">
        <v>25</v>
      </c>
      <c r="E1959" s="1" t="s">
        <v>21</v>
      </c>
      <c r="F1959" s="1" t="s">
        <v>7</v>
      </c>
      <c r="G1959">
        <v>1.9455771500000005E-3</v>
      </c>
      <c r="H1959">
        <v>131.74383959033</v>
      </c>
      <c r="I1959">
        <v>25.923812421650005</v>
      </c>
      <c r="J1959">
        <v>0.24601134117999995</v>
      </c>
      <c r="K1959">
        <v>0.29619510624000006</v>
      </c>
      <c r="L1959">
        <v>0.92511917905000007</v>
      </c>
      <c r="M1959">
        <v>0.85108363021000011</v>
      </c>
      <c r="N1959">
        <v>8.0358399000000002E-4</v>
      </c>
      <c r="O1959">
        <v>6.8150128357299993</v>
      </c>
    </row>
    <row r="1960" spans="1:15" x14ac:dyDescent="0.35">
      <c r="A1960">
        <v>2023</v>
      </c>
      <c r="B1960">
        <v>34021</v>
      </c>
      <c r="C1960">
        <v>2260004031</v>
      </c>
      <c r="D1960" s="1" t="s">
        <v>25</v>
      </c>
      <c r="E1960" s="1" t="s">
        <v>22</v>
      </c>
      <c r="F1960" s="1" t="s">
        <v>7</v>
      </c>
      <c r="G1960">
        <v>1.1002156110000001E-2</v>
      </c>
      <c r="H1960">
        <v>716.73957470917992</v>
      </c>
      <c r="I1960">
        <v>191.02784500712005</v>
      </c>
      <c r="J1960">
        <v>1.3414186759599998</v>
      </c>
      <c r="K1960">
        <v>1.6009233938499998</v>
      </c>
      <c r="L1960">
        <v>6.7712423102499999</v>
      </c>
      <c r="M1960">
        <v>6.2295153676799995</v>
      </c>
      <c r="N1960">
        <v>4.3541245000000006E-3</v>
      </c>
      <c r="O1960">
        <v>43.968075966649998</v>
      </c>
    </row>
    <row r="1961" spans="1:15" x14ac:dyDescent="0.35">
      <c r="A1961">
        <v>2023</v>
      </c>
      <c r="B1961">
        <v>34021</v>
      </c>
      <c r="C1961">
        <v>2260004035</v>
      </c>
      <c r="D1961" s="1" t="s">
        <v>97</v>
      </c>
      <c r="E1961" s="1" t="s">
        <v>21</v>
      </c>
      <c r="F1961" s="1" t="s">
        <v>7</v>
      </c>
      <c r="G1961">
        <v>1.3293858600000002E-3</v>
      </c>
      <c r="H1961">
        <v>65.98941556922</v>
      </c>
      <c r="I1961">
        <v>33.100775359739998</v>
      </c>
      <c r="J1961">
        <v>0.45148523211000002</v>
      </c>
      <c r="K1961">
        <v>0.11057712534</v>
      </c>
      <c r="L1961">
        <v>0.36785407471999998</v>
      </c>
      <c r="M1961">
        <v>0.33843011389</v>
      </c>
      <c r="N1961">
        <v>3.9572929000000003E-4</v>
      </c>
      <c r="O1961">
        <v>12.65211466189</v>
      </c>
    </row>
    <row r="1962" spans="1:15" x14ac:dyDescent="0.35">
      <c r="A1962">
        <v>2023</v>
      </c>
      <c r="B1962">
        <v>34021</v>
      </c>
      <c r="C1962">
        <v>2260004036</v>
      </c>
      <c r="D1962" s="1" t="s">
        <v>97</v>
      </c>
      <c r="E1962" s="1" t="s">
        <v>22</v>
      </c>
      <c r="F1962" s="1" t="s">
        <v>7</v>
      </c>
      <c r="G1962">
        <v>5.0199197399999999E-3</v>
      </c>
      <c r="H1962">
        <v>248.02469165573001</v>
      </c>
      <c r="I1962">
        <v>124.38178006397</v>
      </c>
      <c r="J1962">
        <v>1.6965267401500002</v>
      </c>
      <c r="K1962">
        <v>0.41557858616999993</v>
      </c>
      <c r="L1962">
        <v>1.3824003571400001</v>
      </c>
      <c r="M1962">
        <v>1.2718022879099999</v>
      </c>
      <c r="N1962">
        <v>1.4616630600000002E-3</v>
      </c>
      <c r="O1962">
        <v>46.064881230170016</v>
      </c>
    </row>
    <row r="1963" spans="1:15" x14ac:dyDescent="0.35">
      <c r="A1963">
        <v>2023</v>
      </c>
      <c r="B1963">
        <v>34021</v>
      </c>
      <c r="C1963">
        <v>2260004071</v>
      </c>
      <c r="D1963" s="1" t="s">
        <v>26</v>
      </c>
      <c r="E1963" s="1" t="s">
        <v>22</v>
      </c>
      <c r="F1963" s="1" t="s">
        <v>7</v>
      </c>
      <c r="G1963">
        <v>0</v>
      </c>
      <c r="H1963">
        <v>0.36028671657</v>
      </c>
      <c r="I1963">
        <v>7.4509542139999996E-2</v>
      </c>
      <c r="J1963">
        <v>6.4374903999999994E-4</v>
      </c>
      <c r="K1963">
        <v>7.9366320000000008E-4</v>
      </c>
      <c r="L1963">
        <v>2.6356232100000002E-3</v>
      </c>
      <c r="M1963">
        <v>2.34130644E-3</v>
      </c>
      <c r="N1963">
        <v>0</v>
      </c>
      <c r="O1963">
        <v>1.53992707E-2</v>
      </c>
    </row>
    <row r="1964" spans="1:15" x14ac:dyDescent="0.35">
      <c r="A1964">
        <v>2023</v>
      </c>
      <c r="B1964">
        <v>34021</v>
      </c>
      <c r="C1964">
        <v>2260005035</v>
      </c>
      <c r="D1964" s="1" t="s">
        <v>27</v>
      </c>
      <c r="E1964" s="1" t="s">
        <v>28</v>
      </c>
      <c r="F1964" s="1" t="s">
        <v>7</v>
      </c>
      <c r="G1964">
        <v>0</v>
      </c>
      <c r="H1964">
        <v>0.21105598876999998</v>
      </c>
      <c r="I1964">
        <v>3.835046721000001E-2</v>
      </c>
      <c r="J1964">
        <v>3.7588771000000002E-4</v>
      </c>
      <c r="K1964">
        <v>4.4533324000000008E-4</v>
      </c>
      <c r="L1964">
        <v>1.5597686500000002E-3</v>
      </c>
      <c r="M1964">
        <v>1.4352076200000001E-3</v>
      </c>
      <c r="N1964">
        <v>0</v>
      </c>
      <c r="O1964">
        <v>9.1579914799999988E-3</v>
      </c>
    </row>
    <row r="1965" spans="1:15" x14ac:dyDescent="0.35">
      <c r="A1965">
        <v>2023</v>
      </c>
      <c r="B1965">
        <v>34021</v>
      </c>
      <c r="C1965">
        <v>2260006005</v>
      </c>
      <c r="D1965" s="1" t="s">
        <v>29</v>
      </c>
      <c r="E1965" s="1" t="s">
        <v>30</v>
      </c>
      <c r="F1965" s="1" t="s">
        <v>7</v>
      </c>
      <c r="G1965">
        <v>2.8660060000000002E-4</v>
      </c>
      <c r="H1965">
        <v>15.453613480689999</v>
      </c>
      <c r="I1965">
        <v>3.2144131216999998</v>
      </c>
      <c r="J1965">
        <v>3.1291273970000005E-2</v>
      </c>
      <c r="K1965">
        <v>3.5031411800000002E-2</v>
      </c>
      <c r="L1965">
        <v>0.11189659041</v>
      </c>
      <c r="M1965">
        <v>0.10289512695</v>
      </c>
      <c r="N1965">
        <v>0</v>
      </c>
      <c r="O1965">
        <v>0.90436157943999995</v>
      </c>
    </row>
    <row r="1966" spans="1:15" x14ac:dyDescent="0.35">
      <c r="A1966">
        <v>2023</v>
      </c>
      <c r="B1966">
        <v>34021</v>
      </c>
      <c r="C1966">
        <v>2260006010</v>
      </c>
      <c r="D1966" s="1" t="s">
        <v>31</v>
      </c>
      <c r="E1966" s="1" t="s">
        <v>30</v>
      </c>
      <c r="F1966" s="1" t="s">
        <v>7</v>
      </c>
      <c r="G1966">
        <v>1.4936300500000001E-3</v>
      </c>
      <c r="H1966">
        <v>103.10216722343999</v>
      </c>
      <c r="I1966">
        <v>20.799354010489999</v>
      </c>
      <c r="J1966">
        <v>0.19870791215</v>
      </c>
      <c r="K1966">
        <v>0.23805817453000003</v>
      </c>
      <c r="L1966">
        <v>0.82688461877999986</v>
      </c>
      <c r="M1966">
        <v>0.76073279106000002</v>
      </c>
      <c r="N1966">
        <v>6.8894374999999995E-4</v>
      </c>
      <c r="O1966">
        <v>6.3777000032900002</v>
      </c>
    </row>
    <row r="1967" spans="1:15" x14ac:dyDescent="0.35">
      <c r="A1967">
        <v>2023</v>
      </c>
      <c r="B1967">
        <v>34021</v>
      </c>
      <c r="C1967">
        <v>2260006015</v>
      </c>
      <c r="D1967" s="1" t="s">
        <v>32</v>
      </c>
      <c r="E1967" s="1" t="s">
        <v>30</v>
      </c>
      <c r="F1967" s="1" t="s">
        <v>7</v>
      </c>
      <c r="G1967">
        <v>0</v>
      </c>
      <c r="H1967">
        <v>3.8661318629999997E-2</v>
      </c>
      <c r="I1967">
        <v>8.6542358099999991E-3</v>
      </c>
      <c r="J1967">
        <v>0</v>
      </c>
      <c r="K1967">
        <v>0</v>
      </c>
      <c r="L1967">
        <v>2.8660060000000002E-4</v>
      </c>
      <c r="M1967">
        <v>2.8660060000000002E-4</v>
      </c>
      <c r="N1967">
        <v>0</v>
      </c>
      <c r="O1967">
        <v>2.3622503299999997E-3</v>
      </c>
    </row>
    <row r="1968" spans="1:15" x14ac:dyDescent="0.35">
      <c r="A1968">
        <v>2023</v>
      </c>
      <c r="B1968">
        <v>34021</v>
      </c>
      <c r="C1968">
        <v>2260006035</v>
      </c>
      <c r="D1968" s="1" t="s">
        <v>33</v>
      </c>
      <c r="E1968" s="1" t="s">
        <v>30</v>
      </c>
      <c r="F1968" s="1" t="s">
        <v>7</v>
      </c>
      <c r="G1968">
        <v>0</v>
      </c>
      <c r="H1968">
        <v>0.6262807334299999</v>
      </c>
      <c r="I1968">
        <v>0.13999447231000001</v>
      </c>
      <c r="J1968">
        <v>1.3778874999999999E-3</v>
      </c>
      <c r="K1968">
        <v>1.3999336999999999E-3</v>
      </c>
      <c r="L1968">
        <v>4.8534709300000001E-3</v>
      </c>
      <c r="M1968">
        <v>4.4511277800000004E-3</v>
      </c>
      <c r="N1968">
        <v>0</v>
      </c>
      <c r="O1968">
        <v>3.970189927E-2</v>
      </c>
    </row>
    <row r="1969" spans="1:15" x14ac:dyDescent="0.35">
      <c r="A1969">
        <v>2023</v>
      </c>
      <c r="B1969">
        <v>34021</v>
      </c>
      <c r="C1969">
        <v>2260007005</v>
      </c>
      <c r="D1969" s="1" t="s">
        <v>34</v>
      </c>
      <c r="E1969" s="1" t="s">
        <v>35</v>
      </c>
      <c r="F1969" s="1" t="s">
        <v>7</v>
      </c>
      <c r="G1969">
        <v>0</v>
      </c>
      <c r="H1969">
        <v>1.6086318476800001</v>
      </c>
      <c r="I1969">
        <v>0.62378951283000006</v>
      </c>
      <c r="J1969">
        <v>2.7778211999999998E-3</v>
      </c>
      <c r="K1969">
        <v>3.5692797800000002E-3</v>
      </c>
      <c r="L1969">
        <v>2.2855295539999994E-2</v>
      </c>
      <c r="M1969">
        <v>2.1053018689999998E-2</v>
      </c>
      <c r="N1969">
        <v>0</v>
      </c>
      <c r="O1969">
        <v>0.16005761662000001</v>
      </c>
    </row>
    <row r="1970" spans="1:15" x14ac:dyDescent="0.35">
      <c r="A1970">
        <v>2023</v>
      </c>
      <c r="B1970">
        <v>34021</v>
      </c>
      <c r="C1970">
        <v>2265001010</v>
      </c>
      <c r="D1970" s="1" t="s">
        <v>5</v>
      </c>
      <c r="E1970" s="1" t="s">
        <v>6</v>
      </c>
      <c r="F1970" s="1" t="s">
        <v>36</v>
      </c>
      <c r="G1970">
        <v>5.4233652000000023E-4</v>
      </c>
      <c r="H1970">
        <v>39.231697916400002</v>
      </c>
      <c r="I1970">
        <v>4.7328671928999997</v>
      </c>
      <c r="J1970">
        <v>5.3593209889999993E-2</v>
      </c>
      <c r="K1970">
        <v>9.7699939920000006E-2</v>
      </c>
      <c r="L1970">
        <v>1.1852037120000001E-2</v>
      </c>
      <c r="M1970">
        <v>1.0872083529999998E-2</v>
      </c>
      <c r="N1970">
        <v>1.6755112000000003E-4</v>
      </c>
      <c r="O1970">
        <v>0.53953114105</v>
      </c>
    </row>
    <row r="1971" spans="1:15" x14ac:dyDescent="0.35">
      <c r="A1971">
        <v>2023</v>
      </c>
      <c r="B1971">
        <v>34021</v>
      </c>
      <c r="C1971">
        <v>2265001030</v>
      </c>
      <c r="D1971" s="1" t="s">
        <v>8</v>
      </c>
      <c r="E1971" s="1" t="s">
        <v>6</v>
      </c>
      <c r="F1971" s="1" t="s">
        <v>36</v>
      </c>
      <c r="G1971">
        <v>5.0166128099999995E-3</v>
      </c>
      <c r="H1971">
        <v>373.43382574201001</v>
      </c>
      <c r="I1971">
        <v>58.316370141040004</v>
      </c>
      <c r="J1971">
        <v>0.37146634459</v>
      </c>
      <c r="K1971">
        <v>0.67816205589</v>
      </c>
      <c r="L1971">
        <v>0.10528603734000001</v>
      </c>
      <c r="M1971">
        <v>9.6926118300000016E-2</v>
      </c>
      <c r="N1971">
        <v>2.2222569600000011E-3</v>
      </c>
      <c r="O1971">
        <v>5.4914879579999996</v>
      </c>
    </row>
    <row r="1972" spans="1:15" x14ac:dyDescent="0.35">
      <c r="A1972">
        <v>2023</v>
      </c>
      <c r="B1972">
        <v>34021</v>
      </c>
      <c r="C1972">
        <v>2265001050</v>
      </c>
      <c r="D1972" s="1" t="s">
        <v>37</v>
      </c>
      <c r="E1972" s="1" t="s">
        <v>6</v>
      </c>
      <c r="F1972" s="1" t="s">
        <v>36</v>
      </c>
      <c r="G1972">
        <v>5.6173717599999999E-3</v>
      </c>
      <c r="H1972">
        <v>427.20287612320999</v>
      </c>
      <c r="I1972">
        <v>109.39864902592998</v>
      </c>
      <c r="J1972">
        <v>0.32219749682999999</v>
      </c>
      <c r="K1972">
        <v>0.89531602358000006</v>
      </c>
      <c r="L1972">
        <v>5.5730588980000002E-2</v>
      </c>
      <c r="M1972">
        <v>5.1323553600000002E-2</v>
      </c>
      <c r="N1972">
        <v>2.6268047300000005E-3</v>
      </c>
      <c r="O1972">
        <v>2.3322002570899998</v>
      </c>
    </row>
    <row r="1973" spans="1:15" x14ac:dyDescent="0.35">
      <c r="A1973">
        <v>2023</v>
      </c>
      <c r="B1973">
        <v>34021</v>
      </c>
      <c r="C1973">
        <v>2265001060</v>
      </c>
      <c r="D1973" s="1" t="s">
        <v>9</v>
      </c>
      <c r="E1973" s="1" t="s">
        <v>6</v>
      </c>
      <c r="F1973" s="1" t="s">
        <v>36</v>
      </c>
      <c r="G1973">
        <v>6.8453451000000012E-4</v>
      </c>
      <c r="H1973">
        <v>54.186966966880007</v>
      </c>
      <c r="I1973">
        <v>14.193130814170001</v>
      </c>
      <c r="J1973">
        <v>4.6412762549999993E-2</v>
      </c>
      <c r="K1973">
        <v>0.16933024834000004</v>
      </c>
      <c r="L1973">
        <v>5.7970482900000005E-3</v>
      </c>
      <c r="M1973">
        <v>5.3329757799999997E-3</v>
      </c>
      <c r="N1973">
        <v>3.6155768000000003E-4</v>
      </c>
      <c r="O1973">
        <v>0.42546299993999992</v>
      </c>
    </row>
    <row r="1974" spans="1:15" x14ac:dyDescent="0.35">
      <c r="A1974">
        <v>2023</v>
      </c>
      <c r="B1974">
        <v>34021</v>
      </c>
      <c r="C1974">
        <v>2265002003</v>
      </c>
      <c r="D1974" s="1" t="s">
        <v>38</v>
      </c>
      <c r="E1974" s="1" t="s">
        <v>11</v>
      </c>
      <c r="F1974" s="1" t="s">
        <v>36</v>
      </c>
      <c r="G1974">
        <v>1.7372405600000003E-3</v>
      </c>
      <c r="H1974">
        <v>129.57484294259999</v>
      </c>
      <c r="I1974">
        <v>26.351541770950003</v>
      </c>
      <c r="J1974">
        <v>7.5661456089999996E-2</v>
      </c>
      <c r="K1974">
        <v>0.26638754152999999</v>
      </c>
      <c r="L1974">
        <v>1.5608709600000001E-2</v>
      </c>
      <c r="M1974">
        <v>1.4401680149999999E-2</v>
      </c>
      <c r="N1974">
        <v>7.6169620999999999E-4</v>
      </c>
      <c r="O1974">
        <v>0.55040983844000002</v>
      </c>
    </row>
    <row r="1975" spans="1:15" x14ac:dyDescent="0.35">
      <c r="A1975">
        <v>2023</v>
      </c>
      <c r="B1975">
        <v>34021</v>
      </c>
      <c r="C1975">
        <v>2265002006</v>
      </c>
      <c r="D1975" s="1" t="s">
        <v>10</v>
      </c>
      <c r="E1975" s="1" t="s">
        <v>11</v>
      </c>
      <c r="F1975" s="1" t="s">
        <v>36</v>
      </c>
      <c r="G1975">
        <v>0</v>
      </c>
      <c r="H1975">
        <v>0.96581756655999995</v>
      </c>
      <c r="I1975">
        <v>0.23851563317999996</v>
      </c>
      <c r="J1975">
        <v>6.8894374999999995E-4</v>
      </c>
      <c r="K1975">
        <v>1.9389632900000003E-3</v>
      </c>
      <c r="L1975">
        <v>0</v>
      </c>
      <c r="M1975">
        <v>0</v>
      </c>
      <c r="N1975">
        <v>0</v>
      </c>
      <c r="O1975">
        <v>5.2084147500000002E-3</v>
      </c>
    </row>
    <row r="1976" spans="1:15" x14ac:dyDescent="0.35">
      <c r="A1976">
        <v>2023</v>
      </c>
      <c r="B1976">
        <v>34021</v>
      </c>
      <c r="C1976">
        <v>2265002009</v>
      </c>
      <c r="D1976" s="1" t="s">
        <v>12</v>
      </c>
      <c r="E1976" s="1" t="s">
        <v>11</v>
      </c>
      <c r="F1976" s="1" t="s">
        <v>36</v>
      </c>
      <c r="G1976">
        <v>3.2540191200000003E-3</v>
      </c>
      <c r="H1976">
        <v>243.79807025111998</v>
      </c>
      <c r="I1976">
        <v>46.683260605519997</v>
      </c>
      <c r="J1976">
        <v>0.17280032022000003</v>
      </c>
      <c r="K1976">
        <v>0.50236345247000003</v>
      </c>
      <c r="L1976">
        <v>4.9567573770000005E-2</v>
      </c>
      <c r="M1976">
        <v>4.5577211569999998E-2</v>
      </c>
      <c r="N1976">
        <v>1.45945844E-3</v>
      </c>
      <c r="O1976">
        <v>1.4317265250200002</v>
      </c>
    </row>
    <row r="1977" spans="1:15" x14ac:dyDescent="0.35">
      <c r="A1977">
        <v>2023</v>
      </c>
      <c r="B1977">
        <v>34021</v>
      </c>
      <c r="C1977">
        <v>2265002015</v>
      </c>
      <c r="D1977" s="1" t="s">
        <v>39</v>
      </c>
      <c r="E1977" s="1" t="s">
        <v>11</v>
      </c>
      <c r="F1977" s="1" t="s">
        <v>36</v>
      </c>
      <c r="G1977">
        <v>2.9729300700000005E-3</v>
      </c>
      <c r="H1977">
        <v>229.01904072805999</v>
      </c>
      <c r="I1977">
        <v>48.252704230390002</v>
      </c>
      <c r="J1977">
        <v>0.14032185838</v>
      </c>
      <c r="K1977">
        <v>0.47512867929999997</v>
      </c>
      <c r="L1977">
        <v>2.7405631219999997E-2</v>
      </c>
      <c r="M1977">
        <v>2.5195499670000003E-2</v>
      </c>
      <c r="N1977">
        <v>1.4032406300000001E-3</v>
      </c>
      <c r="O1977">
        <v>0.98403654624000003</v>
      </c>
    </row>
    <row r="1978" spans="1:15" x14ac:dyDescent="0.35">
      <c r="A1978">
        <v>2023</v>
      </c>
      <c r="B1978">
        <v>34021</v>
      </c>
      <c r="C1978">
        <v>2265002021</v>
      </c>
      <c r="D1978" s="1" t="s">
        <v>13</v>
      </c>
      <c r="E1978" s="1" t="s">
        <v>11</v>
      </c>
      <c r="F1978" s="1" t="s">
        <v>36</v>
      </c>
      <c r="G1978">
        <v>6.009794120000001E-3</v>
      </c>
      <c r="H1978">
        <v>457.27692868495001</v>
      </c>
      <c r="I1978">
        <v>101.79679408447998</v>
      </c>
      <c r="J1978">
        <v>0.30613573781999992</v>
      </c>
      <c r="K1978">
        <v>0.93930701105999992</v>
      </c>
      <c r="L1978">
        <v>6.6495748439999988E-2</v>
      </c>
      <c r="M1978">
        <v>6.1161670350000003E-2</v>
      </c>
      <c r="N1978">
        <v>2.7623888599999998E-3</v>
      </c>
      <c r="O1978">
        <v>2.4393326636799997</v>
      </c>
    </row>
    <row r="1979" spans="1:15" x14ac:dyDescent="0.35">
      <c r="A1979">
        <v>2023</v>
      </c>
      <c r="B1979">
        <v>34021</v>
      </c>
      <c r="C1979">
        <v>2265002024</v>
      </c>
      <c r="D1979" s="1" t="s">
        <v>40</v>
      </c>
      <c r="E1979" s="1" t="s">
        <v>11</v>
      </c>
      <c r="F1979" s="1" t="s">
        <v>36</v>
      </c>
      <c r="G1979">
        <v>2.5672799899999999E-3</v>
      </c>
      <c r="H1979">
        <v>192.91916756122998</v>
      </c>
      <c r="I1979">
        <v>43.80351320906</v>
      </c>
      <c r="J1979">
        <v>0.13627638068000003</v>
      </c>
      <c r="K1979">
        <v>0.40559606680999993</v>
      </c>
      <c r="L1979">
        <v>2.9434983929999999E-2</v>
      </c>
      <c r="M1979">
        <v>2.7184066910000002E-2</v>
      </c>
      <c r="N1979">
        <v>1.1904948000000001E-3</v>
      </c>
      <c r="O1979">
        <v>1.0294252628</v>
      </c>
    </row>
    <row r="1980" spans="1:15" x14ac:dyDescent="0.35">
      <c r="A1980">
        <v>2023</v>
      </c>
      <c r="B1980">
        <v>34021</v>
      </c>
      <c r="C1980">
        <v>2265002027</v>
      </c>
      <c r="D1980" s="1" t="s">
        <v>14</v>
      </c>
      <c r="E1980" s="1" t="s">
        <v>11</v>
      </c>
      <c r="F1980" s="1" t="s">
        <v>36</v>
      </c>
      <c r="G1980">
        <v>0</v>
      </c>
      <c r="H1980">
        <v>10.000148603829997</v>
      </c>
      <c r="I1980">
        <v>2.1367981726300003</v>
      </c>
      <c r="J1980">
        <v>7.4416948100000015E-3</v>
      </c>
      <c r="K1980">
        <v>2.124371832E-2</v>
      </c>
      <c r="L1980">
        <v>1.9036893700000005E-3</v>
      </c>
      <c r="M1980">
        <v>1.7471613500000002E-3</v>
      </c>
      <c r="N1980">
        <v>0</v>
      </c>
      <c r="O1980">
        <v>5.1992655770000007E-2</v>
      </c>
    </row>
    <row r="1981" spans="1:15" x14ac:dyDescent="0.35">
      <c r="A1981">
        <v>2023</v>
      </c>
      <c r="B1981">
        <v>34021</v>
      </c>
      <c r="C1981">
        <v>2265002030</v>
      </c>
      <c r="D1981" s="1" t="s">
        <v>41</v>
      </c>
      <c r="E1981" s="1" t="s">
        <v>11</v>
      </c>
      <c r="F1981" s="1" t="s">
        <v>36</v>
      </c>
      <c r="G1981">
        <v>5.2932926199999999E-3</v>
      </c>
      <c r="H1981">
        <v>401.84263291677991</v>
      </c>
      <c r="I1981">
        <v>76.807010813610006</v>
      </c>
      <c r="J1981">
        <v>0.24480210711000003</v>
      </c>
      <c r="K1981">
        <v>0.83585301294000003</v>
      </c>
      <c r="L1981">
        <v>5.9880786130000002E-2</v>
      </c>
      <c r="M1981">
        <v>5.5068100669999995E-2</v>
      </c>
      <c r="N1981">
        <v>2.4361051000000001E-3</v>
      </c>
      <c r="O1981">
        <v>1.7729289485600002</v>
      </c>
    </row>
    <row r="1982" spans="1:15" x14ac:dyDescent="0.35">
      <c r="A1982">
        <v>2023</v>
      </c>
      <c r="B1982">
        <v>34021</v>
      </c>
      <c r="C1982">
        <v>2265002033</v>
      </c>
      <c r="D1982" s="1" t="s">
        <v>42</v>
      </c>
      <c r="E1982" s="1" t="s">
        <v>11</v>
      </c>
      <c r="F1982" s="1" t="s">
        <v>36</v>
      </c>
      <c r="G1982">
        <v>1.75818445E-3</v>
      </c>
      <c r="H1982">
        <v>137.61954431268998</v>
      </c>
      <c r="I1982">
        <v>20.883803081899998</v>
      </c>
      <c r="J1982">
        <v>9.1465274560000004E-2</v>
      </c>
      <c r="K1982">
        <v>0.3859936880799999</v>
      </c>
      <c r="L1982">
        <v>2.8472667300000004E-2</v>
      </c>
      <c r="M1982">
        <v>2.6178760190000001E-2</v>
      </c>
      <c r="N1982">
        <v>8.0909554000000003E-4</v>
      </c>
      <c r="O1982">
        <v>0.74094412194000003</v>
      </c>
    </row>
    <row r="1983" spans="1:15" x14ac:dyDescent="0.35">
      <c r="A1983">
        <v>2023</v>
      </c>
      <c r="B1983">
        <v>34021</v>
      </c>
      <c r="C1983">
        <v>2265002039</v>
      </c>
      <c r="D1983" s="1" t="s">
        <v>15</v>
      </c>
      <c r="E1983" s="1" t="s">
        <v>11</v>
      </c>
      <c r="F1983" s="1" t="s">
        <v>36</v>
      </c>
      <c r="G1983">
        <v>1.1079317810000003E-2</v>
      </c>
      <c r="H1983">
        <v>841.31706109517006</v>
      </c>
      <c r="I1983">
        <v>196.73860006108001</v>
      </c>
      <c r="J1983">
        <v>0.58421327689999991</v>
      </c>
      <c r="K1983">
        <v>1.7987715041999999</v>
      </c>
      <c r="L1983">
        <v>0.10602127810999999</v>
      </c>
      <c r="M1983">
        <v>9.758419737E-2</v>
      </c>
      <c r="N1983">
        <v>5.1444807700000003E-3</v>
      </c>
      <c r="O1983">
        <v>4.0401932258599995</v>
      </c>
    </row>
    <row r="1984" spans="1:15" x14ac:dyDescent="0.35">
      <c r="A1984">
        <v>2023</v>
      </c>
      <c r="B1984">
        <v>34021</v>
      </c>
      <c r="C1984">
        <v>2265002042</v>
      </c>
      <c r="D1984" s="1" t="s">
        <v>43</v>
      </c>
      <c r="E1984" s="1" t="s">
        <v>11</v>
      </c>
      <c r="F1984" s="1" t="s">
        <v>36</v>
      </c>
      <c r="G1984">
        <v>5.2932926199999999E-3</v>
      </c>
      <c r="H1984">
        <v>403.20530633416001</v>
      </c>
      <c r="I1984">
        <v>89.126989551709997</v>
      </c>
      <c r="J1984">
        <v>0.26875861033999998</v>
      </c>
      <c r="K1984">
        <v>0.82657817659999999</v>
      </c>
      <c r="L1984">
        <v>5.8585571879999999E-2</v>
      </c>
      <c r="M1984">
        <v>5.3828001919999993E-2</v>
      </c>
      <c r="N1984">
        <v>2.4361051000000001E-3</v>
      </c>
      <c r="O1984">
        <v>2.5265518401199998</v>
      </c>
    </row>
    <row r="1985" spans="1:15" x14ac:dyDescent="0.35">
      <c r="A1985">
        <v>2023</v>
      </c>
      <c r="B1985">
        <v>34021</v>
      </c>
      <c r="C1985">
        <v>2265002045</v>
      </c>
      <c r="D1985" s="1" t="s">
        <v>44</v>
      </c>
      <c r="E1985" s="1" t="s">
        <v>11</v>
      </c>
      <c r="F1985" s="1" t="s">
        <v>36</v>
      </c>
      <c r="G1985">
        <v>3.8139925999999998E-4</v>
      </c>
      <c r="H1985">
        <v>30.126750695910005</v>
      </c>
      <c r="I1985">
        <v>1.8013663419399999</v>
      </c>
      <c r="J1985">
        <v>6.8354243100000002E-3</v>
      </c>
      <c r="K1985">
        <v>7.9577963519999989E-2</v>
      </c>
      <c r="L1985">
        <v>2.9541908000000009E-3</v>
      </c>
      <c r="M1985">
        <v>2.7623888599999998E-3</v>
      </c>
      <c r="N1985">
        <v>1.6644881000000002E-4</v>
      </c>
      <c r="O1985">
        <v>5.0635712159999992E-2</v>
      </c>
    </row>
    <row r="1986" spans="1:15" x14ac:dyDescent="0.35">
      <c r="A1986">
        <v>2023</v>
      </c>
      <c r="B1986">
        <v>34021</v>
      </c>
      <c r="C1986">
        <v>2265002054</v>
      </c>
      <c r="D1986" s="1" t="s">
        <v>16</v>
      </c>
      <c r="E1986" s="1" t="s">
        <v>11</v>
      </c>
      <c r="F1986" s="1" t="s">
        <v>36</v>
      </c>
      <c r="G1986">
        <v>6.8894374999999995E-4</v>
      </c>
      <c r="H1986">
        <v>54.214256855549998</v>
      </c>
      <c r="I1986">
        <v>11.774451030650001</v>
      </c>
      <c r="J1986">
        <v>3.6026797730000004E-2</v>
      </c>
      <c r="K1986">
        <v>0.11550555334999998</v>
      </c>
      <c r="L1986">
        <v>7.7878201500000011E-3</v>
      </c>
      <c r="M1986">
        <v>7.1639126900000013E-3</v>
      </c>
      <c r="N1986">
        <v>3.1526066000000006E-4</v>
      </c>
      <c r="O1986">
        <v>0.26203782627</v>
      </c>
    </row>
    <row r="1987" spans="1:15" x14ac:dyDescent="0.35">
      <c r="A1987">
        <v>2023</v>
      </c>
      <c r="B1987">
        <v>34021</v>
      </c>
      <c r="C1987">
        <v>2265002057</v>
      </c>
      <c r="D1987" s="1" t="s">
        <v>45</v>
      </c>
      <c r="E1987" s="1" t="s">
        <v>11</v>
      </c>
      <c r="F1987" s="1" t="s">
        <v>36</v>
      </c>
      <c r="G1987">
        <v>6.8894374999999995E-4</v>
      </c>
      <c r="H1987">
        <v>47.181706448250004</v>
      </c>
      <c r="I1987">
        <v>1.02737606851</v>
      </c>
      <c r="J1987">
        <v>4.4808901500000007E-3</v>
      </c>
      <c r="K1987">
        <v>9.4420567669999983E-2</v>
      </c>
      <c r="L1987">
        <v>4.7597745799999999E-3</v>
      </c>
      <c r="M1987">
        <v>4.3111344100000004E-3</v>
      </c>
      <c r="N1987">
        <v>2.8660060000000002E-4</v>
      </c>
      <c r="O1987">
        <v>3.4403095099999996E-2</v>
      </c>
    </row>
    <row r="1988" spans="1:15" x14ac:dyDescent="0.35">
      <c r="A1988">
        <v>2023</v>
      </c>
      <c r="B1988">
        <v>34021</v>
      </c>
      <c r="C1988">
        <v>2265002060</v>
      </c>
      <c r="D1988" s="1" t="s">
        <v>46</v>
      </c>
      <c r="E1988" s="1" t="s">
        <v>11</v>
      </c>
      <c r="F1988" s="1" t="s">
        <v>36</v>
      </c>
      <c r="G1988">
        <v>1.4793000199999999E-3</v>
      </c>
      <c r="H1988">
        <v>114.96135282378999</v>
      </c>
      <c r="I1988">
        <v>1.7962284750299999</v>
      </c>
      <c r="J1988">
        <v>7.979622090000001E-3</v>
      </c>
      <c r="K1988">
        <v>0.20706452425999997</v>
      </c>
      <c r="L1988">
        <v>1.139568078E-2</v>
      </c>
      <c r="M1988">
        <v>1.0448796489999999E-2</v>
      </c>
      <c r="N1988">
        <v>6.8894374999999995E-4</v>
      </c>
      <c r="O1988">
        <v>6.3170079170000004E-2</v>
      </c>
    </row>
    <row r="1989" spans="1:15" x14ac:dyDescent="0.35">
      <c r="A1989">
        <v>2023</v>
      </c>
      <c r="B1989">
        <v>34021</v>
      </c>
      <c r="C1989">
        <v>2265002066</v>
      </c>
      <c r="D1989" s="1" t="s">
        <v>47</v>
      </c>
      <c r="E1989" s="1" t="s">
        <v>11</v>
      </c>
      <c r="F1989" s="1" t="s">
        <v>36</v>
      </c>
      <c r="G1989">
        <v>3.6464414800000009E-3</v>
      </c>
      <c r="H1989">
        <v>276.55099405340002</v>
      </c>
      <c r="I1989">
        <v>66.170094099010001</v>
      </c>
      <c r="J1989">
        <v>0.18462700421000003</v>
      </c>
      <c r="K1989">
        <v>0.57211873158000004</v>
      </c>
      <c r="L1989">
        <v>3.2298785310000001E-2</v>
      </c>
      <c r="M1989">
        <v>2.9692924469999996E-2</v>
      </c>
      <c r="N1989">
        <v>1.7372405600000003E-3</v>
      </c>
      <c r="O1989">
        <v>1.2753043267800002</v>
      </c>
    </row>
    <row r="1990" spans="1:15" x14ac:dyDescent="0.35">
      <c r="A1990">
        <v>2023</v>
      </c>
      <c r="B1990">
        <v>34021</v>
      </c>
      <c r="C1990">
        <v>2265002072</v>
      </c>
      <c r="D1990" s="1" t="s">
        <v>48</v>
      </c>
      <c r="E1990" s="1" t="s">
        <v>11</v>
      </c>
      <c r="F1990" s="1" t="s">
        <v>36</v>
      </c>
      <c r="G1990">
        <v>2.4361051000000001E-3</v>
      </c>
      <c r="H1990">
        <v>184.65356657407</v>
      </c>
      <c r="I1990">
        <v>24.357199528860001</v>
      </c>
      <c r="J1990">
        <v>7.1575192920000003E-2</v>
      </c>
      <c r="K1990">
        <v>0.43541134769000006</v>
      </c>
      <c r="L1990">
        <v>1.9053428350000002E-2</v>
      </c>
      <c r="M1990">
        <v>1.744405575E-2</v>
      </c>
      <c r="N1990">
        <v>1.1430954700000003E-3</v>
      </c>
      <c r="O1990">
        <v>0.52039503944999999</v>
      </c>
    </row>
    <row r="1991" spans="1:15" x14ac:dyDescent="0.35">
      <c r="A1991">
        <v>2023</v>
      </c>
      <c r="B1991">
        <v>34021</v>
      </c>
      <c r="C1991">
        <v>2265002078</v>
      </c>
      <c r="D1991" s="1" t="s">
        <v>49</v>
      </c>
      <c r="E1991" s="1" t="s">
        <v>11</v>
      </c>
      <c r="F1991" s="1" t="s">
        <v>36</v>
      </c>
      <c r="G1991">
        <v>7.6169620999999999E-4</v>
      </c>
      <c r="H1991">
        <v>61.909282345129995</v>
      </c>
      <c r="I1991">
        <v>14.53718270906</v>
      </c>
      <c r="J1991">
        <v>4.1138209200000012E-2</v>
      </c>
      <c r="K1991">
        <v>0.13611764804000001</v>
      </c>
      <c r="L1991">
        <v>7.4416948100000007E-3</v>
      </c>
      <c r="M1991">
        <v>6.9313252800000009E-3</v>
      </c>
      <c r="N1991">
        <v>3.8139925999999998E-4</v>
      </c>
      <c r="O1991">
        <v>0.39344089444000008</v>
      </c>
    </row>
    <row r="1992" spans="1:15" x14ac:dyDescent="0.35">
      <c r="A1992">
        <v>2023</v>
      </c>
      <c r="B1992">
        <v>34021</v>
      </c>
      <c r="C1992">
        <v>2265002081</v>
      </c>
      <c r="D1992" s="1" t="s">
        <v>50</v>
      </c>
      <c r="E1992" s="1" t="s">
        <v>11</v>
      </c>
      <c r="F1992" s="1" t="s">
        <v>36</v>
      </c>
      <c r="G1992">
        <v>5.4674576000000006E-4</v>
      </c>
      <c r="H1992">
        <v>40.922260057140001</v>
      </c>
      <c r="I1992">
        <v>1.2725584725700001</v>
      </c>
      <c r="J1992">
        <v>7.1242295300000015E-3</v>
      </c>
      <c r="K1992">
        <v>0.12511659423999999</v>
      </c>
      <c r="L1992">
        <v>3.9870552700000004E-3</v>
      </c>
      <c r="M1992">
        <v>3.5979398400000006E-3</v>
      </c>
      <c r="N1992">
        <v>2.8660060000000002E-4</v>
      </c>
      <c r="O1992">
        <v>5.1151593240000001E-2</v>
      </c>
    </row>
    <row r="1993" spans="1:15" x14ac:dyDescent="0.35">
      <c r="A1993">
        <v>2023</v>
      </c>
      <c r="B1993">
        <v>34021</v>
      </c>
      <c r="C1993">
        <v>2265003010</v>
      </c>
      <c r="D1993" s="1" t="s">
        <v>51</v>
      </c>
      <c r="E1993" s="1" t="s">
        <v>18</v>
      </c>
      <c r="F1993" s="1" t="s">
        <v>36</v>
      </c>
      <c r="G1993">
        <v>3.5692797800000002E-3</v>
      </c>
      <c r="H1993">
        <v>277.70889685362999</v>
      </c>
      <c r="I1993">
        <v>27.703738834090004</v>
      </c>
      <c r="J1993">
        <v>8.9677327739999979E-2</v>
      </c>
      <c r="K1993">
        <v>0.76330337798000014</v>
      </c>
      <c r="L1993">
        <v>2.7734119599999999E-2</v>
      </c>
      <c r="M1993">
        <v>2.5504146469999999E-2</v>
      </c>
      <c r="N1993">
        <v>1.6733065800000001E-3</v>
      </c>
      <c r="O1993">
        <v>0.67350369382999997</v>
      </c>
    </row>
    <row r="1994" spans="1:15" x14ac:dyDescent="0.35">
      <c r="A1994">
        <v>2023</v>
      </c>
      <c r="B1994">
        <v>34021</v>
      </c>
      <c r="C1994">
        <v>2265003020</v>
      </c>
      <c r="D1994" s="1" t="s">
        <v>52</v>
      </c>
      <c r="E1994" s="1" t="s">
        <v>18</v>
      </c>
      <c r="F1994" s="1" t="s">
        <v>36</v>
      </c>
      <c r="G1994">
        <v>1.449647881E-2</v>
      </c>
      <c r="H1994">
        <v>1116.2424951262201</v>
      </c>
      <c r="I1994">
        <v>17.32406159033</v>
      </c>
      <c r="J1994">
        <v>7.7239964010000009E-2</v>
      </c>
      <c r="K1994">
        <v>2.03796395572</v>
      </c>
      <c r="L1994">
        <v>0.11019352146</v>
      </c>
      <c r="M1994">
        <v>0.10135519988000002</v>
      </c>
      <c r="N1994">
        <v>6.7494441300000006E-3</v>
      </c>
      <c r="O1994">
        <v>0.61656938232999992</v>
      </c>
    </row>
    <row r="1995" spans="1:15" x14ac:dyDescent="0.35">
      <c r="A1995">
        <v>2023</v>
      </c>
      <c r="B1995">
        <v>34021</v>
      </c>
      <c r="C1995">
        <v>2265003030</v>
      </c>
      <c r="D1995" s="1" t="s">
        <v>17</v>
      </c>
      <c r="E1995" s="1" t="s">
        <v>18</v>
      </c>
      <c r="F1995" s="1" t="s">
        <v>36</v>
      </c>
      <c r="G1995">
        <v>3.0732402800000011E-3</v>
      </c>
      <c r="H1995">
        <v>233.11251521007998</v>
      </c>
      <c r="I1995">
        <v>25.854650185320004</v>
      </c>
      <c r="J1995">
        <v>8.3739183770000003E-2</v>
      </c>
      <c r="K1995">
        <v>0.46251825290000004</v>
      </c>
      <c r="L1995">
        <v>2.8329367000000005E-2</v>
      </c>
      <c r="M1995">
        <v>2.6022232169999999E-2</v>
      </c>
      <c r="N1995">
        <v>1.3778874999999999E-3</v>
      </c>
      <c r="O1995">
        <v>0.63111105584999994</v>
      </c>
    </row>
    <row r="1996" spans="1:15" x14ac:dyDescent="0.35">
      <c r="A1996">
        <v>2023</v>
      </c>
      <c r="B1996">
        <v>34021</v>
      </c>
      <c r="C1996">
        <v>2265003040</v>
      </c>
      <c r="D1996" s="1" t="s">
        <v>19</v>
      </c>
      <c r="E1996" s="1" t="s">
        <v>18</v>
      </c>
      <c r="F1996" s="1" t="s">
        <v>36</v>
      </c>
      <c r="G1996">
        <v>5.6581572300000004E-3</v>
      </c>
      <c r="H1996">
        <v>433.46538142456996</v>
      </c>
      <c r="I1996">
        <v>80.66475189289001</v>
      </c>
      <c r="J1996">
        <v>0.32646012960000004</v>
      </c>
      <c r="K1996">
        <v>0.96600165233000002</v>
      </c>
      <c r="L1996">
        <v>9.8050474500000012E-2</v>
      </c>
      <c r="M1996">
        <v>9.0316667539999992E-2</v>
      </c>
      <c r="N1996">
        <v>2.7557749999999998E-3</v>
      </c>
      <c r="O1996">
        <v>2.6785372406099999</v>
      </c>
    </row>
    <row r="1997" spans="1:15" x14ac:dyDescent="0.35">
      <c r="A1997">
        <v>2023</v>
      </c>
      <c r="B1997">
        <v>34021</v>
      </c>
      <c r="C1997">
        <v>2265003050</v>
      </c>
      <c r="D1997" s="1" t="s">
        <v>53</v>
      </c>
      <c r="E1997" s="1" t="s">
        <v>18</v>
      </c>
      <c r="F1997" s="1" t="s">
        <v>36</v>
      </c>
      <c r="G1997">
        <v>2.8660060000000002E-4</v>
      </c>
      <c r="H1997">
        <v>19.772679011139999</v>
      </c>
      <c r="I1997">
        <v>2.2223495540399996</v>
      </c>
      <c r="J1997">
        <v>6.6656685700000008E-3</v>
      </c>
      <c r="K1997">
        <v>4.6285996900000001E-2</v>
      </c>
      <c r="L1997">
        <v>2.0668312500000006E-3</v>
      </c>
      <c r="M1997">
        <v>1.8022768500000001E-3</v>
      </c>
      <c r="N1997">
        <v>0</v>
      </c>
      <c r="O1997">
        <v>4.8891857740000003E-2</v>
      </c>
    </row>
    <row r="1998" spans="1:15" x14ac:dyDescent="0.35">
      <c r="A1998">
        <v>2023</v>
      </c>
      <c r="B1998">
        <v>34021</v>
      </c>
      <c r="C1998">
        <v>2265003060</v>
      </c>
      <c r="D1998" s="1" t="s">
        <v>54</v>
      </c>
      <c r="E1998" s="1" t="s">
        <v>18</v>
      </c>
      <c r="F1998" s="1" t="s">
        <v>36</v>
      </c>
      <c r="G1998">
        <v>0</v>
      </c>
      <c r="H1998">
        <v>13.817725915950001</v>
      </c>
      <c r="I1998">
        <v>3.4211392367900002</v>
      </c>
      <c r="J1998">
        <v>9.312314880000002E-3</v>
      </c>
      <c r="K1998">
        <v>2.864242304E-2</v>
      </c>
      <c r="L1998">
        <v>1.6093726E-3</v>
      </c>
      <c r="M1998">
        <v>1.3701713300000001E-3</v>
      </c>
      <c r="N1998">
        <v>0</v>
      </c>
      <c r="O1998">
        <v>6.9514975530000009E-2</v>
      </c>
    </row>
    <row r="1999" spans="1:15" x14ac:dyDescent="0.35">
      <c r="A1999">
        <v>2023</v>
      </c>
      <c r="B1999">
        <v>34021</v>
      </c>
      <c r="C1999">
        <v>2265003070</v>
      </c>
      <c r="D1999" s="1" t="s">
        <v>55</v>
      </c>
      <c r="E1999" s="1" t="s">
        <v>18</v>
      </c>
      <c r="F1999" s="1" t="s">
        <v>36</v>
      </c>
      <c r="G1999">
        <v>1.20702945E-3</v>
      </c>
      <c r="H1999">
        <v>93.198720968980012</v>
      </c>
      <c r="I1999">
        <v>1.4704837446200001</v>
      </c>
      <c r="J1999">
        <v>6.6182692400000012E-3</v>
      </c>
      <c r="K1999">
        <v>0.17144117198999997</v>
      </c>
      <c r="L1999">
        <v>9.3431795600000013E-3</v>
      </c>
      <c r="M1999">
        <v>8.4833777600000007E-3</v>
      </c>
      <c r="N1999">
        <v>6.8894374999999995E-4</v>
      </c>
      <c r="O1999">
        <v>5.0627995990000001E-2</v>
      </c>
    </row>
    <row r="2000" spans="1:15" x14ac:dyDescent="0.35">
      <c r="A2000">
        <v>2023</v>
      </c>
      <c r="B2000">
        <v>34021</v>
      </c>
      <c r="C2000">
        <v>2265004010</v>
      </c>
      <c r="D2000" s="1" t="s">
        <v>56</v>
      </c>
      <c r="E2000" s="1" t="s">
        <v>21</v>
      </c>
      <c r="F2000" s="1" t="s">
        <v>36</v>
      </c>
      <c r="G2000">
        <v>2.4730324849999999E-2</v>
      </c>
      <c r="H2000">
        <v>1873.1353705619497</v>
      </c>
      <c r="I2000">
        <v>293.64503661602998</v>
      </c>
      <c r="J2000">
        <v>1.2883766210699998</v>
      </c>
      <c r="K2000">
        <v>3.5882758882299997</v>
      </c>
      <c r="L2000">
        <v>0.44454729297000006</v>
      </c>
      <c r="M2000">
        <v>0.40900440933000004</v>
      </c>
      <c r="N2000">
        <v>1.1355997620000001E-2</v>
      </c>
      <c r="O2000">
        <v>23.008944326279995</v>
      </c>
    </row>
    <row r="2001" spans="1:15" x14ac:dyDescent="0.35">
      <c r="A2001">
        <v>2023</v>
      </c>
      <c r="B2001">
        <v>34021</v>
      </c>
      <c r="C2001">
        <v>2265004011</v>
      </c>
      <c r="D2001" s="1" t="s">
        <v>56</v>
      </c>
      <c r="E2001" s="1" t="s">
        <v>22</v>
      </c>
      <c r="F2001" s="1" t="s">
        <v>36</v>
      </c>
      <c r="G2001">
        <v>2.9733709940000002E-2</v>
      </c>
      <c r="H2001">
        <v>2244.0467660009303</v>
      </c>
      <c r="I2001">
        <v>355.75209431905006</v>
      </c>
      <c r="J2001">
        <v>1.6601813748300001</v>
      </c>
      <c r="K2001">
        <v>4.4651866417400008</v>
      </c>
      <c r="L2001">
        <v>0.5939334464799999</v>
      </c>
      <c r="M2001">
        <v>0.5463875092499999</v>
      </c>
      <c r="N2001">
        <v>1.3613528500000001E-2</v>
      </c>
      <c r="O2001">
        <v>22.836915623060001</v>
      </c>
    </row>
    <row r="2002" spans="1:15" x14ac:dyDescent="0.35">
      <c r="A2002">
        <v>2023</v>
      </c>
      <c r="B2002">
        <v>34021</v>
      </c>
      <c r="C2002">
        <v>2265004015</v>
      </c>
      <c r="D2002" s="1" t="s">
        <v>20</v>
      </c>
      <c r="E2002" s="1" t="s">
        <v>21</v>
      </c>
      <c r="F2002" s="1" t="s">
        <v>36</v>
      </c>
      <c r="G2002">
        <v>2.12525368E-3</v>
      </c>
      <c r="H2002">
        <v>161.34139881299001</v>
      </c>
      <c r="I2002">
        <v>25.284038311509995</v>
      </c>
      <c r="J2002">
        <v>0.11096513845999999</v>
      </c>
      <c r="K2002">
        <v>0.30904583621999998</v>
      </c>
      <c r="L2002">
        <v>3.828212399E-2</v>
      </c>
      <c r="M2002">
        <v>3.5260692279999999E-2</v>
      </c>
      <c r="N2002">
        <v>9.380658100000001E-4</v>
      </c>
      <c r="O2002">
        <v>2.0994089197400001</v>
      </c>
    </row>
    <row r="2003" spans="1:15" x14ac:dyDescent="0.35">
      <c r="A2003">
        <v>2023</v>
      </c>
      <c r="B2003">
        <v>34021</v>
      </c>
      <c r="C2003">
        <v>2265004016</v>
      </c>
      <c r="D2003" s="1" t="s">
        <v>20</v>
      </c>
      <c r="E2003" s="1" t="s">
        <v>22</v>
      </c>
      <c r="F2003" s="1" t="s">
        <v>36</v>
      </c>
      <c r="G2003">
        <v>1.6867547619999999E-2</v>
      </c>
      <c r="H2003">
        <v>1276.4742138945501</v>
      </c>
      <c r="I2003">
        <v>200.45877836391003</v>
      </c>
      <c r="J2003">
        <v>0.89034681010000005</v>
      </c>
      <c r="K2003">
        <v>2.4634501041699992</v>
      </c>
      <c r="L2003">
        <v>0.30996736738000008</v>
      </c>
      <c r="M2003">
        <v>0.28522932635999998</v>
      </c>
      <c r="N2003">
        <v>7.7988432500000022E-3</v>
      </c>
      <c r="O2003">
        <v>14.406884155509998</v>
      </c>
    </row>
    <row r="2004" spans="1:15" x14ac:dyDescent="0.35">
      <c r="A2004">
        <v>2023</v>
      </c>
      <c r="B2004">
        <v>34021</v>
      </c>
      <c r="C2004">
        <v>2265004025</v>
      </c>
      <c r="D2004" s="1" t="s">
        <v>24</v>
      </c>
      <c r="E2004" s="1" t="s">
        <v>21</v>
      </c>
      <c r="F2004" s="1" t="s">
        <v>36</v>
      </c>
      <c r="G2004">
        <v>8.5980180000000013E-5</v>
      </c>
      <c r="H2004">
        <v>10.376007653770001</v>
      </c>
      <c r="I2004">
        <v>1.6300794933500002</v>
      </c>
      <c r="J2004">
        <v>7.2829621700000015E-3</v>
      </c>
      <c r="K2004">
        <v>2.0041098110000002E-2</v>
      </c>
      <c r="L2004">
        <v>2.4835044299999997E-3</v>
      </c>
      <c r="M2004">
        <v>2.3435110599999997E-3</v>
      </c>
      <c r="N2004">
        <v>0</v>
      </c>
      <c r="O2004">
        <v>0.16700327192999997</v>
      </c>
    </row>
    <row r="2005" spans="1:15" x14ac:dyDescent="0.35">
      <c r="A2005">
        <v>2023</v>
      </c>
      <c r="B2005">
        <v>34021</v>
      </c>
      <c r="C2005">
        <v>2265004026</v>
      </c>
      <c r="D2005" s="1" t="s">
        <v>24</v>
      </c>
      <c r="E2005" s="1" t="s">
        <v>22</v>
      </c>
      <c r="F2005" s="1" t="s">
        <v>36</v>
      </c>
      <c r="G2005">
        <v>6.2170284000000002E-4</v>
      </c>
      <c r="H2005">
        <v>51.955667757950003</v>
      </c>
      <c r="I2005">
        <v>10.289672529950003</v>
      </c>
      <c r="J2005">
        <v>3.6800619350000008E-2</v>
      </c>
      <c r="K2005">
        <v>0.10222492247000001</v>
      </c>
      <c r="L2005">
        <v>1.0243766830000001E-2</v>
      </c>
      <c r="M2005">
        <v>9.4600244199999975E-3</v>
      </c>
      <c r="N2005">
        <v>3.0313525000000003E-4</v>
      </c>
      <c r="O2005">
        <v>0.61204219516000014</v>
      </c>
    </row>
    <row r="2006" spans="1:15" x14ac:dyDescent="0.35">
      <c r="A2006">
        <v>2023</v>
      </c>
      <c r="B2006">
        <v>34021</v>
      </c>
      <c r="C2006">
        <v>2265004030</v>
      </c>
      <c r="D2006" s="1" t="s">
        <v>25</v>
      </c>
      <c r="E2006" s="1" t="s">
        <v>21</v>
      </c>
      <c r="F2006" s="1" t="s">
        <v>36</v>
      </c>
      <c r="G2006">
        <v>3.3179531000000003E-4</v>
      </c>
      <c r="H2006">
        <v>19.794072643620009</v>
      </c>
      <c r="I2006">
        <v>3.1098380743099998</v>
      </c>
      <c r="J2006">
        <v>1.385383208E-2</v>
      </c>
      <c r="K2006">
        <v>3.8255668549999997E-2</v>
      </c>
      <c r="L2006">
        <v>4.7884346399999994E-3</v>
      </c>
      <c r="M2006">
        <v>4.3717614599999999E-3</v>
      </c>
      <c r="N2006">
        <v>5.8422430000000007E-5</v>
      </c>
      <c r="O2006">
        <v>0.20636565972000001</v>
      </c>
    </row>
    <row r="2007" spans="1:15" x14ac:dyDescent="0.35">
      <c r="A2007">
        <v>2023</v>
      </c>
      <c r="B2007">
        <v>34021</v>
      </c>
      <c r="C2007">
        <v>2265004031</v>
      </c>
      <c r="D2007" s="1" t="s">
        <v>25</v>
      </c>
      <c r="E2007" s="1" t="s">
        <v>22</v>
      </c>
      <c r="F2007" s="1" t="s">
        <v>36</v>
      </c>
      <c r="G2007">
        <v>2.7951274670000005E-2</v>
      </c>
      <c r="H2007">
        <v>2127.5701833626904</v>
      </c>
      <c r="I2007">
        <v>437.88850942826002</v>
      </c>
      <c r="J2007">
        <v>1.21266335641</v>
      </c>
      <c r="K2007">
        <v>4.1560404953100001</v>
      </c>
      <c r="L2007">
        <v>0.24944613913999999</v>
      </c>
      <c r="M2007">
        <v>0.22948881658999998</v>
      </c>
      <c r="N2007">
        <v>1.2831990710000001E-2</v>
      </c>
      <c r="O2007">
        <v>14.15281603054</v>
      </c>
    </row>
    <row r="2008" spans="1:15" x14ac:dyDescent="0.35">
      <c r="A2008">
        <v>2023</v>
      </c>
      <c r="B2008">
        <v>34021</v>
      </c>
      <c r="C2008">
        <v>2265004035</v>
      </c>
      <c r="D2008" s="1" t="s">
        <v>97</v>
      </c>
      <c r="E2008" s="1" t="s">
        <v>21</v>
      </c>
      <c r="F2008" s="1" t="s">
        <v>36</v>
      </c>
      <c r="G2008">
        <v>2.8957683700000002E-3</v>
      </c>
      <c r="H2008">
        <v>213.43632249555003</v>
      </c>
      <c r="I2008">
        <v>87.968441900129989</v>
      </c>
      <c r="J2008">
        <v>0.40363946655999999</v>
      </c>
      <c r="K2008">
        <v>0.78614654811000007</v>
      </c>
      <c r="L2008">
        <v>1.8680847569999999E-2</v>
      </c>
      <c r="M2008">
        <v>1.7192729069999999E-2</v>
      </c>
      <c r="N2008">
        <v>1.3084419700000003E-3</v>
      </c>
      <c r="O2008">
        <v>4.0141004458499996</v>
      </c>
    </row>
    <row r="2009" spans="1:15" x14ac:dyDescent="0.35">
      <c r="A2009">
        <v>2023</v>
      </c>
      <c r="B2009">
        <v>34021</v>
      </c>
      <c r="C2009">
        <v>2265004036</v>
      </c>
      <c r="D2009" s="1" t="s">
        <v>97</v>
      </c>
      <c r="E2009" s="1" t="s">
        <v>22</v>
      </c>
      <c r="F2009" s="1" t="s">
        <v>36</v>
      </c>
      <c r="G2009">
        <v>1.0844525779999999E-2</v>
      </c>
      <c r="H2009">
        <v>802.16587590117001</v>
      </c>
      <c r="I2009">
        <v>330.51140765521995</v>
      </c>
      <c r="J2009">
        <v>1.5166088042600001</v>
      </c>
      <c r="K2009">
        <v>2.9554871165600001</v>
      </c>
      <c r="L2009">
        <v>7.0245807059999998E-2</v>
      </c>
      <c r="M2009">
        <v>6.4610798339999997E-2</v>
      </c>
      <c r="N2009">
        <v>4.8777217500000003E-3</v>
      </c>
      <c r="O2009">
        <v>11.990934793859997</v>
      </c>
    </row>
    <row r="2010" spans="1:15" x14ac:dyDescent="0.35">
      <c r="A2010">
        <v>2023</v>
      </c>
      <c r="B2010">
        <v>34021</v>
      </c>
      <c r="C2010">
        <v>2265004040</v>
      </c>
      <c r="D2010" s="1" t="s">
        <v>57</v>
      </c>
      <c r="E2010" s="1" t="s">
        <v>21</v>
      </c>
      <c r="F2010" s="1" t="s">
        <v>36</v>
      </c>
      <c r="G2010">
        <v>5.0111012599999994E-3</v>
      </c>
      <c r="H2010">
        <v>378.72562803889002</v>
      </c>
      <c r="I2010">
        <v>94.256757790139986</v>
      </c>
      <c r="J2010">
        <v>0.24128573820999999</v>
      </c>
      <c r="K2010">
        <v>0.72088318225000003</v>
      </c>
      <c r="L2010">
        <v>4.0590361130000009E-2</v>
      </c>
      <c r="M2010">
        <v>3.7363899759999999E-2</v>
      </c>
      <c r="N2010">
        <v>2.3071348299999999E-3</v>
      </c>
      <c r="O2010">
        <v>3.1376372302000006</v>
      </c>
    </row>
    <row r="2011" spans="1:15" x14ac:dyDescent="0.35">
      <c r="A2011">
        <v>2023</v>
      </c>
      <c r="B2011">
        <v>34021</v>
      </c>
      <c r="C2011">
        <v>2265004041</v>
      </c>
      <c r="D2011" s="1" t="s">
        <v>57</v>
      </c>
      <c r="E2011" s="1" t="s">
        <v>22</v>
      </c>
      <c r="F2011" s="1" t="s">
        <v>36</v>
      </c>
      <c r="G2011">
        <v>3.6398276200000006E-3</v>
      </c>
      <c r="H2011">
        <v>272.72020224900007</v>
      </c>
      <c r="I2011">
        <v>68.240965315160011</v>
      </c>
      <c r="J2011">
        <v>0.17982975109000002</v>
      </c>
      <c r="K2011">
        <v>0.52670245726999998</v>
      </c>
      <c r="L2011">
        <v>3.0553828580000001E-2</v>
      </c>
      <c r="M2011">
        <v>2.8164020500000001E-2</v>
      </c>
      <c r="N2011">
        <v>1.6457488300000002E-3</v>
      </c>
      <c r="O2011">
        <v>1.5099045548400001</v>
      </c>
    </row>
    <row r="2012" spans="1:15" x14ac:dyDescent="0.35">
      <c r="A2012">
        <v>2023</v>
      </c>
      <c r="B2012">
        <v>34021</v>
      </c>
      <c r="C2012">
        <v>2265004046</v>
      </c>
      <c r="D2012" s="1" t="s">
        <v>58</v>
      </c>
      <c r="E2012" s="1" t="s">
        <v>22</v>
      </c>
      <c r="F2012" s="1" t="s">
        <v>36</v>
      </c>
      <c r="G2012">
        <v>4.0565008000000005E-3</v>
      </c>
      <c r="H2012">
        <v>307.77896897396005</v>
      </c>
      <c r="I2012">
        <v>77.121530721290014</v>
      </c>
      <c r="J2012">
        <v>0.20317667689000002</v>
      </c>
      <c r="K2012">
        <v>0.63740634826000009</v>
      </c>
      <c r="L2012">
        <v>3.2528065789999998E-2</v>
      </c>
      <c r="M2012">
        <v>3.0005980509999999E-2</v>
      </c>
      <c r="N2012">
        <v>1.8926662700000003E-3</v>
      </c>
      <c r="O2012">
        <v>1.8110313960199997</v>
      </c>
    </row>
    <row r="2013" spans="1:15" x14ac:dyDescent="0.35">
      <c r="A2013">
        <v>2023</v>
      </c>
      <c r="B2013">
        <v>34021</v>
      </c>
      <c r="C2013">
        <v>2265004051</v>
      </c>
      <c r="D2013" s="1" t="s">
        <v>59</v>
      </c>
      <c r="E2013" s="1" t="s">
        <v>22</v>
      </c>
      <c r="F2013" s="1" t="s">
        <v>36</v>
      </c>
      <c r="G2013">
        <v>1.9444748400000006E-3</v>
      </c>
      <c r="H2013">
        <v>147.09096220884999</v>
      </c>
      <c r="I2013">
        <v>23.073950853910002</v>
      </c>
      <c r="J2013">
        <v>0.10186446709999999</v>
      </c>
      <c r="K2013">
        <v>0.28285825755000005</v>
      </c>
      <c r="L2013">
        <v>3.5290454649999997E-2</v>
      </c>
      <c r="M2013">
        <v>3.2528065789999998E-2</v>
      </c>
      <c r="N2013">
        <v>9.7444204000000023E-4</v>
      </c>
      <c r="O2013">
        <v>1.6373492278000001</v>
      </c>
    </row>
    <row r="2014" spans="1:15" x14ac:dyDescent="0.35">
      <c r="A2014">
        <v>2023</v>
      </c>
      <c r="B2014">
        <v>34021</v>
      </c>
      <c r="C2014">
        <v>2265004055</v>
      </c>
      <c r="D2014" s="1" t="s">
        <v>60</v>
      </c>
      <c r="E2014" s="1" t="s">
        <v>21</v>
      </c>
      <c r="F2014" s="1" t="s">
        <v>36</v>
      </c>
      <c r="G2014">
        <v>6.7030368790000017E-2</v>
      </c>
      <c r="H2014">
        <v>5077.1630631646103</v>
      </c>
      <c r="I2014">
        <v>1263.4393121643702</v>
      </c>
      <c r="J2014">
        <v>3.23062920411</v>
      </c>
      <c r="K2014">
        <v>9.6415473192499999</v>
      </c>
      <c r="L2014">
        <v>0.54413108067999993</v>
      </c>
      <c r="M2014">
        <v>0.50067802047999999</v>
      </c>
      <c r="N2014">
        <v>3.083491763E-2</v>
      </c>
      <c r="O2014">
        <v>34.589523278749994</v>
      </c>
    </row>
    <row r="2015" spans="1:15" x14ac:dyDescent="0.35">
      <c r="A2015">
        <v>2023</v>
      </c>
      <c r="B2015">
        <v>34021</v>
      </c>
      <c r="C2015">
        <v>2265004056</v>
      </c>
      <c r="D2015" s="1" t="s">
        <v>60</v>
      </c>
      <c r="E2015" s="1" t="s">
        <v>22</v>
      </c>
      <c r="F2015" s="1" t="s">
        <v>36</v>
      </c>
      <c r="G2015">
        <v>4.8907290080000013E-2</v>
      </c>
      <c r="H2015">
        <v>3707.0343396507301</v>
      </c>
      <c r="I2015">
        <v>928.03511859068999</v>
      </c>
      <c r="J2015">
        <v>2.4442379431800001</v>
      </c>
      <c r="K2015">
        <v>7.1592785787599995</v>
      </c>
      <c r="L2015">
        <v>0.41540442119000004</v>
      </c>
      <c r="M2015">
        <v>0.38224473177000007</v>
      </c>
      <c r="N2015">
        <v>2.2584127280000001E-2</v>
      </c>
      <c r="O2015">
        <v>19.598129324950005</v>
      </c>
    </row>
    <row r="2016" spans="1:15" x14ac:dyDescent="0.35">
      <c r="A2016">
        <v>2023</v>
      </c>
      <c r="B2016">
        <v>34021</v>
      </c>
      <c r="C2016">
        <v>2265004066</v>
      </c>
      <c r="D2016" s="1" t="s">
        <v>61</v>
      </c>
      <c r="E2016" s="1" t="s">
        <v>22</v>
      </c>
      <c r="F2016" s="1" t="s">
        <v>36</v>
      </c>
      <c r="G2016">
        <v>8.0964669500000006E-3</v>
      </c>
      <c r="H2016">
        <v>618.74155914207995</v>
      </c>
      <c r="I2016">
        <v>95.223062577720015</v>
      </c>
      <c r="J2016">
        <v>0.27030404895999993</v>
      </c>
      <c r="K2016">
        <v>1.1606695983299999</v>
      </c>
      <c r="L2016">
        <v>6.9049800709999998E-2</v>
      </c>
      <c r="M2016">
        <v>6.3501874479999998E-2</v>
      </c>
      <c r="N2016">
        <v>3.6938408100000006E-3</v>
      </c>
      <c r="O2016">
        <v>2.0426190108500002</v>
      </c>
    </row>
    <row r="2017" spans="1:15" x14ac:dyDescent="0.35">
      <c r="A2017">
        <v>2023</v>
      </c>
      <c r="B2017">
        <v>34021</v>
      </c>
      <c r="C2017">
        <v>2265004071</v>
      </c>
      <c r="D2017" s="1" t="s">
        <v>26</v>
      </c>
      <c r="E2017" s="1" t="s">
        <v>22</v>
      </c>
      <c r="F2017" s="1" t="s">
        <v>36</v>
      </c>
      <c r="G2017">
        <v>0.15798196688999999</v>
      </c>
      <c r="H2017">
        <v>11966.073135387362</v>
      </c>
      <c r="I2017">
        <v>2577.2342009368904</v>
      </c>
      <c r="J2017">
        <v>7.5640490153800002</v>
      </c>
      <c r="K2017">
        <v>23.162073924550004</v>
      </c>
      <c r="L2017">
        <v>1.66052639786</v>
      </c>
      <c r="M2017">
        <v>1.5276440296700002</v>
      </c>
      <c r="N2017">
        <v>7.2791040850000002E-2</v>
      </c>
      <c r="O2017">
        <v>57.385485880690005</v>
      </c>
    </row>
    <row r="2018" spans="1:15" x14ac:dyDescent="0.35">
      <c r="A2018">
        <v>2023</v>
      </c>
      <c r="B2018">
        <v>34021</v>
      </c>
      <c r="C2018">
        <v>2265004075</v>
      </c>
      <c r="D2018" s="1" t="s">
        <v>62</v>
      </c>
      <c r="E2018" s="1" t="s">
        <v>21</v>
      </c>
      <c r="F2018" s="1" t="s">
        <v>36</v>
      </c>
      <c r="G2018">
        <v>2.3435110599999997E-3</v>
      </c>
      <c r="H2018">
        <v>180.43779079754995</v>
      </c>
      <c r="I2018">
        <v>36.114667269339996</v>
      </c>
      <c r="J2018">
        <v>0.12330439659999999</v>
      </c>
      <c r="K2018">
        <v>0.36367080827000003</v>
      </c>
      <c r="L2018">
        <v>3.2079425619999991E-2</v>
      </c>
      <c r="M2018">
        <v>2.9509941010000006E-2</v>
      </c>
      <c r="N2018">
        <v>1.0934915200000006E-3</v>
      </c>
      <c r="O2018">
        <v>1.4470541455700001</v>
      </c>
    </row>
    <row r="2019" spans="1:15" x14ac:dyDescent="0.35">
      <c r="A2019">
        <v>2023</v>
      </c>
      <c r="B2019">
        <v>34021</v>
      </c>
      <c r="C2019">
        <v>2265004076</v>
      </c>
      <c r="D2019" s="1" t="s">
        <v>62</v>
      </c>
      <c r="E2019" s="1" t="s">
        <v>22</v>
      </c>
      <c r="F2019" s="1" t="s">
        <v>36</v>
      </c>
      <c r="G2019">
        <v>4.8303224199999998E-3</v>
      </c>
      <c r="H2019">
        <v>367.66319100423004</v>
      </c>
      <c r="I2019">
        <v>73.426781607850003</v>
      </c>
      <c r="J2019">
        <v>0.25109188796999998</v>
      </c>
      <c r="K2019">
        <v>0.74680730883000013</v>
      </c>
      <c r="L2019">
        <v>6.5352652969999994E-2</v>
      </c>
      <c r="M2019">
        <v>6.0061564970000009E-2</v>
      </c>
      <c r="N2019">
        <v>2.2608378099999997E-3</v>
      </c>
      <c r="O2019">
        <v>2.8151939182399999</v>
      </c>
    </row>
    <row r="2020" spans="1:15" x14ac:dyDescent="0.35">
      <c r="A2020">
        <v>2023</v>
      </c>
      <c r="B2020">
        <v>34021</v>
      </c>
      <c r="C2020">
        <v>2265005010</v>
      </c>
      <c r="D2020" s="1" t="s">
        <v>63</v>
      </c>
      <c r="E2020" s="1" t="s">
        <v>28</v>
      </c>
      <c r="F2020" s="1" t="s">
        <v>36</v>
      </c>
      <c r="G2020">
        <v>0</v>
      </c>
      <c r="H2020">
        <v>0.51233935797000008</v>
      </c>
      <c r="I2020">
        <v>0.12891184756999999</v>
      </c>
      <c r="J2020">
        <v>3.7588771000000002E-4</v>
      </c>
      <c r="K2020">
        <v>1.0053067200000002E-3</v>
      </c>
      <c r="L2020">
        <v>0</v>
      </c>
      <c r="M2020">
        <v>0</v>
      </c>
      <c r="N2020">
        <v>0</v>
      </c>
      <c r="O2020">
        <v>2.46807209E-3</v>
      </c>
    </row>
    <row r="2021" spans="1:15" x14ac:dyDescent="0.35">
      <c r="A2021">
        <v>2023</v>
      </c>
      <c r="B2021">
        <v>34021</v>
      </c>
      <c r="C2021">
        <v>2265005015</v>
      </c>
      <c r="D2021" s="1" t="s">
        <v>64</v>
      </c>
      <c r="E2021" s="1" t="s">
        <v>28</v>
      </c>
      <c r="F2021" s="1" t="s">
        <v>36</v>
      </c>
      <c r="G2021">
        <v>0</v>
      </c>
      <c r="H2021">
        <v>1.9670082610200001</v>
      </c>
      <c r="I2021">
        <v>0.12941119400000001</v>
      </c>
      <c r="J2021">
        <v>3.7588771000000002E-4</v>
      </c>
      <c r="K2021">
        <v>3.4866065300000002E-3</v>
      </c>
      <c r="L2021">
        <v>2.1715507000000001E-4</v>
      </c>
      <c r="M2021">
        <v>2.1715507000000001E-4</v>
      </c>
      <c r="N2021">
        <v>0</v>
      </c>
      <c r="O2021">
        <v>2.6984548800000003E-3</v>
      </c>
    </row>
    <row r="2022" spans="1:15" x14ac:dyDescent="0.35">
      <c r="A2022">
        <v>2023</v>
      </c>
      <c r="B2022">
        <v>34021</v>
      </c>
      <c r="C2022">
        <v>2265005025</v>
      </c>
      <c r="D2022" s="1" t="s">
        <v>65</v>
      </c>
      <c r="E2022" s="1" t="s">
        <v>28</v>
      </c>
      <c r="F2022" s="1" t="s">
        <v>36</v>
      </c>
      <c r="G2022">
        <v>0</v>
      </c>
      <c r="H2022">
        <v>1.3010752322700001</v>
      </c>
      <c r="I2022">
        <v>0.10575341677999998</v>
      </c>
      <c r="J2022">
        <v>6.9114836999999998E-4</v>
      </c>
      <c r="K2022">
        <v>9.5129353000000024E-3</v>
      </c>
      <c r="L2022">
        <v>7.2752460000000016E-5</v>
      </c>
      <c r="M2022">
        <v>2.4250820000000003E-5</v>
      </c>
      <c r="N2022">
        <v>0</v>
      </c>
      <c r="O2022">
        <v>6.2368699800000003E-3</v>
      </c>
    </row>
    <row r="2023" spans="1:15" x14ac:dyDescent="0.35">
      <c r="A2023">
        <v>2023</v>
      </c>
      <c r="B2023">
        <v>34021</v>
      </c>
      <c r="C2023">
        <v>2265005030</v>
      </c>
      <c r="D2023" s="1" t="s">
        <v>66</v>
      </c>
      <c r="E2023" s="1" t="s">
        <v>28</v>
      </c>
      <c r="F2023" s="1" t="s">
        <v>36</v>
      </c>
      <c r="G2023">
        <v>0</v>
      </c>
      <c r="H2023">
        <v>0.42224535704999994</v>
      </c>
      <c r="I2023">
        <v>0.10526840038</v>
      </c>
      <c r="J2023">
        <v>2.4581513000000005E-4</v>
      </c>
      <c r="K2023">
        <v>8.4547177000000005E-4</v>
      </c>
      <c r="L2023">
        <v>0</v>
      </c>
      <c r="M2023">
        <v>0</v>
      </c>
      <c r="N2023">
        <v>0</v>
      </c>
      <c r="O2023">
        <v>2.02384116E-3</v>
      </c>
    </row>
    <row r="2024" spans="1:15" x14ac:dyDescent="0.35">
      <c r="A2024">
        <v>2023</v>
      </c>
      <c r="B2024">
        <v>34021</v>
      </c>
      <c r="C2024">
        <v>2265005035</v>
      </c>
      <c r="D2024" s="1" t="s">
        <v>27</v>
      </c>
      <c r="E2024" s="1" t="s">
        <v>28</v>
      </c>
      <c r="F2024" s="1" t="s">
        <v>36</v>
      </c>
      <c r="G2024">
        <v>0</v>
      </c>
      <c r="H2024">
        <v>4.5496864194100004</v>
      </c>
      <c r="I2024">
        <v>0.83780299933000002</v>
      </c>
      <c r="J2024">
        <v>3.0203294000000006E-3</v>
      </c>
      <c r="K2024">
        <v>1.6168683079999999E-2</v>
      </c>
      <c r="L2024">
        <v>5.9304277999999992E-4</v>
      </c>
      <c r="M2024">
        <v>5.9304277999999992E-4</v>
      </c>
      <c r="N2024">
        <v>0</v>
      </c>
      <c r="O2024">
        <v>2.5408245500000003E-2</v>
      </c>
    </row>
    <row r="2025" spans="1:15" x14ac:dyDescent="0.35">
      <c r="A2025">
        <v>2023</v>
      </c>
      <c r="B2025">
        <v>34021</v>
      </c>
      <c r="C2025">
        <v>2265005040</v>
      </c>
      <c r="D2025" s="1" t="s">
        <v>67</v>
      </c>
      <c r="E2025" s="1" t="s">
        <v>28</v>
      </c>
      <c r="F2025" s="1" t="s">
        <v>36</v>
      </c>
      <c r="G2025">
        <v>7.2752460000000016E-5</v>
      </c>
      <c r="H2025">
        <v>9.5298954416599972</v>
      </c>
      <c r="I2025">
        <v>3.1128969845599999</v>
      </c>
      <c r="J2025">
        <v>1.1130024070000003E-2</v>
      </c>
      <c r="K2025">
        <v>2.8326060069999999E-2</v>
      </c>
      <c r="L2025">
        <v>9.898743800000004E-4</v>
      </c>
      <c r="M2025">
        <v>9.0830344000000015E-4</v>
      </c>
      <c r="N2025">
        <v>0</v>
      </c>
      <c r="O2025">
        <v>9.0745466129999994E-2</v>
      </c>
    </row>
    <row r="2026" spans="1:15" x14ac:dyDescent="0.35">
      <c r="A2026">
        <v>2023</v>
      </c>
      <c r="B2026">
        <v>34021</v>
      </c>
      <c r="C2026">
        <v>2265005045</v>
      </c>
      <c r="D2026" s="1" t="s">
        <v>68</v>
      </c>
      <c r="E2026" s="1" t="s">
        <v>28</v>
      </c>
      <c r="F2026" s="1" t="s">
        <v>36</v>
      </c>
      <c r="G2026">
        <v>0</v>
      </c>
      <c r="H2026">
        <v>2.0734737700600001</v>
      </c>
      <c r="I2026">
        <v>0.16854650592999998</v>
      </c>
      <c r="J2026">
        <v>1.1860855600000003E-3</v>
      </c>
      <c r="K2026">
        <v>1.5175501770000002E-2</v>
      </c>
      <c r="L2026">
        <v>2.1715507000000001E-4</v>
      </c>
      <c r="M2026">
        <v>2.1715507000000001E-4</v>
      </c>
      <c r="N2026">
        <v>0</v>
      </c>
      <c r="O2026">
        <v>8.9838265E-3</v>
      </c>
    </row>
    <row r="2027" spans="1:15" x14ac:dyDescent="0.35">
      <c r="A2027">
        <v>2023</v>
      </c>
      <c r="B2027">
        <v>34021</v>
      </c>
      <c r="C2027">
        <v>2265005055</v>
      </c>
      <c r="D2027" s="1" t="s">
        <v>69</v>
      </c>
      <c r="E2027" s="1" t="s">
        <v>28</v>
      </c>
      <c r="F2027" s="1" t="s">
        <v>36</v>
      </c>
      <c r="G2027">
        <v>0</v>
      </c>
      <c r="H2027">
        <v>3.0081466698799999</v>
      </c>
      <c r="I2027">
        <v>0.37438967071000007</v>
      </c>
      <c r="J2027">
        <v>1.7361382500000004E-3</v>
      </c>
      <c r="K2027">
        <v>1.7664517750000001E-2</v>
      </c>
      <c r="L2027">
        <v>2.4581513000000005E-4</v>
      </c>
      <c r="M2027">
        <v>2.4581513000000005E-4</v>
      </c>
      <c r="N2027">
        <v>0</v>
      </c>
      <c r="O2027">
        <v>1.2365713579999998E-2</v>
      </c>
    </row>
    <row r="2028" spans="1:15" x14ac:dyDescent="0.35">
      <c r="A2028">
        <v>2023</v>
      </c>
      <c r="B2028">
        <v>34021</v>
      </c>
      <c r="C2028">
        <v>2265005060</v>
      </c>
      <c r="D2028" s="1" t="s">
        <v>70</v>
      </c>
      <c r="E2028" s="1" t="s">
        <v>28</v>
      </c>
      <c r="F2028" s="1" t="s">
        <v>36</v>
      </c>
      <c r="G2028">
        <v>0</v>
      </c>
      <c r="H2028">
        <v>3.3947334007399999</v>
      </c>
      <c r="I2028">
        <v>7.8081026540000001E-2</v>
      </c>
      <c r="J2028">
        <v>3.7588771000000002E-4</v>
      </c>
      <c r="K2028">
        <v>5.8797215399999997E-3</v>
      </c>
      <c r="L2028">
        <v>3.7588771000000002E-4</v>
      </c>
      <c r="M2028">
        <v>3.7588771000000002E-4</v>
      </c>
      <c r="N2028">
        <v>0</v>
      </c>
      <c r="O2028">
        <v>2.6786133000000004E-3</v>
      </c>
    </row>
    <row r="2029" spans="1:15" x14ac:dyDescent="0.35">
      <c r="A2029">
        <v>2023</v>
      </c>
      <c r="B2029">
        <v>34021</v>
      </c>
      <c r="C2029">
        <v>2265006005</v>
      </c>
      <c r="D2029" s="1" t="s">
        <v>29</v>
      </c>
      <c r="E2029" s="1" t="s">
        <v>30</v>
      </c>
      <c r="F2029" s="1" t="s">
        <v>36</v>
      </c>
      <c r="G2029">
        <v>4.2106037379999996E-2</v>
      </c>
      <c r="H2029">
        <v>3178.9197979176001</v>
      </c>
      <c r="I2029">
        <v>751.89296262223002</v>
      </c>
      <c r="J2029">
        <v>2.1034566020600001</v>
      </c>
      <c r="K2029">
        <v>6.5876073850400001</v>
      </c>
      <c r="L2029">
        <v>0.39040513269999999</v>
      </c>
      <c r="M2029">
        <v>0.35919542967000001</v>
      </c>
      <c r="N2029">
        <v>1.9341131259999998E-2</v>
      </c>
      <c r="O2029">
        <v>19.15988283594</v>
      </c>
    </row>
    <row r="2030" spans="1:15" x14ac:dyDescent="0.35">
      <c r="A2030">
        <v>2023</v>
      </c>
      <c r="B2030">
        <v>34021</v>
      </c>
      <c r="C2030">
        <v>2265006010</v>
      </c>
      <c r="D2030" s="1" t="s">
        <v>31</v>
      </c>
      <c r="E2030" s="1" t="s">
        <v>30</v>
      </c>
      <c r="F2030" s="1" t="s">
        <v>36</v>
      </c>
      <c r="G2030">
        <v>1.051162816E-2</v>
      </c>
      <c r="H2030">
        <v>793.12015249005003</v>
      </c>
      <c r="I2030">
        <v>148.99841706981002</v>
      </c>
      <c r="J2030">
        <v>0.52559573803000004</v>
      </c>
      <c r="K2030">
        <v>1.7852461604999998</v>
      </c>
      <c r="L2030">
        <v>0.14155644558</v>
      </c>
      <c r="M2030">
        <v>0.13019383409999999</v>
      </c>
      <c r="N2030">
        <v>4.8534709300000001E-3</v>
      </c>
      <c r="O2030">
        <v>4.9278647295899995</v>
      </c>
    </row>
    <row r="2031" spans="1:15" x14ac:dyDescent="0.35">
      <c r="A2031">
        <v>2023</v>
      </c>
      <c r="B2031">
        <v>34021</v>
      </c>
      <c r="C2031">
        <v>2265006015</v>
      </c>
      <c r="D2031" s="1" t="s">
        <v>32</v>
      </c>
      <c r="E2031" s="1" t="s">
        <v>30</v>
      </c>
      <c r="F2031" s="1" t="s">
        <v>36</v>
      </c>
      <c r="G2031">
        <v>5.5424146799999997E-3</v>
      </c>
      <c r="H2031">
        <v>419.43175376509004</v>
      </c>
      <c r="I2031">
        <v>71.028808717679993</v>
      </c>
      <c r="J2031">
        <v>0.24271874120999995</v>
      </c>
      <c r="K2031">
        <v>0.88714349724000008</v>
      </c>
      <c r="L2031">
        <v>6.665668570000001E-2</v>
      </c>
      <c r="M2031">
        <v>6.1293947549999998E-2</v>
      </c>
      <c r="N2031">
        <v>2.5849169499999997E-3</v>
      </c>
      <c r="O2031">
        <v>2.0541976750900002</v>
      </c>
    </row>
    <row r="2032" spans="1:15" x14ac:dyDescent="0.35">
      <c r="A2032">
        <v>2023</v>
      </c>
      <c r="B2032">
        <v>34021</v>
      </c>
      <c r="C2032">
        <v>2265006025</v>
      </c>
      <c r="D2032" s="1" t="s">
        <v>71</v>
      </c>
      <c r="E2032" s="1" t="s">
        <v>30</v>
      </c>
      <c r="F2032" s="1" t="s">
        <v>36</v>
      </c>
      <c r="G2032">
        <v>1.195014271E-2</v>
      </c>
      <c r="H2032">
        <v>903.24182428194035</v>
      </c>
      <c r="I2032">
        <v>195.85691961220002</v>
      </c>
      <c r="J2032">
        <v>0.56428020516999988</v>
      </c>
      <c r="K2032">
        <v>1.9039506174700001</v>
      </c>
      <c r="L2032">
        <v>0.10810464401000001</v>
      </c>
      <c r="M2032">
        <v>9.9450408199999979E-2</v>
      </c>
      <c r="N2032">
        <v>5.5424146799999997E-3</v>
      </c>
      <c r="O2032">
        <v>4.7317053581599984</v>
      </c>
    </row>
    <row r="2033" spans="1:15" x14ac:dyDescent="0.35">
      <c r="A2033">
        <v>2023</v>
      </c>
      <c r="B2033">
        <v>34021</v>
      </c>
      <c r="C2033">
        <v>2265006030</v>
      </c>
      <c r="D2033" s="1" t="s">
        <v>72</v>
      </c>
      <c r="E2033" s="1" t="s">
        <v>30</v>
      </c>
      <c r="F2033" s="1" t="s">
        <v>36</v>
      </c>
      <c r="G2033">
        <v>1.898618744E-2</v>
      </c>
      <c r="H2033">
        <v>1429.1424325978801</v>
      </c>
      <c r="I2033">
        <v>301.89134166664002</v>
      </c>
      <c r="J2033">
        <v>0.99103401012000003</v>
      </c>
      <c r="K2033">
        <v>2.9750696537099994</v>
      </c>
      <c r="L2033">
        <v>0.24262504485999994</v>
      </c>
      <c r="M2033">
        <v>0.22327509511999999</v>
      </c>
      <c r="N2033">
        <v>8.7479321599999993E-3</v>
      </c>
      <c r="O2033">
        <v>9.3539072409200017</v>
      </c>
    </row>
    <row r="2034" spans="1:15" x14ac:dyDescent="0.35">
      <c r="A2034">
        <v>2023</v>
      </c>
      <c r="B2034">
        <v>34021</v>
      </c>
      <c r="C2034">
        <v>2265006035</v>
      </c>
      <c r="D2034" s="1" t="s">
        <v>33</v>
      </c>
      <c r="E2034" s="1" t="s">
        <v>30</v>
      </c>
      <c r="F2034" s="1" t="s">
        <v>36</v>
      </c>
      <c r="G2034">
        <v>9.755443500000004E-4</v>
      </c>
      <c r="H2034">
        <v>67.102572299619993</v>
      </c>
      <c r="I2034">
        <v>15.439529265820001</v>
      </c>
      <c r="J2034">
        <v>4.679085488000001E-2</v>
      </c>
      <c r="K2034">
        <v>0.14225200318999998</v>
      </c>
      <c r="L2034">
        <v>9.5272653300000013E-3</v>
      </c>
      <c r="M2034">
        <v>8.8383215800000008E-3</v>
      </c>
      <c r="N2034">
        <v>4.0234314999999999E-4</v>
      </c>
      <c r="O2034">
        <v>0.34255054866999995</v>
      </c>
    </row>
    <row r="2035" spans="1:15" x14ac:dyDescent="0.35">
      <c r="A2035">
        <v>2023</v>
      </c>
      <c r="B2035">
        <v>34021</v>
      </c>
      <c r="C2035">
        <v>2265007010</v>
      </c>
      <c r="D2035" s="1" t="s">
        <v>73</v>
      </c>
      <c r="E2035" s="1" t="s">
        <v>35</v>
      </c>
      <c r="F2035" s="1" t="s">
        <v>36</v>
      </c>
      <c r="G2035">
        <v>0</v>
      </c>
      <c r="H2035">
        <v>4.4146765929200003</v>
      </c>
      <c r="I2035">
        <v>1.2800883521799999</v>
      </c>
      <c r="J2035">
        <v>5.6096555900000001E-3</v>
      </c>
      <c r="K2035">
        <v>2.0213058469999996E-2</v>
      </c>
      <c r="L2035">
        <v>6.8894374999999995E-4</v>
      </c>
      <c r="M2035">
        <v>6.8894374999999995E-4</v>
      </c>
      <c r="N2035">
        <v>0</v>
      </c>
      <c r="O2035">
        <v>5.548697847000001E-2</v>
      </c>
    </row>
    <row r="2036" spans="1:15" x14ac:dyDescent="0.35">
      <c r="A2036">
        <v>2023</v>
      </c>
      <c r="B2036">
        <v>34021</v>
      </c>
      <c r="C2036">
        <v>2265007015</v>
      </c>
      <c r="D2036" s="1" t="s">
        <v>74</v>
      </c>
      <c r="E2036" s="1" t="s">
        <v>35</v>
      </c>
      <c r="F2036" s="1" t="s">
        <v>36</v>
      </c>
      <c r="G2036">
        <v>0</v>
      </c>
      <c r="H2036">
        <v>3.6949431199999994E-2</v>
      </c>
      <c r="I2036">
        <v>7.090057920000001E-3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2.8660060000000002E-4</v>
      </c>
    </row>
    <row r="2037" spans="1:15" x14ac:dyDescent="0.35">
      <c r="A2037">
        <v>2023</v>
      </c>
      <c r="B2037">
        <v>34021</v>
      </c>
      <c r="C2037">
        <v>2267001060</v>
      </c>
      <c r="D2037" s="1" t="s">
        <v>76</v>
      </c>
      <c r="E2037" s="1" t="s">
        <v>6</v>
      </c>
      <c r="F2037" s="1" t="s">
        <v>77</v>
      </c>
      <c r="G2037">
        <v>0</v>
      </c>
      <c r="H2037">
        <v>3.6825807133500006</v>
      </c>
      <c r="I2037">
        <v>0.13790008331</v>
      </c>
      <c r="J2037">
        <v>1.2423033700000006E-3</v>
      </c>
      <c r="K2037">
        <v>2.6927228680000005E-2</v>
      </c>
      <c r="L2037">
        <v>3.6155768000000003E-4</v>
      </c>
      <c r="M2037">
        <v>3.6155768000000003E-4</v>
      </c>
      <c r="N2037">
        <v>0</v>
      </c>
      <c r="O2037">
        <v>5.8058667700000011E-3</v>
      </c>
    </row>
    <row r="2038" spans="1:15" x14ac:dyDescent="0.35">
      <c r="A2038">
        <v>2023</v>
      </c>
      <c r="B2038">
        <v>34021</v>
      </c>
      <c r="C2038">
        <v>2267002003</v>
      </c>
      <c r="D2038" s="1" t="s">
        <v>38</v>
      </c>
      <c r="E2038" s="1" t="s">
        <v>11</v>
      </c>
      <c r="F2038" s="1" t="s">
        <v>77</v>
      </c>
      <c r="G2038">
        <v>0</v>
      </c>
      <c r="H2038">
        <v>18.749425582030003</v>
      </c>
      <c r="I2038">
        <v>0.18124181020000005</v>
      </c>
      <c r="J2038">
        <v>1.0471945000000004E-3</v>
      </c>
      <c r="K2038">
        <v>3.4602613210000008E-2</v>
      </c>
      <c r="L2038">
        <v>1.9764418300000004E-3</v>
      </c>
      <c r="M2038">
        <v>1.9764418300000004E-3</v>
      </c>
      <c r="N2038">
        <v>0</v>
      </c>
      <c r="O2038">
        <v>4.55584723E-3</v>
      </c>
    </row>
    <row r="2039" spans="1:15" x14ac:dyDescent="0.35">
      <c r="A2039">
        <v>2023</v>
      </c>
      <c r="B2039">
        <v>34021</v>
      </c>
      <c r="C2039">
        <v>2267002015</v>
      </c>
      <c r="D2039" s="1" t="s">
        <v>39</v>
      </c>
      <c r="E2039" s="1" t="s">
        <v>11</v>
      </c>
      <c r="F2039" s="1" t="s">
        <v>77</v>
      </c>
      <c r="G2039">
        <v>0</v>
      </c>
      <c r="H2039">
        <v>31.520227063929994</v>
      </c>
      <c r="I2039">
        <v>0.27555765842000002</v>
      </c>
      <c r="J2039">
        <v>1.45945844E-3</v>
      </c>
      <c r="K2039">
        <v>5.32085037E-2</v>
      </c>
      <c r="L2039">
        <v>3.34220392E-3</v>
      </c>
      <c r="M2039">
        <v>3.34220392E-3</v>
      </c>
      <c r="N2039">
        <v>7.2752460000000016E-5</v>
      </c>
      <c r="O2039">
        <v>6.3779656600000002E-3</v>
      </c>
    </row>
    <row r="2040" spans="1:15" x14ac:dyDescent="0.35">
      <c r="A2040">
        <v>2023</v>
      </c>
      <c r="B2040">
        <v>34021</v>
      </c>
      <c r="C2040">
        <v>2267002021</v>
      </c>
      <c r="D2040" s="1" t="s">
        <v>13</v>
      </c>
      <c r="E2040" s="1" t="s">
        <v>11</v>
      </c>
      <c r="F2040" s="1" t="s">
        <v>77</v>
      </c>
      <c r="G2040">
        <v>0</v>
      </c>
      <c r="H2040">
        <v>5.0312966815099998</v>
      </c>
      <c r="I2040">
        <v>8.0523745499999994E-2</v>
      </c>
      <c r="J2040">
        <v>6.8894374999999995E-4</v>
      </c>
      <c r="K2040">
        <v>1.5919561020000004E-2</v>
      </c>
      <c r="L2040">
        <v>5.2249494000000012E-4</v>
      </c>
      <c r="M2040">
        <v>5.2249494000000012E-4</v>
      </c>
      <c r="N2040">
        <v>0</v>
      </c>
      <c r="O2040">
        <v>2.8130951199999998E-3</v>
      </c>
    </row>
    <row r="2041" spans="1:15" x14ac:dyDescent="0.35">
      <c r="A2041">
        <v>2023</v>
      </c>
      <c r="B2041">
        <v>34021</v>
      </c>
      <c r="C2041">
        <v>2267002024</v>
      </c>
      <c r="D2041" s="1" t="s">
        <v>40</v>
      </c>
      <c r="E2041" s="1" t="s">
        <v>11</v>
      </c>
      <c r="F2041" s="1" t="s">
        <v>77</v>
      </c>
      <c r="G2041">
        <v>0</v>
      </c>
      <c r="H2041">
        <v>3.3798731596300002</v>
      </c>
      <c r="I2041">
        <v>3.3048356110000003E-2</v>
      </c>
      <c r="J2041">
        <v>2.3920127000000003E-4</v>
      </c>
      <c r="K2041">
        <v>6.3779656600000002E-3</v>
      </c>
      <c r="L2041">
        <v>3.4392072E-4</v>
      </c>
      <c r="M2041">
        <v>3.4392072E-4</v>
      </c>
      <c r="N2041">
        <v>0</v>
      </c>
      <c r="O2041">
        <v>8.0909554000000003E-4</v>
      </c>
    </row>
    <row r="2042" spans="1:15" x14ac:dyDescent="0.35">
      <c r="A2042">
        <v>2023</v>
      </c>
      <c r="B2042">
        <v>34021</v>
      </c>
      <c r="C2042">
        <v>2267002030</v>
      </c>
      <c r="D2042" s="1" t="s">
        <v>41</v>
      </c>
      <c r="E2042" s="1" t="s">
        <v>11</v>
      </c>
      <c r="F2042" s="1" t="s">
        <v>77</v>
      </c>
      <c r="G2042">
        <v>0</v>
      </c>
      <c r="H2042">
        <v>57.402098794699995</v>
      </c>
      <c r="I2042">
        <v>0.55188583152999993</v>
      </c>
      <c r="J2042">
        <v>3.0765472100000007E-3</v>
      </c>
      <c r="K2042">
        <v>0.10500715290999998</v>
      </c>
      <c r="L2042">
        <v>5.9855433000000008E-3</v>
      </c>
      <c r="M2042">
        <v>5.9855433000000008E-3</v>
      </c>
      <c r="N2042">
        <v>2.8660060000000002E-4</v>
      </c>
      <c r="O2042">
        <v>1.3579356889999998E-2</v>
      </c>
    </row>
    <row r="2043" spans="1:15" x14ac:dyDescent="0.35">
      <c r="A2043">
        <v>2023</v>
      </c>
      <c r="B2043">
        <v>34021</v>
      </c>
      <c r="C2043">
        <v>2267002033</v>
      </c>
      <c r="D2043" s="1" t="s">
        <v>42</v>
      </c>
      <c r="E2043" s="1" t="s">
        <v>11</v>
      </c>
      <c r="F2043" s="1" t="s">
        <v>77</v>
      </c>
      <c r="G2043">
        <v>0</v>
      </c>
      <c r="H2043">
        <v>19.90181462764</v>
      </c>
      <c r="I2043">
        <v>0.62050242440999992</v>
      </c>
      <c r="J2043">
        <v>6.0726257900000011E-3</v>
      </c>
      <c r="K2043">
        <v>0.12692438264</v>
      </c>
      <c r="L2043">
        <v>1.9279401900000007E-3</v>
      </c>
      <c r="M2043">
        <v>1.9279401900000007E-3</v>
      </c>
      <c r="N2043">
        <v>0</v>
      </c>
      <c r="O2043">
        <v>2.6713380540000001E-2</v>
      </c>
    </row>
    <row r="2044" spans="1:15" x14ac:dyDescent="0.35">
      <c r="A2044">
        <v>2023</v>
      </c>
      <c r="B2044">
        <v>34021</v>
      </c>
      <c r="C2044">
        <v>2267002039</v>
      </c>
      <c r="D2044" s="1" t="s">
        <v>15</v>
      </c>
      <c r="E2044" s="1" t="s">
        <v>11</v>
      </c>
      <c r="F2044" s="1" t="s">
        <v>77</v>
      </c>
      <c r="G2044">
        <v>0</v>
      </c>
      <c r="H2044">
        <v>54.579589947299993</v>
      </c>
      <c r="I2044">
        <v>0.48353930460000005</v>
      </c>
      <c r="J2044">
        <v>2.57609847E-3</v>
      </c>
      <c r="K2044">
        <v>9.2769307290000005E-2</v>
      </c>
      <c r="L2044">
        <v>5.7860251900000012E-3</v>
      </c>
      <c r="M2044">
        <v>5.7860251900000012E-3</v>
      </c>
      <c r="N2044">
        <v>2.8660060000000002E-4</v>
      </c>
      <c r="O2044">
        <v>1.1304189050000002E-2</v>
      </c>
    </row>
    <row r="2045" spans="1:15" x14ac:dyDescent="0.35">
      <c r="A2045">
        <v>2023</v>
      </c>
      <c r="B2045">
        <v>34021</v>
      </c>
      <c r="C2045">
        <v>2267002045</v>
      </c>
      <c r="D2045" s="1" t="s">
        <v>44</v>
      </c>
      <c r="E2045" s="1" t="s">
        <v>11</v>
      </c>
      <c r="F2045" s="1" t="s">
        <v>77</v>
      </c>
      <c r="G2045">
        <v>0</v>
      </c>
      <c r="H2045">
        <v>20.18574873975</v>
      </c>
      <c r="I2045">
        <v>0.28119707638000002</v>
      </c>
      <c r="J2045">
        <v>2.1208444400000002E-3</v>
      </c>
      <c r="K2045">
        <v>5.4875196419999994E-2</v>
      </c>
      <c r="L2045">
        <v>2.1010028600000003E-3</v>
      </c>
      <c r="M2045">
        <v>2.1010028600000003E-3</v>
      </c>
      <c r="N2045">
        <v>0</v>
      </c>
      <c r="O2045">
        <v>9.264915549999999E-3</v>
      </c>
    </row>
    <row r="2046" spans="1:15" x14ac:dyDescent="0.35">
      <c r="A2046">
        <v>2023</v>
      </c>
      <c r="B2046">
        <v>34021</v>
      </c>
      <c r="C2046">
        <v>2267002054</v>
      </c>
      <c r="D2046" s="1" t="s">
        <v>16</v>
      </c>
      <c r="E2046" s="1" t="s">
        <v>11</v>
      </c>
      <c r="F2046" s="1" t="s">
        <v>77</v>
      </c>
      <c r="G2046">
        <v>0</v>
      </c>
      <c r="H2046">
        <v>3.3513762415099992</v>
      </c>
      <c r="I2046">
        <v>4.4266564979999992E-2</v>
      </c>
      <c r="J2046">
        <v>3.1526066000000006E-4</v>
      </c>
      <c r="K2046">
        <v>8.6233711300000015E-3</v>
      </c>
      <c r="L2046">
        <v>3.4392072E-4</v>
      </c>
      <c r="M2046">
        <v>3.4392072E-4</v>
      </c>
      <c r="N2046">
        <v>0</v>
      </c>
      <c r="O2046">
        <v>1.4032406300000001E-3</v>
      </c>
    </row>
    <row r="2047" spans="1:15" x14ac:dyDescent="0.35">
      <c r="A2047">
        <v>2023</v>
      </c>
      <c r="B2047">
        <v>34021</v>
      </c>
      <c r="C2047">
        <v>2267002057</v>
      </c>
      <c r="D2047" s="1" t="s">
        <v>45</v>
      </c>
      <c r="E2047" s="1" t="s">
        <v>11</v>
      </c>
      <c r="F2047" s="1" t="s">
        <v>77</v>
      </c>
      <c r="G2047">
        <v>0</v>
      </c>
      <c r="H2047">
        <v>36.587267249499995</v>
      </c>
      <c r="I2047">
        <v>0.36583574511</v>
      </c>
      <c r="J2047">
        <v>2.1208444400000002E-3</v>
      </c>
      <c r="K2047">
        <v>6.9462064650000016E-2</v>
      </c>
      <c r="L2047">
        <v>3.7754117500000007E-3</v>
      </c>
      <c r="M2047">
        <v>3.7754117500000007E-3</v>
      </c>
      <c r="N2047">
        <v>1.6644881000000002E-4</v>
      </c>
      <c r="O2047">
        <v>9.3112125699999996E-3</v>
      </c>
    </row>
    <row r="2048" spans="1:15" x14ac:dyDescent="0.35">
      <c r="A2048">
        <v>2023</v>
      </c>
      <c r="B2048">
        <v>34021</v>
      </c>
      <c r="C2048">
        <v>2267002060</v>
      </c>
      <c r="D2048" s="1" t="s">
        <v>46</v>
      </c>
      <c r="E2048" s="1" t="s">
        <v>11</v>
      </c>
      <c r="F2048" s="1" t="s">
        <v>77</v>
      </c>
      <c r="G2048">
        <v>0</v>
      </c>
      <c r="H2048">
        <v>90.645698256520021</v>
      </c>
      <c r="I2048">
        <v>0.78205808032000002</v>
      </c>
      <c r="J2048">
        <v>4.0972862700000001E-3</v>
      </c>
      <c r="K2048">
        <v>0.15226208029999999</v>
      </c>
      <c r="L2048">
        <v>9.51183299E-3</v>
      </c>
      <c r="M2048">
        <v>9.51183299E-3</v>
      </c>
      <c r="N2048">
        <v>4.2659396999999999E-4</v>
      </c>
      <c r="O2048">
        <v>1.794009525E-2</v>
      </c>
    </row>
    <row r="2049" spans="1:15" x14ac:dyDescent="0.35">
      <c r="A2049">
        <v>2023</v>
      </c>
      <c r="B2049">
        <v>34021</v>
      </c>
      <c r="C2049">
        <v>2267002066</v>
      </c>
      <c r="D2049" s="1" t="s">
        <v>47</v>
      </c>
      <c r="E2049" s="1" t="s">
        <v>11</v>
      </c>
      <c r="F2049" s="1" t="s">
        <v>77</v>
      </c>
      <c r="G2049">
        <v>0</v>
      </c>
      <c r="H2049">
        <v>9.9010013308799998</v>
      </c>
      <c r="I2049">
        <v>8.6815730980000005E-2</v>
      </c>
      <c r="J2049">
        <v>4.7509561000000003E-4</v>
      </c>
      <c r="K2049">
        <v>1.6776055890000002E-2</v>
      </c>
      <c r="L2049">
        <v>1.1056169300000002E-3</v>
      </c>
      <c r="M2049">
        <v>1.1056169300000002E-3</v>
      </c>
      <c r="N2049">
        <v>0</v>
      </c>
      <c r="O2049">
        <v>1.9984880300000004E-3</v>
      </c>
    </row>
    <row r="2050" spans="1:15" x14ac:dyDescent="0.35">
      <c r="A2050">
        <v>2023</v>
      </c>
      <c r="B2050">
        <v>34021</v>
      </c>
      <c r="C2050">
        <v>2267002072</v>
      </c>
      <c r="D2050" s="1" t="s">
        <v>48</v>
      </c>
      <c r="E2050" s="1" t="s">
        <v>11</v>
      </c>
      <c r="F2050" s="1" t="s">
        <v>77</v>
      </c>
      <c r="G2050">
        <v>0</v>
      </c>
      <c r="H2050">
        <v>75.812334771249979</v>
      </c>
      <c r="I2050">
        <v>1.0191594497700001</v>
      </c>
      <c r="J2050">
        <v>7.5364934700000007E-3</v>
      </c>
      <c r="K2050">
        <v>0.19995462476000003</v>
      </c>
      <c r="L2050">
        <v>7.763569330000001E-3</v>
      </c>
      <c r="M2050">
        <v>7.763569330000001E-3</v>
      </c>
      <c r="N2050">
        <v>3.8139925999999998E-4</v>
      </c>
      <c r="O2050">
        <v>3.2944738969999998E-2</v>
      </c>
    </row>
    <row r="2051" spans="1:15" x14ac:dyDescent="0.35">
      <c r="A2051">
        <v>2023</v>
      </c>
      <c r="B2051">
        <v>34021</v>
      </c>
      <c r="C2051">
        <v>2267002081</v>
      </c>
      <c r="D2051" s="1" t="s">
        <v>50</v>
      </c>
      <c r="E2051" s="1" t="s">
        <v>11</v>
      </c>
      <c r="F2051" s="1" t="s">
        <v>77</v>
      </c>
      <c r="G2051">
        <v>0</v>
      </c>
      <c r="H2051">
        <v>30.704066819139999</v>
      </c>
      <c r="I2051">
        <v>0.4791157345699999</v>
      </c>
      <c r="J2051">
        <v>3.7754117500000007E-3</v>
      </c>
      <c r="K2051">
        <v>9.419128719E-2</v>
      </c>
      <c r="L2051">
        <v>3.0666264200000007E-3</v>
      </c>
      <c r="M2051">
        <v>3.0666264200000007E-3</v>
      </c>
      <c r="N2051">
        <v>7.2752460000000016E-5</v>
      </c>
      <c r="O2051">
        <v>1.659637936E-2</v>
      </c>
    </row>
    <row r="2052" spans="1:15" x14ac:dyDescent="0.35">
      <c r="A2052">
        <v>2023</v>
      </c>
      <c r="B2052">
        <v>34021</v>
      </c>
      <c r="C2052">
        <v>2267003010</v>
      </c>
      <c r="D2052" s="1" t="s">
        <v>51</v>
      </c>
      <c r="E2052" s="1" t="s">
        <v>18</v>
      </c>
      <c r="F2052" s="1" t="s">
        <v>77</v>
      </c>
      <c r="G2052">
        <v>0</v>
      </c>
      <c r="H2052">
        <v>148.30091278035002</v>
      </c>
      <c r="I2052">
        <v>2.5755021202899995</v>
      </c>
      <c r="J2052">
        <v>1.8583844290000002E-2</v>
      </c>
      <c r="K2052">
        <v>0.45406573981999998</v>
      </c>
      <c r="L2052">
        <v>1.500133679E-2</v>
      </c>
      <c r="M2052">
        <v>1.500133679E-2</v>
      </c>
      <c r="N2052">
        <v>6.8894374999999995E-4</v>
      </c>
      <c r="O2052">
        <v>8.1191745359999984E-2</v>
      </c>
    </row>
    <row r="2053" spans="1:15" x14ac:dyDescent="0.35">
      <c r="A2053">
        <v>2023</v>
      </c>
      <c r="B2053">
        <v>34021</v>
      </c>
      <c r="C2053">
        <v>2267003020</v>
      </c>
      <c r="D2053" s="1" t="s">
        <v>52</v>
      </c>
      <c r="E2053" s="1" t="s">
        <v>18</v>
      </c>
      <c r="F2053" s="1" t="s">
        <v>77</v>
      </c>
      <c r="G2053">
        <v>0</v>
      </c>
      <c r="H2053">
        <v>14512.7486189994</v>
      </c>
      <c r="I2053">
        <v>124.73661916452002</v>
      </c>
      <c r="J2053">
        <v>0.65327850995000003</v>
      </c>
      <c r="K2053">
        <v>24.322980519529999</v>
      </c>
      <c r="L2053">
        <v>1.5147370818799999</v>
      </c>
      <c r="M2053">
        <v>1.5147370818799999</v>
      </c>
      <c r="N2053">
        <v>7.1339298580000016E-2</v>
      </c>
      <c r="O2053">
        <v>2.8527011183000002</v>
      </c>
    </row>
    <row r="2054" spans="1:15" x14ac:dyDescent="0.35">
      <c r="A2054">
        <v>2023</v>
      </c>
      <c r="B2054">
        <v>34021</v>
      </c>
      <c r="C2054">
        <v>2267003030</v>
      </c>
      <c r="D2054" s="1" t="s">
        <v>17</v>
      </c>
      <c r="E2054" s="1" t="s">
        <v>18</v>
      </c>
      <c r="F2054" s="1" t="s">
        <v>77</v>
      </c>
      <c r="G2054">
        <v>0</v>
      </c>
      <c r="H2054">
        <v>105.73690968774999</v>
      </c>
      <c r="I2054">
        <v>0.92077938457999997</v>
      </c>
      <c r="J2054">
        <v>4.8534709300000001E-3</v>
      </c>
      <c r="K2054">
        <v>0.17832179100999998</v>
      </c>
      <c r="L2054">
        <v>1.120057191E-2</v>
      </c>
      <c r="M2054">
        <v>1.120057191E-2</v>
      </c>
      <c r="N2054">
        <v>5.1808570000000007E-4</v>
      </c>
      <c r="O2054">
        <v>2.1075064889999998E-2</v>
      </c>
    </row>
    <row r="2055" spans="1:15" x14ac:dyDescent="0.35">
      <c r="A2055">
        <v>2023</v>
      </c>
      <c r="B2055">
        <v>34021</v>
      </c>
      <c r="C2055">
        <v>2267003040</v>
      </c>
      <c r="D2055" s="1" t="s">
        <v>78</v>
      </c>
      <c r="E2055" s="1" t="s">
        <v>18</v>
      </c>
      <c r="F2055" s="1" t="s">
        <v>77</v>
      </c>
      <c r="G2055">
        <v>0</v>
      </c>
      <c r="H2055">
        <v>32.026962277860001</v>
      </c>
      <c r="I2055">
        <v>0.27633919621000003</v>
      </c>
      <c r="J2055">
        <v>1.3999336999999999E-3</v>
      </c>
      <c r="K2055">
        <v>5.3753044839999993E-2</v>
      </c>
      <c r="L2055">
        <v>3.4667649500000003E-3</v>
      </c>
      <c r="M2055">
        <v>3.4667649500000003E-3</v>
      </c>
      <c r="N2055">
        <v>0</v>
      </c>
      <c r="O2055">
        <v>6.3471009800000009E-3</v>
      </c>
    </row>
    <row r="2056" spans="1:15" x14ac:dyDescent="0.35">
      <c r="A2056">
        <v>2023</v>
      </c>
      <c r="B2056">
        <v>34021</v>
      </c>
      <c r="C2056">
        <v>2267003050</v>
      </c>
      <c r="D2056" s="1" t="s">
        <v>79</v>
      </c>
      <c r="E2056" s="1" t="s">
        <v>18</v>
      </c>
      <c r="F2056" s="1" t="s">
        <v>77</v>
      </c>
      <c r="G2056">
        <v>0</v>
      </c>
      <c r="H2056">
        <v>8.0454784986399979</v>
      </c>
      <c r="I2056">
        <v>0.11049665671</v>
      </c>
      <c r="J2056">
        <v>6.8894374999999995E-4</v>
      </c>
      <c r="K2056">
        <v>1.967513119E-2</v>
      </c>
      <c r="L2056">
        <v>7.1098994999999998E-4</v>
      </c>
      <c r="M2056">
        <v>7.1098994999999998E-4</v>
      </c>
      <c r="N2056">
        <v>0</v>
      </c>
      <c r="O2056">
        <v>3.1801643500000013E-3</v>
      </c>
    </row>
    <row r="2057" spans="1:15" x14ac:dyDescent="0.35">
      <c r="A2057">
        <v>2023</v>
      </c>
      <c r="B2057">
        <v>34021</v>
      </c>
      <c r="C2057">
        <v>2267003070</v>
      </c>
      <c r="D2057" s="1" t="s">
        <v>55</v>
      </c>
      <c r="E2057" s="1" t="s">
        <v>18</v>
      </c>
      <c r="F2057" s="1" t="s">
        <v>77</v>
      </c>
      <c r="G2057">
        <v>0</v>
      </c>
      <c r="H2057">
        <v>64.222024626100009</v>
      </c>
      <c r="I2057">
        <v>0.56111767777999999</v>
      </c>
      <c r="J2057">
        <v>2.8803360300000001E-3</v>
      </c>
      <c r="K2057">
        <v>0.10842982546</v>
      </c>
      <c r="L2057">
        <v>6.7494441300000006E-3</v>
      </c>
      <c r="M2057">
        <v>6.7494441300000006E-3</v>
      </c>
      <c r="N2057">
        <v>2.8660060000000002E-4</v>
      </c>
      <c r="O2057">
        <v>1.2925687059999998E-2</v>
      </c>
    </row>
    <row r="2058" spans="1:15" x14ac:dyDescent="0.35">
      <c r="A2058">
        <v>2023</v>
      </c>
      <c r="B2058">
        <v>34021</v>
      </c>
      <c r="C2058">
        <v>2267004066</v>
      </c>
      <c r="D2058" s="1" t="s">
        <v>61</v>
      </c>
      <c r="E2058" s="1" t="s">
        <v>22</v>
      </c>
      <c r="F2058" s="1" t="s">
        <v>77</v>
      </c>
      <c r="G2058">
        <v>0</v>
      </c>
      <c r="H2058">
        <v>203.95834365027</v>
      </c>
      <c r="I2058">
        <v>1.7653549765500003</v>
      </c>
      <c r="J2058">
        <v>9.214209289999999E-3</v>
      </c>
      <c r="K2058">
        <v>0.34300910963000003</v>
      </c>
      <c r="L2058">
        <v>2.1342926219999999E-2</v>
      </c>
      <c r="M2058">
        <v>2.1342926219999999E-2</v>
      </c>
      <c r="N2058">
        <v>1.0185344400000004E-3</v>
      </c>
      <c r="O2058">
        <v>4.0609100399999994E-2</v>
      </c>
    </row>
    <row r="2059" spans="1:15" x14ac:dyDescent="0.35">
      <c r="A2059">
        <v>2023</v>
      </c>
      <c r="B2059">
        <v>34021</v>
      </c>
      <c r="C2059">
        <v>2267005055</v>
      </c>
      <c r="D2059" s="1" t="s">
        <v>69</v>
      </c>
      <c r="E2059" s="1" t="s">
        <v>28</v>
      </c>
      <c r="F2059" s="1" t="s">
        <v>77</v>
      </c>
      <c r="G2059">
        <v>0</v>
      </c>
      <c r="H2059">
        <v>2.5559261970000004E-2</v>
      </c>
      <c r="I2059">
        <v>9.0830344000000015E-4</v>
      </c>
      <c r="J2059">
        <v>0</v>
      </c>
      <c r="K2059">
        <v>2.1715507000000001E-4</v>
      </c>
      <c r="L2059">
        <v>0</v>
      </c>
      <c r="M2059">
        <v>0</v>
      </c>
      <c r="N2059">
        <v>0</v>
      </c>
      <c r="O2059">
        <v>0</v>
      </c>
    </row>
    <row r="2060" spans="1:15" x14ac:dyDescent="0.35">
      <c r="A2060">
        <v>2023</v>
      </c>
      <c r="B2060">
        <v>34021</v>
      </c>
      <c r="C2060">
        <v>2267006005</v>
      </c>
      <c r="D2060" s="1" t="s">
        <v>29</v>
      </c>
      <c r="E2060" s="1" t="s">
        <v>30</v>
      </c>
      <c r="F2060" s="1" t="s">
        <v>77</v>
      </c>
      <c r="G2060">
        <v>0</v>
      </c>
      <c r="H2060">
        <v>291.57033597493995</v>
      </c>
      <c r="I2060">
        <v>7.3236473297900009</v>
      </c>
      <c r="J2060">
        <v>7.4117119780000004E-2</v>
      </c>
      <c r="K2060">
        <v>1.9495300336600003</v>
      </c>
      <c r="L2060">
        <v>2.8111109620000005E-2</v>
      </c>
      <c r="M2060">
        <v>2.8111109620000005E-2</v>
      </c>
      <c r="N2060">
        <v>1.3999336999999999E-3</v>
      </c>
      <c r="O2060">
        <v>0.32394135125000001</v>
      </c>
    </row>
    <row r="2061" spans="1:15" x14ac:dyDescent="0.35">
      <c r="A2061">
        <v>2023</v>
      </c>
      <c r="B2061">
        <v>34021</v>
      </c>
      <c r="C2061">
        <v>2267006010</v>
      </c>
      <c r="D2061" s="1" t="s">
        <v>31</v>
      </c>
      <c r="E2061" s="1" t="s">
        <v>30</v>
      </c>
      <c r="F2061" s="1" t="s">
        <v>77</v>
      </c>
      <c r="G2061">
        <v>0</v>
      </c>
      <c r="H2061">
        <v>65.034789756090007</v>
      </c>
      <c r="I2061">
        <v>0.97451038322000016</v>
      </c>
      <c r="J2061">
        <v>7.0966717800000009E-3</v>
      </c>
      <c r="K2061">
        <v>0.21168099854</v>
      </c>
      <c r="L2061">
        <v>6.5785860800000005E-3</v>
      </c>
      <c r="M2061">
        <v>6.5785860800000005E-3</v>
      </c>
      <c r="N2061">
        <v>2.9541908000000006E-4</v>
      </c>
      <c r="O2061">
        <v>3.1291273970000005E-2</v>
      </c>
    </row>
    <row r="2062" spans="1:15" x14ac:dyDescent="0.35">
      <c r="A2062">
        <v>2023</v>
      </c>
      <c r="B2062">
        <v>34021</v>
      </c>
      <c r="C2062">
        <v>2267006015</v>
      </c>
      <c r="D2062" s="1" t="s">
        <v>32</v>
      </c>
      <c r="E2062" s="1" t="s">
        <v>30</v>
      </c>
      <c r="F2062" s="1" t="s">
        <v>77</v>
      </c>
      <c r="G2062">
        <v>0</v>
      </c>
      <c r="H2062">
        <v>76.991505540619997</v>
      </c>
      <c r="I2062">
        <v>0.75312244281999996</v>
      </c>
      <c r="J2062">
        <v>3.8691081E-3</v>
      </c>
      <c r="K2062">
        <v>0.13982361425999998</v>
      </c>
      <c r="L2062">
        <v>8.0589884100000005E-3</v>
      </c>
      <c r="M2062">
        <v>8.0589884100000005E-3</v>
      </c>
      <c r="N2062">
        <v>4.0234314999999999E-4</v>
      </c>
      <c r="O2062">
        <v>1.6919356190000002E-2</v>
      </c>
    </row>
    <row r="2063" spans="1:15" x14ac:dyDescent="0.35">
      <c r="A2063">
        <v>2023</v>
      </c>
      <c r="B2063">
        <v>34021</v>
      </c>
      <c r="C2063">
        <v>2267006025</v>
      </c>
      <c r="D2063" s="1" t="s">
        <v>71</v>
      </c>
      <c r="E2063" s="1" t="s">
        <v>30</v>
      </c>
      <c r="F2063" s="1" t="s">
        <v>77</v>
      </c>
      <c r="G2063">
        <v>0</v>
      </c>
      <c r="H2063">
        <v>96.044433441880017</v>
      </c>
      <c r="I2063">
        <v>0.99113432033000015</v>
      </c>
      <c r="J2063">
        <v>5.36273815E-3</v>
      </c>
      <c r="K2063">
        <v>0.17694390351</v>
      </c>
      <c r="L2063">
        <v>1.0147865860000001E-2</v>
      </c>
      <c r="M2063">
        <v>1.0147865860000001E-2</v>
      </c>
      <c r="N2063">
        <v>4.0234314999999999E-4</v>
      </c>
      <c r="O2063">
        <v>2.3244410970000004E-2</v>
      </c>
    </row>
    <row r="2064" spans="1:15" x14ac:dyDescent="0.35">
      <c r="A2064">
        <v>2023</v>
      </c>
      <c r="B2064">
        <v>34021</v>
      </c>
      <c r="C2064">
        <v>2267006030</v>
      </c>
      <c r="D2064" s="1" t="s">
        <v>72</v>
      </c>
      <c r="E2064" s="1" t="s">
        <v>30</v>
      </c>
      <c r="F2064" s="1" t="s">
        <v>77</v>
      </c>
      <c r="G2064">
        <v>0</v>
      </c>
      <c r="H2064">
        <v>1.2726168950000001</v>
      </c>
      <c r="I2064">
        <v>2.3839658370000003E-2</v>
      </c>
      <c r="J2064">
        <v>2.8660060000000002E-4</v>
      </c>
      <c r="K2064">
        <v>4.4897086300000003E-3</v>
      </c>
      <c r="L2064">
        <v>0</v>
      </c>
      <c r="M2064">
        <v>0</v>
      </c>
      <c r="N2064">
        <v>0</v>
      </c>
      <c r="O2064">
        <v>7.1098994999999998E-4</v>
      </c>
    </row>
    <row r="2065" spans="1:15" x14ac:dyDescent="0.35">
      <c r="A2065">
        <v>2023</v>
      </c>
      <c r="B2065">
        <v>34021</v>
      </c>
      <c r="C2065">
        <v>2267006035</v>
      </c>
      <c r="D2065" s="1" t="s">
        <v>33</v>
      </c>
      <c r="E2065" s="1" t="s">
        <v>30</v>
      </c>
      <c r="F2065" s="1" t="s">
        <v>77</v>
      </c>
      <c r="G2065">
        <v>0</v>
      </c>
      <c r="H2065">
        <v>1.2137755872000002</v>
      </c>
      <c r="I2065">
        <v>1.1616142780000002E-2</v>
      </c>
      <c r="J2065">
        <v>0</v>
      </c>
      <c r="K2065">
        <v>2.1913922800000001E-3</v>
      </c>
      <c r="L2065">
        <v>0</v>
      </c>
      <c r="M2065">
        <v>0</v>
      </c>
      <c r="N2065">
        <v>0</v>
      </c>
      <c r="O2065">
        <v>2.8660060000000002E-4</v>
      </c>
    </row>
    <row r="2066" spans="1:15" x14ac:dyDescent="0.35">
      <c r="A2066">
        <v>2023</v>
      </c>
      <c r="B2066">
        <v>34021</v>
      </c>
      <c r="C2066">
        <v>2268002081</v>
      </c>
      <c r="D2066" s="1" t="s">
        <v>50</v>
      </c>
      <c r="E2066" s="1" t="s">
        <v>11</v>
      </c>
      <c r="F2066" s="1" t="s">
        <v>80</v>
      </c>
      <c r="G2066">
        <v>0</v>
      </c>
      <c r="H2066">
        <v>0.98318225599000009</v>
      </c>
      <c r="I2066">
        <v>1.794009525E-2</v>
      </c>
      <c r="J2066">
        <v>1.0428954909999998E-2</v>
      </c>
      <c r="K2066">
        <v>3.5979398400000006E-3</v>
      </c>
      <c r="L2066">
        <v>0</v>
      </c>
      <c r="M2066">
        <v>0</v>
      </c>
      <c r="N2066">
        <v>0</v>
      </c>
      <c r="O2066">
        <v>2.31264638E-3</v>
      </c>
    </row>
    <row r="2067" spans="1:15" x14ac:dyDescent="0.35">
      <c r="A2067">
        <v>2023</v>
      </c>
      <c r="B2067">
        <v>34021</v>
      </c>
      <c r="C2067">
        <v>2268003020</v>
      </c>
      <c r="D2067" s="1" t="s">
        <v>52</v>
      </c>
      <c r="E2067" s="1" t="s">
        <v>18</v>
      </c>
      <c r="F2067" s="1" t="s">
        <v>80</v>
      </c>
      <c r="G2067">
        <v>0</v>
      </c>
      <c r="H2067">
        <v>979.06325421299994</v>
      </c>
      <c r="I2067">
        <v>9.6948054269000004</v>
      </c>
      <c r="J2067">
        <v>3.9022655847999994</v>
      </c>
      <c r="K2067">
        <v>1.97935303071</v>
      </c>
      <c r="L2067">
        <v>0.11772560569000001</v>
      </c>
      <c r="M2067">
        <v>0.11772560569000001</v>
      </c>
      <c r="N2067">
        <v>5.5424146799999997E-3</v>
      </c>
      <c r="O2067">
        <v>0.84355044367000021</v>
      </c>
    </row>
    <row r="2068" spans="1:15" x14ac:dyDescent="0.35">
      <c r="A2068">
        <v>2023</v>
      </c>
      <c r="B2068">
        <v>34021</v>
      </c>
      <c r="C2068">
        <v>2268003030</v>
      </c>
      <c r="D2068" s="1" t="s">
        <v>17</v>
      </c>
      <c r="E2068" s="1" t="s">
        <v>18</v>
      </c>
      <c r="F2068" s="1" t="s">
        <v>80</v>
      </c>
      <c r="G2068">
        <v>0</v>
      </c>
      <c r="H2068">
        <v>1.2642624875099999</v>
      </c>
      <c r="I2068">
        <v>1.2600505610000003E-2</v>
      </c>
      <c r="J2068">
        <v>4.9692134799999999E-3</v>
      </c>
      <c r="K2068">
        <v>2.5849169499999997E-3</v>
      </c>
      <c r="L2068">
        <v>0</v>
      </c>
      <c r="M2068">
        <v>0</v>
      </c>
      <c r="N2068">
        <v>0</v>
      </c>
      <c r="O2068">
        <v>1.0912869000000004E-3</v>
      </c>
    </row>
    <row r="2069" spans="1:15" x14ac:dyDescent="0.35">
      <c r="A2069">
        <v>2023</v>
      </c>
      <c r="B2069">
        <v>34021</v>
      </c>
      <c r="C2069">
        <v>2268003040</v>
      </c>
      <c r="D2069" s="1" t="s">
        <v>81</v>
      </c>
      <c r="E2069" s="1" t="s">
        <v>18</v>
      </c>
      <c r="F2069" s="1" t="s">
        <v>80</v>
      </c>
      <c r="G2069">
        <v>0</v>
      </c>
      <c r="H2069">
        <v>0.68877289194999991</v>
      </c>
      <c r="I2069">
        <v>6.7714903299999993E-3</v>
      </c>
      <c r="J2069">
        <v>2.7778211999999998E-3</v>
      </c>
      <c r="K2069">
        <v>1.3778874999999999E-3</v>
      </c>
      <c r="L2069">
        <v>0</v>
      </c>
      <c r="M2069">
        <v>0</v>
      </c>
      <c r="N2069">
        <v>0</v>
      </c>
      <c r="O2069">
        <v>6.8894374999999995E-4</v>
      </c>
    </row>
    <row r="2070" spans="1:15" x14ac:dyDescent="0.35">
      <c r="A2070">
        <v>2023</v>
      </c>
      <c r="B2070">
        <v>34021</v>
      </c>
      <c r="C2070">
        <v>2268003060</v>
      </c>
      <c r="D2070" s="1" t="s">
        <v>54</v>
      </c>
      <c r="E2070" s="1" t="s">
        <v>18</v>
      </c>
      <c r="F2070" s="1" t="s">
        <v>80</v>
      </c>
      <c r="G2070">
        <v>0</v>
      </c>
      <c r="H2070">
        <v>2.7547939441000002</v>
      </c>
      <c r="I2070">
        <v>2.8807769539999993E-2</v>
      </c>
      <c r="J2070">
        <v>1.1521344119999999E-2</v>
      </c>
      <c r="K2070">
        <v>5.6636687799999997E-3</v>
      </c>
      <c r="L2070">
        <v>4.0234314999999999E-4</v>
      </c>
      <c r="M2070">
        <v>4.0234314999999999E-4</v>
      </c>
      <c r="N2070">
        <v>0</v>
      </c>
      <c r="O2070">
        <v>2.4449235800000006E-3</v>
      </c>
    </row>
    <row r="2071" spans="1:15" x14ac:dyDescent="0.35">
      <c r="A2071">
        <v>2023</v>
      </c>
      <c r="B2071">
        <v>34021</v>
      </c>
      <c r="C2071">
        <v>2268003070</v>
      </c>
      <c r="D2071" s="1" t="s">
        <v>55</v>
      </c>
      <c r="E2071" s="1" t="s">
        <v>18</v>
      </c>
      <c r="F2071" s="1" t="s">
        <v>80</v>
      </c>
      <c r="G2071">
        <v>0</v>
      </c>
      <c r="H2071">
        <v>4.0251918890700003</v>
      </c>
      <c r="I2071">
        <v>4.046359548000001E-2</v>
      </c>
      <c r="J2071">
        <v>1.6401270490000001E-2</v>
      </c>
      <c r="K2071">
        <v>8.1493778300000003E-3</v>
      </c>
      <c r="L2071">
        <v>4.2438934999999996E-4</v>
      </c>
      <c r="M2071">
        <v>4.2438934999999996E-4</v>
      </c>
      <c r="N2071">
        <v>0</v>
      </c>
      <c r="O2071">
        <v>3.4755834300000004E-3</v>
      </c>
    </row>
    <row r="2072" spans="1:15" x14ac:dyDescent="0.35">
      <c r="A2072">
        <v>2023</v>
      </c>
      <c r="B2072">
        <v>34021</v>
      </c>
      <c r="C2072">
        <v>2268005055</v>
      </c>
      <c r="D2072" s="1" t="s">
        <v>69</v>
      </c>
      <c r="E2072" s="1" t="s">
        <v>28</v>
      </c>
      <c r="F2072" s="1" t="s">
        <v>80</v>
      </c>
      <c r="G2072">
        <v>0</v>
      </c>
      <c r="H2072">
        <v>3.0182350110000006E-2</v>
      </c>
      <c r="I2072">
        <v>1.29300963E-3</v>
      </c>
      <c r="J2072">
        <v>1.0471945000000004E-3</v>
      </c>
      <c r="K2072">
        <v>2.4581513000000005E-4</v>
      </c>
      <c r="L2072">
        <v>0</v>
      </c>
      <c r="M2072">
        <v>0</v>
      </c>
      <c r="N2072">
        <v>0</v>
      </c>
      <c r="O2072">
        <v>2.4581513000000005E-4</v>
      </c>
    </row>
    <row r="2073" spans="1:15" x14ac:dyDescent="0.35">
      <c r="A2073">
        <v>2023</v>
      </c>
      <c r="B2073">
        <v>34021</v>
      </c>
      <c r="C2073">
        <v>2268006005</v>
      </c>
      <c r="D2073" s="1" t="s">
        <v>29</v>
      </c>
      <c r="E2073" s="1" t="s">
        <v>30</v>
      </c>
      <c r="F2073" s="1" t="s">
        <v>80</v>
      </c>
      <c r="G2073">
        <v>0</v>
      </c>
      <c r="H2073">
        <v>90.077466270000002</v>
      </c>
      <c r="I2073">
        <v>2.9170209068000004</v>
      </c>
      <c r="J2073">
        <v>2.2321171229499996</v>
      </c>
      <c r="K2073">
        <v>0.80806928939</v>
      </c>
      <c r="L2073">
        <v>1.0238255280000001E-2</v>
      </c>
      <c r="M2073">
        <v>1.0238255280000001E-2</v>
      </c>
      <c r="N2073">
        <v>4.2438934999999996E-4</v>
      </c>
      <c r="O2073">
        <v>0.48241715302000004</v>
      </c>
    </row>
    <row r="2074" spans="1:15" x14ac:dyDescent="0.35">
      <c r="A2074">
        <v>2023</v>
      </c>
      <c r="B2074">
        <v>34021</v>
      </c>
      <c r="C2074">
        <v>2268006010</v>
      </c>
      <c r="D2074" s="1" t="s">
        <v>31</v>
      </c>
      <c r="E2074" s="1" t="s">
        <v>30</v>
      </c>
      <c r="F2074" s="1" t="s">
        <v>80</v>
      </c>
      <c r="G2074">
        <v>0</v>
      </c>
      <c r="H2074">
        <v>4.5220834746999996</v>
      </c>
      <c r="I2074">
        <v>9.41262509E-2</v>
      </c>
      <c r="J2074">
        <v>5.4706542990000002E-2</v>
      </c>
      <c r="K2074">
        <v>2.147740804E-2</v>
      </c>
      <c r="L2074">
        <v>6.8894374999999995E-4</v>
      </c>
      <c r="M2074">
        <v>6.8894374999999995E-4</v>
      </c>
      <c r="N2074">
        <v>0</v>
      </c>
      <c r="O2074">
        <v>1.1889515660000001E-2</v>
      </c>
    </row>
    <row r="2075" spans="1:15" x14ac:dyDescent="0.35">
      <c r="A2075">
        <v>2023</v>
      </c>
      <c r="B2075">
        <v>34021</v>
      </c>
      <c r="C2075">
        <v>2268006015</v>
      </c>
      <c r="D2075" s="1" t="s">
        <v>32</v>
      </c>
      <c r="E2075" s="1" t="s">
        <v>30</v>
      </c>
      <c r="F2075" s="1" t="s">
        <v>80</v>
      </c>
      <c r="G2075">
        <v>0</v>
      </c>
      <c r="H2075">
        <v>6.2832375478399998</v>
      </c>
      <c r="I2075">
        <v>7.1339298580000016E-2</v>
      </c>
      <c r="J2075">
        <v>2.8111109620000005E-2</v>
      </c>
      <c r="K2075">
        <v>1.3785488859999999E-2</v>
      </c>
      <c r="L2075">
        <v>6.8894374999999995E-4</v>
      </c>
      <c r="M2075">
        <v>6.8894374999999995E-4</v>
      </c>
      <c r="N2075">
        <v>0</v>
      </c>
      <c r="O2075">
        <v>6.0605003800000019E-3</v>
      </c>
    </row>
    <row r="2076" spans="1:15" x14ac:dyDescent="0.35">
      <c r="A2076">
        <v>2023</v>
      </c>
      <c r="B2076">
        <v>34021</v>
      </c>
      <c r="C2076">
        <v>2268006020</v>
      </c>
      <c r="D2076" s="1" t="s">
        <v>82</v>
      </c>
      <c r="E2076" s="1" t="s">
        <v>30</v>
      </c>
      <c r="F2076" s="1" t="s">
        <v>80</v>
      </c>
      <c r="G2076">
        <v>0</v>
      </c>
      <c r="H2076">
        <v>229.00536547020002</v>
      </c>
      <c r="I2076">
        <v>2.55726550365</v>
      </c>
      <c r="J2076">
        <v>1.09432486636</v>
      </c>
      <c r="K2076">
        <v>0.4908696661000001</v>
      </c>
      <c r="L2076">
        <v>3.0186759349999998E-2</v>
      </c>
      <c r="M2076">
        <v>3.0186759349999998E-2</v>
      </c>
      <c r="N2076">
        <v>1.3778874999999999E-3</v>
      </c>
      <c r="O2076">
        <v>0.23656454447999997</v>
      </c>
    </row>
    <row r="2077" spans="1:15" x14ac:dyDescent="0.35">
      <c r="A2077">
        <v>2023</v>
      </c>
      <c r="B2077">
        <v>34021</v>
      </c>
      <c r="C2077">
        <v>2270001060</v>
      </c>
      <c r="D2077" s="1" t="s">
        <v>83</v>
      </c>
      <c r="E2077" s="1" t="s">
        <v>6</v>
      </c>
      <c r="F2077" s="1" t="s">
        <v>84</v>
      </c>
      <c r="G2077">
        <v>5.2029032000000021E-4</v>
      </c>
      <c r="H2077">
        <v>60.115882397559986</v>
      </c>
      <c r="I2077">
        <v>0.27320202194999993</v>
      </c>
      <c r="J2077">
        <v>2.2046200000000013E-3</v>
      </c>
      <c r="K2077">
        <v>0.34888662655000008</v>
      </c>
      <c r="L2077">
        <v>4.1301351079999993E-2</v>
      </c>
      <c r="M2077">
        <v>3.9937793610000008E-2</v>
      </c>
      <c r="N2077">
        <v>1.5873264000000004E-4</v>
      </c>
      <c r="O2077">
        <v>6.9531510180000006E-2</v>
      </c>
    </row>
    <row r="2078" spans="1:15" x14ac:dyDescent="0.35">
      <c r="A2078">
        <v>2023</v>
      </c>
      <c r="B2078">
        <v>34021</v>
      </c>
      <c r="C2078">
        <v>2270002003</v>
      </c>
      <c r="D2078" s="1" t="s">
        <v>38</v>
      </c>
      <c r="E2078" s="1" t="s">
        <v>11</v>
      </c>
      <c r="F2078" s="1" t="s">
        <v>84</v>
      </c>
      <c r="G2078">
        <v>2.2508067889999993E-2</v>
      </c>
      <c r="H2078">
        <v>2775.3749404202799</v>
      </c>
      <c r="I2078">
        <v>1.16698473232</v>
      </c>
      <c r="J2078">
        <v>1.9713712040000001E-2</v>
      </c>
      <c r="K2078">
        <v>4.6263223175400006</v>
      </c>
      <c r="L2078">
        <v>0.19829895514000001</v>
      </c>
      <c r="M2078">
        <v>0.19233656035000002</v>
      </c>
      <c r="N2078">
        <v>7.5695627700000006E-3</v>
      </c>
      <c r="O2078">
        <v>0.18826352490000001</v>
      </c>
    </row>
    <row r="2079" spans="1:15" x14ac:dyDescent="0.35">
      <c r="A2079">
        <v>2023</v>
      </c>
      <c r="B2079">
        <v>34021</v>
      </c>
      <c r="C2079">
        <v>2270002006</v>
      </c>
      <c r="D2079" s="1" t="s">
        <v>10</v>
      </c>
      <c r="E2079" s="1" t="s">
        <v>11</v>
      </c>
      <c r="F2079" s="1" t="s">
        <v>84</v>
      </c>
      <c r="G2079">
        <v>0</v>
      </c>
      <c r="H2079">
        <v>4.5232728671899993</v>
      </c>
      <c r="I2079">
        <v>1.950317083E-2</v>
      </c>
      <c r="J2079">
        <v>5.6879196000000009E-4</v>
      </c>
      <c r="K2079">
        <v>3.2597511320000001E-2</v>
      </c>
      <c r="L2079">
        <v>1.9764418300000004E-3</v>
      </c>
      <c r="M2079">
        <v>1.9279401900000007E-3</v>
      </c>
      <c r="N2079">
        <v>0</v>
      </c>
      <c r="O2079">
        <v>6.3779656600000002E-3</v>
      </c>
    </row>
    <row r="2080" spans="1:15" x14ac:dyDescent="0.35">
      <c r="A2080">
        <v>2023</v>
      </c>
      <c r="B2080">
        <v>34021</v>
      </c>
      <c r="C2080">
        <v>2270002009</v>
      </c>
      <c r="D2080" s="1" t="s">
        <v>12</v>
      </c>
      <c r="E2080" s="1" t="s">
        <v>11</v>
      </c>
      <c r="F2080" s="1" t="s">
        <v>84</v>
      </c>
      <c r="G2080">
        <v>6.4154442000000002E-4</v>
      </c>
      <c r="H2080">
        <v>74.493664466759995</v>
      </c>
      <c r="I2080">
        <v>0.27903875340000001</v>
      </c>
      <c r="J2080">
        <v>7.3733515900000005E-3</v>
      </c>
      <c r="K2080">
        <v>0.51679820191999992</v>
      </c>
      <c r="L2080">
        <v>2.9000673789999994E-2</v>
      </c>
      <c r="M2080">
        <v>2.8149690469999999E-2</v>
      </c>
      <c r="N2080">
        <v>2.8660060000000002E-4</v>
      </c>
      <c r="O2080">
        <v>8.5507289010000001E-2</v>
      </c>
    </row>
    <row r="2081" spans="1:15" x14ac:dyDescent="0.35">
      <c r="A2081">
        <v>2023</v>
      </c>
      <c r="B2081">
        <v>34021</v>
      </c>
      <c r="C2081">
        <v>2270002015</v>
      </c>
      <c r="D2081" s="1" t="s">
        <v>39</v>
      </c>
      <c r="E2081" s="1" t="s">
        <v>11</v>
      </c>
      <c r="F2081" s="1" t="s">
        <v>84</v>
      </c>
      <c r="G2081">
        <v>5.6325836380000001E-2</v>
      </c>
      <c r="H2081">
        <v>6950.3933337990802</v>
      </c>
      <c r="I2081">
        <v>4.3703218431400011</v>
      </c>
      <c r="J2081">
        <v>6.723319383000001E-2</v>
      </c>
      <c r="K2081">
        <v>14.975201019899998</v>
      </c>
      <c r="L2081">
        <v>0.71018305908000001</v>
      </c>
      <c r="M2081">
        <v>0.68887099754000003</v>
      </c>
      <c r="N2081">
        <v>1.9272788040000002E-2</v>
      </c>
      <c r="O2081">
        <v>0.66883871790999994</v>
      </c>
    </row>
    <row r="2082" spans="1:15" x14ac:dyDescent="0.35">
      <c r="A2082">
        <v>2023</v>
      </c>
      <c r="B2082">
        <v>34021</v>
      </c>
      <c r="C2082">
        <v>2270002018</v>
      </c>
      <c r="D2082" s="1" t="s">
        <v>85</v>
      </c>
      <c r="E2082" s="1" t="s">
        <v>11</v>
      </c>
      <c r="F2082" s="1" t="s">
        <v>84</v>
      </c>
      <c r="G2082">
        <v>6.1366700009999997E-2</v>
      </c>
      <c r="H2082">
        <v>7560.2866549804003</v>
      </c>
      <c r="I2082">
        <v>4.0662099464799999</v>
      </c>
      <c r="J2082">
        <v>4.948600283E-2</v>
      </c>
      <c r="K2082">
        <v>9.4891981564599988</v>
      </c>
      <c r="L2082">
        <v>0.55303223393000001</v>
      </c>
      <c r="M2082">
        <v>0.53645128690999999</v>
      </c>
      <c r="N2082">
        <v>2.1047507140000001E-2</v>
      </c>
      <c r="O2082">
        <v>0.51346261185999997</v>
      </c>
    </row>
    <row r="2083" spans="1:15" x14ac:dyDescent="0.35">
      <c r="A2083">
        <v>2023</v>
      </c>
      <c r="B2083">
        <v>34021</v>
      </c>
      <c r="C2083">
        <v>2270002021</v>
      </c>
      <c r="D2083" s="1" t="s">
        <v>13</v>
      </c>
      <c r="E2083" s="1" t="s">
        <v>11</v>
      </c>
      <c r="F2083" s="1" t="s">
        <v>84</v>
      </c>
      <c r="G2083">
        <v>3.3598408800000002E-3</v>
      </c>
      <c r="H2083">
        <v>417.93838716718</v>
      </c>
      <c r="I2083">
        <v>0.36663712447999997</v>
      </c>
      <c r="J2083">
        <v>5.9855433000000008E-3</v>
      </c>
      <c r="K2083">
        <v>1.1016927063999999</v>
      </c>
      <c r="L2083">
        <v>6.1161670350000003E-2</v>
      </c>
      <c r="M2083">
        <v>5.9357188880000002E-2</v>
      </c>
      <c r="N2083">
        <v>1.1904948000000001E-3</v>
      </c>
      <c r="O2083">
        <v>6.6179385470000004E-2</v>
      </c>
    </row>
    <row r="2084" spans="1:15" x14ac:dyDescent="0.35">
      <c r="A2084">
        <v>2023</v>
      </c>
      <c r="B2084">
        <v>34021</v>
      </c>
      <c r="C2084">
        <v>2270002024</v>
      </c>
      <c r="D2084" s="1" t="s">
        <v>40</v>
      </c>
      <c r="E2084" s="1" t="s">
        <v>11</v>
      </c>
      <c r="F2084" s="1" t="s">
        <v>84</v>
      </c>
      <c r="G2084">
        <v>2.02053423E-3</v>
      </c>
      <c r="H2084">
        <v>249.48334210249999</v>
      </c>
      <c r="I2084">
        <v>0.32491689560000003</v>
      </c>
      <c r="J2084">
        <v>3.6221906600000008E-3</v>
      </c>
      <c r="K2084">
        <v>0.89610417523000008</v>
      </c>
      <c r="L2084">
        <v>4.4916927879999992E-2</v>
      </c>
      <c r="M2084">
        <v>4.3671317580000001E-2</v>
      </c>
      <c r="N2084">
        <v>7.1319457E-4</v>
      </c>
      <c r="O2084">
        <v>4.8502742309999999E-2</v>
      </c>
    </row>
    <row r="2085" spans="1:15" x14ac:dyDescent="0.35">
      <c r="A2085">
        <v>2023</v>
      </c>
      <c r="B2085">
        <v>34021</v>
      </c>
      <c r="C2085">
        <v>2270002027</v>
      </c>
      <c r="D2085" s="1" t="s">
        <v>14</v>
      </c>
      <c r="E2085" s="1" t="s">
        <v>11</v>
      </c>
      <c r="F2085" s="1" t="s">
        <v>84</v>
      </c>
      <c r="G2085">
        <v>6.2434838400000012E-3</v>
      </c>
      <c r="H2085">
        <v>767.60532904539002</v>
      </c>
      <c r="I2085">
        <v>1.5904867227700004</v>
      </c>
      <c r="J2085">
        <v>3.4766857400000011E-2</v>
      </c>
      <c r="K2085">
        <v>4.4551589276700003</v>
      </c>
      <c r="L2085">
        <v>0.19386325970000004</v>
      </c>
      <c r="M2085">
        <v>0.18803755135</v>
      </c>
      <c r="N2085">
        <v>2.6179862500000004E-3</v>
      </c>
      <c r="O2085">
        <v>0.39448147507999998</v>
      </c>
    </row>
    <row r="2086" spans="1:15" x14ac:dyDescent="0.35">
      <c r="A2086">
        <v>2023</v>
      </c>
      <c r="B2086">
        <v>34021</v>
      </c>
      <c r="C2086">
        <v>2270002030</v>
      </c>
      <c r="D2086" s="1" t="s">
        <v>41</v>
      </c>
      <c r="E2086" s="1" t="s">
        <v>11</v>
      </c>
      <c r="F2086" s="1" t="s">
        <v>84</v>
      </c>
      <c r="G2086">
        <v>2.6713380540000001E-2</v>
      </c>
      <c r="H2086">
        <v>3292.4132618345102</v>
      </c>
      <c r="I2086">
        <v>3.3736473127500006</v>
      </c>
      <c r="J2086">
        <v>5.2638609430000004E-2</v>
      </c>
      <c r="K2086">
        <v>11.771989572420001</v>
      </c>
      <c r="L2086">
        <v>0.48618043935999994</v>
      </c>
      <c r="M2086">
        <v>0.47152192098000006</v>
      </c>
      <c r="N2086">
        <v>9.3641234499999993E-3</v>
      </c>
      <c r="O2086">
        <v>0.5295739748199999</v>
      </c>
    </row>
    <row r="2087" spans="1:15" x14ac:dyDescent="0.35">
      <c r="A2087">
        <v>2023</v>
      </c>
      <c r="B2087">
        <v>34021</v>
      </c>
      <c r="C2087">
        <v>2270002033</v>
      </c>
      <c r="D2087" s="1" t="s">
        <v>42</v>
      </c>
      <c r="E2087" s="1" t="s">
        <v>11</v>
      </c>
      <c r="F2087" s="1" t="s">
        <v>84</v>
      </c>
      <c r="G2087">
        <v>2.2974345020000002E-2</v>
      </c>
      <c r="H2087">
        <v>2834.5440432472901</v>
      </c>
      <c r="I2087">
        <v>3.2208936021900003</v>
      </c>
      <c r="J2087">
        <v>3.8749503429999999E-2</v>
      </c>
      <c r="K2087">
        <v>12.91075516874</v>
      </c>
      <c r="L2087">
        <v>0.58698889347999994</v>
      </c>
      <c r="M2087">
        <v>0.56936516119999991</v>
      </c>
      <c r="N2087">
        <v>8.6332919200000028E-3</v>
      </c>
      <c r="O2087">
        <v>0.78997707535999995</v>
      </c>
    </row>
    <row r="2088" spans="1:15" x14ac:dyDescent="0.35">
      <c r="A2088">
        <v>2023</v>
      </c>
      <c r="B2088">
        <v>34021</v>
      </c>
      <c r="C2088">
        <v>2270002036</v>
      </c>
      <c r="D2088" s="1" t="s">
        <v>86</v>
      </c>
      <c r="E2088" s="1" t="s">
        <v>11</v>
      </c>
      <c r="F2088" s="1" t="s">
        <v>84</v>
      </c>
      <c r="G2088">
        <v>0.22838540428000001</v>
      </c>
      <c r="H2088">
        <v>28158.180192656357</v>
      </c>
      <c r="I2088">
        <v>6.9227889913599991</v>
      </c>
      <c r="J2088">
        <v>0.11170919771000001</v>
      </c>
      <c r="K2088">
        <v>26.383029256099999</v>
      </c>
      <c r="L2088">
        <v>1.2336215764399998</v>
      </c>
      <c r="M2088">
        <v>1.1966423828699999</v>
      </c>
      <c r="N2088">
        <v>7.5847746480000006E-2</v>
      </c>
      <c r="O2088">
        <v>1.25179315679</v>
      </c>
    </row>
    <row r="2089" spans="1:15" x14ac:dyDescent="0.35">
      <c r="A2089">
        <v>2023</v>
      </c>
      <c r="B2089">
        <v>34021</v>
      </c>
      <c r="C2089">
        <v>2270002039</v>
      </c>
      <c r="D2089" s="1" t="s">
        <v>15</v>
      </c>
      <c r="E2089" s="1" t="s">
        <v>11</v>
      </c>
      <c r="F2089" s="1" t="s">
        <v>84</v>
      </c>
      <c r="G2089">
        <v>1.9036893700000005E-3</v>
      </c>
      <c r="H2089">
        <v>233.4429568834</v>
      </c>
      <c r="I2089">
        <v>0.27248441814000007</v>
      </c>
      <c r="J2089">
        <v>4.4114446200000006E-3</v>
      </c>
      <c r="K2089">
        <v>0.9013522731400001</v>
      </c>
      <c r="L2089">
        <v>3.8701001790000002E-2</v>
      </c>
      <c r="M2089">
        <v>3.7603101029999995E-2</v>
      </c>
      <c r="N2089">
        <v>6.8894374999999995E-4</v>
      </c>
      <c r="O2089">
        <v>4.4219165650000003E-2</v>
      </c>
    </row>
    <row r="2090" spans="1:15" x14ac:dyDescent="0.35">
      <c r="A2090">
        <v>2023</v>
      </c>
      <c r="B2090">
        <v>34021</v>
      </c>
      <c r="C2090">
        <v>2270002042</v>
      </c>
      <c r="D2090" s="1" t="s">
        <v>43</v>
      </c>
      <c r="E2090" s="1" t="s">
        <v>11</v>
      </c>
      <c r="F2090" s="1" t="s">
        <v>84</v>
      </c>
      <c r="G2090">
        <v>8.840526200000001E-4</v>
      </c>
      <c r="H2090">
        <v>110.69638866813999</v>
      </c>
      <c r="I2090">
        <v>0.23779802937000002</v>
      </c>
      <c r="J2090">
        <v>3.3091346200000002E-3</v>
      </c>
      <c r="K2090">
        <v>0.60641159568000003</v>
      </c>
      <c r="L2090">
        <v>3.5681774700000002E-2</v>
      </c>
      <c r="M2090">
        <v>3.462686403000001E-2</v>
      </c>
      <c r="N2090">
        <v>3.4392072E-4</v>
      </c>
      <c r="O2090">
        <v>6.0215888369999998E-2</v>
      </c>
    </row>
    <row r="2091" spans="1:15" x14ac:dyDescent="0.35">
      <c r="A2091">
        <v>2023</v>
      </c>
      <c r="B2091">
        <v>34021</v>
      </c>
      <c r="C2091">
        <v>2270002045</v>
      </c>
      <c r="D2091" s="1" t="s">
        <v>44</v>
      </c>
      <c r="E2091" s="1" t="s">
        <v>11</v>
      </c>
      <c r="F2091" s="1" t="s">
        <v>84</v>
      </c>
      <c r="G2091">
        <v>5.2145876859999996E-2</v>
      </c>
      <c r="H2091">
        <v>6434.6388838649491</v>
      </c>
      <c r="I2091">
        <v>2.47987231855</v>
      </c>
      <c r="J2091">
        <v>4.6195607480000005E-2</v>
      </c>
      <c r="K2091">
        <v>10.355220291789999</v>
      </c>
      <c r="L2091">
        <v>0.41533718028000005</v>
      </c>
      <c r="M2091">
        <v>0.40286784956000005</v>
      </c>
      <c r="N2091">
        <v>1.794009525E-2</v>
      </c>
      <c r="O2091">
        <v>0.51885511238000004</v>
      </c>
    </row>
    <row r="2092" spans="1:15" x14ac:dyDescent="0.35">
      <c r="A2092">
        <v>2023</v>
      </c>
      <c r="B2092">
        <v>34021</v>
      </c>
      <c r="C2092">
        <v>2270002048</v>
      </c>
      <c r="D2092" s="1" t="s">
        <v>87</v>
      </c>
      <c r="E2092" s="1" t="s">
        <v>11</v>
      </c>
      <c r="F2092" s="1" t="s">
        <v>84</v>
      </c>
      <c r="G2092">
        <v>5.6851638250000003E-2</v>
      </c>
      <c r="H2092">
        <v>7011.1338269304206</v>
      </c>
      <c r="I2092">
        <v>1.6625469320899999</v>
      </c>
      <c r="J2092">
        <v>2.5154714200000004E-2</v>
      </c>
      <c r="K2092">
        <v>5.0917661011800002</v>
      </c>
      <c r="L2092">
        <v>0.31557481834999995</v>
      </c>
      <c r="M2092">
        <v>0.30612581702999997</v>
      </c>
      <c r="N2092">
        <v>1.890130957E-2</v>
      </c>
      <c r="O2092">
        <v>0.29497154214000004</v>
      </c>
    </row>
    <row r="2093" spans="1:15" x14ac:dyDescent="0.35">
      <c r="A2093">
        <v>2023</v>
      </c>
      <c r="B2093">
        <v>34021</v>
      </c>
      <c r="C2093">
        <v>2270002051</v>
      </c>
      <c r="D2093" s="1" t="s">
        <v>88</v>
      </c>
      <c r="E2093" s="1" t="s">
        <v>11</v>
      </c>
      <c r="F2093" s="1" t="s">
        <v>84</v>
      </c>
      <c r="G2093">
        <v>0.19512650695999997</v>
      </c>
      <c r="H2093">
        <v>24062.749599812003</v>
      </c>
      <c r="I2093">
        <v>6.0642779963700004</v>
      </c>
      <c r="J2093">
        <v>0.13578364810999999</v>
      </c>
      <c r="K2093">
        <v>66.682879892529996</v>
      </c>
      <c r="L2093">
        <v>1.1203989071</v>
      </c>
      <c r="M2093">
        <v>1.0867696336200001</v>
      </c>
      <c r="N2093">
        <v>6.4829055720000001E-2</v>
      </c>
      <c r="O2093">
        <v>1.5991211169999999</v>
      </c>
    </row>
    <row r="2094" spans="1:15" x14ac:dyDescent="0.35">
      <c r="A2094">
        <v>2023</v>
      </c>
      <c r="B2094">
        <v>34021</v>
      </c>
      <c r="C2094">
        <v>2270002054</v>
      </c>
      <c r="D2094" s="1" t="s">
        <v>16</v>
      </c>
      <c r="E2094" s="1" t="s">
        <v>11</v>
      </c>
      <c r="F2094" s="1" t="s">
        <v>84</v>
      </c>
      <c r="G2094">
        <v>9.2737340299999995E-3</v>
      </c>
      <c r="H2094">
        <v>1136.6328403181401</v>
      </c>
      <c r="I2094">
        <v>0.64927051079000009</v>
      </c>
      <c r="J2094">
        <v>1.2255482580000001E-2</v>
      </c>
      <c r="K2094">
        <v>2.8315521986400003</v>
      </c>
      <c r="L2094">
        <v>9.7236969719999997E-2</v>
      </c>
      <c r="M2094">
        <v>9.4352224449999994E-2</v>
      </c>
      <c r="N2094">
        <v>3.2540191200000003E-3</v>
      </c>
      <c r="O2094">
        <v>0.12721098324000002</v>
      </c>
    </row>
    <row r="2095" spans="1:15" x14ac:dyDescent="0.35">
      <c r="A2095">
        <v>2023</v>
      </c>
      <c r="B2095">
        <v>34021</v>
      </c>
      <c r="C2095">
        <v>2270002057</v>
      </c>
      <c r="D2095" s="1" t="s">
        <v>45</v>
      </c>
      <c r="E2095" s="1" t="s">
        <v>11</v>
      </c>
      <c r="F2095" s="1" t="s">
        <v>84</v>
      </c>
      <c r="G2095">
        <v>7.3170235490000013E-2</v>
      </c>
      <c r="H2095">
        <v>9016.7728251940916</v>
      </c>
      <c r="I2095">
        <v>8.2405465831699978</v>
      </c>
      <c r="J2095">
        <v>8.2884893520000003E-2</v>
      </c>
      <c r="K2095">
        <v>22.621169305239995</v>
      </c>
      <c r="L2095">
        <v>1.4341979040400001</v>
      </c>
      <c r="M2095">
        <v>1.3911725401199999</v>
      </c>
      <c r="N2095">
        <v>2.5242899000000003E-2</v>
      </c>
      <c r="O2095">
        <v>0.91974321318000007</v>
      </c>
    </row>
    <row r="2096" spans="1:15" x14ac:dyDescent="0.35">
      <c r="A2096">
        <v>2023</v>
      </c>
      <c r="B2096">
        <v>34021</v>
      </c>
      <c r="C2096">
        <v>2270002060</v>
      </c>
      <c r="D2096" s="1" t="s">
        <v>46</v>
      </c>
      <c r="E2096" s="1" t="s">
        <v>11</v>
      </c>
      <c r="F2096" s="1" t="s">
        <v>84</v>
      </c>
      <c r="G2096">
        <v>0.24863042973999996</v>
      </c>
      <c r="H2096">
        <v>30656.820758731639</v>
      </c>
      <c r="I2096">
        <v>17.455062315349998</v>
      </c>
      <c r="J2096">
        <v>0.23671997018999996</v>
      </c>
      <c r="K2096">
        <v>59.394526324320005</v>
      </c>
      <c r="L2096">
        <v>2.8516627422799998</v>
      </c>
      <c r="M2096">
        <v>2.7660650638500006</v>
      </c>
      <c r="N2096">
        <v>8.5954826870000001E-2</v>
      </c>
      <c r="O2096">
        <v>2.7302609327400003</v>
      </c>
    </row>
    <row r="2097" spans="1:15" x14ac:dyDescent="0.35">
      <c r="A2097">
        <v>2023</v>
      </c>
      <c r="B2097">
        <v>34021</v>
      </c>
      <c r="C2097">
        <v>2270002066</v>
      </c>
      <c r="D2097" s="1" t="s">
        <v>47</v>
      </c>
      <c r="E2097" s="1" t="s">
        <v>11</v>
      </c>
      <c r="F2097" s="1" t="s">
        <v>84</v>
      </c>
      <c r="G2097">
        <v>0.15116528185000003</v>
      </c>
      <c r="H2097">
        <v>18630.031636768861</v>
      </c>
      <c r="I2097">
        <v>41.052857336700001</v>
      </c>
      <c r="J2097">
        <v>0.37147736769</v>
      </c>
      <c r="K2097">
        <v>61.783817420930006</v>
      </c>
      <c r="L2097">
        <v>7.0303314572700009</v>
      </c>
      <c r="M2097">
        <v>6.8195400228999992</v>
      </c>
      <c r="N2097">
        <v>5.4683394479999994E-2</v>
      </c>
      <c r="O2097">
        <v>7.4518294481400007</v>
      </c>
    </row>
    <row r="2098" spans="1:15" x14ac:dyDescent="0.35">
      <c r="A2098">
        <v>2023</v>
      </c>
      <c r="B2098">
        <v>34021</v>
      </c>
      <c r="C2098">
        <v>2270002069</v>
      </c>
      <c r="D2098" s="1" t="s">
        <v>89</v>
      </c>
      <c r="E2098" s="1" t="s">
        <v>11</v>
      </c>
      <c r="F2098" s="1" t="s">
        <v>84</v>
      </c>
      <c r="G2098">
        <v>0.22739883683000003</v>
      </c>
      <c r="H2098">
        <v>28044.60713424128</v>
      </c>
      <c r="I2098">
        <v>12.331880379169998</v>
      </c>
      <c r="J2098">
        <v>0.16808022879999998</v>
      </c>
      <c r="K2098">
        <v>43.605250630149996</v>
      </c>
      <c r="L2098">
        <v>1.94469419969</v>
      </c>
      <c r="M2098">
        <v>1.8863500337000003</v>
      </c>
      <c r="N2098">
        <v>7.7249884799999988E-2</v>
      </c>
      <c r="O2098">
        <v>1.8859950898799998</v>
      </c>
    </row>
    <row r="2099" spans="1:15" x14ac:dyDescent="0.35">
      <c r="A2099">
        <v>2023</v>
      </c>
      <c r="B2099">
        <v>34021</v>
      </c>
      <c r="C2099">
        <v>2270002072</v>
      </c>
      <c r="D2099" s="1" t="s">
        <v>48</v>
      </c>
      <c r="E2099" s="1" t="s">
        <v>11</v>
      </c>
      <c r="F2099" s="1" t="s">
        <v>84</v>
      </c>
      <c r="G2099">
        <v>0.10382437428000001</v>
      </c>
      <c r="H2099">
        <v>12778.060799520499</v>
      </c>
      <c r="I2099">
        <v>47.110130153019995</v>
      </c>
      <c r="J2099">
        <v>0.37394874671</v>
      </c>
      <c r="K2099">
        <v>64.919649067349994</v>
      </c>
      <c r="L2099">
        <v>7.4119114961099983</v>
      </c>
      <c r="M2099">
        <v>7.1895579321500005</v>
      </c>
      <c r="N2099">
        <v>3.9906928929999995E-2</v>
      </c>
      <c r="O2099">
        <v>9.4582430870400014</v>
      </c>
    </row>
    <row r="2100" spans="1:15" x14ac:dyDescent="0.35">
      <c r="A2100">
        <v>2023</v>
      </c>
      <c r="B2100">
        <v>34021</v>
      </c>
      <c r="C2100">
        <v>2270002075</v>
      </c>
      <c r="D2100" s="1" t="s">
        <v>90</v>
      </c>
      <c r="E2100" s="1" t="s">
        <v>11</v>
      </c>
      <c r="F2100" s="1" t="s">
        <v>84</v>
      </c>
      <c r="G2100">
        <v>2.4441519629999998E-2</v>
      </c>
      <c r="H2100">
        <v>3011.32241065997</v>
      </c>
      <c r="I2100">
        <v>2.2843313430300003</v>
      </c>
      <c r="J2100">
        <v>2.9800950850000004E-2</v>
      </c>
      <c r="K2100">
        <v>9.3155711037399982</v>
      </c>
      <c r="L2100">
        <v>0.31116337373000003</v>
      </c>
      <c r="M2100">
        <v>0.30186979811999998</v>
      </c>
      <c r="N2100">
        <v>8.6233711300000015E-3</v>
      </c>
      <c r="O2100">
        <v>0.36178255123999997</v>
      </c>
    </row>
    <row r="2101" spans="1:15" x14ac:dyDescent="0.35">
      <c r="A2101">
        <v>2023</v>
      </c>
      <c r="B2101">
        <v>34021</v>
      </c>
      <c r="C2101">
        <v>2270002078</v>
      </c>
      <c r="D2101" s="1" t="s">
        <v>49</v>
      </c>
      <c r="E2101" s="1" t="s">
        <v>11</v>
      </c>
      <c r="F2101" s="1" t="s">
        <v>84</v>
      </c>
      <c r="G2101">
        <v>3.1526066000000006E-4</v>
      </c>
      <c r="H2101">
        <v>39.566964400590003</v>
      </c>
      <c r="I2101">
        <v>0.14828384351000001</v>
      </c>
      <c r="J2101">
        <v>1.4032406300000001E-3</v>
      </c>
      <c r="K2101">
        <v>0.20763221391</v>
      </c>
      <c r="L2101">
        <v>2.2332800599999994E-2</v>
      </c>
      <c r="M2101">
        <v>2.1607480620000001E-2</v>
      </c>
      <c r="N2101">
        <v>0</v>
      </c>
      <c r="O2101">
        <v>3.3657933540000004E-2</v>
      </c>
    </row>
    <row r="2102" spans="1:15" x14ac:dyDescent="0.35">
      <c r="A2102">
        <v>2023</v>
      </c>
      <c r="B2102">
        <v>34021</v>
      </c>
      <c r="C2102">
        <v>2270002081</v>
      </c>
      <c r="D2102" s="1" t="s">
        <v>50</v>
      </c>
      <c r="E2102" s="1" t="s">
        <v>11</v>
      </c>
      <c r="F2102" s="1" t="s">
        <v>84</v>
      </c>
      <c r="G2102">
        <v>2.3439519839999999E-2</v>
      </c>
      <c r="H2102">
        <v>2890.5460275631499</v>
      </c>
      <c r="I2102">
        <v>2.6495916823199996</v>
      </c>
      <c r="J2102">
        <v>2.7332878759999995E-2</v>
      </c>
      <c r="K2102">
        <v>6.9052743877700014</v>
      </c>
      <c r="L2102">
        <v>0.37391567740999998</v>
      </c>
      <c r="M2102">
        <v>0.36268313850999995</v>
      </c>
      <c r="N2102">
        <v>8.4007045100000025E-3</v>
      </c>
      <c r="O2102">
        <v>0.36891559924999989</v>
      </c>
    </row>
    <row r="2103" spans="1:15" x14ac:dyDescent="0.35">
      <c r="A2103">
        <v>2023</v>
      </c>
      <c r="B2103">
        <v>34021</v>
      </c>
      <c r="C2103">
        <v>2270003010</v>
      </c>
      <c r="D2103" s="1" t="s">
        <v>51</v>
      </c>
      <c r="E2103" s="1" t="s">
        <v>18</v>
      </c>
      <c r="F2103" s="1" t="s">
        <v>84</v>
      </c>
      <c r="G2103">
        <v>2.0888774500000006E-3</v>
      </c>
      <c r="H2103">
        <v>253.77447730216997</v>
      </c>
      <c r="I2103">
        <v>1.08859836591</v>
      </c>
      <c r="J2103">
        <v>8.4359784300000011E-3</v>
      </c>
      <c r="K2103">
        <v>1.4225542035099998</v>
      </c>
      <c r="L2103">
        <v>0.15449095112</v>
      </c>
      <c r="M2103">
        <v>0.14980833823999998</v>
      </c>
      <c r="N2103">
        <v>7.1098994999999998E-4</v>
      </c>
      <c r="O2103">
        <v>0.24141801541000002</v>
      </c>
    </row>
    <row r="2104" spans="1:15" x14ac:dyDescent="0.35">
      <c r="A2104">
        <v>2023</v>
      </c>
      <c r="B2104">
        <v>34021</v>
      </c>
      <c r="C2104">
        <v>2270003020</v>
      </c>
      <c r="D2104" s="1" t="s">
        <v>52</v>
      </c>
      <c r="E2104" s="1" t="s">
        <v>18</v>
      </c>
      <c r="F2104" s="1" t="s">
        <v>84</v>
      </c>
      <c r="G2104">
        <v>2.9822997050000001E-2</v>
      </c>
      <c r="H2104">
        <v>3672.3106674496007</v>
      </c>
      <c r="I2104">
        <v>0.65939963737999996</v>
      </c>
      <c r="J2104">
        <v>1.8699586840000001E-2</v>
      </c>
      <c r="K2104">
        <v>6.7994790832099996</v>
      </c>
      <c r="L2104">
        <v>8.5287929320000011E-2</v>
      </c>
      <c r="M2104">
        <v>8.2856233459999998E-2</v>
      </c>
      <c r="N2104">
        <v>9.8138659300000004E-3</v>
      </c>
      <c r="O2104">
        <v>0.13690469738</v>
      </c>
    </row>
    <row r="2105" spans="1:15" x14ac:dyDescent="0.35">
      <c r="A2105">
        <v>2023</v>
      </c>
      <c r="B2105">
        <v>34021</v>
      </c>
      <c r="C2105">
        <v>2270003030</v>
      </c>
      <c r="D2105" s="1" t="s">
        <v>17</v>
      </c>
      <c r="E2105" s="1" t="s">
        <v>18</v>
      </c>
      <c r="F2105" s="1" t="s">
        <v>84</v>
      </c>
      <c r="G2105">
        <v>1.300284876E-2</v>
      </c>
      <c r="H2105">
        <v>1604.0024333829097</v>
      </c>
      <c r="I2105">
        <v>0.56984025680999995</v>
      </c>
      <c r="J2105">
        <v>1.0836809609999999E-2</v>
      </c>
      <c r="K2105">
        <v>2.6566001692999999</v>
      </c>
      <c r="L2105">
        <v>9.5456739070000005E-2</v>
      </c>
      <c r="M2105">
        <v>9.2585221520000011E-2</v>
      </c>
      <c r="N2105">
        <v>4.2802697300000003E-3</v>
      </c>
      <c r="O2105">
        <v>0.10774088171</v>
      </c>
    </row>
    <row r="2106" spans="1:15" x14ac:dyDescent="0.35">
      <c r="A2106">
        <v>2023</v>
      </c>
      <c r="B2106">
        <v>34021</v>
      </c>
      <c r="C2106">
        <v>2270003040</v>
      </c>
      <c r="D2106" s="1" t="s">
        <v>19</v>
      </c>
      <c r="E2106" s="1" t="s">
        <v>18</v>
      </c>
      <c r="F2106" s="1" t="s">
        <v>84</v>
      </c>
      <c r="G2106">
        <v>1.3289449360000002E-2</v>
      </c>
      <c r="H2106">
        <v>1627.7067622565203</v>
      </c>
      <c r="I2106">
        <v>0.84326384306999991</v>
      </c>
      <c r="J2106">
        <v>1.4132716510000002E-2</v>
      </c>
      <c r="K2106">
        <v>3.2289096005100002</v>
      </c>
      <c r="L2106">
        <v>0.15455157816999998</v>
      </c>
      <c r="M2106">
        <v>0.14993730850999998</v>
      </c>
      <c r="N2106">
        <v>4.5580518500000005E-3</v>
      </c>
      <c r="O2106">
        <v>0.1671212191</v>
      </c>
    </row>
    <row r="2107" spans="1:15" x14ac:dyDescent="0.35">
      <c r="A2107">
        <v>2023</v>
      </c>
      <c r="B2107">
        <v>34021</v>
      </c>
      <c r="C2107">
        <v>2270003050</v>
      </c>
      <c r="D2107" s="1" t="s">
        <v>53</v>
      </c>
      <c r="E2107" s="1" t="s">
        <v>18</v>
      </c>
      <c r="F2107" s="1" t="s">
        <v>84</v>
      </c>
      <c r="G2107">
        <v>5.1808570000000007E-4</v>
      </c>
      <c r="H2107">
        <v>62.739392322970012</v>
      </c>
      <c r="I2107">
        <v>0.16574333159999999</v>
      </c>
      <c r="J2107">
        <v>1.8022768500000001E-3</v>
      </c>
      <c r="K2107">
        <v>0.28406418469000005</v>
      </c>
      <c r="L2107">
        <v>2.7995367069999999E-2</v>
      </c>
      <c r="M2107">
        <v>2.7135565269999998E-2</v>
      </c>
      <c r="N2107">
        <v>2.8660060000000002E-4</v>
      </c>
      <c r="O2107">
        <v>4.3335113029999997E-2</v>
      </c>
    </row>
    <row r="2108" spans="1:15" x14ac:dyDescent="0.35">
      <c r="A2108">
        <v>2023</v>
      </c>
      <c r="B2108">
        <v>34021</v>
      </c>
      <c r="C2108">
        <v>2270003060</v>
      </c>
      <c r="D2108" s="1" t="s">
        <v>54</v>
      </c>
      <c r="E2108" s="1" t="s">
        <v>18</v>
      </c>
      <c r="F2108" s="1" t="s">
        <v>84</v>
      </c>
      <c r="G2108">
        <v>6.0702007079999995E-2</v>
      </c>
      <c r="H2108">
        <v>7472.3585300685199</v>
      </c>
      <c r="I2108">
        <v>4.7021006184899994</v>
      </c>
      <c r="J2108">
        <v>0.15410293799999997</v>
      </c>
      <c r="K2108">
        <v>33.939396273089997</v>
      </c>
      <c r="L2108">
        <v>0.47248533992000019</v>
      </c>
      <c r="M2108">
        <v>0.45838679502000007</v>
      </c>
      <c r="N2108">
        <v>2.0566899980000001E-2</v>
      </c>
      <c r="O2108">
        <v>1.1707006193299998</v>
      </c>
    </row>
    <row r="2109" spans="1:15" x14ac:dyDescent="0.35">
      <c r="A2109">
        <v>2023</v>
      </c>
      <c r="B2109">
        <v>34021</v>
      </c>
      <c r="C2109">
        <v>2270003070</v>
      </c>
      <c r="D2109" s="1" t="s">
        <v>55</v>
      </c>
      <c r="E2109" s="1" t="s">
        <v>18</v>
      </c>
      <c r="F2109" s="1" t="s">
        <v>84</v>
      </c>
      <c r="G2109">
        <v>1.8699586840000001E-2</v>
      </c>
      <c r="H2109">
        <v>2312.9117787694595</v>
      </c>
      <c r="I2109">
        <v>0.31077536061</v>
      </c>
      <c r="J2109">
        <v>5.2006985800000004E-3</v>
      </c>
      <c r="K2109">
        <v>1.5189953054100001</v>
      </c>
      <c r="L2109">
        <v>5.6145057540000001E-2</v>
      </c>
      <c r="M2109">
        <v>5.4373645370000008E-2</v>
      </c>
      <c r="N2109">
        <v>6.0605003800000019E-3</v>
      </c>
      <c r="O2109">
        <v>6.4876455050000004E-2</v>
      </c>
    </row>
    <row r="2110" spans="1:15" x14ac:dyDescent="0.35">
      <c r="A2110">
        <v>2023</v>
      </c>
      <c r="B2110">
        <v>34021</v>
      </c>
      <c r="C2110">
        <v>2270004031</v>
      </c>
      <c r="D2110" s="1" t="s">
        <v>25</v>
      </c>
      <c r="E2110" s="1" t="s">
        <v>22</v>
      </c>
      <c r="F2110" s="1" t="s">
        <v>84</v>
      </c>
      <c r="G2110">
        <v>0</v>
      </c>
      <c r="H2110">
        <v>0.23993871539000003</v>
      </c>
      <c r="I2110">
        <v>1.0670360800000003E-3</v>
      </c>
      <c r="J2110">
        <v>0</v>
      </c>
      <c r="K2110">
        <v>2.0017949599999999E-3</v>
      </c>
      <c r="L2110">
        <v>7.2752460000000016E-5</v>
      </c>
      <c r="M2110">
        <v>7.2752460000000016E-5</v>
      </c>
      <c r="N2110">
        <v>0</v>
      </c>
      <c r="O2110">
        <v>3.0313525000000003E-4</v>
      </c>
    </row>
    <row r="2111" spans="1:15" x14ac:dyDescent="0.35">
      <c r="A2111">
        <v>2023</v>
      </c>
      <c r="B2111">
        <v>34021</v>
      </c>
      <c r="C2111">
        <v>2270004036</v>
      </c>
      <c r="D2111" s="1" t="s">
        <v>97</v>
      </c>
      <c r="E2111" s="1" t="s">
        <v>22</v>
      </c>
      <c r="F2111" s="1" t="s">
        <v>84</v>
      </c>
      <c r="G2111">
        <v>5.3572265999999994E-4</v>
      </c>
      <c r="H2111">
        <v>65.347735565090005</v>
      </c>
      <c r="I2111">
        <v>9.4923221030000005E-2</v>
      </c>
      <c r="J2111">
        <v>9.9428362000000001E-4</v>
      </c>
      <c r="K2111">
        <v>0.36271620781000002</v>
      </c>
      <c r="L2111">
        <v>1.5921765640000002E-2</v>
      </c>
      <c r="M2111">
        <v>1.5454386200000001E-2</v>
      </c>
      <c r="N2111">
        <v>1.9951811E-4</v>
      </c>
      <c r="O2111">
        <v>2.3406450540000002E-2</v>
      </c>
    </row>
    <row r="2112" spans="1:15" x14ac:dyDescent="0.35">
      <c r="A2112">
        <v>2023</v>
      </c>
      <c r="B2112">
        <v>34021</v>
      </c>
      <c r="C2112">
        <v>2270004046</v>
      </c>
      <c r="D2112" s="1" t="s">
        <v>58</v>
      </c>
      <c r="E2112" s="1" t="s">
        <v>22</v>
      </c>
      <c r="F2112" s="1" t="s">
        <v>84</v>
      </c>
      <c r="G2112">
        <v>1.4165785810000001E-2</v>
      </c>
      <c r="H2112">
        <v>1740.2972656299999</v>
      </c>
      <c r="I2112">
        <v>3.6224783629099999</v>
      </c>
      <c r="J2112">
        <v>6.8181180430000002E-2</v>
      </c>
      <c r="K2112">
        <v>10.406187799260001</v>
      </c>
      <c r="L2112">
        <v>0.51558676323000008</v>
      </c>
      <c r="M2112">
        <v>0.50009820542000005</v>
      </c>
      <c r="N2112">
        <v>5.7331143100000006E-3</v>
      </c>
      <c r="O2112">
        <v>0.86601000991999988</v>
      </c>
    </row>
    <row r="2113" spans="1:15" x14ac:dyDescent="0.35">
      <c r="A2113">
        <v>2023</v>
      </c>
      <c r="B2113">
        <v>34021</v>
      </c>
      <c r="C2113">
        <v>2270004056</v>
      </c>
      <c r="D2113" s="1" t="s">
        <v>60</v>
      </c>
      <c r="E2113" s="1" t="s">
        <v>22</v>
      </c>
      <c r="F2113" s="1" t="s">
        <v>84</v>
      </c>
      <c r="G2113">
        <v>2.959702350000001E-3</v>
      </c>
      <c r="H2113">
        <v>359.21237548162998</v>
      </c>
      <c r="I2113">
        <v>0.91524027683000009</v>
      </c>
      <c r="J2113">
        <v>1.8475817910000001E-2</v>
      </c>
      <c r="K2113">
        <v>2.2660748848100001</v>
      </c>
      <c r="L2113">
        <v>0.10894901347000001</v>
      </c>
      <c r="M2113">
        <v>0.10564098115999999</v>
      </c>
      <c r="N2113">
        <v>1.3426135800000002E-3</v>
      </c>
      <c r="O2113">
        <v>0.21585544650999999</v>
      </c>
    </row>
    <row r="2114" spans="1:15" x14ac:dyDescent="0.35">
      <c r="A2114">
        <v>2023</v>
      </c>
      <c r="B2114">
        <v>34021</v>
      </c>
      <c r="C2114">
        <v>2270004066</v>
      </c>
      <c r="D2114" s="1" t="s">
        <v>61</v>
      </c>
      <c r="E2114" s="1" t="s">
        <v>22</v>
      </c>
      <c r="F2114" s="1" t="s">
        <v>84</v>
      </c>
      <c r="G2114">
        <v>1.9299243480000002E-2</v>
      </c>
      <c r="H2114">
        <v>2367.7717324467808</v>
      </c>
      <c r="I2114">
        <v>4.44997917298</v>
      </c>
      <c r="J2114">
        <v>3.9996216040000004E-2</v>
      </c>
      <c r="K2114">
        <v>13.23889301416</v>
      </c>
      <c r="L2114">
        <v>0.80464661683999994</v>
      </c>
      <c r="M2114">
        <v>0.78044429847999996</v>
      </c>
      <c r="N2114">
        <v>7.5122426500000014E-3</v>
      </c>
      <c r="O2114">
        <v>0.99549836561999994</v>
      </c>
    </row>
    <row r="2115" spans="1:15" x14ac:dyDescent="0.35">
      <c r="A2115">
        <v>2023</v>
      </c>
      <c r="B2115">
        <v>34021</v>
      </c>
      <c r="C2115">
        <v>2270004071</v>
      </c>
      <c r="D2115" s="1" t="s">
        <v>26</v>
      </c>
      <c r="E2115" s="1" t="s">
        <v>22</v>
      </c>
      <c r="F2115" s="1" t="s">
        <v>84</v>
      </c>
      <c r="G2115">
        <v>2.2608378099999997E-3</v>
      </c>
      <c r="H2115">
        <v>279.66635470080996</v>
      </c>
      <c r="I2115">
        <v>0.20793645147000001</v>
      </c>
      <c r="J2115">
        <v>4.7057613899999995E-3</v>
      </c>
      <c r="K2115">
        <v>0.9138976632500001</v>
      </c>
      <c r="L2115">
        <v>2.8242284510000003E-2</v>
      </c>
      <c r="M2115">
        <v>2.7482792920000002E-2</v>
      </c>
      <c r="N2115">
        <v>7.4516156000000008E-4</v>
      </c>
      <c r="O2115">
        <v>4.5374386529999998E-2</v>
      </c>
    </row>
    <row r="2116" spans="1:15" x14ac:dyDescent="0.35">
      <c r="A2116">
        <v>2023</v>
      </c>
      <c r="B2116">
        <v>34021</v>
      </c>
      <c r="C2116">
        <v>2270004076</v>
      </c>
      <c r="D2116" s="1" t="s">
        <v>62</v>
      </c>
      <c r="E2116" s="1" t="s">
        <v>22</v>
      </c>
      <c r="F2116" s="1" t="s">
        <v>84</v>
      </c>
      <c r="G2116">
        <v>0</v>
      </c>
      <c r="H2116">
        <v>6.7047311294699998</v>
      </c>
      <c r="I2116">
        <v>1.8726042280000001E-2</v>
      </c>
      <c r="J2116">
        <v>2.4581513000000005E-4</v>
      </c>
      <c r="K2116">
        <v>4.518589152E-2</v>
      </c>
      <c r="L2116">
        <v>3.1581181500000004E-3</v>
      </c>
      <c r="M2116">
        <v>3.020329400000001E-3</v>
      </c>
      <c r="N2116">
        <v>0</v>
      </c>
      <c r="O2116">
        <v>4.2813720400000001E-3</v>
      </c>
    </row>
    <row r="2117" spans="1:15" x14ac:dyDescent="0.35">
      <c r="A2117">
        <v>2023</v>
      </c>
      <c r="B2117">
        <v>34021</v>
      </c>
      <c r="C2117">
        <v>2270005010</v>
      </c>
      <c r="D2117" s="1" t="s">
        <v>63</v>
      </c>
      <c r="E2117" s="1" t="s">
        <v>28</v>
      </c>
      <c r="F2117" s="1" t="s">
        <v>84</v>
      </c>
      <c r="G2117">
        <v>0</v>
      </c>
      <c r="H2117">
        <v>2.1836761100000001E-2</v>
      </c>
      <c r="I2117">
        <v>0</v>
      </c>
      <c r="J2117">
        <v>0</v>
      </c>
      <c r="K2117">
        <v>7.2752460000000016E-5</v>
      </c>
      <c r="L2117">
        <v>0</v>
      </c>
      <c r="M2117">
        <v>0</v>
      </c>
      <c r="N2117">
        <v>0</v>
      </c>
      <c r="O2117">
        <v>0</v>
      </c>
    </row>
    <row r="2118" spans="1:15" x14ac:dyDescent="0.35">
      <c r="A2118">
        <v>2023</v>
      </c>
      <c r="B2118">
        <v>34021</v>
      </c>
      <c r="C2118">
        <v>2270005015</v>
      </c>
      <c r="D2118" s="1" t="s">
        <v>64</v>
      </c>
      <c r="E2118" s="1" t="s">
        <v>28</v>
      </c>
      <c r="F2118" s="1" t="s">
        <v>84</v>
      </c>
      <c r="G2118">
        <v>9.0323281399999986E-3</v>
      </c>
      <c r="H2118">
        <v>1112.2799805837501</v>
      </c>
      <c r="I2118">
        <v>1.8889801453600001</v>
      </c>
      <c r="J2118">
        <v>1.6311983379999999E-2</v>
      </c>
      <c r="K2118">
        <v>4.4500607439199991</v>
      </c>
      <c r="L2118">
        <v>0.34252850247000005</v>
      </c>
      <c r="M2118">
        <v>0.33219875545999999</v>
      </c>
      <c r="N2118">
        <v>3.3355900600000005E-3</v>
      </c>
      <c r="O2118">
        <v>0.31361932041000001</v>
      </c>
    </row>
    <row r="2119" spans="1:15" x14ac:dyDescent="0.35">
      <c r="A2119">
        <v>2023</v>
      </c>
      <c r="B2119">
        <v>34021</v>
      </c>
      <c r="C2119">
        <v>2270005020</v>
      </c>
      <c r="D2119" s="1" t="s">
        <v>91</v>
      </c>
      <c r="E2119" s="1" t="s">
        <v>28</v>
      </c>
      <c r="F2119" s="1" t="s">
        <v>84</v>
      </c>
      <c r="G2119">
        <v>8.3334636000000008E-4</v>
      </c>
      <c r="H2119">
        <v>99.793407388840009</v>
      </c>
      <c r="I2119">
        <v>0.18612063425999997</v>
      </c>
      <c r="J2119">
        <v>1.0383760200000003E-3</v>
      </c>
      <c r="K2119">
        <v>0.55039881534000001</v>
      </c>
      <c r="L2119">
        <v>4.9745045679999995E-2</v>
      </c>
      <c r="M2119">
        <v>4.8163230829999994E-2</v>
      </c>
      <c r="N2119">
        <v>2.4581513000000005E-4</v>
      </c>
      <c r="O2119">
        <v>4.1625430220000002E-2</v>
      </c>
    </row>
    <row r="2120" spans="1:15" x14ac:dyDescent="0.35">
      <c r="A2120">
        <v>2023</v>
      </c>
      <c r="B2120">
        <v>34021</v>
      </c>
      <c r="C2120">
        <v>2270005025</v>
      </c>
      <c r="D2120" s="1" t="s">
        <v>65</v>
      </c>
      <c r="E2120" s="1" t="s">
        <v>28</v>
      </c>
      <c r="F2120" s="1" t="s">
        <v>84</v>
      </c>
      <c r="G2120">
        <v>0</v>
      </c>
      <c r="H2120">
        <v>0.56647269975999992</v>
      </c>
      <c r="I2120">
        <v>1.7592867600000003E-3</v>
      </c>
      <c r="J2120">
        <v>0</v>
      </c>
      <c r="K2120">
        <v>3.3355900600000005E-3</v>
      </c>
      <c r="L2120">
        <v>3.2738606999999998E-4</v>
      </c>
      <c r="M2120">
        <v>2.7557750000000006E-4</v>
      </c>
      <c r="N2120">
        <v>0</v>
      </c>
      <c r="O2120">
        <v>3.7588771000000002E-4</v>
      </c>
    </row>
    <row r="2121" spans="1:15" x14ac:dyDescent="0.35">
      <c r="A2121">
        <v>2023</v>
      </c>
      <c r="B2121">
        <v>34021</v>
      </c>
      <c r="C2121">
        <v>2270005030</v>
      </c>
      <c r="D2121" s="1" t="s">
        <v>66</v>
      </c>
      <c r="E2121" s="1" t="s">
        <v>28</v>
      </c>
      <c r="F2121" s="1" t="s">
        <v>84</v>
      </c>
      <c r="G2121">
        <v>0</v>
      </c>
      <c r="H2121">
        <v>9.9197979209999981E-2</v>
      </c>
      <c r="I2121">
        <v>2.4581513000000005E-4</v>
      </c>
      <c r="J2121">
        <v>0</v>
      </c>
      <c r="K2121">
        <v>3.7588771000000002E-4</v>
      </c>
      <c r="L2121">
        <v>0</v>
      </c>
      <c r="M2121">
        <v>0</v>
      </c>
      <c r="N2121">
        <v>0</v>
      </c>
      <c r="O2121">
        <v>0</v>
      </c>
    </row>
    <row r="2122" spans="1:15" x14ac:dyDescent="0.35">
      <c r="A2122">
        <v>2023</v>
      </c>
      <c r="B2122">
        <v>34021</v>
      </c>
      <c r="C2122">
        <v>2270005035</v>
      </c>
      <c r="D2122" s="1" t="s">
        <v>27</v>
      </c>
      <c r="E2122" s="1" t="s">
        <v>28</v>
      </c>
      <c r="F2122" s="1" t="s">
        <v>84</v>
      </c>
      <c r="G2122">
        <v>0</v>
      </c>
      <c r="H2122">
        <v>8.4843202350500011</v>
      </c>
      <c r="I2122">
        <v>1.9235309500000002E-2</v>
      </c>
      <c r="J2122">
        <v>0</v>
      </c>
      <c r="K2122">
        <v>4.3855403349999995E-2</v>
      </c>
      <c r="L2122">
        <v>3.8823358200000008E-3</v>
      </c>
      <c r="M2122">
        <v>3.8338341800000014E-3</v>
      </c>
      <c r="N2122">
        <v>0</v>
      </c>
      <c r="O2122">
        <v>4.8270154900000002E-3</v>
      </c>
    </row>
    <row r="2123" spans="1:15" x14ac:dyDescent="0.35">
      <c r="A2123">
        <v>2023</v>
      </c>
      <c r="B2123">
        <v>34021</v>
      </c>
      <c r="C2123">
        <v>2270005045</v>
      </c>
      <c r="D2123" s="1" t="s">
        <v>68</v>
      </c>
      <c r="E2123" s="1" t="s">
        <v>28</v>
      </c>
      <c r="F2123" s="1" t="s">
        <v>84</v>
      </c>
      <c r="G2123">
        <v>0</v>
      </c>
      <c r="H2123">
        <v>7.847480474130001</v>
      </c>
      <c r="I2123">
        <v>2.3613684820000005E-2</v>
      </c>
      <c r="J2123">
        <v>0</v>
      </c>
      <c r="K2123">
        <v>4.595420159E-2</v>
      </c>
      <c r="L2123">
        <v>4.92401877E-3</v>
      </c>
      <c r="M2123">
        <v>4.8027646700000001E-3</v>
      </c>
      <c r="N2123">
        <v>0</v>
      </c>
      <c r="O2123">
        <v>4.1171278500000009E-3</v>
      </c>
    </row>
    <row r="2124" spans="1:15" x14ac:dyDescent="0.35">
      <c r="A2124">
        <v>2023</v>
      </c>
      <c r="B2124">
        <v>34021</v>
      </c>
      <c r="C2124">
        <v>2270005055</v>
      </c>
      <c r="D2124" s="1" t="s">
        <v>69</v>
      </c>
      <c r="E2124" s="1" t="s">
        <v>28</v>
      </c>
      <c r="F2124" s="1" t="s">
        <v>84</v>
      </c>
      <c r="G2124">
        <v>2.1715507000000001E-4</v>
      </c>
      <c r="H2124">
        <v>21.648895509010003</v>
      </c>
      <c r="I2124">
        <v>4.0948611879999992E-2</v>
      </c>
      <c r="J2124">
        <v>2.4581513000000005E-4</v>
      </c>
      <c r="K2124">
        <v>9.2038475759999988E-2</v>
      </c>
      <c r="L2124">
        <v>8.0964669500000006E-3</v>
      </c>
      <c r="M2124">
        <v>7.7922293899999997E-3</v>
      </c>
      <c r="N2124">
        <v>0</v>
      </c>
      <c r="O2124">
        <v>7.5552327400000016E-3</v>
      </c>
    </row>
    <row r="2125" spans="1:15" x14ac:dyDescent="0.35">
      <c r="A2125">
        <v>2023</v>
      </c>
      <c r="B2125">
        <v>34021</v>
      </c>
      <c r="C2125">
        <v>2270005060</v>
      </c>
      <c r="D2125" s="1" t="s">
        <v>70</v>
      </c>
      <c r="E2125" s="1" t="s">
        <v>28</v>
      </c>
      <c r="F2125" s="1" t="s">
        <v>84</v>
      </c>
      <c r="G2125">
        <v>7.2752460000000016E-5</v>
      </c>
      <c r="H2125">
        <v>15.924593065150001</v>
      </c>
      <c r="I2125">
        <v>2.0916332249999996E-2</v>
      </c>
      <c r="J2125">
        <v>2.4581513000000005E-4</v>
      </c>
      <c r="K2125">
        <v>5.6012780339999999E-2</v>
      </c>
      <c r="L2125">
        <v>3.9760321700000011E-3</v>
      </c>
      <c r="M2125">
        <v>3.8338341800000014E-3</v>
      </c>
      <c r="N2125">
        <v>0</v>
      </c>
      <c r="O2125">
        <v>3.2000059300000003E-3</v>
      </c>
    </row>
    <row r="2126" spans="1:15" x14ac:dyDescent="0.35">
      <c r="A2126">
        <v>2023</v>
      </c>
      <c r="B2126">
        <v>34021</v>
      </c>
      <c r="C2126">
        <v>2270006005</v>
      </c>
      <c r="D2126" s="1" t="s">
        <v>29</v>
      </c>
      <c r="E2126" s="1" t="s">
        <v>30</v>
      </c>
      <c r="F2126" s="1" t="s">
        <v>84</v>
      </c>
      <c r="G2126">
        <v>1.8561798090000001E-2</v>
      </c>
      <c r="H2126">
        <v>2283.9341234168801</v>
      </c>
      <c r="I2126">
        <v>4.8749957373699999</v>
      </c>
      <c r="J2126">
        <v>5.8700212119999998E-2</v>
      </c>
      <c r="K2126">
        <v>12.808809130699998</v>
      </c>
      <c r="L2126">
        <v>0.83703248464000002</v>
      </c>
      <c r="M2126">
        <v>0.81198579681999983</v>
      </c>
      <c r="N2126">
        <v>7.2675298300000019E-3</v>
      </c>
      <c r="O2126">
        <v>1.1798905778</v>
      </c>
    </row>
    <row r="2127" spans="1:15" x14ac:dyDescent="0.35">
      <c r="A2127">
        <v>2023</v>
      </c>
      <c r="B2127">
        <v>34021</v>
      </c>
      <c r="C2127">
        <v>2270006010</v>
      </c>
      <c r="D2127" s="1" t="s">
        <v>31</v>
      </c>
      <c r="E2127" s="1" t="s">
        <v>30</v>
      </c>
      <c r="F2127" s="1" t="s">
        <v>84</v>
      </c>
      <c r="G2127">
        <v>4.2802697300000003E-3</v>
      </c>
      <c r="H2127">
        <v>538.8379379741599</v>
      </c>
      <c r="I2127">
        <v>1.19270052231</v>
      </c>
      <c r="J2127">
        <v>1.3807535059999999E-2</v>
      </c>
      <c r="K2127">
        <v>3.0244366070599997</v>
      </c>
      <c r="L2127">
        <v>0.20925812116</v>
      </c>
      <c r="M2127">
        <v>0.20291102018000001</v>
      </c>
      <c r="N2127">
        <v>1.7118874300000001E-3</v>
      </c>
      <c r="O2127">
        <v>0.28537372897000002</v>
      </c>
    </row>
    <row r="2128" spans="1:15" x14ac:dyDescent="0.35">
      <c r="A2128">
        <v>2023</v>
      </c>
      <c r="B2128">
        <v>34021</v>
      </c>
      <c r="C2128">
        <v>2270006015</v>
      </c>
      <c r="D2128" s="1" t="s">
        <v>32</v>
      </c>
      <c r="E2128" s="1" t="s">
        <v>30</v>
      </c>
      <c r="F2128" s="1" t="s">
        <v>84</v>
      </c>
      <c r="G2128">
        <v>1.221469711E-2</v>
      </c>
      <c r="H2128">
        <v>1494.9180077432698</v>
      </c>
      <c r="I2128">
        <v>1.2883887464799999</v>
      </c>
      <c r="J2128">
        <v>2.0077474340000002E-2</v>
      </c>
      <c r="K2128">
        <v>4.8602126579600009</v>
      </c>
      <c r="L2128">
        <v>0.20119913274999998</v>
      </c>
      <c r="M2128">
        <v>0.19524114719999996</v>
      </c>
      <c r="N2128">
        <v>4.2582235300000007E-3</v>
      </c>
      <c r="O2128">
        <v>0.23171107354999998</v>
      </c>
    </row>
    <row r="2129" spans="1:15" x14ac:dyDescent="0.35">
      <c r="A2129">
        <v>2023</v>
      </c>
      <c r="B2129">
        <v>34021</v>
      </c>
      <c r="C2129">
        <v>2270006025</v>
      </c>
      <c r="D2129" s="1" t="s">
        <v>71</v>
      </c>
      <c r="E2129" s="1" t="s">
        <v>30</v>
      </c>
      <c r="F2129" s="1" t="s">
        <v>84</v>
      </c>
      <c r="G2129">
        <v>6.231358430000002E-3</v>
      </c>
      <c r="H2129">
        <v>760.41018240153994</v>
      </c>
      <c r="I2129">
        <v>3.3698884356499992</v>
      </c>
      <c r="J2129">
        <v>3.0602330220000001E-2</v>
      </c>
      <c r="K2129">
        <v>4.2543180456700007</v>
      </c>
      <c r="L2129">
        <v>0.50088525476000001</v>
      </c>
      <c r="M2129">
        <v>0.48586187177000006</v>
      </c>
      <c r="N2129">
        <v>2.4228773799999997E-3</v>
      </c>
      <c r="O2129">
        <v>0.71272829287000006</v>
      </c>
    </row>
    <row r="2130" spans="1:15" x14ac:dyDescent="0.35">
      <c r="A2130">
        <v>2023</v>
      </c>
      <c r="B2130">
        <v>34021</v>
      </c>
      <c r="C2130">
        <v>2270006030</v>
      </c>
      <c r="D2130" s="1" t="s">
        <v>72</v>
      </c>
      <c r="E2130" s="1" t="s">
        <v>30</v>
      </c>
      <c r="F2130" s="1" t="s">
        <v>84</v>
      </c>
      <c r="G2130">
        <v>6.8894374999999995E-4</v>
      </c>
      <c r="H2130">
        <v>73.044911661480015</v>
      </c>
      <c r="I2130">
        <v>0.15730735317</v>
      </c>
      <c r="J2130">
        <v>1.8022768500000001E-3</v>
      </c>
      <c r="K2130">
        <v>0.41851624232000001</v>
      </c>
      <c r="L2130">
        <v>2.5037869340000001E-2</v>
      </c>
      <c r="M2130">
        <v>2.4255229239999999E-2</v>
      </c>
      <c r="N2130">
        <v>2.8660060000000002E-4</v>
      </c>
      <c r="O2130">
        <v>4.2825845809999999E-2</v>
      </c>
    </row>
    <row r="2131" spans="1:15" x14ac:dyDescent="0.35">
      <c r="A2131">
        <v>2023</v>
      </c>
      <c r="B2131">
        <v>34021</v>
      </c>
      <c r="C2131">
        <v>2270006035</v>
      </c>
      <c r="D2131" s="1" t="s">
        <v>33</v>
      </c>
      <c r="E2131" s="1" t="s">
        <v>30</v>
      </c>
      <c r="F2131" s="1" t="s">
        <v>84</v>
      </c>
      <c r="G2131">
        <v>5.1808570000000007E-4</v>
      </c>
      <c r="H2131">
        <v>64.823798803609989</v>
      </c>
      <c r="I2131">
        <v>6.1687472220000004E-2</v>
      </c>
      <c r="J2131">
        <v>1.0912869000000004E-3</v>
      </c>
      <c r="K2131">
        <v>0.23171107354999998</v>
      </c>
      <c r="L2131">
        <v>9.3431795600000013E-3</v>
      </c>
      <c r="M2131">
        <v>9.1028759800000011E-3</v>
      </c>
      <c r="N2131">
        <v>2.8660060000000002E-4</v>
      </c>
      <c r="O2131">
        <v>1.221469711E-2</v>
      </c>
    </row>
    <row r="2132" spans="1:15" x14ac:dyDescent="0.35">
      <c r="A2132">
        <v>2023</v>
      </c>
      <c r="B2132">
        <v>34021</v>
      </c>
      <c r="C2132">
        <v>2270007015</v>
      </c>
      <c r="D2132" s="1" t="s">
        <v>74</v>
      </c>
      <c r="E2132" s="1" t="s">
        <v>35</v>
      </c>
      <c r="F2132" s="1" t="s">
        <v>84</v>
      </c>
      <c r="G2132">
        <v>4.0234314999999999E-4</v>
      </c>
      <c r="H2132">
        <v>46.036132985370003</v>
      </c>
      <c r="I2132">
        <v>1.8583844290000002E-2</v>
      </c>
      <c r="J2132">
        <v>2.8660060000000002E-4</v>
      </c>
      <c r="K2132">
        <v>3.7454289180000003E-2</v>
      </c>
      <c r="L2132">
        <v>2.7778211999999998E-3</v>
      </c>
      <c r="M2132">
        <v>2.7557749999999998E-3</v>
      </c>
      <c r="N2132">
        <v>0</v>
      </c>
      <c r="O2132">
        <v>2.4228773799999997E-3</v>
      </c>
    </row>
    <row r="2133" spans="1:15" x14ac:dyDescent="0.35">
      <c r="A2133">
        <v>2023</v>
      </c>
      <c r="B2133">
        <v>34021</v>
      </c>
      <c r="C2133">
        <v>2282005010</v>
      </c>
      <c r="D2133" s="3" t="s">
        <v>92</v>
      </c>
      <c r="E2133" s="3" t="s">
        <v>93</v>
      </c>
      <c r="F2133" s="3" t="s">
        <v>7</v>
      </c>
      <c r="G2133">
        <v>6.8525126136313157E-3</v>
      </c>
      <c r="H2133">
        <v>503.34345645861663</v>
      </c>
      <c r="I2133">
        <v>49.893893302596574</v>
      </c>
      <c r="J2133">
        <v>0.57597743978621407</v>
      </c>
      <c r="K2133">
        <v>2.9612309296255352</v>
      </c>
      <c r="L2133">
        <v>0.11343623561512679</v>
      </c>
      <c r="M2133">
        <v>0.10436505806023512</v>
      </c>
      <c r="N2133">
        <v>3.0758170033727628E-3</v>
      </c>
      <c r="O2133">
        <v>10.007379420625004</v>
      </c>
    </row>
    <row r="2134" spans="1:15" x14ac:dyDescent="0.35">
      <c r="A2134">
        <v>2023</v>
      </c>
      <c r="B2134">
        <v>34021</v>
      </c>
      <c r="C2134">
        <v>2282005015</v>
      </c>
      <c r="D2134" s="3" t="s">
        <v>94</v>
      </c>
      <c r="E2134" s="3" t="s">
        <v>93</v>
      </c>
      <c r="F2134" s="3" t="s">
        <v>7</v>
      </c>
      <c r="G2134">
        <v>2.8296471123636607E-3</v>
      </c>
      <c r="H2134">
        <v>212.3451439667015</v>
      </c>
      <c r="I2134">
        <v>25.611600653139597</v>
      </c>
      <c r="J2134">
        <v>0.23322794017859907</v>
      </c>
      <c r="K2134">
        <v>1.4213044620173143</v>
      </c>
      <c r="L2134">
        <v>1.7005060666395285E-2</v>
      </c>
      <c r="M2134">
        <v>1.569842642537032E-2</v>
      </c>
      <c r="N2134">
        <v>1.252278256598325E-3</v>
      </c>
      <c r="O2134">
        <v>1.7134088184428014</v>
      </c>
    </row>
    <row r="2135" spans="1:15" x14ac:dyDescent="0.35">
      <c r="A2135">
        <v>2023</v>
      </c>
      <c r="B2135">
        <v>34021</v>
      </c>
      <c r="C2135">
        <v>2282010005</v>
      </c>
      <c r="D2135" s="1" t="s">
        <v>95</v>
      </c>
      <c r="E2135" s="1" t="s">
        <v>93</v>
      </c>
      <c r="F2135" s="1" t="s">
        <v>36</v>
      </c>
      <c r="G2135">
        <v>2.2165743264747481E-3</v>
      </c>
      <c r="H2135">
        <v>170.72939844828201</v>
      </c>
      <c r="I2135">
        <v>12.067308162441321</v>
      </c>
      <c r="J2135">
        <v>7.2806182563607366E-2</v>
      </c>
      <c r="K2135">
        <v>0.9493000900190276</v>
      </c>
      <c r="L2135">
        <v>1.3930811624111753E-2</v>
      </c>
      <c r="M2135">
        <v>1.2796653102902081E-2</v>
      </c>
      <c r="N2135">
        <v>1.0343316651953611E-3</v>
      </c>
      <c r="O2135">
        <v>0.90849233471072854</v>
      </c>
    </row>
    <row r="2136" spans="1:15" x14ac:dyDescent="0.35">
      <c r="A2136">
        <v>2023</v>
      </c>
      <c r="B2136">
        <v>34021</v>
      </c>
      <c r="C2136">
        <v>2282020005</v>
      </c>
      <c r="D2136" s="1" t="s">
        <v>95</v>
      </c>
      <c r="E2136" s="1" t="s">
        <v>93</v>
      </c>
      <c r="F2136" s="1" t="s">
        <v>84</v>
      </c>
      <c r="G2136">
        <v>1.1367717896917182E-3</v>
      </c>
      <c r="H2136">
        <v>140.14916482018978</v>
      </c>
      <c r="I2136">
        <v>0.27052712122289763</v>
      </c>
      <c r="J2136">
        <v>5.4361210963602578E-3</v>
      </c>
      <c r="K2136">
        <v>1.1942469713785315</v>
      </c>
      <c r="L2136">
        <v>2.776336435329842E-2</v>
      </c>
      <c r="M2136">
        <v>2.6928686400131668E-2</v>
      </c>
      <c r="N2136">
        <v>1.248097027027045E-3</v>
      </c>
      <c r="O2136">
        <v>7.4118043341596426E-2</v>
      </c>
    </row>
    <row r="2137" spans="1:15" x14ac:dyDescent="0.35">
      <c r="A2137">
        <v>2023</v>
      </c>
      <c r="B2137">
        <v>34021</v>
      </c>
      <c r="C2137">
        <v>2282020010</v>
      </c>
      <c r="D2137" s="1" t="s">
        <v>96</v>
      </c>
      <c r="E2137" s="1" t="s">
        <v>93</v>
      </c>
      <c r="F2137" s="1" t="s">
        <v>84</v>
      </c>
      <c r="G2137">
        <v>0</v>
      </c>
      <c r="H2137">
        <v>1.0511705219862977</v>
      </c>
      <c r="I2137">
        <v>3.5033477270361309E-3</v>
      </c>
      <c r="J2137">
        <v>5.4355984426638477E-5</v>
      </c>
      <c r="K2137">
        <v>5.6786324114944907E-3</v>
      </c>
      <c r="L2137">
        <v>5.6655660690842419E-4</v>
      </c>
      <c r="M2137">
        <v>5.5714884037304441E-4</v>
      </c>
      <c r="N2137">
        <v>0</v>
      </c>
      <c r="O2137">
        <v>1.07353069242611E-3</v>
      </c>
    </row>
    <row r="2138" spans="1:15" x14ac:dyDescent="0.35">
      <c r="A2138">
        <v>2023</v>
      </c>
      <c r="B2138">
        <v>34021</v>
      </c>
      <c r="C2138">
        <v>2285002015</v>
      </c>
      <c r="D2138" s="1" t="s">
        <v>98</v>
      </c>
      <c r="E2138" s="1" t="s">
        <v>99</v>
      </c>
      <c r="F2138" s="1" t="s">
        <v>84</v>
      </c>
      <c r="G2138">
        <v>0</v>
      </c>
      <c r="H2138">
        <v>8.44167406577</v>
      </c>
      <c r="I2138">
        <v>2.472591561E-2</v>
      </c>
      <c r="J2138">
        <v>2.8660060000000002E-4</v>
      </c>
      <c r="K2138">
        <v>3.9751503219999998E-2</v>
      </c>
      <c r="L2138">
        <v>4.32656675E-3</v>
      </c>
      <c r="M2138">
        <v>4.3045205499999996E-3</v>
      </c>
      <c r="N2138">
        <v>0</v>
      </c>
      <c r="O2138">
        <v>6.0770350300000005E-3</v>
      </c>
    </row>
    <row r="2139" spans="1:15" x14ac:dyDescent="0.35">
      <c r="A2139">
        <v>2023</v>
      </c>
      <c r="B2139">
        <v>34021</v>
      </c>
      <c r="C2139">
        <v>2285004015</v>
      </c>
      <c r="D2139" s="1" t="s">
        <v>98</v>
      </c>
      <c r="E2139" s="1" t="s">
        <v>99</v>
      </c>
      <c r="F2139" s="1" t="s">
        <v>36</v>
      </c>
      <c r="G2139">
        <v>0</v>
      </c>
      <c r="H2139">
        <v>0.53500836311999989</v>
      </c>
      <c r="I2139">
        <v>0.11975606071000001</v>
      </c>
      <c r="J2139">
        <v>2.8660060000000002E-4</v>
      </c>
      <c r="K2139">
        <v>1.1386862300000002E-3</v>
      </c>
      <c r="L2139">
        <v>0</v>
      </c>
      <c r="M2139">
        <v>0</v>
      </c>
      <c r="N2139">
        <v>0</v>
      </c>
      <c r="O2139">
        <v>2.6345209000000003E-3</v>
      </c>
    </row>
    <row r="2140" spans="1:15" x14ac:dyDescent="0.35">
      <c r="A2140">
        <v>2023</v>
      </c>
      <c r="B2140">
        <v>34021</v>
      </c>
      <c r="C2140">
        <v>2285006015</v>
      </c>
      <c r="D2140" s="1" t="s">
        <v>98</v>
      </c>
      <c r="E2140" s="1" t="s">
        <v>99</v>
      </c>
      <c r="F2140" s="1" t="s">
        <v>77</v>
      </c>
      <c r="G2140">
        <v>0</v>
      </c>
      <c r="H2140">
        <v>2.3463770660000004E-2</v>
      </c>
      <c r="I2140">
        <v>2.8660060000000002E-4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</row>
    <row r="2141" spans="1:15" x14ac:dyDescent="0.35">
      <c r="A2141">
        <v>2023</v>
      </c>
      <c r="B2141" s="1">
        <v>34023</v>
      </c>
      <c r="C2141" s="1">
        <v>2260001010</v>
      </c>
      <c r="D2141" s="1" t="s">
        <v>5</v>
      </c>
      <c r="E2141" t="s">
        <v>6</v>
      </c>
      <c r="F2141" t="s">
        <v>7</v>
      </c>
      <c r="G2141">
        <v>7.4075232000000014E-4</v>
      </c>
      <c r="H2141">
        <v>43.585338502310002</v>
      </c>
      <c r="I2141">
        <v>6.4612088042700009</v>
      </c>
      <c r="J2141">
        <v>0.13412908080000002</v>
      </c>
      <c r="K2141">
        <v>7.558319208E-2</v>
      </c>
      <c r="L2141">
        <v>0.20983903853000005</v>
      </c>
      <c r="M2141">
        <v>0.19294944471000006</v>
      </c>
      <c r="N2141">
        <v>1.9731349000000003E-4</v>
      </c>
      <c r="O2141">
        <v>5.7272963178199996</v>
      </c>
    </row>
    <row r="2142" spans="1:15" x14ac:dyDescent="0.35">
      <c r="A2142">
        <v>2023</v>
      </c>
      <c r="B2142" s="1">
        <v>34023</v>
      </c>
      <c r="C2142" s="1">
        <v>2260001030</v>
      </c>
      <c r="D2142" s="1" t="s">
        <v>8</v>
      </c>
      <c r="E2142" t="s">
        <v>6</v>
      </c>
      <c r="F2142" t="s">
        <v>7</v>
      </c>
      <c r="G2142">
        <v>2.8770291000000003E-4</v>
      </c>
      <c r="H2142">
        <v>20.16274242774</v>
      </c>
      <c r="I2142">
        <v>3.4250711765599999</v>
      </c>
      <c r="J2142">
        <v>2.8302911559999998E-2</v>
      </c>
      <c r="K2142">
        <v>3.9213575939999995E-2</v>
      </c>
      <c r="L2142">
        <v>1.7440748820000004E-2</v>
      </c>
      <c r="M2142">
        <v>1.6003336579999999E-2</v>
      </c>
      <c r="N2142">
        <v>2.8660060000000004E-5</v>
      </c>
      <c r="O2142">
        <v>0.62526219899000002</v>
      </c>
    </row>
    <row r="2143" spans="1:15" x14ac:dyDescent="0.35">
      <c r="A2143">
        <v>2023</v>
      </c>
      <c r="B2143" s="1">
        <v>34023</v>
      </c>
      <c r="C2143" s="1">
        <v>2260001060</v>
      </c>
      <c r="D2143" s="1" t="s">
        <v>9</v>
      </c>
      <c r="E2143" t="s">
        <v>6</v>
      </c>
      <c r="F2143" t="s">
        <v>7</v>
      </c>
      <c r="G2143">
        <v>3.6265999000000004E-4</v>
      </c>
      <c r="H2143">
        <v>29.238573231889998</v>
      </c>
      <c r="I2143">
        <v>7.2987968531500007</v>
      </c>
      <c r="J2143">
        <v>2.1276787620000005E-2</v>
      </c>
      <c r="K2143">
        <v>5.8783987680000004E-2</v>
      </c>
      <c r="L2143">
        <v>3.7875371600000003E-3</v>
      </c>
      <c r="M2143">
        <v>3.4226725500000007E-3</v>
      </c>
      <c r="N2143">
        <v>1.5983495000000003E-4</v>
      </c>
      <c r="O2143">
        <v>0.21749788841000003</v>
      </c>
    </row>
    <row r="2144" spans="1:15" x14ac:dyDescent="0.35">
      <c r="A2144">
        <v>2023</v>
      </c>
      <c r="B2144" s="1">
        <v>34023</v>
      </c>
      <c r="C2144" s="1">
        <v>2260002006</v>
      </c>
      <c r="D2144" s="1" t="s">
        <v>10</v>
      </c>
      <c r="E2144" t="s">
        <v>11</v>
      </c>
      <c r="F2144" t="s">
        <v>7</v>
      </c>
      <c r="G2144">
        <v>3.6111675600000006E-3</v>
      </c>
      <c r="H2144">
        <v>217.70164490194998</v>
      </c>
      <c r="I2144">
        <v>79.487243406999994</v>
      </c>
      <c r="J2144">
        <v>0.35295415045</v>
      </c>
      <c r="K2144">
        <v>0.47819310109999996</v>
      </c>
      <c r="L2144">
        <v>2.8962324425099997</v>
      </c>
      <c r="M2144">
        <v>2.6645368012999997</v>
      </c>
      <c r="N2144">
        <v>1.3602505400000001E-3</v>
      </c>
      <c r="O2144">
        <v>19.057329425090003</v>
      </c>
    </row>
    <row r="2145" spans="1:15" x14ac:dyDescent="0.35">
      <c r="A2145">
        <v>2023</v>
      </c>
      <c r="B2145" s="1">
        <v>34023</v>
      </c>
      <c r="C2145" s="1">
        <v>2260002009</v>
      </c>
      <c r="D2145" s="1" t="s">
        <v>12</v>
      </c>
      <c r="E2145" t="s">
        <v>11</v>
      </c>
      <c r="F2145" t="s">
        <v>7</v>
      </c>
      <c r="G2145">
        <v>2.8770291000000003E-4</v>
      </c>
      <c r="H2145">
        <v>13.94496115001</v>
      </c>
      <c r="I2145">
        <v>2.9470742866399999</v>
      </c>
      <c r="J2145">
        <v>2.881769033E-2</v>
      </c>
      <c r="K2145">
        <v>3.1547009889999998E-2</v>
      </c>
      <c r="L2145">
        <v>0.10122071806000001</v>
      </c>
      <c r="M2145">
        <v>9.3063624060000016E-2</v>
      </c>
      <c r="N2145">
        <v>0</v>
      </c>
      <c r="O2145">
        <v>0.65464537434999992</v>
      </c>
    </row>
    <row r="2146" spans="1:15" x14ac:dyDescent="0.35">
      <c r="A2146">
        <v>2023</v>
      </c>
      <c r="B2146" s="1">
        <v>34023</v>
      </c>
      <c r="C2146" s="1">
        <v>2260002021</v>
      </c>
      <c r="D2146" s="1" t="s">
        <v>13</v>
      </c>
      <c r="E2146" t="s">
        <v>11</v>
      </c>
      <c r="F2146" t="s">
        <v>7</v>
      </c>
      <c r="G2146">
        <v>2.8770291000000003E-4</v>
      </c>
      <c r="H2146">
        <v>16.874617836339997</v>
      </c>
      <c r="I2146">
        <v>3.5997002290699998</v>
      </c>
      <c r="J2146">
        <v>3.5432652639999999E-2</v>
      </c>
      <c r="K2146">
        <v>3.827771474999999E-2</v>
      </c>
      <c r="L2146">
        <v>0.12343005993999999</v>
      </c>
      <c r="M2146">
        <v>0.11360186398</v>
      </c>
      <c r="N2146">
        <v>0</v>
      </c>
      <c r="O2146">
        <v>0.79096805205000009</v>
      </c>
    </row>
    <row r="2147" spans="1:15" x14ac:dyDescent="0.35">
      <c r="A2147">
        <v>2023</v>
      </c>
      <c r="B2147" s="1">
        <v>34023</v>
      </c>
      <c r="C2147" s="1">
        <v>2260002027</v>
      </c>
      <c r="D2147" s="1" t="s">
        <v>14</v>
      </c>
      <c r="E2147" t="s">
        <v>11</v>
      </c>
      <c r="F2147" t="s">
        <v>7</v>
      </c>
      <c r="G2147">
        <v>0</v>
      </c>
      <c r="H2147">
        <v>0.12228806678000001</v>
      </c>
      <c r="I2147">
        <v>2.7335083379999996E-2</v>
      </c>
      <c r="J2147">
        <v>2.8770291000000003E-4</v>
      </c>
      <c r="K2147">
        <v>2.8770291000000003E-4</v>
      </c>
      <c r="L2147">
        <v>9.6011201000000012E-4</v>
      </c>
      <c r="M2147">
        <v>8.1240247000000023E-4</v>
      </c>
      <c r="N2147">
        <v>0</v>
      </c>
      <c r="O2147">
        <v>6.8177873500000008E-3</v>
      </c>
    </row>
    <row r="2148" spans="1:15" x14ac:dyDescent="0.35">
      <c r="A2148">
        <v>2023</v>
      </c>
      <c r="B2148" s="1">
        <v>34023</v>
      </c>
      <c r="C2148" s="1">
        <v>2260002039</v>
      </c>
      <c r="D2148" s="1" t="s">
        <v>15</v>
      </c>
      <c r="E2148" t="s">
        <v>11</v>
      </c>
      <c r="F2148" t="s">
        <v>7</v>
      </c>
      <c r="G2148">
        <v>9.3090079499999982E-3</v>
      </c>
      <c r="H2148">
        <v>562.44203269716002</v>
      </c>
      <c r="I2148">
        <v>207.29838704267002</v>
      </c>
      <c r="J2148">
        <v>1.0072930826200002</v>
      </c>
      <c r="K2148">
        <v>1.2570489708699999</v>
      </c>
      <c r="L2148">
        <v>7.5614222106500009</v>
      </c>
      <c r="M2148">
        <v>6.9565229842900003</v>
      </c>
      <c r="N2148">
        <v>3.3730686000000001E-3</v>
      </c>
      <c r="O2148">
        <v>48.711978384959998</v>
      </c>
    </row>
    <row r="2149" spans="1:15" x14ac:dyDescent="0.35">
      <c r="A2149">
        <v>2023</v>
      </c>
      <c r="B2149" s="1">
        <v>34023</v>
      </c>
      <c r="C2149" s="1">
        <v>2260002054</v>
      </c>
      <c r="D2149" s="1" t="s">
        <v>16</v>
      </c>
      <c r="E2149" t="s">
        <v>11</v>
      </c>
      <c r="F2149" t="s">
        <v>7</v>
      </c>
      <c r="G2149">
        <v>0</v>
      </c>
      <c r="H2149">
        <v>3.2852861431499996</v>
      </c>
      <c r="I2149">
        <v>0.73404476365000004</v>
      </c>
      <c r="J2149">
        <v>7.3303615000000003E-3</v>
      </c>
      <c r="K2149">
        <v>7.4703548700000011E-3</v>
      </c>
      <c r="L2149">
        <v>2.5250615170000004E-2</v>
      </c>
      <c r="M2149">
        <v>2.3172760820000003E-2</v>
      </c>
      <c r="N2149">
        <v>0</v>
      </c>
      <c r="O2149">
        <v>0.16112355038999998</v>
      </c>
    </row>
    <row r="2150" spans="1:15" x14ac:dyDescent="0.35">
      <c r="A2150">
        <v>2023</v>
      </c>
      <c r="B2150" s="1">
        <v>34023</v>
      </c>
      <c r="C2150" s="1">
        <v>2260003030</v>
      </c>
      <c r="D2150" s="1" t="s">
        <v>17</v>
      </c>
      <c r="E2150" t="s">
        <v>18</v>
      </c>
      <c r="F2150" t="s">
        <v>7</v>
      </c>
      <c r="G2150">
        <v>0</v>
      </c>
      <c r="H2150">
        <v>9.7598207730099986</v>
      </c>
      <c r="I2150">
        <v>2.1806623944600001</v>
      </c>
      <c r="J2150">
        <v>2.183455648E-2</v>
      </c>
      <c r="K2150">
        <v>2.2332800600000004E-2</v>
      </c>
      <c r="L2150">
        <v>7.4692525600000004E-2</v>
      </c>
      <c r="M2150">
        <v>6.8775325520000014E-2</v>
      </c>
      <c r="N2150">
        <v>0</v>
      </c>
      <c r="O2150">
        <v>0.52161970586000006</v>
      </c>
    </row>
    <row r="2151" spans="1:15" x14ac:dyDescent="0.35">
      <c r="A2151">
        <v>2023</v>
      </c>
      <c r="B2151" s="1">
        <v>34023</v>
      </c>
      <c r="C2151" s="1">
        <v>2260003040</v>
      </c>
      <c r="D2151" s="1" t="s">
        <v>19</v>
      </c>
      <c r="E2151" t="s">
        <v>18</v>
      </c>
      <c r="F2151" t="s">
        <v>7</v>
      </c>
      <c r="G2151">
        <v>0</v>
      </c>
      <c r="H2151">
        <v>0.78799401966999993</v>
      </c>
      <c r="I2151">
        <v>0.17611386408000002</v>
      </c>
      <c r="J2151">
        <v>1.73944518E-3</v>
      </c>
      <c r="K2151">
        <v>1.8077884E-3</v>
      </c>
      <c r="L2151">
        <v>6.0715234800000012E-3</v>
      </c>
      <c r="M2151">
        <v>5.5600516399999999E-3</v>
      </c>
      <c r="N2151">
        <v>0</v>
      </c>
      <c r="O2151">
        <v>4.0610202710000008E-2</v>
      </c>
    </row>
    <row r="2152" spans="1:15" x14ac:dyDescent="0.35">
      <c r="A2152">
        <v>2023</v>
      </c>
      <c r="B2152" s="1">
        <v>34023</v>
      </c>
      <c r="C2152" s="1">
        <v>2260004015</v>
      </c>
      <c r="D2152" s="1" t="s">
        <v>20</v>
      </c>
      <c r="E2152" t="s">
        <v>21</v>
      </c>
      <c r="F2152" t="s">
        <v>7</v>
      </c>
      <c r="G2152">
        <v>3.3289762000000004E-4</v>
      </c>
      <c r="H2152">
        <v>22.713221008720005</v>
      </c>
      <c r="I2152">
        <v>4.4060598356499998</v>
      </c>
      <c r="J2152">
        <v>4.1615509430000003E-2</v>
      </c>
      <c r="K2152">
        <v>5.0919005830000003E-2</v>
      </c>
      <c r="L2152">
        <v>0.15755647522999999</v>
      </c>
      <c r="M2152">
        <v>0.14498793661000001</v>
      </c>
      <c r="N2152">
        <v>8.5980180000000013E-5</v>
      </c>
      <c r="O2152">
        <v>1.1521663789900001</v>
      </c>
    </row>
    <row r="2153" spans="1:15" x14ac:dyDescent="0.35">
      <c r="A2153">
        <v>2023</v>
      </c>
      <c r="B2153" s="1">
        <v>34023</v>
      </c>
      <c r="C2153" s="1">
        <v>2260004016</v>
      </c>
      <c r="D2153" s="1" t="s">
        <v>20</v>
      </c>
      <c r="E2153" t="s">
        <v>22</v>
      </c>
      <c r="F2153" t="s">
        <v>7</v>
      </c>
      <c r="G2153">
        <v>2.6488509300000001E-3</v>
      </c>
      <c r="H2153">
        <v>179.73636669372999</v>
      </c>
      <c r="I2153">
        <v>35.290661884279999</v>
      </c>
      <c r="J2153">
        <v>0.33460509819000006</v>
      </c>
      <c r="K2153">
        <v>0.40398889883000005</v>
      </c>
      <c r="L2153">
        <v>1.25979482508</v>
      </c>
      <c r="M2153">
        <v>1.1590139287100001</v>
      </c>
      <c r="N2153">
        <v>1.0725476300000004E-3</v>
      </c>
      <c r="O2153">
        <v>8.5052729435299987</v>
      </c>
    </row>
    <row r="2154" spans="1:15" x14ac:dyDescent="0.35">
      <c r="A2154">
        <v>2023</v>
      </c>
      <c r="B2154" s="1">
        <v>34023</v>
      </c>
      <c r="C2154" s="1">
        <v>2260004020</v>
      </c>
      <c r="D2154" s="1" t="s">
        <v>23</v>
      </c>
      <c r="E2154" t="s">
        <v>21</v>
      </c>
      <c r="F2154" t="s">
        <v>7</v>
      </c>
      <c r="G2154">
        <v>4.4037284499999999E-3</v>
      </c>
      <c r="H2154">
        <v>303.33134102821003</v>
      </c>
      <c r="I2154">
        <v>60.956192049830001</v>
      </c>
      <c r="J2154">
        <v>0.58475671572999999</v>
      </c>
      <c r="K2154">
        <v>0.68013408848000001</v>
      </c>
      <c r="L2154">
        <v>2.1069806871300001</v>
      </c>
      <c r="M2154">
        <v>1.93835150795</v>
      </c>
      <c r="N2154">
        <v>1.7989699200000005E-3</v>
      </c>
      <c r="O2154">
        <v>21.351746904620004</v>
      </c>
    </row>
    <row r="2155" spans="1:15" x14ac:dyDescent="0.35">
      <c r="A2155">
        <v>2023</v>
      </c>
      <c r="B2155" s="1">
        <v>34023</v>
      </c>
      <c r="C2155" s="1">
        <v>2260004021</v>
      </c>
      <c r="D2155" s="1" t="s">
        <v>23</v>
      </c>
      <c r="E2155" t="s">
        <v>22</v>
      </c>
      <c r="F2155" t="s">
        <v>7</v>
      </c>
      <c r="G2155">
        <v>2.9416244660000004E-2</v>
      </c>
      <c r="H2155">
        <v>1803.7605802038904</v>
      </c>
      <c r="I2155">
        <v>643.60349429453015</v>
      </c>
      <c r="J2155">
        <v>3.2951959100499999</v>
      </c>
      <c r="K2155">
        <v>4.0390953250999999</v>
      </c>
      <c r="L2155">
        <v>23.404542441390003</v>
      </c>
      <c r="M2155">
        <v>21.532041830530005</v>
      </c>
      <c r="N2155">
        <v>1.100876997E-2</v>
      </c>
      <c r="O2155">
        <v>180.47973810229001</v>
      </c>
    </row>
    <row r="2156" spans="1:15" x14ac:dyDescent="0.35">
      <c r="A2156">
        <v>2023</v>
      </c>
      <c r="B2156" s="1">
        <v>34023</v>
      </c>
      <c r="C2156" s="1">
        <v>2260004025</v>
      </c>
      <c r="D2156" s="1" t="s">
        <v>24</v>
      </c>
      <c r="E2156" t="s">
        <v>21</v>
      </c>
      <c r="F2156" t="s">
        <v>7</v>
      </c>
      <c r="G2156">
        <v>6.1993914400000003E-3</v>
      </c>
      <c r="H2156">
        <v>420.76954584114998</v>
      </c>
      <c r="I2156">
        <v>78.056741548389994</v>
      </c>
      <c r="J2156">
        <v>0.71758396841999994</v>
      </c>
      <c r="K2156">
        <v>0.95248402479999994</v>
      </c>
      <c r="L2156">
        <v>3.0370933304799999</v>
      </c>
      <c r="M2156">
        <v>2.79406814709</v>
      </c>
      <c r="N2156">
        <v>2.4923229099999998E-3</v>
      </c>
      <c r="O2156">
        <v>23.111590331169996</v>
      </c>
    </row>
    <row r="2157" spans="1:15" x14ac:dyDescent="0.35">
      <c r="A2157">
        <v>2023</v>
      </c>
      <c r="B2157" s="1">
        <v>34023</v>
      </c>
      <c r="C2157" s="1">
        <v>2260004026</v>
      </c>
      <c r="D2157" s="1" t="s">
        <v>24</v>
      </c>
      <c r="E2157" t="s">
        <v>22</v>
      </c>
      <c r="F2157" t="s">
        <v>7</v>
      </c>
      <c r="G2157">
        <v>2.3505658439999997E-2</v>
      </c>
      <c r="H2157">
        <v>1581.0126879898999</v>
      </c>
      <c r="I2157">
        <v>353.11554516864999</v>
      </c>
      <c r="J2157">
        <v>3.1307797596900002</v>
      </c>
      <c r="K2157">
        <v>3.5569934327399997</v>
      </c>
      <c r="L2157">
        <v>12.266302854960001</v>
      </c>
      <c r="M2157">
        <v>11.284991219039998</v>
      </c>
      <c r="N2157">
        <v>9.5834831399999997E-3</v>
      </c>
      <c r="O2157">
        <v>90.593427818630005</v>
      </c>
    </row>
    <row r="2158" spans="1:15" x14ac:dyDescent="0.35">
      <c r="A2158">
        <v>2023</v>
      </c>
      <c r="B2158" s="1">
        <v>34023</v>
      </c>
      <c r="C2158" s="1">
        <v>2260004030</v>
      </c>
      <c r="D2158" s="1" t="s">
        <v>25</v>
      </c>
      <c r="E2158" t="s">
        <v>21</v>
      </c>
      <c r="F2158" t="s">
        <v>7</v>
      </c>
      <c r="G2158">
        <v>3.9429628700000004E-3</v>
      </c>
      <c r="H2158">
        <v>270.80604754785998</v>
      </c>
      <c r="I2158">
        <v>53.287494132290007</v>
      </c>
      <c r="J2158">
        <v>0.50576848805999997</v>
      </c>
      <c r="K2158">
        <v>0.60888407700999991</v>
      </c>
      <c r="L2158">
        <v>1.9015663209399996</v>
      </c>
      <c r="M2158">
        <v>1.7494618709699996</v>
      </c>
      <c r="N2158">
        <v>1.5983495000000006E-3</v>
      </c>
      <c r="O2158">
        <v>14.002302213899998</v>
      </c>
    </row>
    <row r="2159" spans="1:15" x14ac:dyDescent="0.35">
      <c r="A2159">
        <v>2023</v>
      </c>
      <c r="B2159" s="1">
        <v>34023</v>
      </c>
      <c r="C2159" s="1">
        <v>2260004031</v>
      </c>
      <c r="D2159" s="1" t="s">
        <v>25</v>
      </c>
      <c r="E2159" t="s">
        <v>22</v>
      </c>
      <c r="F2159" t="s">
        <v>7</v>
      </c>
      <c r="G2159">
        <v>2.2725222959999999E-2</v>
      </c>
      <c r="H2159">
        <v>1476.29065748219</v>
      </c>
      <c r="I2159">
        <v>393.46615387365006</v>
      </c>
      <c r="J2159">
        <v>2.7629686750599998</v>
      </c>
      <c r="K2159">
        <v>3.2976077643299999</v>
      </c>
      <c r="L2159">
        <v>13.946883578650001</v>
      </c>
      <c r="M2159">
        <v>12.83113862437</v>
      </c>
      <c r="N2159">
        <v>8.9088694199999999E-3</v>
      </c>
      <c r="O2159">
        <v>90.561052973930003</v>
      </c>
    </row>
    <row r="2160" spans="1:15" x14ac:dyDescent="0.35">
      <c r="A2160">
        <v>2023</v>
      </c>
      <c r="B2160" s="1">
        <v>34023</v>
      </c>
      <c r="C2160" s="1">
        <v>2260004035</v>
      </c>
      <c r="D2160" s="1" t="s">
        <v>97</v>
      </c>
      <c r="E2160" t="s">
        <v>21</v>
      </c>
      <c r="F2160" t="s">
        <v>7</v>
      </c>
      <c r="G2160">
        <v>2.7667981E-3</v>
      </c>
      <c r="H2160">
        <v>135.17749886409999</v>
      </c>
      <c r="I2160">
        <v>67.806009221500005</v>
      </c>
      <c r="J2160">
        <v>0.92491304707999999</v>
      </c>
      <c r="K2160">
        <v>0.22652360269000002</v>
      </c>
      <c r="L2160">
        <v>0.75353360444999995</v>
      </c>
      <c r="M2160">
        <v>0.69327362368000001</v>
      </c>
      <c r="N2160">
        <v>8.0468629999999998E-4</v>
      </c>
      <c r="O2160">
        <v>25.918430944229996</v>
      </c>
    </row>
    <row r="2161" spans="1:15" x14ac:dyDescent="0.35">
      <c r="A2161">
        <v>2023</v>
      </c>
      <c r="B2161" s="1">
        <v>34023</v>
      </c>
      <c r="C2161" s="1">
        <v>2260004036</v>
      </c>
      <c r="D2161" s="1" t="s">
        <v>97</v>
      </c>
      <c r="E2161" t="s">
        <v>22</v>
      </c>
      <c r="F2161" t="s">
        <v>7</v>
      </c>
      <c r="G2161">
        <v>1.030880312E-2</v>
      </c>
      <c r="H2161">
        <v>508.33907497999996</v>
      </c>
      <c r="I2161">
        <v>254.92678257221996</v>
      </c>
      <c r="J2161">
        <v>3.4771828818100001</v>
      </c>
      <c r="K2161">
        <v>0.85176155086000005</v>
      </c>
      <c r="L2161">
        <v>2.83329495075</v>
      </c>
      <c r="M2161">
        <v>2.6066291500699998</v>
      </c>
      <c r="N2161">
        <v>3.0225340200000003E-3</v>
      </c>
      <c r="O2161">
        <v>94.412647572650002</v>
      </c>
    </row>
    <row r="2162" spans="1:15" x14ac:dyDescent="0.35">
      <c r="A2162">
        <v>2023</v>
      </c>
      <c r="B2162" s="1">
        <v>34023</v>
      </c>
      <c r="C2162" s="1">
        <v>2260004071</v>
      </c>
      <c r="D2162" s="1" t="s">
        <v>26</v>
      </c>
      <c r="E2162" t="s">
        <v>22</v>
      </c>
      <c r="F2162" t="s">
        <v>7</v>
      </c>
      <c r="G2162">
        <v>0</v>
      </c>
      <c r="H2162">
        <v>0.74202438574000007</v>
      </c>
      <c r="I2162">
        <v>0.15336108337000001</v>
      </c>
      <c r="J2162">
        <v>1.5013462200000004E-3</v>
      </c>
      <c r="K2162">
        <v>1.6534650000000002E-3</v>
      </c>
      <c r="L2162">
        <v>5.3076226500000006E-3</v>
      </c>
      <c r="M2162">
        <v>4.85457324E-3</v>
      </c>
      <c r="N2162">
        <v>0</v>
      </c>
      <c r="O2162">
        <v>3.1767471889999996E-2</v>
      </c>
    </row>
    <row r="2163" spans="1:15" x14ac:dyDescent="0.35">
      <c r="A2163">
        <v>2023</v>
      </c>
      <c r="B2163" s="1">
        <v>34023</v>
      </c>
      <c r="C2163" s="1">
        <v>2260005035</v>
      </c>
      <c r="D2163" s="1" t="s">
        <v>27</v>
      </c>
      <c r="E2163" t="s">
        <v>28</v>
      </c>
      <c r="F2163" t="s">
        <v>7</v>
      </c>
      <c r="G2163">
        <v>0</v>
      </c>
      <c r="H2163">
        <v>0.19895482958999999</v>
      </c>
      <c r="I2163">
        <v>3.6062071650000006E-2</v>
      </c>
      <c r="J2163">
        <v>3.0203294000000002E-4</v>
      </c>
      <c r="K2163">
        <v>3.7809233000000005E-4</v>
      </c>
      <c r="L2163">
        <v>1.5388247600000003E-3</v>
      </c>
      <c r="M2163">
        <v>1.29962349E-3</v>
      </c>
      <c r="N2163">
        <v>0</v>
      </c>
      <c r="O2163">
        <v>8.6884074199999987E-3</v>
      </c>
    </row>
    <row r="2164" spans="1:15" x14ac:dyDescent="0.35">
      <c r="A2164">
        <v>2023</v>
      </c>
      <c r="B2164" s="1">
        <v>34023</v>
      </c>
      <c r="C2164" s="1">
        <v>2260006005</v>
      </c>
      <c r="D2164" s="1" t="s">
        <v>29</v>
      </c>
      <c r="E2164" t="s">
        <v>30</v>
      </c>
      <c r="F2164" t="s">
        <v>7</v>
      </c>
      <c r="G2164">
        <v>9.8766976000000026E-4</v>
      </c>
      <c r="H2164">
        <v>66.546471234649999</v>
      </c>
      <c r="I2164">
        <v>13.841899574249998</v>
      </c>
      <c r="J2164">
        <v>0.13456228863000003</v>
      </c>
      <c r="K2164">
        <v>0.15052704436</v>
      </c>
      <c r="L2164">
        <v>0.48155183967000004</v>
      </c>
      <c r="M2164">
        <v>0.44309114146000006</v>
      </c>
      <c r="N2164">
        <v>4.0344546E-4</v>
      </c>
      <c r="O2164">
        <v>3.8942021871500003</v>
      </c>
    </row>
    <row r="2165" spans="1:15" x14ac:dyDescent="0.35">
      <c r="A2165">
        <v>2023</v>
      </c>
      <c r="B2165" s="1">
        <v>34023</v>
      </c>
      <c r="C2165" s="1">
        <v>2260006010</v>
      </c>
      <c r="D2165" s="1" t="s">
        <v>31</v>
      </c>
      <c r="E2165" t="s">
        <v>30</v>
      </c>
      <c r="F2165" t="s">
        <v>7</v>
      </c>
      <c r="G2165">
        <v>6.5995299700000003E-3</v>
      </c>
      <c r="H2165">
        <v>443.97844038295</v>
      </c>
      <c r="I2165">
        <v>89.56624465437001</v>
      </c>
      <c r="J2165">
        <v>0.85557995269999998</v>
      </c>
      <c r="K2165">
        <v>1.02532577191</v>
      </c>
      <c r="L2165">
        <v>3.5608779731800002</v>
      </c>
      <c r="M2165">
        <v>3.2759826467500002</v>
      </c>
      <c r="N2165">
        <v>2.7645934799999999E-3</v>
      </c>
      <c r="O2165">
        <v>27.463223610569997</v>
      </c>
    </row>
    <row r="2166" spans="1:15" x14ac:dyDescent="0.35">
      <c r="A2166">
        <v>2023</v>
      </c>
      <c r="B2166" s="1">
        <v>34023</v>
      </c>
      <c r="C2166" s="1">
        <v>2260006015</v>
      </c>
      <c r="D2166" s="1" t="s">
        <v>32</v>
      </c>
      <c r="E2166" t="s">
        <v>30</v>
      </c>
      <c r="F2166" t="s">
        <v>7</v>
      </c>
      <c r="G2166">
        <v>0</v>
      </c>
      <c r="H2166">
        <v>0.16664612349000002</v>
      </c>
      <c r="I2166">
        <v>3.7287840369999999E-2</v>
      </c>
      <c r="J2166">
        <v>4.0344546E-4</v>
      </c>
      <c r="K2166">
        <v>4.0344546E-4</v>
      </c>
      <c r="L2166">
        <v>1.38229674E-3</v>
      </c>
      <c r="M2166">
        <v>1.1166400300000002E-3</v>
      </c>
      <c r="N2166">
        <v>0</v>
      </c>
      <c r="O2166">
        <v>1.0110387320000001E-2</v>
      </c>
    </row>
    <row r="2167" spans="1:15" x14ac:dyDescent="0.35">
      <c r="A2167">
        <v>2023</v>
      </c>
      <c r="B2167" s="1">
        <v>34023</v>
      </c>
      <c r="C2167" s="1">
        <v>2260006035</v>
      </c>
      <c r="D2167" s="1" t="s">
        <v>33</v>
      </c>
      <c r="E2167" t="s">
        <v>30</v>
      </c>
      <c r="F2167" t="s">
        <v>7</v>
      </c>
      <c r="G2167">
        <v>0</v>
      </c>
      <c r="H2167">
        <v>2.6969083390700002</v>
      </c>
      <c r="I2167">
        <v>0.60258768229000004</v>
      </c>
      <c r="J2167">
        <v>6.0715234800000012E-3</v>
      </c>
      <c r="K2167">
        <v>6.2512000100000019E-3</v>
      </c>
      <c r="L2167">
        <v>2.0717916450000002E-2</v>
      </c>
      <c r="M2167">
        <v>1.9047916799999998E-2</v>
      </c>
      <c r="N2167">
        <v>0</v>
      </c>
      <c r="O2167">
        <v>0.17081065067000001</v>
      </c>
    </row>
    <row r="2168" spans="1:15" x14ac:dyDescent="0.35">
      <c r="A2168">
        <v>2023</v>
      </c>
      <c r="B2168" s="1">
        <v>34023</v>
      </c>
      <c r="C2168" s="1">
        <v>2260007005</v>
      </c>
      <c r="D2168" s="1" t="s">
        <v>34</v>
      </c>
      <c r="E2168" t="s">
        <v>35</v>
      </c>
      <c r="F2168" t="s">
        <v>7</v>
      </c>
      <c r="G2168">
        <v>0</v>
      </c>
      <c r="H2168">
        <v>1.5236360305099999</v>
      </c>
      <c r="I2168">
        <v>0.59073674747999994</v>
      </c>
      <c r="J2168">
        <v>2.5937354299999998E-3</v>
      </c>
      <c r="K2168">
        <v>3.4777880500000001E-3</v>
      </c>
      <c r="L2168">
        <v>2.1641652229999999E-2</v>
      </c>
      <c r="M2168">
        <v>1.9931969420000001E-2</v>
      </c>
      <c r="N2168">
        <v>0</v>
      </c>
      <c r="O2168">
        <v>0.15161281970999999</v>
      </c>
    </row>
    <row r="2169" spans="1:15" x14ac:dyDescent="0.35">
      <c r="A2169">
        <v>2023</v>
      </c>
      <c r="B2169" s="1">
        <v>34023</v>
      </c>
      <c r="C2169" s="1">
        <v>2265001010</v>
      </c>
      <c r="D2169" s="1" t="s">
        <v>5</v>
      </c>
      <c r="E2169" t="s">
        <v>6</v>
      </c>
      <c r="F2169" t="s">
        <v>36</v>
      </c>
      <c r="G2169">
        <v>1.9731349000000003E-4</v>
      </c>
      <c r="H2169">
        <v>19.685616362720005</v>
      </c>
      <c r="I2169">
        <v>2.3752917596099996</v>
      </c>
      <c r="J2169">
        <v>2.6901875550000003E-2</v>
      </c>
      <c r="K2169">
        <v>4.8996577189999994E-2</v>
      </c>
      <c r="L2169">
        <v>5.8764146100000001E-3</v>
      </c>
      <c r="M2169">
        <v>5.4806853199999995E-3</v>
      </c>
      <c r="N2169">
        <v>2.8660060000000004E-5</v>
      </c>
      <c r="O2169">
        <v>0.27061159344999991</v>
      </c>
    </row>
    <row r="2170" spans="1:15" x14ac:dyDescent="0.35">
      <c r="A2170">
        <v>2023</v>
      </c>
      <c r="B2170" s="1">
        <v>34023</v>
      </c>
      <c r="C2170" s="1">
        <v>2265001030</v>
      </c>
      <c r="D2170" s="1" t="s">
        <v>8</v>
      </c>
      <c r="E2170" t="s">
        <v>6</v>
      </c>
      <c r="F2170" t="s">
        <v>36</v>
      </c>
      <c r="G2170">
        <v>2.5220852800000005E-3</v>
      </c>
      <c r="H2170">
        <v>187.38094386385001</v>
      </c>
      <c r="I2170">
        <v>29.267077866180003</v>
      </c>
      <c r="J2170">
        <v>0.18634881242999998</v>
      </c>
      <c r="K2170">
        <v>0.34001303104999997</v>
      </c>
      <c r="L2170">
        <v>5.2859071430000001E-2</v>
      </c>
      <c r="M2170">
        <v>4.8588722490000007E-2</v>
      </c>
      <c r="N2170">
        <v>1.1430954700000005E-3</v>
      </c>
      <c r="O2170">
        <v>2.7544180563899996</v>
      </c>
    </row>
    <row r="2171" spans="1:15" x14ac:dyDescent="0.35">
      <c r="A2171">
        <v>2023</v>
      </c>
      <c r="B2171" s="1">
        <v>34023</v>
      </c>
      <c r="C2171" s="1">
        <v>2265001050</v>
      </c>
      <c r="D2171" s="1" t="s">
        <v>37</v>
      </c>
      <c r="E2171" t="s">
        <v>6</v>
      </c>
      <c r="F2171" t="s">
        <v>36</v>
      </c>
      <c r="G2171">
        <v>1.0232743729999999E-2</v>
      </c>
      <c r="H2171">
        <v>771.69946822034001</v>
      </c>
      <c r="I2171">
        <v>197.65287802128</v>
      </c>
      <c r="J2171">
        <v>0.58190614206999991</v>
      </c>
      <c r="K2171">
        <v>1.6161617272900002</v>
      </c>
      <c r="L2171">
        <v>0.10082498877000001</v>
      </c>
      <c r="M2171">
        <v>9.2645848570000022E-2</v>
      </c>
      <c r="N2171">
        <v>4.7145798700000009E-3</v>
      </c>
      <c r="O2171">
        <v>4.2121800412999999</v>
      </c>
    </row>
    <row r="2172" spans="1:15" x14ac:dyDescent="0.35">
      <c r="A2172">
        <v>2023</v>
      </c>
      <c r="B2172" s="1">
        <v>34023</v>
      </c>
      <c r="C2172" s="1">
        <v>2265001060</v>
      </c>
      <c r="D2172" s="1" t="s">
        <v>9</v>
      </c>
      <c r="E2172" t="s">
        <v>6</v>
      </c>
      <c r="F2172" t="s">
        <v>36</v>
      </c>
      <c r="G2172">
        <v>3.6265999000000004E-4</v>
      </c>
      <c r="H2172">
        <v>27.189784591970003</v>
      </c>
      <c r="I2172">
        <v>7.1230643883300004</v>
      </c>
      <c r="J2172">
        <v>2.3311651879999999E-2</v>
      </c>
      <c r="K2172">
        <v>8.4921962400000009E-2</v>
      </c>
      <c r="L2172">
        <v>2.8803360300000001E-3</v>
      </c>
      <c r="M2172">
        <v>2.6808179200000005E-3</v>
      </c>
      <c r="N2172">
        <v>1.5983495000000003E-4</v>
      </c>
      <c r="O2172">
        <v>0.21347114998</v>
      </c>
    </row>
    <row r="2173" spans="1:15" x14ac:dyDescent="0.35">
      <c r="A2173">
        <v>2023</v>
      </c>
      <c r="B2173" s="1">
        <v>34023</v>
      </c>
      <c r="C2173" s="1">
        <v>2265002003</v>
      </c>
      <c r="D2173" s="1" t="s">
        <v>38</v>
      </c>
      <c r="E2173" t="s">
        <v>11</v>
      </c>
      <c r="F2173" t="s">
        <v>36</v>
      </c>
      <c r="G2173">
        <v>2.52869914E-3</v>
      </c>
      <c r="H2173">
        <v>192.92292864295001</v>
      </c>
      <c r="I2173">
        <v>39.241928455509999</v>
      </c>
      <c r="J2173">
        <v>0.11271670904999997</v>
      </c>
      <c r="K2173">
        <v>0.39635650439000003</v>
      </c>
      <c r="L2173">
        <v>2.3381097409999999E-2</v>
      </c>
      <c r="M2173">
        <v>2.1432213329999998E-2</v>
      </c>
      <c r="N2173">
        <v>1.1475047100000003E-3</v>
      </c>
      <c r="O2173">
        <v>0.81930513522000015</v>
      </c>
    </row>
    <row r="2174" spans="1:15" x14ac:dyDescent="0.35">
      <c r="A2174">
        <v>2023</v>
      </c>
      <c r="B2174" s="1">
        <v>34023</v>
      </c>
      <c r="C2174" s="1">
        <v>2265002006</v>
      </c>
      <c r="D2174" s="1" t="s">
        <v>10</v>
      </c>
      <c r="E2174" t="s">
        <v>11</v>
      </c>
      <c r="F2174" t="s">
        <v>36</v>
      </c>
      <c r="G2174">
        <v>0</v>
      </c>
      <c r="H2174">
        <v>1.4379556788300001</v>
      </c>
      <c r="I2174">
        <v>0.35520727208999991</v>
      </c>
      <c r="J2174">
        <v>9.1491730000000022E-4</v>
      </c>
      <c r="K2174">
        <v>2.87482448E-3</v>
      </c>
      <c r="L2174">
        <v>7.3854770000000001E-5</v>
      </c>
      <c r="M2174">
        <v>0</v>
      </c>
      <c r="N2174">
        <v>0</v>
      </c>
      <c r="O2174">
        <v>7.7701831900000009E-3</v>
      </c>
    </row>
    <row r="2175" spans="1:15" x14ac:dyDescent="0.35">
      <c r="A2175">
        <v>2023</v>
      </c>
      <c r="B2175" s="1">
        <v>34023</v>
      </c>
      <c r="C2175" s="1">
        <v>2265002009</v>
      </c>
      <c r="D2175" s="1" t="s">
        <v>12</v>
      </c>
      <c r="E2175" t="s">
        <v>11</v>
      </c>
      <c r="F2175" t="s">
        <v>36</v>
      </c>
      <c r="G2175">
        <v>4.8027646700000001E-3</v>
      </c>
      <c r="H2175">
        <v>362.98904827426998</v>
      </c>
      <c r="I2175">
        <v>69.519233753529988</v>
      </c>
      <c r="J2175">
        <v>0.25728797248000002</v>
      </c>
      <c r="K2175">
        <v>0.74739924930000001</v>
      </c>
      <c r="L2175">
        <v>7.3785324469999997E-2</v>
      </c>
      <c r="M2175">
        <v>6.7871431320000009E-2</v>
      </c>
      <c r="N2175">
        <v>2.20131307E-3</v>
      </c>
      <c r="O2175">
        <v>2.1311697777699998</v>
      </c>
    </row>
    <row r="2176" spans="1:15" x14ac:dyDescent="0.35">
      <c r="A2176">
        <v>2023</v>
      </c>
      <c r="B2176" s="1">
        <v>34023</v>
      </c>
      <c r="C2176" s="1">
        <v>2265002015</v>
      </c>
      <c r="D2176" s="1" t="s">
        <v>39</v>
      </c>
      <c r="E2176" t="s">
        <v>11</v>
      </c>
      <c r="F2176" t="s">
        <v>36</v>
      </c>
      <c r="G2176">
        <v>4.4279792700000001E-3</v>
      </c>
      <c r="H2176">
        <v>340.98457511701002</v>
      </c>
      <c r="I2176">
        <v>71.856492511209993</v>
      </c>
      <c r="J2176">
        <v>0.20881719716000002</v>
      </c>
      <c r="K2176">
        <v>0.70686731059999985</v>
      </c>
      <c r="L2176">
        <v>4.0798697720000006E-2</v>
      </c>
      <c r="M2176">
        <v>3.7541371669999997E-2</v>
      </c>
      <c r="N2176">
        <v>2.1087190300000001E-3</v>
      </c>
      <c r="O2176">
        <v>1.4647715742</v>
      </c>
    </row>
    <row r="2177" spans="1:15" x14ac:dyDescent="0.35">
      <c r="A2177">
        <v>2023</v>
      </c>
      <c r="B2177" s="1">
        <v>34023</v>
      </c>
      <c r="C2177" s="1">
        <v>2265002021</v>
      </c>
      <c r="D2177" s="1" t="s">
        <v>13</v>
      </c>
      <c r="E2177" t="s">
        <v>11</v>
      </c>
      <c r="F2177" t="s">
        <v>36</v>
      </c>
      <c r="G2177">
        <v>8.9739057099999988E-3</v>
      </c>
      <c r="H2177">
        <v>680.8363415209401</v>
      </c>
      <c r="I2177">
        <v>151.59240162186998</v>
      </c>
      <c r="J2177">
        <v>0.45577432031999998</v>
      </c>
      <c r="K2177">
        <v>1.3974645255999998</v>
      </c>
      <c r="L2177">
        <v>9.9083338970000018E-2</v>
      </c>
      <c r="M2177">
        <v>9.1126865389999992E-2</v>
      </c>
      <c r="N2177">
        <v>4.1127186100000006E-3</v>
      </c>
      <c r="O2177">
        <v>3.6299740709099999</v>
      </c>
    </row>
    <row r="2178" spans="1:15" x14ac:dyDescent="0.35">
      <c r="A2178">
        <v>2023</v>
      </c>
      <c r="B2178" s="1">
        <v>34023</v>
      </c>
      <c r="C2178" s="1">
        <v>2265002024</v>
      </c>
      <c r="D2178" s="1" t="s">
        <v>40</v>
      </c>
      <c r="E2178" t="s">
        <v>11</v>
      </c>
      <c r="F2178" t="s">
        <v>36</v>
      </c>
      <c r="G2178">
        <v>3.7798209900000005E-3</v>
      </c>
      <c r="H2178">
        <v>287.23625698229</v>
      </c>
      <c r="I2178">
        <v>65.230738586309997</v>
      </c>
      <c r="J2178">
        <v>0.20286251854000001</v>
      </c>
      <c r="K2178">
        <v>0.60337693625</v>
      </c>
      <c r="L2178">
        <v>4.3892881889999992E-2</v>
      </c>
      <c r="M2178">
        <v>4.0355569099999995E-2</v>
      </c>
      <c r="N2178">
        <v>1.7537752100000002E-3</v>
      </c>
      <c r="O2178">
        <v>1.53220979769</v>
      </c>
    </row>
    <row r="2179" spans="1:15" x14ac:dyDescent="0.35">
      <c r="A2179">
        <v>2023</v>
      </c>
      <c r="B2179" s="1">
        <v>34023</v>
      </c>
      <c r="C2179" s="1">
        <v>2265002027</v>
      </c>
      <c r="D2179" s="1" t="s">
        <v>14</v>
      </c>
      <c r="E2179" t="s">
        <v>11</v>
      </c>
      <c r="F2179" t="s">
        <v>36</v>
      </c>
      <c r="G2179">
        <v>2.4030358000000005E-4</v>
      </c>
      <c r="H2179">
        <v>14.88907313036</v>
      </c>
      <c r="I2179">
        <v>3.1820834717099999</v>
      </c>
      <c r="J2179">
        <v>1.1060578539999999E-2</v>
      </c>
      <c r="K2179">
        <v>3.1609841559999997E-2</v>
      </c>
      <c r="L2179">
        <v>2.82411822E-3</v>
      </c>
      <c r="M2179">
        <v>2.58601926E-3</v>
      </c>
      <c r="N2179">
        <v>0</v>
      </c>
      <c r="O2179">
        <v>7.7387673549999994E-2</v>
      </c>
    </row>
    <row r="2180" spans="1:15" x14ac:dyDescent="0.35">
      <c r="A2180">
        <v>2023</v>
      </c>
      <c r="B2180" s="1">
        <v>34023</v>
      </c>
      <c r="C2180" s="1">
        <v>2265002030</v>
      </c>
      <c r="D2180" s="1" t="s">
        <v>41</v>
      </c>
      <c r="E2180" t="s">
        <v>11</v>
      </c>
      <c r="F2180" t="s">
        <v>36</v>
      </c>
      <c r="G2180">
        <v>7.8914372900000009E-3</v>
      </c>
      <c r="H2180">
        <v>598.30036218524003</v>
      </c>
      <c r="I2180">
        <v>114.37857254988998</v>
      </c>
      <c r="J2180">
        <v>0.36438069591000005</v>
      </c>
      <c r="K2180">
        <v>1.2435225248600001</v>
      </c>
      <c r="L2180">
        <v>8.9176878999999987E-2</v>
      </c>
      <c r="M2180">
        <v>8.204272868000001E-2</v>
      </c>
      <c r="N2180">
        <v>3.6607715100000007E-3</v>
      </c>
      <c r="O2180">
        <v>2.6389797439499998</v>
      </c>
    </row>
    <row r="2181" spans="1:15" x14ac:dyDescent="0.35">
      <c r="A2181">
        <v>2023</v>
      </c>
      <c r="B2181" s="1">
        <v>34023</v>
      </c>
      <c r="C2181" s="1">
        <v>2265002033</v>
      </c>
      <c r="D2181" s="1" t="s">
        <v>42</v>
      </c>
      <c r="E2181" t="s">
        <v>11</v>
      </c>
      <c r="F2181" t="s">
        <v>36</v>
      </c>
      <c r="G2181">
        <v>2.72601263E-3</v>
      </c>
      <c r="H2181">
        <v>204.90064894452999</v>
      </c>
      <c r="I2181">
        <v>31.099636274189997</v>
      </c>
      <c r="J2181">
        <v>0.13609780646000003</v>
      </c>
      <c r="K2181">
        <v>0.57427374763000016</v>
      </c>
      <c r="L2181">
        <v>4.2451060409999991E-2</v>
      </c>
      <c r="M2181">
        <v>3.8994216249999998E-2</v>
      </c>
      <c r="N2181">
        <v>1.2400987500000003E-3</v>
      </c>
      <c r="O2181">
        <v>1.10249077884</v>
      </c>
    </row>
    <row r="2182" spans="1:15" x14ac:dyDescent="0.35">
      <c r="A2182">
        <v>2023</v>
      </c>
      <c r="B2182" s="1">
        <v>34023</v>
      </c>
      <c r="C2182" s="1">
        <v>2265002039</v>
      </c>
      <c r="D2182" s="1" t="s">
        <v>15</v>
      </c>
      <c r="E2182" t="s">
        <v>11</v>
      </c>
      <c r="F2182" t="s">
        <v>36</v>
      </c>
      <c r="G2182">
        <v>1.6496069150000001E-2</v>
      </c>
      <c r="H2182">
        <v>1252.63074814581</v>
      </c>
      <c r="I2182">
        <v>292.97682841944004</v>
      </c>
      <c r="J2182">
        <v>0.86966857681000009</v>
      </c>
      <c r="K2182">
        <v>2.6761154655400001</v>
      </c>
      <c r="L2182">
        <v>0.15793346524999999</v>
      </c>
      <c r="M2182">
        <v>0.14533516425999998</v>
      </c>
      <c r="N2182">
        <v>7.598222830000001E-3</v>
      </c>
      <c r="O2182">
        <v>6.01389140627</v>
      </c>
    </row>
    <row r="2183" spans="1:15" x14ac:dyDescent="0.35">
      <c r="A2183">
        <v>2023</v>
      </c>
      <c r="B2183" s="1">
        <v>34023</v>
      </c>
      <c r="C2183" s="1">
        <v>2265002042</v>
      </c>
      <c r="D2183" s="1" t="s">
        <v>43</v>
      </c>
      <c r="E2183" t="s">
        <v>11</v>
      </c>
      <c r="F2183" t="s">
        <v>36</v>
      </c>
      <c r="G2183">
        <v>7.8914372900000009E-3</v>
      </c>
      <c r="H2183">
        <v>600.32946577318</v>
      </c>
      <c r="I2183">
        <v>132.72514130545997</v>
      </c>
      <c r="J2183">
        <v>0.40008561912000007</v>
      </c>
      <c r="K2183">
        <v>1.2297480591000001</v>
      </c>
      <c r="L2183">
        <v>8.71706748E-2</v>
      </c>
      <c r="M2183">
        <v>8.0145653169999984E-2</v>
      </c>
      <c r="N2183">
        <v>3.6607715100000007E-3</v>
      </c>
      <c r="O2183">
        <v>3.7582454763699999</v>
      </c>
    </row>
    <row r="2184" spans="1:15" x14ac:dyDescent="0.35">
      <c r="A2184">
        <v>2023</v>
      </c>
      <c r="B2184" s="1">
        <v>34023</v>
      </c>
      <c r="C2184" s="1">
        <v>2265002045</v>
      </c>
      <c r="D2184" s="1" t="s">
        <v>44</v>
      </c>
      <c r="E2184" t="s">
        <v>11</v>
      </c>
      <c r="F2184" t="s">
        <v>36</v>
      </c>
      <c r="G2184">
        <v>6.4374904000000005E-4</v>
      </c>
      <c r="H2184">
        <v>44.855518189899996</v>
      </c>
      <c r="I2184">
        <v>2.6826576753900002</v>
      </c>
      <c r="J2184">
        <v>1.0157786649999999E-2</v>
      </c>
      <c r="K2184">
        <v>0.11843328871000003</v>
      </c>
      <c r="L2184">
        <v>4.4279792700000001E-3</v>
      </c>
      <c r="M2184">
        <v>4.1127186100000006E-3</v>
      </c>
      <c r="N2184">
        <v>2.8770291000000003E-4</v>
      </c>
      <c r="O2184">
        <v>7.5401310929999993E-2</v>
      </c>
    </row>
    <row r="2185" spans="1:15" x14ac:dyDescent="0.35">
      <c r="A2185">
        <v>2023</v>
      </c>
      <c r="B2185" s="1">
        <v>34023</v>
      </c>
      <c r="C2185" s="1">
        <v>2265002054</v>
      </c>
      <c r="D2185" s="1" t="s">
        <v>16</v>
      </c>
      <c r="E2185" t="s">
        <v>11</v>
      </c>
      <c r="F2185" t="s">
        <v>36</v>
      </c>
      <c r="G2185">
        <v>1.1100261700000003E-3</v>
      </c>
      <c r="H2185">
        <v>80.719235769259996</v>
      </c>
      <c r="I2185">
        <v>17.534144239370001</v>
      </c>
      <c r="J2185">
        <v>5.3652734630000011E-2</v>
      </c>
      <c r="K2185">
        <v>0.17183359435000001</v>
      </c>
      <c r="L2185">
        <v>1.158638041E-2</v>
      </c>
      <c r="M2185">
        <v>1.0728783229999999E-2</v>
      </c>
      <c r="N2185">
        <v>4.7730023000000006E-4</v>
      </c>
      <c r="O2185">
        <v>0.38998405027999994</v>
      </c>
    </row>
    <row r="2186" spans="1:15" x14ac:dyDescent="0.35">
      <c r="A2186">
        <v>2023</v>
      </c>
      <c r="B2186" s="1">
        <v>34023</v>
      </c>
      <c r="C2186" s="1">
        <v>2265002057</v>
      </c>
      <c r="D2186" s="1" t="s">
        <v>45</v>
      </c>
      <c r="E2186" t="s">
        <v>11</v>
      </c>
      <c r="F2186" t="s">
        <v>36</v>
      </c>
      <c r="G2186">
        <v>8.873595500000003E-4</v>
      </c>
      <c r="H2186">
        <v>70.248497798710005</v>
      </c>
      <c r="I2186">
        <v>1.5298894351400001</v>
      </c>
      <c r="J2186">
        <v>6.6546454700000006E-3</v>
      </c>
      <c r="K2186">
        <v>0.14045413558</v>
      </c>
      <c r="L2186">
        <v>6.9787246100000014E-3</v>
      </c>
      <c r="M2186">
        <v>6.4264673000000005E-3</v>
      </c>
      <c r="N2186">
        <v>4.0344546E-4</v>
      </c>
      <c r="O2186">
        <v>5.1208913360000004E-2</v>
      </c>
    </row>
    <row r="2187" spans="1:15" x14ac:dyDescent="0.35">
      <c r="A2187">
        <v>2023</v>
      </c>
      <c r="B2187" s="1">
        <v>34023</v>
      </c>
      <c r="C2187" s="1">
        <v>2265002060</v>
      </c>
      <c r="D2187" s="1" t="s">
        <v>46</v>
      </c>
      <c r="E2187" t="s">
        <v>11</v>
      </c>
      <c r="F2187" t="s">
        <v>36</v>
      </c>
      <c r="G2187">
        <v>2.20131307E-3</v>
      </c>
      <c r="H2187">
        <v>171.16499593567002</v>
      </c>
      <c r="I2187">
        <v>2.6748952083700002</v>
      </c>
      <c r="J2187">
        <v>1.1845423260000001E-2</v>
      </c>
      <c r="K2187">
        <v>0.30814304433</v>
      </c>
      <c r="L2187">
        <v>1.6898412300000002E-2</v>
      </c>
      <c r="M2187">
        <v>1.5624141940000003E-2</v>
      </c>
      <c r="N2187">
        <v>1.0615245300000004E-3</v>
      </c>
      <c r="O2187">
        <v>9.3957597470000001E-2</v>
      </c>
    </row>
    <row r="2188" spans="1:15" x14ac:dyDescent="0.35">
      <c r="A2188">
        <v>2023</v>
      </c>
      <c r="B2188" s="1">
        <v>34023</v>
      </c>
      <c r="C2188" s="1">
        <v>2265002066</v>
      </c>
      <c r="D2188" s="1" t="s">
        <v>47</v>
      </c>
      <c r="E2188" t="s">
        <v>11</v>
      </c>
      <c r="F2188" t="s">
        <v>36</v>
      </c>
      <c r="G2188">
        <v>5.4465137099999998E-3</v>
      </c>
      <c r="H2188">
        <v>411.75458349288999</v>
      </c>
      <c r="I2188">
        <v>98.538432965390015</v>
      </c>
      <c r="J2188">
        <v>0.27481690610000009</v>
      </c>
      <c r="K2188">
        <v>0.85115197342999993</v>
      </c>
      <c r="L2188">
        <v>4.8054102139999999E-2</v>
      </c>
      <c r="M2188">
        <v>4.4237904920000001E-2</v>
      </c>
      <c r="N2188">
        <v>2.4702767100000002E-3</v>
      </c>
      <c r="O2188">
        <v>1.8982913579300003</v>
      </c>
    </row>
    <row r="2189" spans="1:15" x14ac:dyDescent="0.35">
      <c r="A2189">
        <v>2023</v>
      </c>
      <c r="B2189" s="1">
        <v>34023</v>
      </c>
      <c r="C2189" s="1">
        <v>2265002072</v>
      </c>
      <c r="D2189" s="1" t="s">
        <v>48</v>
      </c>
      <c r="E2189" t="s">
        <v>11</v>
      </c>
      <c r="F2189" t="s">
        <v>36</v>
      </c>
      <c r="G2189">
        <v>3.6111675600000006E-3</v>
      </c>
      <c r="H2189">
        <v>274.92931526455999</v>
      </c>
      <c r="I2189">
        <v>36.271955883240004</v>
      </c>
      <c r="J2189">
        <v>0.10657574004000001</v>
      </c>
      <c r="K2189">
        <v>0.64780995003999997</v>
      </c>
      <c r="L2189">
        <v>2.8278660739999999E-2</v>
      </c>
      <c r="M2189">
        <v>2.6103803109999997E-2</v>
      </c>
      <c r="N2189">
        <v>1.6744088900000002E-3</v>
      </c>
      <c r="O2189">
        <v>0.77441907202000004</v>
      </c>
    </row>
    <row r="2190" spans="1:15" x14ac:dyDescent="0.35">
      <c r="A2190">
        <v>2023</v>
      </c>
      <c r="B2190" s="1">
        <v>34023</v>
      </c>
      <c r="C2190" s="1">
        <v>2265002078</v>
      </c>
      <c r="D2190" s="1" t="s">
        <v>49</v>
      </c>
      <c r="E2190" t="s">
        <v>11</v>
      </c>
      <c r="F2190" t="s">
        <v>36</v>
      </c>
      <c r="G2190">
        <v>1.2191548600000003E-3</v>
      </c>
      <c r="H2190">
        <v>92.17628324927</v>
      </c>
      <c r="I2190">
        <v>21.648299159299999</v>
      </c>
      <c r="J2190">
        <v>6.1258673630000003E-2</v>
      </c>
      <c r="K2190">
        <v>0.20245245921999999</v>
      </c>
      <c r="L2190">
        <v>1.1121205590000002E-2</v>
      </c>
      <c r="M2190">
        <v>1.03176216E-2</v>
      </c>
      <c r="N2190">
        <v>6.4374904000000005E-4</v>
      </c>
      <c r="O2190">
        <v>0.58525165292000003</v>
      </c>
    </row>
    <row r="2191" spans="1:15" x14ac:dyDescent="0.35">
      <c r="A2191">
        <v>2023</v>
      </c>
      <c r="B2191" s="1">
        <v>34023</v>
      </c>
      <c r="C2191" s="1">
        <v>2265002081</v>
      </c>
      <c r="D2191" s="1" t="s">
        <v>50</v>
      </c>
      <c r="E2191" t="s">
        <v>11</v>
      </c>
      <c r="F2191" t="s">
        <v>36</v>
      </c>
      <c r="G2191">
        <v>7.6500314000000008E-4</v>
      </c>
      <c r="H2191">
        <v>60.928809567119998</v>
      </c>
      <c r="I2191">
        <v>1.8950285203300001</v>
      </c>
      <c r="J2191">
        <v>1.0553515940000001E-2</v>
      </c>
      <c r="K2191">
        <v>0.18610409960999999</v>
      </c>
      <c r="L2191">
        <v>5.8080713900000008E-3</v>
      </c>
      <c r="M2191">
        <v>5.3351803999999994E-3</v>
      </c>
      <c r="N2191">
        <v>3.6486461000000001E-4</v>
      </c>
      <c r="O2191">
        <v>7.6048366899999983E-2</v>
      </c>
    </row>
    <row r="2192" spans="1:15" x14ac:dyDescent="0.35">
      <c r="A2192">
        <v>2023</v>
      </c>
      <c r="B2192" s="1">
        <v>34023</v>
      </c>
      <c r="C2192" s="1">
        <v>2265003010</v>
      </c>
      <c r="D2192" s="1" t="s">
        <v>51</v>
      </c>
      <c r="E2192" t="s">
        <v>18</v>
      </c>
      <c r="F2192" t="s">
        <v>36</v>
      </c>
      <c r="G2192">
        <v>1.3830683569999998E-2</v>
      </c>
      <c r="H2192">
        <v>1055.9516618016301</v>
      </c>
      <c r="I2192">
        <v>105.35786496191002</v>
      </c>
      <c r="J2192">
        <v>0.34109109022999995</v>
      </c>
      <c r="K2192">
        <v>2.9002426462899997</v>
      </c>
      <c r="L2192">
        <v>0.10525627497000002</v>
      </c>
      <c r="M2192">
        <v>9.6883128210000016E-2</v>
      </c>
      <c r="N2192">
        <v>6.3680448700000006E-3</v>
      </c>
      <c r="O2192">
        <v>2.5596167308800002</v>
      </c>
    </row>
    <row r="2193" spans="1:15" x14ac:dyDescent="0.35">
      <c r="A2193">
        <v>2023</v>
      </c>
      <c r="B2193" s="1">
        <v>34023</v>
      </c>
      <c r="C2193" s="1">
        <v>2265003020</v>
      </c>
      <c r="D2193" s="1" t="s">
        <v>52</v>
      </c>
      <c r="E2193" t="s">
        <v>18</v>
      </c>
      <c r="F2193" t="s">
        <v>36</v>
      </c>
      <c r="G2193">
        <v>5.5241163340000003E-2</v>
      </c>
      <c r="H2193">
        <v>4244.3703085997395</v>
      </c>
      <c r="I2193">
        <v>65.883651129340009</v>
      </c>
      <c r="J2193">
        <v>0.29371821567</v>
      </c>
      <c r="K2193">
        <v>7.7436605090900006</v>
      </c>
      <c r="L2193">
        <v>0.41918313987</v>
      </c>
      <c r="M2193">
        <v>0.38559134493000002</v>
      </c>
      <c r="N2193">
        <v>2.5819407129999996E-2</v>
      </c>
      <c r="O2193">
        <v>2.3441415813200002</v>
      </c>
    </row>
    <row r="2194" spans="1:15" x14ac:dyDescent="0.35">
      <c r="A2194">
        <v>2023</v>
      </c>
      <c r="B2194" s="1">
        <v>34023</v>
      </c>
      <c r="C2194" s="1">
        <v>2265003030</v>
      </c>
      <c r="D2194" s="1" t="s">
        <v>17</v>
      </c>
      <c r="E2194" t="s">
        <v>18</v>
      </c>
      <c r="F2194" t="s">
        <v>36</v>
      </c>
      <c r="G2194">
        <v>1.1585278100000002E-2</v>
      </c>
      <c r="H2194">
        <v>886.38072517543992</v>
      </c>
      <c r="I2194">
        <v>98.325598950590006</v>
      </c>
      <c r="J2194">
        <v>0.31844302896999999</v>
      </c>
      <c r="K2194">
        <v>1.7573511036400002</v>
      </c>
      <c r="L2194">
        <v>0.10775521174</v>
      </c>
      <c r="M2194">
        <v>9.9060190459999989E-2</v>
      </c>
      <c r="N2194">
        <v>5.3803751100000002E-3</v>
      </c>
      <c r="O2194">
        <v>2.3991655895899999</v>
      </c>
    </row>
    <row r="2195" spans="1:15" x14ac:dyDescent="0.35">
      <c r="A2195">
        <v>2023</v>
      </c>
      <c r="B2195" s="1">
        <v>34023</v>
      </c>
      <c r="C2195" s="1">
        <v>2265003040</v>
      </c>
      <c r="D2195" s="1" t="s">
        <v>19</v>
      </c>
      <c r="E2195" t="s">
        <v>18</v>
      </c>
      <c r="F2195" t="s">
        <v>36</v>
      </c>
      <c r="G2195">
        <v>2.183455648E-2</v>
      </c>
      <c r="H2195">
        <v>1648.1995781860401</v>
      </c>
      <c r="I2195">
        <v>306.76935222186006</v>
      </c>
      <c r="J2195">
        <v>1.2411867299700003</v>
      </c>
      <c r="K2195">
        <v>3.67053246505</v>
      </c>
      <c r="L2195">
        <v>0.37300186242</v>
      </c>
      <c r="M2195">
        <v>0.34310831752999998</v>
      </c>
      <c r="N2195">
        <v>9.8932322499999999E-3</v>
      </c>
      <c r="O2195">
        <v>10.18323788559</v>
      </c>
    </row>
    <row r="2196" spans="1:15" x14ac:dyDescent="0.35">
      <c r="A2196">
        <v>2023</v>
      </c>
      <c r="B2196" s="1">
        <v>34023</v>
      </c>
      <c r="C2196" s="1">
        <v>2265003050</v>
      </c>
      <c r="D2196" s="1" t="s">
        <v>53</v>
      </c>
      <c r="E2196" t="s">
        <v>18</v>
      </c>
      <c r="F2196" t="s">
        <v>36</v>
      </c>
      <c r="G2196">
        <v>9.8766976000000026E-4</v>
      </c>
      <c r="H2196">
        <v>75.183469120870015</v>
      </c>
      <c r="I2196">
        <v>8.4517017798400005</v>
      </c>
      <c r="J2196">
        <v>2.52980145E-2</v>
      </c>
      <c r="K2196">
        <v>0.17583828658</v>
      </c>
      <c r="L2196">
        <v>7.6555429500000001E-3</v>
      </c>
      <c r="M2196">
        <v>7.0591932400000008E-3</v>
      </c>
      <c r="N2196">
        <v>4.0344546E-4</v>
      </c>
      <c r="O2196">
        <v>0.18569073336000003</v>
      </c>
    </row>
    <row r="2197" spans="1:15" x14ac:dyDescent="0.35">
      <c r="A2197">
        <v>2023</v>
      </c>
      <c r="B2197" s="1">
        <v>34023</v>
      </c>
      <c r="C2197" s="1">
        <v>2265003060</v>
      </c>
      <c r="D2197" s="1" t="s">
        <v>54</v>
      </c>
      <c r="E2197" t="s">
        <v>18</v>
      </c>
      <c r="F2197" t="s">
        <v>36</v>
      </c>
      <c r="G2197">
        <v>4.0344546E-4</v>
      </c>
      <c r="H2197">
        <v>29.836186189150002</v>
      </c>
      <c r="I2197">
        <v>7.38840804229</v>
      </c>
      <c r="J2197">
        <v>2.0148022180000003E-2</v>
      </c>
      <c r="K2197">
        <v>6.1812033249999995E-2</v>
      </c>
      <c r="L2197">
        <v>3.2584283599999997E-3</v>
      </c>
      <c r="M2197">
        <v>3.22756368E-3</v>
      </c>
      <c r="N2197">
        <v>0</v>
      </c>
      <c r="O2197">
        <v>0.15008391574000002</v>
      </c>
    </row>
    <row r="2198" spans="1:15" x14ac:dyDescent="0.35">
      <c r="A2198">
        <v>2023</v>
      </c>
      <c r="B2198" s="1">
        <v>34023</v>
      </c>
      <c r="C2198" s="1">
        <v>2265003070</v>
      </c>
      <c r="D2198" s="1" t="s">
        <v>55</v>
      </c>
      <c r="E2198" t="s">
        <v>18</v>
      </c>
      <c r="F2198" t="s">
        <v>36</v>
      </c>
      <c r="G2198">
        <v>4.6671805400000004E-3</v>
      </c>
      <c r="H2198">
        <v>354.37695377556997</v>
      </c>
      <c r="I2198">
        <v>5.5922302735199985</v>
      </c>
      <c r="J2198">
        <v>2.5144793410000001E-2</v>
      </c>
      <c r="K2198">
        <v>0.65156111097000013</v>
      </c>
      <c r="L2198">
        <v>3.5480051970000002E-2</v>
      </c>
      <c r="M2198">
        <v>3.2684593810000002E-2</v>
      </c>
      <c r="N2198">
        <v>2.0954913100000006E-3</v>
      </c>
      <c r="O2198">
        <v>0.19246553061999999</v>
      </c>
    </row>
    <row r="2199" spans="1:15" x14ac:dyDescent="0.35">
      <c r="A2199">
        <v>2023</v>
      </c>
      <c r="B2199" s="1">
        <v>34023</v>
      </c>
      <c r="C2199" s="1">
        <v>2265004010</v>
      </c>
      <c r="D2199" s="1" t="s">
        <v>56</v>
      </c>
      <c r="E2199" t="s">
        <v>21</v>
      </c>
      <c r="F2199" t="s">
        <v>36</v>
      </c>
      <c r="G2199">
        <v>5.0919005830000003E-2</v>
      </c>
      <c r="H2199">
        <v>3850.3148807439802</v>
      </c>
      <c r="I2199">
        <v>603.70396296694003</v>
      </c>
      <c r="J2199">
        <v>2.64811899616</v>
      </c>
      <c r="K2199">
        <v>7.3713321580800004</v>
      </c>
      <c r="L2199">
        <v>0.91377530684000019</v>
      </c>
      <c r="M2199">
        <v>0.84076049706000011</v>
      </c>
      <c r="N2199">
        <v>2.3409757470000001E-2</v>
      </c>
      <c r="O2199">
        <v>47.279953133930007</v>
      </c>
    </row>
    <row r="2200" spans="1:15" x14ac:dyDescent="0.35">
      <c r="A2200">
        <v>2023</v>
      </c>
      <c r="B2200" s="1">
        <v>34023</v>
      </c>
      <c r="C2200" s="1">
        <v>2265004011</v>
      </c>
      <c r="D2200" s="1" t="s">
        <v>56</v>
      </c>
      <c r="E2200" t="s">
        <v>22</v>
      </c>
      <c r="F2200" t="s">
        <v>36</v>
      </c>
      <c r="G2200">
        <v>6.1185921169999997E-2</v>
      </c>
      <c r="H2200">
        <v>4622.1382849845504</v>
      </c>
      <c r="I2200">
        <v>732.89388035984996</v>
      </c>
      <c r="J2200">
        <v>3.4190095738699995</v>
      </c>
      <c r="K2200">
        <v>9.190069803310001</v>
      </c>
      <c r="L2200">
        <v>1.2233061594599999</v>
      </c>
      <c r="M2200">
        <v>1.1254033945000002</v>
      </c>
      <c r="N2200">
        <v>2.8090165730000005E-2</v>
      </c>
      <c r="O2200">
        <v>47.034231700280003</v>
      </c>
    </row>
    <row r="2201" spans="1:15" x14ac:dyDescent="0.35">
      <c r="A2201">
        <v>2023</v>
      </c>
      <c r="B2201" s="1">
        <v>34023</v>
      </c>
      <c r="C2201" s="1">
        <v>2265004015</v>
      </c>
      <c r="D2201" s="1" t="s">
        <v>20</v>
      </c>
      <c r="E2201" t="s">
        <v>21</v>
      </c>
      <c r="F2201" t="s">
        <v>36</v>
      </c>
      <c r="G2201">
        <v>4.3585337400000009E-3</v>
      </c>
      <c r="H2201">
        <v>331.64546638783997</v>
      </c>
      <c r="I2201">
        <v>51.981337250919999</v>
      </c>
      <c r="J2201">
        <v>0.22813517990999999</v>
      </c>
      <c r="K2201">
        <v>0.63479938510999989</v>
      </c>
      <c r="L2201">
        <v>7.8736900989999997E-2</v>
      </c>
      <c r="M2201">
        <v>7.240413004E-2</v>
      </c>
      <c r="N2201">
        <v>1.9907718600000002E-3</v>
      </c>
      <c r="O2201">
        <v>4.3144214984199998</v>
      </c>
    </row>
    <row r="2202" spans="1:15" x14ac:dyDescent="0.35">
      <c r="A2202">
        <v>2023</v>
      </c>
      <c r="B2202" s="1">
        <v>34023</v>
      </c>
      <c r="C2202" s="1">
        <v>2265004016</v>
      </c>
      <c r="D2202" s="1" t="s">
        <v>20</v>
      </c>
      <c r="E2202" t="s">
        <v>22</v>
      </c>
      <c r="F2202" t="s">
        <v>36</v>
      </c>
      <c r="G2202">
        <v>3.4740401959999993E-2</v>
      </c>
      <c r="H2202">
        <v>2629.1923444831</v>
      </c>
      <c r="I2202">
        <v>412.97004671669998</v>
      </c>
      <c r="J2202">
        <v>1.8335537939399995</v>
      </c>
      <c r="K2202">
        <v>5.0702479076699998</v>
      </c>
      <c r="L2202">
        <v>0.63854393218000005</v>
      </c>
      <c r="M2202">
        <v>0.58746619371000008</v>
      </c>
      <c r="N2202">
        <v>1.5917356399999999E-2</v>
      </c>
      <c r="O2202">
        <v>29.672914236570001</v>
      </c>
    </row>
    <row r="2203" spans="1:15" x14ac:dyDescent="0.35">
      <c r="A2203">
        <v>2023</v>
      </c>
      <c r="B2203" s="1">
        <v>34023</v>
      </c>
      <c r="C2203" s="1">
        <v>2265004025</v>
      </c>
      <c r="D2203" s="1" t="s">
        <v>24</v>
      </c>
      <c r="E2203" t="s">
        <v>21</v>
      </c>
      <c r="F2203" t="s">
        <v>36</v>
      </c>
      <c r="G2203">
        <v>3.3289762000000004E-4</v>
      </c>
      <c r="H2203">
        <v>21.328285338579999</v>
      </c>
      <c r="I2203">
        <v>3.3513034890500002</v>
      </c>
      <c r="J2203">
        <v>1.4925277400000001E-2</v>
      </c>
      <c r="K2203">
        <v>4.1198836250000002E-2</v>
      </c>
      <c r="L2203">
        <v>5.2106193699999999E-3</v>
      </c>
      <c r="M2203">
        <v>4.7564676499999995E-3</v>
      </c>
      <c r="N2203">
        <v>8.5980180000000013E-5</v>
      </c>
      <c r="O2203">
        <v>0.34325823168999997</v>
      </c>
    </row>
    <row r="2204" spans="1:15" x14ac:dyDescent="0.35">
      <c r="A2204">
        <v>2023</v>
      </c>
      <c r="B2204" s="1">
        <v>34023</v>
      </c>
      <c r="C2204" s="1">
        <v>2265004026</v>
      </c>
      <c r="D2204" s="1" t="s">
        <v>24</v>
      </c>
      <c r="E2204" t="s">
        <v>22</v>
      </c>
      <c r="F2204" t="s">
        <v>36</v>
      </c>
      <c r="G2204">
        <v>1.4065475600000001E-3</v>
      </c>
      <c r="H2204">
        <v>107.01463468729</v>
      </c>
      <c r="I2204">
        <v>21.19801764971</v>
      </c>
      <c r="J2204">
        <v>7.5707753110000012E-2</v>
      </c>
      <c r="K2204">
        <v>0.21046955985000002</v>
      </c>
      <c r="L2204">
        <v>2.1169863549999998E-2</v>
      </c>
      <c r="M2204">
        <v>1.9525217030000003E-2</v>
      </c>
      <c r="N2204">
        <v>6.2500977000000001E-4</v>
      </c>
      <c r="O2204">
        <v>1.2605939998300002</v>
      </c>
    </row>
    <row r="2205" spans="1:15" x14ac:dyDescent="0.35">
      <c r="A2205">
        <v>2023</v>
      </c>
      <c r="B2205" s="1">
        <v>34023</v>
      </c>
      <c r="C2205" s="1">
        <v>2265004030</v>
      </c>
      <c r="D2205" s="1" t="s">
        <v>25</v>
      </c>
      <c r="E2205" t="s">
        <v>21</v>
      </c>
      <c r="F2205" t="s">
        <v>36</v>
      </c>
      <c r="G2205">
        <v>5.0155105000000016E-4</v>
      </c>
      <c r="H2205">
        <v>40.68768959145001</v>
      </c>
      <c r="I2205">
        <v>6.3934685478400004</v>
      </c>
      <c r="J2205">
        <v>2.8479281159999998E-2</v>
      </c>
      <c r="K2205">
        <v>7.8523052849999983E-2</v>
      </c>
      <c r="L2205">
        <v>9.9395292700000006E-3</v>
      </c>
      <c r="M2205">
        <v>9.1326383499999997E-3</v>
      </c>
      <c r="N2205">
        <v>3.1305604000000004E-4</v>
      </c>
      <c r="O2205">
        <v>0.42384591117000003</v>
      </c>
    </row>
    <row r="2206" spans="1:15" x14ac:dyDescent="0.35">
      <c r="A2206">
        <v>2023</v>
      </c>
      <c r="B2206" s="1">
        <v>34023</v>
      </c>
      <c r="C2206" s="1">
        <v>2265004031</v>
      </c>
      <c r="D2206" s="1" t="s">
        <v>25</v>
      </c>
      <c r="E2206" t="s">
        <v>22</v>
      </c>
      <c r="F2206" t="s">
        <v>36</v>
      </c>
      <c r="G2206">
        <v>5.7833796460000003E-2</v>
      </c>
      <c r="H2206">
        <v>4382.2219949891905</v>
      </c>
      <c r="I2206">
        <v>902.10559399861984</v>
      </c>
      <c r="J2206">
        <v>2.49744534457</v>
      </c>
      <c r="K2206">
        <v>8.5537966297299999</v>
      </c>
      <c r="L2206">
        <v>0.51381314643999998</v>
      </c>
      <c r="M2206">
        <v>0.47276642896999999</v>
      </c>
      <c r="N2206">
        <v>2.6634014220000002E-2</v>
      </c>
      <c r="O2206">
        <v>29.149063455269999</v>
      </c>
    </row>
    <row r="2207" spans="1:15" x14ac:dyDescent="0.35">
      <c r="A2207">
        <v>2023</v>
      </c>
      <c r="B2207" s="1">
        <v>34023</v>
      </c>
      <c r="C2207" s="1">
        <v>2265004035</v>
      </c>
      <c r="D2207" s="1" t="s">
        <v>97</v>
      </c>
      <c r="E2207" t="s">
        <v>21</v>
      </c>
      <c r="F2207" t="s">
        <v>36</v>
      </c>
      <c r="G2207">
        <v>5.8940515700000003E-3</v>
      </c>
      <c r="H2207">
        <v>437.21852100102001</v>
      </c>
      <c r="I2207">
        <v>180.20074674822001</v>
      </c>
      <c r="J2207">
        <v>0.82682729866000004</v>
      </c>
      <c r="K2207">
        <v>1.6104462499400001</v>
      </c>
      <c r="L2207">
        <v>3.8265589339999996E-2</v>
      </c>
      <c r="M2207">
        <v>3.521990681E-2</v>
      </c>
      <c r="N2207">
        <v>2.6587717200000005E-3</v>
      </c>
      <c r="O2207">
        <v>8.2243922301199994</v>
      </c>
    </row>
    <row r="2208" spans="1:15" x14ac:dyDescent="0.35">
      <c r="A2208">
        <v>2023</v>
      </c>
      <c r="B2208" s="1">
        <v>34023</v>
      </c>
      <c r="C2208" s="1">
        <v>2265004036</v>
      </c>
      <c r="D2208" s="1" t="s">
        <v>97</v>
      </c>
      <c r="E2208" t="s">
        <v>22</v>
      </c>
      <c r="F2208" t="s">
        <v>36</v>
      </c>
      <c r="G2208">
        <v>2.2234695009999996E-2</v>
      </c>
      <c r="H2208">
        <v>1644.0818881579403</v>
      </c>
      <c r="I2208">
        <v>677.39682567414002</v>
      </c>
      <c r="J2208">
        <v>3.10840837824</v>
      </c>
      <c r="K2208">
        <v>6.0576332716900003</v>
      </c>
      <c r="L2208">
        <v>0.14395837906999998</v>
      </c>
      <c r="M2208">
        <v>0.13242160260999999</v>
      </c>
      <c r="N2208">
        <v>9.9968493899999997E-3</v>
      </c>
      <c r="O2208">
        <v>24.576509614909995</v>
      </c>
    </row>
    <row r="2209" spans="1:15" x14ac:dyDescent="0.35">
      <c r="A2209">
        <v>2023</v>
      </c>
      <c r="B2209" s="1">
        <v>34023</v>
      </c>
      <c r="C2209" s="1">
        <v>2265004040</v>
      </c>
      <c r="D2209" s="1" t="s">
        <v>57</v>
      </c>
      <c r="E2209" t="s">
        <v>21</v>
      </c>
      <c r="F2209" t="s">
        <v>36</v>
      </c>
      <c r="G2209">
        <v>1.027242689E-2</v>
      </c>
      <c r="H2209">
        <v>778.48942554976986</v>
      </c>
      <c r="I2209">
        <v>193.78219912953003</v>
      </c>
      <c r="J2209">
        <v>0.49598989605000005</v>
      </c>
      <c r="K2209">
        <v>1.4809578942400003</v>
      </c>
      <c r="L2209">
        <v>8.3562814170000013E-2</v>
      </c>
      <c r="M2209">
        <v>7.6804551560000003E-2</v>
      </c>
      <c r="N2209">
        <v>4.7289098999999989E-3</v>
      </c>
      <c r="O2209">
        <v>6.4433723261600013</v>
      </c>
    </row>
    <row r="2210" spans="1:15" x14ac:dyDescent="0.35">
      <c r="A2210">
        <v>2023</v>
      </c>
      <c r="B2210" s="1">
        <v>34023</v>
      </c>
      <c r="C2210" s="1">
        <v>2265004041</v>
      </c>
      <c r="D2210" s="1" t="s">
        <v>57</v>
      </c>
      <c r="E2210" t="s">
        <v>22</v>
      </c>
      <c r="F2210" t="s">
        <v>36</v>
      </c>
      <c r="G2210">
        <v>7.4560248400000013E-3</v>
      </c>
      <c r="H2210">
        <v>561.72990626554997</v>
      </c>
      <c r="I2210">
        <v>140.58482986284002</v>
      </c>
      <c r="J2210">
        <v>0.37038938772000002</v>
      </c>
      <c r="K2210">
        <v>1.0840414163699998</v>
      </c>
      <c r="L2210">
        <v>6.306646203000002E-2</v>
      </c>
      <c r="M2210">
        <v>5.8013472989999995E-2</v>
      </c>
      <c r="N2210">
        <v>3.3399993000000003E-3</v>
      </c>
      <c r="O2210">
        <v>3.10926266849</v>
      </c>
    </row>
    <row r="2211" spans="1:15" x14ac:dyDescent="0.35">
      <c r="A2211">
        <v>2023</v>
      </c>
      <c r="B2211" s="1">
        <v>34023</v>
      </c>
      <c r="C2211" s="1">
        <v>2265004046</v>
      </c>
      <c r="D2211" s="1" t="s">
        <v>58</v>
      </c>
      <c r="E2211" t="s">
        <v>22</v>
      </c>
      <c r="F2211" t="s">
        <v>36</v>
      </c>
      <c r="G2211">
        <v>8.3356682200000018E-3</v>
      </c>
      <c r="H2211">
        <v>633.94170856367998</v>
      </c>
      <c r="I2211">
        <v>158.88002766547999</v>
      </c>
      <c r="J2211">
        <v>0.41841152286999989</v>
      </c>
      <c r="K2211">
        <v>1.3119881012699999</v>
      </c>
      <c r="L2211">
        <v>6.7113042040000001E-2</v>
      </c>
      <c r="M2211">
        <v>6.1758020060000002E-2</v>
      </c>
      <c r="N2211">
        <v>3.8779265800000006E-3</v>
      </c>
      <c r="O2211">
        <v>3.7286815221699996</v>
      </c>
    </row>
    <row r="2212" spans="1:15" x14ac:dyDescent="0.35">
      <c r="A2212">
        <v>2023</v>
      </c>
      <c r="B2212" s="1">
        <v>34023</v>
      </c>
      <c r="C2212" s="1">
        <v>2265004051</v>
      </c>
      <c r="D2212" s="1" t="s">
        <v>59</v>
      </c>
      <c r="E2212" t="s">
        <v>22</v>
      </c>
      <c r="F2212" t="s">
        <v>36</v>
      </c>
      <c r="G2212">
        <v>4.0278407400000009E-3</v>
      </c>
      <c r="H2212">
        <v>302.96768895921002</v>
      </c>
      <c r="I2212">
        <v>47.535298836189995</v>
      </c>
      <c r="J2212">
        <v>0.20972439829</v>
      </c>
      <c r="K2212">
        <v>0.58208251167000002</v>
      </c>
      <c r="L2212">
        <v>7.2850565589999999E-2</v>
      </c>
      <c r="M2212">
        <v>6.6996197179999994E-2</v>
      </c>
      <c r="N2212">
        <v>1.7967653000000004E-3</v>
      </c>
      <c r="O2212">
        <v>3.37217683121</v>
      </c>
    </row>
    <row r="2213" spans="1:15" x14ac:dyDescent="0.35">
      <c r="A2213">
        <v>2023</v>
      </c>
      <c r="B2213" s="1">
        <v>34023</v>
      </c>
      <c r="C2213" s="1">
        <v>2265004055</v>
      </c>
      <c r="D2213" s="1" t="s">
        <v>60</v>
      </c>
      <c r="E2213" t="s">
        <v>21</v>
      </c>
      <c r="F2213" t="s">
        <v>36</v>
      </c>
      <c r="G2213">
        <v>0.13772481602000003</v>
      </c>
      <c r="H2213">
        <v>10436.366890941636</v>
      </c>
      <c r="I2213">
        <v>2597.5004657059708</v>
      </c>
      <c r="J2213">
        <v>6.6402515060200011</v>
      </c>
      <c r="K2213">
        <v>19.806394264799994</v>
      </c>
      <c r="L2213">
        <v>1.11856356095</v>
      </c>
      <c r="M2213">
        <v>1.0290791374600001</v>
      </c>
      <c r="N2213">
        <v>6.3474316730000008E-2</v>
      </c>
      <c r="O2213">
        <v>71.056200018870001</v>
      </c>
    </row>
    <row r="2214" spans="1:15" x14ac:dyDescent="0.35">
      <c r="A2214">
        <v>2023</v>
      </c>
      <c r="B2214" s="1">
        <v>34023</v>
      </c>
      <c r="C2214" s="1">
        <v>2265004056</v>
      </c>
      <c r="D2214" s="1" t="s">
        <v>60</v>
      </c>
      <c r="E2214" t="s">
        <v>22</v>
      </c>
      <c r="F2214" t="s">
        <v>36</v>
      </c>
      <c r="G2214">
        <v>0.10083821648999999</v>
      </c>
      <c r="H2214">
        <v>7635.4856181706309</v>
      </c>
      <c r="I2214">
        <v>1911.8680317974604</v>
      </c>
      <c r="J2214">
        <v>5.0337669582200002</v>
      </c>
      <c r="K2214">
        <v>14.734875393699999</v>
      </c>
      <c r="L2214">
        <v>0.8557155368299999</v>
      </c>
      <c r="M2214">
        <v>0.78721689112000015</v>
      </c>
      <c r="N2214">
        <v>4.6370874770000001E-2</v>
      </c>
      <c r="O2214">
        <v>40.361440003060004</v>
      </c>
    </row>
    <row r="2215" spans="1:15" x14ac:dyDescent="0.35">
      <c r="A2215">
        <v>2023</v>
      </c>
      <c r="B2215" s="1">
        <v>34023</v>
      </c>
      <c r="C2215" s="1">
        <v>2265004066</v>
      </c>
      <c r="D2215" s="1" t="s">
        <v>61</v>
      </c>
      <c r="E2215" t="s">
        <v>22</v>
      </c>
      <c r="F2215" t="s">
        <v>36</v>
      </c>
      <c r="G2215">
        <v>1.6773851270000001E-2</v>
      </c>
      <c r="H2215">
        <v>1274.4425231850398</v>
      </c>
      <c r="I2215">
        <v>196.17130503805998</v>
      </c>
      <c r="J2215">
        <v>0.55665552689999998</v>
      </c>
      <c r="K2215">
        <v>2.3889438689599998</v>
      </c>
      <c r="L2215">
        <v>0.14229719790000001</v>
      </c>
      <c r="M2215">
        <v>0.13081333232</v>
      </c>
      <c r="N2215">
        <v>7.8286056200000016E-3</v>
      </c>
      <c r="O2215">
        <v>4.2063885045599996</v>
      </c>
    </row>
    <row r="2216" spans="1:15" x14ac:dyDescent="0.35">
      <c r="A2216">
        <v>2023</v>
      </c>
      <c r="B2216" s="1">
        <v>34023</v>
      </c>
      <c r="C2216" s="1">
        <v>2265004071</v>
      </c>
      <c r="D2216" s="1" t="s">
        <v>26</v>
      </c>
      <c r="E2216" t="s">
        <v>22</v>
      </c>
      <c r="F2216" t="s">
        <v>36</v>
      </c>
      <c r="G2216">
        <v>0.32527073710999999</v>
      </c>
      <c r="H2216">
        <v>24646.879919066025</v>
      </c>
      <c r="I2216">
        <v>5309.4283285786596</v>
      </c>
      <c r="J2216">
        <v>15.577909956289998</v>
      </c>
      <c r="K2216">
        <v>47.671351447940005</v>
      </c>
      <c r="L2216">
        <v>3.42015156703</v>
      </c>
      <c r="M2216">
        <v>3.1464016970100008</v>
      </c>
      <c r="N2216">
        <v>0.14983589599</v>
      </c>
      <c r="O2216">
        <v>118.1744773451</v>
      </c>
    </row>
    <row r="2217" spans="1:15" x14ac:dyDescent="0.35">
      <c r="A2217">
        <v>2023</v>
      </c>
      <c r="B2217" s="1">
        <v>34023</v>
      </c>
      <c r="C2217" s="1">
        <v>2265004075</v>
      </c>
      <c r="D2217" s="1" t="s">
        <v>62</v>
      </c>
      <c r="E2217" t="s">
        <v>21</v>
      </c>
      <c r="F2217" t="s">
        <v>36</v>
      </c>
      <c r="G2217">
        <v>4.8633917199999996E-3</v>
      </c>
      <c r="H2217">
        <v>370.89859761988004</v>
      </c>
      <c r="I2217">
        <v>74.248121607330006</v>
      </c>
      <c r="J2217">
        <v>0.25344201289000001</v>
      </c>
      <c r="K2217">
        <v>0.74709721635999993</v>
      </c>
      <c r="L2217">
        <v>6.5909319519999995E-2</v>
      </c>
      <c r="M2217">
        <v>6.0629254619999996E-2</v>
      </c>
      <c r="N2217">
        <v>2.3148510000000001E-3</v>
      </c>
      <c r="O2217">
        <v>2.97158194487</v>
      </c>
    </row>
    <row r="2218" spans="1:15" x14ac:dyDescent="0.35">
      <c r="A2218">
        <v>2023</v>
      </c>
      <c r="B2218" s="1">
        <v>34023</v>
      </c>
      <c r="C2218" s="1">
        <v>2265004076</v>
      </c>
      <c r="D2218" s="1" t="s">
        <v>62</v>
      </c>
      <c r="E2218" t="s">
        <v>22</v>
      </c>
      <c r="F2218" t="s">
        <v>36</v>
      </c>
      <c r="G2218">
        <v>9.9417338899999985E-3</v>
      </c>
      <c r="H2218">
        <v>757.28797089747991</v>
      </c>
      <c r="I2218">
        <v>151.26827398023002</v>
      </c>
      <c r="J2218">
        <v>0.51718841965999995</v>
      </c>
      <c r="K2218">
        <v>1.5368868990199998</v>
      </c>
      <c r="L2218">
        <v>0.13454244704999999</v>
      </c>
      <c r="M2218">
        <v>0.12385224467000001</v>
      </c>
      <c r="N2218">
        <v>4.6330089299999998E-3</v>
      </c>
      <c r="O2218">
        <v>5.7897421793200001</v>
      </c>
    </row>
    <row r="2219" spans="1:15" x14ac:dyDescent="0.35">
      <c r="A2219">
        <v>2023</v>
      </c>
      <c r="B2219" s="1">
        <v>34023</v>
      </c>
      <c r="C2219" s="1">
        <v>2265005010</v>
      </c>
      <c r="D2219" s="1" t="s">
        <v>63</v>
      </c>
      <c r="E2219" t="s">
        <v>28</v>
      </c>
      <c r="F2219" t="s">
        <v>36</v>
      </c>
      <c r="G2219">
        <v>0</v>
      </c>
      <c r="H2219">
        <v>0.48291760175999993</v>
      </c>
      <c r="I2219">
        <v>0.12153077981</v>
      </c>
      <c r="J2219">
        <v>2.9541908000000006E-4</v>
      </c>
      <c r="K2219">
        <v>9.5129353000000013E-4</v>
      </c>
      <c r="L2219">
        <v>0</v>
      </c>
      <c r="M2219">
        <v>0</v>
      </c>
      <c r="N2219">
        <v>0</v>
      </c>
      <c r="O2219">
        <v>2.2906001800000004E-3</v>
      </c>
    </row>
    <row r="2220" spans="1:15" x14ac:dyDescent="0.35">
      <c r="A2220">
        <v>2023</v>
      </c>
      <c r="B2220" s="1">
        <v>34023</v>
      </c>
      <c r="C2220" s="1">
        <v>2265005015</v>
      </c>
      <c r="D2220" s="1" t="s">
        <v>64</v>
      </c>
      <c r="E2220" t="s">
        <v>28</v>
      </c>
      <c r="F2220" t="s">
        <v>36</v>
      </c>
      <c r="G2220">
        <v>0</v>
      </c>
      <c r="H2220">
        <v>1.8542011625499999</v>
      </c>
      <c r="I2220">
        <v>0.12198162459999999</v>
      </c>
      <c r="J2220">
        <v>3.7809233000000005E-4</v>
      </c>
      <c r="K2220">
        <v>3.2937022800000005E-3</v>
      </c>
      <c r="L2220">
        <v>2.1825738000000002E-4</v>
      </c>
      <c r="M2220">
        <v>2.1825738000000002E-4</v>
      </c>
      <c r="N2220">
        <v>0</v>
      </c>
      <c r="O2220">
        <v>2.5617684400000003E-3</v>
      </c>
    </row>
    <row r="2221" spans="1:15" x14ac:dyDescent="0.35">
      <c r="A2221">
        <v>2023</v>
      </c>
      <c r="B2221" s="1">
        <v>34023</v>
      </c>
      <c r="C2221" s="1">
        <v>2265005025</v>
      </c>
      <c r="D2221" s="1" t="s">
        <v>65</v>
      </c>
      <c r="E2221" t="s">
        <v>28</v>
      </c>
      <c r="F2221" t="s">
        <v>36</v>
      </c>
      <c r="G2221">
        <v>0</v>
      </c>
      <c r="H2221">
        <v>1.2263937297700001</v>
      </c>
      <c r="I2221">
        <v>9.968740484999998E-2</v>
      </c>
      <c r="J2221">
        <v>6.2721438999999992E-4</v>
      </c>
      <c r="K2221">
        <v>8.9397341000000009E-3</v>
      </c>
      <c r="L2221">
        <v>7.3854770000000001E-5</v>
      </c>
      <c r="M2221">
        <v>0</v>
      </c>
      <c r="N2221">
        <v>0</v>
      </c>
      <c r="O2221">
        <v>5.8874377100000012E-3</v>
      </c>
    </row>
    <row r="2222" spans="1:15" x14ac:dyDescent="0.35">
      <c r="A2222">
        <v>2023</v>
      </c>
      <c r="B2222" s="1">
        <v>34023</v>
      </c>
      <c r="C2222" s="1">
        <v>2265005030</v>
      </c>
      <c r="D2222" s="1" t="s">
        <v>66</v>
      </c>
      <c r="E2222" t="s">
        <v>28</v>
      </c>
      <c r="F2222" t="s">
        <v>36</v>
      </c>
      <c r="G2222">
        <v>0</v>
      </c>
      <c r="H2222">
        <v>0.39804414100000007</v>
      </c>
      <c r="I2222">
        <v>9.9214513859999992E-2</v>
      </c>
      <c r="J2222">
        <v>2.4691744000000007E-4</v>
      </c>
      <c r="K2222">
        <v>7.903562700000002E-4</v>
      </c>
      <c r="L2222">
        <v>0</v>
      </c>
      <c r="M2222">
        <v>0</v>
      </c>
      <c r="N2222">
        <v>0</v>
      </c>
      <c r="O2222">
        <v>1.8629039000000005E-3</v>
      </c>
    </row>
    <row r="2223" spans="1:15" x14ac:dyDescent="0.35">
      <c r="A2223">
        <v>2023</v>
      </c>
      <c r="B2223" s="1">
        <v>34023</v>
      </c>
      <c r="C2223" s="1">
        <v>2265005035</v>
      </c>
      <c r="D2223" s="1" t="s">
        <v>27</v>
      </c>
      <c r="E2223" t="s">
        <v>28</v>
      </c>
      <c r="F2223" t="s">
        <v>36</v>
      </c>
      <c r="G2223">
        <v>0</v>
      </c>
      <c r="H2223">
        <v>4.2886616160299997</v>
      </c>
      <c r="I2223">
        <v>0.78989329980000011</v>
      </c>
      <c r="J2223">
        <v>2.8671083100000011E-3</v>
      </c>
      <c r="K2223">
        <v>1.5268095810000003E-2</v>
      </c>
      <c r="L2223">
        <v>5.9634970999999991E-4</v>
      </c>
      <c r="M2223">
        <v>5.4784807000000002E-4</v>
      </c>
      <c r="N2223">
        <v>0</v>
      </c>
      <c r="O2223">
        <v>2.392122931E-2</v>
      </c>
    </row>
    <row r="2224" spans="1:15" x14ac:dyDescent="0.35">
      <c r="A2224">
        <v>2023</v>
      </c>
      <c r="B2224" s="1">
        <v>34023</v>
      </c>
      <c r="C2224" s="1">
        <v>2265005040</v>
      </c>
      <c r="D2224" s="1" t="s">
        <v>67</v>
      </c>
      <c r="E2224" t="s">
        <v>28</v>
      </c>
      <c r="F2224" t="s">
        <v>36</v>
      </c>
      <c r="G2224">
        <v>7.3854770000000001E-5</v>
      </c>
      <c r="H2224">
        <v>8.983200387920002</v>
      </c>
      <c r="I2224">
        <v>2.9349003750000002</v>
      </c>
      <c r="J2224">
        <v>1.0498400440000003E-2</v>
      </c>
      <c r="K2224">
        <v>2.6685822790000004E-2</v>
      </c>
      <c r="L2224">
        <v>9.127126800000002E-4</v>
      </c>
      <c r="M2224">
        <v>9.127126800000002E-4</v>
      </c>
      <c r="N2224">
        <v>0</v>
      </c>
      <c r="O2224">
        <v>8.5559097580000021E-2</v>
      </c>
    </row>
    <row r="2225" spans="1:15" x14ac:dyDescent="0.35">
      <c r="A2225">
        <v>2023</v>
      </c>
      <c r="B2225" s="1">
        <v>34023</v>
      </c>
      <c r="C2225" s="1">
        <v>2265005045</v>
      </c>
      <c r="D2225" s="1" t="s">
        <v>68</v>
      </c>
      <c r="E2225" t="s">
        <v>28</v>
      </c>
      <c r="F2225" t="s">
        <v>36</v>
      </c>
      <c r="G2225">
        <v>0</v>
      </c>
      <c r="H2225">
        <v>1.9545510557099997</v>
      </c>
      <c r="I2225">
        <v>0.15891782807999996</v>
      </c>
      <c r="J2225">
        <v>1.0438875700000004E-3</v>
      </c>
      <c r="K2225">
        <v>1.4259482160000002E-2</v>
      </c>
      <c r="L2225">
        <v>2.1825738000000002E-4</v>
      </c>
      <c r="M2225">
        <v>2.1825738000000002E-4</v>
      </c>
      <c r="N2225">
        <v>0</v>
      </c>
      <c r="O2225">
        <v>8.4249553300000009E-3</v>
      </c>
    </row>
    <row r="2226" spans="1:15" x14ac:dyDescent="0.35">
      <c r="A2226">
        <v>2023</v>
      </c>
      <c r="B2226" s="1">
        <v>34023</v>
      </c>
      <c r="C2226" s="1">
        <v>2265005055</v>
      </c>
      <c r="D2226" s="1" t="s">
        <v>69</v>
      </c>
      <c r="E2226" t="s">
        <v>28</v>
      </c>
      <c r="F2226" t="s">
        <v>36</v>
      </c>
      <c r="G2226">
        <v>0</v>
      </c>
      <c r="H2226">
        <v>2.8356285410199997</v>
      </c>
      <c r="I2226">
        <v>0.35299383360999997</v>
      </c>
      <c r="J2226">
        <v>1.6060656700000002E-3</v>
      </c>
      <c r="K2226">
        <v>1.6625039420000001E-2</v>
      </c>
      <c r="L2226">
        <v>2.4691744000000007E-4</v>
      </c>
      <c r="M2226">
        <v>2.4691744000000007E-4</v>
      </c>
      <c r="N2226">
        <v>0</v>
      </c>
      <c r="O2226">
        <v>1.1701020649999999E-2</v>
      </c>
    </row>
    <row r="2227" spans="1:15" x14ac:dyDescent="0.35">
      <c r="A2227">
        <v>2023</v>
      </c>
      <c r="B2227" s="1">
        <v>34023</v>
      </c>
      <c r="C2227" s="1">
        <v>2265005060</v>
      </c>
      <c r="D2227" s="1" t="s">
        <v>70</v>
      </c>
      <c r="E2227" t="s">
        <v>28</v>
      </c>
      <c r="F2227" t="s">
        <v>36</v>
      </c>
      <c r="G2227">
        <v>0</v>
      </c>
      <c r="H2227">
        <v>3.1999298706099997</v>
      </c>
      <c r="I2227">
        <v>7.3655251890000009E-2</v>
      </c>
      <c r="J2227">
        <v>2.9541908000000006E-4</v>
      </c>
      <c r="K2227">
        <v>5.55343778E-3</v>
      </c>
      <c r="L2227">
        <v>3.7809233000000005E-4</v>
      </c>
      <c r="M2227">
        <v>2.4691744000000007E-4</v>
      </c>
      <c r="N2227">
        <v>0</v>
      </c>
      <c r="O2227">
        <v>2.5364153100000003E-3</v>
      </c>
    </row>
    <row r="2228" spans="1:15" x14ac:dyDescent="0.35">
      <c r="A2228">
        <v>2023</v>
      </c>
      <c r="B2228" s="1">
        <v>34023</v>
      </c>
      <c r="C2228" s="1">
        <v>2265006005</v>
      </c>
      <c r="D2228" s="1" t="s">
        <v>29</v>
      </c>
      <c r="E2228" t="s">
        <v>30</v>
      </c>
      <c r="F2228" t="s">
        <v>36</v>
      </c>
      <c r="G2228">
        <v>0.18070829216000006</v>
      </c>
      <c r="H2228">
        <v>13689.063232327777</v>
      </c>
      <c r="I2228">
        <v>3238.34345168136</v>
      </c>
      <c r="J2228">
        <v>9.0566924979300012</v>
      </c>
      <c r="K2228">
        <v>28.347933207329994</v>
      </c>
      <c r="L2228">
        <v>1.6814151723600002</v>
      </c>
      <c r="M2228">
        <v>1.5468528837300002</v>
      </c>
      <c r="N2228">
        <v>8.3156061779999998E-2</v>
      </c>
      <c r="O2228">
        <v>82.462770519360006</v>
      </c>
    </row>
    <row r="2229" spans="1:15" x14ac:dyDescent="0.35">
      <c r="A2229">
        <v>2023</v>
      </c>
      <c r="B2229" s="1">
        <v>34023</v>
      </c>
      <c r="C2229" s="1">
        <v>2265006010</v>
      </c>
      <c r="D2229" s="1" t="s">
        <v>31</v>
      </c>
      <c r="E2229" t="s">
        <v>30</v>
      </c>
      <c r="F2229" t="s">
        <v>36</v>
      </c>
      <c r="G2229">
        <v>4.5060228180000009E-2</v>
      </c>
      <c r="H2229">
        <v>3415.3317341919605</v>
      </c>
      <c r="I2229">
        <v>641.72477665527015</v>
      </c>
      <c r="J2229">
        <v>2.2628947204599998</v>
      </c>
      <c r="K2229">
        <v>7.6824889179500016</v>
      </c>
      <c r="L2229">
        <v>0.60935917261999994</v>
      </c>
      <c r="M2229">
        <v>0.56067895839999993</v>
      </c>
      <c r="N2229">
        <v>2.0726734930000001E-2</v>
      </c>
      <c r="O2229">
        <v>21.215843104720001</v>
      </c>
    </row>
    <row r="2230" spans="1:15" x14ac:dyDescent="0.35">
      <c r="A2230">
        <v>2023</v>
      </c>
      <c r="B2230" s="1">
        <v>34023</v>
      </c>
      <c r="C2230" s="1">
        <v>2265006015</v>
      </c>
      <c r="D2230" s="1" t="s">
        <v>32</v>
      </c>
      <c r="E2230" t="s">
        <v>30</v>
      </c>
      <c r="F2230" t="s">
        <v>36</v>
      </c>
      <c r="G2230">
        <v>2.3908001590000002E-2</v>
      </c>
      <c r="H2230">
        <v>1806.1564278403803</v>
      </c>
      <c r="I2230">
        <v>305.91553596516002</v>
      </c>
      <c r="J2230">
        <v>1.0451905004199999</v>
      </c>
      <c r="K2230">
        <v>3.8174924342500001</v>
      </c>
      <c r="L2230">
        <v>0.28699081774000001</v>
      </c>
      <c r="M2230">
        <v>0.26413001065000008</v>
      </c>
      <c r="N2230">
        <v>1.096247295E-2</v>
      </c>
      <c r="O2230">
        <v>8.8443875919300012</v>
      </c>
    </row>
    <row r="2231" spans="1:15" x14ac:dyDescent="0.35">
      <c r="A2231">
        <v>2023</v>
      </c>
      <c r="B2231" s="1">
        <v>34023</v>
      </c>
      <c r="C2231" s="1">
        <v>2265006025</v>
      </c>
      <c r="D2231" s="1" t="s">
        <v>71</v>
      </c>
      <c r="E2231" t="s">
        <v>30</v>
      </c>
      <c r="F2231" t="s">
        <v>36</v>
      </c>
      <c r="G2231">
        <v>5.1406226849999993E-2</v>
      </c>
      <c r="H2231">
        <v>3889.5375782992305</v>
      </c>
      <c r="I2231">
        <v>843.54045674140013</v>
      </c>
      <c r="J2231">
        <v>2.4296102894800002</v>
      </c>
      <c r="K2231">
        <v>8.193062375300002</v>
      </c>
      <c r="L2231">
        <v>0.46562566479</v>
      </c>
      <c r="M2231">
        <v>0.42854726332000004</v>
      </c>
      <c r="N2231">
        <v>2.3620298679999999E-2</v>
      </c>
      <c r="O2231">
        <v>20.372646502560002</v>
      </c>
    </row>
    <row r="2232" spans="1:15" x14ac:dyDescent="0.35">
      <c r="A2232">
        <v>2023</v>
      </c>
      <c r="B2232" s="1">
        <v>34023</v>
      </c>
      <c r="C2232" s="1">
        <v>2265006030</v>
      </c>
      <c r="D2232" s="1" t="s">
        <v>72</v>
      </c>
      <c r="E2232" t="s">
        <v>30</v>
      </c>
      <c r="F2232" t="s">
        <v>36</v>
      </c>
      <c r="G2232">
        <v>8.1348273379999975E-2</v>
      </c>
      <c r="H2232">
        <v>6154.1695889231805</v>
      </c>
      <c r="I2232">
        <v>1300.2226340658499</v>
      </c>
      <c r="J2232">
        <v>4.2671147624600003</v>
      </c>
      <c r="K2232">
        <v>12.802368333370001</v>
      </c>
      <c r="L2232">
        <v>1.0450560186</v>
      </c>
      <c r="M2232">
        <v>0.96150532983999992</v>
      </c>
      <c r="N2232">
        <v>3.7404685229999998E-2</v>
      </c>
      <c r="O2232">
        <v>40.267852781750001</v>
      </c>
    </row>
    <row r="2233" spans="1:15" x14ac:dyDescent="0.35">
      <c r="A2233">
        <v>2023</v>
      </c>
      <c r="B2233" s="1">
        <v>34023</v>
      </c>
      <c r="C2233" s="1">
        <v>2265006035</v>
      </c>
      <c r="D2233" s="1" t="s">
        <v>33</v>
      </c>
      <c r="E2233" t="s">
        <v>30</v>
      </c>
      <c r="F2233" t="s">
        <v>36</v>
      </c>
      <c r="G2233">
        <v>3.8128902899999999E-3</v>
      </c>
      <c r="H2233">
        <v>288.95708083946005</v>
      </c>
      <c r="I2233">
        <v>66.49681216914999</v>
      </c>
      <c r="J2233">
        <v>0.20150337030999999</v>
      </c>
      <c r="K2233">
        <v>0.61197054501000003</v>
      </c>
      <c r="L2233">
        <v>4.1551575450000003E-2</v>
      </c>
      <c r="M2233">
        <v>3.8095833599999997E-2</v>
      </c>
      <c r="N2233">
        <v>1.73944518E-3</v>
      </c>
      <c r="O2233">
        <v>1.47457221241</v>
      </c>
    </row>
    <row r="2234" spans="1:15" x14ac:dyDescent="0.35">
      <c r="A2234">
        <v>2023</v>
      </c>
      <c r="B2234" s="1">
        <v>34023</v>
      </c>
      <c r="C2234" s="1">
        <v>2265007010</v>
      </c>
      <c r="D2234" s="1" t="s">
        <v>73</v>
      </c>
      <c r="E2234" t="s">
        <v>35</v>
      </c>
      <c r="F2234" t="s">
        <v>36</v>
      </c>
      <c r="G2234">
        <v>0</v>
      </c>
      <c r="H2234">
        <v>4.1807961732900001</v>
      </c>
      <c r="I2234">
        <v>1.2125619438899999</v>
      </c>
      <c r="J2234">
        <v>5.3142365100000005E-3</v>
      </c>
      <c r="K2234">
        <v>1.91250785E-2</v>
      </c>
      <c r="L2234">
        <v>6.9114836999999998E-4</v>
      </c>
      <c r="M2234">
        <v>5.202903200000001E-4</v>
      </c>
      <c r="N2234">
        <v>0</v>
      </c>
      <c r="O2234">
        <v>5.2557038490000013E-2</v>
      </c>
    </row>
    <row r="2235" spans="1:15" x14ac:dyDescent="0.35">
      <c r="A2235">
        <v>2023</v>
      </c>
      <c r="B2235" s="1">
        <v>34023</v>
      </c>
      <c r="C2235" s="1">
        <v>2265007015</v>
      </c>
      <c r="D2235" s="1" t="s">
        <v>74</v>
      </c>
      <c r="E2235" t="s">
        <v>35</v>
      </c>
      <c r="F2235" t="s">
        <v>36</v>
      </c>
      <c r="G2235">
        <v>0</v>
      </c>
      <c r="H2235">
        <v>3.4974091679999993E-2</v>
      </c>
      <c r="I2235">
        <v>6.6877147700000004E-3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2.8770291000000003E-4</v>
      </c>
    </row>
    <row r="2236" spans="1:15" x14ac:dyDescent="0.35">
      <c r="A2236">
        <v>2023</v>
      </c>
      <c r="B2236" s="1">
        <v>34023</v>
      </c>
      <c r="C2236" s="1">
        <v>2265010010</v>
      </c>
      <c r="D2236" s="1" t="s">
        <v>75</v>
      </c>
      <c r="E2236" t="s">
        <v>18</v>
      </c>
      <c r="F2236" t="s">
        <v>36</v>
      </c>
      <c r="G2236">
        <v>5.3682497000000012E-4</v>
      </c>
      <c r="H2236">
        <v>44.571524553050011</v>
      </c>
      <c r="I2236">
        <v>11.46606988736</v>
      </c>
      <c r="J2236">
        <v>3.6206474259999996E-2</v>
      </c>
      <c r="K2236">
        <v>0.10111710092000001</v>
      </c>
      <c r="L2236">
        <v>6.3250547800000004E-3</v>
      </c>
      <c r="M2236">
        <v>5.8190944900000001E-3</v>
      </c>
      <c r="N2236">
        <v>4.0344546E-4</v>
      </c>
      <c r="O2236">
        <v>0.22955495518999997</v>
      </c>
    </row>
    <row r="2237" spans="1:15" x14ac:dyDescent="0.35">
      <c r="A2237">
        <v>2023</v>
      </c>
      <c r="B2237" s="1">
        <v>34023</v>
      </c>
      <c r="C2237" s="1">
        <v>2267001060</v>
      </c>
      <c r="D2237" s="1" t="s">
        <v>76</v>
      </c>
      <c r="E2237" t="s">
        <v>6</v>
      </c>
      <c r="F2237" t="s">
        <v>77</v>
      </c>
      <c r="G2237">
        <v>0</v>
      </c>
      <c r="H2237">
        <v>1.8478143784100005</v>
      </c>
      <c r="I2237">
        <v>6.9247114200000029E-2</v>
      </c>
      <c r="J2237">
        <v>6.2060053000000017E-4</v>
      </c>
      <c r="K2237">
        <v>1.3516525220000004E-2</v>
      </c>
      <c r="L2237">
        <v>1.5983495000000003E-4</v>
      </c>
      <c r="M2237">
        <v>1.5983495000000003E-4</v>
      </c>
      <c r="N2237">
        <v>0</v>
      </c>
      <c r="O2237">
        <v>2.8803360300000001E-3</v>
      </c>
    </row>
    <row r="2238" spans="1:15" x14ac:dyDescent="0.35">
      <c r="A2238">
        <v>2023</v>
      </c>
      <c r="B2238" s="1">
        <v>34023</v>
      </c>
      <c r="C2238" s="1">
        <v>2267002003</v>
      </c>
      <c r="D2238" s="1" t="s">
        <v>38</v>
      </c>
      <c r="E2238" t="s">
        <v>11</v>
      </c>
      <c r="F2238" t="s">
        <v>77</v>
      </c>
      <c r="G2238">
        <v>0</v>
      </c>
      <c r="H2238">
        <v>27.915855245080003</v>
      </c>
      <c r="I2238">
        <v>0.26979037249999999</v>
      </c>
      <c r="J2238">
        <v>1.5322109000000001E-3</v>
      </c>
      <c r="K2238">
        <v>5.1556141010000001E-2</v>
      </c>
      <c r="L2238">
        <v>2.9409630800000005E-3</v>
      </c>
      <c r="M2238">
        <v>2.9409630800000005E-3</v>
      </c>
      <c r="N2238">
        <v>0</v>
      </c>
      <c r="O2238">
        <v>6.6612593300000005E-3</v>
      </c>
    </row>
    <row r="2239" spans="1:15" x14ac:dyDescent="0.35">
      <c r="A2239">
        <v>2023</v>
      </c>
      <c r="B2239" s="1">
        <v>34023</v>
      </c>
      <c r="C2239" s="1">
        <v>2267002015</v>
      </c>
      <c r="D2239" s="1" t="s">
        <v>39</v>
      </c>
      <c r="E2239" t="s">
        <v>11</v>
      </c>
      <c r="F2239" t="s">
        <v>77</v>
      </c>
      <c r="G2239">
        <v>0</v>
      </c>
      <c r="H2239">
        <v>46.930261821080002</v>
      </c>
      <c r="I2239">
        <v>0.41033048825999996</v>
      </c>
      <c r="J2239">
        <v>2.12856061E-3</v>
      </c>
      <c r="K2239">
        <v>7.9316716050000013E-2</v>
      </c>
      <c r="L2239">
        <v>4.9559857600000009E-3</v>
      </c>
      <c r="M2239">
        <v>4.9559857600000009E-3</v>
      </c>
      <c r="N2239">
        <v>2.8770291000000003E-4</v>
      </c>
      <c r="O2239">
        <v>9.4732521400000009E-3</v>
      </c>
    </row>
    <row r="2240" spans="1:15" x14ac:dyDescent="0.35">
      <c r="A2240">
        <v>2023</v>
      </c>
      <c r="B2240" s="1">
        <v>34023</v>
      </c>
      <c r="C2240" s="1">
        <v>2267002021</v>
      </c>
      <c r="D2240" s="1" t="s">
        <v>13</v>
      </c>
      <c r="E2240" t="s">
        <v>11</v>
      </c>
      <c r="F2240" t="s">
        <v>77</v>
      </c>
      <c r="G2240">
        <v>0</v>
      </c>
      <c r="H2240">
        <v>7.4912138821300003</v>
      </c>
      <c r="I2240">
        <v>0.11993683955000001</v>
      </c>
      <c r="J2240">
        <v>9.6011201000000012E-4</v>
      </c>
      <c r="K2240">
        <v>2.3731631989999995E-2</v>
      </c>
      <c r="L2240">
        <v>7.6500314000000008E-4</v>
      </c>
      <c r="M2240">
        <v>7.6500314000000008E-4</v>
      </c>
      <c r="N2240">
        <v>0</v>
      </c>
      <c r="O2240">
        <v>4.1821641400000007E-3</v>
      </c>
    </row>
    <row r="2241" spans="1:15" x14ac:dyDescent="0.35">
      <c r="A2241">
        <v>2023</v>
      </c>
      <c r="B2241" s="1">
        <v>34023</v>
      </c>
      <c r="C2241" s="1">
        <v>2267002024</v>
      </c>
      <c r="D2241" s="1" t="s">
        <v>40</v>
      </c>
      <c r="E2241" t="s">
        <v>11</v>
      </c>
      <c r="F2241" t="s">
        <v>77</v>
      </c>
      <c r="G2241">
        <v>0</v>
      </c>
      <c r="H2241">
        <v>5.0323196251899995</v>
      </c>
      <c r="I2241">
        <v>4.9193890680000005E-2</v>
      </c>
      <c r="J2241">
        <v>2.8770291000000003E-4</v>
      </c>
      <c r="K2241">
        <v>9.4247505000000006E-3</v>
      </c>
      <c r="L2241">
        <v>5.4895038000000009E-4</v>
      </c>
      <c r="M2241">
        <v>5.4895038000000009E-4</v>
      </c>
      <c r="N2241">
        <v>0</v>
      </c>
      <c r="O2241">
        <v>1.2400987500000003E-3</v>
      </c>
    </row>
    <row r="2242" spans="1:15" x14ac:dyDescent="0.35">
      <c r="A2242">
        <v>2023</v>
      </c>
      <c r="B2242" s="1">
        <v>34023</v>
      </c>
      <c r="C2242" s="1">
        <v>2267002030</v>
      </c>
      <c r="D2242" s="1" t="s">
        <v>41</v>
      </c>
      <c r="E2242" t="s">
        <v>11</v>
      </c>
      <c r="F2242" t="s">
        <v>77</v>
      </c>
      <c r="G2242">
        <v>0</v>
      </c>
      <c r="H2242">
        <v>85.465558860330006</v>
      </c>
      <c r="I2242">
        <v>0.82173683107999995</v>
      </c>
      <c r="J2242">
        <v>4.5955303899999998E-3</v>
      </c>
      <c r="K2242">
        <v>0.15638361739000003</v>
      </c>
      <c r="L2242">
        <v>8.9739057099999988E-3</v>
      </c>
      <c r="M2242">
        <v>8.9739057099999988E-3</v>
      </c>
      <c r="N2242">
        <v>4.0344546E-4</v>
      </c>
      <c r="O2242">
        <v>2.0209751539999998E-2</v>
      </c>
    </row>
    <row r="2243" spans="1:15" x14ac:dyDescent="0.35">
      <c r="A2243">
        <v>2023</v>
      </c>
      <c r="B2243" s="1">
        <v>34023</v>
      </c>
      <c r="C2243" s="1">
        <v>2267002033</v>
      </c>
      <c r="D2243" s="1" t="s">
        <v>42</v>
      </c>
      <c r="E2243" t="s">
        <v>11</v>
      </c>
      <c r="F2243" t="s">
        <v>77</v>
      </c>
      <c r="G2243">
        <v>0</v>
      </c>
      <c r="H2243">
        <v>29.631714298009999</v>
      </c>
      <c r="I2243">
        <v>0.92388459185000005</v>
      </c>
      <c r="J2243">
        <v>9.0345327600000001E-3</v>
      </c>
      <c r="K2243">
        <v>0.1889800264</v>
      </c>
      <c r="L2243">
        <v>2.9409630800000005E-3</v>
      </c>
      <c r="M2243">
        <v>2.9409630800000005E-3</v>
      </c>
      <c r="N2243">
        <v>2.5353130000000002E-5</v>
      </c>
      <c r="O2243">
        <v>3.9758117080000002E-2</v>
      </c>
    </row>
    <row r="2244" spans="1:15" x14ac:dyDescent="0.35">
      <c r="A2244">
        <v>2023</v>
      </c>
      <c r="B2244" s="1">
        <v>34023</v>
      </c>
      <c r="C2244" s="1">
        <v>2267002039</v>
      </c>
      <c r="D2244" s="1" t="s">
        <v>15</v>
      </c>
      <c r="E2244" t="s">
        <v>11</v>
      </c>
      <c r="F2244" t="s">
        <v>77</v>
      </c>
      <c r="G2244">
        <v>0</v>
      </c>
      <c r="H2244">
        <v>81.263135364839997</v>
      </c>
      <c r="I2244">
        <v>0.71992858179000008</v>
      </c>
      <c r="J2244">
        <v>3.7897417800000005E-3</v>
      </c>
      <c r="K2244">
        <v>0.13814479613000002</v>
      </c>
      <c r="L2244">
        <v>8.6884074200000022E-3</v>
      </c>
      <c r="M2244">
        <v>8.6884074200000022E-3</v>
      </c>
      <c r="N2244">
        <v>3.8250156999999999E-4</v>
      </c>
      <c r="O2244">
        <v>1.6733065800000002E-2</v>
      </c>
    </row>
    <row r="2245" spans="1:15" x14ac:dyDescent="0.35">
      <c r="A2245">
        <v>2023</v>
      </c>
      <c r="B2245" s="1">
        <v>34023</v>
      </c>
      <c r="C2245" s="1">
        <v>2267002045</v>
      </c>
      <c r="D2245" s="1" t="s">
        <v>44</v>
      </c>
      <c r="E2245" t="s">
        <v>11</v>
      </c>
      <c r="F2245" t="s">
        <v>77</v>
      </c>
      <c r="G2245">
        <v>0</v>
      </c>
      <c r="H2245">
        <v>30.054334440459996</v>
      </c>
      <c r="I2245">
        <v>0.4186904072999999</v>
      </c>
      <c r="J2245">
        <v>3.0886726200000008E-3</v>
      </c>
      <c r="K2245">
        <v>8.1724161090000011E-2</v>
      </c>
      <c r="L2245">
        <v>3.0787518300000008E-3</v>
      </c>
      <c r="M2245">
        <v>3.0787518300000008E-3</v>
      </c>
      <c r="N2245">
        <v>2.5353130000000002E-5</v>
      </c>
      <c r="O2245">
        <v>1.3697304059999998E-2</v>
      </c>
    </row>
    <row r="2246" spans="1:15" x14ac:dyDescent="0.35">
      <c r="A2246">
        <v>2023</v>
      </c>
      <c r="B2246" s="1">
        <v>34023</v>
      </c>
      <c r="C2246" s="1">
        <v>2267002054</v>
      </c>
      <c r="D2246" s="1" t="s">
        <v>16</v>
      </c>
      <c r="E2246" t="s">
        <v>11</v>
      </c>
      <c r="F2246" t="s">
        <v>77</v>
      </c>
      <c r="G2246">
        <v>0</v>
      </c>
      <c r="H2246">
        <v>4.9897825846000003</v>
      </c>
      <c r="I2246">
        <v>6.5881761770000005E-2</v>
      </c>
      <c r="J2246">
        <v>4.7730023000000006E-4</v>
      </c>
      <c r="K2246">
        <v>1.2786796000000001E-2</v>
      </c>
      <c r="L2246">
        <v>5.2469956000000015E-4</v>
      </c>
      <c r="M2246">
        <v>5.2469956000000015E-4</v>
      </c>
      <c r="N2246">
        <v>0</v>
      </c>
      <c r="O2246">
        <v>2.1087190300000001E-3</v>
      </c>
    </row>
    <row r="2247" spans="1:15" x14ac:dyDescent="0.35">
      <c r="A2247">
        <v>2023</v>
      </c>
      <c r="B2247" s="1">
        <v>34023</v>
      </c>
      <c r="C2247" s="1">
        <v>2267002057</v>
      </c>
      <c r="D2247" s="1" t="s">
        <v>45</v>
      </c>
      <c r="E2247" t="s">
        <v>11</v>
      </c>
      <c r="F2247" t="s">
        <v>77</v>
      </c>
      <c r="G2247">
        <v>0</v>
      </c>
      <c r="H2247">
        <v>54.474464847220005</v>
      </c>
      <c r="I2247">
        <v>0.54464696175999994</v>
      </c>
      <c r="J2247">
        <v>3.2099267200000007E-3</v>
      </c>
      <c r="K2247">
        <v>0.10351352286000001</v>
      </c>
      <c r="L2247">
        <v>5.6912265300000011E-3</v>
      </c>
      <c r="M2247">
        <v>5.6912265300000011E-3</v>
      </c>
      <c r="N2247">
        <v>2.8770291000000003E-4</v>
      </c>
      <c r="O2247">
        <v>1.3830683569999998E-2</v>
      </c>
    </row>
    <row r="2248" spans="1:15" x14ac:dyDescent="0.35">
      <c r="A2248">
        <v>2023</v>
      </c>
      <c r="B2248" s="1">
        <v>34023</v>
      </c>
      <c r="C2248" s="1">
        <v>2267002060</v>
      </c>
      <c r="D2248" s="1" t="s">
        <v>46</v>
      </c>
      <c r="E2248" t="s">
        <v>11</v>
      </c>
      <c r="F2248" t="s">
        <v>77</v>
      </c>
      <c r="G2248">
        <v>0</v>
      </c>
      <c r="H2248">
        <v>134.96162467831999</v>
      </c>
      <c r="I2248">
        <v>1.16437666686</v>
      </c>
      <c r="J2248">
        <v>6.0638073100000014E-3</v>
      </c>
      <c r="K2248">
        <v>0.22654675120000001</v>
      </c>
      <c r="L2248">
        <v>1.4149251159999999E-2</v>
      </c>
      <c r="M2248">
        <v>1.4149251159999999E-2</v>
      </c>
      <c r="N2248">
        <v>6.9114836999999998E-4</v>
      </c>
      <c r="O2248">
        <v>2.6725505949999999E-2</v>
      </c>
    </row>
    <row r="2249" spans="1:15" x14ac:dyDescent="0.35">
      <c r="A2249">
        <v>2023</v>
      </c>
      <c r="B2249" s="1">
        <v>34023</v>
      </c>
      <c r="C2249" s="1">
        <v>2267002066</v>
      </c>
      <c r="D2249" s="1" t="s">
        <v>47</v>
      </c>
      <c r="E2249" t="s">
        <v>11</v>
      </c>
      <c r="F2249" t="s">
        <v>77</v>
      </c>
      <c r="G2249">
        <v>0</v>
      </c>
      <c r="H2249">
        <v>14.741604996249999</v>
      </c>
      <c r="I2249">
        <v>0.12916096963000001</v>
      </c>
      <c r="J2249">
        <v>6.9114836999999998E-4</v>
      </c>
      <c r="K2249">
        <v>2.4907796760000003E-2</v>
      </c>
      <c r="L2249">
        <v>1.55646172E-3</v>
      </c>
      <c r="M2249">
        <v>1.55646172E-3</v>
      </c>
      <c r="N2249">
        <v>0</v>
      </c>
      <c r="O2249">
        <v>2.9652139000000007E-3</v>
      </c>
    </row>
    <row r="2250" spans="1:15" x14ac:dyDescent="0.35">
      <c r="A2250">
        <v>2023</v>
      </c>
      <c r="B2250" s="1">
        <v>34023</v>
      </c>
      <c r="C2250" s="1">
        <v>2267002072</v>
      </c>
      <c r="D2250" s="1" t="s">
        <v>48</v>
      </c>
      <c r="E2250" t="s">
        <v>11</v>
      </c>
      <c r="F2250" t="s">
        <v>77</v>
      </c>
      <c r="G2250">
        <v>0</v>
      </c>
      <c r="H2250">
        <v>112.87643707593001</v>
      </c>
      <c r="I2250">
        <v>1.5174388436899999</v>
      </c>
      <c r="J2250">
        <v>1.115758182E-2</v>
      </c>
      <c r="K2250">
        <v>0.29768322473999997</v>
      </c>
      <c r="L2250">
        <v>1.147284248E-2</v>
      </c>
      <c r="M2250">
        <v>1.147284248E-2</v>
      </c>
      <c r="N2250">
        <v>5.9304278000000014E-4</v>
      </c>
      <c r="O2250">
        <v>4.8983349470000007E-2</v>
      </c>
    </row>
    <row r="2251" spans="1:15" x14ac:dyDescent="0.35">
      <c r="A2251">
        <v>2023</v>
      </c>
      <c r="B2251" s="1">
        <v>34023</v>
      </c>
      <c r="C2251" s="1">
        <v>2267002081</v>
      </c>
      <c r="D2251" s="1" t="s">
        <v>50</v>
      </c>
      <c r="E2251" t="s">
        <v>11</v>
      </c>
      <c r="F2251" t="s">
        <v>77</v>
      </c>
      <c r="G2251">
        <v>0</v>
      </c>
      <c r="H2251">
        <v>45.715123778720013</v>
      </c>
      <c r="I2251">
        <v>0.71338416731999998</v>
      </c>
      <c r="J2251">
        <v>5.647134130000001E-3</v>
      </c>
      <c r="K2251">
        <v>0.14034721150999999</v>
      </c>
      <c r="L2251">
        <v>4.5955303899999998E-3</v>
      </c>
      <c r="M2251">
        <v>4.5955303899999998E-3</v>
      </c>
      <c r="N2251">
        <v>2.8770291000000003E-4</v>
      </c>
      <c r="O2251">
        <v>2.4669697800000005E-2</v>
      </c>
    </row>
    <row r="2252" spans="1:15" x14ac:dyDescent="0.35">
      <c r="A2252">
        <v>2023</v>
      </c>
      <c r="B2252" s="1">
        <v>34023</v>
      </c>
      <c r="C2252" s="1">
        <v>2267003010</v>
      </c>
      <c r="D2252" s="1" t="s">
        <v>51</v>
      </c>
      <c r="E2252" t="s">
        <v>18</v>
      </c>
      <c r="F2252" t="s">
        <v>77</v>
      </c>
      <c r="G2252">
        <v>0</v>
      </c>
      <c r="H2252">
        <v>563.89528292724003</v>
      </c>
      <c r="I2252">
        <v>9.7932957230900008</v>
      </c>
      <c r="J2252">
        <v>7.0685628749999993E-2</v>
      </c>
      <c r="K2252">
        <v>1.7266308262499999</v>
      </c>
      <c r="L2252">
        <v>5.7018087060000007E-2</v>
      </c>
      <c r="M2252">
        <v>5.7018087060000007E-2</v>
      </c>
      <c r="N2252">
        <v>2.7866396799999999E-3</v>
      </c>
      <c r="O2252">
        <v>0.30882537422</v>
      </c>
    </row>
    <row r="2253" spans="1:15" x14ac:dyDescent="0.35">
      <c r="A2253">
        <v>2023</v>
      </c>
      <c r="B2253" s="1">
        <v>34023</v>
      </c>
      <c r="C2253" s="1">
        <v>2267003020</v>
      </c>
      <c r="D2253" s="1" t="s">
        <v>52</v>
      </c>
      <c r="E2253" t="s">
        <v>18</v>
      </c>
      <c r="F2253" t="s">
        <v>77</v>
      </c>
      <c r="G2253">
        <v>0</v>
      </c>
      <c r="H2253">
        <v>55182.945798564309</v>
      </c>
      <c r="I2253">
        <v>474.29541010169999</v>
      </c>
      <c r="J2253">
        <v>2.48410739357</v>
      </c>
      <c r="K2253">
        <v>92.48500169942001</v>
      </c>
      <c r="L2253">
        <v>5.7593768457500003</v>
      </c>
      <c r="M2253">
        <v>5.7593768457500003</v>
      </c>
      <c r="N2253">
        <v>0.27161469555000006</v>
      </c>
      <c r="O2253">
        <v>10.846926611180001</v>
      </c>
    </row>
    <row r="2254" spans="1:15" x14ac:dyDescent="0.35">
      <c r="A2254">
        <v>2023</v>
      </c>
      <c r="B2254" s="1">
        <v>34023</v>
      </c>
      <c r="C2254" s="1">
        <v>2267003030</v>
      </c>
      <c r="D2254" s="1" t="s">
        <v>17</v>
      </c>
      <c r="E2254" t="s">
        <v>18</v>
      </c>
      <c r="F2254" t="s">
        <v>77</v>
      </c>
      <c r="G2254">
        <v>0</v>
      </c>
      <c r="H2254">
        <v>402.05123847042</v>
      </c>
      <c r="I2254">
        <v>3.5009222299700005</v>
      </c>
      <c r="J2254">
        <v>1.8356768430000003E-2</v>
      </c>
      <c r="K2254">
        <v>0.67792395692999996</v>
      </c>
      <c r="L2254">
        <v>4.2273588500000001E-2</v>
      </c>
      <c r="M2254">
        <v>4.2273588500000001E-2</v>
      </c>
      <c r="N2254">
        <v>2.0734451100000006E-3</v>
      </c>
      <c r="O2254">
        <v>8.0657125010000011E-2</v>
      </c>
    </row>
    <row r="2255" spans="1:15" x14ac:dyDescent="0.35">
      <c r="A2255">
        <v>2023</v>
      </c>
      <c r="B2255" s="1">
        <v>34023</v>
      </c>
      <c r="C2255" s="1">
        <v>2267003040</v>
      </c>
      <c r="D2255" s="1" t="s">
        <v>78</v>
      </c>
      <c r="E2255" t="s">
        <v>18</v>
      </c>
      <c r="F2255" t="s">
        <v>77</v>
      </c>
      <c r="G2255">
        <v>0</v>
      </c>
      <c r="H2255">
        <v>121.77860004189</v>
      </c>
      <c r="I2255">
        <v>1.05095117248</v>
      </c>
      <c r="J2255">
        <v>5.5600516399999999E-3</v>
      </c>
      <c r="K2255">
        <v>0.20454795053000002</v>
      </c>
      <c r="L2255">
        <v>1.2679871930000003E-2</v>
      </c>
      <c r="M2255">
        <v>1.2679871930000003E-2</v>
      </c>
      <c r="N2255">
        <v>6.9114836999999998E-4</v>
      </c>
      <c r="O2255">
        <v>2.403366493E-2</v>
      </c>
    </row>
    <row r="2256" spans="1:15" x14ac:dyDescent="0.35">
      <c r="A2256">
        <v>2023</v>
      </c>
      <c r="B2256" s="1">
        <v>34023</v>
      </c>
      <c r="C2256" s="1">
        <v>2267003050</v>
      </c>
      <c r="D2256" s="1" t="s">
        <v>79</v>
      </c>
      <c r="E2256" t="s">
        <v>18</v>
      </c>
      <c r="F2256" t="s">
        <v>77</v>
      </c>
      <c r="G2256">
        <v>0</v>
      </c>
      <c r="H2256">
        <v>30.591980631410003</v>
      </c>
      <c r="I2256">
        <v>0.41987428824</v>
      </c>
      <c r="J2256">
        <v>2.7866396799999999E-3</v>
      </c>
      <c r="K2256">
        <v>7.5314228440000006E-2</v>
      </c>
      <c r="L2256">
        <v>3.121741920000001E-3</v>
      </c>
      <c r="M2256">
        <v>3.121741920000001E-3</v>
      </c>
      <c r="N2256">
        <v>0</v>
      </c>
      <c r="O2256">
        <v>1.1988723560000001E-2</v>
      </c>
    </row>
    <row r="2257" spans="1:15" x14ac:dyDescent="0.35">
      <c r="A2257">
        <v>2023</v>
      </c>
      <c r="B2257" s="1">
        <v>34023</v>
      </c>
      <c r="C2257" s="1">
        <v>2267003070</v>
      </c>
      <c r="D2257" s="1" t="s">
        <v>55</v>
      </c>
      <c r="E2257" t="s">
        <v>18</v>
      </c>
      <c r="F2257" t="s">
        <v>77</v>
      </c>
      <c r="G2257">
        <v>0</v>
      </c>
      <c r="H2257">
        <v>244.19612541522002</v>
      </c>
      <c r="I2257">
        <v>2.1337083977</v>
      </c>
      <c r="J2257">
        <v>1.1275528990000002E-2</v>
      </c>
      <c r="K2257">
        <v>0.41238960333999991</v>
      </c>
      <c r="L2257">
        <v>2.5819407129999996E-2</v>
      </c>
      <c r="M2257">
        <v>2.5819407129999996E-2</v>
      </c>
      <c r="N2257">
        <v>1.2114386900000001E-3</v>
      </c>
      <c r="O2257">
        <v>4.9229164600000007E-2</v>
      </c>
    </row>
    <row r="2258" spans="1:15" x14ac:dyDescent="0.35">
      <c r="A2258">
        <v>2023</v>
      </c>
      <c r="B2258" s="1">
        <v>34023</v>
      </c>
      <c r="C2258" s="1">
        <v>2267004066</v>
      </c>
      <c r="D2258" s="1" t="s">
        <v>61</v>
      </c>
      <c r="E2258" t="s">
        <v>22</v>
      </c>
      <c r="F2258" t="s">
        <v>77</v>
      </c>
      <c r="G2258">
        <v>0</v>
      </c>
      <c r="H2258">
        <v>420.09961914326999</v>
      </c>
      <c r="I2258">
        <v>3.6360797660000004</v>
      </c>
      <c r="J2258">
        <v>1.9099725369999997E-2</v>
      </c>
      <c r="K2258">
        <v>0.70641756811999989</v>
      </c>
      <c r="L2258">
        <v>4.4099013859999994E-2</v>
      </c>
      <c r="M2258">
        <v>4.4099013859999994E-2</v>
      </c>
      <c r="N2258">
        <v>2.0315573300000002E-3</v>
      </c>
      <c r="O2258">
        <v>8.3369909920000013E-2</v>
      </c>
    </row>
    <row r="2259" spans="1:15" x14ac:dyDescent="0.35">
      <c r="A2259">
        <v>2023</v>
      </c>
      <c r="B2259" s="1">
        <v>34023</v>
      </c>
      <c r="C2259" s="1">
        <v>2267005055</v>
      </c>
      <c r="D2259" s="1" t="s">
        <v>69</v>
      </c>
      <c r="E2259" t="s">
        <v>28</v>
      </c>
      <c r="F2259" t="s">
        <v>77</v>
      </c>
      <c r="G2259">
        <v>0</v>
      </c>
      <c r="H2259">
        <v>2.4114133560000004E-2</v>
      </c>
      <c r="I2259">
        <v>9.127126800000002E-4</v>
      </c>
      <c r="J2259">
        <v>0</v>
      </c>
      <c r="K2259">
        <v>2.1825738000000002E-4</v>
      </c>
      <c r="L2259">
        <v>0</v>
      </c>
      <c r="M2259">
        <v>0</v>
      </c>
      <c r="N2259">
        <v>0</v>
      </c>
      <c r="O2259">
        <v>0</v>
      </c>
    </row>
    <row r="2260" spans="1:15" x14ac:dyDescent="0.35">
      <c r="A2260">
        <v>2023</v>
      </c>
      <c r="B2260" s="1">
        <v>34023</v>
      </c>
      <c r="C2260" s="1">
        <v>2267006005</v>
      </c>
      <c r="D2260" s="1" t="s">
        <v>29</v>
      </c>
      <c r="E2260" t="s">
        <v>30</v>
      </c>
      <c r="F2260" t="s">
        <v>77</v>
      </c>
      <c r="G2260">
        <v>0</v>
      </c>
      <c r="H2260">
        <v>1255.55923528123</v>
      </c>
      <c r="I2260">
        <v>31.537388928319995</v>
      </c>
      <c r="J2260">
        <v>0.31940975483999995</v>
      </c>
      <c r="K2260">
        <v>8.3952602009100001</v>
      </c>
      <c r="L2260">
        <v>0.12122984918</v>
      </c>
      <c r="M2260">
        <v>0.12122984918</v>
      </c>
      <c r="N2260">
        <v>6.2512000100000019E-3</v>
      </c>
      <c r="O2260">
        <v>1.3947726845799999</v>
      </c>
    </row>
    <row r="2261" spans="1:15" x14ac:dyDescent="0.35">
      <c r="A2261">
        <v>2023</v>
      </c>
      <c r="B2261" s="1">
        <v>34023</v>
      </c>
      <c r="C2261" s="1">
        <v>2267006010</v>
      </c>
      <c r="D2261" s="1" t="s">
        <v>31</v>
      </c>
      <c r="E2261" t="s">
        <v>30</v>
      </c>
      <c r="F2261" t="s">
        <v>77</v>
      </c>
      <c r="G2261">
        <v>0</v>
      </c>
      <c r="H2261">
        <v>280.05281797295004</v>
      </c>
      <c r="I2261">
        <v>4.1965371600900001</v>
      </c>
      <c r="J2261">
        <v>3.0976013309999998E-2</v>
      </c>
      <c r="K2261">
        <v>0.91149021820999987</v>
      </c>
      <c r="L2261">
        <v>2.8537703590000005E-2</v>
      </c>
      <c r="M2261">
        <v>2.8537703590000005E-2</v>
      </c>
      <c r="N2261">
        <v>1.38229674E-3</v>
      </c>
      <c r="O2261">
        <v>0.13488857238999999</v>
      </c>
    </row>
    <row r="2262" spans="1:15" x14ac:dyDescent="0.35">
      <c r="A2262">
        <v>2023</v>
      </c>
      <c r="B2262" s="1">
        <v>34023</v>
      </c>
      <c r="C2262" s="1">
        <v>2267006015</v>
      </c>
      <c r="D2262" s="1" t="s">
        <v>32</v>
      </c>
      <c r="E2262" t="s">
        <v>30</v>
      </c>
      <c r="F2262" t="s">
        <v>77</v>
      </c>
      <c r="G2262">
        <v>0</v>
      </c>
      <c r="H2262">
        <v>331.54061576294998</v>
      </c>
      <c r="I2262">
        <v>3.2431382179900003</v>
      </c>
      <c r="J2262">
        <v>1.6848808350000005E-2</v>
      </c>
      <c r="K2262">
        <v>0.60232202558000003</v>
      </c>
      <c r="L2262">
        <v>3.4609227070000005E-2</v>
      </c>
      <c r="M2262">
        <v>3.4609227070000005E-2</v>
      </c>
      <c r="N2262">
        <v>1.67881813E-3</v>
      </c>
      <c r="O2262">
        <v>7.3240783330000017E-2</v>
      </c>
    </row>
    <row r="2263" spans="1:15" x14ac:dyDescent="0.35">
      <c r="A2263">
        <v>2023</v>
      </c>
      <c r="B2263" s="1">
        <v>34023</v>
      </c>
      <c r="C2263" s="1">
        <v>2267006025</v>
      </c>
      <c r="D2263" s="1" t="s">
        <v>71</v>
      </c>
      <c r="E2263" t="s">
        <v>30</v>
      </c>
      <c r="F2263" t="s">
        <v>77</v>
      </c>
      <c r="G2263">
        <v>0</v>
      </c>
      <c r="H2263">
        <v>413.58554685832996</v>
      </c>
      <c r="I2263">
        <v>4.26809912529</v>
      </c>
      <c r="J2263">
        <v>2.2929150309999993E-2</v>
      </c>
      <c r="K2263">
        <v>0.76180974792999989</v>
      </c>
      <c r="L2263">
        <v>4.3252439779999992E-2</v>
      </c>
      <c r="M2263">
        <v>4.3252439779999992E-2</v>
      </c>
      <c r="N2263">
        <v>2.0734451100000006E-3</v>
      </c>
      <c r="O2263">
        <v>0.10027934531999999</v>
      </c>
    </row>
    <row r="2264" spans="1:15" x14ac:dyDescent="0.35">
      <c r="A2264">
        <v>2023</v>
      </c>
      <c r="B2264" s="1">
        <v>34023</v>
      </c>
      <c r="C2264" s="1">
        <v>2267006030</v>
      </c>
      <c r="D2264" s="1" t="s">
        <v>72</v>
      </c>
      <c r="E2264" t="s">
        <v>30</v>
      </c>
      <c r="F2264" t="s">
        <v>77</v>
      </c>
      <c r="G2264">
        <v>0</v>
      </c>
      <c r="H2264">
        <v>5.4799732277399995</v>
      </c>
      <c r="I2264">
        <v>0.10253797850999997</v>
      </c>
      <c r="J2264">
        <v>7.1319457E-4</v>
      </c>
      <c r="K2264">
        <v>1.9240821049999995E-2</v>
      </c>
      <c r="L2264">
        <v>6.9114836999999998E-4</v>
      </c>
      <c r="M2264">
        <v>6.9114836999999998E-4</v>
      </c>
      <c r="N2264">
        <v>0</v>
      </c>
      <c r="O2264">
        <v>3.5814051900000003E-3</v>
      </c>
    </row>
    <row r="2265" spans="1:15" x14ac:dyDescent="0.35">
      <c r="A2265">
        <v>2023</v>
      </c>
      <c r="B2265" s="1">
        <v>34023</v>
      </c>
      <c r="C2265" s="1">
        <v>2267006035</v>
      </c>
      <c r="D2265" s="1" t="s">
        <v>33</v>
      </c>
      <c r="E2265" t="s">
        <v>30</v>
      </c>
      <c r="F2265" t="s">
        <v>77</v>
      </c>
      <c r="G2265">
        <v>0</v>
      </c>
      <c r="H2265">
        <v>5.2268398616500011</v>
      </c>
      <c r="I2265">
        <v>5.0418557090000003E-2</v>
      </c>
      <c r="J2265">
        <v>2.8770291000000003E-4</v>
      </c>
      <c r="K2265">
        <v>9.5581300100000006E-3</v>
      </c>
      <c r="L2265">
        <v>6.9114836999999998E-4</v>
      </c>
      <c r="M2265">
        <v>6.9114836999999998E-4</v>
      </c>
      <c r="N2265">
        <v>0</v>
      </c>
      <c r="O2265">
        <v>1.1166400300000002E-3</v>
      </c>
    </row>
    <row r="2266" spans="1:15" x14ac:dyDescent="0.35">
      <c r="A2266">
        <v>2023</v>
      </c>
      <c r="B2266" s="1">
        <v>34023</v>
      </c>
      <c r="C2266" s="1">
        <v>2268002081</v>
      </c>
      <c r="D2266" s="1" t="s">
        <v>50</v>
      </c>
      <c r="E2266" t="s">
        <v>11</v>
      </c>
      <c r="F2266" t="s">
        <v>80</v>
      </c>
      <c r="G2266">
        <v>0</v>
      </c>
      <c r="H2266">
        <v>1.4637475282100001</v>
      </c>
      <c r="I2266">
        <v>2.6725505949999999E-2</v>
      </c>
      <c r="J2266">
        <v>1.5541468690000003E-2</v>
      </c>
      <c r="K2266">
        <v>5.3351803999999994E-3</v>
      </c>
      <c r="L2266">
        <v>1.2125410000000001E-4</v>
      </c>
      <c r="M2266">
        <v>1.2125410000000001E-4</v>
      </c>
      <c r="N2266">
        <v>0</v>
      </c>
      <c r="O2266">
        <v>3.3730686000000001E-3</v>
      </c>
    </row>
    <row r="2267" spans="1:15" x14ac:dyDescent="0.35">
      <c r="A2267">
        <v>2023</v>
      </c>
      <c r="B2267" s="1">
        <v>34023</v>
      </c>
      <c r="C2267" s="1">
        <v>2268003020</v>
      </c>
      <c r="D2267" s="1" t="s">
        <v>52</v>
      </c>
      <c r="E2267" t="s">
        <v>18</v>
      </c>
      <c r="F2267" t="s">
        <v>80</v>
      </c>
      <c r="G2267">
        <v>0</v>
      </c>
      <c r="H2267">
        <v>3722.7665708024001</v>
      </c>
      <c r="I2267">
        <v>36.863481884680006</v>
      </c>
      <c r="J2267">
        <v>14.83795019718</v>
      </c>
      <c r="K2267">
        <v>7.5263698549599996</v>
      </c>
      <c r="L2267">
        <v>0.44760399860000005</v>
      </c>
      <c r="M2267">
        <v>0.44760399860000005</v>
      </c>
      <c r="N2267">
        <v>2.0855705200000001E-2</v>
      </c>
      <c r="O2267">
        <v>3.20730211989</v>
      </c>
    </row>
    <row r="2268" spans="1:15" x14ac:dyDescent="0.35">
      <c r="A2268">
        <v>2023</v>
      </c>
      <c r="B2268" s="1">
        <v>34023</v>
      </c>
      <c r="C2268" s="1">
        <v>2268003030</v>
      </c>
      <c r="D2268" s="1" t="s">
        <v>17</v>
      </c>
      <c r="E2268" t="s">
        <v>18</v>
      </c>
      <c r="F2268" t="s">
        <v>80</v>
      </c>
      <c r="G2268">
        <v>0</v>
      </c>
      <c r="H2268">
        <v>4.807291857170001</v>
      </c>
      <c r="I2268">
        <v>4.7653963609999996E-2</v>
      </c>
      <c r="J2268">
        <v>1.9047916799999998E-2</v>
      </c>
      <c r="K2268">
        <v>9.8458329200000003E-3</v>
      </c>
      <c r="L2268">
        <v>6.9114836999999998E-4</v>
      </c>
      <c r="M2268">
        <v>6.9114836999999998E-4</v>
      </c>
      <c r="N2268">
        <v>0</v>
      </c>
      <c r="O2268">
        <v>4.1777549000000013E-3</v>
      </c>
    </row>
    <row r="2269" spans="1:15" x14ac:dyDescent="0.35">
      <c r="A2269">
        <v>2023</v>
      </c>
      <c r="B2269" s="1">
        <v>34023</v>
      </c>
      <c r="C2269" s="1">
        <v>2268003040</v>
      </c>
      <c r="D2269" s="1" t="s">
        <v>81</v>
      </c>
      <c r="E2269" t="s">
        <v>18</v>
      </c>
      <c r="F2269" t="s">
        <v>80</v>
      </c>
      <c r="G2269">
        <v>0</v>
      </c>
      <c r="H2269">
        <v>2.6190643091800001</v>
      </c>
      <c r="I2269">
        <v>2.6012311379999997E-2</v>
      </c>
      <c r="J2269">
        <v>1.0536981290000001E-2</v>
      </c>
      <c r="K2269">
        <v>5.3803751100000002E-3</v>
      </c>
      <c r="L2269">
        <v>2.8770291000000003E-4</v>
      </c>
      <c r="M2269">
        <v>2.8770291000000003E-4</v>
      </c>
      <c r="N2269">
        <v>0</v>
      </c>
      <c r="O2269">
        <v>2.1991084500000003E-3</v>
      </c>
    </row>
    <row r="2270" spans="1:15" x14ac:dyDescent="0.35">
      <c r="A2270">
        <v>2023</v>
      </c>
      <c r="B2270" s="1">
        <v>34023</v>
      </c>
      <c r="C2270" s="1">
        <v>2268003060</v>
      </c>
      <c r="D2270" s="1" t="s">
        <v>54</v>
      </c>
      <c r="E2270" t="s">
        <v>18</v>
      </c>
      <c r="F2270" t="s">
        <v>80</v>
      </c>
      <c r="G2270">
        <v>0</v>
      </c>
      <c r="H2270">
        <v>5.9483712021800006</v>
      </c>
      <c r="I2270">
        <v>6.2484442349999995E-2</v>
      </c>
      <c r="J2270">
        <v>2.5092984839999999E-2</v>
      </c>
      <c r="K2270">
        <v>1.2329337350000002E-2</v>
      </c>
      <c r="L2270">
        <v>8.0689092E-4</v>
      </c>
      <c r="M2270">
        <v>8.0689092E-4</v>
      </c>
      <c r="N2270">
        <v>0</v>
      </c>
      <c r="O2270">
        <v>5.4398998499999998E-3</v>
      </c>
    </row>
    <row r="2271" spans="1:15" x14ac:dyDescent="0.35">
      <c r="A2271">
        <v>2023</v>
      </c>
      <c r="B2271" s="1">
        <v>34023</v>
      </c>
      <c r="C2271" s="1">
        <v>2268003070</v>
      </c>
      <c r="D2271" s="1" t="s">
        <v>55</v>
      </c>
      <c r="E2271" t="s">
        <v>18</v>
      </c>
      <c r="F2271" t="s">
        <v>80</v>
      </c>
      <c r="G2271">
        <v>0</v>
      </c>
      <c r="H2271">
        <v>15.305284442470001</v>
      </c>
      <c r="I2271">
        <v>0.15400483241000001</v>
      </c>
      <c r="J2271">
        <v>6.2694983560000014E-2</v>
      </c>
      <c r="K2271">
        <v>3.1302297070000006E-2</v>
      </c>
      <c r="L2271">
        <v>1.8077884E-3</v>
      </c>
      <c r="M2271">
        <v>1.8077884E-3</v>
      </c>
      <c r="N2271">
        <v>0</v>
      </c>
      <c r="O2271">
        <v>1.3487865160000001E-2</v>
      </c>
    </row>
    <row r="2272" spans="1:15" x14ac:dyDescent="0.35">
      <c r="A2272">
        <v>2023</v>
      </c>
      <c r="B2272" s="1">
        <v>34023</v>
      </c>
      <c r="C2272" s="1">
        <v>2268005055</v>
      </c>
      <c r="D2272" s="1" t="s">
        <v>69</v>
      </c>
      <c r="E2272" t="s">
        <v>28</v>
      </c>
      <c r="F2272" t="s">
        <v>80</v>
      </c>
      <c r="G2272">
        <v>0</v>
      </c>
      <c r="H2272">
        <v>2.839771022E-2</v>
      </c>
      <c r="I2272">
        <v>1.2908050100000001E-3</v>
      </c>
      <c r="J2272">
        <v>1.0438875700000004E-3</v>
      </c>
      <c r="K2272">
        <v>2.4691744000000007E-4</v>
      </c>
      <c r="L2272">
        <v>0</v>
      </c>
      <c r="M2272">
        <v>0</v>
      </c>
      <c r="N2272">
        <v>0</v>
      </c>
      <c r="O2272">
        <v>2.2707586000000004E-4</v>
      </c>
    </row>
    <row r="2273" spans="1:15" x14ac:dyDescent="0.35">
      <c r="A2273">
        <v>2023</v>
      </c>
      <c r="B2273" s="1">
        <v>34023</v>
      </c>
      <c r="C2273" s="1">
        <v>2268006005</v>
      </c>
      <c r="D2273" s="1" t="s">
        <v>29</v>
      </c>
      <c r="E2273" t="s">
        <v>30</v>
      </c>
      <c r="F2273" t="s">
        <v>80</v>
      </c>
      <c r="G2273">
        <v>0</v>
      </c>
      <c r="H2273">
        <v>387.89106231600999</v>
      </c>
      <c r="I2273">
        <v>12.560916146350001</v>
      </c>
      <c r="J2273">
        <v>9.6113980384400008</v>
      </c>
      <c r="K2273">
        <v>3.4798174027099997</v>
      </c>
      <c r="L2273">
        <v>4.4634736519999996E-2</v>
      </c>
      <c r="M2273">
        <v>4.4634736519999996E-2</v>
      </c>
      <c r="N2273">
        <v>2.0954913100000006E-3</v>
      </c>
      <c r="O2273">
        <v>2.0776041256300002</v>
      </c>
    </row>
    <row r="2274" spans="1:15" x14ac:dyDescent="0.35">
      <c r="A2274">
        <v>2023</v>
      </c>
      <c r="B2274" s="1">
        <v>34023</v>
      </c>
      <c r="C2274" s="1">
        <v>2268006010</v>
      </c>
      <c r="D2274" s="1" t="s">
        <v>31</v>
      </c>
      <c r="E2274" t="s">
        <v>30</v>
      </c>
      <c r="F2274" t="s">
        <v>80</v>
      </c>
      <c r="G2274">
        <v>0</v>
      </c>
      <c r="H2274">
        <v>19.472687549260002</v>
      </c>
      <c r="I2274">
        <v>0.40568645623000005</v>
      </c>
      <c r="J2274">
        <v>0.23523626093</v>
      </c>
      <c r="K2274">
        <v>9.2692145589999997E-2</v>
      </c>
      <c r="L2274">
        <v>2.1991084500000003E-3</v>
      </c>
      <c r="M2274">
        <v>2.1991084500000003E-3</v>
      </c>
      <c r="N2274">
        <v>0</v>
      </c>
      <c r="O2274">
        <v>5.0775705530000007E-2</v>
      </c>
    </row>
    <row r="2275" spans="1:15" x14ac:dyDescent="0.35">
      <c r="A2275">
        <v>2023</v>
      </c>
      <c r="B2275" s="1">
        <v>34023</v>
      </c>
      <c r="C2275" s="1">
        <v>2268006015</v>
      </c>
      <c r="D2275" s="1" t="s">
        <v>32</v>
      </c>
      <c r="E2275" t="s">
        <v>30</v>
      </c>
      <c r="F2275" t="s">
        <v>80</v>
      </c>
      <c r="G2275">
        <v>0</v>
      </c>
      <c r="H2275">
        <v>27.056922065359998</v>
      </c>
      <c r="I2275">
        <v>0.30751142069999998</v>
      </c>
      <c r="J2275">
        <v>0.12089474694000002</v>
      </c>
      <c r="K2275">
        <v>5.9410099759999994E-2</v>
      </c>
      <c r="L2275">
        <v>3.2848838000000009E-3</v>
      </c>
      <c r="M2275">
        <v>3.2848838000000009E-3</v>
      </c>
      <c r="N2275">
        <v>0</v>
      </c>
      <c r="O2275">
        <v>2.6107110039999999E-2</v>
      </c>
    </row>
    <row r="2276" spans="1:15" x14ac:dyDescent="0.35">
      <c r="A2276">
        <v>2023</v>
      </c>
      <c r="B2276" s="1">
        <v>34023</v>
      </c>
      <c r="C2276" s="1">
        <v>2268006020</v>
      </c>
      <c r="D2276" s="1" t="s">
        <v>82</v>
      </c>
      <c r="E2276" t="s">
        <v>30</v>
      </c>
      <c r="F2276" t="s">
        <v>80</v>
      </c>
      <c r="G2276">
        <v>0</v>
      </c>
      <c r="H2276">
        <v>986.14209061719987</v>
      </c>
      <c r="I2276">
        <v>11.012555302540001</v>
      </c>
      <c r="J2276">
        <v>4.7123069067799994</v>
      </c>
      <c r="K2276">
        <v>2.1142570354400001</v>
      </c>
      <c r="L2276">
        <v>0.13009683082000001</v>
      </c>
      <c r="M2276">
        <v>0.13009683082000001</v>
      </c>
      <c r="N2276">
        <v>5.5600516399999999E-3</v>
      </c>
      <c r="O2276">
        <v>1.0186490802400001</v>
      </c>
    </row>
    <row r="2277" spans="1:15" x14ac:dyDescent="0.35">
      <c r="A2277">
        <v>2023</v>
      </c>
      <c r="B2277" s="1">
        <v>34023</v>
      </c>
      <c r="C2277" s="1">
        <v>2268010010</v>
      </c>
      <c r="D2277" s="1" t="s">
        <v>75</v>
      </c>
      <c r="E2277" t="s">
        <v>18</v>
      </c>
      <c r="F2277" t="s">
        <v>80</v>
      </c>
      <c r="G2277">
        <v>0</v>
      </c>
      <c r="H2277">
        <v>30.403413971260001</v>
      </c>
      <c r="I2277">
        <v>0.31906693643</v>
      </c>
      <c r="J2277">
        <v>0.13244144419000001</v>
      </c>
      <c r="K2277">
        <v>6.3264877829999996E-2</v>
      </c>
      <c r="L2277">
        <v>3.8669034800000012E-3</v>
      </c>
      <c r="M2277">
        <v>3.8669034800000012E-3</v>
      </c>
      <c r="N2277">
        <v>1.0251483000000002E-4</v>
      </c>
      <c r="O2277">
        <v>2.8517862009999999E-2</v>
      </c>
    </row>
    <row r="2278" spans="1:15" x14ac:dyDescent="0.35">
      <c r="A2278">
        <v>2023</v>
      </c>
      <c r="B2278" s="1">
        <v>34023</v>
      </c>
      <c r="C2278" s="1">
        <v>2270001060</v>
      </c>
      <c r="D2278" s="1" t="s">
        <v>83</v>
      </c>
      <c r="E2278" t="s">
        <v>6</v>
      </c>
      <c r="F2278" t="s">
        <v>84</v>
      </c>
      <c r="G2278">
        <v>1.8849501000000005E-4</v>
      </c>
      <c r="H2278">
        <v>30.164826687929999</v>
      </c>
      <c r="I2278">
        <v>0.13708437391</v>
      </c>
      <c r="J2278">
        <v>1.0945938300000006E-3</v>
      </c>
      <c r="K2278">
        <v>0.17504793030999999</v>
      </c>
      <c r="L2278">
        <v>2.0750985749999999E-2</v>
      </c>
      <c r="M2278">
        <v>2.0070860479999997E-2</v>
      </c>
      <c r="N2278">
        <v>2.8660060000000004E-5</v>
      </c>
      <c r="O2278">
        <v>3.4950943170000005E-2</v>
      </c>
    </row>
    <row r="2279" spans="1:15" x14ac:dyDescent="0.35">
      <c r="A2279">
        <v>2023</v>
      </c>
      <c r="B2279" s="1">
        <v>34023</v>
      </c>
      <c r="C2279" s="1">
        <v>2270002003</v>
      </c>
      <c r="D2279" s="1" t="s">
        <v>38</v>
      </c>
      <c r="E2279" t="s">
        <v>11</v>
      </c>
      <c r="F2279" t="s">
        <v>84</v>
      </c>
      <c r="G2279">
        <v>3.3538884060000003E-2</v>
      </c>
      <c r="H2279">
        <v>4132.2355740350313</v>
      </c>
      <c r="I2279">
        <v>1.7375514114200001</v>
      </c>
      <c r="J2279">
        <v>2.9446007030000002E-2</v>
      </c>
      <c r="K2279">
        <v>6.8880331570600006</v>
      </c>
      <c r="L2279">
        <v>0.29526806353000001</v>
      </c>
      <c r="M2279">
        <v>0.28647934590000002</v>
      </c>
      <c r="N2279">
        <v>1.134717914E-2</v>
      </c>
      <c r="O2279">
        <v>0.28034058151000002</v>
      </c>
    </row>
    <row r="2280" spans="1:15" x14ac:dyDescent="0.35">
      <c r="A2280">
        <v>2023</v>
      </c>
      <c r="B2280" s="1">
        <v>34023</v>
      </c>
      <c r="C2280" s="1">
        <v>2270002006</v>
      </c>
      <c r="D2280" s="1" t="s">
        <v>10</v>
      </c>
      <c r="E2280" t="s">
        <v>11</v>
      </c>
      <c r="F2280" t="s">
        <v>84</v>
      </c>
      <c r="G2280">
        <v>0</v>
      </c>
      <c r="H2280">
        <v>6.7346544367300005</v>
      </c>
      <c r="I2280">
        <v>2.9091063209999997E-2</v>
      </c>
      <c r="J2280">
        <v>7.6500314000000008E-4</v>
      </c>
      <c r="K2280">
        <v>4.8470775319999999E-2</v>
      </c>
      <c r="L2280">
        <v>2.9409630800000005E-3</v>
      </c>
      <c r="M2280">
        <v>2.82411822E-3</v>
      </c>
      <c r="N2280">
        <v>0</v>
      </c>
      <c r="O2280">
        <v>9.4732521400000009E-3</v>
      </c>
    </row>
    <row r="2281" spans="1:15" x14ac:dyDescent="0.35">
      <c r="A2281">
        <v>2023</v>
      </c>
      <c r="B2281" s="1">
        <v>34023</v>
      </c>
      <c r="C2281" s="1">
        <v>2270002009</v>
      </c>
      <c r="D2281" s="1" t="s">
        <v>12</v>
      </c>
      <c r="E2281" t="s">
        <v>11</v>
      </c>
      <c r="F2281" t="s">
        <v>84</v>
      </c>
      <c r="G2281">
        <v>8.873595500000003E-4</v>
      </c>
      <c r="H2281">
        <v>110.91307966563001</v>
      </c>
      <c r="I2281">
        <v>0.41545292283000002</v>
      </c>
      <c r="J2281">
        <v>1.0988928390000001E-2</v>
      </c>
      <c r="K2281">
        <v>0.76949505325000012</v>
      </c>
      <c r="L2281">
        <v>4.3267872120000002E-2</v>
      </c>
      <c r="M2281">
        <v>4.1990294829999997E-2</v>
      </c>
      <c r="N2281">
        <v>3.8250156999999999E-4</v>
      </c>
      <c r="O2281">
        <v>0.12739837594</v>
      </c>
    </row>
    <row r="2282" spans="1:15" x14ac:dyDescent="0.35">
      <c r="A2282">
        <v>2023</v>
      </c>
      <c r="B2282" s="1">
        <v>34023</v>
      </c>
      <c r="C2282" s="1">
        <v>2270002015</v>
      </c>
      <c r="D2282" s="1" t="s">
        <v>39</v>
      </c>
      <c r="E2282" t="s">
        <v>11</v>
      </c>
      <c r="F2282" t="s">
        <v>84</v>
      </c>
      <c r="G2282">
        <v>8.3869256350000004E-2</v>
      </c>
      <c r="H2282">
        <v>10348.389512614342</v>
      </c>
      <c r="I2282">
        <v>6.5069844316400003</v>
      </c>
      <c r="J2282">
        <v>0.10012061268000001</v>
      </c>
      <c r="K2282">
        <v>22.296477280879998</v>
      </c>
      <c r="L2282">
        <v>1.0573566958900003</v>
      </c>
      <c r="M2282">
        <v>1.0256597718399998</v>
      </c>
      <c r="N2282">
        <v>2.8763677140000003E-2</v>
      </c>
      <c r="O2282">
        <v>0.99578827315000007</v>
      </c>
    </row>
    <row r="2283" spans="1:15" x14ac:dyDescent="0.35">
      <c r="A2283">
        <v>2023</v>
      </c>
      <c r="B2283" s="1">
        <v>34023</v>
      </c>
      <c r="C2283" s="1">
        <v>2270002018</v>
      </c>
      <c r="D2283" s="1" t="s">
        <v>85</v>
      </c>
      <c r="E2283" t="s">
        <v>11</v>
      </c>
      <c r="F2283" t="s">
        <v>84</v>
      </c>
      <c r="G2283">
        <v>9.1265756449999999E-2</v>
      </c>
      <c r="H2283">
        <v>11256.456030921419</v>
      </c>
      <c r="I2283">
        <v>6.0541885529399995</v>
      </c>
      <c r="J2283">
        <v>7.370485584E-2</v>
      </c>
      <c r="K2283">
        <v>14.128391045559997</v>
      </c>
      <c r="L2283">
        <v>0.82343438847999983</v>
      </c>
      <c r="M2283">
        <v>0.79875917912999994</v>
      </c>
      <c r="N2283">
        <v>3.1290171660000005E-2</v>
      </c>
      <c r="O2283">
        <v>0.76451702128999999</v>
      </c>
    </row>
    <row r="2284" spans="1:15" x14ac:dyDescent="0.35">
      <c r="A2284">
        <v>2023</v>
      </c>
      <c r="B2284" s="1">
        <v>34023</v>
      </c>
      <c r="C2284" s="1">
        <v>2270002021</v>
      </c>
      <c r="D2284" s="1" t="s">
        <v>13</v>
      </c>
      <c r="E2284" t="s">
        <v>11</v>
      </c>
      <c r="F2284" t="s">
        <v>84</v>
      </c>
      <c r="G2284">
        <v>5.0717283100000007E-3</v>
      </c>
      <c r="H2284">
        <v>622.26547004710005</v>
      </c>
      <c r="I2284">
        <v>0.54586611662000006</v>
      </c>
      <c r="J2284">
        <v>8.9739057099999988E-3</v>
      </c>
      <c r="K2284">
        <v>1.6402527123399999</v>
      </c>
      <c r="L2284">
        <v>9.1126865389999992E-2</v>
      </c>
      <c r="M2284">
        <v>8.8365578840000014E-2</v>
      </c>
      <c r="N2284">
        <v>1.7537752100000002E-3</v>
      </c>
      <c r="O2284">
        <v>9.8608243359999986E-2</v>
      </c>
    </row>
    <row r="2285" spans="1:15" x14ac:dyDescent="0.35">
      <c r="A2285">
        <v>2023</v>
      </c>
      <c r="B2285" s="1">
        <v>34023</v>
      </c>
      <c r="C2285" s="1">
        <v>2270002024</v>
      </c>
      <c r="D2285" s="1" t="s">
        <v>40</v>
      </c>
      <c r="E2285" t="s">
        <v>11</v>
      </c>
      <c r="F2285" t="s">
        <v>84</v>
      </c>
      <c r="G2285">
        <v>2.9652139000000007E-3</v>
      </c>
      <c r="H2285">
        <v>371.45388738469001</v>
      </c>
      <c r="I2285">
        <v>0.48366717255999997</v>
      </c>
      <c r="J2285">
        <v>5.3847843499999996E-3</v>
      </c>
      <c r="K2285">
        <v>1.3342194893500001</v>
      </c>
      <c r="L2285">
        <v>6.698407177E-2</v>
      </c>
      <c r="M2285">
        <v>6.4930468239999997E-2</v>
      </c>
      <c r="N2285">
        <v>1.1210492700000003E-3</v>
      </c>
      <c r="O2285">
        <v>7.2148394120000015E-2</v>
      </c>
    </row>
    <row r="2286" spans="1:15" x14ac:dyDescent="0.35">
      <c r="A2286">
        <v>2023</v>
      </c>
      <c r="B2286" s="1">
        <v>34023</v>
      </c>
      <c r="C2286" s="1">
        <v>2270002027</v>
      </c>
      <c r="D2286" s="1" t="s">
        <v>14</v>
      </c>
      <c r="E2286" t="s">
        <v>11</v>
      </c>
      <c r="F2286" t="s">
        <v>84</v>
      </c>
      <c r="G2286">
        <v>9.3090079499999982E-3</v>
      </c>
      <c r="H2286">
        <v>1142.8824441832601</v>
      </c>
      <c r="I2286">
        <v>2.3680584013900008</v>
      </c>
      <c r="J2286">
        <v>5.181187693E-2</v>
      </c>
      <c r="K2286">
        <v>6.6332860091299999</v>
      </c>
      <c r="L2286">
        <v>0.28862333885000002</v>
      </c>
      <c r="M2286">
        <v>0.27991068060999996</v>
      </c>
      <c r="N2286">
        <v>3.8371411100000009E-3</v>
      </c>
      <c r="O2286">
        <v>0.58735375809000001</v>
      </c>
    </row>
    <row r="2287" spans="1:15" x14ac:dyDescent="0.35">
      <c r="A2287">
        <v>2023</v>
      </c>
      <c r="B2287" s="1">
        <v>34023</v>
      </c>
      <c r="C2287" s="1">
        <v>2270002030</v>
      </c>
      <c r="D2287" s="1" t="s">
        <v>41</v>
      </c>
      <c r="E2287" t="s">
        <v>11</v>
      </c>
      <c r="F2287" t="s">
        <v>84</v>
      </c>
      <c r="G2287">
        <v>3.9758117080000002E-2</v>
      </c>
      <c r="H2287">
        <v>4902.0486238784497</v>
      </c>
      <c r="I2287">
        <v>5.0230139241699998</v>
      </c>
      <c r="J2287">
        <v>7.8340069390000003E-2</v>
      </c>
      <c r="K2287">
        <v>17.52717102631</v>
      </c>
      <c r="L2287">
        <v>0.72377454137999997</v>
      </c>
      <c r="M2287">
        <v>0.70202706738999998</v>
      </c>
      <c r="N2287">
        <v>1.4021383199999999E-2</v>
      </c>
      <c r="O2287">
        <v>0.78846911528000008</v>
      </c>
    </row>
    <row r="2288" spans="1:15" x14ac:dyDescent="0.35">
      <c r="A2288">
        <v>2023</v>
      </c>
      <c r="B2288" s="1">
        <v>34023</v>
      </c>
      <c r="C2288" s="1">
        <v>2270002033</v>
      </c>
      <c r="D2288" s="1" t="s">
        <v>42</v>
      </c>
      <c r="E2288" t="s">
        <v>11</v>
      </c>
      <c r="F2288" t="s">
        <v>84</v>
      </c>
      <c r="G2288">
        <v>3.4255385559999997E-2</v>
      </c>
      <c r="H2288">
        <v>4220.3329410104498</v>
      </c>
      <c r="I2288">
        <v>4.79560737117</v>
      </c>
      <c r="J2288">
        <v>5.7697110019999998E-2</v>
      </c>
      <c r="K2288">
        <v>19.22270348284</v>
      </c>
      <c r="L2288">
        <v>0.87407230526000002</v>
      </c>
      <c r="M2288">
        <v>0.84780315564999997</v>
      </c>
      <c r="N2288">
        <v>1.2847423050000003E-2</v>
      </c>
      <c r="O2288">
        <v>1.1762154762600001</v>
      </c>
    </row>
    <row r="2289" spans="1:15" x14ac:dyDescent="0.35">
      <c r="A2289">
        <v>2023</v>
      </c>
      <c r="B2289" s="1">
        <v>34023</v>
      </c>
      <c r="C2289" s="1">
        <v>2270002036</v>
      </c>
      <c r="D2289" s="1" t="s">
        <v>86</v>
      </c>
      <c r="E2289" t="s">
        <v>11</v>
      </c>
      <c r="F2289" t="s">
        <v>84</v>
      </c>
      <c r="G2289">
        <v>0.33998326867999995</v>
      </c>
      <c r="H2289">
        <v>41924.506835127846</v>
      </c>
      <c r="I2289">
        <v>10.30721469129</v>
      </c>
      <c r="J2289">
        <v>0.16627464501999997</v>
      </c>
      <c r="K2289">
        <v>39.281334935700002</v>
      </c>
      <c r="L2289">
        <v>1.8367846645500001</v>
      </c>
      <c r="M2289">
        <v>1.78170113154</v>
      </c>
      <c r="N2289">
        <v>0.11292835257</v>
      </c>
      <c r="O2289">
        <v>1.86380669189</v>
      </c>
    </row>
    <row r="2290" spans="1:15" x14ac:dyDescent="0.35">
      <c r="A2290">
        <v>2023</v>
      </c>
      <c r="B2290" s="1">
        <v>34023</v>
      </c>
      <c r="C2290" s="1">
        <v>2270002039</v>
      </c>
      <c r="D2290" s="1" t="s">
        <v>15</v>
      </c>
      <c r="E2290" t="s">
        <v>11</v>
      </c>
      <c r="F2290" t="s">
        <v>84</v>
      </c>
      <c r="G2290">
        <v>2.82411822E-3</v>
      </c>
      <c r="H2290">
        <v>347.57159497081994</v>
      </c>
      <c r="I2290">
        <v>0.40566881927000004</v>
      </c>
      <c r="J2290">
        <v>6.62047386E-3</v>
      </c>
      <c r="K2290">
        <v>1.3419918771599999</v>
      </c>
      <c r="L2290">
        <v>5.7671756890000009E-2</v>
      </c>
      <c r="M2290">
        <v>5.5929004780000006E-2</v>
      </c>
      <c r="N2290">
        <v>9.6011201000000012E-4</v>
      </c>
      <c r="O2290">
        <v>6.5834362440000016E-2</v>
      </c>
    </row>
    <row r="2291" spans="1:15" x14ac:dyDescent="0.35">
      <c r="A2291">
        <v>2023</v>
      </c>
      <c r="B2291" s="1">
        <v>34023</v>
      </c>
      <c r="C2291" s="1">
        <v>2270002042</v>
      </c>
      <c r="D2291" s="1" t="s">
        <v>43</v>
      </c>
      <c r="E2291" t="s">
        <v>11</v>
      </c>
      <c r="F2291" t="s">
        <v>84</v>
      </c>
      <c r="G2291">
        <v>1.3602505400000001E-3</v>
      </c>
      <c r="H2291">
        <v>164.81504548432</v>
      </c>
      <c r="I2291">
        <v>0.35401567498000008</v>
      </c>
      <c r="J2291">
        <v>4.8986656400000009E-3</v>
      </c>
      <c r="K2291">
        <v>0.90286354015000003</v>
      </c>
      <c r="L2291">
        <v>5.3156695129999994E-2</v>
      </c>
      <c r="M2291">
        <v>5.1556141010000001E-2</v>
      </c>
      <c r="N2291">
        <v>5.4895038000000009E-4</v>
      </c>
      <c r="O2291">
        <v>8.9701578559999981E-2</v>
      </c>
    </row>
    <row r="2292" spans="1:15" x14ac:dyDescent="0.35">
      <c r="A2292">
        <v>2023</v>
      </c>
      <c r="B2292" s="1">
        <v>34023</v>
      </c>
      <c r="C2292" s="1">
        <v>2270002045</v>
      </c>
      <c r="D2292" s="1" t="s">
        <v>44</v>
      </c>
      <c r="E2292" t="s">
        <v>11</v>
      </c>
      <c r="F2292" t="s">
        <v>84</v>
      </c>
      <c r="G2292">
        <v>7.7699627279999989E-2</v>
      </c>
      <c r="H2292">
        <v>9580.4849945887509</v>
      </c>
      <c r="I2292">
        <v>3.6921917542400005</v>
      </c>
      <c r="J2292">
        <v>6.879737172E-2</v>
      </c>
      <c r="K2292">
        <v>15.417915171340001</v>
      </c>
      <c r="L2292">
        <v>0.61843449084999991</v>
      </c>
      <c r="M2292">
        <v>0.59983962346000008</v>
      </c>
      <c r="N2292">
        <v>2.6814793060000001E-2</v>
      </c>
      <c r="O2292">
        <v>0.77255175888000005</v>
      </c>
    </row>
    <row r="2293" spans="1:15" x14ac:dyDescent="0.35">
      <c r="A2293">
        <v>2023</v>
      </c>
      <c r="B2293" s="1">
        <v>34023</v>
      </c>
      <c r="C2293" s="1">
        <v>2270002048</v>
      </c>
      <c r="D2293" s="1" t="s">
        <v>87</v>
      </c>
      <c r="E2293" t="s">
        <v>11</v>
      </c>
      <c r="F2293" t="s">
        <v>84</v>
      </c>
      <c r="G2293">
        <v>8.4665124170000022E-2</v>
      </c>
      <c r="H2293">
        <v>10438.829277316661</v>
      </c>
      <c r="I2293">
        <v>2.4753682798900005</v>
      </c>
      <c r="J2293">
        <v>3.7291147300000001E-2</v>
      </c>
      <c r="K2293">
        <v>7.58110285339</v>
      </c>
      <c r="L2293">
        <v>0.46980341969</v>
      </c>
      <c r="M2293">
        <v>0.45575447873999997</v>
      </c>
      <c r="N2293">
        <v>2.8180555150000001E-2</v>
      </c>
      <c r="O2293">
        <v>0.4391371554900001</v>
      </c>
    </row>
    <row r="2294" spans="1:15" x14ac:dyDescent="0.35">
      <c r="A2294">
        <v>2023</v>
      </c>
      <c r="B2294" s="1">
        <v>34023</v>
      </c>
      <c r="C2294" s="1">
        <v>2270002051</v>
      </c>
      <c r="D2294" s="1" t="s">
        <v>88</v>
      </c>
      <c r="E2294" t="s">
        <v>11</v>
      </c>
      <c r="F2294" t="s">
        <v>84</v>
      </c>
      <c r="G2294">
        <v>0.29057222293000001</v>
      </c>
      <c r="H2294">
        <v>35826.85904905184</v>
      </c>
      <c r="I2294">
        <v>9.0290575862299995</v>
      </c>
      <c r="J2294">
        <v>0.20205672992999996</v>
      </c>
      <c r="K2294">
        <v>99.28374113261998</v>
      </c>
      <c r="L2294">
        <v>1.6682150101099997</v>
      </c>
      <c r="M2294">
        <v>1.61816241994</v>
      </c>
      <c r="N2294">
        <v>9.6499524330000017E-2</v>
      </c>
      <c r="O2294">
        <v>2.3809510191500003</v>
      </c>
    </row>
    <row r="2295" spans="1:15" x14ac:dyDescent="0.35">
      <c r="A2295">
        <v>2023</v>
      </c>
      <c r="B2295" s="1">
        <v>34023</v>
      </c>
      <c r="C2295" s="1">
        <v>2270002054</v>
      </c>
      <c r="D2295" s="1" t="s">
        <v>16</v>
      </c>
      <c r="E2295" t="s">
        <v>11</v>
      </c>
      <c r="F2295" t="s">
        <v>84</v>
      </c>
      <c r="G2295">
        <v>1.3768954209999998E-2</v>
      </c>
      <c r="H2295">
        <v>1692.3236310176903</v>
      </c>
      <c r="I2295">
        <v>0.96657485353000017</v>
      </c>
      <c r="J2295">
        <v>1.8300550620000001E-2</v>
      </c>
      <c r="K2295">
        <v>4.2159863177299997</v>
      </c>
      <c r="L2295">
        <v>0.14479723697999997</v>
      </c>
      <c r="M2295">
        <v>0.14051696724999999</v>
      </c>
      <c r="N2295">
        <v>4.8115831500000006E-3</v>
      </c>
      <c r="O2295">
        <v>0.18941984808999998</v>
      </c>
    </row>
    <row r="2296" spans="1:15" x14ac:dyDescent="0.35">
      <c r="A2296">
        <v>2023</v>
      </c>
      <c r="B2296" s="1">
        <v>34023</v>
      </c>
      <c r="C2296" s="1">
        <v>2270002057</v>
      </c>
      <c r="D2296" s="1" t="s">
        <v>45</v>
      </c>
      <c r="E2296" t="s">
        <v>11</v>
      </c>
      <c r="F2296" t="s">
        <v>84</v>
      </c>
      <c r="G2296">
        <v>0.10886413559999999</v>
      </c>
      <c r="H2296">
        <v>13425.018472128559</v>
      </c>
      <c r="I2296">
        <v>12.269408062230001</v>
      </c>
      <c r="J2296">
        <v>0.12338596754</v>
      </c>
      <c r="K2296">
        <v>33.680590419739993</v>
      </c>
      <c r="L2296">
        <v>2.1352913148600003</v>
      </c>
      <c r="M2296">
        <v>2.0712228530400001</v>
      </c>
      <c r="N2296">
        <v>3.7585464069999998E-2</v>
      </c>
      <c r="O2296">
        <v>1.3693302674699999</v>
      </c>
    </row>
    <row r="2297" spans="1:15" x14ac:dyDescent="0.35">
      <c r="A2297">
        <v>2023</v>
      </c>
      <c r="B2297" s="1">
        <v>34023</v>
      </c>
      <c r="C2297" s="1">
        <v>2270002060</v>
      </c>
      <c r="D2297" s="1" t="s">
        <v>46</v>
      </c>
      <c r="E2297" t="s">
        <v>11</v>
      </c>
      <c r="F2297" t="s">
        <v>84</v>
      </c>
      <c r="G2297">
        <v>0.37019207423</v>
      </c>
      <c r="H2297">
        <v>45644.712237146872</v>
      </c>
      <c r="I2297">
        <v>25.988798005390002</v>
      </c>
      <c r="J2297">
        <v>0.35243275782</v>
      </c>
      <c r="K2297">
        <v>88.432127499320018</v>
      </c>
      <c r="L2297">
        <v>4.2457541992800003</v>
      </c>
      <c r="M2297">
        <v>4.1183789718500003</v>
      </c>
      <c r="N2297">
        <v>0.12791315471000003</v>
      </c>
      <c r="O2297">
        <v>4.0651043295500005</v>
      </c>
    </row>
    <row r="2298" spans="1:15" x14ac:dyDescent="0.35">
      <c r="A2298">
        <v>2023</v>
      </c>
      <c r="B2298" s="1">
        <v>34023</v>
      </c>
      <c r="C2298" s="1">
        <v>2270002066</v>
      </c>
      <c r="D2298" s="1" t="s">
        <v>47</v>
      </c>
      <c r="E2298" t="s">
        <v>11</v>
      </c>
      <c r="F2298" t="s">
        <v>84</v>
      </c>
      <c r="G2298">
        <v>0.22517768218000001</v>
      </c>
      <c r="H2298">
        <v>27738.125046210043</v>
      </c>
      <c r="I2298">
        <v>61.123341928990001</v>
      </c>
      <c r="J2298">
        <v>0.55304105241000001</v>
      </c>
      <c r="K2298">
        <v>91.989505638249994</v>
      </c>
      <c r="L2298">
        <v>10.467420017450003</v>
      </c>
      <c r="M2298">
        <v>10.153435832429999</v>
      </c>
      <c r="N2298">
        <v>8.1433151250000002E-2</v>
      </c>
      <c r="O2298">
        <v>11.095054387559999</v>
      </c>
    </row>
    <row r="2299" spans="1:15" x14ac:dyDescent="0.35">
      <c r="A2299">
        <v>2023</v>
      </c>
      <c r="B2299" s="1">
        <v>34023</v>
      </c>
      <c r="C2299" s="1">
        <v>2270002069</v>
      </c>
      <c r="D2299" s="1" t="s">
        <v>89</v>
      </c>
      <c r="E2299" t="s">
        <v>11</v>
      </c>
      <c r="F2299" t="s">
        <v>84</v>
      </c>
      <c r="G2299">
        <v>0.33858884652999999</v>
      </c>
      <c r="H2299">
        <v>41755.416546447123</v>
      </c>
      <c r="I2299">
        <v>18.360844772379998</v>
      </c>
      <c r="J2299">
        <v>0.25017145911999999</v>
      </c>
      <c r="K2299">
        <v>64.923598644080002</v>
      </c>
      <c r="L2299">
        <v>2.8953924822899997</v>
      </c>
      <c r="M2299">
        <v>2.8085249427399996</v>
      </c>
      <c r="N2299">
        <v>0.11500510461000001</v>
      </c>
      <c r="O2299">
        <v>2.8080156755200001</v>
      </c>
    </row>
    <row r="2300" spans="1:15" x14ac:dyDescent="0.35">
      <c r="A2300">
        <v>2023</v>
      </c>
      <c r="B2300" s="1">
        <v>34023</v>
      </c>
      <c r="C2300" s="1">
        <v>2270002072</v>
      </c>
      <c r="D2300" s="1" t="s">
        <v>48</v>
      </c>
      <c r="E2300" t="s">
        <v>11</v>
      </c>
      <c r="F2300" t="s">
        <v>84</v>
      </c>
      <c r="G2300">
        <v>0.15458574978</v>
      </c>
      <c r="H2300">
        <v>19025.157436294681</v>
      </c>
      <c r="I2300">
        <v>70.141905524020004</v>
      </c>
      <c r="J2300">
        <v>0.55680874798999991</v>
      </c>
      <c r="K2300">
        <v>96.658412395710016</v>
      </c>
      <c r="L2300">
        <v>11.035582558439998</v>
      </c>
      <c r="M2300">
        <v>10.704534614620002</v>
      </c>
      <c r="N2300">
        <v>5.939246279999999E-2</v>
      </c>
      <c r="O2300">
        <v>14.082297952910002</v>
      </c>
    </row>
    <row r="2301" spans="1:15" x14ac:dyDescent="0.35">
      <c r="A2301">
        <v>2023</v>
      </c>
      <c r="B2301" s="1">
        <v>34023</v>
      </c>
      <c r="C2301" s="1">
        <v>2270002075</v>
      </c>
      <c r="D2301" s="1" t="s">
        <v>90</v>
      </c>
      <c r="E2301" t="s">
        <v>11</v>
      </c>
      <c r="F2301" t="s">
        <v>84</v>
      </c>
      <c r="G2301">
        <v>3.6398276199999996E-2</v>
      </c>
      <c r="H2301">
        <v>4483.5374874583695</v>
      </c>
      <c r="I2301">
        <v>3.4010937294400008</v>
      </c>
      <c r="J2301">
        <v>4.4387819080000002E-2</v>
      </c>
      <c r="K2301">
        <v>13.86989383901</v>
      </c>
      <c r="L2301">
        <v>0.46340561245</v>
      </c>
      <c r="M2301">
        <v>0.44942281010000001</v>
      </c>
      <c r="N2301">
        <v>1.2764749800000001E-2</v>
      </c>
      <c r="O2301">
        <v>0.53863716764000003</v>
      </c>
    </row>
    <row r="2302" spans="1:15" x14ac:dyDescent="0.35">
      <c r="A2302">
        <v>2023</v>
      </c>
      <c r="B2302" s="1">
        <v>34023</v>
      </c>
      <c r="C2302" s="1">
        <v>2270002078</v>
      </c>
      <c r="D2302" s="1" t="s">
        <v>49</v>
      </c>
      <c r="E2302" t="s">
        <v>11</v>
      </c>
      <c r="F2302" t="s">
        <v>84</v>
      </c>
      <c r="G2302">
        <v>4.7730023000000006E-4</v>
      </c>
      <c r="H2302">
        <v>58.91097158737999</v>
      </c>
      <c r="I2302">
        <v>0.22083347846999998</v>
      </c>
      <c r="J2302">
        <v>2.1087190300000001E-3</v>
      </c>
      <c r="K2302">
        <v>0.30901276692000007</v>
      </c>
      <c r="L2302">
        <v>3.3222521089999998E-2</v>
      </c>
      <c r="M2302">
        <v>3.2166508110000006E-2</v>
      </c>
      <c r="N2302">
        <v>2.4030358000000005E-4</v>
      </c>
      <c r="O2302">
        <v>5.0118728770000003E-2</v>
      </c>
    </row>
    <row r="2303" spans="1:15" x14ac:dyDescent="0.35">
      <c r="A2303">
        <v>2023</v>
      </c>
      <c r="B2303" s="1">
        <v>34023</v>
      </c>
      <c r="C2303" s="1">
        <v>2270002081</v>
      </c>
      <c r="D2303" s="1" t="s">
        <v>50</v>
      </c>
      <c r="E2303" t="s">
        <v>11</v>
      </c>
      <c r="F2303" t="s">
        <v>84</v>
      </c>
      <c r="G2303">
        <v>3.4899134600000006E-2</v>
      </c>
      <c r="H2303">
        <v>4303.7115503609693</v>
      </c>
      <c r="I2303">
        <v>3.9449338002800003</v>
      </c>
      <c r="J2303">
        <v>4.0740275290000003E-2</v>
      </c>
      <c r="K2303">
        <v>10.28131040629</v>
      </c>
      <c r="L2303">
        <v>0.55673489322000003</v>
      </c>
      <c r="M2303">
        <v>0.54000844127999992</v>
      </c>
      <c r="N2303">
        <v>1.2409805980000001E-2</v>
      </c>
      <c r="O2303">
        <v>0.54925020832000004</v>
      </c>
    </row>
    <row r="2304" spans="1:15" x14ac:dyDescent="0.35">
      <c r="A2304">
        <v>2023</v>
      </c>
      <c r="B2304" s="1">
        <v>34023</v>
      </c>
      <c r="C2304" s="1">
        <v>2270003010</v>
      </c>
      <c r="D2304" s="1" t="s">
        <v>51</v>
      </c>
      <c r="E2304" t="s">
        <v>18</v>
      </c>
      <c r="F2304" t="s">
        <v>84</v>
      </c>
      <c r="G2304">
        <v>7.8109686600000006E-3</v>
      </c>
      <c r="H2304">
        <v>964.94474758121021</v>
      </c>
      <c r="I2304">
        <v>4.1395785977699999</v>
      </c>
      <c r="J2304">
        <v>3.2015491639999998E-2</v>
      </c>
      <c r="K2304">
        <v>5.4089910776000005</v>
      </c>
      <c r="L2304">
        <v>0.58725014094999994</v>
      </c>
      <c r="M2304">
        <v>0.56960656709000013</v>
      </c>
      <c r="N2304">
        <v>3.0831610700000011E-3</v>
      </c>
      <c r="O2304">
        <v>0.91785826308000007</v>
      </c>
    </row>
    <row r="2305" spans="1:15" x14ac:dyDescent="0.35">
      <c r="A2305">
        <v>2023</v>
      </c>
      <c r="B2305" s="1">
        <v>34023</v>
      </c>
      <c r="C2305" s="1">
        <v>2270003020</v>
      </c>
      <c r="D2305" s="1" t="s">
        <v>52</v>
      </c>
      <c r="E2305" t="s">
        <v>18</v>
      </c>
      <c r="F2305" t="s">
        <v>84</v>
      </c>
      <c r="G2305">
        <v>0.11314440533000003</v>
      </c>
      <c r="H2305">
        <v>13963.501752883318</v>
      </c>
      <c r="I2305">
        <v>2.5076670651999997</v>
      </c>
      <c r="J2305">
        <v>7.1471575780000018E-2</v>
      </c>
      <c r="K2305">
        <v>25.853751802669994</v>
      </c>
      <c r="L2305">
        <v>0.32439550297000003</v>
      </c>
      <c r="M2305">
        <v>0.31461801327000005</v>
      </c>
      <c r="N2305">
        <v>3.6884394909999993E-2</v>
      </c>
      <c r="O2305">
        <v>0.52054826053999992</v>
      </c>
    </row>
    <row r="2306" spans="1:15" x14ac:dyDescent="0.35">
      <c r="A2306">
        <v>2023</v>
      </c>
      <c r="B2306" s="1">
        <v>34023</v>
      </c>
      <c r="C2306" s="1">
        <v>2270003030</v>
      </c>
      <c r="D2306" s="1" t="s">
        <v>17</v>
      </c>
      <c r="E2306" t="s">
        <v>18</v>
      </c>
      <c r="F2306" t="s">
        <v>84</v>
      </c>
      <c r="G2306">
        <v>4.9371362589999995E-2</v>
      </c>
      <c r="H2306">
        <v>6099.0231636161307</v>
      </c>
      <c r="I2306">
        <v>2.1667799023200001</v>
      </c>
      <c r="J2306">
        <v>4.1178994669999996E-2</v>
      </c>
      <c r="K2306">
        <v>10.10142994894</v>
      </c>
      <c r="L2306">
        <v>0.36273053783999998</v>
      </c>
      <c r="M2306">
        <v>0.35185845431000001</v>
      </c>
      <c r="N2306">
        <v>1.661732325E-2</v>
      </c>
      <c r="O2306">
        <v>0.4096933530800001</v>
      </c>
    </row>
    <row r="2307" spans="1:15" x14ac:dyDescent="0.35">
      <c r="A2307">
        <v>2023</v>
      </c>
      <c r="B2307" s="1">
        <v>34023</v>
      </c>
      <c r="C2307" s="1">
        <v>2270003040</v>
      </c>
      <c r="D2307" s="1" t="s">
        <v>19</v>
      </c>
      <c r="E2307" t="s">
        <v>18</v>
      </c>
      <c r="F2307" t="s">
        <v>84</v>
      </c>
      <c r="G2307">
        <v>5.0255415209999994E-2</v>
      </c>
      <c r="H2307">
        <v>6189.1556009835203</v>
      </c>
      <c r="I2307">
        <v>3.20661097152</v>
      </c>
      <c r="J2307">
        <v>5.3836820399999992E-2</v>
      </c>
      <c r="K2307">
        <v>12.27780656212</v>
      </c>
      <c r="L2307">
        <v>0.58790270846999992</v>
      </c>
      <c r="M2307">
        <v>0.57029771545999997</v>
      </c>
      <c r="N2307">
        <v>1.7369098670000003E-2</v>
      </c>
      <c r="O2307">
        <v>0.63509700880999997</v>
      </c>
    </row>
    <row r="2308" spans="1:15" x14ac:dyDescent="0.35">
      <c r="A2308">
        <v>2023</v>
      </c>
      <c r="B2308" s="1">
        <v>34023</v>
      </c>
      <c r="C2308" s="1">
        <v>2270003050</v>
      </c>
      <c r="D2308" s="1" t="s">
        <v>53</v>
      </c>
      <c r="E2308" t="s">
        <v>18</v>
      </c>
      <c r="F2308" t="s">
        <v>84</v>
      </c>
      <c r="G2308">
        <v>2.0734451100000006E-3</v>
      </c>
      <c r="H2308">
        <v>238.55808644503003</v>
      </c>
      <c r="I2308">
        <v>0.63021487782000007</v>
      </c>
      <c r="J2308">
        <v>6.7714903299999993E-3</v>
      </c>
      <c r="K2308">
        <v>1.0805360705699998</v>
      </c>
      <c r="L2308">
        <v>0.10637291499999998</v>
      </c>
      <c r="M2308">
        <v>0.10328975393000001</v>
      </c>
      <c r="N2308">
        <v>6.9114836999999998E-4</v>
      </c>
      <c r="O2308">
        <v>0.16487691594000001</v>
      </c>
    </row>
    <row r="2309" spans="1:15" x14ac:dyDescent="0.35">
      <c r="A2309">
        <v>2023</v>
      </c>
      <c r="B2309" s="1">
        <v>34023</v>
      </c>
      <c r="C2309" s="1">
        <v>2270003060</v>
      </c>
      <c r="D2309" s="1" t="s">
        <v>54</v>
      </c>
      <c r="E2309" t="s">
        <v>18</v>
      </c>
      <c r="F2309" t="s">
        <v>84</v>
      </c>
      <c r="G2309">
        <v>0.13081223000999997</v>
      </c>
      <c r="H2309">
        <v>16134.922508171283</v>
      </c>
      <c r="I2309">
        <v>10.152911132869999</v>
      </c>
      <c r="J2309">
        <v>0.33267385106999992</v>
      </c>
      <c r="K2309">
        <v>73.284687234989988</v>
      </c>
      <c r="L2309">
        <v>1.02022869047</v>
      </c>
      <c r="M2309">
        <v>0.98945660451000006</v>
      </c>
      <c r="N2309">
        <v>4.4476003879999997E-2</v>
      </c>
      <c r="O2309">
        <v>2.5276618662899999</v>
      </c>
    </row>
    <row r="2310" spans="1:15" x14ac:dyDescent="0.35">
      <c r="A2310">
        <v>2023</v>
      </c>
      <c r="B2310" s="1">
        <v>34023</v>
      </c>
      <c r="C2310" s="1">
        <v>2270003070</v>
      </c>
      <c r="D2310" s="1" t="s">
        <v>55</v>
      </c>
      <c r="E2310" t="s">
        <v>18</v>
      </c>
      <c r="F2310" t="s">
        <v>84</v>
      </c>
      <c r="G2310">
        <v>7.1205919069999998E-2</v>
      </c>
      <c r="H2310">
        <v>8794.5661385300409</v>
      </c>
      <c r="I2310">
        <v>1.1815286104599998</v>
      </c>
      <c r="J2310">
        <v>2.002676808E-2</v>
      </c>
      <c r="K2310">
        <v>5.7754959248800004</v>
      </c>
      <c r="L2310">
        <v>0.21322202792</v>
      </c>
      <c r="M2310">
        <v>0.20681540220000003</v>
      </c>
      <c r="N2310">
        <v>2.3320470360000001E-2</v>
      </c>
      <c r="O2310">
        <v>0.24662863477999997</v>
      </c>
    </row>
    <row r="2311" spans="1:15" x14ac:dyDescent="0.35">
      <c r="A2311">
        <v>2023</v>
      </c>
      <c r="B2311" s="1">
        <v>34023</v>
      </c>
      <c r="C2311" s="1">
        <v>2270004031</v>
      </c>
      <c r="D2311" s="1" t="s">
        <v>25</v>
      </c>
      <c r="E2311" t="s">
        <v>22</v>
      </c>
      <c r="F2311" t="s">
        <v>84</v>
      </c>
      <c r="G2311">
        <v>0</v>
      </c>
      <c r="H2311">
        <v>0.49433091949999991</v>
      </c>
      <c r="I2311">
        <v>2.1484021899999999E-3</v>
      </c>
      <c r="J2311">
        <v>0</v>
      </c>
      <c r="K2311">
        <v>4.103900130000001E-3</v>
      </c>
      <c r="L2311">
        <v>3.0423756000000005E-4</v>
      </c>
      <c r="M2311">
        <v>3.0423756000000005E-4</v>
      </c>
      <c r="N2311">
        <v>0</v>
      </c>
      <c r="O2311">
        <v>6.2500977000000001E-4</v>
      </c>
    </row>
    <row r="2312" spans="1:15" x14ac:dyDescent="0.35">
      <c r="A2312">
        <v>2023</v>
      </c>
      <c r="B2312" s="1">
        <v>34023</v>
      </c>
      <c r="C2312" s="1">
        <v>2270004036</v>
      </c>
      <c r="D2312" s="1" t="s">
        <v>97</v>
      </c>
      <c r="E2312" t="s">
        <v>22</v>
      </c>
      <c r="F2312" t="s">
        <v>84</v>
      </c>
      <c r="G2312">
        <v>1.0725476300000002E-3</v>
      </c>
      <c r="H2312">
        <v>133.93346707201999</v>
      </c>
      <c r="I2312">
        <v>0.19454669190000001</v>
      </c>
      <c r="J2312">
        <v>1.9973857200000001E-3</v>
      </c>
      <c r="K2312">
        <v>0.74338132935000001</v>
      </c>
      <c r="L2312">
        <v>3.2647115269999999E-2</v>
      </c>
      <c r="M2312">
        <v>3.1652831649999998E-2</v>
      </c>
      <c r="N2312">
        <v>4.3651476000000004E-4</v>
      </c>
      <c r="O2312">
        <v>4.7941666519999995E-2</v>
      </c>
    </row>
    <row r="2313" spans="1:15" x14ac:dyDescent="0.35">
      <c r="A2313">
        <v>2023</v>
      </c>
      <c r="B2313" s="1">
        <v>34023</v>
      </c>
      <c r="C2313" s="1">
        <v>2270004046</v>
      </c>
      <c r="D2313" s="1" t="s">
        <v>58</v>
      </c>
      <c r="E2313" t="s">
        <v>22</v>
      </c>
      <c r="F2313" t="s">
        <v>84</v>
      </c>
      <c r="G2313">
        <v>2.9032640780000001E-2</v>
      </c>
      <c r="H2313">
        <v>3584.5455289920105</v>
      </c>
      <c r="I2313">
        <v>7.4613181326199998</v>
      </c>
      <c r="J2313">
        <v>0.14051917186999999</v>
      </c>
      <c r="K2313">
        <v>21.43388222734</v>
      </c>
      <c r="L2313">
        <v>1.06201616026</v>
      </c>
      <c r="M2313">
        <v>1.0301296388899999</v>
      </c>
      <c r="N2313">
        <v>1.1854241740000002E-2</v>
      </c>
      <c r="O2313">
        <v>1.7836874941599998</v>
      </c>
    </row>
    <row r="2314" spans="1:15" x14ac:dyDescent="0.35">
      <c r="A2314">
        <v>2023</v>
      </c>
      <c r="B2314" s="1">
        <v>34023</v>
      </c>
      <c r="C2314" s="1">
        <v>2270004056</v>
      </c>
      <c r="D2314" s="1" t="s">
        <v>60</v>
      </c>
      <c r="E2314" t="s">
        <v>22</v>
      </c>
      <c r="F2314" t="s">
        <v>84</v>
      </c>
      <c r="G2314">
        <v>5.9888502300000021E-3</v>
      </c>
      <c r="H2314">
        <v>739.88070033448992</v>
      </c>
      <c r="I2314">
        <v>1.8852014266800001</v>
      </c>
      <c r="J2314">
        <v>3.8184018399999992E-2</v>
      </c>
      <c r="K2314">
        <v>4.6675200514799995</v>
      </c>
      <c r="L2314">
        <v>0.22440716749000003</v>
      </c>
      <c r="M2314">
        <v>0.21770071345</v>
      </c>
      <c r="N2314">
        <v>2.69735257E-3</v>
      </c>
      <c r="O2314">
        <v>0.44461784080999994</v>
      </c>
    </row>
    <row r="2315" spans="1:15" x14ac:dyDescent="0.35">
      <c r="A2315">
        <v>2023</v>
      </c>
      <c r="B2315" s="1">
        <v>34023</v>
      </c>
      <c r="C2315" s="1">
        <v>2270004066</v>
      </c>
      <c r="D2315" s="1" t="s">
        <v>61</v>
      </c>
      <c r="E2315" t="s">
        <v>22</v>
      </c>
      <c r="F2315" t="s">
        <v>84</v>
      </c>
      <c r="G2315">
        <v>3.95949752E-2</v>
      </c>
      <c r="H2315">
        <v>4876.9730610479992</v>
      </c>
      <c r="I2315">
        <v>9.1658454387500008</v>
      </c>
      <c r="J2315">
        <v>8.2451685689999998E-2</v>
      </c>
      <c r="K2315">
        <v>27.268659281709997</v>
      </c>
      <c r="L2315">
        <v>1.6572591510199999</v>
      </c>
      <c r="M2315">
        <v>1.6074821383500002</v>
      </c>
      <c r="N2315">
        <v>1.5602095740000002E-2</v>
      </c>
      <c r="O2315">
        <v>2.0504994250399999</v>
      </c>
    </row>
    <row r="2316" spans="1:15" x14ac:dyDescent="0.35">
      <c r="A2316">
        <v>2023</v>
      </c>
      <c r="B2316" s="1">
        <v>34023</v>
      </c>
      <c r="C2316" s="1">
        <v>2270004071</v>
      </c>
      <c r="D2316" s="1" t="s">
        <v>26</v>
      </c>
      <c r="E2316" t="s">
        <v>22</v>
      </c>
      <c r="F2316" t="s">
        <v>84</v>
      </c>
      <c r="G2316">
        <v>4.6804082599999994E-3</v>
      </c>
      <c r="H2316">
        <v>576.03706553767006</v>
      </c>
      <c r="I2316">
        <v>0.42842049767000007</v>
      </c>
      <c r="J2316">
        <v>9.683793349999999E-3</v>
      </c>
      <c r="K2316">
        <v>1.8823475460900001</v>
      </c>
      <c r="L2316">
        <v>5.8251571950000004E-2</v>
      </c>
      <c r="M2316">
        <v>5.6463625130000007E-2</v>
      </c>
      <c r="N2316">
        <v>1.6336234200000001E-3</v>
      </c>
      <c r="O2316">
        <v>9.3302825329999992E-2</v>
      </c>
    </row>
    <row r="2317" spans="1:15" x14ac:dyDescent="0.35">
      <c r="A2317">
        <v>2023</v>
      </c>
      <c r="B2317" s="1">
        <v>34023</v>
      </c>
      <c r="C2317" s="1">
        <v>2270004076</v>
      </c>
      <c r="D2317" s="1" t="s">
        <v>62</v>
      </c>
      <c r="E2317" t="s">
        <v>22</v>
      </c>
      <c r="F2317" t="s">
        <v>84</v>
      </c>
      <c r="G2317">
        <v>2.5353130000000002E-5</v>
      </c>
      <c r="H2317">
        <v>13.809955732759999</v>
      </c>
      <c r="I2317">
        <v>3.8533450669999997E-2</v>
      </c>
      <c r="J2317">
        <v>3.7809233000000005E-4</v>
      </c>
      <c r="K2317">
        <v>9.3000792390000003E-2</v>
      </c>
      <c r="L2317">
        <v>6.4992197600000001E-3</v>
      </c>
      <c r="M2317">
        <v>6.3360778799999998E-3</v>
      </c>
      <c r="N2317">
        <v>0</v>
      </c>
      <c r="O2317">
        <v>8.7567506399999998E-3</v>
      </c>
    </row>
    <row r="2318" spans="1:15" x14ac:dyDescent="0.35">
      <c r="A2318">
        <v>2023</v>
      </c>
      <c r="B2318" s="1">
        <v>34023</v>
      </c>
      <c r="C2318" s="1">
        <v>2270005010</v>
      </c>
      <c r="D2318" s="1" t="s">
        <v>63</v>
      </c>
      <c r="E2318" t="s">
        <v>28</v>
      </c>
      <c r="F2318" t="s">
        <v>84</v>
      </c>
      <c r="G2318">
        <v>0</v>
      </c>
      <c r="H2318">
        <v>2.0584536939999998E-2</v>
      </c>
      <c r="I2318">
        <v>0</v>
      </c>
      <c r="J2318">
        <v>0</v>
      </c>
      <c r="K2318">
        <v>7.3854770000000001E-5</v>
      </c>
      <c r="L2318">
        <v>0</v>
      </c>
      <c r="M2318">
        <v>0</v>
      </c>
      <c r="N2318">
        <v>0</v>
      </c>
      <c r="O2318">
        <v>0</v>
      </c>
    </row>
    <row r="2319" spans="1:15" x14ac:dyDescent="0.35">
      <c r="A2319">
        <v>2023</v>
      </c>
      <c r="B2319" s="1">
        <v>34023</v>
      </c>
      <c r="C2319" s="1">
        <v>2270005015</v>
      </c>
      <c r="D2319" s="1" t="s">
        <v>64</v>
      </c>
      <c r="E2319" t="s">
        <v>28</v>
      </c>
      <c r="F2319" t="s">
        <v>84</v>
      </c>
      <c r="G2319">
        <v>8.4855823799999987E-3</v>
      </c>
      <c r="H2319">
        <v>1048.4736800487401</v>
      </c>
      <c r="I2319">
        <v>1.7807322010500002</v>
      </c>
      <c r="J2319">
        <v>1.5430135380000003E-2</v>
      </c>
      <c r="K2319">
        <v>4.1946533123000007</v>
      </c>
      <c r="L2319">
        <v>0.32280266502000005</v>
      </c>
      <c r="M2319">
        <v>0.31317288486</v>
      </c>
      <c r="N2319">
        <v>3.1592204600000007E-3</v>
      </c>
      <c r="O2319">
        <v>0.29562300734999997</v>
      </c>
    </row>
    <row r="2320" spans="1:15" x14ac:dyDescent="0.35">
      <c r="A2320">
        <v>2023</v>
      </c>
      <c r="B2320" s="1">
        <v>34023</v>
      </c>
      <c r="C2320" s="1">
        <v>2270005020</v>
      </c>
      <c r="D2320" s="1" t="s">
        <v>91</v>
      </c>
      <c r="E2320" t="s">
        <v>28</v>
      </c>
      <c r="F2320" t="s">
        <v>84</v>
      </c>
      <c r="G2320">
        <v>7.1980842999999997E-4</v>
      </c>
      <c r="H2320">
        <v>94.068762126569993</v>
      </c>
      <c r="I2320">
        <v>0.17536760021</v>
      </c>
      <c r="J2320">
        <v>9.127126800000002E-4</v>
      </c>
      <c r="K2320">
        <v>0.51874929062000008</v>
      </c>
      <c r="L2320">
        <v>4.6864709650000003E-2</v>
      </c>
      <c r="M2320">
        <v>4.5442729750000008E-2</v>
      </c>
      <c r="N2320">
        <v>2.4691744000000007E-4</v>
      </c>
      <c r="O2320">
        <v>3.9300658429999996E-2</v>
      </c>
    </row>
    <row r="2321" spans="1:15" x14ac:dyDescent="0.35">
      <c r="A2321">
        <v>2023</v>
      </c>
      <c r="B2321" s="1">
        <v>34023</v>
      </c>
      <c r="C2321" s="1">
        <v>2270005025</v>
      </c>
      <c r="D2321" s="1" t="s">
        <v>65</v>
      </c>
      <c r="E2321" t="s">
        <v>28</v>
      </c>
      <c r="F2321" t="s">
        <v>84</v>
      </c>
      <c r="G2321">
        <v>0</v>
      </c>
      <c r="H2321">
        <v>0.53403612569999992</v>
      </c>
      <c r="I2321">
        <v>1.6501580700000002E-3</v>
      </c>
      <c r="J2321">
        <v>0</v>
      </c>
      <c r="K2321">
        <v>3.1592204600000007E-3</v>
      </c>
      <c r="L2321">
        <v>2.4691744000000007E-4</v>
      </c>
      <c r="M2321">
        <v>2.4691744000000007E-4</v>
      </c>
      <c r="N2321">
        <v>0</v>
      </c>
      <c r="O2321">
        <v>3.7809233000000005E-4</v>
      </c>
    </row>
    <row r="2322" spans="1:15" x14ac:dyDescent="0.35">
      <c r="A2322">
        <v>2023</v>
      </c>
      <c r="B2322" s="1">
        <v>34023</v>
      </c>
      <c r="C2322" s="1">
        <v>2270005030</v>
      </c>
      <c r="D2322" s="1" t="s">
        <v>66</v>
      </c>
      <c r="E2322" t="s">
        <v>28</v>
      </c>
      <c r="F2322" t="s">
        <v>84</v>
      </c>
      <c r="G2322">
        <v>0</v>
      </c>
      <c r="H2322">
        <v>9.3481399550000011E-2</v>
      </c>
      <c r="I2322">
        <v>2.4691744000000007E-4</v>
      </c>
      <c r="J2322">
        <v>0</v>
      </c>
      <c r="K2322">
        <v>3.7809233000000005E-4</v>
      </c>
      <c r="L2322">
        <v>0</v>
      </c>
      <c r="M2322">
        <v>0</v>
      </c>
      <c r="N2322">
        <v>0</v>
      </c>
      <c r="O2322">
        <v>0</v>
      </c>
    </row>
    <row r="2323" spans="1:15" x14ac:dyDescent="0.35">
      <c r="A2323">
        <v>2023</v>
      </c>
      <c r="B2323" s="1">
        <v>34023</v>
      </c>
      <c r="C2323" s="1">
        <v>2270005035</v>
      </c>
      <c r="D2323" s="1" t="s">
        <v>27</v>
      </c>
      <c r="E2323" t="s">
        <v>28</v>
      </c>
      <c r="F2323" t="s">
        <v>84</v>
      </c>
      <c r="G2323">
        <v>0</v>
      </c>
      <c r="H2323">
        <v>7.9976878485900018</v>
      </c>
      <c r="I2323">
        <v>1.8096623269999997E-2</v>
      </c>
      <c r="J2323">
        <v>0</v>
      </c>
      <c r="K2323">
        <v>4.131237418E-2</v>
      </c>
      <c r="L2323">
        <v>3.6288045200000012E-3</v>
      </c>
      <c r="M2323">
        <v>3.5064481100000005E-3</v>
      </c>
      <c r="N2323">
        <v>0</v>
      </c>
      <c r="O2323">
        <v>4.5371079599999999E-3</v>
      </c>
    </row>
    <row r="2324" spans="1:15" x14ac:dyDescent="0.35">
      <c r="A2324">
        <v>2023</v>
      </c>
      <c r="B2324" s="1">
        <v>34023</v>
      </c>
      <c r="C2324" s="1">
        <v>2270005045</v>
      </c>
      <c r="D2324" s="1" t="s">
        <v>68</v>
      </c>
      <c r="E2324" t="s">
        <v>28</v>
      </c>
      <c r="F2324" t="s">
        <v>84</v>
      </c>
      <c r="G2324">
        <v>0</v>
      </c>
      <c r="H2324">
        <v>7.3973003770599997</v>
      </c>
      <c r="I2324">
        <v>2.2246820420000001E-2</v>
      </c>
      <c r="J2324">
        <v>0</v>
      </c>
      <c r="K2324">
        <v>4.3271179050000004E-2</v>
      </c>
      <c r="L2324">
        <v>4.63190662E-3</v>
      </c>
      <c r="M2324">
        <v>4.4797878399999999E-3</v>
      </c>
      <c r="N2324">
        <v>0</v>
      </c>
      <c r="O2324">
        <v>3.8536757600000013E-3</v>
      </c>
    </row>
    <row r="2325" spans="1:15" x14ac:dyDescent="0.35">
      <c r="A2325">
        <v>2023</v>
      </c>
      <c r="B2325" s="1">
        <v>34023</v>
      </c>
      <c r="C2325" s="1">
        <v>2270005055</v>
      </c>
      <c r="D2325" s="1" t="s">
        <v>69</v>
      </c>
      <c r="E2325" t="s">
        <v>28</v>
      </c>
      <c r="F2325" t="s">
        <v>84</v>
      </c>
      <c r="G2325">
        <v>2.1825738000000002E-4</v>
      </c>
      <c r="H2325">
        <v>20.4070429838</v>
      </c>
      <c r="I2325">
        <v>3.8557701490000006E-2</v>
      </c>
      <c r="J2325">
        <v>2.4691744000000007E-4</v>
      </c>
      <c r="K2325">
        <v>8.6722034630000014E-2</v>
      </c>
      <c r="L2325">
        <v>7.5695627700000006E-3</v>
      </c>
      <c r="M2325">
        <v>7.2939852700000009E-3</v>
      </c>
      <c r="N2325">
        <v>0</v>
      </c>
      <c r="O2325">
        <v>7.1484803500000008E-3</v>
      </c>
    </row>
    <row r="2326" spans="1:15" x14ac:dyDescent="0.35">
      <c r="A2326">
        <v>2023</v>
      </c>
      <c r="B2326" s="1">
        <v>34023</v>
      </c>
      <c r="C2326" s="1">
        <v>2270005060</v>
      </c>
      <c r="D2326" s="1" t="s">
        <v>70</v>
      </c>
      <c r="E2326" t="s">
        <v>28</v>
      </c>
      <c r="F2326" t="s">
        <v>84</v>
      </c>
      <c r="G2326">
        <v>7.3854770000000001E-5</v>
      </c>
      <c r="H2326">
        <v>15.011117586629998</v>
      </c>
      <c r="I2326">
        <v>1.9655289610000001E-2</v>
      </c>
      <c r="J2326">
        <v>2.4691744000000007E-4</v>
      </c>
      <c r="K2326">
        <v>5.2934028510000002E-2</v>
      </c>
      <c r="L2326">
        <v>3.7335239700000003E-3</v>
      </c>
      <c r="M2326">
        <v>3.5593589900000003E-3</v>
      </c>
      <c r="N2326">
        <v>0</v>
      </c>
      <c r="O2326">
        <v>3.0589102500000005E-3</v>
      </c>
    </row>
    <row r="2327" spans="1:15" x14ac:dyDescent="0.35">
      <c r="A2327">
        <v>2023</v>
      </c>
      <c r="B2327" s="1">
        <v>34023</v>
      </c>
      <c r="C2327" s="1">
        <v>2270006005</v>
      </c>
      <c r="D2327" s="1" t="s">
        <v>29</v>
      </c>
      <c r="E2327" t="s">
        <v>30</v>
      </c>
      <c r="F2327" t="s">
        <v>84</v>
      </c>
      <c r="G2327">
        <v>7.9849131780000013E-2</v>
      </c>
      <c r="H2327">
        <v>9835.068143041568</v>
      </c>
      <c r="I2327">
        <v>20.992415890819998</v>
      </c>
      <c r="J2327">
        <v>0.25318958390000001</v>
      </c>
      <c r="K2327">
        <v>55.157332664500011</v>
      </c>
      <c r="L2327">
        <v>3.6048215613299992</v>
      </c>
      <c r="M2327">
        <v>3.4967312473499996</v>
      </c>
      <c r="N2327">
        <v>3.1302297070000006E-2</v>
      </c>
      <c r="O2327">
        <v>5.0806239517000007</v>
      </c>
    </row>
    <row r="2328" spans="1:15" x14ac:dyDescent="0.35">
      <c r="A2328">
        <v>2023</v>
      </c>
      <c r="B2328" s="1">
        <v>34023</v>
      </c>
      <c r="C2328" s="1">
        <v>2270006010</v>
      </c>
      <c r="D2328" s="1" t="s">
        <v>31</v>
      </c>
      <c r="E2328" t="s">
        <v>30</v>
      </c>
      <c r="F2328" t="s">
        <v>84</v>
      </c>
      <c r="G2328">
        <v>1.8760213889999999E-2</v>
      </c>
      <c r="H2328">
        <v>2320.34207900099</v>
      </c>
      <c r="I2328">
        <v>5.13595550446</v>
      </c>
      <c r="J2328">
        <v>5.9513716899999992E-2</v>
      </c>
      <c r="K2328">
        <v>13.023651554319997</v>
      </c>
      <c r="L2328">
        <v>0.90123212135000008</v>
      </c>
      <c r="M2328">
        <v>0.87420237783999988</v>
      </c>
      <c r="N2328">
        <v>7.3942954800000011E-3</v>
      </c>
      <c r="O2328">
        <v>1.2288860526800001</v>
      </c>
    </row>
    <row r="2329" spans="1:15" x14ac:dyDescent="0.35">
      <c r="A2329">
        <v>2023</v>
      </c>
      <c r="B2329" s="1">
        <v>34023</v>
      </c>
      <c r="C2329" s="1">
        <v>2270006015</v>
      </c>
      <c r="D2329" s="1" t="s">
        <v>32</v>
      </c>
      <c r="E2329" t="s">
        <v>30</v>
      </c>
      <c r="F2329" t="s">
        <v>84</v>
      </c>
      <c r="G2329">
        <v>5.215800226999999E-2</v>
      </c>
      <c r="H2329">
        <v>6437.4069374960409</v>
      </c>
      <c r="I2329">
        <v>5.5477223026499987</v>
      </c>
      <c r="J2329">
        <v>8.6346146920000019E-2</v>
      </c>
      <c r="K2329">
        <v>20.929020940409998</v>
      </c>
      <c r="L2329">
        <v>0.86645203623</v>
      </c>
      <c r="M2329">
        <v>0.84043972484999996</v>
      </c>
      <c r="N2329">
        <v>1.8356768430000003E-2</v>
      </c>
      <c r="O2329">
        <v>0.99810202183999996</v>
      </c>
    </row>
    <row r="2330" spans="1:15" x14ac:dyDescent="0.35">
      <c r="A2330">
        <v>2023</v>
      </c>
      <c r="B2330" s="1">
        <v>34023</v>
      </c>
      <c r="C2330" s="1">
        <v>2270006025</v>
      </c>
      <c r="D2330" s="1" t="s">
        <v>71</v>
      </c>
      <c r="E2330" t="s">
        <v>30</v>
      </c>
      <c r="F2330" t="s">
        <v>84</v>
      </c>
      <c r="G2330">
        <v>2.6703459750000002E-2</v>
      </c>
      <c r="H2330">
        <v>3274.4768130259895</v>
      </c>
      <c r="I2330">
        <v>14.511390859680001</v>
      </c>
      <c r="J2330">
        <v>0.13176683046999998</v>
      </c>
      <c r="K2330">
        <v>18.320322754470002</v>
      </c>
      <c r="L2330">
        <v>2.1570420957800001</v>
      </c>
      <c r="M2330">
        <v>2.0924224789599992</v>
      </c>
      <c r="N2330">
        <v>1.0271324579999999E-2</v>
      </c>
      <c r="O2330">
        <v>3.06893575945</v>
      </c>
    </row>
    <row r="2331" spans="1:15" x14ac:dyDescent="0.35">
      <c r="A2331">
        <v>2023</v>
      </c>
      <c r="B2331" s="1">
        <v>34023</v>
      </c>
      <c r="C2331" s="1">
        <v>2270006030</v>
      </c>
      <c r="D2331" s="1" t="s">
        <v>72</v>
      </c>
      <c r="E2331" t="s">
        <v>30</v>
      </c>
      <c r="F2331" t="s">
        <v>84</v>
      </c>
      <c r="G2331">
        <v>2.4989367699999997E-3</v>
      </c>
      <c r="H2331">
        <v>314.54608203095</v>
      </c>
      <c r="I2331">
        <v>0.67763625401999994</v>
      </c>
      <c r="J2331">
        <v>7.4846849000000009E-3</v>
      </c>
      <c r="K2331">
        <v>1.8026362030600001</v>
      </c>
      <c r="L2331">
        <v>0.10775521174</v>
      </c>
      <c r="M2331">
        <v>0.1045430804</v>
      </c>
      <c r="N2331">
        <v>9.8766976000000026E-4</v>
      </c>
      <c r="O2331">
        <v>0.18461598111000002</v>
      </c>
    </row>
    <row r="2332" spans="1:15" x14ac:dyDescent="0.35">
      <c r="A2332">
        <v>2023</v>
      </c>
      <c r="B2332" s="1">
        <v>34023</v>
      </c>
      <c r="C2332" s="1">
        <v>2270006035</v>
      </c>
      <c r="D2332" s="1" t="s">
        <v>33</v>
      </c>
      <c r="E2332" t="s">
        <v>30</v>
      </c>
      <c r="F2332" t="s">
        <v>84</v>
      </c>
      <c r="G2332">
        <v>2.1991084500000003E-3</v>
      </c>
      <c r="H2332">
        <v>279.14411880366004</v>
      </c>
      <c r="I2332">
        <v>0.26551230738999998</v>
      </c>
      <c r="J2332">
        <v>4.68922674E-3</v>
      </c>
      <c r="K2332">
        <v>0.99752771832999998</v>
      </c>
      <c r="L2332">
        <v>4.0169278710000006E-2</v>
      </c>
      <c r="M2332">
        <v>3.8786981969999995E-2</v>
      </c>
      <c r="N2332">
        <v>7.1319457E-4</v>
      </c>
      <c r="O2332">
        <v>5.2445705180000003E-2</v>
      </c>
    </row>
    <row r="2333" spans="1:15" x14ac:dyDescent="0.35">
      <c r="A2333">
        <v>2023</v>
      </c>
      <c r="B2333" s="1">
        <v>34023</v>
      </c>
      <c r="C2333" s="1">
        <v>2270007015</v>
      </c>
      <c r="D2333" s="1" t="s">
        <v>74</v>
      </c>
      <c r="E2333" t="s">
        <v>35</v>
      </c>
      <c r="F2333" t="s">
        <v>84</v>
      </c>
      <c r="G2333">
        <v>4.0344546E-4</v>
      </c>
      <c r="H2333">
        <v>43.599542868970005</v>
      </c>
      <c r="I2333">
        <v>1.7643573860000001E-2</v>
      </c>
      <c r="J2333">
        <v>2.2046200000000002E-5</v>
      </c>
      <c r="K2333">
        <v>3.5480051970000002E-2</v>
      </c>
      <c r="L2333">
        <v>2.5937354299999998E-3</v>
      </c>
      <c r="M2333">
        <v>2.4989367699999997E-3</v>
      </c>
      <c r="N2333">
        <v>0</v>
      </c>
      <c r="O2333">
        <v>2.3699665E-3</v>
      </c>
    </row>
    <row r="2334" spans="1:15" x14ac:dyDescent="0.35">
      <c r="A2334">
        <v>2023</v>
      </c>
      <c r="B2334" s="3">
        <v>34023</v>
      </c>
      <c r="C2334" s="3">
        <v>2270010010</v>
      </c>
      <c r="D2334" s="3" t="s">
        <v>75</v>
      </c>
      <c r="E2334" t="s">
        <v>18</v>
      </c>
      <c r="F2334" t="s">
        <v>84</v>
      </c>
      <c r="G2334">
        <v>1.3128512100000003E-3</v>
      </c>
      <c r="H2334">
        <v>159.27975172691998</v>
      </c>
      <c r="I2334">
        <v>0.28307871955000002</v>
      </c>
      <c r="J2334">
        <v>4.2703489400000008E-3</v>
      </c>
      <c r="K2334">
        <v>1.01229095616</v>
      </c>
      <c r="L2334">
        <v>4.3687852230000004E-2</v>
      </c>
      <c r="M2334">
        <v>4.2344136340000005E-2</v>
      </c>
      <c r="N2334">
        <v>5.059602900000001E-4</v>
      </c>
      <c r="O2334">
        <v>5.778088557999999E-2</v>
      </c>
    </row>
    <row r="2335" spans="1:15" x14ac:dyDescent="0.35">
      <c r="A2335">
        <v>2023</v>
      </c>
      <c r="B2335" s="3">
        <v>34023</v>
      </c>
      <c r="C2335" s="3">
        <v>2282005010</v>
      </c>
      <c r="D2335" s="3" t="s">
        <v>92</v>
      </c>
      <c r="E2335" t="s">
        <v>93</v>
      </c>
      <c r="F2335" t="s">
        <v>7</v>
      </c>
      <c r="G2335">
        <v>1.8039392331590642E-2</v>
      </c>
      <c r="H2335">
        <v>1324.8100893515737</v>
      </c>
      <c r="I2335">
        <v>131.32174249622977</v>
      </c>
      <c r="J2335">
        <v>1.5158718538846476</v>
      </c>
      <c r="K2335">
        <v>7.7940366619551584</v>
      </c>
      <c r="L2335">
        <v>0.29851731728043801</v>
      </c>
      <c r="M2335">
        <v>0.27461845435839499</v>
      </c>
      <c r="N2335">
        <v>8.0546161153742836E-3</v>
      </c>
      <c r="O2335">
        <v>26.349897606112467</v>
      </c>
    </row>
    <row r="2336" spans="1:15" x14ac:dyDescent="0.35">
      <c r="A2336">
        <v>2023</v>
      </c>
      <c r="B2336" s="1">
        <v>34023</v>
      </c>
      <c r="C2336" s="1">
        <v>2282005015</v>
      </c>
      <c r="D2336" s="1" t="s">
        <v>94</v>
      </c>
      <c r="E2336" t="s">
        <v>93</v>
      </c>
      <c r="F2336" t="s">
        <v>7</v>
      </c>
      <c r="G2336">
        <v>7.4629721310381803E-3</v>
      </c>
      <c r="H2336">
        <v>558.89663928205732</v>
      </c>
      <c r="I2336">
        <v>67.410178274368732</v>
      </c>
      <c r="J2336">
        <v>0.61392523406775756</v>
      </c>
      <c r="K2336">
        <v>3.7409001038988272</v>
      </c>
      <c r="L2336">
        <v>4.4856753494386989E-2</v>
      </c>
      <c r="M2336">
        <v>4.1279711596157037E-2</v>
      </c>
      <c r="N2336">
        <v>3.4050888321110529E-3</v>
      </c>
      <c r="O2336">
        <v>4.5100649841816711</v>
      </c>
    </row>
    <row r="2337" spans="1:15" x14ac:dyDescent="0.35">
      <c r="A2337">
        <v>2023</v>
      </c>
      <c r="B2337" s="1">
        <v>34023</v>
      </c>
      <c r="C2337" s="1">
        <v>2282010005</v>
      </c>
      <c r="D2337" s="1" t="s">
        <v>95</v>
      </c>
      <c r="E2337" t="s">
        <v>93</v>
      </c>
      <c r="F2337" t="s">
        <v>36</v>
      </c>
      <c r="G2337">
        <v>8.7074105821903572E-3</v>
      </c>
      <c r="H2337">
        <v>663.34561200651933</v>
      </c>
      <c r="I2337">
        <v>46.894029379693499</v>
      </c>
      <c r="J2337">
        <v>0.28283613842704919</v>
      </c>
      <c r="K2337">
        <v>3.6865064884060463</v>
      </c>
      <c r="L2337">
        <v>5.4111382496718596E-2</v>
      </c>
      <c r="M2337">
        <v>4.9766039664765983E-2</v>
      </c>
      <c r="N2337">
        <v>4.0338412288922669E-3</v>
      </c>
      <c r="O2337">
        <v>3.5312595250392107</v>
      </c>
    </row>
    <row r="2338" spans="1:15" x14ac:dyDescent="0.35">
      <c r="A2338">
        <v>2023</v>
      </c>
      <c r="B2338" s="1">
        <v>34023</v>
      </c>
      <c r="C2338" s="1">
        <v>2282020005</v>
      </c>
      <c r="D2338" s="1" t="s">
        <v>95</v>
      </c>
      <c r="E2338" t="s">
        <v>93</v>
      </c>
      <c r="F2338" t="s">
        <v>84</v>
      </c>
      <c r="G2338">
        <v>4.4446470342705156E-3</v>
      </c>
      <c r="H2338">
        <v>544.53049475990201</v>
      </c>
      <c r="I2338">
        <v>1.0511726126010839</v>
      </c>
      <c r="J2338">
        <v>2.0987159179342959E-2</v>
      </c>
      <c r="K2338">
        <v>4.6401446041052781</v>
      </c>
      <c r="L2338">
        <v>0.10788199478337791</v>
      </c>
      <c r="M2338">
        <v>0.10463004348431497</v>
      </c>
      <c r="N2338">
        <v>5.0164301781430373E-3</v>
      </c>
      <c r="O2338">
        <v>0.28793671585031427</v>
      </c>
    </row>
    <row r="2339" spans="1:15" x14ac:dyDescent="0.35">
      <c r="A2339">
        <v>2023</v>
      </c>
      <c r="B2339" s="1">
        <v>34023</v>
      </c>
      <c r="C2339" s="1">
        <v>2282020010</v>
      </c>
      <c r="D2339" s="1" t="s">
        <v>96</v>
      </c>
      <c r="E2339" t="s">
        <v>93</v>
      </c>
      <c r="F2339" t="s">
        <v>84</v>
      </c>
      <c r="G2339">
        <v>1.3588996106659619E-5</v>
      </c>
      <c r="H2339">
        <v>2.766660547448204</v>
      </c>
      <c r="I2339">
        <v>9.2624688077777625E-3</v>
      </c>
      <c r="J2339">
        <v>1.5731876261940557E-4</v>
      </c>
      <c r="K2339">
        <v>1.5034656230929637E-2</v>
      </c>
      <c r="L2339">
        <v>1.4613397351623185E-3</v>
      </c>
      <c r="M2339">
        <v>1.4022798674679904E-3</v>
      </c>
      <c r="N2339">
        <v>1.3588996106659619E-5</v>
      </c>
      <c r="O2339">
        <v>2.84898529913083E-3</v>
      </c>
    </row>
    <row r="2340" spans="1:15" x14ac:dyDescent="0.35">
      <c r="A2340">
        <v>2023</v>
      </c>
      <c r="B2340" s="1">
        <v>34023</v>
      </c>
      <c r="C2340" s="1">
        <v>2285002015</v>
      </c>
      <c r="D2340" s="1" t="s">
        <v>98</v>
      </c>
      <c r="E2340" t="s">
        <v>99</v>
      </c>
      <c r="F2340" t="s">
        <v>84</v>
      </c>
      <c r="G2340">
        <v>6.9114836999999998E-4</v>
      </c>
      <c r="H2340">
        <v>86.494655634750018</v>
      </c>
      <c r="I2340">
        <v>0.25362279173000002</v>
      </c>
      <c r="J2340">
        <v>2.9586000400000007E-3</v>
      </c>
      <c r="K2340">
        <v>0.40771801356000009</v>
      </c>
      <c r="L2340">
        <v>4.4901495540000003E-2</v>
      </c>
      <c r="M2340">
        <v>4.3596360499999993E-2</v>
      </c>
      <c r="N2340">
        <v>2.8770291000000003E-4</v>
      </c>
      <c r="O2340">
        <v>6.2225399500000007E-2</v>
      </c>
    </row>
    <row r="2341" spans="1:15" x14ac:dyDescent="0.35">
      <c r="A2341">
        <v>2023</v>
      </c>
      <c r="B2341" s="1">
        <v>34023</v>
      </c>
      <c r="C2341" s="1">
        <v>2285004015</v>
      </c>
      <c r="D2341" s="1" t="s">
        <v>98</v>
      </c>
      <c r="E2341" t="s">
        <v>99</v>
      </c>
      <c r="F2341" t="s">
        <v>36</v>
      </c>
      <c r="G2341">
        <v>0</v>
      </c>
      <c r="H2341">
        <v>5.4813687522000007</v>
      </c>
      <c r="I2341">
        <v>1.2276393400699999</v>
      </c>
      <c r="J2341">
        <v>3.50755042E-3</v>
      </c>
      <c r="K2341">
        <v>1.1350486069999999E-2</v>
      </c>
      <c r="L2341">
        <v>6.9114836999999998E-4</v>
      </c>
      <c r="M2341">
        <v>6.9114836999999998E-4</v>
      </c>
      <c r="N2341">
        <v>0</v>
      </c>
      <c r="O2341">
        <v>2.6997776519999999E-2</v>
      </c>
    </row>
    <row r="2342" spans="1:15" x14ac:dyDescent="0.35">
      <c r="A2342">
        <v>2023</v>
      </c>
      <c r="B2342" s="1">
        <v>34023</v>
      </c>
      <c r="C2342" s="1">
        <v>2285006015</v>
      </c>
      <c r="D2342" s="1" t="s">
        <v>98</v>
      </c>
      <c r="E2342" t="s">
        <v>99</v>
      </c>
      <c r="F2342" t="s">
        <v>77</v>
      </c>
      <c r="G2342">
        <v>0</v>
      </c>
      <c r="H2342">
        <v>0.24062765914000006</v>
      </c>
      <c r="I2342">
        <v>3.2463029500000001E-3</v>
      </c>
      <c r="J2342">
        <v>0</v>
      </c>
      <c r="K2342">
        <v>5.8422430000000004E-4</v>
      </c>
      <c r="L2342">
        <v>0</v>
      </c>
      <c r="M2342">
        <v>0</v>
      </c>
      <c r="N2342">
        <v>0</v>
      </c>
      <c r="O2342">
        <v>0</v>
      </c>
    </row>
    <row r="2343" spans="1:15" x14ac:dyDescent="0.35">
      <c r="A2343">
        <v>2023</v>
      </c>
      <c r="B2343">
        <v>34025</v>
      </c>
      <c r="C2343">
        <v>2260001010</v>
      </c>
      <c r="D2343" s="1" t="s">
        <v>5</v>
      </c>
      <c r="E2343" s="1" t="s">
        <v>6</v>
      </c>
      <c r="F2343" s="1" t="s">
        <v>7</v>
      </c>
      <c r="G2343">
        <v>3.2143359600000005E-3</v>
      </c>
      <c r="H2343">
        <v>173.72354232354002</v>
      </c>
      <c r="I2343">
        <v>25.753173731339999</v>
      </c>
      <c r="J2343">
        <v>0.5345972014899999</v>
      </c>
      <c r="K2343">
        <v>0.30133517777000002</v>
      </c>
      <c r="L2343">
        <v>0.83604812180999999</v>
      </c>
      <c r="M2343">
        <v>0.76922168036999994</v>
      </c>
      <c r="N2343">
        <v>1.0659337700000006E-3</v>
      </c>
      <c r="O2343">
        <v>22.822650629349997</v>
      </c>
    </row>
    <row r="2344" spans="1:15" x14ac:dyDescent="0.35">
      <c r="A2344">
        <v>2023</v>
      </c>
      <c r="B2344">
        <v>34025</v>
      </c>
      <c r="C2344">
        <v>2260001030</v>
      </c>
      <c r="D2344" s="1" t="s">
        <v>8</v>
      </c>
      <c r="E2344" s="1" t="s">
        <v>6</v>
      </c>
      <c r="F2344" s="1" t="s">
        <v>7</v>
      </c>
      <c r="G2344">
        <v>1.0901845900000006E-3</v>
      </c>
      <c r="H2344">
        <v>80.365352371479986</v>
      </c>
      <c r="I2344">
        <v>13.651725746119999</v>
      </c>
      <c r="J2344">
        <v>0.11292945487999999</v>
      </c>
      <c r="K2344">
        <v>0.15637038967</v>
      </c>
      <c r="L2344">
        <v>6.9252625750000005E-2</v>
      </c>
      <c r="M2344">
        <v>6.3720131859999987E-2</v>
      </c>
      <c r="N2344">
        <v>5.2029032000000021E-4</v>
      </c>
      <c r="O2344">
        <v>2.4884692342400001</v>
      </c>
    </row>
    <row r="2345" spans="1:15" x14ac:dyDescent="0.35">
      <c r="A2345">
        <v>2023</v>
      </c>
      <c r="B2345">
        <v>34025</v>
      </c>
      <c r="C2345">
        <v>2260001060</v>
      </c>
      <c r="D2345" s="1" t="s">
        <v>9</v>
      </c>
      <c r="E2345" s="1" t="s">
        <v>6</v>
      </c>
      <c r="F2345" s="1" t="s">
        <v>7</v>
      </c>
      <c r="G2345">
        <v>1.5807125400000004E-3</v>
      </c>
      <c r="H2345">
        <v>116.53980121904998</v>
      </c>
      <c r="I2345">
        <v>29.091437995400007</v>
      </c>
      <c r="J2345">
        <v>8.4906530059999999E-2</v>
      </c>
      <c r="K2345">
        <v>0.23423536345000004</v>
      </c>
      <c r="L2345">
        <v>1.505424767E-2</v>
      </c>
      <c r="M2345">
        <v>1.3742498770000002E-2</v>
      </c>
      <c r="N2345">
        <v>6.8453451000000012E-4</v>
      </c>
      <c r="O2345">
        <v>0.86161179302000013</v>
      </c>
    </row>
    <row r="2346" spans="1:15" x14ac:dyDescent="0.35">
      <c r="A2346">
        <v>2023</v>
      </c>
      <c r="B2346">
        <v>34025</v>
      </c>
      <c r="C2346">
        <v>2260002006</v>
      </c>
      <c r="D2346" s="1" t="s">
        <v>10</v>
      </c>
      <c r="E2346" s="1" t="s">
        <v>11</v>
      </c>
      <c r="F2346" s="1" t="s">
        <v>7</v>
      </c>
      <c r="G2346">
        <v>2.9729300700000005E-3</v>
      </c>
      <c r="H2346">
        <v>185.04743406247999</v>
      </c>
      <c r="I2346">
        <v>67.56448869126001</v>
      </c>
      <c r="J2346">
        <v>0.30005980510000002</v>
      </c>
      <c r="K2346">
        <v>0.40645256167999999</v>
      </c>
      <c r="L2346">
        <v>2.4618010484100008</v>
      </c>
      <c r="M2346">
        <v>2.2648910038700003</v>
      </c>
      <c r="N2346">
        <v>1.1430954700000003E-3</v>
      </c>
      <c r="O2346">
        <v>16.195861635359996</v>
      </c>
    </row>
    <row r="2347" spans="1:15" x14ac:dyDescent="0.35">
      <c r="A2347">
        <v>2023</v>
      </c>
      <c r="B2347">
        <v>34025</v>
      </c>
      <c r="C2347">
        <v>2260002009</v>
      </c>
      <c r="D2347" s="1" t="s">
        <v>12</v>
      </c>
      <c r="E2347" s="1" t="s">
        <v>11</v>
      </c>
      <c r="F2347" s="1" t="s">
        <v>7</v>
      </c>
      <c r="G2347">
        <v>1.4440261000000002E-4</v>
      </c>
      <c r="H2347">
        <v>11.998846072729998</v>
      </c>
      <c r="I2347">
        <v>2.5357417985899997</v>
      </c>
      <c r="J2347">
        <v>2.4812998100000004E-2</v>
      </c>
      <c r="K2347">
        <v>2.7184066910000002E-2</v>
      </c>
      <c r="L2347">
        <v>8.7080285380000011E-2</v>
      </c>
      <c r="M2347">
        <v>8.0147857789999985E-2</v>
      </c>
      <c r="N2347">
        <v>0</v>
      </c>
      <c r="O2347">
        <v>0.56287475992000002</v>
      </c>
    </row>
    <row r="2348" spans="1:15" x14ac:dyDescent="0.35">
      <c r="A2348">
        <v>2023</v>
      </c>
      <c r="B2348">
        <v>34025</v>
      </c>
      <c r="C2348">
        <v>2260002021</v>
      </c>
      <c r="D2348" s="1" t="s">
        <v>13</v>
      </c>
      <c r="E2348" s="1" t="s">
        <v>11</v>
      </c>
      <c r="F2348" s="1" t="s">
        <v>7</v>
      </c>
      <c r="G2348">
        <v>2.8660060000000002E-4</v>
      </c>
      <c r="H2348">
        <v>14.34349471665</v>
      </c>
      <c r="I2348">
        <v>3.0597722564199996</v>
      </c>
      <c r="J2348">
        <v>3.0075426039999999E-2</v>
      </c>
      <c r="K2348">
        <v>3.2528065789999998E-2</v>
      </c>
      <c r="L2348">
        <v>0.10493550275999998</v>
      </c>
      <c r="M2348">
        <v>9.6566765240000005E-2</v>
      </c>
      <c r="N2348">
        <v>0</v>
      </c>
      <c r="O2348">
        <v>0.67202549612000007</v>
      </c>
    </row>
    <row r="2349" spans="1:15" x14ac:dyDescent="0.35">
      <c r="A2349">
        <v>2023</v>
      </c>
      <c r="B2349">
        <v>34025</v>
      </c>
      <c r="C2349">
        <v>2260002027</v>
      </c>
      <c r="D2349" s="1" t="s">
        <v>14</v>
      </c>
      <c r="E2349" s="1" t="s">
        <v>11</v>
      </c>
      <c r="F2349" s="1" t="s">
        <v>7</v>
      </c>
      <c r="G2349">
        <v>0</v>
      </c>
      <c r="H2349">
        <v>0.10391586601000001</v>
      </c>
      <c r="I2349">
        <v>2.3292912610000001E-2</v>
      </c>
      <c r="J2349">
        <v>2.8660060000000002E-4</v>
      </c>
      <c r="K2349">
        <v>2.8660060000000002E-4</v>
      </c>
      <c r="L2349">
        <v>7.6169620999999999E-4</v>
      </c>
      <c r="M2349">
        <v>7.1319457E-4</v>
      </c>
      <c r="N2349">
        <v>0</v>
      </c>
      <c r="O2349">
        <v>5.7959459800000007E-3</v>
      </c>
    </row>
    <row r="2350" spans="1:15" x14ac:dyDescent="0.35">
      <c r="A2350">
        <v>2023</v>
      </c>
      <c r="B2350">
        <v>34025</v>
      </c>
      <c r="C2350">
        <v>2260002039</v>
      </c>
      <c r="D2350" s="1" t="s">
        <v>15</v>
      </c>
      <c r="E2350" s="1" t="s">
        <v>11</v>
      </c>
      <c r="F2350" s="1" t="s">
        <v>7</v>
      </c>
      <c r="G2350">
        <v>7.8616749200000006E-3</v>
      </c>
      <c r="H2350">
        <v>478.07901862886001</v>
      </c>
      <c r="I2350">
        <v>176.20473190254</v>
      </c>
      <c r="J2350">
        <v>0.85615976776000013</v>
      </c>
      <c r="K2350">
        <v>1.0684073536400001</v>
      </c>
      <c r="L2350">
        <v>6.4272234846599989</v>
      </c>
      <c r="M2350">
        <v>5.9130917706299995</v>
      </c>
      <c r="N2350">
        <v>2.9299399800000007E-3</v>
      </c>
      <c r="O2350">
        <v>41.402591639640008</v>
      </c>
    </row>
    <row r="2351" spans="1:15" x14ac:dyDescent="0.35">
      <c r="A2351">
        <v>2023</v>
      </c>
      <c r="B2351">
        <v>34025</v>
      </c>
      <c r="C2351">
        <v>2260002054</v>
      </c>
      <c r="D2351" s="1" t="s">
        <v>16</v>
      </c>
      <c r="E2351" s="1" t="s">
        <v>11</v>
      </c>
      <c r="F2351" s="1" t="s">
        <v>7</v>
      </c>
      <c r="G2351">
        <v>0</v>
      </c>
      <c r="H2351">
        <v>2.7924367282900002</v>
      </c>
      <c r="I2351">
        <v>0.62392619927000004</v>
      </c>
      <c r="J2351">
        <v>6.2434838400000012E-3</v>
      </c>
      <c r="K2351">
        <v>6.4022164800000003E-3</v>
      </c>
      <c r="L2351">
        <v>2.1420087919999997E-2</v>
      </c>
      <c r="M2351">
        <v>1.9672926570000002E-2</v>
      </c>
      <c r="N2351">
        <v>0</v>
      </c>
      <c r="O2351">
        <v>0.13691572048</v>
      </c>
    </row>
    <row r="2352" spans="1:15" x14ac:dyDescent="0.35">
      <c r="A2352">
        <v>2023</v>
      </c>
      <c r="B2352">
        <v>34025</v>
      </c>
      <c r="C2352">
        <v>2260003030</v>
      </c>
      <c r="D2352" s="1" t="s">
        <v>17</v>
      </c>
      <c r="E2352" s="1" t="s">
        <v>18</v>
      </c>
      <c r="F2352" s="1" t="s">
        <v>7</v>
      </c>
      <c r="G2352">
        <v>0</v>
      </c>
      <c r="H2352">
        <v>2.60632270789</v>
      </c>
      <c r="I2352">
        <v>0.58234155451999992</v>
      </c>
      <c r="J2352">
        <v>5.8675961300000004E-3</v>
      </c>
      <c r="K2352">
        <v>5.9833386800000011E-3</v>
      </c>
      <c r="L2352">
        <v>1.9961731789999999E-2</v>
      </c>
      <c r="M2352">
        <v>1.8297243689999999E-2</v>
      </c>
      <c r="N2352">
        <v>0</v>
      </c>
      <c r="O2352">
        <v>0.13929450545999997</v>
      </c>
    </row>
    <row r="2353" spans="1:15" x14ac:dyDescent="0.35">
      <c r="A2353">
        <v>2023</v>
      </c>
      <c r="B2353">
        <v>34025</v>
      </c>
      <c r="C2353">
        <v>2260003040</v>
      </c>
      <c r="D2353" s="1" t="s">
        <v>19</v>
      </c>
      <c r="E2353" s="1" t="s">
        <v>18</v>
      </c>
      <c r="F2353" s="1" t="s">
        <v>7</v>
      </c>
      <c r="G2353">
        <v>0</v>
      </c>
      <c r="H2353">
        <v>0.21037145425999998</v>
      </c>
      <c r="I2353">
        <v>4.6981554510000002E-2</v>
      </c>
      <c r="J2353">
        <v>4.0234314999999999E-4</v>
      </c>
      <c r="K2353">
        <v>4.2438934999999996E-4</v>
      </c>
      <c r="L2353">
        <v>1.6733065800000001E-3</v>
      </c>
      <c r="M2353">
        <v>1.3999336999999999E-3</v>
      </c>
      <c r="N2353">
        <v>0</v>
      </c>
      <c r="O2353">
        <v>1.087539046E-2</v>
      </c>
    </row>
    <row r="2354" spans="1:15" x14ac:dyDescent="0.35">
      <c r="A2354">
        <v>2023</v>
      </c>
      <c r="B2354">
        <v>34025</v>
      </c>
      <c r="C2354">
        <v>2260004015</v>
      </c>
      <c r="D2354" s="1" t="s">
        <v>20</v>
      </c>
      <c r="E2354" s="1" t="s">
        <v>21</v>
      </c>
      <c r="F2354" s="1" t="s">
        <v>7</v>
      </c>
      <c r="G2354">
        <v>3.3179531000000003E-4</v>
      </c>
      <c r="H2354">
        <v>20.139575178469993</v>
      </c>
      <c r="I2354">
        <v>3.9067762373199999</v>
      </c>
      <c r="J2354">
        <v>3.6883292599999999E-2</v>
      </c>
      <c r="K2354">
        <v>4.5237700090000006E-2</v>
      </c>
      <c r="L2354">
        <v>0.13977511262</v>
      </c>
      <c r="M2354">
        <v>0.12861753079999999</v>
      </c>
      <c r="N2354">
        <v>8.5980180000000013E-5</v>
      </c>
      <c r="O2354">
        <v>1.0201151525400001</v>
      </c>
    </row>
    <row r="2355" spans="1:15" x14ac:dyDescent="0.35">
      <c r="A2355">
        <v>2023</v>
      </c>
      <c r="B2355">
        <v>34025</v>
      </c>
      <c r="C2355">
        <v>2260004016</v>
      </c>
      <c r="D2355" s="1" t="s">
        <v>20</v>
      </c>
      <c r="E2355" s="1" t="s">
        <v>22</v>
      </c>
      <c r="F2355" s="1" t="s">
        <v>7</v>
      </c>
      <c r="G2355">
        <v>2.34130644E-3</v>
      </c>
      <c r="H2355">
        <v>161.29071459919004</v>
      </c>
      <c r="I2355">
        <v>31.668810735760001</v>
      </c>
      <c r="J2355">
        <v>0.30029349482000006</v>
      </c>
      <c r="K2355">
        <v>0.36258172598999999</v>
      </c>
      <c r="L2355">
        <v>1.1305688191600001</v>
      </c>
      <c r="M2355">
        <v>1.04008349819</v>
      </c>
      <c r="N2355">
        <v>9.9428362000000023E-4</v>
      </c>
      <c r="O2355">
        <v>7.6321442156300003</v>
      </c>
    </row>
    <row r="2356" spans="1:15" x14ac:dyDescent="0.35">
      <c r="A2356">
        <v>2023</v>
      </c>
      <c r="B2356">
        <v>34025</v>
      </c>
      <c r="C2356">
        <v>2260004020</v>
      </c>
      <c r="D2356" s="1" t="s">
        <v>23</v>
      </c>
      <c r="E2356" s="1" t="s">
        <v>21</v>
      </c>
      <c r="F2356" s="1" t="s">
        <v>7</v>
      </c>
      <c r="G2356">
        <v>3.8757219600000004E-3</v>
      </c>
      <c r="H2356">
        <v>269.30754418534997</v>
      </c>
      <c r="I2356">
        <v>54.119051443160004</v>
      </c>
      <c r="J2356">
        <v>0.51911415522999993</v>
      </c>
      <c r="K2356">
        <v>0.60403281070000003</v>
      </c>
      <c r="L2356">
        <v>1.8707104594200006</v>
      </c>
      <c r="M2356">
        <v>1.7209230650700003</v>
      </c>
      <c r="N2356">
        <v>1.5630755800000004E-3</v>
      </c>
      <c r="O2356">
        <v>18.950459368279997</v>
      </c>
    </row>
    <row r="2357" spans="1:15" x14ac:dyDescent="0.35">
      <c r="A2357">
        <v>2023</v>
      </c>
      <c r="B2357">
        <v>34025</v>
      </c>
      <c r="C2357">
        <v>2260004021</v>
      </c>
      <c r="D2357" s="1" t="s">
        <v>23</v>
      </c>
      <c r="E2357" s="1" t="s">
        <v>22</v>
      </c>
      <c r="F2357" s="1" t="s">
        <v>7</v>
      </c>
      <c r="G2357">
        <v>2.6422370700000006E-2</v>
      </c>
      <c r="H2357">
        <v>1621.6390152905799</v>
      </c>
      <c r="I2357">
        <v>578.62096505553995</v>
      </c>
      <c r="J2357">
        <v>2.9624074187400002</v>
      </c>
      <c r="K2357">
        <v>3.6311855095999994</v>
      </c>
      <c r="L2357">
        <v>21.041462071960002</v>
      </c>
      <c r="M2357">
        <v>19.358086992419999</v>
      </c>
      <c r="N2357">
        <v>9.8833114600000004E-3</v>
      </c>
      <c r="O2357">
        <v>162.25904212562</v>
      </c>
    </row>
    <row r="2358" spans="1:15" x14ac:dyDescent="0.35">
      <c r="A2358">
        <v>2023</v>
      </c>
      <c r="B2358">
        <v>34025</v>
      </c>
      <c r="C2358">
        <v>2260004025</v>
      </c>
      <c r="D2358" s="1" t="s">
        <v>24</v>
      </c>
      <c r="E2358" s="1" t="s">
        <v>21</v>
      </c>
      <c r="F2358" s="1" t="s">
        <v>7</v>
      </c>
      <c r="G2358">
        <v>5.4586391199999999E-3</v>
      </c>
      <c r="H2358">
        <v>373.09074167529997</v>
      </c>
      <c r="I2358">
        <v>69.211816029179985</v>
      </c>
      <c r="J2358">
        <v>0.63622687655999999</v>
      </c>
      <c r="K2358">
        <v>0.84453480650000012</v>
      </c>
      <c r="L2358">
        <v>2.6929102606999997</v>
      </c>
      <c r="M2358">
        <v>2.4774957381900005</v>
      </c>
      <c r="N2358">
        <v>2.3071348299999999E-3</v>
      </c>
      <c r="O2358">
        <v>20.46342283337</v>
      </c>
    </row>
    <row r="2359" spans="1:15" x14ac:dyDescent="0.35">
      <c r="A2359">
        <v>2023</v>
      </c>
      <c r="B2359">
        <v>34025</v>
      </c>
      <c r="C2359">
        <v>2260004026</v>
      </c>
      <c r="D2359" s="1" t="s">
        <v>24</v>
      </c>
      <c r="E2359" s="1" t="s">
        <v>22</v>
      </c>
      <c r="F2359" s="1" t="s">
        <v>7</v>
      </c>
      <c r="G2359">
        <v>2.1073962579999998E-2</v>
      </c>
      <c r="H2359">
        <v>1418.7596435329904</v>
      </c>
      <c r="I2359">
        <v>316.87683385269997</v>
      </c>
      <c r="J2359">
        <v>2.8095280448400004</v>
      </c>
      <c r="K2359">
        <v>3.1918631660300001</v>
      </c>
      <c r="L2359">
        <v>11.007404207909998</v>
      </c>
      <c r="M2359">
        <v>10.12685031985</v>
      </c>
      <c r="N2359">
        <v>8.5406978800000016E-3</v>
      </c>
      <c r="O2359">
        <v>81.291286157620007</v>
      </c>
    </row>
    <row r="2360" spans="1:15" x14ac:dyDescent="0.35">
      <c r="A2360">
        <v>2023</v>
      </c>
      <c r="B2360">
        <v>34025</v>
      </c>
      <c r="C2360">
        <v>2260004030</v>
      </c>
      <c r="D2360" s="1" t="s">
        <v>25</v>
      </c>
      <c r="E2360" s="1" t="s">
        <v>21</v>
      </c>
      <c r="F2360" s="1" t="s">
        <v>7</v>
      </c>
      <c r="G2360">
        <v>3.4910157700000005E-3</v>
      </c>
      <c r="H2360">
        <v>240.11999467874</v>
      </c>
      <c r="I2360">
        <v>47.249351906020003</v>
      </c>
      <c r="J2360">
        <v>0.44839766180000001</v>
      </c>
      <c r="K2360">
        <v>0.53988167563</v>
      </c>
      <c r="L2360">
        <v>1.6861374684000001</v>
      </c>
      <c r="M2360">
        <v>1.5513062161299997</v>
      </c>
      <c r="N2360">
        <v>1.4495376500000003E-3</v>
      </c>
      <c r="O2360">
        <v>12.363488016109999</v>
      </c>
    </row>
    <row r="2361" spans="1:15" x14ac:dyDescent="0.35">
      <c r="A2361">
        <v>2023</v>
      </c>
      <c r="B2361">
        <v>34025</v>
      </c>
      <c r="C2361">
        <v>2260004031</v>
      </c>
      <c r="D2361" s="1" t="s">
        <v>25</v>
      </c>
      <c r="E2361" s="1" t="s">
        <v>22</v>
      </c>
      <c r="F2361" s="1" t="s">
        <v>7</v>
      </c>
      <c r="G2361">
        <v>2.0346437980000003E-2</v>
      </c>
      <c r="H2361">
        <v>1324.7829705884403</v>
      </c>
      <c r="I2361">
        <v>353.08606829693997</v>
      </c>
      <c r="J2361">
        <v>2.4793443120599998</v>
      </c>
      <c r="K2361">
        <v>2.9591589111699999</v>
      </c>
      <c r="L2361">
        <v>12.515529634410001</v>
      </c>
      <c r="M2361">
        <v>11.51432130299</v>
      </c>
      <c r="N2361">
        <v>8.0027706000000004E-3</v>
      </c>
      <c r="O2361">
        <v>81.260065431490005</v>
      </c>
    </row>
    <row r="2362" spans="1:15" x14ac:dyDescent="0.35">
      <c r="A2362">
        <v>2023</v>
      </c>
      <c r="B2362">
        <v>34025</v>
      </c>
      <c r="C2362">
        <v>2260004035</v>
      </c>
      <c r="D2362" s="1" t="s">
        <v>97</v>
      </c>
      <c r="E2362" s="1" t="s">
        <v>21</v>
      </c>
      <c r="F2362" s="1" t="s">
        <v>7</v>
      </c>
      <c r="G2362">
        <v>2.43059355E-3</v>
      </c>
      <c r="H2362">
        <v>120.27405491827</v>
      </c>
      <c r="I2362">
        <v>60.330387514320009</v>
      </c>
      <c r="J2362">
        <v>0.82291960971</v>
      </c>
      <c r="K2362">
        <v>0.20156069042999999</v>
      </c>
      <c r="L2362">
        <v>0.67049659215000001</v>
      </c>
      <c r="M2362">
        <v>0.61681519746000002</v>
      </c>
      <c r="N2362">
        <v>7.0547839999999997E-4</v>
      </c>
      <c r="O2362">
        <v>23.045763684899988</v>
      </c>
    </row>
    <row r="2363" spans="1:15" x14ac:dyDescent="0.35">
      <c r="A2363">
        <v>2023</v>
      </c>
      <c r="B2363">
        <v>34025</v>
      </c>
      <c r="C2363">
        <v>2260004036</v>
      </c>
      <c r="D2363" s="1" t="s">
        <v>97</v>
      </c>
      <c r="E2363" s="1" t="s">
        <v>22</v>
      </c>
      <c r="F2363" s="1" t="s">
        <v>7</v>
      </c>
      <c r="G2363">
        <v>9.2924732999999995E-3</v>
      </c>
      <c r="H2363">
        <v>458.43605284466003</v>
      </c>
      <c r="I2363">
        <v>229.90091518349999</v>
      </c>
      <c r="J2363">
        <v>3.1358327487300004</v>
      </c>
      <c r="K2363">
        <v>0.76815023505000002</v>
      </c>
      <c r="L2363">
        <v>2.55515458</v>
      </c>
      <c r="M2363">
        <v>2.3507102466100003</v>
      </c>
      <c r="N2363">
        <v>2.7326264900000004E-3</v>
      </c>
      <c r="O2363">
        <v>85.144879244370003</v>
      </c>
    </row>
    <row r="2364" spans="1:15" x14ac:dyDescent="0.35">
      <c r="A2364">
        <v>2023</v>
      </c>
      <c r="B2364">
        <v>34025</v>
      </c>
      <c r="C2364">
        <v>2260004071</v>
      </c>
      <c r="D2364" s="1" t="s">
        <v>26</v>
      </c>
      <c r="E2364" s="1" t="s">
        <v>22</v>
      </c>
      <c r="F2364" s="1" t="s">
        <v>7</v>
      </c>
      <c r="G2364">
        <v>0</v>
      </c>
      <c r="H2364">
        <v>0.66589003865999996</v>
      </c>
      <c r="I2364">
        <v>0.13758592495999997</v>
      </c>
      <c r="J2364">
        <v>1.3723759500000002E-3</v>
      </c>
      <c r="K2364">
        <v>1.5421316900000002E-3</v>
      </c>
      <c r="L2364">
        <v>4.7057613899999995E-3</v>
      </c>
      <c r="M2364">
        <v>4.3541245000000006E-3</v>
      </c>
      <c r="N2364">
        <v>0</v>
      </c>
      <c r="O2364">
        <v>2.8517862009999999E-2</v>
      </c>
    </row>
    <row r="2365" spans="1:15" x14ac:dyDescent="0.35">
      <c r="A2365">
        <v>2023</v>
      </c>
      <c r="B2365">
        <v>34025</v>
      </c>
      <c r="C2365">
        <v>2260005035</v>
      </c>
      <c r="D2365" s="1" t="s">
        <v>27</v>
      </c>
      <c r="E2365" s="1" t="s">
        <v>28</v>
      </c>
      <c r="F2365" s="1" t="s">
        <v>7</v>
      </c>
      <c r="G2365">
        <v>0</v>
      </c>
      <c r="H2365">
        <v>0.34183735410000005</v>
      </c>
      <c r="I2365">
        <v>6.2012653670000008E-2</v>
      </c>
      <c r="J2365">
        <v>5.9304277999999992E-4</v>
      </c>
      <c r="K2365">
        <v>7.6390083000000002E-4</v>
      </c>
      <c r="L2365">
        <v>2.5981446700000001E-3</v>
      </c>
      <c r="M2365">
        <v>2.3523295399999998E-3</v>
      </c>
      <c r="N2365">
        <v>0</v>
      </c>
      <c r="O2365">
        <v>1.4869059590000001E-2</v>
      </c>
    </row>
    <row r="2366" spans="1:15" x14ac:dyDescent="0.35">
      <c r="A2366">
        <v>2023</v>
      </c>
      <c r="B2366">
        <v>34025</v>
      </c>
      <c r="C2366">
        <v>2260006005</v>
      </c>
      <c r="D2366" s="1" t="s">
        <v>29</v>
      </c>
      <c r="E2366" s="1" t="s">
        <v>30</v>
      </c>
      <c r="F2366" s="1" t="s">
        <v>7</v>
      </c>
      <c r="G2366">
        <v>6.8894374999999995E-4</v>
      </c>
      <c r="H2366">
        <v>44.494462060949992</v>
      </c>
      <c r="I2366">
        <v>9.2549958623100004</v>
      </c>
      <c r="J2366">
        <v>8.9923142870000014E-2</v>
      </c>
      <c r="K2366">
        <v>0.10064420993000001</v>
      </c>
      <c r="L2366">
        <v>0.32201451336999992</v>
      </c>
      <c r="M2366">
        <v>0.2962788818</v>
      </c>
      <c r="N2366">
        <v>2.8660060000000002E-4</v>
      </c>
      <c r="O2366">
        <v>2.6027457119399999</v>
      </c>
    </row>
    <row r="2367" spans="1:15" x14ac:dyDescent="0.35">
      <c r="A2367">
        <v>2023</v>
      </c>
      <c r="B2367">
        <v>34025</v>
      </c>
      <c r="C2367">
        <v>2260006010</v>
      </c>
      <c r="D2367" s="1" t="s">
        <v>31</v>
      </c>
      <c r="E2367" s="1" t="s">
        <v>30</v>
      </c>
      <c r="F2367" s="1" t="s">
        <v>7</v>
      </c>
      <c r="G2367">
        <v>4.4897086300000003E-3</v>
      </c>
      <c r="H2367">
        <v>296.85485971889</v>
      </c>
      <c r="I2367">
        <v>59.886241462190007</v>
      </c>
      <c r="J2367">
        <v>0.57219368866000009</v>
      </c>
      <c r="K2367">
        <v>0.6855927275999999</v>
      </c>
      <c r="L2367">
        <v>2.3809499168400001</v>
      </c>
      <c r="M2367">
        <v>2.1904134287199999</v>
      </c>
      <c r="N2367">
        <v>1.8022768500000001E-3</v>
      </c>
      <c r="O2367">
        <v>18.359343426159999</v>
      </c>
    </row>
    <row r="2368" spans="1:15" x14ac:dyDescent="0.35">
      <c r="A2368">
        <v>2023</v>
      </c>
      <c r="B2368">
        <v>34025</v>
      </c>
      <c r="C2368">
        <v>2260006015</v>
      </c>
      <c r="D2368" s="1" t="s">
        <v>32</v>
      </c>
      <c r="E2368" s="1" t="s">
        <v>30</v>
      </c>
      <c r="F2368" s="1" t="s">
        <v>7</v>
      </c>
      <c r="G2368">
        <v>0</v>
      </c>
      <c r="H2368">
        <v>0.11137850470999999</v>
      </c>
      <c r="I2368">
        <v>2.4875829769999996E-2</v>
      </c>
      <c r="J2368">
        <v>2.8660060000000002E-4</v>
      </c>
      <c r="K2368">
        <v>2.8660060000000002E-4</v>
      </c>
      <c r="L2368">
        <v>8.0468629999999998E-4</v>
      </c>
      <c r="M2368">
        <v>6.8894374999999995E-4</v>
      </c>
      <c r="N2368">
        <v>0</v>
      </c>
      <c r="O2368">
        <v>6.7494441300000006E-3</v>
      </c>
    </row>
    <row r="2369" spans="1:15" x14ac:dyDescent="0.35">
      <c r="A2369">
        <v>2023</v>
      </c>
      <c r="B2369">
        <v>34025</v>
      </c>
      <c r="C2369">
        <v>2260006035</v>
      </c>
      <c r="D2369" s="1" t="s">
        <v>33</v>
      </c>
      <c r="E2369" s="1" t="s">
        <v>30</v>
      </c>
      <c r="F2369" s="1" t="s">
        <v>7</v>
      </c>
      <c r="G2369">
        <v>0</v>
      </c>
      <c r="H2369">
        <v>1.8032138135000002</v>
      </c>
      <c r="I2369">
        <v>0.40299681983000002</v>
      </c>
      <c r="J2369">
        <v>3.9848506500000007E-3</v>
      </c>
      <c r="K2369">
        <v>4.1645271800000013E-3</v>
      </c>
      <c r="L2369">
        <v>1.3807535059999999E-2</v>
      </c>
      <c r="M2369">
        <v>1.2639086460000002E-2</v>
      </c>
      <c r="N2369">
        <v>0</v>
      </c>
      <c r="O2369">
        <v>0.1141882929</v>
      </c>
    </row>
    <row r="2370" spans="1:15" x14ac:dyDescent="0.35">
      <c r="A2370">
        <v>2023</v>
      </c>
      <c r="B2370">
        <v>34025</v>
      </c>
      <c r="C2370">
        <v>2260007005</v>
      </c>
      <c r="D2370" s="1" t="s">
        <v>34</v>
      </c>
      <c r="E2370" s="1" t="s">
        <v>35</v>
      </c>
      <c r="F2370" s="1" t="s">
        <v>7</v>
      </c>
      <c r="G2370">
        <v>0</v>
      </c>
      <c r="H2370">
        <v>2.0966211777499999</v>
      </c>
      <c r="I2370">
        <v>0.81307708371999987</v>
      </c>
      <c r="J2370">
        <v>3.5692797800000002E-3</v>
      </c>
      <c r="K2370">
        <v>4.6737944000000003E-3</v>
      </c>
      <c r="L2370">
        <v>2.9822997050000001E-2</v>
      </c>
      <c r="M2370">
        <v>2.7400119670000004E-2</v>
      </c>
      <c r="N2370">
        <v>0</v>
      </c>
      <c r="O2370">
        <v>0.20861767905000003</v>
      </c>
    </row>
    <row r="2371" spans="1:15" x14ac:dyDescent="0.35">
      <c r="A2371">
        <v>2023</v>
      </c>
      <c r="B2371">
        <v>34025</v>
      </c>
      <c r="C2371">
        <v>2265001010</v>
      </c>
      <c r="D2371" s="1" t="s">
        <v>5</v>
      </c>
      <c r="E2371" s="1" t="s">
        <v>6</v>
      </c>
      <c r="F2371" s="1" t="s">
        <v>36</v>
      </c>
      <c r="G2371">
        <v>1.0659337700000006E-3</v>
      </c>
      <c r="H2371">
        <v>78.463313159549998</v>
      </c>
      <c r="I2371">
        <v>9.4669524383500026</v>
      </c>
      <c r="J2371">
        <v>0.10721177290999999</v>
      </c>
      <c r="K2371">
        <v>0.19510997231000005</v>
      </c>
      <c r="L2371">
        <v>2.3623605610000004E-2</v>
      </c>
      <c r="M2371">
        <v>2.1791566389999999E-2</v>
      </c>
      <c r="N2371">
        <v>4.7178868000000005E-4</v>
      </c>
      <c r="O2371">
        <v>1.0758115699100002</v>
      </c>
    </row>
    <row r="2372" spans="1:15" x14ac:dyDescent="0.35">
      <c r="A2372">
        <v>2023</v>
      </c>
      <c r="B2372">
        <v>34025</v>
      </c>
      <c r="C2372">
        <v>2265001030</v>
      </c>
      <c r="D2372" s="1" t="s">
        <v>8</v>
      </c>
      <c r="E2372" s="1" t="s">
        <v>6</v>
      </c>
      <c r="F2372" s="1" t="s">
        <v>36</v>
      </c>
      <c r="G2372">
        <v>9.9395292699999988E-3</v>
      </c>
      <c r="H2372">
        <v>746.86707056664977</v>
      </c>
      <c r="I2372">
        <v>116.64811089272</v>
      </c>
      <c r="J2372">
        <v>0.74271884104000019</v>
      </c>
      <c r="K2372">
        <v>1.3544634125000001</v>
      </c>
      <c r="L2372">
        <v>0.21067348720000001</v>
      </c>
      <c r="M2372">
        <v>0.19385333891000003</v>
      </c>
      <c r="N2372">
        <v>4.5029363500000029E-3</v>
      </c>
      <c r="O2372">
        <v>10.945264788589999</v>
      </c>
    </row>
    <row r="2373" spans="1:15" x14ac:dyDescent="0.35">
      <c r="A2373">
        <v>2023</v>
      </c>
      <c r="B2373">
        <v>34025</v>
      </c>
      <c r="C2373">
        <v>2265001050</v>
      </c>
      <c r="D2373" s="1" t="s">
        <v>37</v>
      </c>
      <c r="E2373" s="1" t="s">
        <v>6</v>
      </c>
      <c r="F2373" s="1" t="s">
        <v>36</v>
      </c>
      <c r="G2373">
        <v>2.5989162870000006E-2</v>
      </c>
      <c r="H2373">
        <v>1965.1337167264003</v>
      </c>
      <c r="I2373">
        <v>503.29962340911004</v>
      </c>
      <c r="J2373">
        <v>1.4815123561700003</v>
      </c>
      <c r="K2373">
        <v>4.1128729334000003</v>
      </c>
      <c r="L2373">
        <v>0.25659792642000007</v>
      </c>
      <c r="M2373">
        <v>0.23610708582999998</v>
      </c>
      <c r="N2373">
        <v>1.1934710370000001E-2</v>
      </c>
      <c r="O2373">
        <v>10.716785687960002</v>
      </c>
    </row>
    <row r="2374" spans="1:15" x14ac:dyDescent="0.35">
      <c r="A2374">
        <v>2023</v>
      </c>
      <c r="B2374">
        <v>34025</v>
      </c>
      <c r="C2374">
        <v>2265001060</v>
      </c>
      <c r="D2374" s="1" t="s">
        <v>9</v>
      </c>
      <c r="E2374" s="1" t="s">
        <v>6</v>
      </c>
      <c r="F2374" s="1" t="s">
        <v>36</v>
      </c>
      <c r="G2374">
        <v>1.4517422700000002E-3</v>
      </c>
      <c r="H2374">
        <v>108.37385236282002</v>
      </c>
      <c r="I2374">
        <v>28.390027119299997</v>
      </c>
      <c r="J2374">
        <v>9.2721907959999975E-2</v>
      </c>
      <c r="K2374">
        <v>0.33818981030999989</v>
      </c>
      <c r="L2374">
        <v>1.1604017370000002E-2</v>
      </c>
      <c r="M2374">
        <v>1.0692406999999998E-2</v>
      </c>
      <c r="N2374">
        <v>6.1839591000000015E-4</v>
      </c>
      <c r="O2374">
        <v>0.84834659448000016</v>
      </c>
    </row>
    <row r="2375" spans="1:15" x14ac:dyDescent="0.35">
      <c r="A2375">
        <v>2023</v>
      </c>
      <c r="B2375">
        <v>34025</v>
      </c>
      <c r="C2375">
        <v>2265002003</v>
      </c>
      <c r="D2375" s="1" t="s">
        <v>38</v>
      </c>
      <c r="E2375" s="1" t="s">
        <v>11</v>
      </c>
      <c r="F2375" s="1" t="s">
        <v>36</v>
      </c>
      <c r="G2375">
        <v>2.1208444400000002E-3</v>
      </c>
      <c r="H2375">
        <v>163.98549988919999</v>
      </c>
      <c r="I2375">
        <v>33.359857892900003</v>
      </c>
      <c r="J2375">
        <v>9.5766488179999998E-2</v>
      </c>
      <c r="K2375">
        <v>0.33633021333999996</v>
      </c>
      <c r="L2375">
        <v>1.9772134470000001E-2</v>
      </c>
      <c r="M2375">
        <v>1.8253151290000002E-2</v>
      </c>
      <c r="N2375">
        <v>9.5680508000000014E-4</v>
      </c>
      <c r="O2375">
        <v>0.6956325670800001</v>
      </c>
    </row>
    <row r="2376" spans="1:15" x14ac:dyDescent="0.35">
      <c r="A2376">
        <v>2023</v>
      </c>
      <c r="B2376">
        <v>34025</v>
      </c>
      <c r="C2376">
        <v>2265002006</v>
      </c>
      <c r="D2376" s="1" t="s">
        <v>10</v>
      </c>
      <c r="E2376" s="1" t="s">
        <v>11</v>
      </c>
      <c r="F2376" s="1" t="s">
        <v>36</v>
      </c>
      <c r="G2376">
        <v>0</v>
      </c>
      <c r="H2376">
        <v>1.22227549961</v>
      </c>
      <c r="I2376">
        <v>0.30197782450000005</v>
      </c>
      <c r="J2376">
        <v>7.6169620999999999E-4</v>
      </c>
      <c r="K2376">
        <v>2.41736583E-3</v>
      </c>
      <c r="L2376">
        <v>0</v>
      </c>
      <c r="M2376">
        <v>0</v>
      </c>
      <c r="N2376">
        <v>0</v>
      </c>
      <c r="O2376">
        <v>6.5741768399999994E-3</v>
      </c>
    </row>
    <row r="2377" spans="1:15" x14ac:dyDescent="0.35">
      <c r="A2377">
        <v>2023</v>
      </c>
      <c r="B2377">
        <v>34025</v>
      </c>
      <c r="C2377">
        <v>2265002009</v>
      </c>
      <c r="D2377" s="1" t="s">
        <v>12</v>
      </c>
      <c r="E2377" s="1" t="s">
        <v>11</v>
      </c>
      <c r="F2377" s="1" t="s">
        <v>36</v>
      </c>
      <c r="G2377">
        <v>4.0796493099999999E-3</v>
      </c>
      <c r="H2377">
        <v>308.54262288651989</v>
      </c>
      <c r="I2377">
        <v>59.098888986940004</v>
      </c>
      <c r="J2377">
        <v>0.21862665385000002</v>
      </c>
      <c r="K2377">
        <v>0.63431216409000002</v>
      </c>
      <c r="L2377">
        <v>6.2750099059999995E-2</v>
      </c>
      <c r="M2377">
        <v>5.770151926E-2</v>
      </c>
      <c r="N2377">
        <v>1.8794385500000004E-3</v>
      </c>
      <c r="O2377">
        <v>1.8090990465899999</v>
      </c>
    </row>
    <row r="2378" spans="1:15" x14ac:dyDescent="0.35">
      <c r="A2378">
        <v>2023</v>
      </c>
      <c r="B2378">
        <v>34025</v>
      </c>
      <c r="C2378">
        <v>2265002015</v>
      </c>
      <c r="D2378" s="1" t="s">
        <v>39</v>
      </c>
      <c r="E2378" s="1" t="s">
        <v>11</v>
      </c>
      <c r="F2378" s="1" t="s">
        <v>36</v>
      </c>
      <c r="G2378">
        <v>3.7754117500000007E-3</v>
      </c>
      <c r="H2378">
        <v>289.83865105733997</v>
      </c>
      <c r="I2378">
        <v>61.085802761940002</v>
      </c>
      <c r="J2378">
        <v>0.17742561298000004</v>
      </c>
      <c r="K2378">
        <v>0.5999079666799999</v>
      </c>
      <c r="L2378">
        <v>3.4669854120000003E-2</v>
      </c>
      <c r="M2378">
        <v>3.1908567570000004E-2</v>
      </c>
      <c r="N2378">
        <v>1.7471613500000002E-3</v>
      </c>
      <c r="O2378">
        <v>1.24342662389</v>
      </c>
    </row>
    <row r="2379" spans="1:15" x14ac:dyDescent="0.35">
      <c r="A2379">
        <v>2023</v>
      </c>
      <c r="B2379">
        <v>34025</v>
      </c>
      <c r="C2379">
        <v>2265002021</v>
      </c>
      <c r="D2379" s="1" t="s">
        <v>13</v>
      </c>
      <c r="E2379" s="1" t="s">
        <v>11</v>
      </c>
      <c r="F2379" s="1" t="s">
        <v>36</v>
      </c>
      <c r="G2379">
        <v>7.6687706700000009E-3</v>
      </c>
      <c r="H2379">
        <v>578.71436708877002</v>
      </c>
      <c r="I2379">
        <v>128.87004356555997</v>
      </c>
      <c r="J2379">
        <v>0.38720953600999997</v>
      </c>
      <c r="K2379">
        <v>1.1859863521</v>
      </c>
      <c r="L2379">
        <v>8.4170186980000006E-2</v>
      </c>
      <c r="M2379">
        <v>7.7473653729999994E-2</v>
      </c>
      <c r="N2379">
        <v>3.5472335800000006E-3</v>
      </c>
      <c r="O2379">
        <v>3.0754261607299997</v>
      </c>
    </row>
    <row r="2380" spans="1:15" x14ac:dyDescent="0.35">
      <c r="A2380">
        <v>2023</v>
      </c>
      <c r="B2380">
        <v>34025</v>
      </c>
      <c r="C2380">
        <v>2265002024</v>
      </c>
      <c r="D2380" s="1" t="s">
        <v>40</v>
      </c>
      <c r="E2380" s="1" t="s">
        <v>11</v>
      </c>
      <c r="F2380" s="1" t="s">
        <v>36</v>
      </c>
      <c r="G2380">
        <v>3.2540191200000003E-3</v>
      </c>
      <c r="H2380">
        <v>244.15225457952999</v>
      </c>
      <c r="I2380">
        <v>55.453182747710002</v>
      </c>
      <c r="J2380">
        <v>0.17234175925999998</v>
      </c>
      <c r="K2380">
        <v>0.51208251973999996</v>
      </c>
      <c r="L2380">
        <v>3.7368308999999995E-2</v>
      </c>
      <c r="M2380">
        <v>3.4321524159999998E-2</v>
      </c>
      <c r="N2380">
        <v>1.45945844E-3</v>
      </c>
      <c r="O2380">
        <v>1.3002881829299999</v>
      </c>
    </row>
    <row r="2381" spans="1:15" x14ac:dyDescent="0.35">
      <c r="A2381">
        <v>2023</v>
      </c>
      <c r="B2381">
        <v>34025</v>
      </c>
      <c r="C2381">
        <v>2265002027</v>
      </c>
      <c r="D2381" s="1" t="s">
        <v>14</v>
      </c>
      <c r="E2381" s="1" t="s">
        <v>11</v>
      </c>
      <c r="F2381" s="1" t="s">
        <v>36</v>
      </c>
      <c r="G2381">
        <v>1.2015179000000002E-4</v>
      </c>
      <c r="H2381">
        <v>12.655844878929999</v>
      </c>
      <c r="I2381">
        <v>2.70514920863</v>
      </c>
      <c r="J2381">
        <v>9.3586118999999992E-3</v>
      </c>
      <c r="K2381">
        <v>2.6825816160000002E-2</v>
      </c>
      <c r="L2381">
        <v>2.3754780500000001E-3</v>
      </c>
      <c r="M2381">
        <v>2.1924945899999999E-3</v>
      </c>
      <c r="N2381">
        <v>0</v>
      </c>
      <c r="O2381">
        <v>6.5691062140000006E-2</v>
      </c>
    </row>
    <row r="2382" spans="1:15" x14ac:dyDescent="0.35">
      <c r="A2382">
        <v>2023</v>
      </c>
      <c r="B2382">
        <v>34025</v>
      </c>
      <c r="C2382">
        <v>2265002030</v>
      </c>
      <c r="D2382" s="1" t="s">
        <v>41</v>
      </c>
      <c r="E2382" s="1" t="s">
        <v>11</v>
      </c>
      <c r="F2382" s="1" t="s">
        <v>36</v>
      </c>
      <c r="G2382">
        <v>6.6359062000000014E-3</v>
      </c>
      <c r="H2382">
        <v>508.55850852477005</v>
      </c>
      <c r="I2382">
        <v>97.234137885610025</v>
      </c>
      <c r="J2382">
        <v>0.30964108361999998</v>
      </c>
      <c r="K2382">
        <v>1.0553549009300001</v>
      </c>
      <c r="L2382">
        <v>7.5799244840000002E-2</v>
      </c>
      <c r="M2382">
        <v>6.9750869869999982E-2</v>
      </c>
      <c r="N2382">
        <v>3.0666264200000007E-3</v>
      </c>
      <c r="O2382">
        <v>2.2397021180600003</v>
      </c>
    </row>
    <row r="2383" spans="1:15" x14ac:dyDescent="0.35">
      <c r="A2383">
        <v>2023</v>
      </c>
      <c r="B2383">
        <v>34025</v>
      </c>
      <c r="C2383">
        <v>2265002033</v>
      </c>
      <c r="D2383" s="1" t="s">
        <v>42</v>
      </c>
      <c r="E2383" s="1" t="s">
        <v>11</v>
      </c>
      <c r="F2383" s="1" t="s">
        <v>36</v>
      </c>
      <c r="G2383">
        <v>2.31264638E-3</v>
      </c>
      <c r="H2383">
        <v>174.16676243526999</v>
      </c>
      <c r="I2383">
        <v>26.437941931059999</v>
      </c>
      <c r="J2383">
        <v>0.11565656982000003</v>
      </c>
      <c r="K2383">
        <v>0.48739298035999995</v>
      </c>
      <c r="L2383">
        <v>3.5957352199999994E-2</v>
      </c>
      <c r="M2383">
        <v>3.3121108569999995E-2</v>
      </c>
      <c r="N2383">
        <v>1.1056169300000002E-3</v>
      </c>
      <c r="O2383">
        <v>0.93341957334999992</v>
      </c>
    </row>
    <row r="2384" spans="1:15" x14ac:dyDescent="0.35">
      <c r="A2384">
        <v>2023</v>
      </c>
      <c r="B2384">
        <v>34025</v>
      </c>
      <c r="C2384">
        <v>2265002039</v>
      </c>
      <c r="D2384" s="1" t="s">
        <v>15</v>
      </c>
      <c r="E2384" s="1" t="s">
        <v>11</v>
      </c>
      <c r="F2384" s="1" t="s">
        <v>36</v>
      </c>
      <c r="G2384">
        <v>1.4095237970000001E-2</v>
      </c>
      <c r="H2384">
        <v>1064.74315945745</v>
      </c>
      <c r="I2384">
        <v>249.06202158354003</v>
      </c>
      <c r="J2384">
        <v>0.73889602996000003</v>
      </c>
      <c r="K2384">
        <v>2.2712303886800003</v>
      </c>
      <c r="L2384">
        <v>0.13431316657</v>
      </c>
      <c r="M2384">
        <v>0.12351714242999999</v>
      </c>
      <c r="N2384">
        <v>6.4727643199999994E-3</v>
      </c>
      <c r="O2384">
        <v>5.1062383291700009</v>
      </c>
    </row>
    <row r="2385" spans="1:15" x14ac:dyDescent="0.35">
      <c r="A2385">
        <v>2023</v>
      </c>
      <c r="B2385">
        <v>34025</v>
      </c>
      <c r="C2385">
        <v>2265002042</v>
      </c>
      <c r="D2385" s="1" t="s">
        <v>43</v>
      </c>
      <c r="E2385" s="1" t="s">
        <v>11</v>
      </c>
      <c r="F2385" s="1" t="s">
        <v>36</v>
      </c>
      <c r="G2385">
        <v>6.7560579900000006E-3</v>
      </c>
      <c r="H2385">
        <v>510.28282339771005</v>
      </c>
      <c r="I2385">
        <v>112.830687904</v>
      </c>
      <c r="J2385">
        <v>0.33992043701000002</v>
      </c>
      <c r="K2385">
        <v>1.04364836873</v>
      </c>
      <c r="L2385">
        <v>7.4140268290000005E-2</v>
      </c>
      <c r="M2385">
        <v>6.8186691980000005E-2</v>
      </c>
      <c r="N2385">
        <v>3.0666264200000007E-3</v>
      </c>
      <c r="O2385">
        <v>3.1737323711499998</v>
      </c>
    </row>
    <row r="2386" spans="1:15" x14ac:dyDescent="0.35">
      <c r="A2386">
        <v>2023</v>
      </c>
      <c r="B2386">
        <v>34025</v>
      </c>
      <c r="C2386">
        <v>2265002045</v>
      </c>
      <c r="D2386" s="1" t="s">
        <v>44</v>
      </c>
      <c r="E2386" s="1" t="s">
        <v>11</v>
      </c>
      <c r="F2386" s="1" t="s">
        <v>36</v>
      </c>
      <c r="G2386">
        <v>4.7509561000000003E-4</v>
      </c>
      <c r="H2386">
        <v>38.127468794690003</v>
      </c>
      <c r="I2386">
        <v>2.2805305781500005</v>
      </c>
      <c r="J2386">
        <v>8.6266780600000002E-3</v>
      </c>
      <c r="K2386">
        <v>0.10050311425000001</v>
      </c>
      <c r="L2386">
        <v>3.7754117500000007E-3</v>
      </c>
      <c r="M2386">
        <v>3.4777880500000001E-3</v>
      </c>
      <c r="N2386">
        <v>2.8660060000000002E-4</v>
      </c>
      <c r="O2386">
        <v>6.388878529E-2</v>
      </c>
    </row>
    <row r="2387" spans="1:15" x14ac:dyDescent="0.35">
      <c r="A2387">
        <v>2023</v>
      </c>
      <c r="B2387">
        <v>34025</v>
      </c>
      <c r="C2387">
        <v>2265002054</v>
      </c>
      <c r="D2387" s="1" t="s">
        <v>16</v>
      </c>
      <c r="E2387" s="1" t="s">
        <v>11</v>
      </c>
      <c r="F2387" s="1" t="s">
        <v>36</v>
      </c>
      <c r="G2387">
        <v>8.840526200000001E-4</v>
      </c>
      <c r="H2387">
        <v>68.611783501470001</v>
      </c>
      <c r="I2387">
        <v>14.90588666479</v>
      </c>
      <c r="J2387">
        <v>4.5630122449999998E-2</v>
      </c>
      <c r="K2387">
        <v>0.14585435226999999</v>
      </c>
      <c r="L2387">
        <v>9.8844137699999994E-3</v>
      </c>
      <c r="M2387">
        <v>9.0003611499999987E-3</v>
      </c>
      <c r="N2387">
        <v>4.0234314999999999E-4</v>
      </c>
      <c r="O2387">
        <v>0.33078338942000002</v>
      </c>
    </row>
    <row r="2388" spans="1:15" x14ac:dyDescent="0.35">
      <c r="A2388">
        <v>2023</v>
      </c>
      <c r="B2388">
        <v>34025</v>
      </c>
      <c r="C2388">
        <v>2265002057</v>
      </c>
      <c r="D2388" s="1" t="s">
        <v>45</v>
      </c>
      <c r="E2388" s="1" t="s">
        <v>11</v>
      </c>
      <c r="F2388" s="1" t="s">
        <v>36</v>
      </c>
      <c r="G2388">
        <v>7.6169620999999999E-4</v>
      </c>
      <c r="H2388">
        <v>59.711599181960011</v>
      </c>
      <c r="I2388">
        <v>1.3005824996999999</v>
      </c>
      <c r="J2388">
        <v>5.6493387499999999E-3</v>
      </c>
      <c r="K2388">
        <v>0.11922364497999999</v>
      </c>
      <c r="L2388">
        <v>5.9612924800000015E-3</v>
      </c>
      <c r="M2388">
        <v>5.4255698199999992E-3</v>
      </c>
      <c r="N2388">
        <v>3.5494382000000001E-4</v>
      </c>
      <c r="O2388">
        <v>4.3456367130000007E-2</v>
      </c>
    </row>
    <row r="2389" spans="1:15" x14ac:dyDescent="0.35">
      <c r="A2389">
        <v>2023</v>
      </c>
      <c r="B2389">
        <v>34025</v>
      </c>
      <c r="C2389">
        <v>2265002060</v>
      </c>
      <c r="D2389" s="1" t="s">
        <v>46</v>
      </c>
      <c r="E2389" s="1" t="s">
        <v>11</v>
      </c>
      <c r="F2389" s="1" t="s">
        <v>36</v>
      </c>
      <c r="G2389">
        <v>1.9036893700000005E-3</v>
      </c>
      <c r="H2389">
        <v>145.49110364646</v>
      </c>
      <c r="I2389">
        <v>2.2739365597300001</v>
      </c>
      <c r="J2389">
        <v>1.004755565E-2</v>
      </c>
      <c r="K2389">
        <v>0.26152966135999994</v>
      </c>
      <c r="L2389">
        <v>1.4401680149999999E-2</v>
      </c>
      <c r="M2389">
        <v>1.3278426260000004E-2</v>
      </c>
      <c r="N2389">
        <v>8.4216484000000018E-4</v>
      </c>
      <c r="O2389">
        <v>7.9796220900000006E-2</v>
      </c>
    </row>
    <row r="2390" spans="1:15" x14ac:dyDescent="0.35">
      <c r="A2390">
        <v>2023</v>
      </c>
      <c r="B2390">
        <v>34025</v>
      </c>
      <c r="C2390">
        <v>2265002066</v>
      </c>
      <c r="D2390" s="1" t="s">
        <v>47</v>
      </c>
      <c r="E2390" s="1" t="s">
        <v>11</v>
      </c>
      <c r="F2390" s="1" t="s">
        <v>36</v>
      </c>
      <c r="G2390">
        <v>4.5778934299999996E-3</v>
      </c>
      <c r="H2390">
        <v>349.99368640378998</v>
      </c>
      <c r="I2390">
        <v>83.768377348039991</v>
      </c>
      <c r="J2390">
        <v>0.23350453192000001</v>
      </c>
      <c r="K2390">
        <v>0.72231949218000013</v>
      </c>
      <c r="L2390">
        <v>4.0829562400000005E-2</v>
      </c>
      <c r="M2390">
        <v>3.7603101029999995E-2</v>
      </c>
      <c r="N2390">
        <v>2.1208444400000002E-3</v>
      </c>
      <c r="O2390">
        <v>1.6115232068100001</v>
      </c>
    </row>
    <row r="2391" spans="1:15" x14ac:dyDescent="0.35">
      <c r="A2391">
        <v>2023</v>
      </c>
      <c r="B2391">
        <v>34025</v>
      </c>
      <c r="C2391">
        <v>2265002072</v>
      </c>
      <c r="D2391" s="1" t="s">
        <v>48</v>
      </c>
      <c r="E2391" s="1" t="s">
        <v>11</v>
      </c>
      <c r="F2391" s="1" t="s">
        <v>36</v>
      </c>
      <c r="G2391">
        <v>3.0666264200000007E-3</v>
      </c>
      <c r="H2391">
        <v>233.69137677192995</v>
      </c>
      <c r="I2391">
        <v>30.835011326349999</v>
      </c>
      <c r="J2391">
        <v>9.049854869E-2</v>
      </c>
      <c r="K2391">
        <v>0.54980026101000001</v>
      </c>
      <c r="L2391">
        <v>2.4039176480000004E-2</v>
      </c>
      <c r="M2391">
        <v>2.2110133980000005E-2</v>
      </c>
      <c r="N2391">
        <v>1.4032406300000001E-3</v>
      </c>
      <c r="O2391">
        <v>0.65658984919000019</v>
      </c>
    </row>
    <row r="2392" spans="1:15" x14ac:dyDescent="0.35">
      <c r="A2392">
        <v>2023</v>
      </c>
      <c r="B2392">
        <v>34025</v>
      </c>
      <c r="C2392">
        <v>2265002078</v>
      </c>
      <c r="D2392" s="1" t="s">
        <v>49</v>
      </c>
      <c r="E2392" s="1" t="s">
        <v>11</v>
      </c>
      <c r="F2392" s="1" t="s">
        <v>36</v>
      </c>
      <c r="G2392">
        <v>1.0471945000000004E-3</v>
      </c>
      <c r="H2392">
        <v>78.350263552879994</v>
      </c>
      <c r="I2392">
        <v>18.40338181297</v>
      </c>
      <c r="J2392">
        <v>5.2046668959999993E-2</v>
      </c>
      <c r="K2392">
        <v>0.17187107288999998</v>
      </c>
      <c r="L2392">
        <v>9.51183299E-3</v>
      </c>
      <c r="M2392">
        <v>8.7258859600000023E-3</v>
      </c>
      <c r="N2392">
        <v>4.7509561000000003E-4</v>
      </c>
      <c r="O2392">
        <v>0.49452272144000003</v>
      </c>
    </row>
    <row r="2393" spans="1:15" x14ac:dyDescent="0.35">
      <c r="A2393">
        <v>2023</v>
      </c>
      <c r="B2393">
        <v>34025</v>
      </c>
      <c r="C2393">
        <v>2265002081</v>
      </c>
      <c r="D2393" s="1" t="s">
        <v>50</v>
      </c>
      <c r="E2393" s="1" t="s">
        <v>11</v>
      </c>
      <c r="F2393" s="1" t="s">
        <v>36</v>
      </c>
      <c r="G2393">
        <v>6.8894374999999995E-4</v>
      </c>
      <c r="H2393">
        <v>51.789821911519994</v>
      </c>
      <c r="I2393">
        <v>1.6109841772200002</v>
      </c>
      <c r="J2393">
        <v>8.9904403600000009E-3</v>
      </c>
      <c r="K2393">
        <v>0.15790590750000003</v>
      </c>
      <c r="L2393">
        <v>4.9372464900000008E-3</v>
      </c>
      <c r="M2393">
        <v>4.55584723E-3</v>
      </c>
      <c r="N2393">
        <v>3.1526066000000006E-4</v>
      </c>
      <c r="O2393">
        <v>6.4496158100000006E-2</v>
      </c>
    </row>
    <row r="2394" spans="1:15" x14ac:dyDescent="0.35">
      <c r="A2394">
        <v>2023</v>
      </c>
      <c r="B2394">
        <v>34025</v>
      </c>
      <c r="C2394">
        <v>2265003010</v>
      </c>
      <c r="D2394" s="1" t="s">
        <v>51</v>
      </c>
      <c r="E2394" s="1" t="s">
        <v>18</v>
      </c>
      <c r="F2394" s="1" t="s">
        <v>36</v>
      </c>
      <c r="G2394">
        <v>3.7621840299999999E-3</v>
      </c>
      <c r="H2394">
        <v>281.98439799057007</v>
      </c>
      <c r="I2394">
        <v>28.14028115184</v>
      </c>
      <c r="J2394">
        <v>9.1055215240000001E-2</v>
      </c>
      <c r="K2394">
        <v>0.77299709212000012</v>
      </c>
      <c r="L2394">
        <v>2.8111109620000005E-2</v>
      </c>
      <c r="M2394">
        <v>2.5928535819999998E-2</v>
      </c>
      <c r="N2394">
        <v>1.7118874300000001E-3</v>
      </c>
      <c r="O2394">
        <v>0.68149103209000006</v>
      </c>
    </row>
    <row r="2395" spans="1:15" x14ac:dyDescent="0.35">
      <c r="A2395">
        <v>2023</v>
      </c>
      <c r="B2395">
        <v>34025</v>
      </c>
      <c r="C2395">
        <v>2265003020</v>
      </c>
      <c r="D2395" s="1" t="s">
        <v>52</v>
      </c>
      <c r="E2395" s="1" t="s">
        <v>18</v>
      </c>
      <c r="F2395" s="1" t="s">
        <v>36</v>
      </c>
      <c r="G2395">
        <v>1.4727963910000003E-2</v>
      </c>
      <c r="H2395">
        <v>1133.4273448843401</v>
      </c>
      <c r="I2395">
        <v>17.597031024870002</v>
      </c>
      <c r="J2395">
        <v>7.8412821850000008E-2</v>
      </c>
      <c r="K2395">
        <v>2.06394870935</v>
      </c>
      <c r="L2395">
        <v>0.11189659041</v>
      </c>
      <c r="M2395">
        <v>0.10295575400000001</v>
      </c>
      <c r="N2395">
        <v>6.9423483800000003E-3</v>
      </c>
      <c r="O2395">
        <v>0.62588279952000003</v>
      </c>
    </row>
    <row r="2396" spans="1:15" x14ac:dyDescent="0.35">
      <c r="A2396">
        <v>2023</v>
      </c>
      <c r="B2396">
        <v>34025</v>
      </c>
      <c r="C2396">
        <v>2265003030</v>
      </c>
      <c r="D2396" s="1" t="s">
        <v>17</v>
      </c>
      <c r="E2396" s="1" t="s">
        <v>18</v>
      </c>
      <c r="F2396" s="1" t="s">
        <v>36</v>
      </c>
      <c r="G2396">
        <v>3.1118211300000011E-3</v>
      </c>
      <c r="H2396">
        <v>236.70169058327002</v>
      </c>
      <c r="I2396">
        <v>26.262071677490006</v>
      </c>
      <c r="J2396">
        <v>8.502998878000001E-2</v>
      </c>
      <c r="K2396">
        <v>0.46844757838999995</v>
      </c>
      <c r="L2396">
        <v>2.8800053369999998E-2</v>
      </c>
      <c r="M2396">
        <v>2.6424575320000004E-2</v>
      </c>
      <c r="N2396">
        <v>1.3999336999999999E-3</v>
      </c>
      <c r="O2396">
        <v>0.63995158205000002</v>
      </c>
    </row>
    <row r="2397" spans="1:15" x14ac:dyDescent="0.35">
      <c r="A2397">
        <v>2023</v>
      </c>
      <c r="B2397">
        <v>34025</v>
      </c>
      <c r="C2397">
        <v>2265003040</v>
      </c>
      <c r="D2397" s="1" t="s">
        <v>19</v>
      </c>
      <c r="E2397" s="1" t="s">
        <v>18</v>
      </c>
      <c r="F2397" s="1" t="s">
        <v>36</v>
      </c>
      <c r="G2397">
        <v>5.8675961300000004E-3</v>
      </c>
      <c r="H2397">
        <v>440.13936582120999</v>
      </c>
      <c r="I2397">
        <v>81.935727448300014</v>
      </c>
      <c r="J2397">
        <v>0.33128824740000007</v>
      </c>
      <c r="K2397">
        <v>0.97832768275000004</v>
      </c>
      <c r="L2397">
        <v>9.965984709999999E-2</v>
      </c>
      <c r="M2397">
        <v>9.1703373519999992E-2</v>
      </c>
      <c r="N2397">
        <v>2.7557749999999998E-3</v>
      </c>
      <c r="O2397">
        <v>2.7171302160199997</v>
      </c>
    </row>
    <row r="2398" spans="1:15" x14ac:dyDescent="0.35">
      <c r="A2398">
        <v>2023</v>
      </c>
      <c r="B2398">
        <v>34025</v>
      </c>
      <c r="C2398">
        <v>2265003050</v>
      </c>
      <c r="D2398" s="1" t="s">
        <v>53</v>
      </c>
      <c r="E2398" s="1" t="s">
        <v>18</v>
      </c>
      <c r="F2398" s="1" t="s">
        <v>36</v>
      </c>
      <c r="G2398">
        <v>2.8660060000000002E-4</v>
      </c>
      <c r="H2398">
        <v>20.07720096712</v>
      </c>
      <c r="I2398">
        <v>2.2573831704599998</v>
      </c>
      <c r="J2398">
        <v>6.7196817600000012E-3</v>
      </c>
      <c r="K2398">
        <v>4.6904392810000001E-2</v>
      </c>
      <c r="L2398">
        <v>2.0668312500000006E-3</v>
      </c>
      <c r="M2398">
        <v>1.8959732000000003E-3</v>
      </c>
      <c r="N2398">
        <v>0</v>
      </c>
      <c r="O2398">
        <v>4.9473877419999993E-2</v>
      </c>
    </row>
    <row r="2399" spans="1:15" x14ac:dyDescent="0.35">
      <c r="A2399">
        <v>2023</v>
      </c>
      <c r="B2399">
        <v>34025</v>
      </c>
      <c r="C2399">
        <v>2265003060</v>
      </c>
      <c r="D2399" s="1" t="s">
        <v>54</v>
      </c>
      <c r="E2399" s="1" t="s">
        <v>18</v>
      </c>
      <c r="F2399" s="1" t="s">
        <v>36</v>
      </c>
      <c r="G2399">
        <v>4.0234314999999999E-4</v>
      </c>
      <c r="H2399">
        <v>24.28126800682</v>
      </c>
      <c r="I2399">
        <v>6.0139652610400001</v>
      </c>
      <c r="J2399">
        <v>1.6345052679999996E-2</v>
      </c>
      <c r="K2399">
        <v>5.0225652839999989E-2</v>
      </c>
      <c r="L2399">
        <v>2.8164020499999998E-3</v>
      </c>
      <c r="M2399">
        <v>2.4449235800000006E-3</v>
      </c>
      <c r="N2399">
        <v>0</v>
      </c>
      <c r="O2399">
        <v>0.12194194144000002</v>
      </c>
    </row>
    <row r="2400" spans="1:15" x14ac:dyDescent="0.35">
      <c r="A2400">
        <v>2023</v>
      </c>
      <c r="B2400">
        <v>34025</v>
      </c>
      <c r="C2400">
        <v>2265003070</v>
      </c>
      <c r="D2400" s="1" t="s">
        <v>55</v>
      </c>
      <c r="E2400" s="1" t="s">
        <v>18</v>
      </c>
      <c r="F2400" s="1" t="s">
        <v>36</v>
      </c>
      <c r="G2400">
        <v>1.3778874999999999E-3</v>
      </c>
      <c r="H2400">
        <v>94.633708126980011</v>
      </c>
      <c r="I2400">
        <v>1.4936157199699998</v>
      </c>
      <c r="J2400">
        <v>6.7108632800000007E-3</v>
      </c>
      <c r="K2400">
        <v>0.17367114511999998</v>
      </c>
      <c r="L2400">
        <v>9.4589221100000002E-3</v>
      </c>
      <c r="M2400">
        <v>8.7479321599999993E-3</v>
      </c>
      <c r="N2400">
        <v>6.8894374999999995E-4</v>
      </c>
      <c r="O2400">
        <v>5.1447012320000006E-2</v>
      </c>
    </row>
    <row r="2401" spans="1:15" x14ac:dyDescent="0.35">
      <c r="A2401">
        <v>2023</v>
      </c>
      <c r="B2401">
        <v>34025</v>
      </c>
      <c r="C2401">
        <v>2265004010</v>
      </c>
      <c r="D2401" s="1" t="s">
        <v>56</v>
      </c>
      <c r="E2401" s="1" t="s">
        <v>21</v>
      </c>
      <c r="F2401" s="1" t="s">
        <v>36</v>
      </c>
      <c r="G2401">
        <v>4.5183686899999999E-2</v>
      </c>
      <c r="H2401">
        <v>3414.0194650016397</v>
      </c>
      <c r="I2401">
        <v>535.24633862127996</v>
      </c>
      <c r="J2401">
        <v>2.34776707891</v>
      </c>
      <c r="K2401">
        <v>6.5343944720999989</v>
      </c>
      <c r="L2401">
        <v>0.81035107109000004</v>
      </c>
      <c r="M2401">
        <v>0.74544485367000002</v>
      </c>
      <c r="N2401">
        <v>2.0748781130000001E-2</v>
      </c>
      <c r="O2401">
        <v>41.782611909830003</v>
      </c>
    </row>
    <row r="2402" spans="1:15" x14ac:dyDescent="0.35">
      <c r="A2402">
        <v>2023</v>
      </c>
      <c r="B2402">
        <v>34025</v>
      </c>
      <c r="C2402">
        <v>2265004011</v>
      </c>
      <c r="D2402" s="1" t="s">
        <v>56</v>
      </c>
      <c r="E2402" s="1" t="s">
        <v>22</v>
      </c>
      <c r="F2402" s="1" t="s">
        <v>36</v>
      </c>
      <c r="G2402">
        <v>5.4843229430000001E-2</v>
      </c>
      <c r="H2402">
        <v>4147.7845648884704</v>
      </c>
      <c r="I2402">
        <v>657.60629144561995</v>
      </c>
      <c r="J2402">
        <v>3.06786762106</v>
      </c>
      <c r="K2402">
        <v>8.2461308856300004</v>
      </c>
      <c r="L2402">
        <v>1.09777399435</v>
      </c>
      <c r="M2402">
        <v>1.00997169592</v>
      </c>
      <c r="N2402">
        <v>2.5221955110000003E-2</v>
      </c>
      <c r="O2402">
        <v>42.198630317690004</v>
      </c>
    </row>
    <row r="2403" spans="1:15" x14ac:dyDescent="0.35">
      <c r="A2403">
        <v>2023</v>
      </c>
      <c r="B2403">
        <v>34025</v>
      </c>
      <c r="C2403">
        <v>2265004015</v>
      </c>
      <c r="D2403" s="1" t="s">
        <v>20</v>
      </c>
      <c r="E2403" s="1" t="s">
        <v>21</v>
      </c>
      <c r="F2403" s="1" t="s">
        <v>36</v>
      </c>
      <c r="G2403">
        <v>3.8911543000000009E-3</v>
      </c>
      <c r="H2403">
        <v>294.06522947185999</v>
      </c>
      <c r="I2403">
        <v>46.086848063849999</v>
      </c>
      <c r="J2403">
        <v>0.20220333716</v>
      </c>
      <c r="K2403">
        <v>0.56276673354000006</v>
      </c>
      <c r="L2403">
        <v>6.9839054669999998E-2</v>
      </c>
      <c r="M2403">
        <v>6.425254759E-2</v>
      </c>
      <c r="N2403">
        <v>1.8408577000000005E-3</v>
      </c>
      <c r="O2403">
        <v>3.8160671474199996</v>
      </c>
    </row>
    <row r="2404" spans="1:15" x14ac:dyDescent="0.35">
      <c r="A2404">
        <v>2023</v>
      </c>
      <c r="B2404">
        <v>34025</v>
      </c>
      <c r="C2404">
        <v>2265004016</v>
      </c>
      <c r="D2404" s="1" t="s">
        <v>20</v>
      </c>
      <c r="E2404" s="1" t="s">
        <v>22</v>
      </c>
      <c r="F2404" s="1" t="s">
        <v>36</v>
      </c>
      <c r="G2404">
        <v>3.1176633730000004E-2</v>
      </c>
      <c r="H2404">
        <v>2359.3697382340797</v>
      </c>
      <c r="I2404">
        <v>370.54717016878004</v>
      </c>
      <c r="J2404">
        <v>1.64530680369</v>
      </c>
      <c r="K2404">
        <v>4.5494372973499999</v>
      </c>
      <c r="L2404">
        <v>0.57305128583999998</v>
      </c>
      <c r="M2404">
        <v>0.52720731525000009</v>
      </c>
      <c r="N2404">
        <v>1.4316802279999999E-2</v>
      </c>
      <c r="O2404">
        <v>26.625824056700004</v>
      </c>
    </row>
    <row r="2405" spans="1:15" x14ac:dyDescent="0.35">
      <c r="A2405">
        <v>2023</v>
      </c>
      <c r="B2405">
        <v>34025</v>
      </c>
      <c r="C2405">
        <v>2265004025</v>
      </c>
      <c r="D2405" s="1" t="s">
        <v>24</v>
      </c>
      <c r="E2405" s="1" t="s">
        <v>21</v>
      </c>
      <c r="F2405" s="1" t="s">
        <v>36</v>
      </c>
      <c r="G2405">
        <v>3.3179531000000003E-4</v>
      </c>
      <c r="H2405">
        <v>18.911464049720003</v>
      </c>
      <c r="I2405">
        <v>2.97127991193</v>
      </c>
      <c r="J2405">
        <v>1.3175911429999999E-2</v>
      </c>
      <c r="K2405">
        <v>3.6497484099999998E-2</v>
      </c>
      <c r="L2405">
        <v>4.5845072899999995E-3</v>
      </c>
      <c r="M2405">
        <v>4.2615304599999994E-3</v>
      </c>
      <c r="N2405">
        <v>2.8660060000000004E-5</v>
      </c>
      <c r="O2405">
        <v>0.30392229933999992</v>
      </c>
    </row>
    <row r="2406" spans="1:15" x14ac:dyDescent="0.35">
      <c r="A2406">
        <v>2023</v>
      </c>
      <c r="B2406">
        <v>34025</v>
      </c>
      <c r="C2406">
        <v>2265004026</v>
      </c>
      <c r="D2406" s="1" t="s">
        <v>24</v>
      </c>
      <c r="E2406" s="1" t="s">
        <v>22</v>
      </c>
      <c r="F2406" s="1" t="s">
        <v>36</v>
      </c>
      <c r="G2406">
        <v>1.3227720000000001E-3</v>
      </c>
      <c r="H2406">
        <v>96.032109616079993</v>
      </c>
      <c r="I2406">
        <v>19.020419677050004</v>
      </c>
      <c r="J2406">
        <v>6.7943081470000014E-2</v>
      </c>
      <c r="K2406">
        <v>0.18883562379000002</v>
      </c>
      <c r="L2406">
        <v>1.9004926709999998E-2</v>
      </c>
      <c r="M2406">
        <v>1.7453976540000003E-2</v>
      </c>
      <c r="N2406">
        <v>6.2170284000000002E-4</v>
      </c>
      <c r="O2406">
        <v>1.13111887185</v>
      </c>
    </row>
    <row r="2407" spans="1:15" x14ac:dyDescent="0.35">
      <c r="A2407">
        <v>2023</v>
      </c>
      <c r="B2407">
        <v>34025</v>
      </c>
      <c r="C2407">
        <v>2265004030</v>
      </c>
      <c r="D2407" s="1" t="s">
        <v>25</v>
      </c>
      <c r="E2407" s="1" t="s">
        <v>21</v>
      </c>
      <c r="F2407" s="1" t="s">
        <v>36</v>
      </c>
      <c r="G2407">
        <v>4.1777549E-4</v>
      </c>
      <c r="H2407">
        <v>36.077252663320003</v>
      </c>
      <c r="I2407">
        <v>5.6684671354300002</v>
      </c>
      <c r="J2407">
        <v>2.5214238940000001E-2</v>
      </c>
      <c r="K2407">
        <v>6.9610876500000002E-2</v>
      </c>
      <c r="L2407">
        <v>8.8118661399999992E-3</v>
      </c>
      <c r="M2407">
        <v>8.1118992899999985E-3</v>
      </c>
      <c r="N2407">
        <v>1.5873264000000004E-4</v>
      </c>
      <c r="O2407">
        <v>0.37305477330000003</v>
      </c>
    </row>
    <row r="2408" spans="1:15" x14ac:dyDescent="0.35">
      <c r="A2408">
        <v>2023</v>
      </c>
      <c r="B2408">
        <v>34025</v>
      </c>
      <c r="C2408">
        <v>2265004031</v>
      </c>
      <c r="D2408" s="1" t="s">
        <v>25</v>
      </c>
      <c r="E2408" s="1" t="s">
        <v>22</v>
      </c>
      <c r="F2408" s="1" t="s">
        <v>36</v>
      </c>
      <c r="G2408">
        <v>5.1854867019999994E-2</v>
      </c>
      <c r="H2408">
        <v>3932.4914970988902</v>
      </c>
      <c r="I2408">
        <v>809.43495668134005</v>
      </c>
      <c r="J2408">
        <v>2.2409796953500005</v>
      </c>
      <c r="K2408">
        <v>7.6751585564500004</v>
      </c>
      <c r="L2408">
        <v>0.46109737531000006</v>
      </c>
      <c r="M2408">
        <v>0.42422069656999994</v>
      </c>
      <c r="N2408">
        <v>2.3956503229999999E-2</v>
      </c>
      <c r="O2408">
        <v>26.155163039830001</v>
      </c>
    </row>
    <row r="2409" spans="1:15" x14ac:dyDescent="0.35">
      <c r="A2409">
        <v>2023</v>
      </c>
      <c r="B2409">
        <v>34025</v>
      </c>
      <c r="C2409">
        <v>2265004035</v>
      </c>
      <c r="D2409" s="1" t="s">
        <v>97</v>
      </c>
      <c r="E2409" s="1" t="s">
        <v>21</v>
      </c>
      <c r="F2409" s="1" t="s">
        <v>36</v>
      </c>
      <c r="G2409">
        <v>5.2403817400000002E-3</v>
      </c>
      <c r="H2409">
        <v>389.01499853590002</v>
      </c>
      <c r="I2409">
        <v>160.54263853155001</v>
      </c>
      <c r="J2409">
        <v>0.73427735106000003</v>
      </c>
      <c r="K2409">
        <v>1.4223646061900002</v>
      </c>
      <c r="L2409">
        <v>3.4066890549999999E-2</v>
      </c>
      <c r="M2409">
        <v>3.1329854820000003E-2</v>
      </c>
      <c r="N2409">
        <v>2.3710688099999998E-3</v>
      </c>
      <c r="O2409">
        <v>7.2719522977200004</v>
      </c>
    </row>
    <row r="2410" spans="1:15" x14ac:dyDescent="0.35">
      <c r="A2410">
        <v>2023</v>
      </c>
      <c r="B2410">
        <v>34025</v>
      </c>
      <c r="C2410">
        <v>2265004036</v>
      </c>
      <c r="D2410" s="1" t="s">
        <v>97</v>
      </c>
      <c r="E2410" s="1" t="s">
        <v>22</v>
      </c>
      <c r="F2410" s="1" t="s">
        <v>36</v>
      </c>
      <c r="G2410">
        <v>2.003779118E-2</v>
      </c>
      <c r="H2410">
        <v>1482.6802183410798</v>
      </c>
      <c r="I2410">
        <v>611.69409999203003</v>
      </c>
      <c r="J2410">
        <v>2.79811031786</v>
      </c>
      <c r="K2410">
        <v>5.4229584476100001</v>
      </c>
      <c r="L2410">
        <v>0.12983558335000001</v>
      </c>
      <c r="M2410">
        <v>0.11940221919999999</v>
      </c>
      <c r="N2410">
        <v>9.01579349E-3</v>
      </c>
      <c r="O2410">
        <v>22.133603262209991</v>
      </c>
    </row>
    <row r="2411" spans="1:15" x14ac:dyDescent="0.35">
      <c r="A2411">
        <v>2023</v>
      </c>
      <c r="B2411">
        <v>34025</v>
      </c>
      <c r="C2411">
        <v>2265004040</v>
      </c>
      <c r="D2411" s="1" t="s">
        <v>57</v>
      </c>
      <c r="E2411" s="1" t="s">
        <v>21</v>
      </c>
      <c r="F2411" s="1" t="s">
        <v>36</v>
      </c>
      <c r="G2411">
        <v>9.1260244899999989E-3</v>
      </c>
      <c r="H2411">
        <v>690.27554220273009</v>
      </c>
      <c r="I2411">
        <v>171.80814090978998</v>
      </c>
      <c r="J2411">
        <v>0.43973240288999998</v>
      </c>
      <c r="K2411">
        <v>1.31277625292</v>
      </c>
      <c r="L2411">
        <v>7.4071925070000016E-2</v>
      </c>
      <c r="M2411">
        <v>6.8196612769999984E-2</v>
      </c>
      <c r="N2411">
        <v>4.2328703999999998E-3</v>
      </c>
      <c r="O2411">
        <v>5.6665469114100002</v>
      </c>
    </row>
    <row r="2412" spans="1:15" x14ac:dyDescent="0.35">
      <c r="A2412">
        <v>2023</v>
      </c>
      <c r="B2412">
        <v>34025</v>
      </c>
      <c r="C2412">
        <v>2265004041</v>
      </c>
      <c r="D2412" s="1" t="s">
        <v>57</v>
      </c>
      <c r="E2412" s="1" t="s">
        <v>22</v>
      </c>
      <c r="F2412" s="1" t="s">
        <v>36</v>
      </c>
      <c r="G2412">
        <v>6.6535431600000007E-3</v>
      </c>
      <c r="H2412">
        <v>504.08188762139997</v>
      </c>
      <c r="I2412">
        <v>126.14293634172999</v>
      </c>
      <c r="J2412">
        <v>0.33233213496999997</v>
      </c>
      <c r="K2412">
        <v>0.97275881262999997</v>
      </c>
      <c r="L2412">
        <v>5.660251619E-2</v>
      </c>
      <c r="M2412">
        <v>5.2100682150000008E-2</v>
      </c>
      <c r="N2412">
        <v>3.020329400000001E-3</v>
      </c>
      <c r="O2412">
        <v>2.78829094038</v>
      </c>
    </row>
    <row r="2413" spans="1:15" x14ac:dyDescent="0.35">
      <c r="A2413">
        <v>2023</v>
      </c>
      <c r="B2413">
        <v>34025</v>
      </c>
      <c r="C2413">
        <v>2265004046</v>
      </c>
      <c r="D2413" s="1" t="s">
        <v>58</v>
      </c>
      <c r="E2413" s="1" t="s">
        <v>22</v>
      </c>
      <c r="F2413" s="1" t="s">
        <v>36</v>
      </c>
      <c r="G2413">
        <v>7.4924010700000007E-3</v>
      </c>
      <c r="H2413">
        <v>568.88252909652999</v>
      </c>
      <c r="I2413">
        <v>142.55875291448999</v>
      </c>
      <c r="J2413">
        <v>0.37542914903999997</v>
      </c>
      <c r="K2413">
        <v>1.1772020437100001</v>
      </c>
      <c r="L2413">
        <v>6.0334937849999999E-2</v>
      </c>
      <c r="M2413">
        <v>5.5457216099999998E-2</v>
      </c>
      <c r="N2413">
        <v>3.46896957E-3</v>
      </c>
      <c r="O2413">
        <v>3.33931917473</v>
      </c>
    </row>
    <row r="2414" spans="1:15" x14ac:dyDescent="0.35">
      <c r="A2414">
        <v>2023</v>
      </c>
      <c r="B2414">
        <v>34025</v>
      </c>
      <c r="C2414">
        <v>2265004051</v>
      </c>
      <c r="D2414" s="1" t="s">
        <v>59</v>
      </c>
      <c r="E2414" s="1" t="s">
        <v>22</v>
      </c>
      <c r="F2414" s="1" t="s">
        <v>36</v>
      </c>
      <c r="G2414">
        <v>3.6398276200000006E-3</v>
      </c>
      <c r="H2414">
        <v>271.87520998385003</v>
      </c>
      <c r="I2414">
        <v>42.652180176430001</v>
      </c>
      <c r="J2414">
        <v>0.18825801335</v>
      </c>
      <c r="K2414">
        <v>0.52233400274000008</v>
      </c>
      <c r="L2414">
        <v>6.5352652969999994E-2</v>
      </c>
      <c r="M2414">
        <v>6.0061564970000009E-2</v>
      </c>
      <c r="N2414">
        <v>1.6457488300000002E-3</v>
      </c>
      <c r="O2414">
        <v>3.0245567588499997</v>
      </c>
    </row>
    <row r="2415" spans="1:15" x14ac:dyDescent="0.35">
      <c r="A2415">
        <v>2023</v>
      </c>
      <c r="B2415">
        <v>34025</v>
      </c>
      <c r="C2415">
        <v>2265004055</v>
      </c>
      <c r="D2415" s="1" t="s">
        <v>60</v>
      </c>
      <c r="E2415" s="1" t="s">
        <v>21</v>
      </c>
      <c r="F2415" s="1" t="s">
        <v>36</v>
      </c>
      <c r="G2415">
        <v>0.12214586879000001</v>
      </c>
      <c r="H2415">
        <v>9253.7806426966999</v>
      </c>
      <c r="I2415">
        <v>2302.9549355162894</v>
      </c>
      <c r="J2415">
        <v>5.8870133206500004</v>
      </c>
      <c r="K2415">
        <v>17.557684069420006</v>
      </c>
      <c r="L2415">
        <v>0.99177035320000007</v>
      </c>
      <c r="M2415">
        <v>0.91249552492999997</v>
      </c>
      <c r="N2415">
        <v>5.6224423860000011E-2</v>
      </c>
      <c r="O2415">
        <v>62.666930872809992</v>
      </c>
    </row>
    <row r="2416" spans="1:15" x14ac:dyDescent="0.35">
      <c r="A2416">
        <v>2023</v>
      </c>
      <c r="B2416">
        <v>34025</v>
      </c>
      <c r="C2416">
        <v>2265004056</v>
      </c>
      <c r="D2416" s="1" t="s">
        <v>60</v>
      </c>
      <c r="E2416" s="1" t="s">
        <v>22</v>
      </c>
      <c r="F2416" s="1" t="s">
        <v>36</v>
      </c>
      <c r="G2416">
        <v>9.0491934830000009E-2</v>
      </c>
      <c r="H2416">
        <v>6851.8859705433488</v>
      </c>
      <c r="I2416">
        <v>1715.4684152098898</v>
      </c>
      <c r="J2416">
        <v>4.5167923866999997</v>
      </c>
      <c r="K2416">
        <v>13.221335420480001</v>
      </c>
      <c r="L2416">
        <v>0.76791213608999997</v>
      </c>
      <c r="M2416">
        <v>0.70644071663000008</v>
      </c>
      <c r="N2416">
        <v>4.1657397209999988E-2</v>
      </c>
      <c r="O2416">
        <v>36.20671676820001</v>
      </c>
    </row>
    <row r="2417" spans="1:15" x14ac:dyDescent="0.35">
      <c r="A2417">
        <v>2023</v>
      </c>
      <c r="B2417">
        <v>34025</v>
      </c>
      <c r="C2417">
        <v>2265004066</v>
      </c>
      <c r="D2417" s="1" t="s">
        <v>61</v>
      </c>
      <c r="E2417" s="1" t="s">
        <v>22</v>
      </c>
      <c r="F2417" s="1" t="s">
        <v>36</v>
      </c>
      <c r="G2417">
        <v>1.5065270770000002E-2</v>
      </c>
      <c r="H2417">
        <v>1143.65065173843</v>
      </c>
      <c r="I2417">
        <v>176.01932446284999</v>
      </c>
      <c r="J2417">
        <v>0.49947760489000009</v>
      </c>
      <c r="K2417">
        <v>2.1435090359100002</v>
      </c>
      <c r="L2417">
        <v>0.12764419107</v>
      </c>
      <c r="M2417">
        <v>0.11744451664000002</v>
      </c>
      <c r="N2417">
        <v>6.9743153700000003E-3</v>
      </c>
      <c r="O2417">
        <v>3.7717046814700002</v>
      </c>
    </row>
    <row r="2418" spans="1:15" x14ac:dyDescent="0.35">
      <c r="A2418">
        <v>2023</v>
      </c>
      <c r="B2418">
        <v>34025</v>
      </c>
      <c r="C2418">
        <v>2265004071</v>
      </c>
      <c r="D2418" s="1" t="s">
        <v>26</v>
      </c>
      <c r="E2418" s="1" t="s">
        <v>22</v>
      </c>
      <c r="F2418" s="1" t="s">
        <v>36</v>
      </c>
      <c r="G2418">
        <v>0.29179799164999998</v>
      </c>
      <c r="H2418">
        <v>22117.458572009458</v>
      </c>
      <c r="I2418">
        <v>4764.0063084068406</v>
      </c>
      <c r="J2418">
        <v>13.978132964839999</v>
      </c>
      <c r="K2418">
        <v>42.774574064970004</v>
      </c>
      <c r="L2418">
        <v>3.0691837792000003</v>
      </c>
      <c r="M2418">
        <v>2.8235648603799999</v>
      </c>
      <c r="N2418">
        <v>0.13442780680999999</v>
      </c>
      <c r="O2418">
        <v>105.97254939414</v>
      </c>
    </row>
    <row r="2419" spans="1:15" x14ac:dyDescent="0.35">
      <c r="A2419">
        <v>2023</v>
      </c>
      <c r="B2419">
        <v>34025</v>
      </c>
      <c r="C2419">
        <v>2265004075</v>
      </c>
      <c r="D2419" s="1" t="s">
        <v>62</v>
      </c>
      <c r="E2419" s="1" t="s">
        <v>21</v>
      </c>
      <c r="F2419" s="1" t="s">
        <v>36</v>
      </c>
      <c r="G2419">
        <v>4.3133390299999992E-3</v>
      </c>
      <c r="H2419">
        <v>328.87081102216001</v>
      </c>
      <c r="I2419">
        <v>65.828603972560003</v>
      </c>
      <c r="J2419">
        <v>0.22474006510999994</v>
      </c>
      <c r="K2419">
        <v>0.66227556417</v>
      </c>
      <c r="L2419">
        <v>5.8466522399999991E-2</v>
      </c>
      <c r="M2419">
        <v>5.3765170250000008E-2</v>
      </c>
      <c r="N2419">
        <v>1.9543956300000003E-3</v>
      </c>
      <c r="O2419">
        <v>2.6132518285499993</v>
      </c>
    </row>
    <row r="2420" spans="1:15" x14ac:dyDescent="0.35">
      <c r="A2420">
        <v>2023</v>
      </c>
      <c r="B2420">
        <v>34025</v>
      </c>
      <c r="C2420">
        <v>2265004076</v>
      </c>
      <c r="D2420" s="1" t="s">
        <v>62</v>
      </c>
      <c r="E2420" s="1" t="s">
        <v>22</v>
      </c>
      <c r="F2420" s="1" t="s">
        <v>36</v>
      </c>
      <c r="G2420">
        <v>8.9893380500000002E-3</v>
      </c>
      <c r="H2420">
        <v>679.56961647288995</v>
      </c>
      <c r="I2420">
        <v>135.728973534</v>
      </c>
      <c r="J2420">
        <v>0.46409014696000001</v>
      </c>
      <c r="K2420">
        <v>1.3790559486000002</v>
      </c>
      <c r="L2420">
        <v>0.12072719581999999</v>
      </c>
      <c r="M2420">
        <v>0.11118229352999999</v>
      </c>
      <c r="N2420">
        <v>4.1865733800000009E-3</v>
      </c>
      <c r="O2420">
        <v>5.1538625304100005</v>
      </c>
    </row>
    <row r="2421" spans="1:15" x14ac:dyDescent="0.35">
      <c r="A2421">
        <v>2023</v>
      </c>
      <c r="B2421">
        <v>34025</v>
      </c>
      <c r="C2421">
        <v>2265005010</v>
      </c>
      <c r="D2421" s="1" t="s">
        <v>63</v>
      </c>
      <c r="E2421" s="1" t="s">
        <v>28</v>
      </c>
      <c r="F2421" s="1" t="s">
        <v>36</v>
      </c>
      <c r="G2421">
        <v>0</v>
      </c>
      <c r="H2421">
        <v>0.82969771390000013</v>
      </c>
      <c r="I2421">
        <v>0.20877861630999997</v>
      </c>
      <c r="J2421">
        <v>5.4454114000000004E-4</v>
      </c>
      <c r="K2421">
        <v>1.6148841500000003E-3</v>
      </c>
      <c r="L2421">
        <v>0</v>
      </c>
      <c r="M2421">
        <v>0</v>
      </c>
      <c r="N2421">
        <v>0</v>
      </c>
      <c r="O2421">
        <v>3.8955635400000003E-3</v>
      </c>
    </row>
    <row r="2422" spans="1:15" x14ac:dyDescent="0.35">
      <c r="A2422">
        <v>2023</v>
      </c>
      <c r="B2422">
        <v>34025</v>
      </c>
      <c r="C2422">
        <v>2265005015</v>
      </c>
      <c r="D2422" s="1" t="s">
        <v>64</v>
      </c>
      <c r="E2422" s="1" t="s">
        <v>28</v>
      </c>
      <c r="F2422" s="1" t="s">
        <v>36</v>
      </c>
      <c r="G2422">
        <v>0</v>
      </c>
      <c r="H2422">
        <v>3.1854080386699999</v>
      </c>
      <c r="I2422">
        <v>0.20960204188000003</v>
      </c>
      <c r="J2422">
        <v>6.1508897999999995E-4</v>
      </c>
      <c r="K2422">
        <v>5.6052463499999998E-3</v>
      </c>
      <c r="L2422">
        <v>3.2738606999999998E-4</v>
      </c>
      <c r="M2422">
        <v>2.4581513000000005E-4</v>
      </c>
      <c r="N2422">
        <v>0</v>
      </c>
      <c r="O2422">
        <v>4.3684545300000004E-3</v>
      </c>
    </row>
    <row r="2423" spans="1:15" x14ac:dyDescent="0.35">
      <c r="A2423">
        <v>2023</v>
      </c>
      <c r="B2423">
        <v>34025</v>
      </c>
      <c r="C2423">
        <v>2265005025</v>
      </c>
      <c r="D2423" s="1" t="s">
        <v>65</v>
      </c>
      <c r="E2423" s="1" t="s">
        <v>28</v>
      </c>
      <c r="F2423" s="1" t="s">
        <v>36</v>
      </c>
      <c r="G2423">
        <v>0</v>
      </c>
      <c r="H2423">
        <v>2.1070027333299999</v>
      </c>
      <c r="I2423">
        <v>0.17130448554999997</v>
      </c>
      <c r="J2423">
        <v>1.2114386900000003E-3</v>
      </c>
      <c r="K2423">
        <v>1.535848523E-2</v>
      </c>
      <c r="L2423">
        <v>2.1715507000000001E-4</v>
      </c>
      <c r="M2423">
        <v>2.1715507000000001E-4</v>
      </c>
      <c r="N2423">
        <v>0</v>
      </c>
      <c r="O2423">
        <v>9.9714962600000005E-3</v>
      </c>
    </row>
    <row r="2424" spans="1:15" x14ac:dyDescent="0.35">
      <c r="A2424">
        <v>2023</v>
      </c>
      <c r="B2424">
        <v>34025</v>
      </c>
      <c r="C2424">
        <v>2265005030</v>
      </c>
      <c r="D2424" s="1" t="s">
        <v>66</v>
      </c>
      <c r="E2424" s="1" t="s">
        <v>28</v>
      </c>
      <c r="F2424" s="1" t="s">
        <v>36</v>
      </c>
      <c r="G2424">
        <v>0</v>
      </c>
      <c r="H2424">
        <v>0.68385769165999988</v>
      </c>
      <c r="I2424">
        <v>0.17046452533000001</v>
      </c>
      <c r="J2424">
        <v>3.7588771000000002E-4</v>
      </c>
      <c r="K2424">
        <v>1.33710203E-3</v>
      </c>
      <c r="L2424">
        <v>0</v>
      </c>
      <c r="M2424">
        <v>0</v>
      </c>
      <c r="N2424">
        <v>0</v>
      </c>
      <c r="O2424">
        <v>3.2694514600000004E-3</v>
      </c>
    </row>
    <row r="2425" spans="1:15" x14ac:dyDescent="0.35">
      <c r="A2425">
        <v>2023</v>
      </c>
      <c r="B2425">
        <v>34025</v>
      </c>
      <c r="C2425">
        <v>2265005035</v>
      </c>
      <c r="D2425" s="1" t="s">
        <v>27</v>
      </c>
      <c r="E2425" s="1" t="s">
        <v>28</v>
      </c>
      <c r="F2425" s="1" t="s">
        <v>36</v>
      </c>
      <c r="G2425">
        <v>0</v>
      </c>
      <c r="H2425">
        <v>7.3680042841900004</v>
      </c>
      <c r="I2425">
        <v>1.3569039268400003</v>
      </c>
      <c r="J2425">
        <v>4.9736227200000011E-3</v>
      </c>
      <c r="K2425">
        <v>2.6140179340000007E-2</v>
      </c>
      <c r="L2425">
        <v>1.0383760200000003E-3</v>
      </c>
      <c r="M2425">
        <v>9.380658100000002E-4</v>
      </c>
      <c r="N2425">
        <v>0</v>
      </c>
      <c r="O2425">
        <v>4.0804209270000003E-2</v>
      </c>
    </row>
    <row r="2426" spans="1:15" x14ac:dyDescent="0.35">
      <c r="A2426">
        <v>2023</v>
      </c>
      <c r="B2426">
        <v>34025</v>
      </c>
      <c r="C2426">
        <v>2265005040</v>
      </c>
      <c r="D2426" s="1" t="s">
        <v>67</v>
      </c>
      <c r="E2426" s="1" t="s">
        <v>28</v>
      </c>
      <c r="F2426" s="1" t="s">
        <v>36</v>
      </c>
      <c r="G2426">
        <v>2.1715507000000001E-4</v>
      </c>
      <c r="H2426">
        <v>15.433254917300001</v>
      </c>
      <c r="I2426">
        <v>5.04160107539</v>
      </c>
      <c r="J2426">
        <v>1.8008438470000002E-2</v>
      </c>
      <c r="K2426">
        <v>4.5853891379999998E-2</v>
      </c>
      <c r="L2426">
        <v>1.5895310200000003E-3</v>
      </c>
      <c r="M2426">
        <v>1.5311085900000002E-3</v>
      </c>
      <c r="N2426">
        <v>0</v>
      </c>
      <c r="O2426">
        <v>0.14683320355000001</v>
      </c>
    </row>
    <row r="2427" spans="1:15" x14ac:dyDescent="0.35">
      <c r="A2427">
        <v>2023</v>
      </c>
      <c r="B2427">
        <v>34025</v>
      </c>
      <c r="C2427">
        <v>2265005045</v>
      </c>
      <c r="D2427" s="1" t="s">
        <v>68</v>
      </c>
      <c r="E2427" s="1" t="s">
        <v>28</v>
      </c>
      <c r="F2427" s="1" t="s">
        <v>36</v>
      </c>
      <c r="G2427">
        <v>0</v>
      </c>
      <c r="H2427">
        <v>3.3579625437600007</v>
      </c>
      <c r="I2427">
        <v>0.27303116389999993</v>
      </c>
      <c r="J2427">
        <v>1.8342438400000005E-3</v>
      </c>
      <c r="K2427">
        <v>2.4516476710000002E-2</v>
      </c>
      <c r="L2427">
        <v>2.4581513000000005E-4</v>
      </c>
      <c r="M2427">
        <v>2.4581513000000005E-4</v>
      </c>
      <c r="N2427">
        <v>0</v>
      </c>
      <c r="O2427">
        <v>1.4339950790000002E-2</v>
      </c>
    </row>
    <row r="2428" spans="1:15" x14ac:dyDescent="0.35">
      <c r="A2428">
        <v>2023</v>
      </c>
      <c r="B2428">
        <v>34025</v>
      </c>
      <c r="C2428">
        <v>2265005055</v>
      </c>
      <c r="D2428" s="1" t="s">
        <v>69</v>
      </c>
      <c r="E2428" s="1" t="s">
        <v>28</v>
      </c>
      <c r="F2428" s="1" t="s">
        <v>36</v>
      </c>
      <c r="G2428">
        <v>0</v>
      </c>
      <c r="H2428">
        <v>4.8716502265199999</v>
      </c>
      <c r="I2428">
        <v>0.60635978710999994</v>
      </c>
      <c r="J2428">
        <v>2.7756165800000006E-3</v>
      </c>
      <c r="K2428">
        <v>2.8614865290000003E-2</v>
      </c>
      <c r="L2428">
        <v>3.7588771000000002E-4</v>
      </c>
      <c r="M2428">
        <v>3.7588771000000002E-4</v>
      </c>
      <c r="N2428">
        <v>0</v>
      </c>
      <c r="O2428">
        <v>1.9976061819999998E-2</v>
      </c>
    </row>
    <row r="2429" spans="1:15" x14ac:dyDescent="0.35">
      <c r="A2429">
        <v>2023</v>
      </c>
      <c r="B2429">
        <v>34025</v>
      </c>
      <c r="C2429">
        <v>2265005060</v>
      </c>
      <c r="D2429" s="1" t="s">
        <v>70</v>
      </c>
      <c r="E2429" s="1" t="s">
        <v>28</v>
      </c>
      <c r="F2429" s="1" t="s">
        <v>36</v>
      </c>
      <c r="G2429">
        <v>0</v>
      </c>
      <c r="H2429">
        <v>5.4975914484700015</v>
      </c>
      <c r="I2429">
        <v>0.12648786788000002</v>
      </c>
      <c r="J2429">
        <v>5.4454114000000004E-4</v>
      </c>
      <c r="K2429">
        <v>9.5129353000000024E-3</v>
      </c>
      <c r="L2429">
        <v>5.9304277999999992E-4</v>
      </c>
      <c r="M2429">
        <v>5.4454114000000004E-4</v>
      </c>
      <c r="N2429">
        <v>0</v>
      </c>
      <c r="O2429">
        <v>4.3111344100000004E-3</v>
      </c>
    </row>
    <row r="2430" spans="1:15" x14ac:dyDescent="0.35">
      <c r="A2430">
        <v>2023</v>
      </c>
      <c r="B2430">
        <v>34025</v>
      </c>
      <c r="C2430">
        <v>2265006005</v>
      </c>
      <c r="D2430" s="1" t="s">
        <v>29</v>
      </c>
      <c r="E2430" s="1" t="s">
        <v>30</v>
      </c>
      <c r="F2430" s="1" t="s">
        <v>36</v>
      </c>
      <c r="G2430">
        <v>0.12083742682</v>
      </c>
      <c r="H2430">
        <v>9152.8404184393003</v>
      </c>
      <c r="I2430">
        <v>2165.63752665843</v>
      </c>
      <c r="J2430">
        <v>6.0525163486700011</v>
      </c>
      <c r="K2430">
        <v>18.917932404800002</v>
      </c>
      <c r="L2430">
        <v>1.1241478634099999</v>
      </c>
      <c r="M2430">
        <v>1.0342467667400002</v>
      </c>
      <c r="N2430">
        <v>5.5558628619999988E-2</v>
      </c>
      <c r="O2430">
        <v>54.907069713650003</v>
      </c>
    </row>
    <row r="2431" spans="1:15" x14ac:dyDescent="0.35">
      <c r="A2431">
        <v>2023</v>
      </c>
      <c r="B2431">
        <v>34025</v>
      </c>
      <c r="C2431">
        <v>2265006010</v>
      </c>
      <c r="D2431" s="1" t="s">
        <v>31</v>
      </c>
      <c r="E2431" s="1" t="s">
        <v>30</v>
      </c>
      <c r="F2431" s="1" t="s">
        <v>36</v>
      </c>
      <c r="G2431">
        <v>3.0186759349999998E-2</v>
      </c>
      <c r="H2431">
        <v>2283.5727189579702</v>
      </c>
      <c r="I2431">
        <v>429.15262110732004</v>
      </c>
      <c r="J2431">
        <v>1.5122723167199998</v>
      </c>
      <c r="K2431">
        <v>5.1268724700600012</v>
      </c>
      <c r="L2431">
        <v>0.40748652846</v>
      </c>
      <c r="M2431">
        <v>0.37488571021000006</v>
      </c>
      <c r="N2431">
        <v>1.3978393110000001E-2</v>
      </c>
      <c r="O2431">
        <v>14.165058285399997</v>
      </c>
    </row>
    <row r="2432" spans="1:15" x14ac:dyDescent="0.35">
      <c r="A2432">
        <v>2023</v>
      </c>
      <c r="B2432">
        <v>34025</v>
      </c>
      <c r="C2432">
        <v>2265006015</v>
      </c>
      <c r="D2432" s="1" t="s">
        <v>32</v>
      </c>
      <c r="E2432" s="1" t="s">
        <v>30</v>
      </c>
      <c r="F2432" s="1" t="s">
        <v>36</v>
      </c>
      <c r="G2432">
        <v>1.5874366310000002E-2</v>
      </c>
      <c r="H2432">
        <v>1207.6396425189801</v>
      </c>
      <c r="I2432">
        <v>204.58059654296</v>
      </c>
      <c r="J2432">
        <v>0.69846550378000005</v>
      </c>
      <c r="K2432">
        <v>2.5476269050100004</v>
      </c>
      <c r="L2432">
        <v>0.19194524029999996</v>
      </c>
      <c r="M2432">
        <v>0.17658014120999996</v>
      </c>
      <c r="N2432">
        <v>7.3700446600000009E-3</v>
      </c>
      <c r="O2432">
        <v>5.9080156330799989</v>
      </c>
    </row>
    <row r="2433" spans="1:15" x14ac:dyDescent="0.35">
      <c r="A2433">
        <v>2023</v>
      </c>
      <c r="B2433">
        <v>34025</v>
      </c>
      <c r="C2433">
        <v>2265006025</v>
      </c>
      <c r="D2433" s="1" t="s">
        <v>71</v>
      </c>
      <c r="E2433" s="1" t="s">
        <v>30</v>
      </c>
      <c r="F2433" s="1" t="s">
        <v>36</v>
      </c>
      <c r="G2433">
        <v>3.4342468049999998E-2</v>
      </c>
      <c r="H2433">
        <v>2600.6380312860201</v>
      </c>
      <c r="I2433">
        <v>564.11666094685006</v>
      </c>
      <c r="J2433">
        <v>1.62373680161</v>
      </c>
      <c r="K2433">
        <v>5.4676560158000003</v>
      </c>
      <c r="L2433">
        <v>0.31146430435999994</v>
      </c>
      <c r="M2433">
        <v>0.28646501587000001</v>
      </c>
      <c r="N2433">
        <v>1.5874366310000002E-2</v>
      </c>
      <c r="O2433">
        <v>13.6129112064</v>
      </c>
    </row>
    <row r="2434" spans="1:15" x14ac:dyDescent="0.35">
      <c r="A2434">
        <v>2023</v>
      </c>
      <c r="B2434">
        <v>34025</v>
      </c>
      <c r="C2434">
        <v>2265006030</v>
      </c>
      <c r="D2434" s="1" t="s">
        <v>72</v>
      </c>
      <c r="E2434" s="1" t="s">
        <v>30</v>
      </c>
      <c r="F2434" s="1" t="s">
        <v>36</v>
      </c>
      <c r="G2434">
        <v>5.4351599170000008E-2</v>
      </c>
      <c r="H2434">
        <v>4114.8288292739098</v>
      </c>
      <c r="I2434">
        <v>869.52203571859991</v>
      </c>
      <c r="J2434">
        <v>2.8517784848299996</v>
      </c>
      <c r="K2434">
        <v>8.5436575823500007</v>
      </c>
      <c r="L2434">
        <v>0.69871131890999993</v>
      </c>
      <c r="M2434">
        <v>0.64284404348999991</v>
      </c>
      <c r="N2434">
        <v>2.5037869340000001E-2</v>
      </c>
      <c r="O2434">
        <v>26.867957471299995</v>
      </c>
    </row>
    <row r="2435" spans="1:15" x14ac:dyDescent="0.35">
      <c r="A2435">
        <v>2023</v>
      </c>
      <c r="B2435">
        <v>34025</v>
      </c>
      <c r="C2435">
        <v>2265006035</v>
      </c>
      <c r="D2435" s="1" t="s">
        <v>33</v>
      </c>
      <c r="E2435" s="1" t="s">
        <v>30</v>
      </c>
      <c r="F2435" s="1" t="s">
        <v>36</v>
      </c>
      <c r="G2435">
        <v>2.5849169499999997E-3</v>
      </c>
      <c r="H2435">
        <v>193.20385014183</v>
      </c>
      <c r="I2435">
        <v>44.469649062849996</v>
      </c>
      <c r="J2435">
        <v>0.13467582656000002</v>
      </c>
      <c r="K2435">
        <v>0.40842018502999994</v>
      </c>
      <c r="L2435">
        <v>2.7734119599999999E-2</v>
      </c>
      <c r="M2435">
        <v>2.554272732E-2</v>
      </c>
      <c r="N2435">
        <v>1.1133331000000002E-3</v>
      </c>
      <c r="O2435">
        <v>0.98446093558999992</v>
      </c>
    </row>
    <row r="2436" spans="1:15" x14ac:dyDescent="0.35">
      <c r="A2436">
        <v>2023</v>
      </c>
      <c r="B2436">
        <v>34025</v>
      </c>
      <c r="C2436">
        <v>2265007010</v>
      </c>
      <c r="D2436" s="1" t="s">
        <v>73</v>
      </c>
      <c r="E2436" s="1" t="s">
        <v>35</v>
      </c>
      <c r="F2436" s="1" t="s">
        <v>36</v>
      </c>
      <c r="G2436">
        <v>0</v>
      </c>
      <c r="H2436">
        <v>5.7536768007399992</v>
      </c>
      <c r="I2436">
        <v>1.6689767063200001</v>
      </c>
      <c r="J2436">
        <v>7.3292591900000013E-3</v>
      </c>
      <c r="K2436">
        <v>2.6287888879999999E-2</v>
      </c>
      <c r="L2436">
        <v>6.8894374999999995E-4</v>
      </c>
      <c r="M2436">
        <v>6.8894374999999995E-4</v>
      </c>
      <c r="N2436">
        <v>0</v>
      </c>
      <c r="O2436">
        <v>7.224870433000001E-2</v>
      </c>
    </row>
    <row r="2437" spans="1:15" x14ac:dyDescent="0.35">
      <c r="A2437">
        <v>2023</v>
      </c>
      <c r="B2437">
        <v>34025</v>
      </c>
      <c r="C2437">
        <v>2265007015</v>
      </c>
      <c r="D2437" s="1" t="s">
        <v>74</v>
      </c>
      <c r="E2437" s="1" t="s">
        <v>35</v>
      </c>
      <c r="F2437" s="1" t="s">
        <v>36</v>
      </c>
      <c r="G2437">
        <v>0</v>
      </c>
      <c r="H2437">
        <v>4.818858396000001E-2</v>
      </c>
      <c r="I2437">
        <v>9.2494832099999993E-3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2.8660060000000002E-4</v>
      </c>
    </row>
    <row r="2438" spans="1:15" x14ac:dyDescent="0.35">
      <c r="A2438">
        <v>2023</v>
      </c>
      <c r="B2438">
        <v>34025</v>
      </c>
      <c r="C2438">
        <v>2265010010</v>
      </c>
      <c r="D2438" s="1" t="s">
        <v>75</v>
      </c>
      <c r="E2438" s="1" t="s">
        <v>18</v>
      </c>
      <c r="F2438" s="1" t="s">
        <v>36</v>
      </c>
      <c r="G2438">
        <v>0</v>
      </c>
      <c r="H2438">
        <v>3.1727336782899997</v>
      </c>
      <c r="I2438">
        <v>0.81632889821999988</v>
      </c>
      <c r="J2438">
        <v>2.5794054000000005E-3</v>
      </c>
      <c r="K2438">
        <v>7.198084300000001E-3</v>
      </c>
      <c r="L2438">
        <v>4.0234314999999999E-4</v>
      </c>
      <c r="M2438">
        <v>4.0234314999999999E-4</v>
      </c>
      <c r="N2438">
        <v>0</v>
      </c>
      <c r="O2438">
        <v>1.6353871160000002E-2</v>
      </c>
    </row>
    <row r="2439" spans="1:15" x14ac:dyDescent="0.35">
      <c r="A2439">
        <v>2023</v>
      </c>
      <c r="B2439">
        <v>34025</v>
      </c>
      <c r="C2439">
        <v>2267001060</v>
      </c>
      <c r="D2439" s="1" t="s">
        <v>76</v>
      </c>
      <c r="E2439" s="1" t="s">
        <v>6</v>
      </c>
      <c r="F2439" s="1" t="s">
        <v>77</v>
      </c>
      <c r="G2439">
        <v>0</v>
      </c>
      <c r="H2439">
        <v>7.3652022121700025</v>
      </c>
      <c r="I2439">
        <v>0.27580126892999995</v>
      </c>
      <c r="J2439">
        <v>2.6708971300000001E-3</v>
      </c>
      <c r="K2439">
        <v>5.3905163620000009E-2</v>
      </c>
      <c r="L2439">
        <v>6.8453451000000012E-4</v>
      </c>
      <c r="M2439">
        <v>6.8453451000000012E-4</v>
      </c>
      <c r="N2439">
        <v>0</v>
      </c>
      <c r="O2439">
        <v>1.1656928250000002E-2</v>
      </c>
    </row>
    <row r="2440" spans="1:15" x14ac:dyDescent="0.35">
      <c r="A2440">
        <v>2023</v>
      </c>
      <c r="B2440">
        <v>34025</v>
      </c>
      <c r="C2440">
        <v>2267002003</v>
      </c>
      <c r="D2440" s="1" t="s">
        <v>38</v>
      </c>
      <c r="E2440" s="1" t="s">
        <v>11</v>
      </c>
      <c r="F2440" s="1" t="s">
        <v>77</v>
      </c>
      <c r="G2440">
        <v>0</v>
      </c>
      <c r="H2440">
        <v>23.728598432879998</v>
      </c>
      <c r="I2440">
        <v>0.22941937105999999</v>
      </c>
      <c r="J2440">
        <v>1.35473899E-3</v>
      </c>
      <c r="K2440">
        <v>4.3801390159999995E-2</v>
      </c>
      <c r="L2440">
        <v>2.4603559199999998E-3</v>
      </c>
      <c r="M2440">
        <v>2.4603559199999998E-3</v>
      </c>
      <c r="N2440">
        <v>0</v>
      </c>
      <c r="O2440">
        <v>5.7353189300000012E-3</v>
      </c>
    </row>
    <row r="2441" spans="1:15" x14ac:dyDescent="0.35">
      <c r="A2441">
        <v>2023</v>
      </c>
      <c r="B2441">
        <v>34025</v>
      </c>
      <c r="C2441">
        <v>2267002015</v>
      </c>
      <c r="D2441" s="1" t="s">
        <v>39</v>
      </c>
      <c r="E2441" s="1" t="s">
        <v>11</v>
      </c>
      <c r="F2441" s="1" t="s">
        <v>77</v>
      </c>
      <c r="G2441">
        <v>0</v>
      </c>
      <c r="H2441">
        <v>39.891018187459999</v>
      </c>
      <c r="I2441">
        <v>0.34879293020000007</v>
      </c>
      <c r="J2441">
        <v>1.8618015900000006E-3</v>
      </c>
      <c r="K2441">
        <v>6.741617728999999E-2</v>
      </c>
      <c r="L2441">
        <v>4.1909826200000003E-3</v>
      </c>
      <c r="M2441">
        <v>4.1909826200000003E-3</v>
      </c>
      <c r="N2441">
        <v>2.3920127000000003E-4</v>
      </c>
      <c r="O2441">
        <v>8.0644999600000006E-3</v>
      </c>
    </row>
    <row r="2442" spans="1:15" x14ac:dyDescent="0.35">
      <c r="A2442">
        <v>2023</v>
      </c>
      <c r="B2442">
        <v>34025</v>
      </c>
      <c r="C2442">
        <v>2267002021</v>
      </c>
      <c r="D2442" s="1" t="s">
        <v>13</v>
      </c>
      <c r="E2442" s="1" t="s">
        <v>11</v>
      </c>
      <c r="F2442" s="1" t="s">
        <v>77</v>
      </c>
      <c r="G2442">
        <v>0</v>
      </c>
      <c r="H2442">
        <v>6.3675322958500002</v>
      </c>
      <c r="I2442">
        <v>0.10193391263</v>
      </c>
      <c r="J2442">
        <v>7.6169620999999999E-4</v>
      </c>
      <c r="K2442">
        <v>2.0085190509999996E-2</v>
      </c>
      <c r="L2442">
        <v>6.8894374999999995E-4</v>
      </c>
      <c r="M2442">
        <v>6.8894374999999995E-4</v>
      </c>
      <c r="N2442">
        <v>0</v>
      </c>
      <c r="O2442">
        <v>3.5979398400000006E-3</v>
      </c>
    </row>
    <row r="2443" spans="1:15" x14ac:dyDescent="0.35">
      <c r="A2443">
        <v>2023</v>
      </c>
      <c r="B2443">
        <v>34025</v>
      </c>
      <c r="C2443">
        <v>2267002024</v>
      </c>
      <c r="D2443" s="1" t="s">
        <v>40</v>
      </c>
      <c r="E2443" s="1" t="s">
        <v>11</v>
      </c>
      <c r="F2443" s="1" t="s">
        <v>77</v>
      </c>
      <c r="G2443">
        <v>0</v>
      </c>
      <c r="H2443">
        <v>4.2774478163999996</v>
      </c>
      <c r="I2443">
        <v>4.1831562190000005E-2</v>
      </c>
      <c r="J2443">
        <v>2.8660060000000002E-4</v>
      </c>
      <c r="K2443">
        <v>8.0644999600000006E-3</v>
      </c>
      <c r="L2443">
        <v>4.7509561000000003E-4</v>
      </c>
      <c r="M2443">
        <v>4.7509561000000003E-4</v>
      </c>
      <c r="N2443">
        <v>0</v>
      </c>
      <c r="O2443">
        <v>1.1056169300000002E-3</v>
      </c>
    </row>
    <row r="2444" spans="1:15" x14ac:dyDescent="0.35">
      <c r="A2444">
        <v>2023</v>
      </c>
      <c r="B2444">
        <v>34025</v>
      </c>
      <c r="C2444">
        <v>2267002030</v>
      </c>
      <c r="D2444" s="1" t="s">
        <v>41</v>
      </c>
      <c r="E2444" s="1" t="s">
        <v>11</v>
      </c>
      <c r="F2444" s="1" t="s">
        <v>77</v>
      </c>
      <c r="G2444">
        <v>0</v>
      </c>
      <c r="H2444">
        <v>72.646163144390016</v>
      </c>
      <c r="I2444">
        <v>0.69846550377999994</v>
      </c>
      <c r="J2444">
        <v>3.9870552700000004E-3</v>
      </c>
      <c r="K2444">
        <v>0.13286252660999998</v>
      </c>
      <c r="L2444">
        <v>7.6202690300000006E-3</v>
      </c>
      <c r="M2444">
        <v>7.6202690300000006E-3</v>
      </c>
      <c r="N2444">
        <v>3.4392072E-4</v>
      </c>
      <c r="O2444">
        <v>1.717839904E-2</v>
      </c>
    </row>
    <row r="2445" spans="1:15" x14ac:dyDescent="0.35">
      <c r="A2445">
        <v>2023</v>
      </c>
      <c r="B2445">
        <v>34025</v>
      </c>
      <c r="C2445">
        <v>2267002033</v>
      </c>
      <c r="D2445" s="1" t="s">
        <v>42</v>
      </c>
      <c r="E2445" s="1" t="s">
        <v>11</v>
      </c>
      <c r="F2445" s="1" t="s">
        <v>77</v>
      </c>
      <c r="G2445">
        <v>0</v>
      </c>
      <c r="H2445">
        <v>25.187143057889998</v>
      </c>
      <c r="I2445">
        <v>0.78523052849999997</v>
      </c>
      <c r="J2445">
        <v>7.7426254400000012E-3</v>
      </c>
      <c r="K2445">
        <v>0.16070687721000002</v>
      </c>
      <c r="L2445">
        <v>2.4361051000000001E-3</v>
      </c>
      <c r="M2445">
        <v>2.4361051000000001E-3</v>
      </c>
      <c r="N2445">
        <v>0</v>
      </c>
      <c r="O2445">
        <v>3.3771471470000002E-2</v>
      </c>
    </row>
    <row r="2446" spans="1:15" x14ac:dyDescent="0.35">
      <c r="A2446">
        <v>2023</v>
      </c>
      <c r="B2446">
        <v>34025</v>
      </c>
      <c r="C2446">
        <v>2267002039</v>
      </c>
      <c r="D2446" s="1" t="s">
        <v>15</v>
      </c>
      <c r="E2446" s="1" t="s">
        <v>11</v>
      </c>
      <c r="F2446" s="1" t="s">
        <v>77</v>
      </c>
      <c r="G2446">
        <v>0</v>
      </c>
      <c r="H2446">
        <v>69.074039404589996</v>
      </c>
      <c r="I2446">
        <v>0.61201353510000012</v>
      </c>
      <c r="J2446">
        <v>3.2650422200000005E-3</v>
      </c>
      <c r="K2446">
        <v>0.11735412722000001</v>
      </c>
      <c r="L2446">
        <v>7.3733515900000005E-3</v>
      </c>
      <c r="M2446">
        <v>7.3733515900000005E-3</v>
      </c>
      <c r="N2446">
        <v>3.3399993E-4</v>
      </c>
      <c r="O2446">
        <v>1.4253970610000001E-2</v>
      </c>
    </row>
    <row r="2447" spans="1:15" x14ac:dyDescent="0.35">
      <c r="A2447">
        <v>2023</v>
      </c>
      <c r="B2447">
        <v>34025</v>
      </c>
      <c r="C2447">
        <v>2267002045</v>
      </c>
      <c r="D2447" s="1" t="s">
        <v>44</v>
      </c>
      <c r="E2447" s="1" t="s">
        <v>11</v>
      </c>
      <c r="F2447" s="1" t="s">
        <v>77</v>
      </c>
      <c r="G2447">
        <v>0</v>
      </c>
      <c r="H2447">
        <v>25.546378170720001</v>
      </c>
      <c r="I2447">
        <v>0.35587637425999996</v>
      </c>
      <c r="J2447">
        <v>2.6742040600000001E-3</v>
      </c>
      <c r="K2447">
        <v>6.9462064650000016E-2</v>
      </c>
      <c r="L2447">
        <v>2.6268047300000005E-3</v>
      </c>
      <c r="M2447">
        <v>2.6268047300000005E-3</v>
      </c>
      <c r="N2447">
        <v>0</v>
      </c>
      <c r="O2447">
        <v>1.1635984360000001E-2</v>
      </c>
    </row>
    <row r="2448" spans="1:15" x14ac:dyDescent="0.35">
      <c r="A2448">
        <v>2023</v>
      </c>
      <c r="B2448">
        <v>34025</v>
      </c>
      <c r="C2448">
        <v>2267002054</v>
      </c>
      <c r="D2448" s="1" t="s">
        <v>16</v>
      </c>
      <c r="E2448" s="1" t="s">
        <v>11</v>
      </c>
      <c r="F2448" s="1" t="s">
        <v>77</v>
      </c>
      <c r="G2448">
        <v>0</v>
      </c>
      <c r="H2448">
        <v>4.2413537777599997</v>
      </c>
      <c r="I2448">
        <v>5.602600806E-2</v>
      </c>
      <c r="J2448">
        <v>3.8139925999999998E-4</v>
      </c>
      <c r="K2448">
        <v>1.0898538970000001E-2</v>
      </c>
      <c r="L2448">
        <v>4.2659396999999999E-4</v>
      </c>
      <c r="M2448">
        <v>4.2659396999999999E-4</v>
      </c>
      <c r="N2448">
        <v>0</v>
      </c>
      <c r="O2448">
        <v>1.7471613500000002E-3</v>
      </c>
    </row>
    <row r="2449" spans="1:15" x14ac:dyDescent="0.35">
      <c r="A2449">
        <v>2023</v>
      </c>
      <c r="B2449">
        <v>34025</v>
      </c>
      <c r="C2449">
        <v>2267002057</v>
      </c>
      <c r="D2449" s="1" t="s">
        <v>45</v>
      </c>
      <c r="E2449" s="1" t="s">
        <v>11</v>
      </c>
      <c r="F2449" s="1" t="s">
        <v>77</v>
      </c>
      <c r="G2449">
        <v>0</v>
      </c>
      <c r="H2449">
        <v>46.303606302250003</v>
      </c>
      <c r="I2449">
        <v>0.46298783696000007</v>
      </c>
      <c r="J2449">
        <v>2.7160918399999996E-3</v>
      </c>
      <c r="K2449">
        <v>8.7944496420000004E-2</v>
      </c>
      <c r="L2449">
        <v>4.8578801700000004E-3</v>
      </c>
      <c r="M2449">
        <v>4.8578801700000004E-3</v>
      </c>
      <c r="N2449">
        <v>2.8660060000000002E-4</v>
      </c>
      <c r="O2449">
        <v>1.177156849E-2</v>
      </c>
    </row>
    <row r="2450" spans="1:15" x14ac:dyDescent="0.35">
      <c r="A2450">
        <v>2023</v>
      </c>
      <c r="B2450">
        <v>34025</v>
      </c>
      <c r="C2450">
        <v>2267002060</v>
      </c>
      <c r="D2450" s="1" t="s">
        <v>46</v>
      </c>
      <c r="E2450" s="1" t="s">
        <v>11</v>
      </c>
      <c r="F2450" s="1" t="s">
        <v>77</v>
      </c>
      <c r="G2450">
        <v>0</v>
      </c>
      <c r="H2450">
        <v>114.71808072296001</v>
      </c>
      <c r="I2450">
        <v>0.98974651204000019</v>
      </c>
      <c r="J2450">
        <v>5.2018008899999994E-3</v>
      </c>
      <c r="K2450">
        <v>0.19261434246999998</v>
      </c>
      <c r="L2450">
        <v>1.1954551950000001E-2</v>
      </c>
      <c r="M2450">
        <v>1.1954551950000001E-2</v>
      </c>
      <c r="N2450">
        <v>6.4154442000000002E-4</v>
      </c>
      <c r="O2450">
        <v>2.272632527E-2</v>
      </c>
    </row>
    <row r="2451" spans="1:15" x14ac:dyDescent="0.35">
      <c r="A2451">
        <v>2023</v>
      </c>
      <c r="B2451">
        <v>34025</v>
      </c>
      <c r="C2451">
        <v>2267002066</v>
      </c>
      <c r="D2451" s="1" t="s">
        <v>47</v>
      </c>
      <c r="E2451" s="1" t="s">
        <v>11</v>
      </c>
      <c r="F2451" s="1" t="s">
        <v>77</v>
      </c>
      <c r="G2451">
        <v>0</v>
      </c>
      <c r="H2451">
        <v>12.5304868788</v>
      </c>
      <c r="I2451">
        <v>0.10981542912999999</v>
      </c>
      <c r="J2451">
        <v>6.4154442000000002E-4</v>
      </c>
      <c r="K2451">
        <v>2.117317048E-2</v>
      </c>
      <c r="L2451">
        <v>1.35473899E-3</v>
      </c>
      <c r="M2451">
        <v>1.35473899E-3</v>
      </c>
      <c r="N2451">
        <v>0</v>
      </c>
      <c r="O2451">
        <v>2.5187783500000001E-3</v>
      </c>
    </row>
    <row r="2452" spans="1:15" x14ac:dyDescent="0.35">
      <c r="A2452">
        <v>2023</v>
      </c>
      <c r="B2452">
        <v>34025</v>
      </c>
      <c r="C2452">
        <v>2267002072</v>
      </c>
      <c r="D2452" s="1" t="s">
        <v>48</v>
      </c>
      <c r="E2452" s="1" t="s">
        <v>11</v>
      </c>
      <c r="F2452" s="1" t="s">
        <v>77</v>
      </c>
      <c r="G2452">
        <v>0</v>
      </c>
      <c r="H2452">
        <v>95.945572769530003</v>
      </c>
      <c r="I2452">
        <v>1.2897908847999999</v>
      </c>
      <c r="J2452">
        <v>9.58127852E-3</v>
      </c>
      <c r="K2452">
        <v>0.25306832979999994</v>
      </c>
      <c r="L2452">
        <v>9.7620573599999996E-3</v>
      </c>
      <c r="M2452">
        <v>9.7620573599999996E-3</v>
      </c>
      <c r="N2452">
        <v>4.7509561000000003E-4</v>
      </c>
      <c r="O2452">
        <v>4.1634248700000008E-2</v>
      </c>
    </row>
    <row r="2453" spans="1:15" x14ac:dyDescent="0.35">
      <c r="A2453">
        <v>2023</v>
      </c>
      <c r="B2453">
        <v>34025</v>
      </c>
      <c r="C2453">
        <v>2267002081</v>
      </c>
      <c r="D2453" s="1" t="s">
        <v>50</v>
      </c>
      <c r="E2453" s="1" t="s">
        <v>11</v>
      </c>
      <c r="F2453" s="1" t="s">
        <v>77</v>
      </c>
      <c r="G2453">
        <v>0</v>
      </c>
      <c r="H2453">
        <v>38.858067737280003</v>
      </c>
      <c r="I2453">
        <v>0.60636309404000011</v>
      </c>
      <c r="J2453">
        <v>4.7928438800000006E-3</v>
      </c>
      <c r="K2453">
        <v>0.11927435124000001</v>
      </c>
      <c r="L2453">
        <v>3.9870552700000004E-3</v>
      </c>
      <c r="M2453">
        <v>3.9870552700000004E-3</v>
      </c>
      <c r="N2453">
        <v>2.3920127000000003E-4</v>
      </c>
      <c r="O2453">
        <v>2.1025460940000001E-2</v>
      </c>
    </row>
    <row r="2454" spans="1:15" x14ac:dyDescent="0.35">
      <c r="A2454">
        <v>2023</v>
      </c>
      <c r="B2454">
        <v>34025</v>
      </c>
      <c r="C2454">
        <v>2267003010</v>
      </c>
      <c r="D2454" s="1" t="s">
        <v>51</v>
      </c>
      <c r="E2454" s="1" t="s">
        <v>18</v>
      </c>
      <c r="F2454" s="1" t="s">
        <v>77</v>
      </c>
      <c r="G2454">
        <v>0</v>
      </c>
      <c r="H2454">
        <v>150.58429172753998</v>
      </c>
      <c r="I2454">
        <v>2.6152547258200003</v>
      </c>
      <c r="J2454">
        <v>1.898618744E-2</v>
      </c>
      <c r="K2454">
        <v>0.46104666904999997</v>
      </c>
      <c r="L2454">
        <v>1.518542256E-2</v>
      </c>
      <c r="M2454">
        <v>1.518542256E-2</v>
      </c>
      <c r="N2454">
        <v>6.8894374999999995E-4</v>
      </c>
      <c r="O2454">
        <v>8.2462708789999992E-2</v>
      </c>
    </row>
    <row r="2455" spans="1:15" x14ac:dyDescent="0.35">
      <c r="A2455">
        <v>2023</v>
      </c>
      <c r="B2455">
        <v>34025</v>
      </c>
      <c r="C2455">
        <v>2267003020</v>
      </c>
      <c r="D2455" s="1" t="s">
        <v>52</v>
      </c>
      <c r="E2455" s="1" t="s">
        <v>18</v>
      </c>
      <c r="F2455" s="1" t="s">
        <v>77</v>
      </c>
      <c r="G2455">
        <v>0</v>
      </c>
      <c r="H2455">
        <v>14736.215463148519</v>
      </c>
      <c r="I2455">
        <v>126.65719482141</v>
      </c>
      <c r="J2455">
        <v>0.66349471903000012</v>
      </c>
      <c r="K2455">
        <v>24.697566401420001</v>
      </c>
      <c r="L2455">
        <v>1.53798149285</v>
      </c>
      <c r="M2455">
        <v>1.53798149285</v>
      </c>
      <c r="N2455">
        <v>7.2546328029999996E-2</v>
      </c>
      <c r="O2455">
        <v>2.8966568318600006</v>
      </c>
    </row>
    <row r="2456" spans="1:15" x14ac:dyDescent="0.35">
      <c r="A2456">
        <v>2023</v>
      </c>
      <c r="B2456">
        <v>34025</v>
      </c>
      <c r="C2456">
        <v>2267003030</v>
      </c>
      <c r="D2456" s="1" t="s">
        <v>17</v>
      </c>
      <c r="E2456" s="1" t="s">
        <v>18</v>
      </c>
      <c r="F2456" s="1" t="s">
        <v>77</v>
      </c>
      <c r="G2456">
        <v>0</v>
      </c>
      <c r="H2456">
        <v>107.36492124754004</v>
      </c>
      <c r="I2456">
        <v>0.93489005488999999</v>
      </c>
      <c r="J2456">
        <v>4.9692134799999999E-3</v>
      </c>
      <c r="K2456">
        <v>0.18109961220999998</v>
      </c>
      <c r="L2456">
        <v>1.1261198960000001E-2</v>
      </c>
      <c r="M2456">
        <v>1.1261198960000001E-2</v>
      </c>
      <c r="N2456">
        <v>6.8894374999999995E-4</v>
      </c>
      <c r="O2456">
        <v>2.147740804E-2</v>
      </c>
    </row>
    <row r="2457" spans="1:15" x14ac:dyDescent="0.35">
      <c r="A2457">
        <v>2023</v>
      </c>
      <c r="B2457">
        <v>34025</v>
      </c>
      <c r="C2457">
        <v>2267003040</v>
      </c>
      <c r="D2457" s="1" t="s">
        <v>78</v>
      </c>
      <c r="E2457" s="1" t="s">
        <v>18</v>
      </c>
      <c r="F2457" s="1" t="s">
        <v>77</v>
      </c>
      <c r="G2457">
        <v>0</v>
      </c>
      <c r="H2457">
        <v>32.520194194289999</v>
      </c>
      <c r="I2457">
        <v>0.28058860126000001</v>
      </c>
      <c r="J2457">
        <v>1.3999336999999999E-3</v>
      </c>
      <c r="K2457">
        <v>5.4706542990000002E-2</v>
      </c>
      <c r="L2457">
        <v>3.4667649500000003E-3</v>
      </c>
      <c r="M2457">
        <v>3.4667649500000003E-3</v>
      </c>
      <c r="N2457">
        <v>2.2046200000000002E-5</v>
      </c>
      <c r="O2457">
        <v>6.3471009800000009E-3</v>
      </c>
    </row>
    <row r="2458" spans="1:15" x14ac:dyDescent="0.35">
      <c r="A2458">
        <v>2023</v>
      </c>
      <c r="B2458">
        <v>34025</v>
      </c>
      <c r="C2458">
        <v>2267003050</v>
      </c>
      <c r="D2458" s="1" t="s">
        <v>79</v>
      </c>
      <c r="E2458" s="1" t="s">
        <v>18</v>
      </c>
      <c r="F2458" s="1" t="s">
        <v>77</v>
      </c>
      <c r="G2458">
        <v>0</v>
      </c>
      <c r="H2458">
        <v>8.1694872713299986</v>
      </c>
      <c r="I2458">
        <v>0.11208949466</v>
      </c>
      <c r="J2458">
        <v>6.8894374999999995E-4</v>
      </c>
      <c r="K2458">
        <v>2.0077474340000002E-2</v>
      </c>
      <c r="L2458">
        <v>7.1098994999999998E-4</v>
      </c>
      <c r="M2458">
        <v>7.1098994999999998E-4</v>
      </c>
      <c r="N2458">
        <v>0</v>
      </c>
      <c r="O2458">
        <v>3.2738607000000006E-3</v>
      </c>
    </row>
    <row r="2459" spans="1:15" x14ac:dyDescent="0.35">
      <c r="A2459">
        <v>2023</v>
      </c>
      <c r="B2459">
        <v>34025</v>
      </c>
      <c r="C2459">
        <v>2267003070</v>
      </c>
      <c r="D2459" s="1" t="s">
        <v>55</v>
      </c>
      <c r="E2459" s="1" t="s">
        <v>18</v>
      </c>
      <c r="F2459" s="1" t="s">
        <v>77</v>
      </c>
      <c r="G2459">
        <v>0</v>
      </c>
      <c r="H2459">
        <v>65.21071181823001</v>
      </c>
      <c r="I2459">
        <v>0.56983143832999994</v>
      </c>
      <c r="J2459">
        <v>3.0511940800000011E-3</v>
      </c>
      <c r="K2459">
        <v>0.11017147526</v>
      </c>
      <c r="L2459">
        <v>6.9423483800000003E-3</v>
      </c>
      <c r="M2459">
        <v>6.9423483800000003E-3</v>
      </c>
      <c r="N2459">
        <v>2.9541908000000006E-4</v>
      </c>
      <c r="O2459">
        <v>1.309654511E-2</v>
      </c>
    </row>
    <row r="2460" spans="1:15" x14ac:dyDescent="0.35">
      <c r="A2460">
        <v>2023</v>
      </c>
      <c r="B2460">
        <v>34025</v>
      </c>
      <c r="C2460">
        <v>2267004066</v>
      </c>
      <c r="D2460" s="1" t="s">
        <v>61</v>
      </c>
      <c r="E2460" s="1" t="s">
        <v>22</v>
      </c>
      <c r="F2460" s="1" t="s">
        <v>77</v>
      </c>
      <c r="G2460">
        <v>0</v>
      </c>
      <c r="H2460">
        <v>376.98625561135003</v>
      </c>
      <c r="I2460">
        <v>3.2629533425500004</v>
      </c>
      <c r="J2460">
        <v>1.716186439E-2</v>
      </c>
      <c r="K2460">
        <v>0.63391423017999993</v>
      </c>
      <c r="L2460">
        <v>3.9611509849999997E-2</v>
      </c>
      <c r="M2460">
        <v>3.9611509849999997E-2</v>
      </c>
      <c r="N2460">
        <v>1.8177091900000006E-3</v>
      </c>
      <c r="O2460">
        <v>7.4885429850000018E-2</v>
      </c>
    </row>
    <row r="2461" spans="1:15" x14ac:dyDescent="0.35">
      <c r="A2461">
        <v>2023</v>
      </c>
      <c r="B2461">
        <v>34025</v>
      </c>
      <c r="C2461">
        <v>2267005055</v>
      </c>
      <c r="D2461" s="1" t="s">
        <v>69</v>
      </c>
      <c r="E2461" s="1" t="s">
        <v>28</v>
      </c>
      <c r="F2461" s="1" t="s">
        <v>77</v>
      </c>
      <c r="G2461">
        <v>0</v>
      </c>
      <c r="H2461">
        <v>4.1501971499999998E-2</v>
      </c>
      <c r="I2461">
        <v>1.5399270700000001E-3</v>
      </c>
      <c r="J2461">
        <v>0</v>
      </c>
      <c r="K2461">
        <v>3.7588771000000002E-4</v>
      </c>
      <c r="L2461">
        <v>0</v>
      </c>
      <c r="M2461">
        <v>0</v>
      </c>
      <c r="N2461">
        <v>0</v>
      </c>
      <c r="O2461">
        <v>0</v>
      </c>
    </row>
    <row r="2462" spans="1:15" x14ac:dyDescent="0.35">
      <c r="A2462">
        <v>2023</v>
      </c>
      <c r="B2462">
        <v>34025</v>
      </c>
      <c r="C2462">
        <v>2267006005</v>
      </c>
      <c r="D2462" s="1" t="s">
        <v>29</v>
      </c>
      <c r="E2462" s="1" t="s">
        <v>30</v>
      </c>
      <c r="F2462" s="1" t="s">
        <v>77</v>
      </c>
      <c r="G2462">
        <v>0</v>
      </c>
      <c r="H2462">
        <v>839.49700288256008</v>
      </c>
      <c r="I2462">
        <v>21.086794570709998</v>
      </c>
      <c r="J2462">
        <v>0.21353839089000001</v>
      </c>
      <c r="K2462">
        <v>5.613266757559999</v>
      </c>
      <c r="L2462">
        <v>8.1153164509999987E-2</v>
      </c>
      <c r="M2462">
        <v>8.1153164509999987E-2</v>
      </c>
      <c r="N2462">
        <v>4.1645271800000013E-3</v>
      </c>
      <c r="O2462">
        <v>0.9327074810899999</v>
      </c>
    </row>
    <row r="2463" spans="1:15" x14ac:dyDescent="0.35">
      <c r="A2463">
        <v>2023</v>
      </c>
      <c r="B2463">
        <v>34025</v>
      </c>
      <c r="C2463">
        <v>2267006010</v>
      </c>
      <c r="D2463" s="1" t="s">
        <v>31</v>
      </c>
      <c r="E2463" s="1" t="s">
        <v>30</v>
      </c>
      <c r="F2463" s="1" t="s">
        <v>77</v>
      </c>
      <c r="G2463">
        <v>0</v>
      </c>
      <c r="H2463">
        <v>187.25004896058999</v>
      </c>
      <c r="I2463">
        <v>2.8058353063400001</v>
      </c>
      <c r="J2463">
        <v>2.0659494019999999E-2</v>
      </c>
      <c r="K2463">
        <v>0.60947711978999985</v>
      </c>
      <c r="L2463">
        <v>1.898618744E-2</v>
      </c>
      <c r="M2463">
        <v>1.898618744E-2</v>
      </c>
      <c r="N2463">
        <v>9.755443500000004E-4</v>
      </c>
      <c r="O2463">
        <v>9.0132581769999998E-2</v>
      </c>
    </row>
    <row r="2464" spans="1:15" x14ac:dyDescent="0.35">
      <c r="A2464">
        <v>2023</v>
      </c>
      <c r="B2464">
        <v>34025</v>
      </c>
      <c r="C2464">
        <v>2267006015</v>
      </c>
      <c r="D2464" s="1" t="s">
        <v>32</v>
      </c>
      <c r="E2464" s="1" t="s">
        <v>30</v>
      </c>
      <c r="F2464" s="1" t="s">
        <v>77</v>
      </c>
      <c r="G2464">
        <v>0</v>
      </c>
      <c r="H2464">
        <v>221.67591998981001</v>
      </c>
      <c r="I2464">
        <v>2.1682470769299997</v>
      </c>
      <c r="J2464">
        <v>1.120057191E-2</v>
      </c>
      <c r="K2464">
        <v>0.40280391557999995</v>
      </c>
      <c r="L2464">
        <v>2.3150714620000002E-2</v>
      </c>
      <c r="M2464">
        <v>2.3150714620000002E-2</v>
      </c>
      <c r="N2464">
        <v>1.0912869000000004E-3</v>
      </c>
      <c r="O2464">
        <v>4.887752771E-2</v>
      </c>
    </row>
    <row r="2465" spans="1:15" x14ac:dyDescent="0.35">
      <c r="A2465">
        <v>2023</v>
      </c>
      <c r="B2465">
        <v>34025</v>
      </c>
      <c r="C2465">
        <v>2267006025</v>
      </c>
      <c r="D2465" s="1" t="s">
        <v>71</v>
      </c>
      <c r="E2465" s="1" t="s">
        <v>30</v>
      </c>
      <c r="F2465" s="1" t="s">
        <v>77</v>
      </c>
      <c r="G2465">
        <v>0</v>
      </c>
      <c r="H2465">
        <v>276.53385203059003</v>
      </c>
      <c r="I2465">
        <v>2.8538398045300002</v>
      </c>
      <c r="J2465">
        <v>1.5394861460000001E-2</v>
      </c>
      <c r="K2465">
        <v>0.50933776783999996</v>
      </c>
      <c r="L2465">
        <v>2.8847452699999998E-2</v>
      </c>
      <c r="M2465">
        <v>2.8847452699999998E-2</v>
      </c>
      <c r="N2465">
        <v>1.3778874999999999E-3</v>
      </c>
      <c r="O2465">
        <v>6.7081075050000008E-2</v>
      </c>
    </row>
    <row r="2466" spans="1:15" x14ac:dyDescent="0.35">
      <c r="A2466">
        <v>2023</v>
      </c>
      <c r="B2466">
        <v>34025</v>
      </c>
      <c r="C2466">
        <v>2267006030</v>
      </c>
      <c r="D2466" s="1" t="s">
        <v>72</v>
      </c>
      <c r="E2466" s="1" t="s">
        <v>30</v>
      </c>
      <c r="F2466" s="1" t="s">
        <v>77</v>
      </c>
      <c r="G2466">
        <v>0</v>
      </c>
      <c r="H2466">
        <v>3.6639979713700002</v>
      </c>
      <c r="I2466">
        <v>6.8552658900000008E-2</v>
      </c>
      <c r="J2466">
        <v>6.8894374999999995E-4</v>
      </c>
      <c r="K2466">
        <v>1.2925687059999998E-2</v>
      </c>
      <c r="L2466">
        <v>4.0234314999999999E-4</v>
      </c>
      <c r="M2466">
        <v>4.0234314999999999E-4</v>
      </c>
      <c r="N2466">
        <v>0</v>
      </c>
      <c r="O2466">
        <v>2.4228773799999997E-3</v>
      </c>
    </row>
    <row r="2467" spans="1:15" x14ac:dyDescent="0.35">
      <c r="A2467">
        <v>2023</v>
      </c>
      <c r="B2467">
        <v>34025</v>
      </c>
      <c r="C2467">
        <v>2267006035</v>
      </c>
      <c r="D2467" s="1" t="s">
        <v>33</v>
      </c>
      <c r="E2467" s="1" t="s">
        <v>30</v>
      </c>
      <c r="F2467" s="1" t="s">
        <v>77</v>
      </c>
      <c r="G2467">
        <v>0</v>
      </c>
      <c r="H2467">
        <v>3.4948815711700001</v>
      </c>
      <c r="I2467">
        <v>3.3692105150000005E-2</v>
      </c>
      <c r="J2467">
        <v>2.8660060000000002E-4</v>
      </c>
      <c r="K2467">
        <v>6.3471009800000009E-3</v>
      </c>
      <c r="L2467">
        <v>4.0234314999999999E-4</v>
      </c>
      <c r="M2467">
        <v>4.0234314999999999E-4</v>
      </c>
      <c r="N2467">
        <v>0</v>
      </c>
      <c r="O2467">
        <v>6.8894374999999995E-4</v>
      </c>
    </row>
    <row r="2468" spans="1:15" x14ac:dyDescent="0.35">
      <c r="A2468">
        <v>2023</v>
      </c>
      <c r="B2468">
        <v>34025</v>
      </c>
      <c r="C2468">
        <v>2268002081</v>
      </c>
      <c r="D2468" s="1" t="s">
        <v>50</v>
      </c>
      <c r="E2468" s="1" t="s">
        <v>11</v>
      </c>
      <c r="F2468" s="1" t="s">
        <v>80</v>
      </c>
      <c r="G2468">
        <v>0</v>
      </c>
      <c r="H2468">
        <v>1.24421808247</v>
      </c>
      <c r="I2468">
        <v>2.272632527E-2</v>
      </c>
      <c r="J2468">
        <v>1.3231026930000001E-2</v>
      </c>
      <c r="K2468">
        <v>4.55584723E-3</v>
      </c>
      <c r="L2468">
        <v>2.4250820000000003E-5</v>
      </c>
      <c r="M2468">
        <v>2.4250820000000003E-5</v>
      </c>
      <c r="N2468">
        <v>0</v>
      </c>
      <c r="O2468">
        <v>2.9299399800000007E-3</v>
      </c>
    </row>
    <row r="2469" spans="1:15" x14ac:dyDescent="0.35">
      <c r="A2469">
        <v>2023</v>
      </c>
      <c r="B2469">
        <v>34025</v>
      </c>
      <c r="C2469">
        <v>2268003020</v>
      </c>
      <c r="D2469" s="1" t="s">
        <v>52</v>
      </c>
      <c r="E2469" s="1" t="s">
        <v>18</v>
      </c>
      <c r="F2469" s="1" t="s">
        <v>80</v>
      </c>
      <c r="G2469">
        <v>0</v>
      </c>
      <c r="H2469">
        <v>994.13833554199994</v>
      </c>
      <c r="I2469">
        <v>9.8440868609599992</v>
      </c>
      <c r="J2469">
        <v>3.9622973873999996</v>
      </c>
      <c r="K2469">
        <v>2.0098649715100003</v>
      </c>
      <c r="L2469">
        <v>0.11945072084</v>
      </c>
      <c r="M2469">
        <v>0.11945072084</v>
      </c>
      <c r="N2469">
        <v>5.5644608800000002E-3</v>
      </c>
      <c r="O2469">
        <v>0.85659187327999997</v>
      </c>
    </row>
    <row r="2470" spans="1:15" x14ac:dyDescent="0.35">
      <c r="A2470">
        <v>2023</v>
      </c>
      <c r="B2470">
        <v>34025</v>
      </c>
      <c r="C2470">
        <v>2268003030</v>
      </c>
      <c r="D2470" s="1" t="s">
        <v>17</v>
      </c>
      <c r="E2470" s="1" t="s">
        <v>18</v>
      </c>
      <c r="F2470" s="1" t="s">
        <v>80</v>
      </c>
      <c r="G2470">
        <v>0</v>
      </c>
      <c r="H2470">
        <v>1.28371495208</v>
      </c>
      <c r="I2470">
        <v>1.2639086460000002E-2</v>
      </c>
      <c r="J2470">
        <v>5.17865238E-3</v>
      </c>
      <c r="K2470">
        <v>2.5849169499999997E-3</v>
      </c>
      <c r="L2470">
        <v>0</v>
      </c>
      <c r="M2470">
        <v>0</v>
      </c>
      <c r="N2470">
        <v>0</v>
      </c>
      <c r="O2470">
        <v>1.0912869000000004E-3</v>
      </c>
    </row>
    <row r="2471" spans="1:15" x14ac:dyDescent="0.35">
      <c r="A2471">
        <v>2023</v>
      </c>
      <c r="B2471">
        <v>34025</v>
      </c>
      <c r="C2471">
        <v>2268003040</v>
      </c>
      <c r="D2471" s="1" t="s">
        <v>81</v>
      </c>
      <c r="E2471" s="1" t="s">
        <v>18</v>
      </c>
      <c r="F2471" s="1" t="s">
        <v>80</v>
      </c>
      <c r="G2471">
        <v>0</v>
      </c>
      <c r="H2471">
        <v>0.69940026265999999</v>
      </c>
      <c r="I2471">
        <v>6.9423483800000003E-3</v>
      </c>
      <c r="J2471">
        <v>2.7778211999999998E-3</v>
      </c>
      <c r="K2471">
        <v>1.3778874999999999E-3</v>
      </c>
      <c r="L2471">
        <v>0</v>
      </c>
      <c r="M2471">
        <v>0</v>
      </c>
      <c r="N2471">
        <v>0</v>
      </c>
      <c r="O2471">
        <v>6.8894374999999995E-4</v>
      </c>
    </row>
    <row r="2472" spans="1:15" x14ac:dyDescent="0.35">
      <c r="A2472">
        <v>2023</v>
      </c>
      <c r="B2472">
        <v>34025</v>
      </c>
      <c r="C2472">
        <v>2268003060</v>
      </c>
      <c r="D2472" s="1" t="s">
        <v>54</v>
      </c>
      <c r="E2472" s="1" t="s">
        <v>18</v>
      </c>
      <c r="F2472" s="1" t="s">
        <v>80</v>
      </c>
      <c r="G2472">
        <v>0</v>
      </c>
      <c r="H2472">
        <v>4.8408219227499991</v>
      </c>
      <c r="I2472">
        <v>5.0820900240000001E-2</v>
      </c>
      <c r="J2472">
        <v>2.0536035300000002E-2</v>
      </c>
      <c r="K2472">
        <v>1.0120308110000002E-2</v>
      </c>
      <c r="L2472">
        <v>4.3320782999999995E-4</v>
      </c>
      <c r="M2472">
        <v>4.3320782999999995E-4</v>
      </c>
      <c r="N2472">
        <v>0</v>
      </c>
      <c r="O2472">
        <v>4.4566393299999996E-3</v>
      </c>
    </row>
    <row r="2473" spans="1:15" x14ac:dyDescent="0.35">
      <c r="A2473">
        <v>2023</v>
      </c>
      <c r="B2473">
        <v>34025</v>
      </c>
      <c r="C2473">
        <v>2268003070</v>
      </c>
      <c r="D2473" s="1" t="s">
        <v>55</v>
      </c>
      <c r="E2473" s="1" t="s">
        <v>18</v>
      </c>
      <c r="F2473" s="1" t="s">
        <v>80</v>
      </c>
      <c r="G2473">
        <v>0</v>
      </c>
      <c r="H2473">
        <v>4.0871747803699998</v>
      </c>
      <c r="I2473">
        <v>4.115253923E-2</v>
      </c>
      <c r="J2473">
        <v>1.6794795160000004E-2</v>
      </c>
      <c r="K2473">
        <v>8.4139322300000024E-3</v>
      </c>
      <c r="L2473">
        <v>4.2438934999999996E-4</v>
      </c>
      <c r="M2473">
        <v>4.2438934999999996E-4</v>
      </c>
      <c r="N2473">
        <v>0</v>
      </c>
      <c r="O2473">
        <v>3.5692797800000002E-3</v>
      </c>
    </row>
    <row r="2474" spans="1:15" x14ac:dyDescent="0.35">
      <c r="A2474">
        <v>2023</v>
      </c>
      <c r="B2474">
        <v>34025</v>
      </c>
      <c r="C2474">
        <v>2268005055</v>
      </c>
      <c r="D2474" s="1" t="s">
        <v>69</v>
      </c>
      <c r="E2474" s="1" t="s">
        <v>28</v>
      </c>
      <c r="F2474" s="1" t="s">
        <v>80</v>
      </c>
      <c r="G2474">
        <v>0</v>
      </c>
      <c r="H2474">
        <v>4.8789342909999998E-2</v>
      </c>
      <c r="I2474">
        <v>2.1748576299999997E-3</v>
      </c>
      <c r="J2474">
        <v>1.7592867600000003E-3</v>
      </c>
      <c r="K2474">
        <v>4.4533324000000008E-4</v>
      </c>
      <c r="L2474">
        <v>0</v>
      </c>
      <c r="M2474">
        <v>0</v>
      </c>
      <c r="N2474">
        <v>0</v>
      </c>
      <c r="O2474">
        <v>3.7588771000000002E-4</v>
      </c>
    </row>
    <row r="2475" spans="1:15" x14ac:dyDescent="0.35">
      <c r="A2475">
        <v>2023</v>
      </c>
      <c r="B2475">
        <v>34025</v>
      </c>
      <c r="C2475">
        <v>2268006005</v>
      </c>
      <c r="D2475" s="1" t="s">
        <v>29</v>
      </c>
      <c r="E2475" s="1" t="s">
        <v>30</v>
      </c>
      <c r="F2475" s="1" t="s">
        <v>80</v>
      </c>
      <c r="G2475">
        <v>0</v>
      </c>
      <c r="H2475">
        <v>259.35344017252999</v>
      </c>
      <c r="I2475">
        <v>8.3986222464099995</v>
      </c>
      <c r="J2475">
        <v>6.4264121845000002</v>
      </c>
      <c r="K2475">
        <v>2.3266071361500003</v>
      </c>
      <c r="L2475">
        <v>2.9822997050000001E-2</v>
      </c>
      <c r="M2475">
        <v>2.9822997050000001E-2</v>
      </c>
      <c r="N2475">
        <v>1.3999336999999999E-3</v>
      </c>
      <c r="O2475">
        <v>1.3891486989600002</v>
      </c>
    </row>
    <row r="2476" spans="1:15" x14ac:dyDescent="0.35">
      <c r="A2476">
        <v>2023</v>
      </c>
      <c r="B2476">
        <v>34025</v>
      </c>
      <c r="C2476">
        <v>2268006010</v>
      </c>
      <c r="D2476" s="1" t="s">
        <v>31</v>
      </c>
      <c r="E2476" s="1" t="s">
        <v>30</v>
      </c>
      <c r="F2476" s="1" t="s">
        <v>80</v>
      </c>
      <c r="G2476">
        <v>0</v>
      </c>
      <c r="H2476">
        <v>13.019869528709998</v>
      </c>
      <c r="I2476">
        <v>0.27107015440999993</v>
      </c>
      <c r="J2476">
        <v>0.15726877232</v>
      </c>
      <c r="K2476">
        <v>6.1982891299999988E-2</v>
      </c>
      <c r="L2476">
        <v>1.3999336999999999E-3</v>
      </c>
      <c r="M2476">
        <v>1.3999336999999999E-3</v>
      </c>
      <c r="N2476">
        <v>0</v>
      </c>
      <c r="O2476">
        <v>3.3987524230000003E-2</v>
      </c>
    </row>
    <row r="2477" spans="1:15" x14ac:dyDescent="0.35">
      <c r="A2477">
        <v>2023</v>
      </c>
      <c r="B2477">
        <v>34025</v>
      </c>
      <c r="C2477">
        <v>2268006015</v>
      </c>
      <c r="D2477" s="1" t="s">
        <v>32</v>
      </c>
      <c r="E2477" s="1" t="s">
        <v>30</v>
      </c>
      <c r="F2477" s="1" t="s">
        <v>80</v>
      </c>
      <c r="G2477">
        <v>0</v>
      </c>
      <c r="H2477">
        <v>18.090811891680001</v>
      </c>
      <c r="I2477">
        <v>0.20566679518</v>
      </c>
      <c r="J2477">
        <v>8.0798220690000019E-2</v>
      </c>
      <c r="K2477">
        <v>3.9714024680000001E-2</v>
      </c>
      <c r="L2477">
        <v>2.0888774500000006E-3</v>
      </c>
      <c r="M2477">
        <v>2.0888774500000006E-3</v>
      </c>
      <c r="N2477">
        <v>0</v>
      </c>
      <c r="O2477">
        <v>1.749255739E-2</v>
      </c>
    </row>
    <row r="2478" spans="1:15" x14ac:dyDescent="0.35">
      <c r="A2478">
        <v>2023</v>
      </c>
      <c r="B2478">
        <v>34025</v>
      </c>
      <c r="C2478">
        <v>2268006020</v>
      </c>
      <c r="D2478" s="1" t="s">
        <v>82</v>
      </c>
      <c r="E2478" s="1" t="s">
        <v>30</v>
      </c>
      <c r="F2478" s="1" t="s">
        <v>80</v>
      </c>
      <c r="G2478">
        <v>0</v>
      </c>
      <c r="H2478">
        <v>659.35827429955998</v>
      </c>
      <c r="I2478">
        <v>7.3633525359899998</v>
      </c>
      <c r="J2478">
        <v>3.1508076300800005</v>
      </c>
      <c r="K2478">
        <v>1.4136773010799999</v>
      </c>
      <c r="L2478">
        <v>8.702076064E-2</v>
      </c>
      <c r="M2478">
        <v>8.702076064E-2</v>
      </c>
      <c r="N2478">
        <v>3.7621840299999999E-3</v>
      </c>
      <c r="O2478">
        <v>0.68110301896999992</v>
      </c>
    </row>
    <row r="2479" spans="1:15" x14ac:dyDescent="0.35">
      <c r="A2479">
        <v>2023</v>
      </c>
      <c r="B2479">
        <v>34025</v>
      </c>
      <c r="C2479">
        <v>2268010010</v>
      </c>
      <c r="D2479" s="1" t="s">
        <v>75</v>
      </c>
      <c r="E2479" s="1" t="s">
        <v>18</v>
      </c>
      <c r="F2479" s="1" t="s">
        <v>80</v>
      </c>
      <c r="G2479">
        <v>0</v>
      </c>
      <c r="H2479">
        <v>2.1641233352200002</v>
      </c>
      <c r="I2479">
        <v>2.2760496880000005E-2</v>
      </c>
      <c r="J2479">
        <v>9.4853775500000018E-3</v>
      </c>
      <c r="K2479">
        <v>4.5591541600000004E-3</v>
      </c>
      <c r="L2479">
        <v>4.0234314999999999E-4</v>
      </c>
      <c r="M2479">
        <v>4.0234314999999999E-4</v>
      </c>
      <c r="N2479">
        <v>0</v>
      </c>
      <c r="O2479">
        <v>2.01061344E-3</v>
      </c>
    </row>
    <row r="2480" spans="1:15" x14ac:dyDescent="0.35">
      <c r="A2480">
        <v>2023</v>
      </c>
      <c r="B2480">
        <v>34025</v>
      </c>
      <c r="C2480">
        <v>2270001060</v>
      </c>
      <c r="D2480" s="1" t="s">
        <v>83</v>
      </c>
      <c r="E2480" s="1" t="s">
        <v>6</v>
      </c>
      <c r="F2480" s="1" t="s">
        <v>84</v>
      </c>
      <c r="G2480">
        <v>1.0097159600000003E-3</v>
      </c>
      <c r="H2480">
        <v>120.2316523595</v>
      </c>
      <c r="I2480">
        <v>0.54626515283999988</v>
      </c>
      <c r="J2480">
        <v>4.3982169000000024E-3</v>
      </c>
      <c r="K2480">
        <v>0.69784269863000015</v>
      </c>
      <c r="L2480">
        <v>8.2539870490000014E-2</v>
      </c>
      <c r="M2480">
        <v>8.0014478280000023E-2</v>
      </c>
      <c r="N2480">
        <v>3.7037616000000002E-4</v>
      </c>
      <c r="O2480">
        <v>0.13902003027000001</v>
      </c>
    </row>
    <row r="2481" spans="1:15" x14ac:dyDescent="0.35">
      <c r="A2481">
        <v>2023</v>
      </c>
      <c r="B2481">
        <v>34025</v>
      </c>
      <c r="C2481">
        <v>2270002003</v>
      </c>
      <c r="D2481" s="1" t="s">
        <v>38</v>
      </c>
      <c r="E2481" s="1" t="s">
        <v>11</v>
      </c>
      <c r="F2481" s="1" t="s">
        <v>84</v>
      </c>
      <c r="G2481">
        <v>2.8472667300000004E-2</v>
      </c>
      <c r="H2481">
        <v>3512.42054793641</v>
      </c>
      <c r="I2481">
        <v>1.4769245419500001</v>
      </c>
      <c r="J2481">
        <v>2.4989367700000001E-2</v>
      </c>
      <c r="K2481">
        <v>5.854861142569999</v>
      </c>
      <c r="L2481">
        <v>0.25096953156000001</v>
      </c>
      <c r="M2481">
        <v>0.24352452982</v>
      </c>
      <c r="N2481">
        <v>9.6374963300000019E-3</v>
      </c>
      <c r="O2481">
        <v>0.23829958041999999</v>
      </c>
    </row>
    <row r="2482" spans="1:15" x14ac:dyDescent="0.35">
      <c r="A2482">
        <v>2023</v>
      </c>
      <c r="B2482">
        <v>34025</v>
      </c>
      <c r="C2482">
        <v>2270002006</v>
      </c>
      <c r="D2482" s="1" t="s">
        <v>10</v>
      </c>
      <c r="E2482" s="1" t="s">
        <v>11</v>
      </c>
      <c r="F2482" s="1" t="s">
        <v>84</v>
      </c>
      <c r="G2482">
        <v>0</v>
      </c>
      <c r="H2482">
        <v>5.72453282665</v>
      </c>
      <c r="I2482">
        <v>2.4755677980000002E-2</v>
      </c>
      <c r="J2482">
        <v>6.8894374999999995E-4</v>
      </c>
      <c r="K2482">
        <v>4.1203245489999991E-2</v>
      </c>
      <c r="L2482">
        <v>2.4603559199999998E-3</v>
      </c>
      <c r="M2482">
        <v>2.4361051000000001E-3</v>
      </c>
      <c r="N2482">
        <v>0</v>
      </c>
      <c r="O2482">
        <v>8.0644999600000006E-3</v>
      </c>
    </row>
    <row r="2483" spans="1:15" x14ac:dyDescent="0.35">
      <c r="A2483">
        <v>2023</v>
      </c>
      <c r="B2483">
        <v>34025</v>
      </c>
      <c r="C2483">
        <v>2270002009</v>
      </c>
      <c r="D2483" s="1" t="s">
        <v>12</v>
      </c>
      <c r="E2483" s="1" t="s">
        <v>11</v>
      </c>
      <c r="F2483" s="1" t="s">
        <v>84</v>
      </c>
      <c r="G2483">
        <v>7.6169620999999999E-4</v>
      </c>
      <c r="H2483">
        <v>94.276626927890007</v>
      </c>
      <c r="I2483">
        <v>0.35314705469999996</v>
      </c>
      <c r="J2483">
        <v>9.3211333599999991E-3</v>
      </c>
      <c r="K2483">
        <v>0.65409311704000006</v>
      </c>
      <c r="L2483">
        <v>3.6743299229999998E-2</v>
      </c>
      <c r="M2483">
        <v>3.5672956220000003E-2</v>
      </c>
      <c r="N2483">
        <v>3.4392072E-4</v>
      </c>
      <c r="O2483">
        <v>0.10828652516000001</v>
      </c>
    </row>
    <row r="2484" spans="1:15" x14ac:dyDescent="0.35">
      <c r="A2484">
        <v>2023</v>
      </c>
      <c r="B2484">
        <v>34025</v>
      </c>
      <c r="C2484">
        <v>2270002015</v>
      </c>
      <c r="D2484" s="1" t="s">
        <v>39</v>
      </c>
      <c r="E2484" s="1" t="s">
        <v>11</v>
      </c>
      <c r="F2484" s="1" t="s">
        <v>84</v>
      </c>
      <c r="G2484">
        <v>7.1322763930000005E-2</v>
      </c>
      <c r="H2484">
        <v>8796.1827433859526</v>
      </c>
      <c r="I2484">
        <v>5.5309208936300003</v>
      </c>
      <c r="J2484">
        <v>8.5060853459999988E-2</v>
      </c>
      <c r="K2484">
        <v>18.952151414130004</v>
      </c>
      <c r="L2484">
        <v>0.89879822087000016</v>
      </c>
      <c r="M2484">
        <v>0.87187209449999992</v>
      </c>
      <c r="N2484">
        <v>2.4441519629999998E-2</v>
      </c>
      <c r="O2484">
        <v>0.84638338037000005</v>
      </c>
    </row>
    <row r="2485" spans="1:15" x14ac:dyDescent="0.35">
      <c r="A2485">
        <v>2023</v>
      </c>
      <c r="B2485">
        <v>34025</v>
      </c>
      <c r="C2485">
        <v>2270002018</v>
      </c>
      <c r="D2485" s="1" t="s">
        <v>85</v>
      </c>
      <c r="E2485" s="1" t="s">
        <v>11</v>
      </c>
      <c r="F2485" s="1" t="s">
        <v>84</v>
      </c>
      <c r="G2485">
        <v>7.7582782419999996E-2</v>
      </c>
      <c r="H2485">
        <v>9568.0383185438714</v>
      </c>
      <c r="I2485">
        <v>5.146080221810001</v>
      </c>
      <c r="J2485">
        <v>6.2655300400000002E-2</v>
      </c>
      <c r="K2485">
        <v>12.00922101445</v>
      </c>
      <c r="L2485">
        <v>0.69988858599000003</v>
      </c>
      <c r="M2485">
        <v>0.67888186431999986</v>
      </c>
      <c r="N2485">
        <v>2.6624093429999999E-2</v>
      </c>
      <c r="O2485">
        <v>0.64994181758000003</v>
      </c>
    </row>
    <row r="2486" spans="1:15" x14ac:dyDescent="0.35">
      <c r="A2486">
        <v>2023</v>
      </c>
      <c r="B2486">
        <v>34025</v>
      </c>
      <c r="C2486">
        <v>2270002021</v>
      </c>
      <c r="D2486" s="1" t="s">
        <v>13</v>
      </c>
      <c r="E2486" s="1" t="s">
        <v>11</v>
      </c>
      <c r="F2486" s="1" t="s">
        <v>84</v>
      </c>
      <c r="G2486">
        <v>4.3111344100000004E-3</v>
      </c>
      <c r="H2486">
        <v>528.92886332483999</v>
      </c>
      <c r="I2486">
        <v>0.46401078063999995</v>
      </c>
      <c r="J2486">
        <v>7.5695627700000006E-3</v>
      </c>
      <c r="K2486">
        <v>1.3942105064800001</v>
      </c>
      <c r="L2486">
        <v>7.7449402909999993E-2</v>
      </c>
      <c r="M2486">
        <v>7.5086050269999996E-2</v>
      </c>
      <c r="N2486">
        <v>1.52669935E-3</v>
      </c>
      <c r="O2486">
        <v>8.3863744800000001E-2</v>
      </c>
    </row>
    <row r="2487" spans="1:15" x14ac:dyDescent="0.35">
      <c r="A2487">
        <v>2023</v>
      </c>
      <c r="B2487">
        <v>34025</v>
      </c>
      <c r="C2487">
        <v>2270002024</v>
      </c>
      <c r="D2487" s="1" t="s">
        <v>40</v>
      </c>
      <c r="E2487" s="1" t="s">
        <v>11</v>
      </c>
      <c r="F2487" s="1" t="s">
        <v>84</v>
      </c>
      <c r="G2487">
        <v>2.5672799899999999E-3</v>
      </c>
      <c r="H2487">
        <v>315.73756560302002</v>
      </c>
      <c r="I2487">
        <v>0.41125753097000001</v>
      </c>
      <c r="J2487">
        <v>4.55584723E-3</v>
      </c>
      <c r="K2487">
        <v>1.1340444025900001</v>
      </c>
      <c r="L2487">
        <v>5.6933209189999993E-2</v>
      </c>
      <c r="M2487">
        <v>5.5261004920000002E-2</v>
      </c>
      <c r="N2487">
        <v>9.5680508000000014E-4</v>
      </c>
      <c r="O2487">
        <v>6.1386541589999996E-2</v>
      </c>
    </row>
    <row r="2488" spans="1:15" x14ac:dyDescent="0.35">
      <c r="A2488">
        <v>2023</v>
      </c>
      <c r="B2488">
        <v>34025</v>
      </c>
      <c r="C2488">
        <v>2270002027</v>
      </c>
      <c r="D2488" s="1" t="s">
        <v>14</v>
      </c>
      <c r="E2488" s="1" t="s">
        <v>11</v>
      </c>
      <c r="F2488" s="1" t="s">
        <v>84</v>
      </c>
      <c r="G2488">
        <v>7.8616749200000006E-3</v>
      </c>
      <c r="H2488">
        <v>971.45504776133009</v>
      </c>
      <c r="I2488">
        <v>2.0128478223699999</v>
      </c>
      <c r="J2488">
        <v>4.4070353800000003E-2</v>
      </c>
      <c r="K2488">
        <v>5.6383729701199998</v>
      </c>
      <c r="L2488">
        <v>0.24530916971</v>
      </c>
      <c r="M2488">
        <v>0.23795345507999999</v>
      </c>
      <c r="N2488">
        <v>3.3091346200000002E-3</v>
      </c>
      <c r="O2488">
        <v>0.49922297128000004</v>
      </c>
    </row>
    <row r="2489" spans="1:15" x14ac:dyDescent="0.35">
      <c r="A2489">
        <v>2023</v>
      </c>
      <c r="B2489">
        <v>34025</v>
      </c>
      <c r="C2489">
        <v>2270002030</v>
      </c>
      <c r="D2489" s="1" t="s">
        <v>41</v>
      </c>
      <c r="E2489" s="1" t="s">
        <v>11</v>
      </c>
      <c r="F2489" s="1" t="s">
        <v>84</v>
      </c>
      <c r="G2489">
        <v>3.3789108430000006E-2</v>
      </c>
      <c r="H2489">
        <v>4166.7674343753697</v>
      </c>
      <c r="I2489">
        <v>4.2695640952799998</v>
      </c>
      <c r="J2489">
        <v>6.6495748439999988E-2</v>
      </c>
      <c r="K2489">
        <v>14.89815506245</v>
      </c>
      <c r="L2489">
        <v>0.61522787105999999</v>
      </c>
      <c r="M2489">
        <v>0.59674654159999996</v>
      </c>
      <c r="N2489">
        <v>1.1908254930000002E-2</v>
      </c>
      <c r="O2489">
        <v>0.67026510705000009</v>
      </c>
    </row>
    <row r="2490" spans="1:15" x14ac:dyDescent="0.35">
      <c r="A2490">
        <v>2023</v>
      </c>
      <c r="B2490">
        <v>34025</v>
      </c>
      <c r="C2490">
        <v>2270002033</v>
      </c>
      <c r="D2490" s="1" t="s">
        <v>42</v>
      </c>
      <c r="E2490" s="1" t="s">
        <v>11</v>
      </c>
      <c r="F2490" s="1" t="s">
        <v>84</v>
      </c>
      <c r="G2490">
        <v>2.906350546E-2</v>
      </c>
      <c r="H2490">
        <v>3587.3038646581394</v>
      </c>
      <c r="I2490">
        <v>4.0761880565999995</v>
      </c>
      <c r="J2490">
        <v>4.9007600290000002E-2</v>
      </c>
      <c r="K2490">
        <v>16.339391215840003</v>
      </c>
      <c r="L2490">
        <v>0.74286985751000012</v>
      </c>
      <c r="M2490">
        <v>0.72054587538999981</v>
      </c>
      <c r="N2490">
        <v>1.0947040610000002E-2</v>
      </c>
      <c r="O2490">
        <v>0.99980288617000002</v>
      </c>
    </row>
    <row r="2491" spans="1:15" x14ac:dyDescent="0.35">
      <c r="A2491">
        <v>2023</v>
      </c>
      <c r="B2491">
        <v>34025</v>
      </c>
      <c r="C2491">
        <v>2270002036</v>
      </c>
      <c r="D2491" s="1" t="s">
        <v>86</v>
      </c>
      <c r="E2491" s="1" t="s">
        <v>11</v>
      </c>
      <c r="F2491" s="1" t="s">
        <v>84</v>
      </c>
      <c r="G2491">
        <v>0.28907969518999999</v>
      </c>
      <c r="H2491">
        <v>35636.04195689824</v>
      </c>
      <c r="I2491">
        <v>8.7612370416999994</v>
      </c>
      <c r="J2491">
        <v>0.14133929050999999</v>
      </c>
      <c r="K2491">
        <v>33.389395391660003</v>
      </c>
      <c r="L2491">
        <v>1.5612556661899999</v>
      </c>
      <c r="M2491">
        <v>1.5144416627999997</v>
      </c>
      <c r="N2491">
        <v>9.6058600330000021E-2</v>
      </c>
      <c r="O2491">
        <v>1.5842388296900003</v>
      </c>
    </row>
    <row r="2492" spans="1:15" x14ac:dyDescent="0.35">
      <c r="A2492">
        <v>2023</v>
      </c>
      <c r="B2492">
        <v>34025</v>
      </c>
      <c r="C2492">
        <v>2270002039</v>
      </c>
      <c r="D2492" s="1" t="s">
        <v>15</v>
      </c>
      <c r="E2492" s="1" t="s">
        <v>11</v>
      </c>
      <c r="F2492" s="1" t="s">
        <v>84</v>
      </c>
      <c r="G2492">
        <v>2.3754780500000001E-3</v>
      </c>
      <c r="H2492">
        <v>295.43754259018999</v>
      </c>
      <c r="I2492">
        <v>0.34482130726999999</v>
      </c>
      <c r="J2492">
        <v>5.5865070800000007E-3</v>
      </c>
      <c r="K2492">
        <v>1.1406957411299998</v>
      </c>
      <c r="L2492">
        <v>4.8985554090000001E-2</v>
      </c>
      <c r="M2492">
        <v>4.7506254069999997E-2</v>
      </c>
      <c r="N2492">
        <v>8.0909554000000003E-4</v>
      </c>
      <c r="O2492">
        <v>5.5978608730000004E-2</v>
      </c>
    </row>
    <row r="2493" spans="1:15" x14ac:dyDescent="0.35">
      <c r="A2493">
        <v>2023</v>
      </c>
      <c r="B2493">
        <v>34025</v>
      </c>
      <c r="C2493">
        <v>2270002042</v>
      </c>
      <c r="D2493" s="1" t="s">
        <v>43</v>
      </c>
      <c r="E2493" s="1" t="s">
        <v>11</v>
      </c>
      <c r="F2493" s="1" t="s">
        <v>84</v>
      </c>
      <c r="G2493">
        <v>1.1430954700000003E-3</v>
      </c>
      <c r="H2493">
        <v>140.0936361176</v>
      </c>
      <c r="I2493">
        <v>0.30094165309999998</v>
      </c>
      <c r="J2493">
        <v>4.1667318000000002E-3</v>
      </c>
      <c r="K2493">
        <v>0.76746129130000007</v>
      </c>
      <c r="L2493">
        <v>4.5174868419999993E-2</v>
      </c>
      <c r="M2493">
        <v>4.3801390159999995E-2</v>
      </c>
      <c r="N2493">
        <v>4.2659396999999999E-4</v>
      </c>
      <c r="O2493">
        <v>7.6190564889999993E-2</v>
      </c>
    </row>
    <row r="2494" spans="1:15" x14ac:dyDescent="0.35">
      <c r="A2494">
        <v>2023</v>
      </c>
      <c r="B2494">
        <v>34025</v>
      </c>
      <c r="C2494">
        <v>2270002045</v>
      </c>
      <c r="D2494" s="1" t="s">
        <v>44</v>
      </c>
      <c r="E2494" s="1" t="s">
        <v>11</v>
      </c>
      <c r="F2494" s="1" t="s">
        <v>84</v>
      </c>
      <c r="G2494">
        <v>6.6063642920000012E-2</v>
      </c>
      <c r="H2494">
        <v>8143.4610565139692</v>
      </c>
      <c r="I2494">
        <v>3.1384011310299997</v>
      </c>
      <c r="J2494">
        <v>5.8537070240000003E-2</v>
      </c>
      <c r="K2494">
        <v>13.10524123359</v>
      </c>
      <c r="L2494">
        <v>0.52564423966999996</v>
      </c>
      <c r="M2494">
        <v>0.50990655979999999</v>
      </c>
      <c r="N2494">
        <v>2.2750576090000002E-2</v>
      </c>
      <c r="O2494">
        <v>0.65667693168000008</v>
      </c>
    </row>
    <row r="2495" spans="1:15" x14ac:dyDescent="0.35">
      <c r="A2495">
        <v>2023</v>
      </c>
      <c r="B2495">
        <v>34025</v>
      </c>
      <c r="C2495">
        <v>2270002048</v>
      </c>
      <c r="D2495" s="1" t="s">
        <v>87</v>
      </c>
      <c r="E2495" s="1" t="s">
        <v>11</v>
      </c>
      <c r="F2495" s="1" t="s">
        <v>84</v>
      </c>
      <c r="G2495">
        <v>7.1968717589999981E-2</v>
      </c>
      <c r="H2495">
        <v>8873.0575076837104</v>
      </c>
      <c r="I2495">
        <v>2.1040683841099996</v>
      </c>
      <c r="J2495">
        <v>3.1717867940000005E-2</v>
      </c>
      <c r="K2495">
        <v>6.4440006428600007</v>
      </c>
      <c r="L2495">
        <v>0.39941761926000008</v>
      </c>
      <c r="M2495">
        <v>0.38740464487999993</v>
      </c>
      <c r="N2495">
        <v>2.398516329E-2</v>
      </c>
      <c r="O2495">
        <v>0.37335790855000001</v>
      </c>
    </row>
    <row r="2496" spans="1:15" x14ac:dyDescent="0.35">
      <c r="A2496">
        <v>2023</v>
      </c>
      <c r="B2496">
        <v>34025</v>
      </c>
      <c r="C2496">
        <v>2270002051</v>
      </c>
      <c r="D2496" s="1" t="s">
        <v>88</v>
      </c>
      <c r="E2496" s="1" t="s">
        <v>11</v>
      </c>
      <c r="F2496" s="1" t="s">
        <v>84</v>
      </c>
      <c r="G2496">
        <v>0.24695381622999998</v>
      </c>
      <c r="H2496">
        <v>30452.996673132438</v>
      </c>
      <c r="I2496">
        <v>7.6747992033899992</v>
      </c>
      <c r="J2496">
        <v>0.17180383197999999</v>
      </c>
      <c r="K2496">
        <v>84.391613501250006</v>
      </c>
      <c r="L2496">
        <v>1.41801268631</v>
      </c>
      <c r="M2496">
        <v>1.3754569064499997</v>
      </c>
      <c r="N2496">
        <v>8.2007454760000015E-2</v>
      </c>
      <c r="O2496">
        <v>2.0238058860799999</v>
      </c>
    </row>
    <row r="2497" spans="1:15" x14ac:dyDescent="0.35">
      <c r="A2497">
        <v>2023</v>
      </c>
      <c r="B2497">
        <v>34025</v>
      </c>
      <c r="C2497">
        <v>2270002054</v>
      </c>
      <c r="D2497" s="1" t="s">
        <v>16</v>
      </c>
      <c r="E2497" s="1" t="s">
        <v>11</v>
      </c>
      <c r="F2497" s="1" t="s">
        <v>84</v>
      </c>
      <c r="G2497">
        <v>1.1635984360000001E-2</v>
      </c>
      <c r="H2497">
        <v>1438.48367980845</v>
      </c>
      <c r="I2497">
        <v>0.82169604560999998</v>
      </c>
      <c r="J2497">
        <v>1.5564617200000002E-2</v>
      </c>
      <c r="K2497">
        <v>3.5835932753500002</v>
      </c>
      <c r="L2497">
        <v>0.12311259466</v>
      </c>
      <c r="M2497">
        <v>0.11941544692</v>
      </c>
      <c r="N2497">
        <v>4.0796493099999999E-3</v>
      </c>
      <c r="O2497">
        <v>0.16100229629000001</v>
      </c>
    </row>
    <row r="2498" spans="1:15" x14ac:dyDescent="0.35">
      <c r="A2498">
        <v>2023</v>
      </c>
      <c r="B2498">
        <v>34025</v>
      </c>
      <c r="C2498">
        <v>2270002057</v>
      </c>
      <c r="D2498" s="1" t="s">
        <v>45</v>
      </c>
      <c r="E2498" s="1" t="s">
        <v>11</v>
      </c>
      <c r="F2498" s="1" t="s">
        <v>84</v>
      </c>
      <c r="G2498">
        <v>9.2551049909999988E-2</v>
      </c>
      <c r="H2498">
        <v>11411.333251307</v>
      </c>
      <c r="I2498">
        <v>10.42905852714</v>
      </c>
      <c r="J2498">
        <v>0.10493550275999998</v>
      </c>
      <c r="K2498">
        <v>28.628605584150002</v>
      </c>
      <c r="L2498">
        <v>1.8150283720799998</v>
      </c>
      <c r="M2498">
        <v>1.7605874858000001</v>
      </c>
      <c r="N2498">
        <v>3.194384149E-2</v>
      </c>
      <c r="O2498">
        <v>1.16396550523</v>
      </c>
    </row>
    <row r="2499" spans="1:15" x14ac:dyDescent="0.35">
      <c r="A2499">
        <v>2023</v>
      </c>
      <c r="B2499">
        <v>34025</v>
      </c>
      <c r="C2499">
        <v>2270002060</v>
      </c>
      <c r="D2499" s="1" t="s">
        <v>46</v>
      </c>
      <c r="E2499" s="1" t="s">
        <v>11</v>
      </c>
      <c r="F2499" s="1" t="s">
        <v>84</v>
      </c>
      <c r="G2499">
        <v>0.31469186803999993</v>
      </c>
      <c r="H2499">
        <v>38798.237895508966</v>
      </c>
      <c r="I2499">
        <v>22.090639627650003</v>
      </c>
      <c r="J2499">
        <v>0.29959242565999994</v>
      </c>
      <c r="K2499">
        <v>75.167714906349985</v>
      </c>
      <c r="L2499">
        <v>3.6088670390300002</v>
      </c>
      <c r="M2499">
        <v>3.5006631871200002</v>
      </c>
      <c r="N2499">
        <v>0.10877595079999999</v>
      </c>
      <c r="O2499">
        <v>3.4553273814399996</v>
      </c>
    </row>
    <row r="2500" spans="1:15" x14ac:dyDescent="0.35">
      <c r="A2500">
        <v>2023</v>
      </c>
      <c r="B2500">
        <v>34025</v>
      </c>
      <c r="C2500">
        <v>2270002066</v>
      </c>
      <c r="D2500" s="1" t="s">
        <v>47</v>
      </c>
      <c r="E2500" s="1" t="s">
        <v>11</v>
      </c>
      <c r="F2500" s="1" t="s">
        <v>84</v>
      </c>
      <c r="G2500">
        <v>0.19142935921999998</v>
      </c>
      <c r="H2500">
        <v>23577.547467190863</v>
      </c>
      <c r="I2500">
        <v>51.955156286110004</v>
      </c>
      <c r="J2500">
        <v>0.47005143944</v>
      </c>
      <c r="K2500">
        <v>78.191492332030009</v>
      </c>
      <c r="L2500">
        <v>8.8974042936900002</v>
      </c>
      <c r="M2500">
        <v>8.630419300139998</v>
      </c>
      <c r="N2500">
        <v>6.9174361740000009E-2</v>
      </c>
      <c r="O2500">
        <v>9.4308176142399986</v>
      </c>
    </row>
    <row r="2501" spans="1:15" x14ac:dyDescent="0.35">
      <c r="A2501">
        <v>2023</v>
      </c>
      <c r="B2501">
        <v>34025</v>
      </c>
      <c r="C2501">
        <v>2270002069</v>
      </c>
      <c r="D2501" s="1" t="s">
        <v>89</v>
      </c>
      <c r="E2501" s="1" t="s">
        <v>11</v>
      </c>
      <c r="F2501" s="1" t="s">
        <v>84</v>
      </c>
      <c r="G2501">
        <v>0.28779991327999993</v>
      </c>
      <c r="H2501">
        <v>35492.324516338806</v>
      </c>
      <c r="I2501">
        <v>15.606876458469998</v>
      </c>
      <c r="J2501">
        <v>0.21262457589999997</v>
      </c>
      <c r="K2501">
        <v>55.18542283023001</v>
      </c>
      <c r="L2501">
        <v>2.4611308439300004</v>
      </c>
      <c r="M2501">
        <v>2.3872363907700005</v>
      </c>
      <c r="N2501">
        <v>9.7762771590000005E-2</v>
      </c>
      <c r="O2501">
        <v>2.38685278689</v>
      </c>
    </row>
    <row r="2502" spans="1:15" x14ac:dyDescent="0.35">
      <c r="A2502">
        <v>2023</v>
      </c>
      <c r="B2502">
        <v>34025</v>
      </c>
      <c r="C2502">
        <v>2270002072</v>
      </c>
      <c r="D2502" s="1" t="s">
        <v>48</v>
      </c>
      <c r="E2502" s="1" t="s">
        <v>11</v>
      </c>
      <c r="F2502" s="1" t="s">
        <v>84</v>
      </c>
      <c r="G2502">
        <v>0.13144936519</v>
      </c>
      <c r="H2502">
        <v>16171.4681433767</v>
      </c>
      <c r="I2502">
        <v>59.620961742210007</v>
      </c>
      <c r="J2502">
        <v>0.47334514171999997</v>
      </c>
      <c r="K2502">
        <v>82.160119183450007</v>
      </c>
      <c r="L2502">
        <v>9.3802678822600019</v>
      </c>
      <c r="M2502">
        <v>9.0988525485000018</v>
      </c>
      <c r="N2502">
        <v>5.047697952E-2</v>
      </c>
      <c r="O2502">
        <v>11.970026177779999</v>
      </c>
    </row>
    <row r="2503" spans="1:15" x14ac:dyDescent="0.35">
      <c r="A2503">
        <v>2023</v>
      </c>
      <c r="B2503">
        <v>34025</v>
      </c>
      <c r="C2503">
        <v>2270002075</v>
      </c>
      <c r="D2503" s="1" t="s">
        <v>90</v>
      </c>
      <c r="E2503" s="1" t="s">
        <v>11</v>
      </c>
      <c r="F2503" s="1" t="s">
        <v>84</v>
      </c>
      <c r="G2503">
        <v>3.0928613979999998E-2</v>
      </c>
      <c r="H2503">
        <v>3811.0284145552305</v>
      </c>
      <c r="I2503">
        <v>2.8909512753</v>
      </c>
      <c r="J2503">
        <v>3.7762935979999995E-2</v>
      </c>
      <c r="K2503">
        <v>11.789449060509998</v>
      </c>
      <c r="L2503">
        <v>0.39387740920000008</v>
      </c>
      <c r="M2503">
        <v>0.3820352928700001</v>
      </c>
      <c r="N2503">
        <v>1.0850037330000001E-2</v>
      </c>
      <c r="O2503">
        <v>0.45782351460999998</v>
      </c>
    </row>
    <row r="2504" spans="1:15" x14ac:dyDescent="0.35">
      <c r="A2504">
        <v>2023</v>
      </c>
      <c r="B2504">
        <v>34025</v>
      </c>
      <c r="C2504">
        <v>2270002078</v>
      </c>
      <c r="D2504" s="1" t="s">
        <v>49</v>
      </c>
      <c r="E2504" s="1" t="s">
        <v>11</v>
      </c>
      <c r="F2504" s="1" t="s">
        <v>84</v>
      </c>
      <c r="G2504">
        <v>3.8139925999999998E-4</v>
      </c>
      <c r="H2504">
        <v>50.074602198390011</v>
      </c>
      <c r="I2504">
        <v>0.18767268674000001</v>
      </c>
      <c r="J2504">
        <v>1.7471613500000002E-3</v>
      </c>
      <c r="K2504">
        <v>0.26269590533999998</v>
      </c>
      <c r="L2504">
        <v>2.8219135999999999E-2</v>
      </c>
      <c r="M2504">
        <v>2.7357129579999997E-2</v>
      </c>
      <c r="N2504">
        <v>7.2752460000000016E-5</v>
      </c>
      <c r="O2504">
        <v>4.2623020769999999E-2</v>
      </c>
    </row>
    <row r="2505" spans="1:15" x14ac:dyDescent="0.35">
      <c r="A2505">
        <v>2023</v>
      </c>
      <c r="B2505">
        <v>34025</v>
      </c>
      <c r="C2505">
        <v>2270002081</v>
      </c>
      <c r="D2505" s="1" t="s">
        <v>50</v>
      </c>
      <c r="E2505" s="1" t="s">
        <v>11</v>
      </c>
      <c r="F2505" s="1" t="s">
        <v>84</v>
      </c>
      <c r="G2505">
        <v>2.9668673650000001E-2</v>
      </c>
      <c r="H2505">
        <v>3658.1776037119494</v>
      </c>
      <c r="I2505">
        <v>3.3532887493599999</v>
      </c>
      <c r="J2505">
        <v>3.4602613210000008E-2</v>
      </c>
      <c r="K2505">
        <v>8.7391191915500013</v>
      </c>
      <c r="L2505">
        <v>0.47318751138999998</v>
      </c>
      <c r="M2505">
        <v>0.45901841864999993</v>
      </c>
      <c r="N2505">
        <v>1.0617449920000001E-2</v>
      </c>
      <c r="O2505">
        <v>0.46683379655000007</v>
      </c>
    </row>
    <row r="2506" spans="1:15" x14ac:dyDescent="0.35">
      <c r="A2506">
        <v>2023</v>
      </c>
      <c r="B2506">
        <v>34025</v>
      </c>
      <c r="C2506">
        <v>2270003010</v>
      </c>
      <c r="D2506" s="1" t="s">
        <v>51</v>
      </c>
      <c r="E2506" s="1" t="s">
        <v>18</v>
      </c>
      <c r="F2506" s="1" t="s">
        <v>84</v>
      </c>
      <c r="G2506">
        <v>2.0888774500000006E-3</v>
      </c>
      <c r="H2506">
        <v>257.68164926878001</v>
      </c>
      <c r="I2506">
        <v>1.1054868574200003</v>
      </c>
      <c r="J2506">
        <v>8.4745592800000019E-3</v>
      </c>
      <c r="K2506">
        <v>1.4444207269800002</v>
      </c>
      <c r="L2506">
        <v>0.15690501001999996</v>
      </c>
      <c r="M2506">
        <v>0.15212870078999999</v>
      </c>
      <c r="N2506">
        <v>7.1098994999999998E-4</v>
      </c>
      <c r="O2506">
        <v>0.24503910375999993</v>
      </c>
    </row>
    <row r="2507" spans="1:15" x14ac:dyDescent="0.35">
      <c r="A2507">
        <v>2023</v>
      </c>
      <c r="B2507">
        <v>34025</v>
      </c>
      <c r="C2507">
        <v>2270003020</v>
      </c>
      <c r="D2507" s="1" t="s">
        <v>52</v>
      </c>
      <c r="E2507" s="1" t="s">
        <v>18</v>
      </c>
      <c r="F2507" s="1" t="s">
        <v>84</v>
      </c>
      <c r="G2507">
        <v>3.0186759349999998E-2</v>
      </c>
      <c r="H2507">
        <v>3728.8510177648395</v>
      </c>
      <c r="I2507">
        <v>0.66957726561000008</v>
      </c>
      <c r="J2507">
        <v>1.898618744E-2</v>
      </c>
      <c r="K2507">
        <v>6.9041467246400003</v>
      </c>
      <c r="L2507">
        <v>8.6627235969999994E-2</v>
      </c>
      <c r="M2507">
        <v>8.396956656E-2</v>
      </c>
      <c r="N2507">
        <v>9.8226844100000009E-3</v>
      </c>
      <c r="O2507">
        <v>0.13901010948</v>
      </c>
    </row>
    <row r="2508" spans="1:15" x14ac:dyDescent="0.35">
      <c r="A2508">
        <v>2023</v>
      </c>
      <c r="B2508">
        <v>34025</v>
      </c>
      <c r="C2508">
        <v>2270003030</v>
      </c>
      <c r="D2508" s="1" t="s">
        <v>17</v>
      </c>
      <c r="E2508" s="1" t="s">
        <v>18</v>
      </c>
      <c r="F2508" s="1" t="s">
        <v>84</v>
      </c>
      <c r="G2508">
        <v>1.3289449360000002E-2</v>
      </c>
      <c r="H2508">
        <v>1628.7004296852299</v>
      </c>
      <c r="I2508">
        <v>0.57860141668999998</v>
      </c>
      <c r="J2508">
        <v>1.0927199029999999E-2</v>
      </c>
      <c r="K2508">
        <v>2.6976149197799999</v>
      </c>
      <c r="L2508">
        <v>9.6904072100000002E-2</v>
      </c>
      <c r="M2508">
        <v>9.4056805369999982E-2</v>
      </c>
      <c r="N2508">
        <v>4.4897086300000003E-3</v>
      </c>
      <c r="O2508">
        <v>0.10947371303000002</v>
      </c>
    </row>
    <row r="2509" spans="1:15" x14ac:dyDescent="0.35">
      <c r="A2509">
        <v>2023</v>
      </c>
      <c r="B2509">
        <v>34025</v>
      </c>
      <c r="C2509">
        <v>2270003040</v>
      </c>
      <c r="D2509" s="1" t="s">
        <v>19</v>
      </c>
      <c r="E2509" s="1" t="s">
        <v>18</v>
      </c>
      <c r="F2509" s="1" t="s">
        <v>84</v>
      </c>
      <c r="G2509">
        <v>1.3328030209999999E-2</v>
      </c>
      <c r="H2509">
        <v>1652.7681857566004</v>
      </c>
      <c r="I2509">
        <v>0.85625787335000003</v>
      </c>
      <c r="J2509">
        <v>1.4312393039999998E-2</v>
      </c>
      <c r="K2509">
        <v>3.2786777947000001</v>
      </c>
      <c r="L2509">
        <v>0.15698217171999995</v>
      </c>
      <c r="M2509">
        <v>0.15229955883999999</v>
      </c>
      <c r="N2509">
        <v>4.6737944000000003E-3</v>
      </c>
      <c r="O2509">
        <v>0.16961243970000001</v>
      </c>
    </row>
    <row r="2510" spans="1:15" x14ac:dyDescent="0.35">
      <c r="A2510">
        <v>2023</v>
      </c>
      <c r="B2510">
        <v>34025</v>
      </c>
      <c r="C2510">
        <v>2270003050</v>
      </c>
      <c r="D2510" s="1" t="s">
        <v>53</v>
      </c>
      <c r="E2510" s="1" t="s">
        <v>18</v>
      </c>
      <c r="F2510" s="1" t="s">
        <v>84</v>
      </c>
      <c r="G2510">
        <v>5.1808570000000007E-4</v>
      </c>
      <c r="H2510">
        <v>63.705248470379999</v>
      </c>
      <c r="I2510">
        <v>0.1682345522</v>
      </c>
      <c r="J2510">
        <v>1.8022768500000001E-3</v>
      </c>
      <c r="K2510">
        <v>0.28855389331999998</v>
      </c>
      <c r="L2510">
        <v>2.8513452770000006E-2</v>
      </c>
      <c r="M2510">
        <v>2.7631604770000002E-2</v>
      </c>
      <c r="N2510">
        <v>2.8660060000000002E-4</v>
      </c>
      <c r="O2510">
        <v>4.4024056780000001E-2</v>
      </c>
    </row>
    <row r="2511" spans="1:15" x14ac:dyDescent="0.35">
      <c r="A2511">
        <v>2023</v>
      </c>
      <c r="B2511">
        <v>34025</v>
      </c>
      <c r="C2511">
        <v>2270003060</v>
      </c>
      <c r="D2511" s="1" t="s">
        <v>54</v>
      </c>
      <c r="E2511" s="1" t="s">
        <v>18</v>
      </c>
      <c r="F2511" s="1" t="s">
        <v>84</v>
      </c>
      <c r="G2511">
        <v>0.10653164763999998</v>
      </c>
      <c r="H2511">
        <v>13130.894945890041</v>
      </c>
      <c r="I2511">
        <v>8.2627415950199996</v>
      </c>
      <c r="J2511">
        <v>0.27064796967999999</v>
      </c>
      <c r="K2511">
        <v>59.640641282640004</v>
      </c>
      <c r="L2511">
        <v>0.83027422203000012</v>
      </c>
      <c r="M2511">
        <v>0.80528154740000013</v>
      </c>
      <c r="N2511">
        <v>3.6111675599999997E-2</v>
      </c>
      <c r="O2511">
        <v>2.05722020911</v>
      </c>
    </row>
    <row r="2512" spans="1:15" x14ac:dyDescent="0.35">
      <c r="A2512">
        <v>2023</v>
      </c>
      <c r="B2512">
        <v>34025</v>
      </c>
      <c r="C2512">
        <v>2270003070</v>
      </c>
      <c r="D2512" s="1" t="s">
        <v>55</v>
      </c>
      <c r="E2512" s="1" t="s">
        <v>18</v>
      </c>
      <c r="F2512" s="1" t="s">
        <v>84</v>
      </c>
      <c r="G2512">
        <v>1.898618744E-2</v>
      </c>
      <c r="H2512">
        <v>2348.5244562694202</v>
      </c>
      <c r="I2512">
        <v>0.31555166983999999</v>
      </c>
      <c r="J2512">
        <v>5.36273815E-3</v>
      </c>
      <c r="K2512">
        <v>1.5423686866499997</v>
      </c>
      <c r="L2512">
        <v>5.695856232000001E-2</v>
      </c>
      <c r="M2512">
        <v>5.5224628689999992E-2</v>
      </c>
      <c r="N2512">
        <v>6.2534046300000024E-3</v>
      </c>
      <c r="O2512">
        <v>6.5967741949999992E-2</v>
      </c>
    </row>
    <row r="2513" spans="1:15" x14ac:dyDescent="0.35">
      <c r="A2513">
        <v>2023</v>
      </c>
      <c r="B2513">
        <v>34025</v>
      </c>
      <c r="C2513">
        <v>2270004031</v>
      </c>
      <c r="D2513" s="1" t="s">
        <v>25</v>
      </c>
      <c r="E2513" s="1" t="s">
        <v>22</v>
      </c>
      <c r="F2513" s="1" t="s">
        <v>84</v>
      </c>
      <c r="G2513">
        <v>0</v>
      </c>
      <c r="H2513">
        <v>0.44352875853000007</v>
      </c>
      <c r="I2513">
        <v>1.9929764800000003E-3</v>
      </c>
      <c r="J2513">
        <v>0</v>
      </c>
      <c r="K2513">
        <v>3.6850223300000005E-3</v>
      </c>
      <c r="L2513">
        <v>3.0313525000000003E-4</v>
      </c>
      <c r="M2513">
        <v>3.0313525000000003E-4</v>
      </c>
      <c r="N2513">
        <v>0</v>
      </c>
      <c r="O2513">
        <v>5.7320120000000014E-4</v>
      </c>
    </row>
    <row r="2514" spans="1:15" x14ac:dyDescent="0.35">
      <c r="A2514">
        <v>2023</v>
      </c>
      <c r="B2514">
        <v>34025</v>
      </c>
      <c r="C2514">
        <v>2270004036</v>
      </c>
      <c r="D2514" s="1" t="s">
        <v>97</v>
      </c>
      <c r="E2514" s="1" t="s">
        <v>22</v>
      </c>
      <c r="F2514" s="1" t="s">
        <v>84</v>
      </c>
      <c r="G2514">
        <v>9.9428362000000001E-4</v>
      </c>
      <c r="H2514">
        <v>120.78536030946</v>
      </c>
      <c r="I2514">
        <v>0.17543373880999999</v>
      </c>
      <c r="J2514">
        <v>1.8077884000000002E-3</v>
      </c>
      <c r="K2514">
        <v>0.67038195191000005</v>
      </c>
      <c r="L2514">
        <v>2.9408528490000002E-2</v>
      </c>
      <c r="M2514">
        <v>2.855203362E-2</v>
      </c>
      <c r="N2514">
        <v>3.8911543000000001E-4</v>
      </c>
      <c r="O2514">
        <v>4.3232598199999993E-2</v>
      </c>
    </row>
    <row r="2515" spans="1:15" x14ac:dyDescent="0.35">
      <c r="A2515">
        <v>2023</v>
      </c>
      <c r="B2515">
        <v>34025</v>
      </c>
      <c r="C2515">
        <v>2270004046</v>
      </c>
      <c r="D2515" s="1" t="s">
        <v>58</v>
      </c>
      <c r="E2515" s="1" t="s">
        <v>22</v>
      </c>
      <c r="F2515" s="1" t="s">
        <v>84</v>
      </c>
      <c r="G2515">
        <v>2.6151202439999997E-2</v>
      </c>
      <c r="H2515">
        <v>3216.6755082555505</v>
      </c>
      <c r="I2515">
        <v>6.6956899828500003</v>
      </c>
      <c r="J2515">
        <v>0.12607560394</v>
      </c>
      <c r="K2515">
        <v>19.234195064590004</v>
      </c>
      <c r="L2515">
        <v>0.95298447354000015</v>
      </c>
      <c r="M2515">
        <v>0.92438724520999982</v>
      </c>
      <c r="N2515">
        <v>1.0563436729999999E-2</v>
      </c>
      <c r="O2515">
        <v>1.6005783708199997</v>
      </c>
    </row>
    <row r="2516" spans="1:15" x14ac:dyDescent="0.35">
      <c r="A2516">
        <v>2023</v>
      </c>
      <c r="B2516">
        <v>34025</v>
      </c>
      <c r="C2516">
        <v>2270004056</v>
      </c>
      <c r="D2516" s="1" t="s">
        <v>60</v>
      </c>
      <c r="E2516" s="1" t="s">
        <v>22</v>
      </c>
      <c r="F2516" s="1" t="s">
        <v>84</v>
      </c>
      <c r="G2516">
        <v>5.3969097600000005E-3</v>
      </c>
      <c r="H2516">
        <v>663.94840998441998</v>
      </c>
      <c r="I2516">
        <v>1.6917372032000002</v>
      </c>
      <c r="J2516">
        <v>3.4145154560000002E-2</v>
      </c>
      <c r="K2516">
        <v>4.1886060396399998</v>
      </c>
      <c r="L2516">
        <v>0.20133030764000001</v>
      </c>
      <c r="M2516">
        <v>0.19528523960000002</v>
      </c>
      <c r="N2516">
        <v>2.3909103900000002E-3</v>
      </c>
      <c r="O2516">
        <v>0.39908472163999997</v>
      </c>
    </row>
    <row r="2517" spans="1:15" x14ac:dyDescent="0.35">
      <c r="A2517">
        <v>2023</v>
      </c>
      <c r="B2517">
        <v>34025</v>
      </c>
      <c r="C2517">
        <v>2270004066</v>
      </c>
      <c r="D2517" s="1" t="s">
        <v>61</v>
      </c>
      <c r="E2517" s="1" t="s">
        <v>22</v>
      </c>
      <c r="F2517" s="1" t="s">
        <v>84</v>
      </c>
      <c r="G2517">
        <v>3.5536269780000004E-2</v>
      </c>
      <c r="H2517">
        <v>4376.4665809478893</v>
      </c>
      <c r="I2517">
        <v>8.2251770748400013</v>
      </c>
      <c r="J2517">
        <v>7.4056492729999993E-2</v>
      </c>
      <c r="K2517">
        <v>24.470145518390002</v>
      </c>
      <c r="L2517">
        <v>1.4871308302399999</v>
      </c>
      <c r="M2517">
        <v>1.4424619221099999</v>
      </c>
      <c r="N2517">
        <v>1.3989416209999999E-2</v>
      </c>
      <c r="O2517">
        <v>1.8401169476799999</v>
      </c>
    </row>
    <row r="2518" spans="1:15" x14ac:dyDescent="0.35">
      <c r="A2518">
        <v>2023</v>
      </c>
      <c r="B2518">
        <v>34025</v>
      </c>
      <c r="C2518">
        <v>2270004071</v>
      </c>
      <c r="D2518" s="1" t="s">
        <v>26</v>
      </c>
      <c r="E2518" s="1" t="s">
        <v>22</v>
      </c>
      <c r="F2518" s="1" t="s">
        <v>84</v>
      </c>
      <c r="G2518">
        <v>4.1865733800000009E-3</v>
      </c>
      <c r="H2518">
        <v>516.92052966993992</v>
      </c>
      <c r="I2518">
        <v>0.38446809104000007</v>
      </c>
      <c r="J2518">
        <v>8.7920245600000002E-3</v>
      </c>
      <c r="K2518">
        <v>1.6892371641199999</v>
      </c>
      <c r="L2518">
        <v>5.2203196979999998E-2</v>
      </c>
      <c r="M2518">
        <v>5.0754761639999993E-2</v>
      </c>
      <c r="N2518">
        <v>1.4241845200000001E-3</v>
      </c>
      <c r="O2518">
        <v>8.3799810819999987E-2</v>
      </c>
    </row>
    <row r="2519" spans="1:15" x14ac:dyDescent="0.35">
      <c r="A2519">
        <v>2023</v>
      </c>
      <c r="B2519">
        <v>34025</v>
      </c>
      <c r="C2519">
        <v>2270004076</v>
      </c>
      <c r="D2519" s="1" t="s">
        <v>62</v>
      </c>
      <c r="E2519" s="1" t="s">
        <v>22</v>
      </c>
      <c r="F2519" s="1" t="s">
        <v>84</v>
      </c>
      <c r="G2519">
        <v>0</v>
      </c>
      <c r="H2519">
        <v>12.392777495119999</v>
      </c>
      <c r="I2519">
        <v>3.4568441599999992E-2</v>
      </c>
      <c r="J2519">
        <v>3.7588771000000002E-4</v>
      </c>
      <c r="K2519">
        <v>8.3492266329999981E-2</v>
      </c>
      <c r="L2519">
        <v>5.8510614800000018E-3</v>
      </c>
      <c r="M2519">
        <v>5.685714980000001E-3</v>
      </c>
      <c r="N2519">
        <v>0</v>
      </c>
      <c r="O2519">
        <v>7.7988432500000022E-3</v>
      </c>
    </row>
    <row r="2520" spans="1:15" x14ac:dyDescent="0.35">
      <c r="A2520">
        <v>2023</v>
      </c>
      <c r="B2520">
        <v>34025</v>
      </c>
      <c r="C2520">
        <v>2270005010</v>
      </c>
      <c r="D2520" s="1" t="s">
        <v>63</v>
      </c>
      <c r="E2520" s="1" t="s">
        <v>28</v>
      </c>
      <c r="F2520" s="1" t="s">
        <v>84</v>
      </c>
      <c r="G2520">
        <v>0</v>
      </c>
      <c r="H2520">
        <v>3.5355490939999998E-2</v>
      </c>
      <c r="I2520">
        <v>7.2752460000000016E-5</v>
      </c>
      <c r="J2520">
        <v>0</v>
      </c>
      <c r="K2520">
        <v>2.4581513000000005E-4</v>
      </c>
      <c r="L2520">
        <v>0</v>
      </c>
      <c r="M2520">
        <v>0</v>
      </c>
      <c r="N2520">
        <v>0</v>
      </c>
      <c r="O2520">
        <v>0</v>
      </c>
    </row>
    <row r="2521" spans="1:15" x14ac:dyDescent="0.35">
      <c r="A2521">
        <v>2023</v>
      </c>
      <c r="B2521">
        <v>34025</v>
      </c>
      <c r="C2521">
        <v>2270005015</v>
      </c>
      <c r="D2521" s="1" t="s">
        <v>64</v>
      </c>
      <c r="E2521" s="1" t="s">
        <v>28</v>
      </c>
      <c r="F2521" s="1" t="s">
        <v>84</v>
      </c>
      <c r="G2521">
        <v>1.45615151E-2</v>
      </c>
      <c r="H2521">
        <v>1801.2711155837201</v>
      </c>
      <c r="I2521">
        <v>3.0591990552199997</v>
      </c>
      <c r="J2521">
        <v>2.6495123159999998E-2</v>
      </c>
      <c r="K2521">
        <v>7.2064144566699992</v>
      </c>
      <c r="L2521">
        <v>0.55465924348999995</v>
      </c>
      <c r="M2521">
        <v>0.53803640869000002</v>
      </c>
      <c r="N2521">
        <v>5.476276080000001E-3</v>
      </c>
      <c r="O2521">
        <v>0.5081483753499999</v>
      </c>
    </row>
    <row r="2522" spans="1:15" x14ac:dyDescent="0.35">
      <c r="A2522">
        <v>2023</v>
      </c>
      <c r="B2522">
        <v>34025</v>
      </c>
      <c r="C2522">
        <v>2270005020</v>
      </c>
      <c r="D2522" s="1" t="s">
        <v>91</v>
      </c>
      <c r="E2522" s="1" t="s">
        <v>28</v>
      </c>
      <c r="F2522" s="1" t="s">
        <v>84</v>
      </c>
      <c r="G2522">
        <v>1.2841911500000001E-3</v>
      </c>
      <c r="H2522">
        <v>161.60946627496</v>
      </c>
      <c r="I2522">
        <v>0.30137816785999999</v>
      </c>
      <c r="J2522">
        <v>1.6137818400000002E-3</v>
      </c>
      <c r="K2522">
        <v>0.89129810363000017</v>
      </c>
      <c r="L2522">
        <v>8.0517131639999989E-2</v>
      </c>
      <c r="M2522">
        <v>7.8072208060000009E-2</v>
      </c>
      <c r="N2522">
        <v>5.202903200000001E-4</v>
      </c>
      <c r="O2522">
        <v>6.7450348899999998E-2</v>
      </c>
    </row>
    <row r="2523" spans="1:15" x14ac:dyDescent="0.35">
      <c r="A2523">
        <v>2023</v>
      </c>
      <c r="B2523">
        <v>34025</v>
      </c>
      <c r="C2523">
        <v>2270005025</v>
      </c>
      <c r="D2523" s="1" t="s">
        <v>65</v>
      </c>
      <c r="E2523" s="1" t="s">
        <v>28</v>
      </c>
      <c r="F2523" s="1" t="s">
        <v>84</v>
      </c>
      <c r="G2523">
        <v>0</v>
      </c>
      <c r="H2523">
        <v>0.91746473841000009</v>
      </c>
      <c r="I2523">
        <v>2.8241182200000009E-3</v>
      </c>
      <c r="J2523">
        <v>0</v>
      </c>
      <c r="K2523">
        <v>5.476276080000001E-3</v>
      </c>
      <c r="L2523">
        <v>5.202903200000001E-4</v>
      </c>
      <c r="M2523">
        <v>5.202903200000001E-4</v>
      </c>
      <c r="N2523">
        <v>0</v>
      </c>
      <c r="O2523">
        <v>5.9304277999999992E-4</v>
      </c>
    </row>
    <row r="2524" spans="1:15" x14ac:dyDescent="0.35">
      <c r="A2524">
        <v>2023</v>
      </c>
      <c r="B2524">
        <v>34025</v>
      </c>
      <c r="C2524">
        <v>2270005030</v>
      </c>
      <c r="D2524" s="1" t="s">
        <v>66</v>
      </c>
      <c r="E2524" s="1" t="s">
        <v>28</v>
      </c>
      <c r="F2524" s="1" t="s">
        <v>84</v>
      </c>
      <c r="G2524">
        <v>0</v>
      </c>
      <c r="H2524">
        <v>0.16067160328999996</v>
      </c>
      <c r="I2524">
        <v>5.202903200000001E-4</v>
      </c>
      <c r="J2524">
        <v>0</v>
      </c>
      <c r="K2524">
        <v>6.4374903999999994E-4</v>
      </c>
      <c r="L2524">
        <v>0</v>
      </c>
      <c r="M2524">
        <v>0</v>
      </c>
      <c r="N2524">
        <v>0</v>
      </c>
      <c r="O2524">
        <v>0</v>
      </c>
    </row>
    <row r="2525" spans="1:15" x14ac:dyDescent="0.35">
      <c r="A2525">
        <v>2023</v>
      </c>
      <c r="B2525">
        <v>34025</v>
      </c>
      <c r="C2525">
        <v>2270005035</v>
      </c>
      <c r="D2525" s="1" t="s">
        <v>27</v>
      </c>
      <c r="E2525" s="1" t="s">
        <v>28</v>
      </c>
      <c r="F2525" s="1" t="s">
        <v>84</v>
      </c>
      <c r="G2525">
        <v>7.2752460000000016E-5</v>
      </c>
      <c r="H2525">
        <v>13.739880783750001</v>
      </c>
      <c r="I2525">
        <v>3.1193168380000001E-2</v>
      </c>
      <c r="J2525">
        <v>7.2752460000000016E-5</v>
      </c>
      <c r="K2525">
        <v>7.0899476889999993E-2</v>
      </c>
      <c r="L2525">
        <v>6.2170284000000004E-3</v>
      </c>
      <c r="M2525">
        <v>6.0869558200000009E-3</v>
      </c>
      <c r="N2525">
        <v>0</v>
      </c>
      <c r="O2525">
        <v>7.8407310300000008E-3</v>
      </c>
    </row>
    <row r="2526" spans="1:15" x14ac:dyDescent="0.35">
      <c r="A2526">
        <v>2023</v>
      </c>
      <c r="B2526">
        <v>34025</v>
      </c>
      <c r="C2526">
        <v>2270005045</v>
      </c>
      <c r="D2526" s="1" t="s">
        <v>68</v>
      </c>
      <c r="E2526" s="1" t="s">
        <v>28</v>
      </c>
      <c r="F2526" s="1" t="s">
        <v>84</v>
      </c>
      <c r="G2526">
        <v>0</v>
      </c>
      <c r="H2526">
        <v>12.70849120453</v>
      </c>
      <c r="I2526">
        <v>3.8181813779999997E-2</v>
      </c>
      <c r="J2526">
        <v>1.4219799000000002E-4</v>
      </c>
      <c r="K2526">
        <v>7.4383878800000011E-2</v>
      </c>
      <c r="L2526">
        <v>7.8793118799999999E-3</v>
      </c>
      <c r="M2526">
        <v>7.6786914600000004E-3</v>
      </c>
      <c r="N2526">
        <v>0</v>
      </c>
      <c r="O2526">
        <v>6.5829953199999999E-3</v>
      </c>
    </row>
    <row r="2527" spans="1:15" x14ac:dyDescent="0.35">
      <c r="A2527">
        <v>2023</v>
      </c>
      <c r="B2527">
        <v>34025</v>
      </c>
      <c r="C2527">
        <v>2270005055</v>
      </c>
      <c r="D2527" s="1" t="s">
        <v>69</v>
      </c>
      <c r="E2527" s="1" t="s">
        <v>28</v>
      </c>
      <c r="F2527" s="1" t="s">
        <v>84</v>
      </c>
      <c r="G2527">
        <v>2.4581513000000005E-4</v>
      </c>
      <c r="H2527">
        <v>35.058991596200002</v>
      </c>
      <c r="I2527">
        <v>6.6232296349999997E-2</v>
      </c>
      <c r="J2527">
        <v>3.7588771000000002E-4</v>
      </c>
      <c r="K2527">
        <v>0.14912380373000003</v>
      </c>
      <c r="L2527">
        <v>1.300615569E-2</v>
      </c>
      <c r="M2527">
        <v>1.2630267979999998E-2</v>
      </c>
      <c r="N2527">
        <v>2.4250820000000003E-5</v>
      </c>
      <c r="O2527">
        <v>1.2260994130000001E-2</v>
      </c>
    </row>
    <row r="2528" spans="1:15" x14ac:dyDescent="0.35">
      <c r="A2528">
        <v>2023</v>
      </c>
      <c r="B2528">
        <v>34025</v>
      </c>
      <c r="C2528">
        <v>2270005060</v>
      </c>
      <c r="D2528" s="1" t="s">
        <v>70</v>
      </c>
      <c r="E2528" s="1" t="s">
        <v>28</v>
      </c>
      <c r="F2528" s="1" t="s">
        <v>84</v>
      </c>
      <c r="G2528">
        <v>2.1715507000000001E-4</v>
      </c>
      <c r="H2528">
        <v>25.788980067069996</v>
      </c>
      <c r="I2528">
        <v>3.3923590249999996E-2</v>
      </c>
      <c r="J2528">
        <v>3.7588771000000002E-4</v>
      </c>
      <c r="K2528">
        <v>9.0887664120000017E-2</v>
      </c>
      <c r="L2528">
        <v>6.384579520000001E-3</v>
      </c>
      <c r="M2528">
        <v>6.2170284000000004E-3</v>
      </c>
      <c r="N2528">
        <v>0</v>
      </c>
      <c r="O2528">
        <v>5.2657348700000011E-3</v>
      </c>
    </row>
    <row r="2529" spans="1:15" x14ac:dyDescent="0.35">
      <c r="A2529">
        <v>2023</v>
      </c>
      <c r="B2529">
        <v>34025</v>
      </c>
      <c r="C2529">
        <v>2270006005</v>
      </c>
      <c r="D2529" s="1" t="s">
        <v>29</v>
      </c>
      <c r="E2529" s="1" t="s">
        <v>30</v>
      </c>
      <c r="F2529" s="1" t="s">
        <v>84</v>
      </c>
      <c r="G2529">
        <v>5.3367236339999992E-2</v>
      </c>
      <c r="H2529">
        <v>6575.9653721466093</v>
      </c>
      <c r="I2529">
        <v>14.03591274811</v>
      </c>
      <c r="J2529">
        <v>0.16921891502999997</v>
      </c>
      <c r="K2529">
        <v>36.879512779010007</v>
      </c>
      <c r="L2529">
        <v>2.41017435956</v>
      </c>
      <c r="M2529">
        <v>2.33785951663</v>
      </c>
      <c r="N2529">
        <v>2.1053018689999998E-2</v>
      </c>
      <c r="O2529">
        <v>3.3970151824399992</v>
      </c>
    </row>
    <row r="2530" spans="1:15" x14ac:dyDescent="0.35">
      <c r="A2530">
        <v>2023</v>
      </c>
      <c r="B2530">
        <v>34025</v>
      </c>
      <c r="C2530">
        <v>2270006010</v>
      </c>
      <c r="D2530" s="1" t="s">
        <v>31</v>
      </c>
      <c r="E2530" s="1" t="s">
        <v>30</v>
      </c>
      <c r="F2530" s="1" t="s">
        <v>84</v>
      </c>
      <c r="G2530">
        <v>1.2639086460000002E-2</v>
      </c>
      <c r="H2530">
        <v>1551.4383004257502</v>
      </c>
      <c r="I2530">
        <v>3.43418287102</v>
      </c>
      <c r="J2530">
        <v>3.9752605529999999E-2</v>
      </c>
      <c r="K2530">
        <v>8.7079976733199995</v>
      </c>
      <c r="L2530">
        <v>0.60253477141</v>
      </c>
      <c r="M2530">
        <v>0.58443925045000011</v>
      </c>
      <c r="N2530">
        <v>4.8755171299999997E-3</v>
      </c>
      <c r="O2530">
        <v>0.8216155769800001</v>
      </c>
    </row>
    <row r="2531" spans="1:15" x14ac:dyDescent="0.35">
      <c r="A2531">
        <v>2023</v>
      </c>
      <c r="B2531">
        <v>34025</v>
      </c>
      <c r="C2531">
        <v>2270006015</v>
      </c>
      <c r="D2531" s="1" t="s">
        <v>32</v>
      </c>
      <c r="E2531" s="1" t="s">
        <v>30</v>
      </c>
      <c r="F2531" s="1" t="s">
        <v>84</v>
      </c>
      <c r="G2531">
        <v>3.4860553749999995E-2</v>
      </c>
      <c r="H2531">
        <v>4304.20689099643</v>
      </c>
      <c r="I2531">
        <v>3.7094087341300002</v>
      </c>
      <c r="J2531">
        <v>5.7818364120000007E-2</v>
      </c>
      <c r="K2531">
        <v>13.993660103500002</v>
      </c>
      <c r="L2531">
        <v>0.57929917892000005</v>
      </c>
      <c r="M2531">
        <v>0.56197747957999999</v>
      </c>
      <c r="N2531">
        <v>1.2236743310000001E-2</v>
      </c>
      <c r="O2531">
        <v>0.66731753010999995</v>
      </c>
    </row>
    <row r="2532" spans="1:15" x14ac:dyDescent="0.35">
      <c r="A2532">
        <v>2023</v>
      </c>
      <c r="B2532">
        <v>34025</v>
      </c>
      <c r="C2532">
        <v>2270006025</v>
      </c>
      <c r="D2532" s="1" t="s">
        <v>71</v>
      </c>
      <c r="E2532" s="1" t="s">
        <v>30</v>
      </c>
      <c r="F2532" s="1" t="s">
        <v>84</v>
      </c>
      <c r="G2532">
        <v>1.7779157989999999E-2</v>
      </c>
      <c r="H2532">
        <v>2189.3935979634402</v>
      </c>
      <c r="I2532">
        <v>9.7026924549500002</v>
      </c>
      <c r="J2532">
        <v>8.8065750520000013E-2</v>
      </c>
      <c r="K2532">
        <v>12.24958742612</v>
      </c>
      <c r="L2532">
        <v>1.4422293346999997</v>
      </c>
      <c r="M2532">
        <v>1.3990099642199998</v>
      </c>
      <c r="N2532">
        <v>6.9423483800000003E-3</v>
      </c>
      <c r="O2532">
        <v>2.0520018735700001</v>
      </c>
    </row>
    <row r="2533" spans="1:15" x14ac:dyDescent="0.35">
      <c r="A2533">
        <v>2023</v>
      </c>
      <c r="B2533">
        <v>34025</v>
      </c>
      <c r="C2533">
        <v>2270006030</v>
      </c>
      <c r="D2533" s="1" t="s">
        <v>72</v>
      </c>
      <c r="E2533" s="1" t="s">
        <v>30</v>
      </c>
      <c r="F2533" s="1" t="s">
        <v>84</v>
      </c>
      <c r="G2533">
        <v>1.7118874300000001E-3</v>
      </c>
      <c r="H2533">
        <v>210.31286207425998</v>
      </c>
      <c r="I2533">
        <v>0.45318389182000002</v>
      </c>
      <c r="J2533">
        <v>4.9692134799999999E-3</v>
      </c>
      <c r="K2533">
        <v>1.2053307902900001</v>
      </c>
      <c r="L2533">
        <v>7.2028242330000006E-2</v>
      </c>
      <c r="M2533">
        <v>6.9930546400000002E-2</v>
      </c>
      <c r="N2533">
        <v>6.8894374999999995E-4</v>
      </c>
      <c r="O2533">
        <v>0.12349950546999998</v>
      </c>
    </row>
    <row r="2534" spans="1:15" x14ac:dyDescent="0.35">
      <c r="A2534">
        <v>2023</v>
      </c>
      <c r="B2534">
        <v>34025</v>
      </c>
      <c r="C2534">
        <v>2270006035</v>
      </c>
      <c r="D2534" s="1" t="s">
        <v>33</v>
      </c>
      <c r="E2534" s="1" t="s">
        <v>30</v>
      </c>
      <c r="F2534" s="1" t="s">
        <v>84</v>
      </c>
      <c r="G2534">
        <v>1.3999336999999999E-3</v>
      </c>
      <c r="H2534">
        <v>186.64258686348001</v>
      </c>
      <c r="I2534">
        <v>0.17753915091000003</v>
      </c>
      <c r="J2534">
        <v>3.1118211300000011E-3</v>
      </c>
      <c r="K2534">
        <v>0.66703092950999998</v>
      </c>
      <c r="L2534">
        <v>2.673322212E-2</v>
      </c>
      <c r="M2534">
        <v>2.6022232169999999E-2</v>
      </c>
      <c r="N2534">
        <v>6.8894374999999995E-4</v>
      </c>
      <c r="O2534">
        <v>3.5069992649999999E-2</v>
      </c>
    </row>
    <row r="2535" spans="1:15" x14ac:dyDescent="0.35">
      <c r="A2535">
        <v>2023</v>
      </c>
      <c r="B2535">
        <v>34025</v>
      </c>
      <c r="C2535">
        <v>2270007015</v>
      </c>
      <c r="D2535" s="1" t="s">
        <v>74</v>
      </c>
      <c r="E2535" s="1" t="s">
        <v>35</v>
      </c>
      <c r="F2535" s="1" t="s">
        <v>84</v>
      </c>
      <c r="G2535">
        <v>4.2438934999999996E-4</v>
      </c>
      <c r="H2535">
        <v>60.001404197129993</v>
      </c>
      <c r="I2535">
        <v>2.4164839819999999E-2</v>
      </c>
      <c r="J2535">
        <v>2.8660060000000002E-4</v>
      </c>
      <c r="K2535">
        <v>4.8809184490000004E-2</v>
      </c>
      <c r="L2535">
        <v>3.5692797800000002E-3</v>
      </c>
      <c r="M2535">
        <v>3.4667649500000003E-3</v>
      </c>
      <c r="N2535">
        <v>2.2046200000000002E-5</v>
      </c>
      <c r="O2535">
        <v>3.1801643500000013E-3</v>
      </c>
    </row>
    <row r="2536" spans="1:15" x14ac:dyDescent="0.35">
      <c r="A2536">
        <v>2023</v>
      </c>
      <c r="B2536">
        <v>34025</v>
      </c>
      <c r="C2536">
        <v>2270010010</v>
      </c>
      <c r="D2536" s="1" t="s">
        <v>75</v>
      </c>
      <c r="E2536" s="1" t="s">
        <v>18</v>
      </c>
      <c r="F2536" s="1" t="s">
        <v>84</v>
      </c>
      <c r="G2536">
        <v>0</v>
      </c>
      <c r="H2536">
        <v>11.338011227730002</v>
      </c>
      <c r="I2536">
        <v>2.014361294E-2</v>
      </c>
      <c r="J2536">
        <v>4.0234314999999999E-4</v>
      </c>
      <c r="K2536">
        <v>7.2026037710000018E-2</v>
      </c>
      <c r="L2536">
        <v>3.0831610699999998E-3</v>
      </c>
      <c r="M2536">
        <v>3.05009177E-3</v>
      </c>
      <c r="N2536">
        <v>0</v>
      </c>
      <c r="O2536">
        <v>4.0884677900000005E-3</v>
      </c>
    </row>
    <row r="2537" spans="1:15" x14ac:dyDescent="0.35">
      <c r="A2537">
        <v>2023</v>
      </c>
      <c r="B2537">
        <v>34025</v>
      </c>
      <c r="C2537">
        <v>2282005010</v>
      </c>
      <c r="D2537" s="3" t="s">
        <v>92</v>
      </c>
      <c r="E2537" s="3" t="s">
        <v>93</v>
      </c>
      <c r="F2537" s="3" t="s">
        <v>7</v>
      </c>
      <c r="G2537">
        <v>6.0837935569515111E-2</v>
      </c>
      <c r="H2537">
        <v>4467.1731498722056</v>
      </c>
      <c r="I2537">
        <v>442.80861456214768</v>
      </c>
      <c r="J2537">
        <v>5.1114590732243039</v>
      </c>
      <c r="K2537">
        <v>26.280961674170779</v>
      </c>
      <c r="L2537">
        <v>1.0065719594179374</v>
      </c>
      <c r="M2537">
        <v>0.92604879502683679</v>
      </c>
      <c r="N2537">
        <v>2.7122590921499774E-2</v>
      </c>
      <c r="O2537">
        <v>88.61352636073363</v>
      </c>
    </row>
    <row r="2538" spans="1:15" x14ac:dyDescent="0.35">
      <c r="A2538">
        <v>2023</v>
      </c>
      <c r="B2538">
        <v>34025</v>
      </c>
      <c r="C2538">
        <v>2282005015</v>
      </c>
      <c r="D2538" s="3" t="s">
        <v>94</v>
      </c>
      <c r="E2538" s="3" t="s">
        <v>93</v>
      </c>
      <c r="F2538" s="3" t="s">
        <v>7</v>
      </c>
      <c r="G2538">
        <v>2.5152186486034133E-2</v>
      </c>
      <c r="H2538">
        <v>1884.5637719837748</v>
      </c>
      <c r="I2538">
        <v>227.30276835993209</v>
      </c>
      <c r="J2538">
        <v>2.070060906374922</v>
      </c>
      <c r="K2538">
        <v>12.614058284870589</v>
      </c>
      <c r="L2538">
        <v>0.15128733896283436</v>
      </c>
      <c r="M2538">
        <v>0.13919104181312164</v>
      </c>
      <c r="N2538">
        <v>1.1438276145932525E-2</v>
      </c>
      <c r="O2538">
        <v>15.197421045065635</v>
      </c>
    </row>
    <row r="2539" spans="1:15" x14ac:dyDescent="0.35">
      <c r="A2539">
        <v>2023</v>
      </c>
      <c r="B2539">
        <v>34025</v>
      </c>
      <c r="C2539">
        <v>2282010005</v>
      </c>
      <c r="D2539" s="1" t="s">
        <v>95</v>
      </c>
      <c r="E2539" s="1" t="s">
        <v>93</v>
      </c>
      <c r="F2539" s="1" t="s">
        <v>36</v>
      </c>
      <c r="G2539">
        <v>7.9607997768686906E-2</v>
      </c>
      <c r="H2539">
        <v>6060.8953526849673</v>
      </c>
      <c r="I2539">
        <v>428.36295246131334</v>
      </c>
      <c r="J2539">
        <v>2.5841770546540501</v>
      </c>
      <c r="K2539">
        <v>33.698324430391736</v>
      </c>
      <c r="L2539">
        <v>0.49422081267158563</v>
      </c>
      <c r="M2539">
        <v>0.45469355891949131</v>
      </c>
      <c r="N2539">
        <v>3.6819907604690637E-2</v>
      </c>
      <c r="O2539">
        <v>32.053524885330368</v>
      </c>
    </row>
    <row r="2540" spans="1:15" x14ac:dyDescent="0.35">
      <c r="A2540">
        <v>2023</v>
      </c>
      <c r="B2540">
        <v>34025</v>
      </c>
      <c r="C2540">
        <v>2282020005</v>
      </c>
      <c r="D2540" s="1" t="s">
        <v>95</v>
      </c>
      <c r="E2540" s="1" t="s">
        <v>93</v>
      </c>
      <c r="F2540" s="1" t="s">
        <v>84</v>
      </c>
      <c r="G2540">
        <v>4.0423082187741072E-2</v>
      </c>
      <c r="H2540">
        <v>4975.2955646207729</v>
      </c>
      <c r="I2540">
        <v>9.6041818851053939</v>
      </c>
      <c r="J2540">
        <v>0.19180136289375077</v>
      </c>
      <c r="K2540">
        <v>42.396302158669286</v>
      </c>
      <c r="L2540">
        <v>0.98539821286897622</v>
      </c>
      <c r="M2540">
        <v>0.95584998614243755</v>
      </c>
      <c r="N2540">
        <v>4.5734811704355748E-2</v>
      </c>
      <c r="O2540">
        <v>2.6308191931753742</v>
      </c>
    </row>
    <row r="2541" spans="1:15" x14ac:dyDescent="0.35">
      <c r="A2541">
        <v>2023</v>
      </c>
      <c r="B2541">
        <v>34025</v>
      </c>
      <c r="C2541">
        <v>2282020010</v>
      </c>
      <c r="D2541" s="1" t="s">
        <v>96</v>
      </c>
      <c r="E2541" s="1" t="s">
        <v>93</v>
      </c>
      <c r="F2541" s="1" t="s">
        <v>84</v>
      </c>
      <c r="G2541">
        <v>5.4355984426638477E-5</v>
      </c>
      <c r="H2541">
        <v>9.3289508806148032</v>
      </c>
      <c r="I2541">
        <v>3.1168453185409478E-2</v>
      </c>
      <c r="J2541">
        <v>5.8432683258636371E-4</v>
      </c>
      <c r="K2541">
        <v>5.0671798520644476E-2</v>
      </c>
      <c r="L2541">
        <v>4.9004010575400209E-3</v>
      </c>
      <c r="M2541">
        <v>4.7357651431708756E-3</v>
      </c>
      <c r="N2541">
        <v>5.8537213997918356E-5</v>
      </c>
      <c r="O2541">
        <v>9.6100335158903968E-3</v>
      </c>
    </row>
    <row r="2542" spans="1:15" x14ac:dyDescent="0.35">
      <c r="A2542">
        <v>2023</v>
      </c>
      <c r="B2542">
        <v>34027</v>
      </c>
      <c r="C2542">
        <v>2260001010</v>
      </c>
      <c r="D2542" t="s">
        <v>5</v>
      </c>
      <c r="E2542" t="s">
        <v>6</v>
      </c>
      <c r="F2542" t="s">
        <v>7</v>
      </c>
      <c r="G2542">
        <v>5.5391077500000002E-3</v>
      </c>
      <c r="H2542">
        <v>305.09732542377003</v>
      </c>
      <c r="I2542">
        <v>45.228425253660006</v>
      </c>
      <c r="J2542">
        <v>0.9388749055400003</v>
      </c>
      <c r="K2542">
        <v>0.52918375708000009</v>
      </c>
      <c r="L2542">
        <v>1.4684235272300001</v>
      </c>
      <c r="M2542">
        <v>1.3509801129000003</v>
      </c>
      <c r="N2542">
        <v>1.8110953300000006E-3</v>
      </c>
      <c r="O2542">
        <v>40.05565149289</v>
      </c>
    </row>
    <row r="2543" spans="1:15" x14ac:dyDescent="0.35">
      <c r="A2543">
        <v>2023</v>
      </c>
      <c r="B2543">
        <v>34027</v>
      </c>
      <c r="C2543">
        <v>2260001030</v>
      </c>
      <c r="D2543" t="s">
        <v>8</v>
      </c>
      <c r="E2543" t="s">
        <v>6</v>
      </c>
      <c r="F2543" t="s">
        <v>7</v>
      </c>
      <c r="G2543">
        <v>1.9577025600000003E-3</v>
      </c>
      <c r="H2543">
        <v>141.13949461787999</v>
      </c>
      <c r="I2543">
        <v>23.975446427350001</v>
      </c>
      <c r="J2543">
        <v>0.19825265811999998</v>
      </c>
      <c r="K2543">
        <v>0.27458101175999994</v>
      </c>
      <c r="L2543">
        <v>0.12180856193000002</v>
      </c>
      <c r="M2543">
        <v>0.11203658377999999</v>
      </c>
      <c r="N2543">
        <v>9.6341894000000021E-4</v>
      </c>
      <c r="O2543">
        <v>4.3554318396600005</v>
      </c>
    </row>
    <row r="2544" spans="1:15" x14ac:dyDescent="0.35">
      <c r="A2544">
        <v>2023</v>
      </c>
      <c r="B2544">
        <v>34027</v>
      </c>
      <c r="C2544">
        <v>2260001060</v>
      </c>
      <c r="D2544" t="s">
        <v>9</v>
      </c>
      <c r="E2544" t="s">
        <v>6</v>
      </c>
      <c r="F2544" t="s">
        <v>7</v>
      </c>
      <c r="G2544">
        <v>2.7083756700000006E-3</v>
      </c>
      <c r="H2544">
        <v>204.66973373880001</v>
      </c>
      <c r="I2544">
        <v>51.091051067870005</v>
      </c>
      <c r="J2544">
        <v>0.14909404136000001</v>
      </c>
      <c r="K2544">
        <v>0.41151216458000006</v>
      </c>
      <c r="L2544">
        <v>2.6336390519999999E-2</v>
      </c>
      <c r="M2544">
        <v>2.4210034530000004E-2</v>
      </c>
      <c r="N2544">
        <v>1.2103363800000007E-3</v>
      </c>
      <c r="O2544">
        <v>1.49511265695</v>
      </c>
    </row>
    <row r="2545" spans="1:15" x14ac:dyDescent="0.35">
      <c r="A2545">
        <v>2023</v>
      </c>
      <c r="B2545">
        <v>34027</v>
      </c>
      <c r="C2545">
        <v>2260002006</v>
      </c>
      <c r="D2545" t="s">
        <v>10</v>
      </c>
      <c r="E2545" t="s">
        <v>11</v>
      </c>
      <c r="F2545" t="s">
        <v>7</v>
      </c>
      <c r="G2545">
        <v>1.6038610500000001E-3</v>
      </c>
      <c r="H2545">
        <v>99.784247192739997</v>
      </c>
      <c r="I2545">
        <v>36.433251393990005</v>
      </c>
      <c r="J2545">
        <v>0.16181580107000001</v>
      </c>
      <c r="K2545">
        <v>0.21919103656999994</v>
      </c>
      <c r="L2545">
        <v>1.3275141376199999</v>
      </c>
      <c r="M2545">
        <v>1.2213153876</v>
      </c>
      <c r="N2545">
        <v>6.4374904000000005E-4</v>
      </c>
      <c r="O2545">
        <v>8.7297374311400002</v>
      </c>
    </row>
    <row r="2546" spans="1:15" x14ac:dyDescent="0.35">
      <c r="A2546">
        <v>2023</v>
      </c>
      <c r="B2546">
        <v>34027</v>
      </c>
      <c r="C2546">
        <v>2260002009</v>
      </c>
      <c r="D2546" t="s">
        <v>12</v>
      </c>
      <c r="E2546" t="s">
        <v>11</v>
      </c>
      <c r="F2546" t="s">
        <v>7</v>
      </c>
      <c r="G2546">
        <v>0</v>
      </c>
      <c r="H2546">
        <v>6.39171587494</v>
      </c>
      <c r="I2546">
        <v>1.35078059479</v>
      </c>
      <c r="J2546">
        <v>1.325417544E-2</v>
      </c>
      <c r="K2546">
        <v>1.448325109E-2</v>
      </c>
      <c r="L2546">
        <v>4.6381897870000001E-2</v>
      </c>
      <c r="M2546">
        <v>4.2714512500000003E-2</v>
      </c>
      <c r="N2546">
        <v>0</v>
      </c>
      <c r="O2546">
        <v>0.29957368639000004</v>
      </c>
    </row>
    <row r="2547" spans="1:15" x14ac:dyDescent="0.35">
      <c r="A2547">
        <v>2023</v>
      </c>
      <c r="B2547">
        <v>34027</v>
      </c>
      <c r="C2547">
        <v>2260002021</v>
      </c>
      <c r="D2547" t="s">
        <v>13</v>
      </c>
      <c r="E2547" t="s">
        <v>11</v>
      </c>
      <c r="F2547" t="s">
        <v>7</v>
      </c>
      <c r="G2547">
        <v>0</v>
      </c>
      <c r="H2547">
        <v>7.73451023378</v>
      </c>
      <c r="I2547">
        <v>1.6499519380300001</v>
      </c>
      <c r="J2547">
        <v>1.6246947090000002E-2</v>
      </c>
      <c r="K2547">
        <v>1.7488148150000001E-2</v>
      </c>
      <c r="L2547">
        <v>5.6540786830000002E-2</v>
      </c>
      <c r="M2547">
        <v>5.203564586E-2</v>
      </c>
      <c r="N2547">
        <v>0</v>
      </c>
      <c r="O2547">
        <v>0.36206143567000004</v>
      </c>
    </row>
    <row r="2548" spans="1:15" x14ac:dyDescent="0.35">
      <c r="A2548">
        <v>2023</v>
      </c>
      <c r="B2548">
        <v>34027</v>
      </c>
      <c r="C2548">
        <v>2260002027</v>
      </c>
      <c r="D2548" t="s">
        <v>14</v>
      </c>
      <c r="E2548" t="s">
        <v>11</v>
      </c>
      <c r="F2548" t="s">
        <v>7</v>
      </c>
      <c r="G2548">
        <v>0</v>
      </c>
      <c r="H2548">
        <v>5.6042542710000004E-2</v>
      </c>
      <c r="I2548">
        <v>1.2565231690000003E-2</v>
      </c>
      <c r="J2548">
        <v>0</v>
      </c>
      <c r="K2548">
        <v>0</v>
      </c>
      <c r="L2548">
        <v>4.0344546E-4</v>
      </c>
      <c r="M2548">
        <v>3.8250156999999999E-4</v>
      </c>
      <c r="N2548">
        <v>0</v>
      </c>
      <c r="O2548">
        <v>3.0886726200000008E-3</v>
      </c>
    </row>
    <row r="2549" spans="1:15" x14ac:dyDescent="0.35">
      <c r="A2549">
        <v>2023</v>
      </c>
      <c r="B2549">
        <v>34027</v>
      </c>
      <c r="C2549">
        <v>2260002039</v>
      </c>
      <c r="D2549" t="s">
        <v>15</v>
      </c>
      <c r="E2549" t="s">
        <v>11</v>
      </c>
      <c r="F2549" t="s">
        <v>7</v>
      </c>
      <c r="G2549">
        <v>4.2075172700000007E-3</v>
      </c>
      <c r="H2549">
        <v>257.79710411587001</v>
      </c>
      <c r="I2549">
        <v>95.015863571640011</v>
      </c>
      <c r="J2549">
        <v>0.46168931578</v>
      </c>
      <c r="K2549">
        <v>0.57613003767000004</v>
      </c>
      <c r="L2549">
        <v>3.4657497224899996</v>
      </c>
      <c r="M2549">
        <v>3.1885209621100001</v>
      </c>
      <c r="N2549">
        <v>1.5322109000000001E-3</v>
      </c>
      <c r="O2549">
        <v>22.321789625410002</v>
      </c>
    </row>
    <row r="2550" spans="1:15" x14ac:dyDescent="0.35">
      <c r="A2550">
        <v>2023</v>
      </c>
      <c r="B2550">
        <v>34027</v>
      </c>
      <c r="C2550">
        <v>2260002054</v>
      </c>
      <c r="D2550" t="s">
        <v>16</v>
      </c>
      <c r="E2550" t="s">
        <v>11</v>
      </c>
      <c r="F2550" t="s">
        <v>7</v>
      </c>
      <c r="G2550">
        <v>0</v>
      </c>
      <c r="H2550">
        <v>1.5057984500900001</v>
      </c>
      <c r="I2550">
        <v>0.33644375127000004</v>
      </c>
      <c r="J2550">
        <v>3.3730686000000001E-3</v>
      </c>
      <c r="K2550">
        <v>3.3951148000000001E-3</v>
      </c>
      <c r="L2550">
        <v>1.147284248E-2</v>
      </c>
      <c r="M2550">
        <v>1.060752913E-2</v>
      </c>
      <c r="N2550">
        <v>0</v>
      </c>
      <c r="O2550">
        <v>7.3807370669999997E-2</v>
      </c>
    </row>
    <row r="2551" spans="1:15" x14ac:dyDescent="0.35">
      <c r="A2551">
        <v>2023</v>
      </c>
      <c r="B2551">
        <v>34027</v>
      </c>
      <c r="C2551">
        <v>2260003030</v>
      </c>
      <c r="D2551" t="s">
        <v>17</v>
      </c>
      <c r="E2551" t="s">
        <v>18</v>
      </c>
      <c r="F2551" t="s">
        <v>7</v>
      </c>
      <c r="G2551">
        <v>0</v>
      </c>
      <c r="H2551">
        <v>7.2664738170200005</v>
      </c>
      <c r="I2551">
        <v>1.6236188544400001</v>
      </c>
      <c r="J2551">
        <v>1.6261277120000001E-2</v>
      </c>
      <c r="K2551">
        <v>1.661732325E-2</v>
      </c>
      <c r="L2551">
        <v>5.5635790319999996E-2</v>
      </c>
      <c r="M2551">
        <v>5.1131751659999988E-2</v>
      </c>
      <c r="N2551">
        <v>0</v>
      </c>
      <c r="O2551">
        <v>0.38809469094000004</v>
      </c>
    </row>
    <row r="2552" spans="1:15" x14ac:dyDescent="0.35">
      <c r="A2552">
        <v>2023</v>
      </c>
      <c r="B2552">
        <v>34027</v>
      </c>
      <c r="C2552">
        <v>2260003040</v>
      </c>
      <c r="D2552" t="s">
        <v>19</v>
      </c>
      <c r="E2552" t="s">
        <v>18</v>
      </c>
      <c r="F2552" t="s">
        <v>7</v>
      </c>
      <c r="G2552">
        <v>0</v>
      </c>
      <c r="H2552">
        <v>0.58672985062999994</v>
      </c>
      <c r="I2552">
        <v>0.13107568210000001</v>
      </c>
      <c r="J2552">
        <v>1.38229674E-3</v>
      </c>
      <c r="K2552">
        <v>1.38229674E-3</v>
      </c>
      <c r="L2552">
        <v>4.5040386600000001E-3</v>
      </c>
      <c r="M2552">
        <v>4.1689364200000007E-3</v>
      </c>
      <c r="N2552">
        <v>0</v>
      </c>
      <c r="O2552">
        <v>3.0280455699999997E-2</v>
      </c>
    </row>
    <row r="2553" spans="1:15" x14ac:dyDescent="0.35">
      <c r="A2553">
        <v>2023</v>
      </c>
      <c r="B2553">
        <v>34027</v>
      </c>
      <c r="C2553">
        <v>2260004015</v>
      </c>
      <c r="D2553" t="s">
        <v>20</v>
      </c>
      <c r="E2553" t="s">
        <v>21</v>
      </c>
      <c r="F2553" t="s">
        <v>7</v>
      </c>
      <c r="G2553">
        <v>1.5983495000000003E-4</v>
      </c>
      <c r="H2553">
        <v>14.607730549059999</v>
      </c>
      <c r="I2553">
        <v>2.8336928846600005</v>
      </c>
      <c r="J2553">
        <v>2.6694641270000003E-2</v>
      </c>
      <c r="K2553">
        <v>3.2750732409999997E-2</v>
      </c>
      <c r="L2553">
        <v>0.10130669823999999</v>
      </c>
      <c r="M2553">
        <v>9.3237789039999991E-2</v>
      </c>
      <c r="N2553">
        <v>2.8660060000000004E-5</v>
      </c>
      <c r="O2553">
        <v>0.73701548910000014</v>
      </c>
    </row>
    <row r="2554" spans="1:15" x14ac:dyDescent="0.35">
      <c r="A2554">
        <v>2023</v>
      </c>
      <c r="B2554">
        <v>34027</v>
      </c>
      <c r="C2554">
        <v>2260004016</v>
      </c>
      <c r="D2554" t="s">
        <v>20</v>
      </c>
      <c r="E2554" t="s">
        <v>22</v>
      </c>
      <c r="F2554" t="s">
        <v>7</v>
      </c>
      <c r="G2554">
        <v>2.7061710500000001E-3</v>
      </c>
      <c r="H2554">
        <v>185.52998018577003</v>
      </c>
      <c r="I2554">
        <v>36.42814439176</v>
      </c>
      <c r="J2554">
        <v>0.34536033686000001</v>
      </c>
      <c r="K2554">
        <v>0.41698954297000002</v>
      </c>
      <c r="L2554">
        <v>1.3004369947800001</v>
      </c>
      <c r="M2554">
        <v>1.1964472740000001</v>
      </c>
      <c r="N2554">
        <v>1.0813661100000003E-3</v>
      </c>
      <c r="O2554">
        <v>8.7750126097700019</v>
      </c>
    </row>
    <row r="2555" spans="1:15" x14ac:dyDescent="0.35">
      <c r="A2555">
        <v>2023</v>
      </c>
      <c r="B2555">
        <v>34027</v>
      </c>
      <c r="C2555">
        <v>2260004020</v>
      </c>
      <c r="D2555" t="s">
        <v>23</v>
      </c>
      <c r="E2555" t="s">
        <v>21</v>
      </c>
      <c r="F2555" t="s">
        <v>7</v>
      </c>
      <c r="G2555">
        <v>2.8373459399999995E-3</v>
      </c>
      <c r="H2555">
        <v>195.08271108138996</v>
      </c>
      <c r="I2555">
        <v>39.202991559379996</v>
      </c>
      <c r="J2555">
        <v>0.37608392118</v>
      </c>
      <c r="K2555">
        <v>0.43748258817999991</v>
      </c>
      <c r="L2555">
        <v>1.3550619668300001</v>
      </c>
      <c r="M2555">
        <v>1.2466674152900001</v>
      </c>
      <c r="N2555">
        <v>1.0857753500000003E-3</v>
      </c>
      <c r="O2555">
        <v>13.669637181309998</v>
      </c>
    </row>
    <row r="2556" spans="1:15" x14ac:dyDescent="0.35">
      <c r="A2556">
        <v>2023</v>
      </c>
      <c r="B2556">
        <v>34027</v>
      </c>
      <c r="C2556">
        <v>2260004021</v>
      </c>
      <c r="D2556" t="s">
        <v>23</v>
      </c>
      <c r="E2556" t="s">
        <v>22</v>
      </c>
      <c r="F2556" t="s">
        <v>7</v>
      </c>
      <c r="G2556">
        <v>3.0502020010000006E-2</v>
      </c>
      <c r="H2556">
        <v>1861.9039549158399</v>
      </c>
      <c r="I2556">
        <v>664.35021961637995</v>
      </c>
      <c r="J2556">
        <v>3.4013219076100003</v>
      </c>
      <c r="K2556">
        <v>4.1693817532399997</v>
      </c>
      <c r="L2556">
        <v>24.158983246969999</v>
      </c>
      <c r="M2556">
        <v>22.22630202166</v>
      </c>
      <c r="N2556">
        <v>1.1335053730000001E-2</v>
      </c>
      <c r="O2556">
        <v>186.24353741576002</v>
      </c>
    </row>
    <row r="2557" spans="1:15" x14ac:dyDescent="0.35">
      <c r="A2557">
        <v>2023</v>
      </c>
      <c r="B2557">
        <v>34027</v>
      </c>
      <c r="C2557">
        <v>2260004025</v>
      </c>
      <c r="D2557" t="s">
        <v>24</v>
      </c>
      <c r="E2557" t="s">
        <v>21</v>
      </c>
      <c r="F2557" t="s">
        <v>7</v>
      </c>
      <c r="G2557">
        <v>3.9429628700000004E-3</v>
      </c>
      <c r="H2557">
        <v>270.61116685602997</v>
      </c>
      <c r="I2557">
        <v>50.201007393019985</v>
      </c>
      <c r="J2557">
        <v>0.46149641153000009</v>
      </c>
      <c r="K2557">
        <v>0.61261870329000001</v>
      </c>
      <c r="L2557">
        <v>1.9532415114300006</v>
      </c>
      <c r="M2557">
        <v>1.7969978874099999</v>
      </c>
      <c r="N2557">
        <v>1.5983495000000006E-3</v>
      </c>
      <c r="O2557">
        <v>14.78199253234</v>
      </c>
    </row>
    <row r="2558" spans="1:15" x14ac:dyDescent="0.35">
      <c r="A2558">
        <v>2023</v>
      </c>
      <c r="B2558">
        <v>34027</v>
      </c>
      <c r="C2558">
        <v>2260004026</v>
      </c>
      <c r="D2558" t="s">
        <v>24</v>
      </c>
      <c r="E2558" t="s">
        <v>22</v>
      </c>
      <c r="F2558" t="s">
        <v>7</v>
      </c>
      <c r="G2558">
        <v>2.4345618660000002E-2</v>
      </c>
      <c r="H2558">
        <v>1631.97649941447</v>
      </c>
      <c r="I2558">
        <v>364.49801476329998</v>
      </c>
      <c r="J2558">
        <v>3.2317568672400001</v>
      </c>
      <c r="K2558">
        <v>3.6716711512800004</v>
      </c>
      <c r="L2558">
        <v>12.661674996520002</v>
      </c>
      <c r="M2558">
        <v>11.648678561960001</v>
      </c>
      <c r="N2558">
        <v>9.860162950000001E-3</v>
      </c>
      <c r="O2558">
        <v>93.463146398710009</v>
      </c>
    </row>
    <row r="2559" spans="1:15" x14ac:dyDescent="0.35">
      <c r="A2559">
        <v>2023</v>
      </c>
      <c r="B2559">
        <v>34027</v>
      </c>
      <c r="C2559">
        <v>2260004030</v>
      </c>
      <c r="D2559" t="s">
        <v>25</v>
      </c>
      <c r="E2559" t="s">
        <v>21</v>
      </c>
      <c r="F2559" t="s">
        <v>7</v>
      </c>
      <c r="G2559">
        <v>2.4923229099999998E-3</v>
      </c>
      <c r="H2559">
        <v>174.16444537965</v>
      </c>
      <c r="I2559">
        <v>34.271060408200007</v>
      </c>
      <c r="J2559">
        <v>0.32523546319000002</v>
      </c>
      <c r="K2559">
        <v>0.39162428755999995</v>
      </c>
      <c r="L2559">
        <v>1.2230063311399999</v>
      </c>
      <c r="M2559">
        <v>1.12510687311</v>
      </c>
      <c r="N2559">
        <v>9.722374200000002E-4</v>
      </c>
      <c r="O2559">
        <v>8.8860174313899982</v>
      </c>
    </row>
    <row r="2560" spans="1:15" x14ac:dyDescent="0.35">
      <c r="A2560">
        <v>2023</v>
      </c>
      <c r="B2560">
        <v>34027</v>
      </c>
      <c r="C2560">
        <v>2260004031</v>
      </c>
      <c r="D2560" t="s">
        <v>25</v>
      </c>
      <c r="E2560" t="s">
        <v>22</v>
      </c>
      <c r="F2560" t="s">
        <v>7</v>
      </c>
      <c r="G2560">
        <v>2.3430701359999997E-2</v>
      </c>
      <c r="H2560">
        <v>1523.8778519708699</v>
      </c>
      <c r="I2560">
        <v>406.149316199</v>
      </c>
      <c r="J2560">
        <v>2.8520650854300005</v>
      </c>
      <c r="K2560">
        <v>3.4038175374500002</v>
      </c>
      <c r="L2560">
        <v>14.396500395310001</v>
      </c>
      <c r="M2560">
        <v>13.244815725790003</v>
      </c>
      <c r="N2560">
        <v>9.2053908100000002E-3</v>
      </c>
      <c r="O2560">
        <v>93.42674371327</v>
      </c>
    </row>
    <row r="2561" spans="1:15" x14ac:dyDescent="0.35">
      <c r="A2561">
        <v>2023</v>
      </c>
      <c r="B2561">
        <v>34027</v>
      </c>
      <c r="C2561">
        <v>2260004035</v>
      </c>
      <c r="D2561" t="s">
        <v>97</v>
      </c>
      <c r="E2561" t="s">
        <v>21</v>
      </c>
      <c r="F2561" t="s">
        <v>7</v>
      </c>
      <c r="G2561">
        <v>1.74716135E-3</v>
      </c>
      <c r="H2561">
        <v>86.937208848929998</v>
      </c>
      <c r="I2561">
        <v>43.608349223559998</v>
      </c>
      <c r="J2561">
        <v>0.5948296245100001</v>
      </c>
      <c r="K2561">
        <v>0.14570664273</v>
      </c>
      <c r="L2561">
        <v>0.48466145618000006</v>
      </c>
      <c r="M2561">
        <v>0.44587888344999993</v>
      </c>
      <c r="N2561">
        <v>5.2469956000000004E-4</v>
      </c>
      <c r="O2561">
        <v>16.631382111740002</v>
      </c>
    </row>
    <row r="2562" spans="1:15" x14ac:dyDescent="0.35">
      <c r="A2562">
        <v>2023</v>
      </c>
      <c r="B2562">
        <v>34027</v>
      </c>
      <c r="C2562">
        <v>2260004036</v>
      </c>
      <c r="D2562" t="s">
        <v>97</v>
      </c>
      <c r="E2562" t="s">
        <v>22</v>
      </c>
      <c r="F2562" t="s">
        <v>7</v>
      </c>
      <c r="G2562">
        <v>1.0654928459999997E-2</v>
      </c>
      <c r="H2562">
        <v>524.72516666130002</v>
      </c>
      <c r="I2562">
        <v>263.14399655962001</v>
      </c>
      <c r="J2562">
        <v>3.5892084424899999</v>
      </c>
      <c r="K2562">
        <v>0.87924103684999999</v>
      </c>
      <c r="L2562">
        <v>2.9246290504200001</v>
      </c>
      <c r="M2562">
        <v>2.6906769806400002</v>
      </c>
      <c r="N2562">
        <v>3.1217419200000002E-3</v>
      </c>
      <c r="O2562">
        <v>97.429090227589995</v>
      </c>
    </row>
    <row r="2563" spans="1:15" x14ac:dyDescent="0.35">
      <c r="A2563">
        <v>2023</v>
      </c>
      <c r="B2563">
        <v>34027</v>
      </c>
      <c r="C2563">
        <v>2260004071</v>
      </c>
      <c r="D2563" t="s">
        <v>26</v>
      </c>
      <c r="E2563" t="s">
        <v>22</v>
      </c>
      <c r="F2563" t="s">
        <v>7</v>
      </c>
      <c r="G2563">
        <v>0</v>
      </c>
      <c r="H2563">
        <v>0.76590923882000006</v>
      </c>
      <c r="I2563">
        <v>0.15834683150000003</v>
      </c>
      <c r="J2563">
        <v>1.6248049400000002E-3</v>
      </c>
      <c r="K2563">
        <v>1.6788181300000002E-3</v>
      </c>
      <c r="L2563">
        <v>5.4928107300000004E-3</v>
      </c>
      <c r="M2563">
        <v>5.0276359100000006E-3</v>
      </c>
      <c r="N2563">
        <v>0</v>
      </c>
      <c r="O2563">
        <v>3.275514165E-2</v>
      </c>
    </row>
    <row r="2564" spans="1:15" x14ac:dyDescent="0.35">
      <c r="A2564">
        <v>2023</v>
      </c>
      <c r="B2564">
        <v>34027</v>
      </c>
      <c r="C2564">
        <v>2260005035</v>
      </c>
      <c r="D2564" t="s">
        <v>27</v>
      </c>
      <c r="E2564" t="s">
        <v>28</v>
      </c>
      <c r="F2564" t="s">
        <v>7</v>
      </c>
      <c r="G2564">
        <v>0</v>
      </c>
      <c r="H2564">
        <v>9.8878309309999995E-2</v>
      </c>
      <c r="I2564">
        <v>1.7943402180000002E-2</v>
      </c>
      <c r="J2564">
        <v>1.4330030000000001E-4</v>
      </c>
      <c r="K2564">
        <v>2.4691744000000007E-4</v>
      </c>
      <c r="L2564">
        <v>6.4705596999999992E-4</v>
      </c>
      <c r="M2564">
        <v>6.4705596999999992E-4</v>
      </c>
      <c r="N2564">
        <v>0</v>
      </c>
      <c r="O2564">
        <v>4.2979066900000005E-3</v>
      </c>
    </row>
    <row r="2565" spans="1:15" x14ac:dyDescent="0.35">
      <c r="A2565">
        <v>2023</v>
      </c>
      <c r="B2565">
        <v>34027</v>
      </c>
      <c r="C2565">
        <v>2260006005</v>
      </c>
      <c r="D2565" t="s">
        <v>29</v>
      </c>
      <c r="E2565" t="s">
        <v>30</v>
      </c>
      <c r="F2565" t="s">
        <v>7</v>
      </c>
      <c r="G2565">
        <v>6.9114836999999998E-4</v>
      </c>
      <c r="H2565">
        <v>48.383648737599998</v>
      </c>
      <c r="I2565">
        <v>10.064025263709999</v>
      </c>
      <c r="J2565">
        <v>9.7909378820000004E-2</v>
      </c>
      <c r="K2565">
        <v>0.10947261072000002</v>
      </c>
      <c r="L2565">
        <v>0.35011129295999993</v>
      </c>
      <c r="M2565">
        <v>0.3221963945200001</v>
      </c>
      <c r="N2565">
        <v>2.8770291000000003E-4</v>
      </c>
      <c r="O2565">
        <v>2.82686738114</v>
      </c>
    </row>
    <row r="2566" spans="1:15" x14ac:dyDescent="0.35">
      <c r="A2566">
        <v>2023</v>
      </c>
      <c r="B2566">
        <v>34027</v>
      </c>
      <c r="C2566">
        <v>2260006010</v>
      </c>
      <c r="D2566" t="s">
        <v>31</v>
      </c>
      <c r="E2566" t="s">
        <v>30</v>
      </c>
      <c r="F2566" t="s">
        <v>7</v>
      </c>
      <c r="G2566">
        <v>4.8689032699999997E-3</v>
      </c>
      <c r="H2566">
        <v>322.80258675599003</v>
      </c>
      <c r="I2566">
        <v>65.120997011949981</v>
      </c>
      <c r="J2566">
        <v>0.62206109074999993</v>
      </c>
      <c r="K2566">
        <v>0.74553524308999997</v>
      </c>
      <c r="L2566">
        <v>2.58905391943</v>
      </c>
      <c r="M2566">
        <v>2.38191223347</v>
      </c>
      <c r="N2566">
        <v>2.0734451100000006E-3</v>
      </c>
      <c r="O2566">
        <v>19.949800386559996</v>
      </c>
    </row>
    <row r="2567" spans="1:15" x14ac:dyDescent="0.35">
      <c r="A2567">
        <v>2023</v>
      </c>
      <c r="B2567">
        <v>34027</v>
      </c>
      <c r="C2567">
        <v>2260006015</v>
      </c>
      <c r="D2567" t="s">
        <v>32</v>
      </c>
      <c r="E2567" t="s">
        <v>30</v>
      </c>
      <c r="F2567" t="s">
        <v>7</v>
      </c>
      <c r="G2567">
        <v>0</v>
      </c>
      <c r="H2567">
        <v>0.12112623204</v>
      </c>
      <c r="I2567">
        <v>2.7038561990000001E-2</v>
      </c>
      <c r="J2567">
        <v>2.8770291000000003E-4</v>
      </c>
      <c r="K2567">
        <v>2.8770291000000003E-4</v>
      </c>
      <c r="L2567">
        <v>9.7885128000000038E-4</v>
      </c>
      <c r="M2567">
        <v>8.0799322999999996E-4</v>
      </c>
      <c r="N2567">
        <v>0</v>
      </c>
      <c r="O2567">
        <v>7.3149291600000015E-3</v>
      </c>
    </row>
    <row r="2568" spans="1:15" x14ac:dyDescent="0.35">
      <c r="A2568">
        <v>2023</v>
      </c>
      <c r="B2568">
        <v>34027</v>
      </c>
      <c r="C2568">
        <v>2260006035</v>
      </c>
      <c r="D2568" t="s">
        <v>33</v>
      </c>
      <c r="E2568" t="s">
        <v>30</v>
      </c>
      <c r="F2568" t="s">
        <v>7</v>
      </c>
      <c r="G2568">
        <v>0</v>
      </c>
      <c r="H2568">
        <v>1.9608408365699996</v>
      </c>
      <c r="I2568">
        <v>0.43811421181000004</v>
      </c>
      <c r="J2568">
        <v>4.2945997600000009E-3</v>
      </c>
      <c r="K2568">
        <v>4.5040386600000001E-3</v>
      </c>
      <c r="L2568">
        <v>1.504983843E-2</v>
      </c>
      <c r="M2568">
        <v>1.3830683569999998E-2</v>
      </c>
      <c r="N2568">
        <v>0</v>
      </c>
      <c r="O2568">
        <v>0.12419726769999999</v>
      </c>
    </row>
    <row r="2569" spans="1:15" x14ac:dyDescent="0.35">
      <c r="A2569">
        <v>2023</v>
      </c>
      <c r="B2569">
        <v>34027</v>
      </c>
      <c r="C2569">
        <v>2260007005</v>
      </c>
      <c r="D2569" t="s">
        <v>34</v>
      </c>
      <c r="E2569" t="s">
        <v>35</v>
      </c>
      <c r="F2569" t="s">
        <v>7</v>
      </c>
      <c r="G2569">
        <v>0</v>
      </c>
      <c r="H2569">
        <v>2.7800335361699999</v>
      </c>
      <c r="I2569">
        <v>1.07809776085</v>
      </c>
      <c r="J2569">
        <v>4.8689032699999997E-3</v>
      </c>
      <c r="K2569">
        <v>6.2512000100000019E-3</v>
      </c>
      <c r="L2569">
        <v>3.9478130340000001E-2</v>
      </c>
      <c r="M2569">
        <v>3.635638842000001E-2</v>
      </c>
      <c r="N2569">
        <v>0</v>
      </c>
      <c r="O2569">
        <v>0.27649021267999996</v>
      </c>
    </row>
    <row r="2570" spans="1:15" x14ac:dyDescent="0.35">
      <c r="A2570">
        <v>2023</v>
      </c>
      <c r="B2570">
        <v>34027</v>
      </c>
      <c r="C2570">
        <v>2265001010</v>
      </c>
      <c r="D2570" t="s">
        <v>5</v>
      </c>
      <c r="E2570" t="s">
        <v>6</v>
      </c>
      <c r="F2570" t="s">
        <v>36</v>
      </c>
      <c r="G2570">
        <v>1.8584946600000002E-3</v>
      </c>
      <c r="H2570">
        <v>137.79921974038001</v>
      </c>
      <c r="I2570">
        <v>16.566179372929998</v>
      </c>
      <c r="J2570">
        <v>0.18880145218</v>
      </c>
      <c r="K2570">
        <v>0.34831122073000004</v>
      </c>
      <c r="L2570">
        <v>4.1456776789999997E-2</v>
      </c>
      <c r="M2570">
        <v>3.8219292319999994E-2</v>
      </c>
      <c r="N2570">
        <v>8.7964338000000016E-4</v>
      </c>
      <c r="O2570">
        <v>1.8806058962900001</v>
      </c>
    </row>
    <row r="2571" spans="1:15" x14ac:dyDescent="0.35">
      <c r="A2571">
        <v>2023</v>
      </c>
      <c r="B2571">
        <v>34027</v>
      </c>
      <c r="C2571">
        <v>2265001030</v>
      </c>
      <c r="D2571" t="s">
        <v>8</v>
      </c>
      <c r="E2571" t="s">
        <v>6</v>
      </c>
      <c r="F2571" t="s">
        <v>36</v>
      </c>
      <c r="G2571">
        <v>1.7482636600000004E-2</v>
      </c>
      <c r="H2571">
        <v>1311.6654661560999</v>
      </c>
      <c r="I2571">
        <v>204.12114491648003</v>
      </c>
      <c r="J2571">
        <v>1.3080208875800001</v>
      </c>
      <c r="K2571">
        <v>2.4178618695000003</v>
      </c>
      <c r="L2571">
        <v>0.36992531520999999</v>
      </c>
      <c r="M2571">
        <v>0.34038010027999993</v>
      </c>
      <c r="N2571">
        <v>7.9818267100000007E-3</v>
      </c>
      <c r="O2571">
        <v>19.114702455970001</v>
      </c>
    </row>
    <row r="2572" spans="1:15" x14ac:dyDescent="0.35">
      <c r="A2572">
        <v>2023</v>
      </c>
      <c r="B2572">
        <v>34027</v>
      </c>
      <c r="C2572">
        <v>2265001050</v>
      </c>
      <c r="D2572" t="s">
        <v>37</v>
      </c>
      <c r="E2572" t="s">
        <v>6</v>
      </c>
      <c r="F2572" t="s">
        <v>36</v>
      </c>
      <c r="G2572">
        <v>2.151488658E-2</v>
      </c>
      <c r="H2572">
        <v>1629.1423534803996</v>
      </c>
      <c r="I2572">
        <v>415.74326577245006</v>
      </c>
      <c r="J2572">
        <v>1.2316759992899999</v>
      </c>
      <c r="K2572">
        <v>3.4657331878400002</v>
      </c>
      <c r="L2572">
        <v>0.21276567158000001</v>
      </c>
      <c r="M2572">
        <v>0.19577356293000003</v>
      </c>
      <c r="N2572">
        <v>9.9450408199999989E-3</v>
      </c>
      <c r="O2572">
        <v>8.8891920841900003</v>
      </c>
    </row>
    <row r="2573" spans="1:15" x14ac:dyDescent="0.35">
      <c r="A2573">
        <v>2023</v>
      </c>
      <c r="B2573">
        <v>34027</v>
      </c>
      <c r="C2573">
        <v>2265001060</v>
      </c>
      <c r="D2573" t="s">
        <v>9</v>
      </c>
      <c r="E2573" t="s">
        <v>6</v>
      </c>
      <c r="F2573" t="s">
        <v>36</v>
      </c>
      <c r="G2573">
        <v>2.5220852800000005E-3</v>
      </c>
      <c r="H2573">
        <v>190.32863213716001</v>
      </c>
      <c r="I2573">
        <v>49.679312730080014</v>
      </c>
      <c r="J2573">
        <v>0.16332045421999997</v>
      </c>
      <c r="K2573">
        <v>0.60374841471999996</v>
      </c>
      <c r="L2573">
        <v>2.0263764729999998E-2</v>
      </c>
      <c r="M2573">
        <v>1.8673131399999994E-2</v>
      </c>
      <c r="N2573">
        <v>1.1430954700000005E-3</v>
      </c>
      <c r="O2573">
        <v>1.4715684176599999</v>
      </c>
    </row>
    <row r="2574" spans="1:15" x14ac:dyDescent="0.35">
      <c r="A2574">
        <v>2023</v>
      </c>
      <c r="B2574">
        <v>34027</v>
      </c>
      <c r="C2574">
        <v>2265002003</v>
      </c>
      <c r="D2574" t="s">
        <v>38</v>
      </c>
      <c r="E2574" t="s">
        <v>11</v>
      </c>
      <c r="F2574" t="s">
        <v>36</v>
      </c>
      <c r="G2574">
        <v>1.1475047100000003E-3</v>
      </c>
      <c r="H2574">
        <v>88.426966483899989</v>
      </c>
      <c r="I2574">
        <v>17.923087709009998</v>
      </c>
      <c r="J2574">
        <v>5.1847150850000009E-2</v>
      </c>
      <c r="K2574">
        <v>0.18467660816000001</v>
      </c>
      <c r="L2574">
        <v>1.0728783229999999E-2</v>
      </c>
      <c r="M2574">
        <v>9.7995358999999997E-3</v>
      </c>
      <c r="N2574">
        <v>5.4895038000000009E-4</v>
      </c>
      <c r="O2574">
        <v>0.37536852199000009</v>
      </c>
    </row>
    <row r="2575" spans="1:15" x14ac:dyDescent="0.35">
      <c r="A2575">
        <v>2023</v>
      </c>
      <c r="B2575">
        <v>34027</v>
      </c>
      <c r="C2575">
        <v>2265002006</v>
      </c>
      <c r="D2575" t="s">
        <v>10</v>
      </c>
      <c r="E2575" t="s">
        <v>11</v>
      </c>
      <c r="F2575" t="s">
        <v>36</v>
      </c>
      <c r="G2575">
        <v>0</v>
      </c>
      <c r="H2575">
        <v>0.65907666055000003</v>
      </c>
      <c r="I2575">
        <v>0.16224790658999999</v>
      </c>
      <c r="J2575">
        <v>4.0344546E-4</v>
      </c>
      <c r="K2575">
        <v>1.3569436099999999E-3</v>
      </c>
      <c r="L2575">
        <v>0</v>
      </c>
      <c r="M2575">
        <v>0</v>
      </c>
      <c r="N2575">
        <v>0</v>
      </c>
      <c r="O2575">
        <v>3.5714844000000003E-3</v>
      </c>
    </row>
    <row r="2576" spans="1:15" x14ac:dyDescent="0.35">
      <c r="A2576">
        <v>2023</v>
      </c>
      <c r="B2576">
        <v>34027</v>
      </c>
      <c r="C2576">
        <v>2265002009</v>
      </c>
      <c r="D2576" t="s">
        <v>12</v>
      </c>
      <c r="E2576" t="s">
        <v>11</v>
      </c>
      <c r="F2576" t="s">
        <v>36</v>
      </c>
      <c r="G2576">
        <v>2.20131307E-3</v>
      </c>
      <c r="H2576">
        <v>166.37733070804998</v>
      </c>
      <c r="I2576">
        <v>31.751860975779998</v>
      </c>
      <c r="J2576">
        <v>0.11831975077999998</v>
      </c>
      <c r="K2576">
        <v>0.34830681148999998</v>
      </c>
      <c r="L2576">
        <v>3.3856349340000008E-2</v>
      </c>
      <c r="M2576">
        <v>3.1103881270000001E-2</v>
      </c>
      <c r="N2576">
        <v>9.7885128000000017E-4</v>
      </c>
      <c r="O2576">
        <v>0.97543301669000004</v>
      </c>
    </row>
    <row r="2577" spans="1:15" x14ac:dyDescent="0.35">
      <c r="A2577">
        <v>2023</v>
      </c>
      <c r="B2577">
        <v>34027</v>
      </c>
      <c r="C2577">
        <v>2265002015</v>
      </c>
      <c r="D2577" t="s">
        <v>39</v>
      </c>
      <c r="E2577" t="s">
        <v>11</v>
      </c>
      <c r="F2577" t="s">
        <v>36</v>
      </c>
      <c r="G2577">
        <v>2.1087190300000001E-3</v>
      </c>
      <c r="H2577">
        <v>156.29141026081001</v>
      </c>
      <c r="I2577">
        <v>32.819349002880003</v>
      </c>
      <c r="J2577">
        <v>9.6024428719999999E-2</v>
      </c>
      <c r="K2577">
        <v>0.32945620817999999</v>
      </c>
      <c r="L2577">
        <v>1.8699586840000001E-2</v>
      </c>
      <c r="M2577">
        <v>1.7196036000000001E-2</v>
      </c>
      <c r="N2577">
        <v>9.6011201000000012E-4</v>
      </c>
      <c r="O2577">
        <v>0.67089673067999989</v>
      </c>
    </row>
    <row r="2578" spans="1:15" x14ac:dyDescent="0.35">
      <c r="A2578">
        <v>2023</v>
      </c>
      <c r="B2578">
        <v>34027</v>
      </c>
      <c r="C2578">
        <v>2265002021</v>
      </c>
      <c r="D2578" t="s">
        <v>13</v>
      </c>
      <c r="E2578" t="s">
        <v>11</v>
      </c>
      <c r="F2578" t="s">
        <v>36</v>
      </c>
      <c r="G2578">
        <v>4.1127186100000006E-3</v>
      </c>
      <c r="H2578">
        <v>312.06354101989001</v>
      </c>
      <c r="I2578">
        <v>69.237574809260011</v>
      </c>
      <c r="J2578">
        <v>0.20960865574000001</v>
      </c>
      <c r="K2578">
        <v>0.65122931566000009</v>
      </c>
      <c r="L2578">
        <v>4.5397535039999992E-2</v>
      </c>
      <c r="M2578">
        <v>4.1792981340000007E-2</v>
      </c>
      <c r="N2578">
        <v>1.9114055400000004E-3</v>
      </c>
      <c r="O2578">
        <v>1.6525831520000001</v>
      </c>
    </row>
    <row r="2579" spans="1:15" x14ac:dyDescent="0.35">
      <c r="A2579">
        <v>2023</v>
      </c>
      <c r="B2579">
        <v>34027</v>
      </c>
      <c r="C2579">
        <v>2265002024</v>
      </c>
      <c r="D2579" t="s">
        <v>40</v>
      </c>
      <c r="E2579" t="s">
        <v>11</v>
      </c>
      <c r="F2579" t="s">
        <v>36</v>
      </c>
      <c r="G2579">
        <v>1.7537752100000002E-3</v>
      </c>
      <c r="H2579">
        <v>131.65559416327997</v>
      </c>
      <c r="I2579">
        <v>29.79315531368</v>
      </c>
      <c r="J2579">
        <v>9.3340303870000002E-2</v>
      </c>
      <c r="K2579">
        <v>0.28119487176000002</v>
      </c>
      <c r="L2579">
        <v>2.0095111299999996E-2</v>
      </c>
      <c r="M2579">
        <v>1.8536444960000002E-2</v>
      </c>
      <c r="N2579">
        <v>7.6500314000000008E-4</v>
      </c>
      <c r="O2579">
        <v>0.70110112699000005</v>
      </c>
    </row>
    <row r="2580" spans="1:15" x14ac:dyDescent="0.35">
      <c r="A2580">
        <v>2023</v>
      </c>
      <c r="B2580">
        <v>34027</v>
      </c>
      <c r="C2580">
        <v>2265002027</v>
      </c>
      <c r="D2580" t="s">
        <v>14</v>
      </c>
      <c r="E2580" t="s">
        <v>11</v>
      </c>
      <c r="F2580" t="s">
        <v>36</v>
      </c>
      <c r="G2580">
        <v>0</v>
      </c>
      <c r="H2580">
        <v>6.8244188469599996</v>
      </c>
      <c r="I2580">
        <v>1.4533428241199999</v>
      </c>
      <c r="J2580">
        <v>5.0695236900000001E-3</v>
      </c>
      <c r="K2580">
        <v>1.47158385E-2</v>
      </c>
      <c r="L2580">
        <v>1.2621449500000003E-3</v>
      </c>
      <c r="M2580">
        <v>1.1949040400000002E-3</v>
      </c>
      <c r="N2580">
        <v>0</v>
      </c>
      <c r="O2580">
        <v>3.5412811059999993E-2</v>
      </c>
    </row>
    <row r="2581" spans="1:15" x14ac:dyDescent="0.35">
      <c r="A2581">
        <v>2023</v>
      </c>
      <c r="B2581">
        <v>34027</v>
      </c>
      <c r="C2581">
        <v>2265002030</v>
      </c>
      <c r="D2581" t="s">
        <v>41</v>
      </c>
      <c r="E2581" t="s">
        <v>11</v>
      </c>
      <c r="F2581" t="s">
        <v>36</v>
      </c>
      <c r="G2581">
        <v>3.6111675600000006E-3</v>
      </c>
      <c r="H2581">
        <v>274.23301028838</v>
      </c>
      <c r="I2581">
        <v>52.240629222980004</v>
      </c>
      <c r="J2581">
        <v>0.16758639391999999</v>
      </c>
      <c r="K2581">
        <v>0.57955932407999999</v>
      </c>
      <c r="L2581">
        <v>4.089680331E-2</v>
      </c>
      <c r="M2581">
        <v>3.7585464069999998E-2</v>
      </c>
      <c r="N2581">
        <v>1.6744088900000002E-3</v>
      </c>
      <c r="O2581">
        <v>1.2078407501600001</v>
      </c>
    </row>
    <row r="2582" spans="1:15" x14ac:dyDescent="0.35">
      <c r="A2582">
        <v>2023</v>
      </c>
      <c r="B2582">
        <v>34027</v>
      </c>
      <c r="C2582">
        <v>2265002033</v>
      </c>
      <c r="D2582" t="s">
        <v>42</v>
      </c>
      <c r="E2582" t="s">
        <v>11</v>
      </c>
      <c r="F2582" t="s">
        <v>36</v>
      </c>
      <c r="G2582">
        <v>1.2400987500000003E-3</v>
      </c>
      <c r="H2582">
        <v>93.916885854769987</v>
      </c>
      <c r="I2582">
        <v>14.20422997356</v>
      </c>
      <c r="J2582">
        <v>6.2610105690000001E-2</v>
      </c>
      <c r="K2582">
        <v>0.26763425413999997</v>
      </c>
      <c r="L2582">
        <v>1.9464589979999999E-2</v>
      </c>
      <c r="M2582">
        <v>1.7938992940000002E-2</v>
      </c>
      <c r="N2582">
        <v>6.4374904000000005E-4</v>
      </c>
      <c r="O2582">
        <v>0.50082352539999997</v>
      </c>
    </row>
    <row r="2583" spans="1:15" x14ac:dyDescent="0.35">
      <c r="A2583">
        <v>2023</v>
      </c>
      <c r="B2583">
        <v>34027</v>
      </c>
      <c r="C2583">
        <v>2265002039</v>
      </c>
      <c r="D2583" t="s">
        <v>15</v>
      </c>
      <c r="E2583" t="s">
        <v>11</v>
      </c>
      <c r="F2583" t="s">
        <v>36</v>
      </c>
      <c r="G2583">
        <v>7.598222830000001E-3</v>
      </c>
      <c r="H2583">
        <v>574.14780871250002</v>
      </c>
      <c r="I2583">
        <v>133.81272003461999</v>
      </c>
      <c r="J2583">
        <v>0.39990704490000001</v>
      </c>
      <c r="K2583">
        <v>1.2472207749099997</v>
      </c>
      <c r="L2583">
        <v>7.2377674599999997E-2</v>
      </c>
      <c r="M2583">
        <v>6.6609286370000007E-2</v>
      </c>
      <c r="N2583">
        <v>3.49101577E-3</v>
      </c>
      <c r="O2583">
        <v>2.7563978051499998</v>
      </c>
    </row>
    <row r="2584" spans="1:15" x14ac:dyDescent="0.35">
      <c r="A2584">
        <v>2023</v>
      </c>
      <c r="B2584">
        <v>34027</v>
      </c>
      <c r="C2584">
        <v>2265002042</v>
      </c>
      <c r="D2584" t="s">
        <v>43</v>
      </c>
      <c r="E2584" t="s">
        <v>11</v>
      </c>
      <c r="F2584" t="s">
        <v>36</v>
      </c>
      <c r="G2584">
        <v>3.6365206900000006E-3</v>
      </c>
      <c r="H2584">
        <v>275.16308435087996</v>
      </c>
      <c r="I2584">
        <v>60.620177097149998</v>
      </c>
      <c r="J2584">
        <v>0.18395790203999995</v>
      </c>
      <c r="K2584">
        <v>0.57310309441000007</v>
      </c>
      <c r="L2584">
        <v>3.9931179749999997E-2</v>
      </c>
      <c r="M2584">
        <v>3.6767550050000007E-2</v>
      </c>
      <c r="N2584">
        <v>1.6744088900000002E-3</v>
      </c>
      <c r="O2584">
        <v>1.6943529848300001</v>
      </c>
    </row>
    <row r="2585" spans="1:15" x14ac:dyDescent="0.35">
      <c r="A2585">
        <v>2023</v>
      </c>
      <c r="B2585">
        <v>34027</v>
      </c>
      <c r="C2585">
        <v>2265002045</v>
      </c>
      <c r="D2585" t="s">
        <v>44</v>
      </c>
      <c r="E2585" t="s">
        <v>11</v>
      </c>
      <c r="F2585" t="s">
        <v>36</v>
      </c>
      <c r="G2585">
        <v>2.8770291000000003E-4</v>
      </c>
      <c r="H2585">
        <v>20.559673235640002</v>
      </c>
      <c r="I2585">
        <v>1.2252065419</v>
      </c>
      <c r="J2585">
        <v>4.6319066200000009E-3</v>
      </c>
      <c r="K2585">
        <v>5.5208094040000009E-2</v>
      </c>
      <c r="L2585">
        <v>2.0580127700000001E-3</v>
      </c>
      <c r="M2585">
        <v>1.8860524100000004E-3</v>
      </c>
      <c r="N2585">
        <v>0</v>
      </c>
      <c r="O2585">
        <v>3.4382151209999996E-2</v>
      </c>
    </row>
    <row r="2586" spans="1:15" x14ac:dyDescent="0.35">
      <c r="A2586">
        <v>2023</v>
      </c>
      <c r="B2586">
        <v>34027</v>
      </c>
      <c r="C2586">
        <v>2265002054</v>
      </c>
      <c r="D2586" t="s">
        <v>16</v>
      </c>
      <c r="E2586" t="s">
        <v>11</v>
      </c>
      <c r="F2586" t="s">
        <v>36</v>
      </c>
      <c r="G2586">
        <v>4.7730023000000006E-4</v>
      </c>
      <c r="H2586">
        <v>36.997969216230004</v>
      </c>
      <c r="I2586">
        <v>8.0084298595400014</v>
      </c>
      <c r="J2586">
        <v>2.4633321570000002E-2</v>
      </c>
      <c r="K2586">
        <v>8.0072900710000006E-2</v>
      </c>
      <c r="L2586">
        <v>5.2921903100000001E-3</v>
      </c>
      <c r="M2586">
        <v>4.8986656400000009E-3</v>
      </c>
      <c r="N2586">
        <v>2.8770291000000003E-4</v>
      </c>
      <c r="O2586">
        <v>0.17818730919000003</v>
      </c>
    </row>
    <row r="2587" spans="1:15" x14ac:dyDescent="0.35">
      <c r="A2587">
        <v>2023</v>
      </c>
      <c r="B2587">
        <v>34027</v>
      </c>
      <c r="C2587">
        <v>2265002057</v>
      </c>
      <c r="D2587" t="s">
        <v>45</v>
      </c>
      <c r="E2587" t="s">
        <v>11</v>
      </c>
      <c r="F2587" t="s">
        <v>36</v>
      </c>
      <c r="G2587">
        <v>4.0344546E-4</v>
      </c>
      <c r="H2587">
        <v>32.198626116470003</v>
      </c>
      <c r="I2587">
        <v>0.69877855982000003</v>
      </c>
      <c r="J2587">
        <v>3.0655241100000009E-3</v>
      </c>
      <c r="K2587">
        <v>6.5450758560000002E-2</v>
      </c>
      <c r="L2587">
        <v>3.2573260500000003E-3</v>
      </c>
      <c r="M2587">
        <v>2.9409630800000005E-3</v>
      </c>
      <c r="N2587">
        <v>2.4030358000000005E-4</v>
      </c>
      <c r="O2587">
        <v>2.3351335039999997E-2</v>
      </c>
    </row>
    <row r="2588" spans="1:15" x14ac:dyDescent="0.35">
      <c r="A2588">
        <v>2023</v>
      </c>
      <c r="B2588">
        <v>34027</v>
      </c>
      <c r="C2588">
        <v>2265002060</v>
      </c>
      <c r="D2588" t="s">
        <v>46</v>
      </c>
      <c r="E2588" t="s">
        <v>11</v>
      </c>
      <c r="F2588" t="s">
        <v>36</v>
      </c>
      <c r="G2588">
        <v>1.0042044100000002E-3</v>
      </c>
      <c r="H2588">
        <v>78.454097847949996</v>
      </c>
      <c r="I2588">
        <v>1.2217111168900001</v>
      </c>
      <c r="J2588">
        <v>5.4586391199999999E-3</v>
      </c>
      <c r="K2588">
        <v>0.14356595671000003</v>
      </c>
      <c r="L2588">
        <v>7.7933317000000012E-3</v>
      </c>
      <c r="M2588">
        <v>7.1440711100000014E-3</v>
      </c>
      <c r="N2588">
        <v>4.7730023000000006E-4</v>
      </c>
      <c r="O2588">
        <v>4.2808208850000008E-2</v>
      </c>
    </row>
    <row r="2589" spans="1:15" x14ac:dyDescent="0.35">
      <c r="A2589">
        <v>2023</v>
      </c>
      <c r="B2589">
        <v>34027</v>
      </c>
      <c r="C2589">
        <v>2265002066</v>
      </c>
      <c r="D2589" t="s">
        <v>47</v>
      </c>
      <c r="E2589" t="s">
        <v>11</v>
      </c>
      <c r="F2589" t="s">
        <v>36</v>
      </c>
      <c r="G2589">
        <v>2.4702767100000002E-3</v>
      </c>
      <c r="H2589">
        <v>188.72911639317996</v>
      </c>
      <c r="I2589">
        <v>45.005971379489999</v>
      </c>
      <c r="J2589">
        <v>0.12641621773</v>
      </c>
      <c r="K2589">
        <v>0.39665192347</v>
      </c>
      <c r="L2589">
        <v>2.2072655440000002E-2</v>
      </c>
      <c r="M2589">
        <v>2.0234002359999999E-2</v>
      </c>
      <c r="N2589">
        <v>1.1475047100000003E-3</v>
      </c>
      <c r="O2589">
        <v>0.86960684745000005</v>
      </c>
    </row>
    <row r="2590" spans="1:15" x14ac:dyDescent="0.35">
      <c r="A2590">
        <v>2023</v>
      </c>
      <c r="B2590">
        <v>34027</v>
      </c>
      <c r="C2590">
        <v>2265002072</v>
      </c>
      <c r="D2590" t="s">
        <v>48</v>
      </c>
      <c r="E2590" t="s">
        <v>11</v>
      </c>
      <c r="F2590" t="s">
        <v>36</v>
      </c>
      <c r="G2590">
        <v>1.6523626900000002E-3</v>
      </c>
      <c r="H2590">
        <v>126.0148005204</v>
      </c>
      <c r="I2590">
        <v>16.56664565006</v>
      </c>
      <c r="J2590">
        <v>4.8985554090000001E-2</v>
      </c>
      <c r="K2590">
        <v>0.30191389052000001</v>
      </c>
      <c r="L2590">
        <v>1.29962349E-2</v>
      </c>
      <c r="M2590">
        <v>1.1953449640000002E-2</v>
      </c>
      <c r="N2590">
        <v>7.6500314000000008E-4</v>
      </c>
      <c r="O2590">
        <v>0.35315256625000002</v>
      </c>
    </row>
    <row r="2591" spans="1:15" x14ac:dyDescent="0.35">
      <c r="A2591">
        <v>2023</v>
      </c>
      <c r="B2591">
        <v>34027</v>
      </c>
      <c r="C2591">
        <v>2265002078</v>
      </c>
      <c r="D2591" t="s">
        <v>49</v>
      </c>
      <c r="E2591" t="s">
        <v>11</v>
      </c>
      <c r="F2591" t="s">
        <v>36</v>
      </c>
      <c r="G2591">
        <v>5.9304278000000014E-4</v>
      </c>
      <c r="H2591">
        <v>42.249307917630006</v>
      </c>
      <c r="I2591">
        <v>9.8875487396400015</v>
      </c>
      <c r="J2591">
        <v>2.8151895090000004E-2</v>
      </c>
      <c r="K2591">
        <v>9.4340099040000014E-2</v>
      </c>
      <c r="L2591">
        <v>5.1643223500000002E-3</v>
      </c>
      <c r="M2591">
        <v>4.7774115400000001E-3</v>
      </c>
      <c r="N2591">
        <v>2.8770291000000003E-4</v>
      </c>
      <c r="O2591">
        <v>0.26409363441999995</v>
      </c>
    </row>
    <row r="2592" spans="1:15" x14ac:dyDescent="0.35">
      <c r="A2592">
        <v>2023</v>
      </c>
      <c r="B2592">
        <v>34027</v>
      </c>
      <c r="C2592">
        <v>2265002081</v>
      </c>
      <c r="D2592" t="s">
        <v>50</v>
      </c>
      <c r="E2592" t="s">
        <v>11</v>
      </c>
      <c r="F2592" t="s">
        <v>36</v>
      </c>
      <c r="G2592">
        <v>3.5604613000000002E-4</v>
      </c>
      <c r="H2592">
        <v>27.926923539789996</v>
      </c>
      <c r="I2592">
        <v>0.86553932354999996</v>
      </c>
      <c r="J2592">
        <v>4.8876425400000006E-3</v>
      </c>
      <c r="K2592">
        <v>8.6724239250000001E-2</v>
      </c>
      <c r="L2592">
        <v>2.68412485E-3</v>
      </c>
      <c r="M2592">
        <v>2.4449235800000002E-3</v>
      </c>
      <c r="N2592">
        <v>1.2125410000000001E-4</v>
      </c>
      <c r="O2592">
        <v>3.45904878E-2</v>
      </c>
    </row>
    <row r="2593" spans="1:15" x14ac:dyDescent="0.35">
      <c r="A2593">
        <v>2023</v>
      </c>
      <c r="B2593">
        <v>34027</v>
      </c>
      <c r="C2593">
        <v>2265003010</v>
      </c>
      <c r="D2593" t="s">
        <v>51</v>
      </c>
      <c r="E2593" t="s">
        <v>18</v>
      </c>
      <c r="F2593" t="s">
        <v>36</v>
      </c>
      <c r="G2593">
        <v>1.0249278379999999E-2</v>
      </c>
      <c r="H2593">
        <v>786.19561633734008</v>
      </c>
      <c r="I2593">
        <v>78.169819815120007</v>
      </c>
      <c r="J2593">
        <v>0.25482651424999997</v>
      </c>
      <c r="K2593">
        <v>2.1961641799899998</v>
      </c>
      <c r="L2593">
        <v>7.843597036000001E-2</v>
      </c>
      <c r="M2593">
        <v>7.218477035000001E-2</v>
      </c>
      <c r="N2593">
        <v>4.8689032699999997E-3</v>
      </c>
      <c r="O2593">
        <v>1.8941025799300002</v>
      </c>
    </row>
    <row r="2594" spans="1:15" x14ac:dyDescent="0.35">
      <c r="A2594">
        <v>2023</v>
      </c>
      <c r="B2594">
        <v>34027</v>
      </c>
      <c r="C2594">
        <v>2265003020</v>
      </c>
      <c r="D2594" t="s">
        <v>52</v>
      </c>
      <c r="E2594" t="s">
        <v>18</v>
      </c>
      <c r="F2594" t="s">
        <v>36</v>
      </c>
      <c r="G2594">
        <v>4.1156948469999996E-2</v>
      </c>
      <c r="H2594">
        <v>3160.0869528216999</v>
      </c>
      <c r="I2594">
        <v>48.882102296499994</v>
      </c>
      <c r="J2594">
        <v>0.21945559097</v>
      </c>
      <c r="K2594">
        <v>5.8636443486499994</v>
      </c>
      <c r="L2594">
        <v>0.31211025802000009</v>
      </c>
      <c r="M2594">
        <v>0.28705916096</v>
      </c>
      <c r="N2594">
        <v>1.9218774849999995E-2</v>
      </c>
      <c r="O2594">
        <v>1.7396171403600003</v>
      </c>
    </row>
    <row r="2595" spans="1:15" x14ac:dyDescent="0.35">
      <c r="A2595">
        <v>2023</v>
      </c>
      <c r="B2595">
        <v>34027</v>
      </c>
      <c r="C2595">
        <v>2265003030</v>
      </c>
      <c r="D2595" t="s">
        <v>17</v>
      </c>
      <c r="E2595" t="s">
        <v>18</v>
      </c>
      <c r="F2595" t="s">
        <v>36</v>
      </c>
      <c r="G2595">
        <v>8.6817935599999996E-3</v>
      </c>
      <c r="H2595">
        <v>659.94243356327001</v>
      </c>
      <c r="I2595">
        <v>72.95227683601</v>
      </c>
      <c r="J2595">
        <v>0.23793030657000003</v>
      </c>
      <c r="K2595">
        <v>1.3307273712700001</v>
      </c>
      <c r="L2595">
        <v>8.0243758760000006E-2</v>
      </c>
      <c r="M2595">
        <v>7.3666274989999989E-2</v>
      </c>
      <c r="N2595">
        <v>3.9980783700000007E-3</v>
      </c>
      <c r="O2595">
        <v>1.7823845637399998</v>
      </c>
    </row>
    <row r="2596" spans="1:15" x14ac:dyDescent="0.35">
      <c r="A2596">
        <v>2023</v>
      </c>
      <c r="B2596">
        <v>34027</v>
      </c>
      <c r="C2596">
        <v>2265003040</v>
      </c>
      <c r="D2596" t="s">
        <v>19</v>
      </c>
      <c r="E2596" t="s">
        <v>18</v>
      </c>
      <c r="F2596" t="s">
        <v>36</v>
      </c>
      <c r="G2596">
        <v>1.6261277120000001E-2</v>
      </c>
      <c r="H2596">
        <v>1227.1414608146101</v>
      </c>
      <c r="I2596">
        <v>227.60629377661996</v>
      </c>
      <c r="J2596">
        <v>0.92738773302999999</v>
      </c>
      <c r="K2596">
        <v>2.7794206518099993</v>
      </c>
      <c r="L2596">
        <v>0.27779755233999998</v>
      </c>
      <c r="M2596">
        <v>0.25549561642000002</v>
      </c>
      <c r="N2596">
        <v>7.4626387000000013E-3</v>
      </c>
      <c r="O2596">
        <v>7.57144110624</v>
      </c>
    </row>
    <row r="2597" spans="1:15" x14ac:dyDescent="0.35">
      <c r="A2597">
        <v>2023</v>
      </c>
      <c r="B2597">
        <v>34027</v>
      </c>
      <c r="C2597">
        <v>2265003050</v>
      </c>
      <c r="D2597" t="s">
        <v>53</v>
      </c>
      <c r="E2597" t="s">
        <v>18</v>
      </c>
      <c r="F2597" t="s">
        <v>36</v>
      </c>
      <c r="G2597">
        <v>6.9114836999999998E-4</v>
      </c>
      <c r="H2597">
        <v>55.97662898123999</v>
      </c>
      <c r="I2597">
        <v>6.2706888508</v>
      </c>
      <c r="J2597">
        <v>1.885280793E-2</v>
      </c>
      <c r="K2597">
        <v>0.13317999188999996</v>
      </c>
      <c r="L2597">
        <v>5.6768965000000005E-3</v>
      </c>
      <c r="M2597">
        <v>5.2172332299999999E-3</v>
      </c>
      <c r="N2597">
        <v>2.9652139000000007E-4</v>
      </c>
      <c r="O2597">
        <v>0.13752750253000001</v>
      </c>
    </row>
    <row r="2598" spans="1:15" x14ac:dyDescent="0.35">
      <c r="A2598">
        <v>2023</v>
      </c>
      <c r="B2598">
        <v>34027</v>
      </c>
      <c r="C2598">
        <v>2265003060</v>
      </c>
      <c r="D2598" t="s">
        <v>54</v>
      </c>
      <c r="E2598" t="s">
        <v>18</v>
      </c>
      <c r="F2598" t="s">
        <v>36</v>
      </c>
      <c r="G2598">
        <v>4.0344546E-4</v>
      </c>
      <c r="H2598">
        <v>18.551080329869997</v>
      </c>
      <c r="I2598">
        <v>4.5778228821599996</v>
      </c>
      <c r="J2598">
        <v>1.252334391E-2</v>
      </c>
      <c r="K2598">
        <v>3.9070275640000006E-2</v>
      </c>
      <c r="L2598">
        <v>2.0480919800000001E-3</v>
      </c>
      <c r="M2598">
        <v>2.0172273E-3</v>
      </c>
      <c r="N2598">
        <v>0</v>
      </c>
      <c r="O2598">
        <v>9.3180468919999995E-2</v>
      </c>
    </row>
    <row r="2599" spans="1:15" x14ac:dyDescent="0.35">
      <c r="A2599">
        <v>2023</v>
      </c>
      <c r="B2599">
        <v>34027</v>
      </c>
      <c r="C2599">
        <v>2265003070</v>
      </c>
      <c r="D2599" t="s">
        <v>55</v>
      </c>
      <c r="E2599" t="s">
        <v>18</v>
      </c>
      <c r="F2599" t="s">
        <v>36</v>
      </c>
      <c r="G2599">
        <v>3.4777880500000001E-3</v>
      </c>
      <c r="H2599">
        <v>263.84603465011003</v>
      </c>
      <c r="I2599">
        <v>4.1490948400000001</v>
      </c>
      <c r="J2599">
        <v>1.8802101670000002E-2</v>
      </c>
      <c r="K2599">
        <v>0.49336529593999995</v>
      </c>
      <c r="L2599">
        <v>2.6338595140000004E-2</v>
      </c>
      <c r="M2599">
        <v>2.4243103829999998E-2</v>
      </c>
      <c r="N2599">
        <v>1.67881813E-3</v>
      </c>
      <c r="O2599">
        <v>0.14275245193</v>
      </c>
    </row>
    <row r="2600" spans="1:15" x14ac:dyDescent="0.35">
      <c r="A2600">
        <v>2023</v>
      </c>
      <c r="B2600">
        <v>34027</v>
      </c>
      <c r="C2600">
        <v>2265004010</v>
      </c>
      <c r="D2600" t="s">
        <v>56</v>
      </c>
      <c r="E2600" t="s">
        <v>21</v>
      </c>
      <c r="F2600" t="s">
        <v>36</v>
      </c>
      <c r="G2600">
        <v>3.271215156E-2</v>
      </c>
      <c r="H2600">
        <v>2476.2657674642801</v>
      </c>
      <c r="I2600">
        <v>386.87451203401002</v>
      </c>
      <c r="J2600">
        <v>1.7074859061700003</v>
      </c>
      <c r="K2600">
        <v>4.8137591099400003</v>
      </c>
      <c r="L2600">
        <v>0.58767122337</v>
      </c>
      <c r="M2600">
        <v>0.54075580746000007</v>
      </c>
      <c r="N2600">
        <v>1.5101646999999999E-2</v>
      </c>
      <c r="O2600">
        <v>30.066471975869998</v>
      </c>
    </row>
    <row r="2601" spans="1:15" x14ac:dyDescent="0.35">
      <c r="A2601">
        <v>2023</v>
      </c>
      <c r="B2601">
        <v>34027</v>
      </c>
      <c r="C2601">
        <v>2265004011</v>
      </c>
      <c r="D2601" t="s">
        <v>56</v>
      </c>
      <c r="E2601" t="s">
        <v>22</v>
      </c>
      <c r="F2601" t="s">
        <v>36</v>
      </c>
      <c r="G2601">
        <v>6.3144726040000015E-2</v>
      </c>
      <c r="H2601">
        <v>4771.1250804000301</v>
      </c>
      <c r="I2601">
        <v>753.81847001406004</v>
      </c>
      <c r="J2601">
        <v>3.5382861297300008</v>
      </c>
      <c r="K2601">
        <v>9.6324124762800007</v>
      </c>
      <c r="L2601">
        <v>1.2627214581300001</v>
      </c>
      <c r="M2601">
        <v>1.1617200997599999</v>
      </c>
      <c r="N2601">
        <v>2.8998469169999999E-2</v>
      </c>
      <c r="O2601">
        <v>48.500942237770005</v>
      </c>
    </row>
    <row r="2602" spans="1:15" x14ac:dyDescent="0.35">
      <c r="A2602">
        <v>2023</v>
      </c>
      <c r="B2602">
        <v>34027</v>
      </c>
      <c r="C2602">
        <v>2265004015</v>
      </c>
      <c r="D2602" t="s">
        <v>20</v>
      </c>
      <c r="E2602" t="s">
        <v>21</v>
      </c>
      <c r="F2602" t="s">
        <v>36</v>
      </c>
      <c r="G2602">
        <v>2.8737221700000006E-3</v>
      </c>
      <c r="H2602">
        <v>213.29223183927999</v>
      </c>
      <c r="I2602">
        <v>33.311458767730002</v>
      </c>
      <c r="J2602">
        <v>0.14704264245000001</v>
      </c>
      <c r="K2602">
        <v>0.41453690321999997</v>
      </c>
      <c r="L2602">
        <v>5.0639019090000001E-2</v>
      </c>
      <c r="M2602">
        <v>4.6551653609999993E-2</v>
      </c>
      <c r="N2602">
        <v>1.3437158900000004E-3</v>
      </c>
      <c r="O2602">
        <v>2.7504486380799995</v>
      </c>
    </row>
    <row r="2603" spans="1:15" x14ac:dyDescent="0.35">
      <c r="A2603">
        <v>2023</v>
      </c>
      <c r="B2603">
        <v>34027</v>
      </c>
      <c r="C2603">
        <v>2265004016</v>
      </c>
      <c r="D2603" t="s">
        <v>20</v>
      </c>
      <c r="E2603" t="s">
        <v>22</v>
      </c>
      <c r="F2603" t="s">
        <v>36</v>
      </c>
      <c r="G2603">
        <v>3.5864758159999996E-2</v>
      </c>
      <c r="H2603">
        <v>2713.9437023644005</v>
      </c>
      <c r="I2603">
        <v>424.7608725624001</v>
      </c>
      <c r="J2603">
        <v>1.8975627310199998</v>
      </c>
      <c r="K2603">
        <v>5.3143467409999996</v>
      </c>
      <c r="L2603">
        <v>0.65916484535000008</v>
      </c>
      <c r="M2603">
        <v>0.60641490261000008</v>
      </c>
      <c r="N2603">
        <v>1.6480636810000001E-2</v>
      </c>
      <c r="O2603">
        <v>30.611353729660006</v>
      </c>
    </row>
    <row r="2604" spans="1:15" x14ac:dyDescent="0.35">
      <c r="A2604">
        <v>2023</v>
      </c>
      <c r="B2604">
        <v>34027</v>
      </c>
      <c r="C2604">
        <v>2265004025</v>
      </c>
      <c r="D2604" t="s">
        <v>24</v>
      </c>
      <c r="E2604" t="s">
        <v>21</v>
      </c>
      <c r="F2604" t="s">
        <v>36</v>
      </c>
      <c r="G2604">
        <v>1.5983495000000003E-4</v>
      </c>
      <c r="H2604">
        <v>13.716957144990001</v>
      </c>
      <c r="I2604">
        <v>2.1475941967699996</v>
      </c>
      <c r="J2604">
        <v>9.6209616799999998E-3</v>
      </c>
      <c r="K2604">
        <v>2.6910694029999998E-2</v>
      </c>
      <c r="L2604">
        <v>3.3620455000000003E-3</v>
      </c>
      <c r="M2604">
        <v>3.0269432600000005E-3</v>
      </c>
      <c r="N2604">
        <v>2.8660060000000004E-5</v>
      </c>
      <c r="O2604">
        <v>0.21918552501999999</v>
      </c>
    </row>
    <row r="2605" spans="1:15" x14ac:dyDescent="0.35">
      <c r="A2605">
        <v>2023</v>
      </c>
      <c r="B2605">
        <v>34027</v>
      </c>
      <c r="C2605">
        <v>2265004026</v>
      </c>
      <c r="D2605" t="s">
        <v>24</v>
      </c>
      <c r="E2605" t="s">
        <v>22</v>
      </c>
      <c r="F2605" t="s">
        <v>36</v>
      </c>
      <c r="G2605">
        <v>1.4319006900000001E-3</v>
      </c>
      <c r="H2605">
        <v>110.46414187193</v>
      </c>
      <c r="I2605">
        <v>21.803211192839999</v>
      </c>
      <c r="J2605">
        <v>7.8340069389999975E-2</v>
      </c>
      <c r="K2605">
        <v>0.22064057422000002</v>
      </c>
      <c r="L2605">
        <v>2.1826840309999998E-2</v>
      </c>
      <c r="M2605">
        <v>2.0089599750000003E-2</v>
      </c>
      <c r="N2605">
        <v>6.2500977000000001E-4</v>
      </c>
      <c r="O2605">
        <v>1.30016141728</v>
      </c>
    </row>
    <row r="2606" spans="1:15" x14ac:dyDescent="0.35">
      <c r="A2606">
        <v>2023</v>
      </c>
      <c r="B2606">
        <v>34027</v>
      </c>
      <c r="C2606">
        <v>2265004030</v>
      </c>
      <c r="D2606" t="s">
        <v>25</v>
      </c>
      <c r="E2606" t="s">
        <v>21</v>
      </c>
      <c r="F2606" t="s">
        <v>36</v>
      </c>
      <c r="G2606">
        <v>3.3289762000000004E-4</v>
      </c>
      <c r="H2606">
        <v>26.167610324350001</v>
      </c>
      <c r="I2606">
        <v>4.0971892667200001</v>
      </c>
      <c r="J2606">
        <v>1.835235919E-2</v>
      </c>
      <c r="K2606">
        <v>5.1341190560000007E-2</v>
      </c>
      <c r="L2606">
        <v>6.3393848100000002E-3</v>
      </c>
      <c r="M2606">
        <v>5.8543684100000005E-3</v>
      </c>
      <c r="N2606">
        <v>8.5980180000000013E-5</v>
      </c>
      <c r="O2606">
        <v>0.26651871641999997</v>
      </c>
    </row>
    <row r="2607" spans="1:15" x14ac:dyDescent="0.35">
      <c r="A2607">
        <v>2023</v>
      </c>
      <c r="B2607">
        <v>34027</v>
      </c>
      <c r="C2607">
        <v>2265004031</v>
      </c>
      <c r="D2607" t="s">
        <v>25</v>
      </c>
      <c r="E2607" t="s">
        <v>22</v>
      </c>
      <c r="F2607" t="s">
        <v>36</v>
      </c>
      <c r="G2607">
        <v>5.9609617869999992E-2</v>
      </c>
      <c r="H2607">
        <v>4523.4823975817299</v>
      </c>
      <c r="I2607">
        <v>927.86057110911997</v>
      </c>
      <c r="J2607">
        <v>2.58459948472</v>
      </c>
      <c r="K2607">
        <v>8.9654928800799993</v>
      </c>
      <c r="L2607">
        <v>0.53048778980999989</v>
      </c>
      <c r="M2607">
        <v>0.48798051159000005</v>
      </c>
      <c r="N2607">
        <v>2.7448621310000001E-2</v>
      </c>
      <c r="O2607">
        <v>30.052797820319995</v>
      </c>
    </row>
    <row r="2608" spans="1:15" x14ac:dyDescent="0.35">
      <c r="A2608">
        <v>2023</v>
      </c>
      <c r="B2608">
        <v>34027</v>
      </c>
      <c r="C2608">
        <v>2265004035</v>
      </c>
      <c r="D2608" t="s">
        <v>97</v>
      </c>
      <c r="E2608" t="s">
        <v>21</v>
      </c>
      <c r="F2608" t="s">
        <v>36</v>
      </c>
      <c r="G2608">
        <v>3.8294249399999998E-3</v>
      </c>
      <c r="H2608">
        <v>281.19021780717998</v>
      </c>
      <c r="I2608">
        <v>115.45939411875</v>
      </c>
      <c r="J2608">
        <v>0.53457515528999988</v>
      </c>
      <c r="K2608">
        <v>1.0579365109500001</v>
      </c>
      <c r="L2608">
        <v>2.4644344669999999E-2</v>
      </c>
      <c r="M2608">
        <v>2.2648061259999998E-2</v>
      </c>
      <c r="N2608">
        <v>1.7162966700000003E-3</v>
      </c>
      <c r="O2608">
        <v>5.21906416691</v>
      </c>
    </row>
    <row r="2609" spans="1:15" x14ac:dyDescent="0.35">
      <c r="A2609">
        <v>2023</v>
      </c>
      <c r="B2609">
        <v>34027</v>
      </c>
      <c r="C2609">
        <v>2265004036</v>
      </c>
      <c r="D2609" t="s">
        <v>97</v>
      </c>
      <c r="E2609" t="s">
        <v>22</v>
      </c>
      <c r="F2609" t="s">
        <v>36</v>
      </c>
      <c r="G2609">
        <v>2.2947889580000002E-2</v>
      </c>
      <c r="H2609">
        <v>1697.0723086429198</v>
      </c>
      <c r="I2609">
        <v>696.61334409557003</v>
      </c>
      <c r="J2609">
        <v>3.2256544790800001</v>
      </c>
      <c r="K2609">
        <v>6.3870134204800006</v>
      </c>
      <c r="L2609">
        <v>0.14861122958</v>
      </c>
      <c r="M2609">
        <v>0.13668533769000002</v>
      </c>
      <c r="N2609">
        <v>1.0286756919999999E-2</v>
      </c>
      <c r="O2609">
        <v>25.40924309055</v>
      </c>
    </row>
    <row r="2610" spans="1:15" x14ac:dyDescent="0.35">
      <c r="A2610">
        <v>2023</v>
      </c>
      <c r="B2610">
        <v>34027</v>
      </c>
      <c r="C2610">
        <v>2265004040</v>
      </c>
      <c r="D2610" t="s">
        <v>57</v>
      </c>
      <c r="E2610" t="s">
        <v>21</v>
      </c>
      <c r="F2610" t="s">
        <v>36</v>
      </c>
      <c r="G2610">
        <v>6.65244085E-3</v>
      </c>
      <c r="H2610">
        <v>500.67250011151998</v>
      </c>
      <c r="I2610">
        <v>124.18247139287001</v>
      </c>
      <c r="J2610">
        <v>0.31982973495000006</v>
      </c>
      <c r="K2610">
        <v>0.96712600852999997</v>
      </c>
      <c r="L2610">
        <v>5.3744226360000008E-2</v>
      </c>
      <c r="M2610">
        <v>4.9346009459999993E-2</v>
      </c>
      <c r="N2610">
        <v>2.9795439300000005E-3</v>
      </c>
      <c r="O2610">
        <v>4.0435056674099989</v>
      </c>
    </row>
    <row r="2611" spans="1:15" x14ac:dyDescent="0.35">
      <c r="A2611">
        <v>2023</v>
      </c>
      <c r="B2611">
        <v>34027</v>
      </c>
      <c r="C2611">
        <v>2265004041</v>
      </c>
      <c r="D2611" t="s">
        <v>57</v>
      </c>
      <c r="E2611" t="s">
        <v>22</v>
      </c>
      <c r="F2611" t="s">
        <v>36</v>
      </c>
      <c r="G2611">
        <v>7.6015297600000005E-3</v>
      </c>
      <c r="H2611">
        <v>579.83737295902006</v>
      </c>
      <c r="I2611">
        <v>144.59841442761001</v>
      </c>
      <c r="J2611">
        <v>0.3833172794000001</v>
      </c>
      <c r="K2611">
        <v>1.13625232952</v>
      </c>
      <c r="L2611">
        <v>6.5128884039999987E-2</v>
      </c>
      <c r="M2611">
        <v>5.9919366979999993E-2</v>
      </c>
      <c r="N2611">
        <v>3.5064481100000001E-3</v>
      </c>
      <c r="O2611">
        <v>3.2002870190500001</v>
      </c>
    </row>
    <row r="2612" spans="1:15" x14ac:dyDescent="0.35">
      <c r="A2612">
        <v>2023</v>
      </c>
      <c r="B2612">
        <v>34027</v>
      </c>
      <c r="C2612">
        <v>2265004046</v>
      </c>
      <c r="D2612" t="s">
        <v>58</v>
      </c>
      <c r="E2612" t="s">
        <v>22</v>
      </c>
      <c r="F2612" t="s">
        <v>36</v>
      </c>
      <c r="G2612">
        <v>8.6321896100000003E-3</v>
      </c>
      <c r="H2612">
        <v>654.37714374614995</v>
      </c>
      <c r="I2612">
        <v>163.41613362569001</v>
      </c>
      <c r="J2612">
        <v>0.43309318976</v>
      </c>
      <c r="K2612">
        <v>1.3751460550299999</v>
      </c>
      <c r="L2612">
        <v>6.929341121999999E-2</v>
      </c>
      <c r="M2612">
        <v>6.3817135139999995E-2</v>
      </c>
      <c r="N2612">
        <v>4.0278407400000009E-3</v>
      </c>
      <c r="O2612">
        <v>3.8153131673799998</v>
      </c>
    </row>
    <row r="2613" spans="1:15" x14ac:dyDescent="0.35">
      <c r="A2613">
        <v>2023</v>
      </c>
      <c r="B2613">
        <v>34027</v>
      </c>
      <c r="C2613">
        <v>2265004051</v>
      </c>
      <c r="D2613" t="s">
        <v>59</v>
      </c>
      <c r="E2613" t="s">
        <v>22</v>
      </c>
      <c r="F2613" t="s">
        <v>36</v>
      </c>
      <c r="G2613">
        <v>4.2075172700000007E-3</v>
      </c>
      <c r="H2613">
        <v>312.73338614682996</v>
      </c>
      <c r="I2613">
        <v>48.892515819069999</v>
      </c>
      <c r="J2613">
        <v>0.21709554525999999</v>
      </c>
      <c r="K2613">
        <v>0.61013630117000006</v>
      </c>
      <c r="L2613">
        <v>7.5184155860000004E-2</v>
      </c>
      <c r="M2613">
        <v>6.914459936999999E-2</v>
      </c>
      <c r="N2613">
        <v>1.9268378800000004E-3</v>
      </c>
      <c r="O2613">
        <v>3.4730977209499998</v>
      </c>
    </row>
    <row r="2614" spans="1:15" x14ac:dyDescent="0.35">
      <c r="A2614">
        <v>2023</v>
      </c>
      <c r="B2614">
        <v>34027</v>
      </c>
      <c r="C2614">
        <v>2265004055</v>
      </c>
      <c r="D2614" t="s">
        <v>60</v>
      </c>
      <c r="E2614" t="s">
        <v>21</v>
      </c>
      <c r="F2614" t="s">
        <v>36</v>
      </c>
      <c r="G2614">
        <v>8.856289232999999E-2</v>
      </c>
      <c r="H2614">
        <v>6711.9786270203695</v>
      </c>
      <c r="I2614">
        <v>1664.5695044911897</v>
      </c>
      <c r="J2614">
        <v>4.2815054195100002</v>
      </c>
      <c r="K2614">
        <v>12.934213427850002</v>
      </c>
      <c r="L2614">
        <v>0.71932341359999996</v>
      </c>
      <c r="M2614">
        <v>0.66185999330000012</v>
      </c>
      <c r="N2614">
        <v>4.0750196080000002E-2</v>
      </c>
      <c r="O2614">
        <v>44.945133788280003</v>
      </c>
    </row>
    <row r="2615" spans="1:15" x14ac:dyDescent="0.35">
      <c r="A2615">
        <v>2023</v>
      </c>
      <c r="B2615">
        <v>34027</v>
      </c>
      <c r="C2615">
        <v>2265004056</v>
      </c>
      <c r="D2615" t="s">
        <v>60</v>
      </c>
      <c r="E2615" t="s">
        <v>22</v>
      </c>
      <c r="F2615" t="s">
        <v>36</v>
      </c>
      <c r="G2615">
        <v>0.10411207719</v>
      </c>
      <c r="H2615">
        <v>7881.6132409302199</v>
      </c>
      <c r="I2615">
        <v>1966.45277283939</v>
      </c>
      <c r="J2615">
        <v>5.2094255682699995</v>
      </c>
      <c r="K2615">
        <v>15.444138023930003</v>
      </c>
      <c r="L2615">
        <v>0.88320714823000013</v>
      </c>
      <c r="M2615">
        <v>0.81255569109000003</v>
      </c>
      <c r="N2615">
        <v>4.7926234179999999E-2</v>
      </c>
      <c r="O2615">
        <v>41.580989490040004</v>
      </c>
    </row>
    <row r="2616" spans="1:15" x14ac:dyDescent="0.35">
      <c r="A2616">
        <v>2023</v>
      </c>
      <c r="B2616">
        <v>34027</v>
      </c>
      <c r="C2616">
        <v>2265004066</v>
      </c>
      <c r="D2616" t="s">
        <v>61</v>
      </c>
      <c r="E2616" t="s">
        <v>22</v>
      </c>
      <c r="F2616" t="s">
        <v>36</v>
      </c>
      <c r="G2616">
        <v>1.724674226E-2</v>
      </c>
      <c r="H2616">
        <v>1315.52298236414</v>
      </c>
      <c r="I2616">
        <v>201.77202530320002</v>
      </c>
      <c r="J2616">
        <v>0.57602090898000002</v>
      </c>
      <c r="K2616">
        <v>2.5039103927199999</v>
      </c>
      <c r="L2616">
        <v>0.14679131577000001</v>
      </c>
      <c r="M2616">
        <v>0.13509580666999998</v>
      </c>
      <c r="N2616">
        <v>7.9586782000000012E-3</v>
      </c>
      <c r="O2616">
        <v>4.3216592658800002</v>
      </c>
    </row>
    <row r="2617" spans="1:15" x14ac:dyDescent="0.35">
      <c r="A2617">
        <v>2023</v>
      </c>
      <c r="B2617">
        <v>34027</v>
      </c>
      <c r="C2617">
        <v>2265004071</v>
      </c>
      <c r="D2617" t="s">
        <v>26</v>
      </c>
      <c r="E2617" t="s">
        <v>22</v>
      </c>
      <c r="F2617" t="s">
        <v>36</v>
      </c>
      <c r="G2617">
        <v>0.3357768537200001</v>
      </c>
      <c r="H2617">
        <v>25441.370035651787</v>
      </c>
      <c r="I2617">
        <v>5461.0100730674503</v>
      </c>
      <c r="J2617">
        <v>16.121490984279998</v>
      </c>
      <c r="K2617">
        <v>49.965733653550004</v>
      </c>
      <c r="L2617">
        <v>3.5303979993700003</v>
      </c>
      <c r="M2617">
        <v>3.24789799257</v>
      </c>
      <c r="N2617">
        <v>0.15461220521999999</v>
      </c>
      <c r="O2617">
        <v>121.61335164748</v>
      </c>
    </row>
    <row r="2618" spans="1:15" x14ac:dyDescent="0.35">
      <c r="A2618">
        <v>2023</v>
      </c>
      <c r="B2618">
        <v>34027</v>
      </c>
      <c r="C2618">
        <v>2265004075</v>
      </c>
      <c r="D2618" t="s">
        <v>62</v>
      </c>
      <c r="E2618" t="s">
        <v>21</v>
      </c>
      <c r="F2618" t="s">
        <v>36</v>
      </c>
      <c r="G2618">
        <v>3.1537089099999997E-3</v>
      </c>
      <c r="H2618">
        <v>238.53749970347002</v>
      </c>
      <c r="I2618">
        <v>47.580756998279995</v>
      </c>
      <c r="J2618">
        <v>0.16341525287999997</v>
      </c>
      <c r="K2618">
        <v>0.48784823439000008</v>
      </c>
      <c r="L2618">
        <v>4.2397047219999998E-2</v>
      </c>
      <c r="M2618">
        <v>3.9032797100000002E-2</v>
      </c>
      <c r="N2618">
        <v>1.4550492000000004E-3</v>
      </c>
      <c r="O2618">
        <v>1.8651856816999999</v>
      </c>
    </row>
    <row r="2619" spans="1:15" x14ac:dyDescent="0.35">
      <c r="A2619">
        <v>2023</v>
      </c>
      <c r="B2619">
        <v>34027</v>
      </c>
      <c r="C2619">
        <v>2265004076</v>
      </c>
      <c r="D2619" t="s">
        <v>62</v>
      </c>
      <c r="E2619" t="s">
        <v>22</v>
      </c>
      <c r="F2619" t="s">
        <v>36</v>
      </c>
      <c r="G2619">
        <v>1.0294473090000001E-2</v>
      </c>
      <c r="H2619">
        <v>781.69815295648993</v>
      </c>
      <c r="I2619">
        <v>155.58705842162999</v>
      </c>
      <c r="J2619">
        <v>0.53523984822000004</v>
      </c>
      <c r="K2619">
        <v>1.6108838670100001</v>
      </c>
      <c r="L2619">
        <v>0.13896271015</v>
      </c>
      <c r="M2619">
        <v>0.12778308213</v>
      </c>
      <c r="N2619">
        <v>4.7289098999999998E-3</v>
      </c>
      <c r="O2619">
        <v>5.8261051816</v>
      </c>
    </row>
    <row r="2620" spans="1:15" x14ac:dyDescent="0.35">
      <c r="A2620">
        <v>2023</v>
      </c>
      <c r="B2620">
        <v>34027</v>
      </c>
      <c r="C2620">
        <v>2265005010</v>
      </c>
      <c r="D2620" t="s">
        <v>63</v>
      </c>
      <c r="E2620" t="s">
        <v>28</v>
      </c>
      <c r="F2620" t="s">
        <v>36</v>
      </c>
      <c r="G2620">
        <v>0</v>
      </c>
      <c r="H2620">
        <v>0.24011508499000006</v>
      </c>
      <c r="I2620">
        <v>6.0210376820000001E-2</v>
      </c>
      <c r="J2620">
        <v>1.9290425000000001E-4</v>
      </c>
      <c r="K2620">
        <v>4.7399330000000002E-4</v>
      </c>
      <c r="L2620">
        <v>0</v>
      </c>
      <c r="M2620">
        <v>0</v>
      </c>
      <c r="N2620">
        <v>0</v>
      </c>
      <c r="O2620">
        <v>1.1684486000000003E-3</v>
      </c>
    </row>
    <row r="2621" spans="1:15" x14ac:dyDescent="0.35">
      <c r="A2621">
        <v>2023</v>
      </c>
      <c r="B2621">
        <v>34027</v>
      </c>
      <c r="C2621">
        <v>2265005015</v>
      </c>
      <c r="D2621" t="s">
        <v>64</v>
      </c>
      <c r="E2621" t="s">
        <v>28</v>
      </c>
      <c r="F2621" t="s">
        <v>36</v>
      </c>
      <c r="G2621">
        <v>0</v>
      </c>
      <c r="H2621">
        <v>0.92183429524999994</v>
      </c>
      <c r="I2621">
        <v>6.0449578089999997E-2</v>
      </c>
      <c r="J2621">
        <v>2.1825738000000002E-4</v>
      </c>
      <c r="K2621">
        <v>1.6226003200000001E-3</v>
      </c>
      <c r="L2621">
        <v>0</v>
      </c>
      <c r="M2621">
        <v>0</v>
      </c>
      <c r="N2621">
        <v>0</v>
      </c>
      <c r="O2621">
        <v>1.2654518800000003E-3</v>
      </c>
    </row>
    <row r="2622" spans="1:15" x14ac:dyDescent="0.35">
      <c r="A2622">
        <v>2023</v>
      </c>
      <c r="B2622">
        <v>34027</v>
      </c>
      <c r="C2622">
        <v>2265005025</v>
      </c>
      <c r="D2622" t="s">
        <v>65</v>
      </c>
      <c r="E2622" t="s">
        <v>28</v>
      </c>
      <c r="F2622" t="s">
        <v>36</v>
      </c>
      <c r="G2622">
        <v>0</v>
      </c>
      <c r="H2622">
        <v>0.60968545638000005</v>
      </c>
      <c r="I2622">
        <v>4.9392306480000002E-2</v>
      </c>
      <c r="J2622">
        <v>3.2959069E-4</v>
      </c>
      <c r="K2622">
        <v>4.5238802400000009E-3</v>
      </c>
      <c r="L2622">
        <v>0</v>
      </c>
      <c r="M2622">
        <v>0</v>
      </c>
      <c r="N2622">
        <v>0</v>
      </c>
      <c r="O2622">
        <v>2.8538805900000007E-3</v>
      </c>
    </row>
    <row r="2623" spans="1:15" x14ac:dyDescent="0.35">
      <c r="A2623">
        <v>2023</v>
      </c>
      <c r="B2623">
        <v>34027</v>
      </c>
      <c r="C2623">
        <v>2265005030</v>
      </c>
      <c r="D2623" t="s">
        <v>66</v>
      </c>
      <c r="E2623" t="s">
        <v>28</v>
      </c>
      <c r="F2623" t="s">
        <v>36</v>
      </c>
      <c r="G2623">
        <v>0</v>
      </c>
      <c r="H2623">
        <v>0.19784039417999999</v>
      </c>
      <c r="I2623">
        <v>4.9158616760000003E-2</v>
      </c>
      <c r="J2623">
        <v>7.3854770000000001E-5</v>
      </c>
      <c r="K2623">
        <v>3.7809233000000005E-4</v>
      </c>
      <c r="L2623">
        <v>0</v>
      </c>
      <c r="M2623">
        <v>0</v>
      </c>
      <c r="N2623">
        <v>0</v>
      </c>
      <c r="O2623">
        <v>9.7003280000000018E-4</v>
      </c>
    </row>
    <row r="2624" spans="1:15" x14ac:dyDescent="0.35">
      <c r="A2624">
        <v>2023</v>
      </c>
      <c r="B2624">
        <v>34027</v>
      </c>
      <c r="C2624">
        <v>2265005035</v>
      </c>
      <c r="D2624" t="s">
        <v>27</v>
      </c>
      <c r="E2624" t="s">
        <v>28</v>
      </c>
      <c r="F2624" t="s">
        <v>36</v>
      </c>
      <c r="G2624">
        <v>0</v>
      </c>
      <c r="H2624">
        <v>2.13216626601</v>
      </c>
      <c r="I2624">
        <v>0.39129579918000001</v>
      </c>
      <c r="J2624">
        <v>1.4175706600000001E-3</v>
      </c>
      <c r="K2624">
        <v>7.71947693E-3</v>
      </c>
      <c r="L2624">
        <v>2.4691744000000007E-4</v>
      </c>
      <c r="M2624">
        <v>2.4691744000000007E-4</v>
      </c>
      <c r="N2624">
        <v>0</v>
      </c>
      <c r="O2624">
        <v>1.1704327580000002E-2</v>
      </c>
    </row>
    <row r="2625" spans="1:15" x14ac:dyDescent="0.35">
      <c r="A2625">
        <v>2023</v>
      </c>
      <c r="B2625">
        <v>34027</v>
      </c>
      <c r="C2625">
        <v>2265005040</v>
      </c>
      <c r="D2625" t="s">
        <v>67</v>
      </c>
      <c r="E2625" t="s">
        <v>28</v>
      </c>
      <c r="F2625" t="s">
        <v>36</v>
      </c>
      <c r="G2625">
        <v>0</v>
      </c>
      <c r="H2625">
        <v>4.466088331319999</v>
      </c>
      <c r="I2625">
        <v>1.4539336622799999</v>
      </c>
      <c r="J2625">
        <v>5.234870190000001E-3</v>
      </c>
      <c r="K2625">
        <v>1.3448182000000001E-2</v>
      </c>
      <c r="L2625">
        <v>3.7809233000000005E-4</v>
      </c>
      <c r="M2625">
        <v>3.7809233000000005E-4</v>
      </c>
      <c r="N2625">
        <v>0</v>
      </c>
      <c r="O2625">
        <v>4.2221779930000002E-2</v>
      </c>
    </row>
    <row r="2626" spans="1:15" x14ac:dyDescent="0.35">
      <c r="A2626">
        <v>2023</v>
      </c>
      <c r="B2626">
        <v>34027</v>
      </c>
      <c r="C2626">
        <v>2265005045</v>
      </c>
      <c r="D2626" t="s">
        <v>68</v>
      </c>
      <c r="E2626" t="s">
        <v>28</v>
      </c>
      <c r="F2626" t="s">
        <v>36</v>
      </c>
      <c r="G2626">
        <v>0</v>
      </c>
      <c r="H2626">
        <v>0.97164878646000008</v>
      </c>
      <c r="I2626">
        <v>7.8740207919999999E-2</v>
      </c>
      <c r="J2626">
        <v>5.2249494000000012E-4</v>
      </c>
      <c r="K2626">
        <v>7.172731170000001E-3</v>
      </c>
      <c r="L2626">
        <v>0</v>
      </c>
      <c r="M2626">
        <v>0</v>
      </c>
      <c r="N2626">
        <v>0</v>
      </c>
      <c r="O2626">
        <v>4.0818539300000005E-3</v>
      </c>
    </row>
    <row r="2627" spans="1:15" x14ac:dyDescent="0.35">
      <c r="A2627">
        <v>2023</v>
      </c>
      <c r="B2627">
        <v>34027</v>
      </c>
      <c r="C2627">
        <v>2265005055</v>
      </c>
      <c r="D2627" t="s">
        <v>69</v>
      </c>
      <c r="E2627" t="s">
        <v>28</v>
      </c>
      <c r="F2627" t="s">
        <v>36</v>
      </c>
      <c r="G2627">
        <v>0</v>
      </c>
      <c r="H2627">
        <v>1.4097652028900003</v>
      </c>
      <c r="I2627">
        <v>0.17489691383999997</v>
      </c>
      <c r="J2627">
        <v>8.6310873000000014E-4</v>
      </c>
      <c r="K2627">
        <v>8.4139322300000007E-3</v>
      </c>
      <c r="L2627">
        <v>7.3854770000000001E-5</v>
      </c>
      <c r="M2627">
        <v>7.3854770000000001E-5</v>
      </c>
      <c r="N2627">
        <v>0</v>
      </c>
      <c r="O2627">
        <v>5.7893321200000016E-3</v>
      </c>
    </row>
    <row r="2628" spans="1:15" x14ac:dyDescent="0.35">
      <c r="A2628">
        <v>2023</v>
      </c>
      <c r="B2628">
        <v>34027</v>
      </c>
      <c r="C2628">
        <v>2265005060</v>
      </c>
      <c r="D2628" t="s">
        <v>70</v>
      </c>
      <c r="E2628" t="s">
        <v>28</v>
      </c>
      <c r="F2628" t="s">
        <v>36</v>
      </c>
      <c r="G2628">
        <v>0</v>
      </c>
      <c r="H2628">
        <v>1.5909033959499999</v>
      </c>
      <c r="I2628">
        <v>3.650079103E-2</v>
      </c>
      <c r="J2628">
        <v>1.4550492E-4</v>
      </c>
      <c r="K2628">
        <v>2.7723096500000001E-3</v>
      </c>
      <c r="L2628">
        <v>2.1825738000000002E-4</v>
      </c>
      <c r="M2628">
        <v>7.3854770000000001E-5</v>
      </c>
      <c r="N2628">
        <v>0</v>
      </c>
      <c r="O2628">
        <v>1.2423033700000002E-3</v>
      </c>
    </row>
    <row r="2629" spans="1:15" x14ac:dyDescent="0.35">
      <c r="A2629">
        <v>2023</v>
      </c>
      <c r="B2629">
        <v>34027</v>
      </c>
      <c r="C2629">
        <v>2265006005</v>
      </c>
      <c r="D2629" t="s">
        <v>29</v>
      </c>
      <c r="E2629" t="s">
        <v>30</v>
      </c>
      <c r="F2629" t="s">
        <v>36</v>
      </c>
      <c r="G2629">
        <v>0.13147912755999999</v>
      </c>
      <c r="H2629">
        <v>9952.8683233100001</v>
      </c>
      <c r="I2629">
        <v>2346.3065413085096</v>
      </c>
      <c r="J2629">
        <v>6.6081147602799994</v>
      </c>
      <c r="K2629">
        <v>20.962158583630004</v>
      </c>
      <c r="L2629">
        <v>1.2225058824000001</v>
      </c>
      <c r="M2629">
        <v>1.1247122461300001</v>
      </c>
      <c r="N2629">
        <v>6.0504693589999999E-2</v>
      </c>
      <c r="O2629">
        <v>59.294728688469995</v>
      </c>
    </row>
    <row r="2630" spans="1:15" x14ac:dyDescent="0.35">
      <c r="A2630">
        <v>2023</v>
      </c>
      <c r="B2630">
        <v>34027</v>
      </c>
      <c r="C2630">
        <v>2265006010</v>
      </c>
      <c r="D2630" t="s">
        <v>31</v>
      </c>
      <c r="E2630" t="s">
        <v>30</v>
      </c>
      <c r="F2630" t="s">
        <v>36</v>
      </c>
      <c r="G2630">
        <v>3.2783801710000005E-2</v>
      </c>
      <c r="H2630">
        <v>2483.1795362529101</v>
      </c>
      <c r="I2630">
        <v>464.95467766989998</v>
      </c>
      <c r="J2630">
        <v>1.6511247958699999</v>
      </c>
      <c r="K2630">
        <v>5.6809276476700008</v>
      </c>
      <c r="L2630">
        <v>0.44309114146000006</v>
      </c>
      <c r="M2630">
        <v>0.40759786176999996</v>
      </c>
      <c r="N2630">
        <v>1.504983843E-2</v>
      </c>
      <c r="O2630">
        <v>15.368385076109998</v>
      </c>
    </row>
    <row r="2631" spans="1:15" x14ac:dyDescent="0.35">
      <c r="A2631">
        <v>2023</v>
      </c>
      <c r="B2631">
        <v>34027</v>
      </c>
      <c r="C2631">
        <v>2265006015</v>
      </c>
      <c r="D2631" t="s">
        <v>32</v>
      </c>
      <c r="E2631" t="s">
        <v>30</v>
      </c>
      <c r="F2631" t="s">
        <v>36</v>
      </c>
      <c r="G2631">
        <v>1.7308471620000002E-2</v>
      </c>
      <c r="H2631">
        <v>1313.1977630362801</v>
      </c>
      <c r="I2631">
        <v>221.64778022013004</v>
      </c>
      <c r="J2631">
        <v>0.76261112730000025</v>
      </c>
      <c r="K2631">
        <v>2.8228527681199997</v>
      </c>
      <c r="L2631">
        <v>0.20855484737999996</v>
      </c>
      <c r="M2631">
        <v>0.19191547792999999</v>
      </c>
      <c r="N2631">
        <v>7.9906451900000012E-3</v>
      </c>
      <c r="O2631">
        <v>6.417175929009999</v>
      </c>
    </row>
    <row r="2632" spans="1:15" x14ac:dyDescent="0.35">
      <c r="A2632">
        <v>2023</v>
      </c>
      <c r="B2632">
        <v>34027</v>
      </c>
      <c r="C2632">
        <v>2265006025</v>
      </c>
      <c r="D2632" t="s">
        <v>71</v>
      </c>
      <c r="E2632" t="s">
        <v>30</v>
      </c>
      <c r="F2632" t="s">
        <v>36</v>
      </c>
      <c r="G2632">
        <v>3.7287840369999999E-2</v>
      </c>
      <c r="H2632">
        <v>2827.9586911885103</v>
      </c>
      <c r="I2632">
        <v>611.17794002760013</v>
      </c>
      <c r="J2632">
        <v>1.7727459650999999</v>
      </c>
      <c r="K2632">
        <v>6.0584644134300003</v>
      </c>
      <c r="L2632">
        <v>0.33852601486</v>
      </c>
      <c r="M2632">
        <v>0.31159878617999998</v>
      </c>
      <c r="N2632">
        <v>1.714532974E-2</v>
      </c>
      <c r="O2632">
        <v>14.795726212629999</v>
      </c>
    </row>
    <row r="2633" spans="1:15" x14ac:dyDescent="0.35">
      <c r="A2633">
        <v>2023</v>
      </c>
      <c r="B2633">
        <v>34027</v>
      </c>
      <c r="C2633">
        <v>2265006030</v>
      </c>
      <c r="D2633" t="s">
        <v>72</v>
      </c>
      <c r="E2633" t="s">
        <v>30</v>
      </c>
      <c r="F2633" t="s">
        <v>36</v>
      </c>
      <c r="G2633">
        <v>5.9122396850000015E-2</v>
      </c>
      <c r="H2633">
        <v>4474.5014302036398</v>
      </c>
      <c r="I2633">
        <v>942.06235395447993</v>
      </c>
      <c r="J2633">
        <v>3.1134889250299995</v>
      </c>
      <c r="K2633">
        <v>9.4668466165899989</v>
      </c>
      <c r="L2633">
        <v>0.75978259983999996</v>
      </c>
      <c r="M2633">
        <v>0.69905413731999999</v>
      </c>
      <c r="N2633">
        <v>2.720170387E-2</v>
      </c>
      <c r="O2633">
        <v>29.110466070620003</v>
      </c>
    </row>
    <row r="2634" spans="1:15" x14ac:dyDescent="0.35">
      <c r="A2634">
        <v>2023</v>
      </c>
      <c r="B2634">
        <v>34027</v>
      </c>
      <c r="C2634">
        <v>2265006035</v>
      </c>
      <c r="D2634" t="s">
        <v>33</v>
      </c>
      <c r="E2634" t="s">
        <v>30</v>
      </c>
      <c r="F2634" t="s">
        <v>36</v>
      </c>
      <c r="G2634">
        <v>2.7866396799999999E-3</v>
      </c>
      <c r="H2634">
        <v>210.09160751337001</v>
      </c>
      <c r="I2634">
        <v>48.179539506449998</v>
      </c>
      <c r="J2634">
        <v>0.14709114409000001</v>
      </c>
      <c r="K2634">
        <v>0.45248502727999995</v>
      </c>
      <c r="L2634">
        <v>3.0181247800000002E-2</v>
      </c>
      <c r="M2634">
        <v>2.7729710360000003E-2</v>
      </c>
      <c r="N2634">
        <v>1.38229674E-3</v>
      </c>
      <c r="O2634">
        <v>1.0710275445099999</v>
      </c>
    </row>
    <row r="2635" spans="1:15" x14ac:dyDescent="0.35">
      <c r="A2635">
        <v>2023</v>
      </c>
      <c r="B2635">
        <v>34027</v>
      </c>
      <c r="C2635">
        <v>2265007010</v>
      </c>
      <c r="D2635" t="s">
        <v>73</v>
      </c>
      <c r="E2635" t="s">
        <v>35</v>
      </c>
      <c r="F2635" t="s">
        <v>36</v>
      </c>
      <c r="G2635">
        <v>0</v>
      </c>
      <c r="H2635">
        <v>7.6291823086599999</v>
      </c>
      <c r="I2635">
        <v>2.2048746336099998</v>
      </c>
      <c r="J2635">
        <v>9.6937141400000003E-3</v>
      </c>
      <c r="K2635">
        <v>3.5530758230000001E-2</v>
      </c>
      <c r="L2635">
        <v>1.0262506100000004E-3</v>
      </c>
      <c r="M2635">
        <v>9.8766976000000026E-4</v>
      </c>
      <c r="N2635">
        <v>0</v>
      </c>
      <c r="O2635">
        <v>9.4656462009999998E-2</v>
      </c>
    </row>
    <row r="2636" spans="1:15" x14ac:dyDescent="0.35">
      <c r="A2636">
        <v>2023</v>
      </c>
      <c r="B2636">
        <v>34027</v>
      </c>
      <c r="C2636">
        <v>2265007015</v>
      </c>
      <c r="D2636" t="s">
        <v>74</v>
      </c>
      <c r="E2636" t="s">
        <v>35</v>
      </c>
      <c r="F2636" t="s">
        <v>36</v>
      </c>
      <c r="G2636">
        <v>0</v>
      </c>
      <c r="H2636">
        <v>6.4086098780000003E-2</v>
      </c>
      <c r="I2636">
        <v>1.2227924830000002E-2</v>
      </c>
      <c r="J2636">
        <v>0</v>
      </c>
      <c r="K2636">
        <v>4.6297020000000009E-5</v>
      </c>
      <c r="L2636">
        <v>0</v>
      </c>
      <c r="M2636">
        <v>0</v>
      </c>
      <c r="N2636">
        <v>0</v>
      </c>
      <c r="O2636">
        <v>4.0344546E-4</v>
      </c>
    </row>
    <row r="2637" spans="1:15" x14ac:dyDescent="0.35">
      <c r="A2637">
        <v>2023</v>
      </c>
      <c r="B2637">
        <v>34027</v>
      </c>
      <c r="C2637">
        <v>2265010010</v>
      </c>
      <c r="D2637" t="s">
        <v>75</v>
      </c>
      <c r="E2637" t="s">
        <v>18</v>
      </c>
      <c r="F2637" t="s">
        <v>36</v>
      </c>
      <c r="G2637">
        <v>0</v>
      </c>
      <c r="H2637">
        <v>6.3673889955499998</v>
      </c>
      <c r="I2637">
        <v>1.63214301767</v>
      </c>
      <c r="J2637">
        <v>5.1775500700000001E-3</v>
      </c>
      <c r="K2637">
        <v>1.4703713090000001E-2</v>
      </c>
      <c r="L2637">
        <v>9.094057500000001E-4</v>
      </c>
      <c r="M2637">
        <v>8.4106253E-4</v>
      </c>
      <c r="N2637">
        <v>0</v>
      </c>
      <c r="O2637">
        <v>3.2845531069999996E-2</v>
      </c>
    </row>
    <row r="2638" spans="1:15" x14ac:dyDescent="0.35">
      <c r="A2638">
        <v>2023</v>
      </c>
      <c r="B2638">
        <v>34027</v>
      </c>
      <c r="C2638">
        <v>2267001060</v>
      </c>
      <c r="D2638" t="s">
        <v>76</v>
      </c>
      <c r="E2638" t="s">
        <v>6</v>
      </c>
      <c r="F2638" t="s">
        <v>77</v>
      </c>
      <c r="G2638">
        <v>0</v>
      </c>
      <c r="H2638">
        <v>12.934934338589999</v>
      </c>
      <c r="I2638">
        <v>0.48441123180999995</v>
      </c>
      <c r="J2638">
        <v>4.7145798700000009E-3</v>
      </c>
      <c r="K2638">
        <v>9.4609062680000008E-2</v>
      </c>
      <c r="L2638">
        <v>1.2103363800000007E-3</v>
      </c>
      <c r="M2638">
        <v>1.2103363800000007E-3</v>
      </c>
      <c r="N2638">
        <v>0</v>
      </c>
      <c r="O2638">
        <v>2.0473203629999999E-2</v>
      </c>
    </row>
    <row r="2639" spans="1:15" x14ac:dyDescent="0.35">
      <c r="A2639">
        <v>2023</v>
      </c>
      <c r="B2639">
        <v>34027</v>
      </c>
      <c r="C2639">
        <v>2267002003</v>
      </c>
      <c r="D2639" t="s">
        <v>38</v>
      </c>
      <c r="E2639" t="s">
        <v>11</v>
      </c>
      <c r="F2639" t="s">
        <v>77</v>
      </c>
      <c r="G2639">
        <v>0</v>
      </c>
      <c r="H2639">
        <v>12.795326777089999</v>
      </c>
      <c r="I2639">
        <v>0.12374201366999998</v>
      </c>
      <c r="J2639">
        <v>6.9114836999999998E-4</v>
      </c>
      <c r="K2639">
        <v>2.3586127069999997E-2</v>
      </c>
      <c r="L2639">
        <v>1.3602505400000001E-3</v>
      </c>
      <c r="M2639">
        <v>1.3602505400000001E-3</v>
      </c>
      <c r="N2639">
        <v>0</v>
      </c>
      <c r="O2639">
        <v>3.0787518300000008E-3</v>
      </c>
    </row>
    <row r="2640" spans="1:15" x14ac:dyDescent="0.35">
      <c r="A2640">
        <v>2023</v>
      </c>
      <c r="B2640">
        <v>34027</v>
      </c>
      <c r="C2640">
        <v>2267002015</v>
      </c>
      <c r="D2640" t="s">
        <v>39</v>
      </c>
      <c r="E2640" t="s">
        <v>11</v>
      </c>
      <c r="F2640" t="s">
        <v>77</v>
      </c>
      <c r="G2640">
        <v>0</v>
      </c>
      <c r="H2640">
        <v>21.51065150498</v>
      </c>
      <c r="I2640">
        <v>0.18807502989000002</v>
      </c>
      <c r="J2640">
        <v>9.6011201000000012E-4</v>
      </c>
      <c r="K2640">
        <v>3.6321114499999994E-2</v>
      </c>
      <c r="L2640">
        <v>2.3214648600000001E-3</v>
      </c>
      <c r="M2640">
        <v>2.3214648600000001E-3</v>
      </c>
      <c r="N2640">
        <v>0</v>
      </c>
      <c r="O2640">
        <v>4.3519198800000001E-3</v>
      </c>
    </row>
    <row r="2641" spans="1:15" x14ac:dyDescent="0.35">
      <c r="A2641">
        <v>2023</v>
      </c>
      <c r="B2641">
        <v>34027</v>
      </c>
      <c r="C2641">
        <v>2267002021</v>
      </c>
      <c r="D2641" t="s">
        <v>13</v>
      </c>
      <c r="E2641" t="s">
        <v>11</v>
      </c>
      <c r="F2641" t="s">
        <v>77</v>
      </c>
      <c r="G2641">
        <v>0</v>
      </c>
      <c r="H2641">
        <v>3.43357108897</v>
      </c>
      <c r="I2641">
        <v>5.4971097389999994E-2</v>
      </c>
      <c r="J2641">
        <v>4.2879859000000001E-4</v>
      </c>
      <c r="K2641">
        <v>1.0821377269999998E-2</v>
      </c>
      <c r="L2641">
        <v>3.4502303000000001E-4</v>
      </c>
      <c r="M2641">
        <v>3.4502303000000001E-4</v>
      </c>
      <c r="N2641">
        <v>0</v>
      </c>
      <c r="O2641">
        <v>1.9356563600000005E-3</v>
      </c>
    </row>
    <row r="2642" spans="1:15" x14ac:dyDescent="0.35">
      <c r="A2642">
        <v>2023</v>
      </c>
      <c r="B2642">
        <v>34027</v>
      </c>
      <c r="C2642">
        <v>2267002024</v>
      </c>
      <c r="D2642" t="s">
        <v>40</v>
      </c>
      <c r="E2642" t="s">
        <v>11</v>
      </c>
      <c r="F2642" t="s">
        <v>77</v>
      </c>
      <c r="G2642">
        <v>0</v>
      </c>
      <c r="H2642">
        <v>2.3065164340900002</v>
      </c>
      <c r="I2642">
        <v>2.2594048069999994E-2</v>
      </c>
      <c r="J2642">
        <v>0</v>
      </c>
      <c r="K2642">
        <v>4.3519198800000001E-3</v>
      </c>
      <c r="L2642">
        <v>2.8770291000000003E-4</v>
      </c>
      <c r="M2642">
        <v>2.8770291000000003E-4</v>
      </c>
      <c r="N2642">
        <v>0</v>
      </c>
      <c r="O2642">
        <v>6.4374904000000005E-4</v>
      </c>
    </row>
    <row r="2643" spans="1:15" x14ac:dyDescent="0.35">
      <c r="A2643">
        <v>2023</v>
      </c>
      <c r="B2643">
        <v>34027</v>
      </c>
      <c r="C2643">
        <v>2267002030</v>
      </c>
      <c r="D2643" t="s">
        <v>41</v>
      </c>
      <c r="E2643" t="s">
        <v>11</v>
      </c>
      <c r="F2643" t="s">
        <v>77</v>
      </c>
      <c r="G2643">
        <v>0</v>
      </c>
      <c r="H2643">
        <v>39.173429809800005</v>
      </c>
      <c r="I2643">
        <v>0.37668137320000006</v>
      </c>
      <c r="J2643">
        <v>2.12856061E-3</v>
      </c>
      <c r="K2643">
        <v>7.1667786960000007E-2</v>
      </c>
      <c r="L2643">
        <v>4.1127186100000006E-3</v>
      </c>
      <c r="M2643">
        <v>4.1127186100000006E-3</v>
      </c>
      <c r="N2643">
        <v>2.4030358000000005E-4</v>
      </c>
      <c r="O2643">
        <v>9.3090079499999982E-3</v>
      </c>
    </row>
    <row r="2644" spans="1:15" x14ac:dyDescent="0.35">
      <c r="A2644">
        <v>2023</v>
      </c>
      <c r="B2644">
        <v>34027</v>
      </c>
      <c r="C2644">
        <v>2267002033</v>
      </c>
      <c r="D2644" t="s">
        <v>42</v>
      </c>
      <c r="E2644" t="s">
        <v>11</v>
      </c>
      <c r="F2644" t="s">
        <v>77</v>
      </c>
      <c r="G2644">
        <v>0</v>
      </c>
      <c r="H2644">
        <v>13.581750005009999</v>
      </c>
      <c r="I2644">
        <v>0.42343144260999999</v>
      </c>
      <c r="J2644">
        <v>4.1347648100000002E-3</v>
      </c>
      <c r="K2644">
        <v>8.6647077550000007E-2</v>
      </c>
      <c r="L2644">
        <v>1.3602505400000001E-3</v>
      </c>
      <c r="M2644">
        <v>1.3602505400000001E-3</v>
      </c>
      <c r="N2644">
        <v>0</v>
      </c>
      <c r="O2644">
        <v>1.8213468129999997E-2</v>
      </c>
    </row>
    <row r="2645" spans="1:15" x14ac:dyDescent="0.35">
      <c r="A2645">
        <v>2023</v>
      </c>
      <c r="B2645">
        <v>34027</v>
      </c>
      <c r="C2645">
        <v>2267002039</v>
      </c>
      <c r="D2645" t="s">
        <v>15</v>
      </c>
      <c r="E2645" t="s">
        <v>11</v>
      </c>
      <c r="F2645" t="s">
        <v>77</v>
      </c>
      <c r="G2645">
        <v>0</v>
      </c>
      <c r="H2645">
        <v>37.247222451120003</v>
      </c>
      <c r="I2645">
        <v>0.33004594402999998</v>
      </c>
      <c r="J2645">
        <v>1.7537752100000002E-3</v>
      </c>
      <c r="K2645">
        <v>6.3323300259999993E-2</v>
      </c>
      <c r="L2645">
        <v>4.0135107100000003E-3</v>
      </c>
      <c r="M2645">
        <v>4.0135107100000003E-3</v>
      </c>
      <c r="N2645">
        <v>1.6755112E-4</v>
      </c>
      <c r="O2645">
        <v>7.6974307300000013E-3</v>
      </c>
    </row>
    <row r="2646" spans="1:15" x14ac:dyDescent="0.35">
      <c r="A2646">
        <v>2023</v>
      </c>
      <c r="B2646">
        <v>34027</v>
      </c>
      <c r="C2646">
        <v>2267002045</v>
      </c>
      <c r="D2646" t="s">
        <v>44</v>
      </c>
      <c r="E2646" t="s">
        <v>11</v>
      </c>
      <c r="F2646" t="s">
        <v>77</v>
      </c>
      <c r="G2646">
        <v>0</v>
      </c>
      <c r="H2646">
        <v>13.77551956836</v>
      </c>
      <c r="I2646">
        <v>0.19188351094</v>
      </c>
      <c r="J2646">
        <v>1.4561515100000001E-3</v>
      </c>
      <c r="K2646">
        <v>3.7510506989999998E-2</v>
      </c>
      <c r="L2646">
        <v>1.40875218E-3</v>
      </c>
      <c r="M2646">
        <v>1.40875218E-3</v>
      </c>
      <c r="N2646">
        <v>0</v>
      </c>
      <c r="O2646">
        <v>6.2677346600000013E-3</v>
      </c>
    </row>
    <row r="2647" spans="1:15" x14ac:dyDescent="0.35">
      <c r="A2647">
        <v>2023</v>
      </c>
      <c r="B2647">
        <v>34027</v>
      </c>
      <c r="C2647">
        <v>2267002054</v>
      </c>
      <c r="D2647" t="s">
        <v>16</v>
      </c>
      <c r="E2647" t="s">
        <v>11</v>
      </c>
      <c r="F2647" t="s">
        <v>77</v>
      </c>
      <c r="G2647">
        <v>0</v>
      </c>
      <c r="H2647">
        <v>2.28705404873</v>
      </c>
      <c r="I2647">
        <v>3.0238567920000001E-2</v>
      </c>
      <c r="J2647">
        <v>2.8770291000000003E-4</v>
      </c>
      <c r="K2647">
        <v>5.9039723600000015E-3</v>
      </c>
      <c r="L2647">
        <v>2.8770291000000003E-4</v>
      </c>
      <c r="M2647">
        <v>2.8770291000000003E-4</v>
      </c>
      <c r="N2647">
        <v>0</v>
      </c>
      <c r="O2647">
        <v>9.6011201000000012E-4</v>
      </c>
    </row>
    <row r="2648" spans="1:15" x14ac:dyDescent="0.35">
      <c r="A2648">
        <v>2023</v>
      </c>
      <c r="B2648">
        <v>34027</v>
      </c>
      <c r="C2648">
        <v>2267002057</v>
      </c>
      <c r="D2648" t="s">
        <v>45</v>
      </c>
      <c r="E2648" t="s">
        <v>11</v>
      </c>
      <c r="F2648" t="s">
        <v>77</v>
      </c>
      <c r="G2648">
        <v>0</v>
      </c>
      <c r="H2648">
        <v>24.968557189510001</v>
      </c>
      <c r="I2648">
        <v>0.24964455493999999</v>
      </c>
      <c r="J2648">
        <v>1.4561515100000001E-3</v>
      </c>
      <c r="K2648">
        <v>4.7450036259999995E-2</v>
      </c>
      <c r="L2648">
        <v>2.6279070400000003E-3</v>
      </c>
      <c r="M2648">
        <v>2.6279070400000003E-3</v>
      </c>
      <c r="N2648">
        <v>0</v>
      </c>
      <c r="O2648">
        <v>6.3834772100000003E-3</v>
      </c>
    </row>
    <row r="2649" spans="1:15" x14ac:dyDescent="0.35">
      <c r="A2649">
        <v>2023</v>
      </c>
      <c r="B2649">
        <v>34027</v>
      </c>
      <c r="C2649">
        <v>2267002060</v>
      </c>
      <c r="D2649" t="s">
        <v>46</v>
      </c>
      <c r="E2649" t="s">
        <v>11</v>
      </c>
      <c r="F2649" t="s">
        <v>77</v>
      </c>
      <c r="G2649">
        <v>0</v>
      </c>
      <c r="H2649">
        <v>61.860145774569986</v>
      </c>
      <c r="I2649">
        <v>0.53368338650000002</v>
      </c>
      <c r="J2649">
        <v>2.82411822E-3</v>
      </c>
      <c r="K2649">
        <v>0.10387838747000001</v>
      </c>
      <c r="L2649">
        <v>6.4970151399999995E-3</v>
      </c>
      <c r="M2649">
        <v>6.4970151399999995E-3</v>
      </c>
      <c r="N2649">
        <v>3.1636297000000002E-4</v>
      </c>
      <c r="O2649">
        <v>1.2212492490000003E-2</v>
      </c>
    </row>
    <row r="2650" spans="1:15" x14ac:dyDescent="0.35">
      <c r="A2650">
        <v>2023</v>
      </c>
      <c r="B2650">
        <v>34027</v>
      </c>
      <c r="C2650">
        <v>2267002066</v>
      </c>
      <c r="D2650" t="s">
        <v>47</v>
      </c>
      <c r="E2650" t="s">
        <v>11</v>
      </c>
      <c r="F2650" t="s">
        <v>77</v>
      </c>
      <c r="G2650">
        <v>0</v>
      </c>
      <c r="H2650">
        <v>6.7568946432899999</v>
      </c>
      <c r="I2650">
        <v>5.9208377029999995E-2</v>
      </c>
      <c r="J2650">
        <v>3.1636297000000002E-4</v>
      </c>
      <c r="K2650">
        <v>1.1428750080000001E-2</v>
      </c>
      <c r="L2650">
        <v>6.9114836999999998E-4</v>
      </c>
      <c r="M2650">
        <v>6.9114836999999998E-4</v>
      </c>
      <c r="N2650">
        <v>0</v>
      </c>
      <c r="O2650">
        <v>1.40875218E-3</v>
      </c>
    </row>
    <row r="2651" spans="1:15" x14ac:dyDescent="0.35">
      <c r="A2651">
        <v>2023</v>
      </c>
      <c r="B2651">
        <v>34027</v>
      </c>
      <c r="C2651">
        <v>2267002072</v>
      </c>
      <c r="D2651" t="s">
        <v>48</v>
      </c>
      <c r="E2651" t="s">
        <v>11</v>
      </c>
      <c r="F2651" t="s">
        <v>77</v>
      </c>
      <c r="G2651">
        <v>0</v>
      </c>
      <c r="H2651">
        <v>51.737314476980011</v>
      </c>
      <c r="I2651">
        <v>0.69553115456000003</v>
      </c>
      <c r="J2651">
        <v>5.1643223500000002E-3</v>
      </c>
      <c r="K2651">
        <v>0.13643070408000002</v>
      </c>
      <c r="L2651">
        <v>5.2921903100000001E-3</v>
      </c>
      <c r="M2651">
        <v>5.2921903100000001E-3</v>
      </c>
      <c r="N2651">
        <v>2.8770291000000003E-4</v>
      </c>
      <c r="O2651">
        <v>2.2436417739999995E-2</v>
      </c>
    </row>
    <row r="2652" spans="1:15" x14ac:dyDescent="0.35">
      <c r="A2652">
        <v>2023</v>
      </c>
      <c r="B2652">
        <v>34027</v>
      </c>
      <c r="C2652">
        <v>2267002081</v>
      </c>
      <c r="D2652" t="s">
        <v>50</v>
      </c>
      <c r="E2652" t="s">
        <v>11</v>
      </c>
      <c r="F2652" t="s">
        <v>77</v>
      </c>
      <c r="G2652">
        <v>0</v>
      </c>
      <c r="H2652">
        <v>20.953674103560001</v>
      </c>
      <c r="I2652">
        <v>0.32703884235000003</v>
      </c>
      <c r="J2652">
        <v>2.58601926E-3</v>
      </c>
      <c r="K2652">
        <v>6.4310970020000011E-2</v>
      </c>
      <c r="L2652">
        <v>2.12856061E-3</v>
      </c>
      <c r="M2652">
        <v>2.12856061E-3</v>
      </c>
      <c r="N2652">
        <v>0</v>
      </c>
      <c r="O2652">
        <v>1.134717914E-2</v>
      </c>
    </row>
    <row r="2653" spans="1:15" x14ac:dyDescent="0.35">
      <c r="A2653">
        <v>2023</v>
      </c>
      <c r="B2653">
        <v>34027</v>
      </c>
      <c r="C2653">
        <v>2267003010</v>
      </c>
      <c r="D2653" t="s">
        <v>51</v>
      </c>
      <c r="E2653" t="s">
        <v>18</v>
      </c>
      <c r="F2653" t="s">
        <v>77</v>
      </c>
      <c r="G2653">
        <v>0</v>
      </c>
      <c r="H2653">
        <v>419.8406027487099</v>
      </c>
      <c r="I2653">
        <v>7.2914764124399989</v>
      </c>
      <c r="J2653">
        <v>5.2544913080000005E-2</v>
      </c>
      <c r="K2653">
        <v>1.2856043114200002</v>
      </c>
      <c r="L2653">
        <v>4.2273588500000001E-2</v>
      </c>
      <c r="M2653">
        <v>4.2273588500000001E-2</v>
      </c>
      <c r="N2653">
        <v>2.0734451100000006E-3</v>
      </c>
      <c r="O2653">
        <v>0.22996391220000001</v>
      </c>
    </row>
    <row r="2654" spans="1:15" x14ac:dyDescent="0.35">
      <c r="A2654">
        <v>2023</v>
      </c>
      <c r="B2654">
        <v>34027</v>
      </c>
      <c r="C2654">
        <v>2267003020</v>
      </c>
      <c r="D2654" t="s">
        <v>52</v>
      </c>
      <c r="E2654" t="s">
        <v>18</v>
      </c>
      <c r="F2654" t="s">
        <v>77</v>
      </c>
      <c r="G2654">
        <v>0</v>
      </c>
      <c r="H2654">
        <v>41085.669507460159</v>
      </c>
      <c r="I2654">
        <v>353.12964812279006</v>
      </c>
      <c r="J2654">
        <v>1.8495042196400002</v>
      </c>
      <c r="K2654">
        <v>68.85838898774</v>
      </c>
      <c r="L2654">
        <v>4.2881347118500006</v>
      </c>
      <c r="M2654">
        <v>4.2881347118500006</v>
      </c>
      <c r="N2654">
        <v>0.20218680251000001</v>
      </c>
      <c r="O2654">
        <v>8.0758206837000017</v>
      </c>
    </row>
    <row r="2655" spans="1:15" x14ac:dyDescent="0.35">
      <c r="A2655">
        <v>2023</v>
      </c>
      <c r="B2655">
        <v>34027</v>
      </c>
      <c r="C2655">
        <v>2267003030</v>
      </c>
      <c r="D2655" t="s">
        <v>17</v>
      </c>
      <c r="E2655" t="s">
        <v>18</v>
      </c>
      <c r="F2655" t="s">
        <v>77</v>
      </c>
      <c r="G2655">
        <v>0</v>
      </c>
      <c r="H2655">
        <v>299.34146053768001</v>
      </c>
      <c r="I2655">
        <v>2.6064318365800001</v>
      </c>
      <c r="J2655">
        <v>1.3735884910000001E-2</v>
      </c>
      <c r="K2655">
        <v>0.50476869288999993</v>
      </c>
      <c r="L2655">
        <v>3.166716168E-2</v>
      </c>
      <c r="M2655">
        <v>3.166716168E-2</v>
      </c>
      <c r="N2655">
        <v>1.40434294E-3</v>
      </c>
      <c r="O2655">
        <v>5.993039008E-2</v>
      </c>
    </row>
    <row r="2656" spans="1:15" x14ac:dyDescent="0.35">
      <c r="A2656">
        <v>2023</v>
      </c>
      <c r="B2656">
        <v>34027</v>
      </c>
      <c r="C2656">
        <v>2267003040</v>
      </c>
      <c r="D2656" t="s">
        <v>78</v>
      </c>
      <c r="E2656" t="s">
        <v>18</v>
      </c>
      <c r="F2656" t="s">
        <v>77</v>
      </c>
      <c r="G2656">
        <v>0</v>
      </c>
      <c r="H2656">
        <v>90.66871008007999</v>
      </c>
      <c r="I2656">
        <v>0.78231712316999991</v>
      </c>
      <c r="J2656">
        <v>4.1689364200000007E-3</v>
      </c>
      <c r="K2656">
        <v>0.15221909021000002</v>
      </c>
      <c r="L2656">
        <v>9.4897867900000012E-3</v>
      </c>
      <c r="M2656">
        <v>9.4897867900000012E-3</v>
      </c>
      <c r="N2656">
        <v>4.0344546E-4</v>
      </c>
      <c r="O2656">
        <v>1.7931276770000001E-2</v>
      </c>
    </row>
    <row r="2657" spans="1:15" x14ac:dyDescent="0.35">
      <c r="A2657">
        <v>2023</v>
      </c>
      <c r="B2657">
        <v>34027</v>
      </c>
      <c r="C2657">
        <v>2267003050</v>
      </c>
      <c r="D2657" t="s">
        <v>79</v>
      </c>
      <c r="E2657" t="s">
        <v>18</v>
      </c>
      <c r="F2657" t="s">
        <v>77</v>
      </c>
      <c r="G2657">
        <v>0</v>
      </c>
      <c r="H2657">
        <v>22.776872797359999</v>
      </c>
      <c r="I2657">
        <v>0.31270660772999997</v>
      </c>
      <c r="J2657">
        <v>2.0734451100000006E-3</v>
      </c>
      <c r="K2657">
        <v>5.6000654929999991E-2</v>
      </c>
      <c r="L2657">
        <v>2.3699665E-3</v>
      </c>
      <c r="M2657">
        <v>2.3699665E-3</v>
      </c>
      <c r="N2657">
        <v>0</v>
      </c>
      <c r="O2657">
        <v>9.0378396900000005E-3</v>
      </c>
    </row>
    <row r="2658" spans="1:15" x14ac:dyDescent="0.35">
      <c r="A2658">
        <v>2023</v>
      </c>
      <c r="B2658">
        <v>34027</v>
      </c>
      <c r="C2658">
        <v>2267003070</v>
      </c>
      <c r="D2658" t="s">
        <v>55</v>
      </c>
      <c r="E2658" t="s">
        <v>18</v>
      </c>
      <c r="F2658" t="s">
        <v>77</v>
      </c>
      <c r="G2658">
        <v>0</v>
      </c>
      <c r="H2658">
        <v>181.81272190212999</v>
      </c>
      <c r="I2658">
        <v>1.5885521687200002</v>
      </c>
      <c r="J2658">
        <v>8.441489980000003E-3</v>
      </c>
      <c r="K2658">
        <v>0.30709474751999999</v>
      </c>
      <c r="L2658">
        <v>1.9218774849999995E-2</v>
      </c>
      <c r="M2658">
        <v>1.9218774849999995E-2</v>
      </c>
      <c r="N2658">
        <v>9.7885128000000038E-4</v>
      </c>
      <c r="O2658">
        <v>3.6691490660000006E-2</v>
      </c>
    </row>
    <row r="2659" spans="1:15" x14ac:dyDescent="0.35">
      <c r="A2659">
        <v>2023</v>
      </c>
      <c r="B2659">
        <v>34027</v>
      </c>
      <c r="C2659">
        <v>2267004066</v>
      </c>
      <c r="D2659" t="s">
        <v>61</v>
      </c>
      <c r="E2659" t="s">
        <v>22</v>
      </c>
      <c r="F2659" t="s">
        <v>77</v>
      </c>
      <c r="G2659">
        <v>0</v>
      </c>
      <c r="H2659">
        <v>433.64091437128002</v>
      </c>
      <c r="I2659">
        <v>3.7534074377799995</v>
      </c>
      <c r="J2659">
        <v>1.9763315990000002E-2</v>
      </c>
      <c r="K2659">
        <v>0.72913727952999996</v>
      </c>
      <c r="L2659">
        <v>4.5530914549999996E-2</v>
      </c>
      <c r="M2659">
        <v>4.5530914549999996E-2</v>
      </c>
      <c r="N2659">
        <v>2.0789566600000003E-3</v>
      </c>
      <c r="O2659">
        <v>8.6165368080000013E-2</v>
      </c>
    </row>
    <row r="2660" spans="1:15" x14ac:dyDescent="0.35">
      <c r="A2660">
        <v>2023</v>
      </c>
      <c r="B2660">
        <v>34027</v>
      </c>
      <c r="C2660">
        <v>2267005055</v>
      </c>
      <c r="D2660" t="s">
        <v>69</v>
      </c>
      <c r="E2660" t="s">
        <v>28</v>
      </c>
      <c r="F2660" t="s">
        <v>77</v>
      </c>
      <c r="G2660">
        <v>0</v>
      </c>
      <c r="H2660">
        <v>1.200084897E-2</v>
      </c>
      <c r="I2660">
        <v>3.7809233000000005E-4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</row>
    <row r="2661" spans="1:15" x14ac:dyDescent="0.35">
      <c r="A2661">
        <v>2023</v>
      </c>
      <c r="B2661">
        <v>34027</v>
      </c>
      <c r="C2661">
        <v>2267006005</v>
      </c>
      <c r="D2661" t="s">
        <v>29</v>
      </c>
      <c r="E2661" t="s">
        <v>30</v>
      </c>
      <c r="F2661" t="s">
        <v>77</v>
      </c>
      <c r="G2661">
        <v>0</v>
      </c>
      <c r="H2661">
        <v>912.87698371474005</v>
      </c>
      <c r="I2661">
        <v>22.929791854419999</v>
      </c>
      <c r="J2661">
        <v>0.23217514606000003</v>
      </c>
      <c r="K2661">
        <v>6.1038762784999996</v>
      </c>
      <c r="L2661">
        <v>8.8119763710000021E-2</v>
      </c>
      <c r="M2661">
        <v>8.8119763710000021E-2</v>
      </c>
      <c r="N2661">
        <v>4.5040386600000001E-3</v>
      </c>
      <c r="O2661">
        <v>1.0140888237700001</v>
      </c>
    </row>
    <row r="2662" spans="1:15" x14ac:dyDescent="0.35">
      <c r="A2662">
        <v>2023</v>
      </c>
      <c r="B2662">
        <v>34027</v>
      </c>
      <c r="C2662">
        <v>2267006010</v>
      </c>
      <c r="D2662" t="s">
        <v>31</v>
      </c>
      <c r="E2662" t="s">
        <v>30</v>
      </c>
      <c r="F2662" t="s">
        <v>77</v>
      </c>
      <c r="G2662">
        <v>0</v>
      </c>
      <c r="H2662">
        <v>203.61751490981999</v>
      </c>
      <c r="I2662">
        <v>3.05119297769</v>
      </c>
      <c r="J2662">
        <v>2.2525704850000002E-2</v>
      </c>
      <c r="K2662">
        <v>0.66276609212000015</v>
      </c>
      <c r="L2662">
        <v>2.0726734930000001E-2</v>
      </c>
      <c r="M2662">
        <v>2.0726734930000001E-2</v>
      </c>
      <c r="N2662">
        <v>9.8766976000000026E-4</v>
      </c>
      <c r="O2662">
        <v>9.800417748000001E-2</v>
      </c>
    </row>
    <row r="2663" spans="1:15" x14ac:dyDescent="0.35">
      <c r="A2663">
        <v>2023</v>
      </c>
      <c r="B2663">
        <v>34027</v>
      </c>
      <c r="C2663">
        <v>2267006015</v>
      </c>
      <c r="D2663" t="s">
        <v>32</v>
      </c>
      <c r="E2663" t="s">
        <v>30</v>
      </c>
      <c r="F2663" t="s">
        <v>77</v>
      </c>
      <c r="G2663">
        <v>0</v>
      </c>
      <c r="H2663">
        <v>241.05270767138003</v>
      </c>
      <c r="I2663">
        <v>2.3579954134000003</v>
      </c>
      <c r="J2663">
        <v>1.2254380270000002E-2</v>
      </c>
      <c r="K2663">
        <v>0.43810539333000004</v>
      </c>
      <c r="L2663">
        <v>2.5128258760000001E-2</v>
      </c>
      <c r="M2663">
        <v>2.5128258760000001E-2</v>
      </c>
      <c r="N2663">
        <v>1.1166400300000002E-3</v>
      </c>
      <c r="O2663">
        <v>5.3214015249999989E-2</v>
      </c>
    </row>
    <row r="2664" spans="1:15" x14ac:dyDescent="0.35">
      <c r="A2664">
        <v>2023</v>
      </c>
      <c r="B2664">
        <v>34027</v>
      </c>
      <c r="C2664">
        <v>2267006025</v>
      </c>
      <c r="D2664" t="s">
        <v>71</v>
      </c>
      <c r="E2664" t="s">
        <v>30</v>
      </c>
      <c r="F2664" t="s">
        <v>77</v>
      </c>
      <c r="G2664">
        <v>0</v>
      </c>
      <c r="H2664">
        <v>300.70574222534992</v>
      </c>
      <c r="I2664">
        <v>3.1032176004499998</v>
      </c>
      <c r="J2664">
        <v>1.6677950300000001E-2</v>
      </c>
      <c r="K2664">
        <v>0.5539548674</v>
      </c>
      <c r="L2664">
        <v>3.1392686490000002E-2</v>
      </c>
      <c r="M2664">
        <v>3.1392686490000002E-2</v>
      </c>
      <c r="N2664">
        <v>1.40434294E-3</v>
      </c>
      <c r="O2664">
        <v>7.295308042000001E-2</v>
      </c>
    </row>
    <row r="2665" spans="1:15" x14ac:dyDescent="0.35">
      <c r="A2665">
        <v>2023</v>
      </c>
      <c r="B2665">
        <v>34027</v>
      </c>
      <c r="C2665">
        <v>2267006030</v>
      </c>
      <c r="D2665" t="s">
        <v>72</v>
      </c>
      <c r="E2665" t="s">
        <v>30</v>
      </c>
      <c r="F2665" t="s">
        <v>77</v>
      </c>
      <c r="G2665">
        <v>0</v>
      </c>
      <c r="H2665">
        <v>3.9842300494699998</v>
      </c>
      <c r="I2665">
        <v>7.462308007E-2</v>
      </c>
      <c r="J2665">
        <v>6.9114836999999998E-4</v>
      </c>
      <c r="K2665">
        <v>1.406216867E-2</v>
      </c>
      <c r="L2665">
        <v>4.0344546E-4</v>
      </c>
      <c r="M2665">
        <v>4.0344546E-4</v>
      </c>
      <c r="N2665">
        <v>0</v>
      </c>
      <c r="O2665">
        <v>2.5937354299999998E-3</v>
      </c>
    </row>
    <row r="2666" spans="1:15" x14ac:dyDescent="0.35">
      <c r="A2666">
        <v>2023</v>
      </c>
      <c r="B2666">
        <v>34027</v>
      </c>
      <c r="C2666">
        <v>2267006035</v>
      </c>
      <c r="D2666" t="s">
        <v>33</v>
      </c>
      <c r="E2666" t="s">
        <v>30</v>
      </c>
      <c r="F2666" t="s">
        <v>77</v>
      </c>
      <c r="G2666">
        <v>0</v>
      </c>
      <c r="H2666">
        <v>3.8004000153900002</v>
      </c>
      <c r="I2666">
        <v>3.6691490660000006E-2</v>
      </c>
      <c r="J2666">
        <v>2.8770291000000003E-4</v>
      </c>
      <c r="K2666">
        <v>6.9643945800000008E-3</v>
      </c>
      <c r="L2666">
        <v>4.0344546E-4</v>
      </c>
      <c r="M2666">
        <v>4.0344546E-4</v>
      </c>
      <c r="N2666">
        <v>0</v>
      </c>
      <c r="O2666">
        <v>8.0799322999999996E-4</v>
      </c>
    </row>
    <row r="2667" spans="1:15" x14ac:dyDescent="0.35">
      <c r="A2667">
        <v>2023</v>
      </c>
      <c r="B2667">
        <v>34027</v>
      </c>
      <c r="C2667">
        <v>2268002081</v>
      </c>
      <c r="D2667" t="s">
        <v>50</v>
      </c>
      <c r="E2667" t="s">
        <v>11</v>
      </c>
      <c r="F2667" t="s">
        <v>80</v>
      </c>
      <c r="G2667">
        <v>0</v>
      </c>
      <c r="H2667">
        <v>0.67096286928000004</v>
      </c>
      <c r="I2667">
        <v>1.2212492490000003E-2</v>
      </c>
      <c r="J2667">
        <v>7.1440711100000014E-3</v>
      </c>
      <c r="K2667">
        <v>2.4449235800000002E-3</v>
      </c>
      <c r="L2667">
        <v>0</v>
      </c>
      <c r="M2667">
        <v>0</v>
      </c>
      <c r="N2667">
        <v>0</v>
      </c>
      <c r="O2667">
        <v>1.5322109000000001E-3</v>
      </c>
    </row>
    <row r="2668" spans="1:15" x14ac:dyDescent="0.35">
      <c r="A2668">
        <v>2023</v>
      </c>
      <c r="B2668">
        <v>34027</v>
      </c>
      <c r="C2668">
        <v>2268003020</v>
      </c>
      <c r="D2668" t="s">
        <v>52</v>
      </c>
      <c r="E2668" t="s">
        <v>18</v>
      </c>
      <c r="F2668" t="s">
        <v>80</v>
      </c>
      <c r="G2668">
        <v>0</v>
      </c>
      <c r="H2668">
        <v>2771.7332410778999</v>
      </c>
      <c r="I2668">
        <v>27.446094815479999</v>
      </c>
      <c r="J2668">
        <v>11.047373968510001</v>
      </c>
      <c r="K2668">
        <v>5.6036546143599999</v>
      </c>
      <c r="L2668">
        <v>0.33326248460999996</v>
      </c>
      <c r="M2668">
        <v>0.33326248460999996</v>
      </c>
      <c r="N2668">
        <v>1.5561310270000002E-2</v>
      </c>
      <c r="O2668">
        <v>2.3880058031500004</v>
      </c>
    </row>
    <row r="2669" spans="1:15" x14ac:dyDescent="0.35">
      <c r="A2669">
        <v>2023</v>
      </c>
      <c r="B2669">
        <v>34027</v>
      </c>
      <c r="C2669">
        <v>2268003030</v>
      </c>
      <c r="D2669" t="s">
        <v>17</v>
      </c>
      <c r="E2669" t="s">
        <v>18</v>
      </c>
      <c r="F2669" t="s">
        <v>80</v>
      </c>
      <c r="G2669">
        <v>0</v>
      </c>
      <c r="H2669">
        <v>3.5791873422800005</v>
      </c>
      <c r="I2669">
        <v>3.5502098170000003E-2</v>
      </c>
      <c r="J2669">
        <v>1.4349871579999998E-2</v>
      </c>
      <c r="K2669">
        <v>7.2906783400000013E-3</v>
      </c>
      <c r="L2669">
        <v>4.0344546E-4</v>
      </c>
      <c r="M2669">
        <v>4.0344546E-4</v>
      </c>
      <c r="N2669">
        <v>0</v>
      </c>
      <c r="O2669">
        <v>3.121741920000001E-3</v>
      </c>
    </row>
    <row r="2670" spans="1:15" x14ac:dyDescent="0.35">
      <c r="A2670">
        <v>2023</v>
      </c>
      <c r="B2670">
        <v>34027</v>
      </c>
      <c r="C2670">
        <v>2268003040</v>
      </c>
      <c r="D2670" t="s">
        <v>81</v>
      </c>
      <c r="E2670" t="s">
        <v>18</v>
      </c>
      <c r="F2670" t="s">
        <v>80</v>
      </c>
      <c r="G2670">
        <v>0</v>
      </c>
      <c r="H2670">
        <v>1.9499004098200001</v>
      </c>
      <c r="I2670">
        <v>1.9335619709999998E-2</v>
      </c>
      <c r="J2670">
        <v>7.750341610000001E-3</v>
      </c>
      <c r="K2670">
        <v>3.9760321700000002E-3</v>
      </c>
      <c r="L2670">
        <v>2.8770291000000003E-4</v>
      </c>
      <c r="M2670">
        <v>2.8770291000000003E-4</v>
      </c>
      <c r="N2670">
        <v>0</v>
      </c>
      <c r="O2670">
        <v>1.67881813E-3</v>
      </c>
    </row>
    <row r="2671" spans="1:15" x14ac:dyDescent="0.35">
      <c r="A2671">
        <v>2023</v>
      </c>
      <c r="B2671">
        <v>34027</v>
      </c>
      <c r="C2671">
        <v>2268003060</v>
      </c>
      <c r="D2671" t="s">
        <v>54</v>
      </c>
      <c r="E2671" t="s">
        <v>18</v>
      </c>
      <c r="F2671" t="s">
        <v>80</v>
      </c>
      <c r="G2671">
        <v>0</v>
      </c>
      <c r="H2671">
        <v>3.6983558717599996</v>
      </c>
      <c r="I2671">
        <v>3.8632658569999992E-2</v>
      </c>
      <c r="J2671">
        <v>1.5587765710000001E-2</v>
      </c>
      <c r="K2671">
        <v>7.7271930999999999E-3</v>
      </c>
      <c r="L2671">
        <v>4.0344546E-4</v>
      </c>
      <c r="M2671">
        <v>4.0344546E-4</v>
      </c>
      <c r="N2671">
        <v>0</v>
      </c>
      <c r="O2671">
        <v>3.3918078700000006E-3</v>
      </c>
    </row>
    <row r="2672" spans="1:15" x14ac:dyDescent="0.35">
      <c r="A2672">
        <v>2023</v>
      </c>
      <c r="B2672">
        <v>34027</v>
      </c>
      <c r="C2672">
        <v>2268003070</v>
      </c>
      <c r="D2672" t="s">
        <v>55</v>
      </c>
      <c r="E2672" t="s">
        <v>18</v>
      </c>
      <c r="F2672" t="s">
        <v>80</v>
      </c>
      <c r="G2672">
        <v>0</v>
      </c>
      <c r="H2672">
        <v>11.39538977016</v>
      </c>
      <c r="I2672">
        <v>0.11481440497999999</v>
      </c>
      <c r="J2672">
        <v>4.6537323580000005E-2</v>
      </c>
      <c r="K2672">
        <v>2.3216853220000003E-2</v>
      </c>
      <c r="L2672">
        <v>1.38229674E-3</v>
      </c>
      <c r="M2672">
        <v>1.38229674E-3</v>
      </c>
      <c r="N2672">
        <v>0</v>
      </c>
      <c r="O2672">
        <v>1.018093516E-2</v>
      </c>
    </row>
    <row r="2673" spans="1:15" x14ac:dyDescent="0.35">
      <c r="A2673">
        <v>2023</v>
      </c>
      <c r="B2673">
        <v>34027</v>
      </c>
      <c r="C2673">
        <v>2268005055</v>
      </c>
      <c r="D2673" t="s">
        <v>69</v>
      </c>
      <c r="E2673" t="s">
        <v>28</v>
      </c>
      <c r="F2673" t="s">
        <v>80</v>
      </c>
      <c r="G2673">
        <v>0</v>
      </c>
      <c r="H2673">
        <v>1.417791122E-2</v>
      </c>
      <c r="I2673">
        <v>5.9634970999999991E-4</v>
      </c>
      <c r="J2673">
        <v>5.2249494000000012E-4</v>
      </c>
      <c r="K2673">
        <v>7.3854770000000001E-5</v>
      </c>
      <c r="L2673">
        <v>0</v>
      </c>
      <c r="M2673">
        <v>0</v>
      </c>
      <c r="N2673">
        <v>0</v>
      </c>
      <c r="O2673">
        <v>2.5353130000000002E-5</v>
      </c>
    </row>
    <row r="2674" spans="1:15" x14ac:dyDescent="0.35">
      <c r="A2674">
        <v>2023</v>
      </c>
      <c r="B2674">
        <v>34027</v>
      </c>
      <c r="C2674">
        <v>2268006005</v>
      </c>
      <c r="D2674" t="s">
        <v>29</v>
      </c>
      <c r="E2674" t="s">
        <v>30</v>
      </c>
      <c r="F2674" t="s">
        <v>80</v>
      </c>
      <c r="G2674">
        <v>0</v>
      </c>
      <c r="H2674">
        <v>282.02331504512</v>
      </c>
      <c r="I2674">
        <v>9.1328047988099978</v>
      </c>
      <c r="J2674">
        <v>6.9881559743599997</v>
      </c>
      <c r="K2674">
        <v>2.530021912</v>
      </c>
      <c r="L2674">
        <v>3.2418937100000003E-2</v>
      </c>
      <c r="M2674">
        <v>3.2418937100000003E-2</v>
      </c>
      <c r="N2674">
        <v>1.4991416E-3</v>
      </c>
      <c r="O2674">
        <v>1.5105912939699999</v>
      </c>
    </row>
    <row r="2675" spans="1:15" x14ac:dyDescent="0.35">
      <c r="A2675">
        <v>2023</v>
      </c>
      <c r="B2675">
        <v>34027</v>
      </c>
      <c r="C2675">
        <v>2268006010</v>
      </c>
      <c r="D2675" t="s">
        <v>31</v>
      </c>
      <c r="E2675" t="s">
        <v>30</v>
      </c>
      <c r="F2675" t="s">
        <v>80</v>
      </c>
      <c r="G2675">
        <v>0</v>
      </c>
      <c r="H2675">
        <v>14.157883349610001</v>
      </c>
      <c r="I2675">
        <v>0.29487012961999998</v>
      </c>
      <c r="J2675">
        <v>0.17115016215000003</v>
      </c>
      <c r="K2675">
        <v>6.7393028780000003E-2</v>
      </c>
      <c r="L2675">
        <v>1.67881813E-3</v>
      </c>
      <c r="M2675">
        <v>1.67881813E-3</v>
      </c>
      <c r="N2675">
        <v>0</v>
      </c>
      <c r="O2675">
        <v>3.6884394909999993E-2</v>
      </c>
    </row>
    <row r="2676" spans="1:15" x14ac:dyDescent="0.35">
      <c r="A2676">
        <v>2023</v>
      </c>
      <c r="B2676">
        <v>34027</v>
      </c>
      <c r="C2676">
        <v>2268006015</v>
      </c>
      <c r="D2676" t="s">
        <v>32</v>
      </c>
      <c r="E2676" t="s">
        <v>30</v>
      </c>
      <c r="F2676" t="s">
        <v>80</v>
      </c>
      <c r="G2676">
        <v>0</v>
      </c>
      <c r="H2676">
        <v>19.67213952066</v>
      </c>
      <c r="I2676">
        <v>0.22359586733000003</v>
      </c>
      <c r="J2676">
        <v>8.7994100370000022E-2</v>
      </c>
      <c r="K2676">
        <v>4.3252439779999992E-2</v>
      </c>
      <c r="L2676">
        <v>2.3699665E-3</v>
      </c>
      <c r="M2676">
        <v>2.3699665E-3</v>
      </c>
      <c r="N2676">
        <v>0</v>
      </c>
      <c r="O2676">
        <v>1.9047916799999998E-2</v>
      </c>
    </row>
    <row r="2677" spans="1:15" x14ac:dyDescent="0.35">
      <c r="A2677">
        <v>2023</v>
      </c>
      <c r="B2677">
        <v>34027</v>
      </c>
      <c r="C2677">
        <v>2268006020</v>
      </c>
      <c r="D2677" t="s">
        <v>82</v>
      </c>
      <c r="E2677" t="s">
        <v>30</v>
      </c>
      <c r="F2677" t="s">
        <v>80</v>
      </c>
      <c r="G2677">
        <v>0</v>
      </c>
      <c r="H2677">
        <v>716.99287011484012</v>
      </c>
      <c r="I2677">
        <v>8.0068733978200015</v>
      </c>
      <c r="J2677">
        <v>3.4262771037000004</v>
      </c>
      <c r="K2677">
        <v>1.5371238956700002</v>
      </c>
      <c r="L2677">
        <v>9.4697247479999982E-2</v>
      </c>
      <c r="M2677">
        <v>9.4697247479999982E-2</v>
      </c>
      <c r="N2677">
        <v>3.9980783700000007E-3</v>
      </c>
      <c r="O2677">
        <v>0.74062775896999999</v>
      </c>
    </row>
    <row r="2678" spans="1:15" x14ac:dyDescent="0.35">
      <c r="A2678">
        <v>2023</v>
      </c>
      <c r="B2678">
        <v>34027</v>
      </c>
      <c r="C2678">
        <v>2268010010</v>
      </c>
      <c r="D2678" t="s">
        <v>75</v>
      </c>
      <c r="E2678" t="s">
        <v>18</v>
      </c>
      <c r="F2678" t="s">
        <v>80</v>
      </c>
      <c r="G2678">
        <v>0</v>
      </c>
      <c r="H2678">
        <v>4.3434122514200011</v>
      </c>
      <c r="I2678">
        <v>4.5636736310000002E-2</v>
      </c>
      <c r="J2678">
        <v>1.8900207259999999E-2</v>
      </c>
      <c r="K2678">
        <v>8.9816218800000003E-3</v>
      </c>
      <c r="L2678">
        <v>5.059602900000001E-4</v>
      </c>
      <c r="M2678">
        <v>5.059602900000001E-4</v>
      </c>
      <c r="N2678">
        <v>0</v>
      </c>
      <c r="O2678">
        <v>4.1027978200000002E-3</v>
      </c>
    </row>
    <row r="2679" spans="1:15" x14ac:dyDescent="0.35">
      <c r="A2679">
        <v>2023</v>
      </c>
      <c r="B2679">
        <v>34027</v>
      </c>
      <c r="C2679">
        <v>2270001060</v>
      </c>
      <c r="D2679" t="s">
        <v>83</v>
      </c>
      <c r="E2679" t="s">
        <v>6</v>
      </c>
      <c r="F2679" t="s">
        <v>84</v>
      </c>
      <c r="G2679">
        <v>1.7151943600000005E-3</v>
      </c>
      <c r="H2679">
        <v>211.15365123138002</v>
      </c>
      <c r="I2679">
        <v>0.95937015537000003</v>
      </c>
      <c r="J2679">
        <v>7.73270465E-3</v>
      </c>
      <c r="K2679">
        <v>1.2256154989100001</v>
      </c>
      <c r="L2679">
        <v>0.14490416104999998</v>
      </c>
      <c r="M2679">
        <v>0.14051366032000004</v>
      </c>
      <c r="N2679">
        <v>6.5918138000000022E-4</v>
      </c>
      <c r="O2679">
        <v>0.24428622603000005</v>
      </c>
    </row>
    <row r="2680" spans="1:15" x14ac:dyDescent="0.35">
      <c r="A2680">
        <v>2023</v>
      </c>
      <c r="B2680">
        <v>34027</v>
      </c>
      <c r="C2680">
        <v>2270002003</v>
      </c>
      <c r="D2680" t="s">
        <v>38</v>
      </c>
      <c r="E2680" t="s">
        <v>11</v>
      </c>
      <c r="F2680" t="s">
        <v>84</v>
      </c>
      <c r="G2680">
        <v>1.5398168390000001E-2</v>
      </c>
      <c r="H2680">
        <v>1894.0232433723702</v>
      </c>
      <c r="I2680">
        <v>0.79638149646</v>
      </c>
      <c r="J2680">
        <v>1.3412908080000001E-2</v>
      </c>
      <c r="K2680">
        <v>3.1571326848599996</v>
      </c>
      <c r="L2680">
        <v>0.13538571419999998</v>
      </c>
      <c r="M2680">
        <v>0.13131157644000002</v>
      </c>
      <c r="N2680">
        <v>5.1643223500000002E-3</v>
      </c>
      <c r="O2680">
        <v>0.12846982125999998</v>
      </c>
    </row>
    <row r="2681" spans="1:15" x14ac:dyDescent="0.35">
      <c r="A2681">
        <v>2023</v>
      </c>
      <c r="B2681">
        <v>34027</v>
      </c>
      <c r="C2681">
        <v>2270002006</v>
      </c>
      <c r="D2681" t="s">
        <v>10</v>
      </c>
      <c r="E2681" t="s">
        <v>11</v>
      </c>
      <c r="F2681" t="s">
        <v>84</v>
      </c>
      <c r="G2681">
        <v>0</v>
      </c>
      <c r="H2681">
        <v>3.0868196368899996</v>
      </c>
      <c r="I2681">
        <v>1.3329132520000002E-2</v>
      </c>
      <c r="J2681">
        <v>3.6486461000000001E-4</v>
      </c>
      <c r="K2681">
        <v>2.2193909540000004E-2</v>
      </c>
      <c r="L2681">
        <v>1.3602505400000001E-3</v>
      </c>
      <c r="M2681">
        <v>1.3348974100000001E-3</v>
      </c>
      <c r="N2681">
        <v>0</v>
      </c>
      <c r="O2681">
        <v>4.3519198800000001E-3</v>
      </c>
    </row>
    <row r="2682" spans="1:15" x14ac:dyDescent="0.35">
      <c r="A2682">
        <v>2023</v>
      </c>
      <c r="B2682">
        <v>34027</v>
      </c>
      <c r="C2682">
        <v>2270002009</v>
      </c>
      <c r="D2682" t="s">
        <v>12</v>
      </c>
      <c r="E2682" t="s">
        <v>11</v>
      </c>
      <c r="F2682" t="s">
        <v>84</v>
      </c>
      <c r="G2682">
        <v>4.0344546E-4</v>
      </c>
      <c r="H2682">
        <v>50.837351114439997</v>
      </c>
      <c r="I2682">
        <v>0.19044499639000001</v>
      </c>
      <c r="J2682">
        <v>5.0717283100000007E-3</v>
      </c>
      <c r="K2682">
        <v>0.35266644754000004</v>
      </c>
      <c r="L2682">
        <v>1.9788669120000001E-2</v>
      </c>
      <c r="M2682">
        <v>1.9251844150000003E-2</v>
      </c>
      <c r="N2682">
        <v>2.4030358000000005E-4</v>
      </c>
      <c r="O2682">
        <v>5.8367314500000003E-2</v>
      </c>
    </row>
    <row r="2683" spans="1:15" x14ac:dyDescent="0.35">
      <c r="A2683">
        <v>2023</v>
      </c>
      <c r="B2683">
        <v>34027</v>
      </c>
      <c r="C2683">
        <v>2270002015</v>
      </c>
      <c r="D2683" t="s">
        <v>39</v>
      </c>
      <c r="E2683" t="s">
        <v>11</v>
      </c>
      <c r="F2683" t="s">
        <v>84</v>
      </c>
      <c r="G2683">
        <v>3.8447470490000003E-2</v>
      </c>
      <c r="H2683">
        <v>4743.2179774963506</v>
      </c>
      <c r="I2683">
        <v>2.9824408006800005</v>
      </c>
      <c r="J2683">
        <v>4.5877039890000006E-2</v>
      </c>
      <c r="K2683">
        <v>10.21967804957</v>
      </c>
      <c r="L2683">
        <v>0.48463940998000005</v>
      </c>
      <c r="M2683">
        <v>0.4701671819899999</v>
      </c>
      <c r="N2683">
        <v>1.313622827E-2</v>
      </c>
      <c r="O2683">
        <v>0.45642909246000002</v>
      </c>
    </row>
    <row r="2684" spans="1:15" x14ac:dyDescent="0.35">
      <c r="A2684">
        <v>2023</v>
      </c>
      <c r="B2684">
        <v>34027</v>
      </c>
      <c r="C2684">
        <v>2270002018</v>
      </c>
      <c r="D2684" t="s">
        <v>85</v>
      </c>
      <c r="E2684" t="s">
        <v>11</v>
      </c>
      <c r="F2684" t="s">
        <v>84</v>
      </c>
      <c r="G2684">
        <v>4.1792981340000007E-2</v>
      </c>
      <c r="H2684">
        <v>5159.4335213744407</v>
      </c>
      <c r="I2684">
        <v>2.7748945669499996</v>
      </c>
      <c r="J2684">
        <v>3.3785801500000004E-2</v>
      </c>
      <c r="K2684">
        <v>6.4758904711599996</v>
      </c>
      <c r="L2684">
        <v>0.37742102321000004</v>
      </c>
      <c r="M2684">
        <v>0.36606282097000004</v>
      </c>
      <c r="N2684">
        <v>1.437963395E-2</v>
      </c>
      <c r="O2684">
        <v>0.3504519067500001</v>
      </c>
    </row>
    <row r="2685" spans="1:15" x14ac:dyDescent="0.35">
      <c r="A2685">
        <v>2023</v>
      </c>
      <c r="B2685">
        <v>34027</v>
      </c>
      <c r="C2685">
        <v>2270002021</v>
      </c>
      <c r="D2685" t="s">
        <v>13</v>
      </c>
      <c r="E2685" t="s">
        <v>11</v>
      </c>
      <c r="F2685" t="s">
        <v>84</v>
      </c>
      <c r="G2685">
        <v>2.3214648600000001E-3</v>
      </c>
      <c r="H2685">
        <v>285.21735968263999</v>
      </c>
      <c r="I2685">
        <v>0.25019350532000001</v>
      </c>
      <c r="J2685">
        <v>4.0950816500000004E-3</v>
      </c>
      <c r="K2685">
        <v>0.75181289854</v>
      </c>
      <c r="L2685">
        <v>4.1792981340000007E-2</v>
      </c>
      <c r="M2685">
        <v>4.0506585570000003E-2</v>
      </c>
      <c r="N2685">
        <v>7.6500314000000008E-4</v>
      </c>
      <c r="O2685">
        <v>4.5233290849999996E-2</v>
      </c>
    </row>
    <row r="2686" spans="1:15" x14ac:dyDescent="0.35">
      <c r="A2686">
        <v>2023</v>
      </c>
      <c r="B2686">
        <v>34027</v>
      </c>
      <c r="C2686">
        <v>2270002024</v>
      </c>
      <c r="D2686" t="s">
        <v>40</v>
      </c>
      <c r="E2686" t="s">
        <v>11</v>
      </c>
      <c r="F2686" t="s">
        <v>84</v>
      </c>
      <c r="G2686">
        <v>1.40875218E-3</v>
      </c>
      <c r="H2686">
        <v>170.25708381571999</v>
      </c>
      <c r="I2686">
        <v>0.22170430337000002</v>
      </c>
      <c r="J2686">
        <v>2.4702767100000002E-3</v>
      </c>
      <c r="K2686">
        <v>0.61156158800000004</v>
      </c>
      <c r="L2686">
        <v>3.0711458910000006E-2</v>
      </c>
      <c r="M2686">
        <v>2.9781109269999998E-2</v>
      </c>
      <c r="N2686">
        <v>5.2469956000000015E-4</v>
      </c>
      <c r="O2686">
        <v>3.3116699329999999E-2</v>
      </c>
    </row>
    <row r="2687" spans="1:15" x14ac:dyDescent="0.35">
      <c r="A2687">
        <v>2023</v>
      </c>
      <c r="B2687">
        <v>34027</v>
      </c>
      <c r="C2687">
        <v>2270002027</v>
      </c>
      <c r="D2687" t="s">
        <v>14</v>
      </c>
      <c r="E2687" t="s">
        <v>11</v>
      </c>
      <c r="F2687" t="s">
        <v>84</v>
      </c>
      <c r="G2687">
        <v>4.2295634700000003E-3</v>
      </c>
      <c r="H2687">
        <v>523.84398996809</v>
      </c>
      <c r="I2687">
        <v>1.08541489463</v>
      </c>
      <c r="J2687">
        <v>2.3775724389999999E-2</v>
      </c>
      <c r="K2687">
        <v>3.0404035674099998</v>
      </c>
      <c r="L2687">
        <v>0.13229483696</v>
      </c>
      <c r="M2687">
        <v>0.12829455397</v>
      </c>
      <c r="N2687">
        <v>1.7537752100000002E-3</v>
      </c>
      <c r="O2687">
        <v>0.26918079507000003</v>
      </c>
    </row>
    <row r="2688" spans="1:15" x14ac:dyDescent="0.35">
      <c r="A2688">
        <v>2023</v>
      </c>
      <c r="B2688">
        <v>34027</v>
      </c>
      <c r="C2688">
        <v>2270002030</v>
      </c>
      <c r="D2688" t="s">
        <v>41</v>
      </c>
      <c r="E2688" t="s">
        <v>11</v>
      </c>
      <c r="F2688" t="s">
        <v>84</v>
      </c>
      <c r="G2688">
        <v>1.8235514329999997E-2</v>
      </c>
      <c r="H2688">
        <v>2246.8716106432198</v>
      </c>
      <c r="I2688">
        <v>2.30228907524</v>
      </c>
      <c r="J2688">
        <v>3.5882395120000007E-2</v>
      </c>
      <c r="K2688">
        <v>8.0336044153199992</v>
      </c>
      <c r="L2688">
        <v>0.33167846513999999</v>
      </c>
      <c r="M2688">
        <v>0.32178523288999999</v>
      </c>
      <c r="N2688">
        <v>6.4264673000000005E-3</v>
      </c>
      <c r="O2688">
        <v>0.36139012888000005</v>
      </c>
    </row>
    <row r="2689" spans="1:15" x14ac:dyDescent="0.35">
      <c r="A2689">
        <v>2023</v>
      </c>
      <c r="B2689">
        <v>34027</v>
      </c>
      <c r="C2689">
        <v>2270002033</v>
      </c>
      <c r="D2689" t="s">
        <v>42</v>
      </c>
      <c r="E2689" t="s">
        <v>11</v>
      </c>
      <c r="F2689" t="s">
        <v>84</v>
      </c>
      <c r="G2689">
        <v>1.5668234340000003E-2</v>
      </c>
      <c r="H2689">
        <v>1934.40351964871</v>
      </c>
      <c r="I2689">
        <v>2.1980612555000003</v>
      </c>
      <c r="J2689">
        <v>2.6457644620000002E-2</v>
      </c>
      <c r="K2689">
        <v>8.8107539092099998</v>
      </c>
      <c r="L2689">
        <v>0.40061142098999991</v>
      </c>
      <c r="M2689">
        <v>0.38855766114000001</v>
      </c>
      <c r="N2689">
        <v>5.9138931500000011E-3</v>
      </c>
      <c r="O2689">
        <v>0.53914643486000002</v>
      </c>
    </row>
    <row r="2690" spans="1:15" x14ac:dyDescent="0.35">
      <c r="A2690">
        <v>2023</v>
      </c>
      <c r="B2690">
        <v>34027</v>
      </c>
      <c r="C2690">
        <v>2270002036</v>
      </c>
      <c r="D2690" t="s">
        <v>86</v>
      </c>
      <c r="E2690" t="s">
        <v>11</v>
      </c>
      <c r="F2690" t="s">
        <v>84</v>
      </c>
      <c r="G2690">
        <v>0.15580710925999999</v>
      </c>
      <c r="H2690">
        <v>19216.234415667743</v>
      </c>
      <c r="I2690">
        <v>4.7244179867499998</v>
      </c>
      <c r="J2690">
        <v>7.6187257960000004E-2</v>
      </c>
      <c r="K2690">
        <v>18.004784312350001</v>
      </c>
      <c r="L2690">
        <v>0.84186390936999989</v>
      </c>
      <c r="M2690">
        <v>0.81663203347000013</v>
      </c>
      <c r="N2690">
        <v>5.1722589819999991E-2</v>
      </c>
      <c r="O2690">
        <v>0.8543111938900001</v>
      </c>
    </row>
    <row r="2691" spans="1:15" x14ac:dyDescent="0.35">
      <c r="A2691">
        <v>2023</v>
      </c>
      <c r="B2691">
        <v>34027</v>
      </c>
      <c r="C2691">
        <v>2270002039</v>
      </c>
      <c r="D2691" t="s">
        <v>15</v>
      </c>
      <c r="E2691" t="s">
        <v>11</v>
      </c>
      <c r="F2691" t="s">
        <v>84</v>
      </c>
      <c r="G2691">
        <v>1.2621449500000003E-3</v>
      </c>
      <c r="H2691">
        <v>159.31062412308998</v>
      </c>
      <c r="I2691">
        <v>0.18598615244000002</v>
      </c>
      <c r="J2691">
        <v>2.9652139000000007E-3</v>
      </c>
      <c r="K2691">
        <v>0.61512645854000003</v>
      </c>
      <c r="L2691">
        <v>2.6431189179999998E-2</v>
      </c>
      <c r="M2691">
        <v>2.5644139840000003E-2</v>
      </c>
      <c r="N2691">
        <v>4.7730023000000006E-4</v>
      </c>
      <c r="O2691">
        <v>3.0190066279999997E-2</v>
      </c>
    </row>
    <row r="2692" spans="1:15" x14ac:dyDescent="0.35">
      <c r="A2692">
        <v>2023</v>
      </c>
      <c r="B2692">
        <v>34027</v>
      </c>
      <c r="C2692">
        <v>2270002042</v>
      </c>
      <c r="D2692" t="s">
        <v>43</v>
      </c>
      <c r="E2692" t="s">
        <v>11</v>
      </c>
      <c r="F2692" t="s">
        <v>84</v>
      </c>
      <c r="G2692">
        <v>6.9114836999999998E-4</v>
      </c>
      <c r="H2692">
        <v>75.543508920000008</v>
      </c>
      <c r="I2692">
        <v>0.16226333893</v>
      </c>
      <c r="J2692">
        <v>2.2729632200000002E-3</v>
      </c>
      <c r="K2692">
        <v>0.41387772183999999</v>
      </c>
      <c r="L2692">
        <v>2.4391915680000001E-2</v>
      </c>
      <c r="M2692">
        <v>2.3608173269999998E-2</v>
      </c>
      <c r="N2692">
        <v>2.8770291000000003E-4</v>
      </c>
      <c r="O2692">
        <v>4.1104037589999996E-2</v>
      </c>
    </row>
    <row r="2693" spans="1:15" x14ac:dyDescent="0.35">
      <c r="A2693">
        <v>2023</v>
      </c>
      <c r="B2693">
        <v>34027</v>
      </c>
      <c r="C2693">
        <v>2270002045</v>
      </c>
      <c r="D2693" t="s">
        <v>44</v>
      </c>
      <c r="E2693" t="s">
        <v>11</v>
      </c>
      <c r="F2693" t="s">
        <v>84</v>
      </c>
      <c r="G2693">
        <v>3.5642091539999997E-2</v>
      </c>
      <c r="H2693">
        <v>4391.247416054729</v>
      </c>
      <c r="I2693">
        <v>1.6923379621499999</v>
      </c>
      <c r="J2693">
        <v>3.1556930679999998E-2</v>
      </c>
      <c r="K2693">
        <v>7.06680689517</v>
      </c>
      <c r="L2693">
        <v>0.28347775577000001</v>
      </c>
      <c r="M2693">
        <v>0.27488855625000003</v>
      </c>
      <c r="N2693">
        <v>1.2259891820000002E-2</v>
      </c>
      <c r="O2693">
        <v>0.35408732513000002</v>
      </c>
    </row>
    <row r="2694" spans="1:15" x14ac:dyDescent="0.35">
      <c r="A2694">
        <v>2023</v>
      </c>
      <c r="B2694">
        <v>34027</v>
      </c>
      <c r="C2694">
        <v>2270002048</v>
      </c>
      <c r="D2694" t="s">
        <v>87</v>
      </c>
      <c r="E2694" t="s">
        <v>11</v>
      </c>
      <c r="F2694" t="s">
        <v>84</v>
      </c>
      <c r="G2694">
        <v>3.8802414309999998E-2</v>
      </c>
      <c r="H2694">
        <v>4784.6721252769994</v>
      </c>
      <c r="I2694">
        <v>1.13463083151</v>
      </c>
      <c r="J2694">
        <v>1.7099032720000001E-2</v>
      </c>
      <c r="K2694">
        <v>3.4748448823000002</v>
      </c>
      <c r="L2694">
        <v>0.21536932779999998</v>
      </c>
      <c r="M2694">
        <v>0.20888554038000001</v>
      </c>
      <c r="N2694">
        <v>1.2962063290000001E-2</v>
      </c>
      <c r="O2694">
        <v>0.20123991822000001</v>
      </c>
    </row>
    <row r="2695" spans="1:15" x14ac:dyDescent="0.35">
      <c r="A2695">
        <v>2023</v>
      </c>
      <c r="B2695">
        <v>34027</v>
      </c>
      <c r="C2695">
        <v>2270002051</v>
      </c>
      <c r="D2695" t="s">
        <v>88</v>
      </c>
      <c r="E2695" t="s">
        <v>11</v>
      </c>
      <c r="F2695" t="s">
        <v>84</v>
      </c>
      <c r="G2695">
        <v>0.13315574107</v>
      </c>
      <c r="H2695">
        <v>16421.354000589559</v>
      </c>
      <c r="I2695">
        <v>4.1384983339699994</v>
      </c>
      <c r="J2695">
        <v>9.2608370030000012E-2</v>
      </c>
      <c r="K2695">
        <v>45.507091426279992</v>
      </c>
      <c r="L2695">
        <v>0.76463496846000012</v>
      </c>
      <c r="M2695">
        <v>0.74172676203999999</v>
      </c>
      <c r="N2695">
        <v>4.4237904920000001E-2</v>
      </c>
      <c r="O2695">
        <v>1.0912758768999999</v>
      </c>
    </row>
    <row r="2696" spans="1:15" x14ac:dyDescent="0.35">
      <c r="A2696">
        <v>2023</v>
      </c>
      <c r="B2696">
        <v>34027</v>
      </c>
      <c r="C2696">
        <v>2270002054</v>
      </c>
      <c r="D2696" t="s">
        <v>16</v>
      </c>
      <c r="E2696" t="s">
        <v>11</v>
      </c>
      <c r="F2696" t="s">
        <v>84</v>
      </c>
      <c r="G2696">
        <v>6.2765531400000019E-3</v>
      </c>
      <c r="H2696">
        <v>775.68208559028005</v>
      </c>
      <c r="I2696">
        <v>0.44308122067000011</v>
      </c>
      <c r="J2696">
        <v>8.315826640000001E-3</v>
      </c>
      <c r="K2696">
        <v>1.9323858062300001</v>
      </c>
      <c r="L2696">
        <v>6.6339220420000011E-2</v>
      </c>
      <c r="M2696">
        <v>6.4333016220000011E-2</v>
      </c>
      <c r="N2696">
        <v>2.20131307E-3</v>
      </c>
      <c r="O2696">
        <v>8.6832265630000002E-2</v>
      </c>
    </row>
    <row r="2697" spans="1:15" x14ac:dyDescent="0.35">
      <c r="A2697">
        <v>2023</v>
      </c>
      <c r="B2697">
        <v>34027</v>
      </c>
      <c r="C2697">
        <v>2270002057</v>
      </c>
      <c r="D2697" t="s">
        <v>45</v>
      </c>
      <c r="E2697" t="s">
        <v>11</v>
      </c>
      <c r="F2697" t="s">
        <v>84</v>
      </c>
      <c r="G2697">
        <v>4.9888345980000005E-2</v>
      </c>
      <c r="H2697">
        <v>6153.3981989990398</v>
      </c>
      <c r="I2697">
        <v>5.6236935078500006</v>
      </c>
      <c r="J2697">
        <v>5.6540786830000002E-2</v>
      </c>
      <c r="K2697">
        <v>15.43763770186</v>
      </c>
      <c r="L2697">
        <v>0.97866719422999982</v>
      </c>
      <c r="M2697">
        <v>0.94936999904999997</v>
      </c>
      <c r="N2697">
        <v>1.7196036000000001E-2</v>
      </c>
      <c r="O2697">
        <v>0.62764318859000001</v>
      </c>
    </row>
    <row r="2698" spans="1:15" x14ac:dyDescent="0.35">
      <c r="A2698">
        <v>2023</v>
      </c>
      <c r="B2698">
        <v>34027</v>
      </c>
      <c r="C2698">
        <v>2270002060</v>
      </c>
      <c r="D2698" t="s">
        <v>46</v>
      </c>
      <c r="E2698" t="s">
        <v>11</v>
      </c>
      <c r="F2698" t="s">
        <v>84</v>
      </c>
      <c r="G2698">
        <v>0.16965983903000004</v>
      </c>
      <c r="H2698">
        <v>20921.406101359062</v>
      </c>
      <c r="I2698">
        <v>11.912014909409997</v>
      </c>
      <c r="J2698">
        <v>0.16156888362999999</v>
      </c>
      <c r="K2698">
        <v>40.533195333400002</v>
      </c>
      <c r="L2698">
        <v>1.9460544502299997</v>
      </c>
      <c r="M2698">
        <v>1.8877014657599998</v>
      </c>
      <c r="N2698">
        <v>5.8609822700000001E-2</v>
      </c>
      <c r="O2698">
        <v>1.8632676623000002</v>
      </c>
    </row>
    <row r="2699" spans="1:15" x14ac:dyDescent="0.35">
      <c r="A2699">
        <v>2023</v>
      </c>
      <c r="B2699">
        <v>34027</v>
      </c>
      <c r="C2699">
        <v>2270002066</v>
      </c>
      <c r="D2699" t="s">
        <v>47</v>
      </c>
      <c r="E2699" t="s">
        <v>11</v>
      </c>
      <c r="F2699" t="s">
        <v>84</v>
      </c>
      <c r="G2699">
        <v>0.10318723909999999</v>
      </c>
      <c r="H2699">
        <v>12713.865469535671</v>
      </c>
      <c r="I2699">
        <v>28.016032075569996</v>
      </c>
      <c r="J2699">
        <v>0.25343429672000001</v>
      </c>
      <c r="K2699">
        <v>42.163684886070001</v>
      </c>
      <c r="L2699">
        <v>4.7977634895300003</v>
      </c>
      <c r="M2699">
        <v>4.6538481005500003</v>
      </c>
      <c r="N2699">
        <v>3.72691011E-2</v>
      </c>
      <c r="O2699">
        <v>5.0854432510200009</v>
      </c>
    </row>
    <row r="2700" spans="1:15" x14ac:dyDescent="0.35">
      <c r="A2700">
        <v>2023</v>
      </c>
      <c r="B2700">
        <v>34027</v>
      </c>
      <c r="C2700">
        <v>2270002069</v>
      </c>
      <c r="D2700" t="s">
        <v>89</v>
      </c>
      <c r="E2700" t="s">
        <v>11</v>
      </c>
      <c r="F2700" t="s">
        <v>84</v>
      </c>
      <c r="G2700">
        <v>0.15523280575000001</v>
      </c>
      <c r="H2700">
        <v>19138.738263790634</v>
      </c>
      <c r="I2700">
        <v>8.4157885200399996</v>
      </c>
      <c r="J2700">
        <v>0.11465677465</v>
      </c>
      <c r="K2700">
        <v>29.757951941519998</v>
      </c>
      <c r="L2700">
        <v>1.3271184083300001</v>
      </c>
      <c r="M2700">
        <v>1.2873338358099999</v>
      </c>
      <c r="N2700">
        <v>5.2646325599999995E-2</v>
      </c>
      <c r="O2700">
        <v>1.2870218820799999</v>
      </c>
    </row>
    <row r="2701" spans="1:15" x14ac:dyDescent="0.35">
      <c r="A2701">
        <v>2023</v>
      </c>
      <c r="B2701">
        <v>34027</v>
      </c>
      <c r="C2701">
        <v>2270002072</v>
      </c>
      <c r="D2701" t="s">
        <v>48</v>
      </c>
      <c r="E2701" t="s">
        <v>11</v>
      </c>
      <c r="F2701" t="s">
        <v>84</v>
      </c>
      <c r="G2701">
        <v>7.0855384489999992E-2</v>
      </c>
      <c r="H2701">
        <v>8720.2416610113214</v>
      </c>
      <c r="I2701">
        <v>32.149741974900003</v>
      </c>
      <c r="J2701">
        <v>0.25524539205000002</v>
      </c>
      <c r="K2701">
        <v>44.303716133930003</v>
      </c>
      <c r="L2701">
        <v>5.0581864316500003</v>
      </c>
      <c r="M2701">
        <v>4.9064523578400001</v>
      </c>
      <c r="N2701">
        <v>2.728768405E-2</v>
      </c>
      <c r="O2701">
        <v>6.4546732082799982</v>
      </c>
    </row>
    <row r="2702" spans="1:15" x14ac:dyDescent="0.35">
      <c r="A2702">
        <v>2023</v>
      </c>
      <c r="B2702">
        <v>34027</v>
      </c>
      <c r="C2702">
        <v>2270002075</v>
      </c>
      <c r="D2702" t="s">
        <v>90</v>
      </c>
      <c r="E2702" t="s">
        <v>11</v>
      </c>
      <c r="F2702" t="s">
        <v>84</v>
      </c>
      <c r="G2702">
        <v>1.6659211029999999E-2</v>
      </c>
      <c r="H2702">
        <v>2055.0438887146297</v>
      </c>
      <c r="I2702">
        <v>1.5589793960400002</v>
      </c>
      <c r="J2702">
        <v>2.0389428070000003E-2</v>
      </c>
      <c r="K2702">
        <v>6.3573337237300001</v>
      </c>
      <c r="L2702">
        <v>0.21244489937</v>
      </c>
      <c r="M2702">
        <v>0.20603276209999999</v>
      </c>
      <c r="N2702">
        <v>5.8080713900000008E-3</v>
      </c>
      <c r="O2702">
        <v>0.24692405385999996</v>
      </c>
    </row>
    <row r="2703" spans="1:15" x14ac:dyDescent="0.35">
      <c r="A2703">
        <v>2023</v>
      </c>
      <c r="B2703">
        <v>34027</v>
      </c>
      <c r="C2703">
        <v>2270002078</v>
      </c>
      <c r="D2703" t="s">
        <v>49</v>
      </c>
      <c r="E2703" t="s">
        <v>11</v>
      </c>
      <c r="F2703" t="s">
        <v>84</v>
      </c>
      <c r="G2703">
        <v>2.8770291000000003E-4</v>
      </c>
      <c r="H2703">
        <v>27.001987344200003</v>
      </c>
      <c r="I2703">
        <v>0.10123945733</v>
      </c>
      <c r="J2703">
        <v>9.6011201000000012E-4</v>
      </c>
      <c r="K2703">
        <v>0.14165675578999998</v>
      </c>
      <c r="L2703">
        <v>1.5196445659999998E-2</v>
      </c>
      <c r="M2703">
        <v>1.4781977100000001E-2</v>
      </c>
      <c r="N2703">
        <v>0</v>
      </c>
      <c r="O2703">
        <v>2.296662885E-2</v>
      </c>
    </row>
    <row r="2704" spans="1:15" x14ac:dyDescent="0.35">
      <c r="A2704">
        <v>2023</v>
      </c>
      <c r="B2704">
        <v>34027</v>
      </c>
      <c r="C2704">
        <v>2270002081</v>
      </c>
      <c r="D2704" t="s">
        <v>50</v>
      </c>
      <c r="E2704" t="s">
        <v>11</v>
      </c>
      <c r="F2704" t="s">
        <v>84</v>
      </c>
      <c r="G2704">
        <v>1.598900655E-2</v>
      </c>
      <c r="H2704">
        <v>1972.6212874739801</v>
      </c>
      <c r="I2704">
        <v>1.8082083801100002</v>
      </c>
      <c r="J2704">
        <v>1.8699586840000001E-2</v>
      </c>
      <c r="K2704">
        <v>4.7124920948600009</v>
      </c>
      <c r="L2704">
        <v>0.25519799272000004</v>
      </c>
      <c r="M2704">
        <v>0.24749835737000001</v>
      </c>
      <c r="N2704">
        <v>5.711068110000001E-3</v>
      </c>
      <c r="O2704">
        <v>0.25177201323999998</v>
      </c>
    </row>
    <row r="2705" spans="1:15" x14ac:dyDescent="0.35">
      <c r="A2705">
        <v>2023</v>
      </c>
      <c r="B2705">
        <v>34027</v>
      </c>
      <c r="C2705">
        <v>2270003010</v>
      </c>
      <c r="D2705" t="s">
        <v>51</v>
      </c>
      <c r="E2705" t="s">
        <v>18</v>
      </c>
      <c r="F2705" t="s">
        <v>84</v>
      </c>
      <c r="G2705">
        <v>5.8863354000000005E-3</v>
      </c>
      <c r="H2705">
        <v>718.43649276938004</v>
      </c>
      <c r="I2705">
        <v>3.0820741923399995</v>
      </c>
      <c r="J2705">
        <v>2.3908001590000002E-2</v>
      </c>
      <c r="K2705">
        <v>4.0271947863399999</v>
      </c>
      <c r="L2705">
        <v>0.43720480605999995</v>
      </c>
      <c r="M2705">
        <v>0.42405204314000011</v>
      </c>
      <c r="N2705">
        <v>2.1991084500000003E-3</v>
      </c>
      <c r="O2705">
        <v>0.68331315051999997</v>
      </c>
    </row>
    <row r="2706" spans="1:15" x14ac:dyDescent="0.35">
      <c r="A2706">
        <v>2023</v>
      </c>
      <c r="B2706">
        <v>34027</v>
      </c>
      <c r="C2706">
        <v>2270003020</v>
      </c>
      <c r="D2706" t="s">
        <v>52</v>
      </c>
      <c r="E2706" t="s">
        <v>18</v>
      </c>
      <c r="F2706" t="s">
        <v>84</v>
      </c>
      <c r="G2706">
        <v>8.4250655609999989E-2</v>
      </c>
      <c r="H2706">
        <v>10396.3112008679</v>
      </c>
      <c r="I2706">
        <v>1.8670706317999999</v>
      </c>
      <c r="J2706">
        <v>5.3145672029999987E-2</v>
      </c>
      <c r="K2706">
        <v>19.249113728129998</v>
      </c>
      <c r="L2706">
        <v>0.2416043058</v>
      </c>
      <c r="M2706">
        <v>0.23424859116999999</v>
      </c>
      <c r="N2706">
        <v>2.7489406780000003E-2</v>
      </c>
      <c r="O2706">
        <v>0.3874939319900001</v>
      </c>
    </row>
    <row r="2707" spans="1:15" x14ac:dyDescent="0.35">
      <c r="A2707">
        <v>2023</v>
      </c>
      <c r="B2707">
        <v>34027</v>
      </c>
      <c r="C2707">
        <v>2270003030</v>
      </c>
      <c r="D2707" t="s">
        <v>17</v>
      </c>
      <c r="E2707" t="s">
        <v>18</v>
      </c>
      <c r="F2707" t="s">
        <v>84</v>
      </c>
      <c r="G2707">
        <v>3.6884394909999993E-2</v>
      </c>
      <c r="H2707">
        <v>4540.9425272161498</v>
      </c>
      <c r="I2707">
        <v>1.6131601371599997</v>
      </c>
      <c r="J2707">
        <v>3.0679491919999996E-2</v>
      </c>
      <c r="K2707">
        <v>7.5208649188200001</v>
      </c>
      <c r="L2707">
        <v>0.27004721072999999</v>
      </c>
      <c r="M2707">
        <v>0.26205656554000001</v>
      </c>
      <c r="N2707">
        <v>1.2344769690000002E-2</v>
      </c>
      <c r="O2707">
        <v>0.30501248392999997</v>
      </c>
    </row>
    <row r="2708" spans="1:15" x14ac:dyDescent="0.35">
      <c r="A2708">
        <v>2023</v>
      </c>
      <c r="B2708">
        <v>34027</v>
      </c>
      <c r="C2708">
        <v>2270003040</v>
      </c>
      <c r="D2708" t="s">
        <v>19</v>
      </c>
      <c r="E2708" t="s">
        <v>18</v>
      </c>
      <c r="F2708" t="s">
        <v>84</v>
      </c>
      <c r="G2708">
        <v>3.7382639029999998E-2</v>
      </c>
      <c r="H2708">
        <v>4608.0452571461001</v>
      </c>
      <c r="I2708">
        <v>2.3873146547799999</v>
      </c>
      <c r="J2708">
        <v>4.0169278710000006E-2</v>
      </c>
      <c r="K2708">
        <v>9.1412683349900004</v>
      </c>
      <c r="L2708">
        <v>0.43771076635000006</v>
      </c>
      <c r="M2708">
        <v>0.42456351498</v>
      </c>
      <c r="N2708">
        <v>1.2967574840000001E-2</v>
      </c>
      <c r="O2708">
        <v>0.47289429693000001</v>
      </c>
    </row>
    <row r="2709" spans="1:15" x14ac:dyDescent="0.35">
      <c r="A2709">
        <v>2023</v>
      </c>
      <c r="B2709">
        <v>34027</v>
      </c>
      <c r="C2709">
        <v>2270003050</v>
      </c>
      <c r="D2709" t="s">
        <v>53</v>
      </c>
      <c r="E2709" t="s">
        <v>18</v>
      </c>
      <c r="F2709" t="s">
        <v>84</v>
      </c>
      <c r="G2709">
        <v>1.40434294E-3</v>
      </c>
      <c r="H2709">
        <v>177.61515297988001</v>
      </c>
      <c r="I2709">
        <v>0.46919825150000005</v>
      </c>
      <c r="J2709">
        <v>4.9857481300000003E-3</v>
      </c>
      <c r="K2709">
        <v>0.80443938256000014</v>
      </c>
      <c r="L2709">
        <v>7.9321125289999989E-2</v>
      </c>
      <c r="M2709">
        <v>7.6882815569999985E-2</v>
      </c>
      <c r="N2709">
        <v>6.9114836999999998E-4</v>
      </c>
      <c r="O2709">
        <v>0.12263419211999999</v>
      </c>
    </row>
    <row r="2710" spans="1:15" x14ac:dyDescent="0.35">
      <c r="A2710">
        <v>2023</v>
      </c>
      <c r="B2710">
        <v>34027</v>
      </c>
      <c r="C2710">
        <v>2270003060</v>
      </c>
      <c r="D2710" t="s">
        <v>54</v>
      </c>
      <c r="E2710" t="s">
        <v>18</v>
      </c>
      <c r="F2710" t="s">
        <v>84</v>
      </c>
      <c r="G2710">
        <v>8.1464015929999994E-2</v>
      </c>
      <c r="H2710">
        <v>10032.095071022419</v>
      </c>
      <c r="I2710">
        <v>6.3127574096399988</v>
      </c>
      <c r="J2710">
        <v>0.20686721076999995</v>
      </c>
      <c r="K2710">
        <v>45.565758569100005</v>
      </c>
      <c r="L2710">
        <v>0.63417217072000009</v>
      </c>
      <c r="M2710">
        <v>0.61519259713999996</v>
      </c>
      <c r="N2710">
        <v>2.7513657599999998E-2</v>
      </c>
      <c r="O2710">
        <v>1.5716956441999996</v>
      </c>
    </row>
    <row r="2711" spans="1:15" x14ac:dyDescent="0.35">
      <c r="A2711">
        <v>2023</v>
      </c>
      <c r="B2711">
        <v>34027</v>
      </c>
      <c r="C2711">
        <v>2270003070</v>
      </c>
      <c r="D2711" t="s">
        <v>55</v>
      </c>
      <c r="E2711" t="s">
        <v>18</v>
      </c>
      <c r="F2711" t="s">
        <v>84</v>
      </c>
      <c r="G2711">
        <v>5.3136853549999988E-2</v>
      </c>
      <c r="H2711">
        <v>6547.8685043718096</v>
      </c>
      <c r="I2711">
        <v>0.87976242947999994</v>
      </c>
      <c r="J2711">
        <v>1.4870161900000003E-2</v>
      </c>
      <c r="K2711">
        <v>4.3001146169300002</v>
      </c>
      <c r="L2711">
        <v>0.15880539246</v>
      </c>
      <c r="M2711">
        <v>0.15400483241000001</v>
      </c>
      <c r="N2711">
        <v>1.7369098670000003E-2</v>
      </c>
      <c r="O2711">
        <v>0.18359854898000003</v>
      </c>
    </row>
    <row r="2712" spans="1:15" x14ac:dyDescent="0.35">
      <c r="A2712">
        <v>2023</v>
      </c>
      <c r="B2712">
        <v>34027</v>
      </c>
      <c r="C2712">
        <v>2270004031</v>
      </c>
      <c r="D2712" t="s">
        <v>25</v>
      </c>
      <c r="E2712" t="s">
        <v>22</v>
      </c>
      <c r="F2712" t="s">
        <v>84</v>
      </c>
      <c r="G2712">
        <v>0</v>
      </c>
      <c r="H2712">
        <v>0.51015678416999988</v>
      </c>
      <c r="I2712">
        <v>2.2718609099999999E-3</v>
      </c>
      <c r="J2712">
        <v>0</v>
      </c>
      <c r="K2712">
        <v>4.2075172700000007E-3</v>
      </c>
      <c r="L2712">
        <v>3.0423756000000005E-4</v>
      </c>
      <c r="M2712">
        <v>3.0423756000000005E-4</v>
      </c>
      <c r="N2712">
        <v>0</v>
      </c>
      <c r="O2712">
        <v>6.2500977000000001E-4</v>
      </c>
    </row>
    <row r="2713" spans="1:15" x14ac:dyDescent="0.35">
      <c r="A2713">
        <v>2023</v>
      </c>
      <c r="B2713">
        <v>34027</v>
      </c>
      <c r="C2713">
        <v>2270004036</v>
      </c>
      <c r="D2713" t="s">
        <v>97</v>
      </c>
      <c r="E2713" t="s">
        <v>22</v>
      </c>
      <c r="F2713" t="s">
        <v>84</v>
      </c>
      <c r="G2713">
        <v>1.1243562E-3</v>
      </c>
      <c r="H2713">
        <v>138.25066528932999</v>
      </c>
      <c r="I2713">
        <v>0.20081663117999998</v>
      </c>
      <c r="J2713">
        <v>2.0756497300000003E-3</v>
      </c>
      <c r="K2713">
        <v>0.76732460485999998</v>
      </c>
      <c r="L2713">
        <v>3.3672263569999999E-2</v>
      </c>
      <c r="M2713">
        <v>3.2647115269999999E-2</v>
      </c>
      <c r="N2713">
        <v>4.3651476000000004E-4</v>
      </c>
      <c r="O2713">
        <v>4.9493718999999999E-2</v>
      </c>
    </row>
    <row r="2714" spans="1:15" x14ac:dyDescent="0.35">
      <c r="A2714">
        <v>2023</v>
      </c>
      <c r="B2714">
        <v>34027</v>
      </c>
      <c r="C2714">
        <v>2270004046</v>
      </c>
      <c r="D2714" t="s">
        <v>58</v>
      </c>
      <c r="E2714" t="s">
        <v>22</v>
      </c>
      <c r="F2714" t="s">
        <v>84</v>
      </c>
      <c r="G2714">
        <v>3.0011492059999995E-2</v>
      </c>
      <c r="H2714">
        <v>3700.0911204458307</v>
      </c>
      <c r="I2714">
        <v>7.7018509931000008</v>
      </c>
      <c r="J2714">
        <v>0.14499455047000001</v>
      </c>
      <c r="K2714">
        <v>22.124772656800001</v>
      </c>
      <c r="L2714">
        <v>1.0961701332999998</v>
      </c>
      <c r="M2714">
        <v>1.0633852292799999</v>
      </c>
      <c r="N2714">
        <v>1.2213594800000002E-2</v>
      </c>
      <c r="O2714">
        <v>1.8411211520900002</v>
      </c>
    </row>
    <row r="2715" spans="1:15" x14ac:dyDescent="0.35">
      <c r="A2715">
        <v>2023</v>
      </c>
      <c r="B2715">
        <v>34027</v>
      </c>
      <c r="C2715">
        <v>2270004056</v>
      </c>
      <c r="D2715" t="s">
        <v>60</v>
      </c>
      <c r="E2715" t="s">
        <v>22</v>
      </c>
      <c r="F2715" t="s">
        <v>84</v>
      </c>
      <c r="G2715">
        <v>6.2026983700000015E-3</v>
      </c>
      <c r="H2715">
        <v>763.73022327668014</v>
      </c>
      <c r="I2715">
        <v>1.9459927208700001</v>
      </c>
      <c r="J2715">
        <v>3.9462697999999997E-2</v>
      </c>
      <c r="K2715">
        <v>4.8179776503100005</v>
      </c>
      <c r="L2715">
        <v>0.23157218249000006</v>
      </c>
      <c r="M2715">
        <v>0.22470699580999998</v>
      </c>
      <c r="N2715">
        <v>2.7061710500000001E-3</v>
      </c>
      <c r="O2715">
        <v>0.45902282788999998</v>
      </c>
    </row>
    <row r="2716" spans="1:15" x14ac:dyDescent="0.35">
      <c r="A2716">
        <v>2023</v>
      </c>
      <c r="B2716">
        <v>34027</v>
      </c>
      <c r="C2716">
        <v>2270004066</v>
      </c>
      <c r="D2716" t="s">
        <v>61</v>
      </c>
      <c r="E2716" t="s">
        <v>22</v>
      </c>
      <c r="F2716" t="s">
        <v>84</v>
      </c>
      <c r="G2716">
        <v>4.089129175999999E-2</v>
      </c>
      <c r="H2716">
        <v>5034.177978754321</v>
      </c>
      <c r="I2716">
        <v>9.4612700302999997</v>
      </c>
      <c r="J2716">
        <v>8.5157856739999996E-2</v>
      </c>
      <c r="K2716">
        <v>28.14753655626</v>
      </c>
      <c r="L2716">
        <v>1.7106396150800001</v>
      </c>
      <c r="M2716">
        <v>1.6593127545499999</v>
      </c>
      <c r="N2716">
        <v>1.6055145150000002E-2</v>
      </c>
      <c r="O2716">
        <v>2.11659172802</v>
      </c>
    </row>
    <row r="2717" spans="1:15" x14ac:dyDescent="0.35">
      <c r="A2717">
        <v>2023</v>
      </c>
      <c r="B2717">
        <v>34027</v>
      </c>
      <c r="C2717">
        <v>2270004071</v>
      </c>
      <c r="D2717" t="s">
        <v>26</v>
      </c>
      <c r="E2717" t="s">
        <v>22</v>
      </c>
      <c r="F2717" t="s">
        <v>84</v>
      </c>
      <c r="G2717">
        <v>4.8325270399999995E-3</v>
      </c>
      <c r="H2717">
        <v>594.60537938208006</v>
      </c>
      <c r="I2717">
        <v>0.44226551127000002</v>
      </c>
      <c r="J2717">
        <v>9.9417338899999985E-3</v>
      </c>
      <c r="K2717">
        <v>1.94310025943</v>
      </c>
      <c r="L2717">
        <v>6.0117782780000004E-2</v>
      </c>
      <c r="M2717">
        <v>5.8306687450000005E-2</v>
      </c>
      <c r="N2717">
        <v>1.6788181300000002E-3</v>
      </c>
      <c r="O2717">
        <v>9.6335280139999979E-2</v>
      </c>
    </row>
    <row r="2718" spans="1:15" x14ac:dyDescent="0.35">
      <c r="A2718">
        <v>2023</v>
      </c>
      <c r="B2718">
        <v>34027</v>
      </c>
      <c r="C2718">
        <v>2270004076</v>
      </c>
      <c r="D2718" t="s">
        <v>62</v>
      </c>
      <c r="E2718" t="s">
        <v>22</v>
      </c>
      <c r="F2718" t="s">
        <v>84</v>
      </c>
      <c r="G2718">
        <v>7.3854770000000001E-5</v>
      </c>
      <c r="H2718">
        <v>14.255182048690001</v>
      </c>
      <c r="I2718">
        <v>3.9816539510000006E-2</v>
      </c>
      <c r="J2718">
        <v>3.7809233000000005E-4</v>
      </c>
      <c r="K2718">
        <v>9.6000177900000011E-2</v>
      </c>
      <c r="L2718">
        <v>6.6866124600000005E-3</v>
      </c>
      <c r="M2718">
        <v>6.4992197600000001E-3</v>
      </c>
      <c r="N2718">
        <v>0</v>
      </c>
      <c r="O2718">
        <v>8.9584733700000009E-3</v>
      </c>
    </row>
    <row r="2719" spans="1:15" x14ac:dyDescent="0.35">
      <c r="A2719">
        <v>2023</v>
      </c>
      <c r="B2719">
        <v>34027</v>
      </c>
      <c r="C2719">
        <v>2270005010</v>
      </c>
      <c r="D2719" t="s">
        <v>63</v>
      </c>
      <c r="E2719" t="s">
        <v>28</v>
      </c>
      <c r="F2719" t="s">
        <v>84</v>
      </c>
      <c r="G2719">
        <v>0</v>
      </c>
      <c r="H2719">
        <v>1.0185344399999999E-2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</row>
    <row r="2720" spans="1:15" x14ac:dyDescent="0.35">
      <c r="A2720">
        <v>2023</v>
      </c>
      <c r="B2720">
        <v>34027</v>
      </c>
      <c r="C2720">
        <v>2270005015</v>
      </c>
      <c r="D2720" t="s">
        <v>64</v>
      </c>
      <c r="E2720" t="s">
        <v>28</v>
      </c>
      <c r="F2720" t="s">
        <v>84</v>
      </c>
      <c r="G2720">
        <v>4.2130288200000008E-3</v>
      </c>
      <c r="H2720">
        <v>521.25457228636003</v>
      </c>
      <c r="I2720">
        <v>0.88528390026999992</v>
      </c>
      <c r="J2720">
        <v>7.64341754E-3</v>
      </c>
      <c r="K2720">
        <v>2.0854161965999998</v>
      </c>
      <c r="L2720">
        <v>0.16050184755000002</v>
      </c>
      <c r="M2720">
        <v>0.15572333369999997</v>
      </c>
      <c r="N2720">
        <v>1.5972471900000003E-3</v>
      </c>
      <c r="O2720">
        <v>0.14705697247999999</v>
      </c>
    </row>
    <row r="2721" spans="1:15" x14ac:dyDescent="0.35">
      <c r="A2721">
        <v>2023</v>
      </c>
      <c r="B2721">
        <v>34027</v>
      </c>
      <c r="C2721">
        <v>2270005020</v>
      </c>
      <c r="D2721" t="s">
        <v>91</v>
      </c>
      <c r="E2721" t="s">
        <v>28</v>
      </c>
      <c r="F2721" t="s">
        <v>84</v>
      </c>
      <c r="G2721">
        <v>3.7809233000000005E-4</v>
      </c>
      <c r="H2721">
        <v>46.766768304190002</v>
      </c>
      <c r="I2721">
        <v>8.7259961910000003E-2</v>
      </c>
      <c r="J2721">
        <v>3.7809233000000005E-4</v>
      </c>
      <c r="K2721">
        <v>0.25793502845000005</v>
      </c>
      <c r="L2721">
        <v>2.334031194E-2</v>
      </c>
      <c r="M2721">
        <v>2.257641111E-2</v>
      </c>
      <c r="N2721">
        <v>7.3854770000000001E-5</v>
      </c>
      <c r="O2721">
        <v>1.9561593259999999E-2</v>
      </c>
    </row>
    <row r="2722" spans="1:15" x14ac:dyDescent="0.35">
      <c r="A2722">
        <v>2023</v>
      </c>
      <c r="B2722">
        <v>34027</v>
      </c>
      <c r="C2722">
        <v>2270005025</v>
      </c>
      <c r="D2722" t="s">
        <v>65</v>
      </c>
      <c r="E2722" t="s">
        <v>28</v>
      </c>
      <c r="F2722" t="s">
        <v>84</v>
      </c>
      <c r="G2722">
        <v>0</v>
      </c>
      <c r="H2722">
        <v>0.26550900046000003</v>
      </c>
      <c r="I2722">
        <v>8.3775560000000013E-4</v>
      </c>
      <c r="J2722">
        <v>0</v>
      </c>
      <c r="K2722">
        <v>1.5674848200000003E-3</v>
      </c>
      <c r="L2722">
        <v>7.3854770000000001E-5</v>
      </c>
      <c r="M2722">
        <v>7.3854770000000001E-5</v>
      </c>
      <c r="N2722">
        <v>0</v>
      </c>
      <c r="O2722">
        <v>2.1825738000000002E-4</v>
      </c>
    </row>
    <row r="2723" spans="1:15" x14ac:dyDescent="0.35">
      <c r="A2723">
        <v>2023</v>
      </c>
      <c r="B2723">
        <v>34027</v>
      </c>
      <c r="C2723">
        <v>2270005030</v>
      </c>
      <c r="D2723" t="s">
        <v>66</v>
      </c>
      <c r="E2723" t="s">
        <v>28</v>
      </c>
      <c r="F2723" t="s">
        <v>84</v>
      </c>
      <c r="G2723">
        <v>0</v>
      </c>
      <c r="H2723">
        <v>4.648661732E-2</v>
      </c>
      <c r="I2723">
        <v>7.3854770000000001E-5</v>
      </c>
      <c r="J2723">
        <v>0</v>
      </c>
      <c r="K2723">
        <v>2.1825738000000002E-4</v>
      </c>
      <c r="L2723">
        <v>0</v>
      </c>
      <c r="M2723">
        <v>0</v>
      </c>
      <c r="N2723">
        <v>0</v>
      </c>
      <c r="O2723">
        <v>0</v>
      </c>
    </row>
    <row r="2724" spans="1:15" x14ac:dyDescent="0.35">
      <c r="A2724">
        <v>2023</v>
      </c>
      <c r="B2724">
        <v>34027</v>
      </c>
      <c r="C2724">
        <v>2270005035</v>
      </c>
      <c r="D2724" t="s">
        <v>27</v>
      </c>
      <c r="E2724" t="s">
        <v>28</v>
      </c>
      <c r="F2724" t="s">
        <v>84</v>
      </c>
      <c r="G2724">
        <v>0</v>
      </c>
      <c r="H2724">
        <v>3.9760872855000007</v>
      </c>
      <c r="I2724">
        <v>9.0786251599999993E-3</v>
      </c>
      <c r="J2724">
        <v>0</v>
      </c>
      <c r="K2724">
        <v>2.0534932989999997E-2</v>
      </c>
      <c r="L2724">
        <v>1.8430623200000006E-3</v>
      </c>
      <c r="M2724">
        <v>1.7681052400000004E-3</v>
      </c>
      <c r="N2724">
        <v>0</v>
      </c>
      <c r="O2724">
        <v>2.2883955599999999E-3</v>
      </c>
    </row>
    <row r="2725" spans="1:15" x14ac:dyDescent="0.35">
      <c r="A2725">
        <v>2023</v>
      </c>
      <c r="B2725">
        <v>34027</v>
      </c>
      <c r="C2725">
        <v>2270005045</v>
      </c>
      <c r="D2725" t="s">
        <v>68</v>
      </c>
      <c r="E2725" t="s">
        <v>28</v>
      </c>
      <c r="F2725" t="s">
        <v>84</v>
      </c>
      <c r="G2725">
        <v>0</v>
      </c>
      <c r="H2725">
        <v>3.6775729190200006</v>
      </c>
      <c r="I2725">
        <v>1.1096954770000002E-2</v>
      </c>
      <c r="J2725">
        <v>0</v>
      </c>
      <c r="K2725">
        <v>2.1550160500000002E-2</v>
      </c>
      <c r="L2725">
        <v>2.31595331E-3</v>
      </c>
      <c r="M2725">
        <v>2.2630424300000003E-3</v>
      </c>
      <c r="N2725">
        <v>0</v>
      </c>
      <c r="O2725">
        <v>1.9169170900000005E-3</v>
      </c>
    </row>
    <row r="2726" spans="1:15" x14ac:dyDescent="0.35">
      <c r="A2726">
        <v>2023</v>
      </c>
      <c r="B2726">
        <v>34027</v>
      </c>
      <c r="C2726">
        <v>2270005055</v>
      </c>
      <c r="D2726" t="s">
        <v>69</v>
      </c>
      <c r="E2726" t="s">
        <v>28</v>
      </c>
      <c r="F2726" t="s">
        <v>84</v>
      </c>
      <c r="G2726">
        <v>0</v>
      </c>
      <c r="H2726">
        <v>10.14543747107</v>
      </c>
      <c r="I2726">
        <v>1.9235309500000002E-2</v>
      </c>
      <c r="J2726">
        <v>7.3854770000000001E-5</v>
      </c>
      <c r="K2726">
        <v>4.3085990970000002E-2</v>
      </c>
      <c r="L2726">
        <v>3.8536757600000013E-3</v>
      </c>
      <c r="M2726">
        <v>3.6861246400000012E-3</v>
      </c>
      <c r="N2726">
        <v>0</v>
      </c>
      <c r="O2726">
        <v>3.5318012400000001E-3</v>
      </c>
    </row>
    <row r="2727" spans="1:15" x14ac:dyDescent="0.35">
      <c r="A2727">
        <v>2023</v>
      </c>
      <c r="B2727">
        <v>34027</v>
      </c>
      <c r="C2727">
        <v>2270005060</v>
      </c>
      <c r="D2727" t="s">
        <v>70</v>
      </c>
      <c r="E2727" t="s">
        <v>28</v>
      </c>
      <c r="F2727" t="s">
        <v>84</v>
      </c>
      <c r="G2727">
        <v>0</v>
      </c>
      <c r="H2727">
        <v>7.4628150696000004</v>
      </c>
      <c r="I2727">
        <v>9.8149682399999993E-3</v>
      </c>
      <c r="J2727">
        <v>7.3854770000000001E-5</v>
      </c>
      <c r="K2727">
        <v>2.6282377329999999E-2</v>
      </c>
      <c r="L2727">
        <v>1.8684154500000006E-3</v>
      </c>
      <c r="M2727">
        <v>1.7681052400000004E-3</v>
      </c>
      <c r="N2727">
        <v>0</v>
      </c>
      <c r="O2727">
        <v>1.5476432400000001E-3</v>
      </c>
    </row>
    <row r="2728" spans="1:15" x14ac:dyDescent="0.35">
      <c r="A2728">
        <v>2023</v>
      </c>
      <c r="B2728">
        <v>34027</v>
      </c>
      <c r="C2728">
        <v>2270006005</v>
      </c>
      <c r="D2728" t="s">
        <v>29</v>
      </c>
      <c r="E2728" t="s">
        <v>30</v>
      </c>
      <c r="F2728" t="s">
        <v>84</v>
      </c>
      <c r="G2728">
        <v>5.8027803020000004E-2</v>
      </c>
      <c r="H2728">
        <v>7150.7675782137103</v>
      </c>
      <c r="I2728">
        <v>15.262788187349999</v>
      </c>
      <c r="J2728">
        <v>0.18392483273999999</v>
      </c>
      <c r="K2728">
        <v>40.103086096809996</v>
      </c>
      <c r="L2728">
        <v>2.6208720975799995</v>
      </c>
      <c r="M2728">
        <v>2.54228511075</v>
      </c>
      <c r="N2728">
        <v>2.2800180039999993E-2</v>
      </c>
      <c r="O2728">
        <v>3.6940491465899989</v>
      </c>
    </row>
    <row r="2729" spans="1:15" x14ac:dyDescent="0.35">
      <c r="A2729">
        <v>2023</v>
      </c>
      <c r="B2729">
        <v>34027</v>
      </c>
      <c r="C2729">
        <v>2270006010</v>
      </c>
      <c r="D2729" t="s">
        <v>31</v>
      </c>
      <c r="E2729" t="s">
        <v>30</v>
      </c>
      <c r="F2729" t="s">
        <v>84</v>
      </c>
      <c r="G2729">
        <v>1.3667541690000002E-2</v>
      </c>
      <c r="H2729">
        <v>1687.0464001567</v>
      </c>
      <c r="I2729">
        <v>3.7342184252999999</v>
      </c>
      <c r="J2729">
        <v>4.3252439779999992E-2</v>
      </c>
      <c r="K2729">
        <v>9.4691195798100019</v>
      </c>
      <c r="L2729">
        <v>0.65513259537000001</v>
      </c>
      <c r="M2729">
        <v>0.63548832885999995</v>
      </c>
      <c r="N2729">
        <v>5.3803751100000002E-3</v>
      </c>
      <c r="O2729">
        <v>0.8934817797400002</v>
      </c>
    </row>
    <row r="2730" spans="1:15" x14ac:dyDescent="0.35">
      <c r="A2730">
        <v>2023</v>
      </c>
      <c r="B2730">
        <v>34027</v>
      </c>
      <c r="C2730">
        <v>2270006015</v>
      </c>
      <c r="D2730" t="s">
        <v>32</v>
      </c>
      <c r="E2730" t="s">
        <v>30</v>
      </c>
      <c r="F2730" t="s">
        <v>84</v>
      </c>
      <c r="G2730">
        <v>3.7978988739999997E-2</v>
      </c>
      <c r="H2730">
        <v>4680.43422821898</v>
      </c>
      <c r="I2730">
        <v>4.0335628312099994</v>
      </c>
      <c r="J2730">
        <v>6.2703802040000006E-2</v>
      </c>
      <c r="K2730">
        <v>15.216911147459998</v>
      </c>
      <c r="L2730">
        <v>0.62998229040999998</v>
      </c>
      <c r="M2730">
        <v>0.61111956169000003</v>
      </c>
      <c r="N2730">
        <v>1.33710203E-2</v>
      </c>
      <c r="O2730">
        <v>0.72562531987000012</v>
      </c>
    </row>
    <row r="2731" spans="1:15" x14ac:dyDescent="0.35">
      <c r="A2731">
        <v>2023</v>
      </c>
      <c r="B2731">
        <v>34027</v>
      </c>
      <c r="C2731">
        <v>2270006025</v>
      </c>
      <c r="D2731" t="s">
        <v>71</v>
      </c>
      <c r="E2731" t="s">
        <v>30</v>
      </c>
      <c r="F2731" t="s">
        <v>84</v>
      </c>
      <c r="G2731">
        <v>1.9335619709999998E-2</v>
      </c>
      <c r="H2731">
        <v>2380.7682153665305</v>
      </c>
      <c r="I2731">
        <v>10.55078110889</v>
      </c>
      <c r="J2731">
        <v>9.5813887510000001E-2</v>
      </c>
      <c r="K2731">
        <v>13.320200502070001</v>
      </c>
      <c r="L2731">
        <v>1.5683313940799999</v>
      </c>
      <c r="M2731">
        <v>1.5212660640100004</v>
      </c>
      <c r="N2731">
        <v>7.4846849000000009E-3</v>
      </c>
      <c r="O2731">
        <v>2.23128267428</v>
      </c>
    </row>
    <row r="2732" spans="1:15" x14ac:dyDescent="0.35">
      <c r="A2732">
        <v>2023</v>
      </c>
      <c r="B2732">
        <v>34027</v>
      </c>
      <c r="C2732">
        <v>2270006030</v>
      </c>
      <c r="D2732" t="s">
        <v>72</v>
      </c>
      <c r="E2732" t="s">
        <v>30</v>
      </c>
      <c r="F2732" t="s">
        <v>84</v>
      </c>
      <c r="G2732">
        <v>1.8077884E-3</v>
      </c>
      <c r="H2732">
        <v>228.69627223465</v>
      </c>
      <c r="I2732">
        <v>0.49275020695999999</v>
      </c>
      <c r="J2732">
        <v>5.5600516399999999E-3</v>
      </c>
      <c r="K2732">
        <v>1.3106377715199999</v>
      </c>
      <c r="L2732">
        <v>7.8265112309999996E-2</v>
      </c>
      <c r="M2732">
        <v>7.6027423009999998E-2</v>
      </c>
      <c r="N2732">
        <v>6.9114836999999998E-4</v>
      </c>
      <c r="O2732">
        <v>0.13426576724</v>
      </c>
    </row>
    <row r="2733" spans="1:15" x14ac:dyDescent="0.35">
      <c r="A2733">
        <v>2023</v>
      </c>
      <c r="B2733">
        <v>34027</v>
      </c>
      <c r="C2733">
        <v>2270006035</v>
      </c>
      <c r="D2733" t="s">
        <v>33</v>
      </c>
      <c r="E2733" t="s">
        <v>30</v>
      </c>
      <c r="F2733" t="s">
        <v>84</v>
      </c>
      <c r="G2733">
        <v>1.67881813E-3</v>
      </c>
      <c r="H2733">
        <v>202.95690934529995</v>
      </c>
      <c r="I2733">
        <v>0.19298471863000002</v>
      </c>
      <c r="J2733">
        <v>3.4777880500000001E-3</v>
      </c>
      <c r="K2733">
        <v>0.72529021763000001</v>
      </c>
      <c r="L2733">
        <v>2.9228851960000003E-2</v>
      </c>
      <c r="M2733">
        <v>2.8202601350000005E-2</v>
      </c>
      <c r="N2733">
        <v>6.9114836999999998E-4</v>
      </c>
      <c r="O2733">
        <v>3.8095833599999997E-2</v>
      </c>
    </row>
    <row r="2734" spans="1:15" x14ac:dyDescent="0.35">
      <c r="A2734">
        <v>2023</v>
      </c>
      <c r="B2734">
        <v>34027</v>
      </c>
      <c r="C2734">
        <v>2270007015</v>
      </c>
      <c r="D2734" t="s">
        <v>74</v>
      </c>
      <c r="E2734" t="s">
        <v>35</v>
      </c>
      <c r="F2734" t="s">
        <v>84</v>
      </c>
      <c r="G2734">
        <v>6.9114836999999998E-4</v>
      </c>
      <c r="H2734">
        <v>79.558142883889985</v>
      </c>
      <c r="I2734">
        <v>3.208383486E-2</v>
      </c>
      <c r="J2734">
        <v>2.8770291000000003E-4</v>
      </c>
      <c r="K2734">
        <v>6.4777247150000009E-2</v>
      </c>
      <c r="L2734">
        <v>4.8600847900000001E-3</v>
      </c>
      <c r="M2734">
        <v>4.68922674E-3</v>
      </c>
      <c r="N2734">
        <v>2.8770291000000003E-4</v>
      </c>
      <c r="O2734">
        <v>4.1777549000000013E-3</v>
      </c>
    </row>
    <row r="2735" spans="1:15" x14ac:dyDescent="0.35">
      <c r="A2735">
        <v>2023</v>
      </c>
      <c r="B2735">
        <v>34027</v>
      </c>
      <c r="C2735">
        <v>2270010010</v>
      </c>
      <c r="D2735" t="s">
        <v>75</v>
      </c>
      <c r="E2735" t="s">
        <v>18</v>
      </c>
      <c r="F2735" t="s">
        <v>84</v>
      </c>
      <c r="G2735">
        <v>1.0251483000000002E-4</v>
      </c>
      <c r="H2735">
        <v>22.754307409349998</v>
      </c>
      <c r="I2735">
        <v>4.0426116940000006E-2</v>
      </c>
      <c r="J2735">
        <v>5.3682497000000012E-4</v>
      </c>
      <c r="K2735">
        <v>0.14458559345999999</v>
      </c>
      <c r="L2735">
        <v>6.2908831699999999E-3</v>
      </c>
      <c r="M2735">
        <v>6.0516819000000005E-3</v>
      </c>
      <c r="N2735">
        <v>0</v>
      </c>
      <c r="O2735">
        <v>8.2739388600000015E-3</v>
      </c>
    </row>
    <row r="2736" spans="1:15" x14ac:dyDescent="0.35">
      <c r="A2736">
        <v>2023</v>
      </c>
      <c r="B2736">
        <v>34027</v>
      </c>
      <c r="C2736">
        <v>2282005010</v>
      </c>
      <c r="D2736" t="s">
        <v>92</v>
      </c>
      <c r="E2736" t="s">
        <v>93</v>
      </c>
      <c r="F2736" t="s">
        <v>7</v>
      </c>
      <c r="G2736">
        <v>2.7516149154896502E-2</v>
      </c>
      <c r="H2736">
        <v>2018.7578362666793</v>
      </c>
      <c r="I2736">
        <v>200.10927998716792</v>
      </c>
      <c r="J2736">
        <v>2.3099061650037682</v>
      </c>
      <c r="K2736">
        <v>11.876608030885903</v>
      </c>
      <c r="L2736">
        <v>0.45489478059260918</v>
      </c>
      <c r="M2736">
        <v>0.41848202021742198</v>
      </c>
      <c r="N2736">
        <v>1.2261978371474663E-2</v>
      </c>
      <c r="O2736">
        <v>39.432972774452679</v>
      </c>
    </row>
    <row r="2737" spans="1:15" x14ac:dyDescent="0.35">
      <c r="A2737">
        <v>2023</v>
      </c>
      <c r="B2737">
        <v>34027</v>
      </c>
      <c r="C2737">
        <v>2282005015</v>
      </c>
      <c r="D2737" t="s">
        <v>94</v>
      </c>
      <c r="E2737" t="s">
        <v>93</v>
      </c>
      <c r="F2737" t="s">
        <v>7</v>
      </c>
      <c r="G2737">
        <v>1.1352560939721288E-2</v>
      </c>
      <c r="H2737">
        <v>851.65198126991766</v>
      </c>
      <c r="I2737">
        <v>102.7203065993138</v>
      </c>
      <c r="J2737">
        <v>0.93545342564003808</v>
      </c>
      <c r="K2737">
        <v>5.7004239347126093</v>
      </c>
      <c r="L2737">
        <v>6.8377737793925572E-2</v>
      </c>
      <c r="M2737">
        <v>6.289614582597762E-2</v>
      </c>
      <c r="N2737">
        <v>5.1486615633347648E-3</v>
      </c>
      <c r="O2737">
        <v>6.8428659943566794</v>
      </c>
    </row>
    <row r="2738" spans="1:15" x14ac:dyDescent="0.35">
      <c r="A2738">
        <v>2023</v>
      </c>
      <c r="B2738">
        <v>34027</v>
      </c>
      <c r="C2738">
        <v>2282010005</v>
      </c>
      <c r="D2738" t="s">
        <v>95</v>
      </c>
      <c r="E2738" t="s">
        <v>93</v>
      </c>
      <c r="F2738" t="s">
        <v>36</v>
      </c>
      <c r="G2738">
        <v>8.9985286910907198E-3</v>
      </c>
      <c r="H2738">
        <v>684.74364127764534</v>
      </c>
      <c r="I2738">
        <v>48.220075501656844</v>
      </c>
      <c r="J2738">
        <v>0.29247909912581338</v>
      </c>
      <c r="K2738">
        <v>3.8609426822365762</v>
      </c>
      <c r="L2738">
        <v>5.5851296652067443E-2</v>
      </c>
      <c r="M2738">
        <v>5.1384698162547711E-2</v>
      </c>
      <c r="N2738">
        <v>4.1712991510480923E-3</v>
      </c>
      <c r="O2738">
        <v>3.5185971939362859</v>
      </c>
    </row>
    <row r="2739" spans="1:15" x14ac:dyDescent="0.35">
      <c r="A2739">
        <v>2023</v>
      </c>
      <c r="B2739">
        <v>34027</v>
      </c>
      <c r="C2739">
        <v>2282020005</v>
      </c>
      <c r="D2739" t="s">
        <v>95</v>
      </c>
      <c r="E2739" t="s">
        <v>93</v>
      </c>
      <c r="F2739" t="s">
        <v>84</v>
      </c>
      <c r="G2739">
        <v>4.5632894233555822E-3</v>
      </c>
      <c r="H2739">
        <v>562.09585848172821</v>
      </c>
      <c r="I2739">
        <v>1.0850640915447891</v>
      </c>
      <c r="J2739">
        <v>2.1668176945765172E-2</v>
      </c>
      <c r="K2739">
        <v>4.7897840159633311</v>
      </c>
      <c r="L2739">
        <v>0.11132471468163048</v>
      </c>
      <c r="M2739">
        <v>0.10798548021526709</v>
      </c>
      <c r="N2739">
        <v>5.1486615633347648E-3</v>
      </c>
      <c r="O2739">
        <v>0.29721486426898425</v>
      </c>
    </row>
    <row r="2740" spans="1:15" x14ac:dyDescent="0.35">
      <c r="A2740">
        <v>2023</v>
      </c>
      <c r="B2740">
        <v>34027</v>
      </c>
      <c r="C2740">
        <v>2282020010</v>
      </c>
      <c r="D2740" t="s">
        <v>96</v>
      </c>
      <c r="E2740" t="s">
        <v>93</v>
      </c>
      <c r="F2740" t="s">
        <v>84</v>
      </c>
      <c r="G2740">
        <v>1.3588996106659619E-5</v>
      </c>
      <c r="H2740">
        <v>4.2158365631339745</v>
      </c>
      <c r="I2740">
        <v>1.4125761452872674E-2</v>
      </c>
      <c r="J2740">
        <v>2.2526374315270367E-4</v>
      </c>
      <c r="K2740">
        <v>2.2890663941668121E-2</v>
      </c>
      <c r="L2740">
        <v>2.2087345210285983E-3</v>
      </c>
      <c r="M2740">
        <v>2.1543785366019597E-3</v>
      </c>
      <c r="N2740">
        <v>1.3588996106659619E-5</v>
      </c>
      <c r="O2740">
        <v>4.3510920226131284E-3</v>
      </c>
    </row>
    <row r="2741" spans="1:15" x14ac:dyDescent="0.35">
      <c r="A2741">
        <v>2023</v>
      </c>
      <c r="B2741">
        <v>34027</v>
      </c>
      <c r="C2741">
        <v>2285002015</v>
      </c>
      <c r="D2741" t="s">
        <v>98</v>
      </c>
      <c r="E2741" t="s">
        <v>99</v>
      </c>
      <c r="F2741" t="s">
        <v>84</v>
      </c>
      <c r="G2741">
        <v>2.8770291000000003E-4</v>
      </c>
      <c r="H2741">
        <v>25.244054220880003</v>
      </c>
      <c r="I2741">
        <v>7.4026730360000015E-2</v>
      </c>
      <c r="J2741">
        <v>9.7885128000000038E-4</v>
      </c>
      <c r="K2741">
        <v>0.1189502721</v>
      </c>
      <c r="L2741">
        <v>1.3106465900000001E-2</v>
      </c>
      <c r="M2741">
        <v>1.2685383480000001E-2</v>
      </c>
      <c r="N2741">
        <v>0</v>
      </c>
      <c r="O2741">
        <v>1.8225593540000001E-2</v>
      </c>
    </row>
    <row r="2742" spans="1:15" x14ac:dyDescent="0.35">
      <c r="A2742">
        <v>2023</v>
      </c>
      <c r="B2742">
        <v>34027</v>
      </c>
      <c r="C2742">
        <v>2285004015</v>
      </c>
      <c r="D2742" t="s">
        <v>98</v>
      </c>
      <c r="E2742" t="s">
        <v>99</v>
      </c>
      <c r="F2742" t="s">
        <v>36</v>
      </c>
      <c r="G2742">
        <v>0</v>
      </c>
      <c r="H2742">
        <v>1.5997207736400001</v>
      </c>
      <c r="I2742">
        <v>0.35705694827000006</v>
      </c>
      <c r="J2742">
        <v>1.0008974800000002E-3</v>
      </c>
      <c r="K2742">
        <v>3.3223623400000001E-3</v>
      </c>
      <c r="L2742">
        <v>2.8770291000000003E-4</v>
      </c>
      <c r="M2742">
        <v>2.8770291000000003E-4</v>
      </c>
      <c r="N2742">
        <v>0</v>
      </c>
      <c r="O2742">
        <v>7.845140270000002E-3</v>
      </c>
    </row>
    <row r="2743" spans="1:15" x14ac:dyDescent="0.35">
      <c r="A2743">
        <v>2023</v>
      </c>
      <c r="B2743">
        <v>34027</v>
      </c>
      <c r="C2743">
        <v>2285006015</v>
      </c>
      <c r="D2743" t="s">
        <v>98</v>
      </c>
      <c r="E2743" t="s">
        <v>99</v>
      </c>
      <c r="F2743" t="s">
        <v>77</v>
      </c>
      <c r="G2743">
        <v>0</v>
      </c>
      <c r="H2743">
        <v>7.0218249310000008E-2</v>
      </c>
      <c r="I2743">
        <v>9.7885128000000038E-4</v>
      </c>
      <c r="J2743">
        <v>0</v>
      </c>
      <c r="K2743">
        <v>1.1684486000000001E-4</v>
      </c>
      <c r="L2743">
        <v>0</v>
      </c>
      <c r="M2743">
        <v>0</v>
      </c>
      <c r="N2743">
        <v>0</v>
      </c>
      <c r="O2743">
        <v>0</v>
      </c>
    </row>
    <row r="2744" spans="1:15" x14ac:dyDescent="0.35">
      <c r="A2744">
        <v>2023</v>
      </c>
      <c r="B2744" s="2">
        <v>34029</v>
      </c>
      <c r="C2744" s="2">
        <v>2260001010</v>
      </c>
      <c r="D2744" s="2" t="s">
        <v>5</v>
      </c>
      <c r="E2744" t="s">
        <v>6</v>
      </c>
      <c r="F2744" t="s">
        <v>7</v>
      </c>
      <c r="G2744">
        <v>9.5195491599999963E-3</v>
      </c>
      <c r="H2744">
        <v>521.17109104312999</v>
      </c>
      <c r="I2744">
        <v>77.259767009149996</v>
      </c>
      <c r="J2744">
        <v>1.6038279807</v>
      </c>
      <c r="K2744">
        <v>0.90395041780999996</v>
      </c>
      <c r="L2744">
        <v>2.5082413687100003</v>
      </c>
      <c r="M2744">
        <v>2.3077003150300008</v>
      </c>
      <c r="N2744">
        <v>3.1845735900000007E-3</v>
      </c>
      <c r="O2744">
        <v>68.489083170750007</v>
      </c>
    </row>
    <row r="2745" spans="1:15" x14ac:dyDescent="0.35">
      <c r="A2745">
        <v>2023</v>
      </c>
      <c r="B2745" s="2">
        <v>34029</v>
      </c>
      <c r="C2745" s="2">
        <v>2260001030</v>
      </c>
      <c r="D2745" s="2" t="s">
        <v>8</v>
      </c>
      <c r="E2745" t="s">
        <v>6</v>
      </c>
      <c r="F2745" t="s">
        <v>7</v>
      </c>
      <c r="G2745">
        <v>3.312441550000001E-3</v>
      </c>
      <c r="H2745">
        <v>241.09603947747996</v>
      </c>
      <c r="I2745">
        <v>40.955169522189991</v>
      </c>
      <c r="J2745">
        <v>0.33874757916999992</v>
      </c>
      <c r="K2745">
        <v>0.46917620529999998</v>
      </c>
      <c r="L2745">
        <v>0.20800148775999999</v>
      </c>
      <c r="M2745">
        <v>0.19125850117000001</v>
      </c>
      <c r="N2745">
        <v>1.5002439100000003E-3</v>
      </c>
      <c r="O2745">
        <v>7.4796054555199998</v>
      </c>
    </row>
    <row r="2746" spans="1:15" x14ac:dyDescent="0.35">
      <c r="A2746">
        <v>2023</v>
      </c>
      <c r="B2746" s="2">
        <v>34029</v>
      </c>
      <c r="C2746" s="2">
        <v>2260001060</v>
      </c>
      <c r="D2746" s="2" t="s">
        <v>9</v>
      </c>
      <c r="E2746" t="s">
        <v>6</v>
      </c>
      <c r="F2746" t="s">
        <v>7</v>
      </c>
      <c r="G2746">
        <v>4.5315964100000024E-3</v>
      </c>
      <c r="H2746">
        <v>349.61902556482005</v>
      </c>
      <c r="I2746">
        <v>87.274356976290008</v>
      </c>
      <c r="J2746">
        <v>0.25469644167</v>
      </c>
      <c r="K2746">
        <v>0.70283506062000012</v>
      </c>
      <c r="L2746">
        <v>4.4975350309999995E-2</v>
      </c>
      <c r="M2746">
        <v>4.1310169559999999E-2</v>
      </c>
      <c r="N2746">
        <v>2.184778420000001E-3</v>
      </c>
      <c r="O2746">
        <v>2.6052336256099999</v>
      </c>
    </row>
    <row r="2747" spans="1:15" x14ac:dyDescent="0.35">
      <c r="A2747">
        <v>2023</v>
      </c>
      <c r="B2747" s="2">
        <v>34029</v>
      </c>
      <c r="C2747" s="2">
        <v>2260002006</v>
      </c>
      <c r="D2747" s="2" t="s">
        <v>10</v>
      </c>
      <c r="E2747" t="s">
        <v>11</v>
      </c>
      <c r="F2747" t="s">
        <v>7</v>
      </c>
      <c r="G2747">
        <v>2.3754780500000001E-3</v>
      </c>
      <c r="H2747">
        <v>146.85884548522</v>
      </c>
      <c r="I2747">
        <v>53.62112478844</v>
      </c>
      <c r="J2747">
        <v>0.23814966626</v>
      </c>
      <c r="K2747">
        <v>0.32257669146999995</v>
      </c>
      <c r="L2747">
        <v>1.95372211859</v>
      </c>
      <c r="M2747">
        <v>1.7974410160300003</v>
      </c>
      <c r="N2747">
        <v>8.4216484000000018E-4</v>
      </c>
      <c r="O2747">
        <v>12.856477424339998</v>
      </c>
    </row>
    <row r="2748" spans="1:15" x14ac:dyDescent="0.35">
      <c r="A2748">
        <v>2023</v>
      </c>
      <c r="B2748" s="2">
        <v>34029</v>
      </c>
      <c r="C2748" s="2">
        <v>2260002009</v>
      </c>
      <c r="D2748" s="2" t="s">
        <v>12</v>
      </c>
      <c r="E2748" t="s">
        <v>11</v>
      </c>
      <c r="F2748" t="s">
        <v>7</v>
      </c>
      <c r="G2748">
        <v>0</v>
      </c>
      <c r="H2748">
        <v>9.5226433441700014</v>
      </c>
      <c r="I2748">
        <v>2.0125413801900001</v>
      </c>
      <c r="J2748">
        <v>1.9713712040000001E-2</v>
      </c>
      <c r="K2748">
        <v>2.1538035089999998E-2</v>
      </c>
      <c r="L2748">
        <v>6.908948387000001E-2</v>
      </c>
      <c r="M2748">
        <v>6.3511795270000004E-2</v>
      </c>
      <c r="N2748">
        <v>0</v>
      </c>
      <c r="O2748">
        <v>0.44708811752000011</v>
      </c>
    </row>
    <row r="2749" spans="1:15" x14ac:dyDescent="0.35">
      <c r="A2749">
        <v>2023</v>
      </c>
      <c r="B2749" s="2">
        <v>34029</v>
      </c>
      <c r="C2749" s="2">
        <v>2260002021</v>
      </c>
      <c r="D2749" s="2" t="s">
        <v>13</v>
      </c>
      <c r="E2749" t="s">
        <v>11</v>
      </c>
      <c r="F2749" t="s">
        <v>7</v>
      </c>
      <c r="G2749">
        <v>1.2015179000000002E-4</v>
      </c>
      <c r="H2749">
        <v>11.383381205019999</v>
      </c>
      <c r="I2749">
        <v>2.4283117683</v>
      </c>
      <c r="J2749">
        <v>2.3831942199999998E-2</v>
      </c>
      <c r="K2749">
        <v>2.5805077100000001E-2</v>
      </c>
      <c r="L2749">
        <v>8.3291645910000017E-2</v>
      </c>
      <c r="M2749">
        <v>7.6608340380000015E-2</v>
      </c>
      <c r="N2749">
        <v>0</v>
      </c>
      <c r="O2749">
        <v>0.53358307629000001</v>
      </c>
    </row>
    <row r="2750" spans="1:15" x14ac:dyDescent="0.35">
      <c r="A2750">
        <v>2023</v>
      </c>
      <c r="B2750" s="2">
        <v>34029</v>
      </c>
      <c r="C2750" s="2">
        <v>2260002027</v>
      </c>
      <c r="D2750" s="2" t="s">
        <v>14</v>
      </c>
      <c r="E2750" t="s">
        <v>11</v>
      </c>
      <c r="F2750" t="s">
        <v>7</v>
      </c>
      <c r="G2750">
        <v>0</v>
      </c>
      <c r="H2750">
        <v>8.2522233530000003E-2</v>
      </c>
      <c r="I2750">
        <v>1.8465897120000001E-2</v>
      </c>
      <c r="J2750">
        <v>1.8849501000000002E-4</v>
      </c>
      <c r="K2750">
        <v>2.3920127000000003E-4</v>
      </c>
      <c r="L2750">
        <v>6.8894374999999995E-4</v>
      </c>
      <c r="M2750">
        <v>6.4154442000000002E-4</v>
      </c>
      <c r="N2750">
        <v>0</v>
      </c>
      <c r="O2750">
        <v>4.5778934299999996E-3</v>
      </c>
    </row>
    <row r="2751" spans="1:15" x14ac:dyDescent="0.35">
      <c r="A2751">
        <v>2023</v>
      </c>
      <c r="B2751" s="2">
        <v>34029</v>
      </c>
      <c r="C2751" s="2">
        <v>2260002039</v>
      </c>
      <c r="D2751" s="2" t="s">
        <v>15</v>
      </c>
      <c r="E2751" t="s">
        <v>11</v>
      </c>
      <c r="F2751" t="s">
        <v>7</v>
      </c>
      <c r="G2751">
        <v>6.2434838400000012E-3</v>
      </c>
      <c r="H2751">
        <v>379.41672570263</v>
      </c>
      <c r="I2751">
        <v>139.84095469861001</v>
      </c>
      <c r="J2751">
        <v>0.67950136254000004</v>
      </c>
      <c r="K2751">
        <v>0.84796519522000013</v>
      </c>
      <c r="L2751">
        <v>5.1008888187399997</v>
      </c>
      <c r="M2751">
        <v>4.6927761781999999</v>
      </c>
      <c r="N2751">
        <v>2.31264638E-3</v>
      </c>
      <c r="O2751">
        <v>32.861261033700004</v>
      </c>
    </row>
    <row r="2752" spans="1:15" x14ac:dyDescent="0.35">
      <c r="A2752">
        <v>2023</v>
      </c>
      <c r="B2752" s="2">
        <v>34029</v>
      </c>
      <c r="C2752" s="2">
        <v>2260002054</v>
      </c>
      <c r="D2752" s="2" t="s">
        <v>16</v>
      </c>
      <c r="E2752" t="s">
        <v>11</v>
      </c>
      <c r="F2752" t="s">
        <v>7</v>
      </c>
      <c r="G2752">
        <v>0</v>
      </c>
      <c r="H2752">
        <v>2.2161292187100003</v>
      </c>
      <c r="I2752">
        <v>0.49516977741000001</v>
      </c>
      <c r="J2752">
        <v>4.9372464900000008E-3</v>
      </c>
      <c r="K2752">
        <v>5.0772398600000008E-3</v>
      </c>
      <c r="L2752">
        <v>1.7015257160000002E-2</v>
      </c>
      <c r="M2752">
        <v>1.5564617200000002E-2</v>
      </c>
      <c r="N2752">
        <v>0</v>
      </c>
      <c r="O2752">
        <v>0.10871091451000001</v>
      </c>
    </row>
    <row r="2753" spans="1:15" x14ac:dyDescent="0.35">
      <c r="A2753">
        <v>2023</v>
      </c>
      <c r="B2753" s="2">
        <v>34029</v>
      </c>
      <c r="C2753" s="2">
        <v>2260003030</v>
      </c>
      <c r="D2753" s="2" t="s">
        <v>17</v>
      </c>
      <c r="E2753" t="s">
        <v>18</v>
      </c>
      <c r="F2753" t="s">
        <v>7</v>
      </c>
      <c r="G2753">
        <v>0</v>
      </c>
      <c r="H2753">
        <v>1.3983893636900002</v>
      </c>
      <c r="I2753">
        <v>0.31248724804</v>
      </c>
      <c r="J2753">
        <v>3.1118211300000011E-3</v>
      </c>
      <c r="K2753">
        <v>3.1801643500000013E-3</v>
      </c>
      <c r="L2753">
        <v>1.0836809609999999E-2</v>
      </c>
      <c r="M2753">
        <v>9.86126526E-3</v>
      </c>
      <c r="N2753">
        <v>0</v>
      </c>
      <c r="O2753">
        <v>7.4714571800000004E-2</v>
      </c>
    </row>
    <row r="2754" spans="1:15" x14ac:dyDescent="0.35">
      <c r="A2754">
        <v>2023</v>
      </c>
      <c r="B2754" s="2">
        <v>34029</v>
      </c>
      <c r="C2754" s="2">
        <v>2260003040</v>
      </c>
      <c r="D2754" s="2" t="s">
        <v>19</v>
      </c>
      <c r="E2754" t="s">
        <v>18</v>
      </c>
      <c r="F2754" t="s">
        <v>7</v>
      </c>
      <c r="G2754">
        <v>0</v>
      </c>
      <c r="H2754">
        <v>0.11294929646000001</v>
      </c>
      <c r="I2754">
        <v>2.5239592070000007E-2</v>
      </c>
      <c r="J2754">
        <v>2.8660060000000002E-4</v>
      </c>
      <c r="K2754">
        <v>2.8660060000000002E-4</v>
      </c>
      <c r="L2754">
        <v>8.0468629999999998E-4</v>
      </c>
      <c r="M2754">
        <v>7.1098994999999998E-4</v>
      </c>
      <c r="N2754">
        <v>0</v>
      </c>
      <c r="O2754">
        <v>5.8675961300000004E-3</v>
      </c>
    </row>
    <row r="2755" spans="1:15" x14ac:dyDescent="0.35">
      <c r="A2755">
        <v>2023</v>
      </c>
      <c r="B2755" s="2">
        <v>34029</v>
      </c>
      <c r="C2755" s="2">
        <v>2260004015</v>
      </c>
      <c r="D2755" s="2" t="s">
        <v>20</v>
      </c>
      <c r="E2755" t="s">
        <v>21</v>
      </c>
      <c r="F2755" t="s">
        <v>7</v>
      </c>
      <c r="G2755">
        <v>3.3179531000000003E-4</v>
      </c>
      <c r="H2755">
        <v>21.074512632689999</v>
      </c>
      <c r="I2755">
        <v>4.08815032472</v>
      </c>
      <c r="J2755">
        <v>3.8586361549999997E-2</v>
      </c>
      <c r="K2755">
        <v>4.7269257419999995E-2</v>
      </c>
      <c r="L2755">
        <v>0.14622803536000004</v>
      </c>
      <c r="M2755">
        <v>0.13449945695999999</v>
      </c>
      <c r="N2755">
        <v>8.5980180000000013E-5</v>
      </c>
      <c r="O2755">
        <v>1.0693586471700001</v>
      </c>
    </row>
    <row r="2756" spans="1:15" x14ac:dyDescent="0.35">
      <c r="A2756">
        <v>2023</v>
      </c>
      <c r="B2756" s="1">
        <v>34029</v>
      </c>
      <c r="C2756" s="1">
        <v>2260004016</v>
      </c>
      <c r="D2756" s="1" t="s">
        <v>20</v>
      </c>
      <c r="E2756" t="s">
        <v>22</v>
      </c>
      <c r="F2756" t="s">
        <v>7</v>
      </c>
      <c r="G2756">
        <v>1.0670360800000003E-3</v>
      </c>
      <c r="H2756">
        <v>72.063322243440012</v>
      </c>
      <c r="I2756">
        <v>14.149375721029999</v>
      </c>
      <c r="J2756">
        <v>0.13415222930999998</v>
      </c>
      <c r="K2756">
        <v>0.16196902215999998</v>
      </c>
      <c r="L2756">
        <v>0.50510159051000003</v>
      </c>
      <c r="M2756">
        <v>0.46466004122999999</v>
      </c>
      <c r="N2756">
        <v>3.7588771000000002E-4</v>
      </c>
      <c r="O2756">
        <v>3.4102362885799997</v>
      </c>
    </row>
    <row r="2757" spans="1:15" x14ac:dyDescent="0.35">
      <c r="A2757">
        <v>2023</v>
      </c>
      <c r="B2757" s="1">
        <v>34029</v>
      </c>
      <c r="C2757" s="1">
        <v>2260004020</v>
      </c>
      <c r="D2757" s="1" t="s">
        <v>23</v>
      </c>
      <c r="E2757" t="s">
        <v>21</v>
      </c>
      <c r="F2757" t="s">
        <v>7</v>
      </c>
      <c r="G2757">
        <v>4.1755502800000007E-3</v>
      </c>
      <c r="H2757">
        <v>281.81074338009995</v>
      </c>
      <c r="I2757">
        <v>56.631508045310007</v>
      </c>
      <c r="J2757">
        <v>0.54328450660000016</v>
      </c>
      <c r="K2757">
        <v>0.63206234937999994</v>
      </c>
      <c r="L2757">
        <v>1.9574545402499997</v>
      </c>
      <c r="M2757">
        <v>1.8009132925299998</v>
      </c>
      <c r="N2757">
        <v>1.6237026300000004E-3</v>
      </c>
      <c r="O2757">
        <v>19.837447439810003</v>
      </c>
    </row>
    <row r="2758" spans="1:15" x14ac:dyDescent="0.35">
      <c r="A2758">
        <v>2023</v>
      </c>
      <c r="B2758" s="1">
        <v>34029</v>
      </c>
      <c r="C2758" s="1">
        <v>2260004021</v>
      </c>
      <c r="D2758" s="1" t="s">
        <v>23</v>
      </c>
      <c r="E2758" t="s">
        <v>22</v>
      </c>
      <c r="F2758" t="s">
        <v>7</v>
      </c>
      <c r="G2758">
        <v>1.1724169160000001E-2</v>
      </c>
      <c r="H2758">
        <v>724.53470427678997</v>
      </c>
      <c r="I2758">
        <v>258.52266329713996</v>
      </c>
      <c r="J2758">
        <v>1.32358109554</v>
      </c>
      <c r="K2758">
        <v>1.6224195411600002</v>
      </c>
      <c r="L2758">
        <v>9.4011202805299998</v>
      </c>
      <c r="M2758">
        <v>8.649042827589998</v>
      </c>
      <c r="N2758">
        <v>4.3188505800000011E-3</v>
      </c>
      <c r="O2758">
        <v>72.497512231649992</v>
      </c>
    </row>
    <row r="2759" spans="1:15" x14ac:dyDescent="0.35">
      <c r="A2759">
        <v>2023</v>
      </c>
      <c r="B2759" s="2">
        <v>34029</v>
      </c>
      <c r="C2759" s="2">
        <v>2260004025</v>
      </c>
      <c r="D2759" s="2" t="s">
        <v>24</v>
      </c>
      <c r="E2759" t="s">
        <v>21</v>
      </c>
      <c r="F2759" t="s">
        <v>7</v>
      </c>
      <c r="G2759">
        <v>5.7198865900000015E-3</v>
      </c>
      <c r="H2759">
        <v>390.41108737862004</v>
      </c>
      <c r="I2759">
        <v>72.424981335960013</v>
      </c>
      <c r="J2759">
        <v>0.66574453374000009</v>
      </c>
      <c r="K2759">
        <v>0.88379467946000012</v>
      </c>
      <c r="L2759">
        <v>2.8179397724499999</v>
      </c>
      <c r="M2759">
        <v>2.5924633642600003</v>
      </c>
      <c r="N2759">
        <v>2.3435110599999997E-3</v>
      </c>
      <c r="O2759">
        <v>21.451300929960002</v>
      </c>
    </row>
    <row r="2760" spans="1:15" x14ac:dyDescent="0.35">
      <c r="A2760">
        <v>2023</v>
      </c>
      <c r="B2760" s="2">
        <v>34029</v>
      </c>
      <c r="C2760" s="2">
        <v>2260004026</v>
      </c>
      <c r="D2760" s="2" t="s">
        <v>24</v>
      </c>
      <c r="E2760" t="s">
        <v>22</v>
      </c>
      <c r="F2760" t="s">
        <v>7</v>
      </c>
      <c r="G2760">
        <v>9.4600244199999975E-3</v>
      </c>
      <c r="H2760">
        <v>633.88894318860014</v>
      </c>
      <c r="I2760">
        <v>141.57764520592002</v>
      </c>
      <c r="J2760">
        <v>1.2552907864199998</v>
      </c>
      <c r="K2760">
        <v>1.42611576712</v>
      </c>
      <c r="L2760">
        <v>4.9180034643299999</v>
      </c>
      <c r="M2760">
        <v>4.5245383190700004</v>
      </c>
      <c r="N2760">
        <v>3.8591873100000005E-3</v>
      </c>
      <c r="O2760">
        <v>36.323886809650006</v>
      </c>
    </row>
    <row r="2761" spans="1:15" x14ac:dyDescent="0.35">
      <c r="A2761">
        <v>2023</v>
      </c>
      <c r="B2761" s="2">
        <v>34029</v>
      </c>
      <c r="C2761" s="2">
        <v>2260004030</v>
      </c>
      <c r="D2761" s="2" t="s">
        <v>25</v>
      </c>
      <c r="E2761" t="s">
        <v>21</v>
      </c>
      <c r="F2761" t="s">
        <v>7</v>
      </c>
      <c r="G2761">
        <v>3.7456493800000009E-3</v>
      </c>
      <c r="H2761">
        <v>251.26735698272998</v>
      </c>
      <c r="I2761">
        <v>49.442904713619996</v>
      </c>
      <c r="J2761">
        <v>0.46921258152999995</v>
      </c>
      <c r="K2761">
        <v>0.56500001359999996</v>
      </c>
      <c r="L2761">
        <v>1.7643761252700001</v>
      </c>
      <c r="M2761">
        <v>1.6232595013799997</v>
      </c>
      <c r="N2761">
        <v>1.5156762500000004E-3</v>
      </c>
      <c r="O2761">
        <v>13.00415389504</v>
      </c>
    </row>
    <row r="2762" spans="1:15" x14ac:dyDescent="0.35">
      <c r="A2762">
        <v>2023</v>
      </c>
      <c r="B2762" s="2">
        <v>34029</v>
      </c>
      <c r="C2762" s="2">
        <v>2260004031</v>
      </c>
      <c r="D2762" s="2" t="s">
        <v>25</v>
      </c>
      <c r="E2762" t="s">
        <v>22</v>
      </c>
      <c r="F2762" t="s">
        <v>7</v>
      </c>
      <c r="G2762">
        <v>9.1601960999999985E-3</v>
      </c>
      <c r="H2762">
        <v>591.90164223256011</v>
      </c>
      <c r="I2762">
        <v>157.75582027733003</v>
      </c>
      <c r="J2762">
        <v>1.1076859658699998</v>
      </c>
      <c r="K2762">
        <v>1.3221238417200003</v>
      </c>
      <c r="L2762">
        <v>5.5917904518300006</v>
      </c>
      <c r="M2762">
        <v>5.14449289541</v>
      </c>
      <c r="N2762">
        <v>3.6398276200000006E-3</v>
      </c>
      <c r="O2762">
        <v>36.311114343680003</v>
      </c>
    </row>
    <row r="2763" spans="1:15" x14ac:dyDescent="0.35">
      <c r="A2763">
        <v>2023</v>
      </c>
      <c r="B2763" s="2">
        <v>34029</v>
      </c>
      <c r="C2763" s="2">
        <v>2260004035</v>
      </c>
      <c r="D2763" s="2" t="s">
        <v>97</v>
      </c>
      <c r="E2763" t="s">
        <v>21</v>
      </c>
      <c r="F2763" t="s">
        <v>7</v>
      </c>
      <c r="G2763">
        <v>2.5298014499999999E-3</v>
      </c>
      <c r="H2763">
        <v>125.85763756983999</v>
      </c>
      <c r="I2763">
        <v>63.13113566001001</v>
      </c>
      <c r="J2763">
        <v>0.86113339048000004</v>
      </c>
      <c r="K2763">
        <v>0.21089725612999996</v>
      </c>
      <c r="L2763">
        <v>0.70159055263000003</v>
      </c>
      <c r="M2763">
        <v>0.64545651819000005</v>
      </c>
      <c r="N2763">
        <v>7.6169620999999999E-4</v>
      </c>
      <c r="O2763">
        <v>24.133921126810002</v>
      </c>
    </row>
    <row r="2764" spans="1:15" x14ac:dyDescent="0.35">
      <c r="A2764">
        <v>2023</v>
      </c>
      <c r="B2764" s="2">
        <v>34029</v>
      </c>
      <c r="C2764" s="2">
        <v>2260004036</v>
      </c>
      <c r="D2764" s="2" t="s">
        <v>97</v>
      </c>
      <c r="E2764" t="s">
        <v>22</v>
      </c>
      <c r="F2764" t="s">
        <v>7</v>
      </c>
      <c r="G2764">
        <v>4.1942895500000008E-3</v>
      </c>
      <c r="H2764">
        <v>204.82522338278</v>
      </c>
      <c r="I2764">
        <v>102.71772448553</v>
      </c>
      <c r="J2764">
        <v>1.4010547492699998</v>
      </c>
      <c r="K2764">
        <v>0.34323618549000001</v>
      </c>
      <c r="L2764">
        <v>1.14159853302</v>
      </c>
      <c r="M2764">
        <v>1.0503030142000001</v>
      </c>
      <c r="N2764">
        <v>1.1938017300000001E-3</v>
      </c>
      <c r="O2764">
        <v>38.044320449080004</v>
      </c>
    </row>
    <row r="2765" spans="1:15" x14ac:dyDescent="0.35">
      <c r="A2765">
        <v>2023</v>
      </c>
      <c r="B2765" s="2">
        <v>34029</v>
      </c>
      <c r="C2765" s="2">
        <v>2260004071</v>
      </c>
      <c r="D2765" s="2" t="s">
        <v>26</v>
      </c>
      <c r="E2765" t="s">
        <v>22</v>
      </c>
      <c r="F2765" t="s">
        <v>7</v>
      </c>
      <c r="G2765">
        <v>0</v>
      </c>
      <c r="H2765">
        <v>0.29751126437999997</v>
      </c>
      <c r="I2765">
        <v>6.1527637269999998E-2</v>
      </c>
      <c r="J2765">
        <v>6.2170284000000002E-4</v>
      </c>
      <c r="K2765">
        <v>6.2170284000000002E-4</v>
      </c>
      <c r="L2765">
        <v>2.06793356E-3</v>
      </c>
      <c r="M2765">
        <v>1.9444748400000006E-3</v>
      </c>
      <c r="N2765">
        <v>0</v>
      </c>
      <c r="O2765">
        <v>1.2727271259999999E-2</v>
      </c>
    </row>
    <row r="2766" spans="1:15" x14ac:dyDescent="0.35">
      <c r="A2766">
        <v>2023</v>
      </c>
      <c r="B2766" s="2">
        <v>34029</v>
      </c>
      <c r="C2766" s="2">
        <v>2260005035</v>
      </c>
      <c r="D2766" s="2" t="s">
        <v>27</v>
      </c>
      <c r="E2766" t="s">
        <v>28</v>
      </c>
      <c r="F2766" t="s">
        <v>7</v>
      </c>
      <c r="G2766">
        <v>0</v>
      </c>
      <c r="H2766">
        <v>3.7538064740000002E-2</v>
      </c>
      <c r="I2766">
        <v>6.8387312400000006E-3</v>
      </c>
      <c r="J2766">
        <v>0</v>
      </c>
      <c r="K2766">
        <v>0</v>
      </c>
      <c r="L2766">
        <v>2.4581513000000005E-4</v>
      </c>
      <c r="M2766">
        <v>2.4581513000000005E-4</v>
      </c>
      <c r="N2766">
        <v>0</v>
      </c>
      <c r="O2766">
        <v>1.6413395900000002E-3</v>
      </c>
    </row>
    <row r="2767" spans="1:15" x14ac:dyDescent="0.35">
      <c r="A2767">
        <v>2023</v>
      </c>
      <c r="B2767" s="2">
        <v>34029</v>
      </c>
      <c r="C2767" s="2">
        <v>2260006005</v>
      </c>
      <c r="D2767" s="2" t="s">
        <v>29</v>
      </c>
      <c r="E2767" t="s">
        <v>30</v>
      </c>
      <c r="F2767" t="s">
        <v>7</v>
      </c>
      <c r="G2767">
        <v>2.8660060000000002E-4</v>
      </c>
      <c r="H2767">
        <v>17.357317180719999</v>
      </c>
      <c r="I2767">
        <v>3.6104378307800005</v>
      </c>
      <c r="J2767">
        <v>3.509203885E-2</v>
      </c>
      <c r="K2767">
        <v>3.9350262380000001E-2</v>
      </c>
      <c r="L2767">
        <v>0.12568207927000002</v>
      </c>
      <c r="M2767">
        <v>0.11553421341</v>
      </c>
      <c r="N2767">
        <v>0</v>
      </c>
      <c r="O2767">
        <v>1.0158359851199998</v>
      </c>
    </row>
    <row r="2768" spans="1:15" x14ac:dyDescent="0.35">
      <c r="A2768">
        <v>2023</v>
      </c>
      <c r="B2768" s="2">
        <v>34029</v>
      </c>
      <c r="C2768" s="2">
        <v>2260006010</v>
      </c>
      <c r="D2768" s="2" t="s">
        <v>31</v>
      </c>
      <c r="E2768" t="s">
        <v>30</v>
      </c>
      <c r="F2768" t="s">
        <v>7</v>
      </c>
      <c r="G2768">
        <v>1.7118874300000001E-3</v>
      </c>
      <c r="H2768">
        <v>115.80324870015001</v>
      </c>
      <c r="I2768">
        <v>23.361768404149998</v>
      </c>
      <c r="J2768">
        <v>0.22323651426999999</v>
      </c>
      <c r="K2768">
        <v>0.26747882842999998</v>
      </c>
      <c r="L2768">
        <v>0.92890671620999998</v>
      </c>
      <c r="M2768">
        <v>0.85451622355000001</v>
      </c>
      <c r="N2768">
        <v>6.8894374999999995E-4</v>
      </c>
      <c r="O2768">
        <v>7.1638994622800016</v>
      </c>
    </row>
    <row r="2769" spans="1:15" x14ac:dyDescent="0.35">
      <c r="A2769">
        <v>2023</v>
      </c>
      <c r="B2769" s="2">
        <v>34029</v>
      </c>
      <c r="C2769" s="2">
        <v>2260006015</v>
      </c>
      <c r="D2769" s="2" t="s">
        <v>32</v>
      </c>
      <c r="E2769" t="s">
        <v>30</v>
      </c>
      <c r="F2769" t="s">
        <v>7</v>
      </c>
      <c r="G2769">
        <v>0</v>
      </c>
      <c r="H2769">
        <v>4.3514789559999996E-2</v>
      </c>
      <c r="I2769">
        <v>9.8138659300000004E-3</v>
      </c>
      <c r="J2769">
        <v>0</v>
      </c>
      <c r="K2769">
        <v>0</v>
      </c>
      <c r="L2769">
        <v>2.9541908000000006E-4</v>
      </c>
      <c r="M2769">
        <v>2.8660060000000002E-4</v>
      </c>
      <c r="N2769">
        <v>0</v>
      </c>
      <c r="O2769">
        <v>2.5849169499999997E-3</v>
      </c>
    </row>
    <row r="2770" spans="1:15" x14ac:dyDescent="0.35">
      <c r="A2770">
        <v>2023</v>
      </c>
      <c r="B2770" s="2">
        <v>34029</v>
      </c>
      <c r="C2770" s="2">
        <v>2260006035</v>
      </c>
      <c r="D2770" s="2" t="s">
        <v>33</v>
      </c>
      <c r="E2770" t="s">
        <v>30</v>
      </c>
      <c r="F2770" t="s">
        <v>7</v>
      </c>
      <c r="G2770">
        <v>0</v>
      </c>
      <c r="H2770">
        <v>0.70353392516000002</v>
      </c>
      <c r="I2770">
        <v>0.15726877232</v>
      </c>
      <c r="J2770">
        <v>1.4936300500000001E-3</v>
      </c>
      <c r="K2770">
        <v>1.6733065800000001E-3</v>
      </c>
      <c r="L2770">
        <v>5.36273815E-3</v>
      </c>
      <c r="M2770">
        <v>4.9692134799999999E-3</v>
      </c>
      <c r="N2770">
        <v>0</v>
      </c>
      <c r="O2770">
        <v>4.4567495609999994E-2</v>
      </c>
    </row>
    <row r="2771" spans="1:15" x14ac:dyDescent="0.35">
      <c r="A2771">
        <v>2023</v>
      </c>
      <c r="B2771" s="2">
        <v>34029</v>
      </c>
      <c r="C2771" s="2">
        <v>2260007005</v>
      </c>
      <c r="D2771" s="2" t="s">
        <v>34</v>
      </c>
      <c r="E2771" t="s">
        <v>35</v>
      </c>
      <c r="F2771" t="s">
        <v>7</v>
      </c>
      <c r="G2771">
        <v>0</v>
      </c>
      <c r="H2771">
        <v>8.3451480859999982E-2</v>
      </c>
      <c r="I2771">
        <v>3.2314217650000004E-2</v>
      </c>
      <c r="J2771">
        <v>0</v>
      </c>
      <c r="K2771">
        <v>2.8660060000000002E-4</v>
      </c>
      <c r="L2771">
        <v>1.1133331000000002E-3</v>
      </c>
      <c r="M2771">
        <v>1.0912869000000004E-3</v>
      </c>
      <c r="N2771">
        <v>0</v>
      </c>
      <c r="O2771">
        <v>8.3202358800000022E-3</v>
      </c>
    </row>
    <row r="2772" spans="1:15" x14ac:dyDescent="0.35">
      <c r="A2772">
        <v>2023</v>
      </c>
      <c r="B2772" s="2">
        <v>34029</v>
      </c>
      <c r="C2772" s="2">
        <v>2265001010</v>
      </c>
      <c r="D2772" s="2" t="s">
        <v>5</v>
      </c>
      <c r="E2772" t="s">
        <v>6</v>
      </c>
      <c r="F2772" t="s">
        <v>36</v>
      </c>
      <c r="G2772">
        <v>3.2143359600000005E-3</v>
      </c>
      <c r="H2772">
        <v>235.39019300995002</v>
      </c>
      <c r="I2772">
        <v>28.401777743899999</v>
      </c>
      <c r="J2772">
        <v>0.32155485010000012</v>
      </c>
      <c r="K2772">
        <v>0.58510614800000005</v>
      </c>
      <c r="L2772">
        <v>7.083664521999998E-2</v>
      </c>
      <c r="M2772">
        <v>6.516966951E-2</v>
      </c>
      <c r="N2772">
        <v>1.4517422700000002E-3</v>
      </c>
      <c r="O2772">
        <v>3.2375252554700005</v>
      </c>
    </row>
    <row r="2773" spans="1:15" x14ac:dyDescent="0.35">
      <c r="A2773">
        <v>2023</v>
      </c>
      <c r="B2773" s="2">
        <v>34029</v>
      </c>
      <c r="C2773" s="2">
        <v>2265001030</v>
      </c>
      <c r="D2773" s="2" t="s">
        <v>8</v>
      </c>
      <c r="E2773" t="s">
        <v>6</v>
      </c>
      <c r="F2773" t="s">
        <v>36</v>
      </c>
      <c r="G2773">
        <v>2.9810871640000004E-2</v>
      </c>
      <c r="H2773">
        <v>2240.6008203798997</v>
      </c>
      <c r="I2773">
        <v>349.95388970585998</v>
      </c>
      <c r="J2773">
        <v>2.2277255199099995</v>
      </c>
      <c r="K2773">
        <v>4.06163315536</v>
      </c>
      <c r="L2773">
        <v>0.63199841539999979</v>
      </c>
      <c r="M2773">
        <v>0.58148065040999997</v>
      </c>
      <c r="N2773">
        <v>1.3600300780000001E-2</v>
      </c>
      <c r="O2773">
        <v>32.956129139230001</v>
      </c>
    </row>
    <row r="2774" spans="1:15" x14ac:dyDescent="0.35">
      <c r="A2774">
        <v>2023</v>
      </c>
      <c r="B2774" s="2">
        <v>34029</v>
      </c>
      <c r="C2774" s="2">
        <v>2265001050</v>
      </c>
      <c r="D2774" s="2" t="s">
        <v>37</v>
      </c>
      <c r="E2774" t="s">
        <v>6</v>
      </c>
      <c r="F2774" t="s">
        <v>36</v>
      </c>
      <c r="G2774">
        <v>1.1292063639999997E-2</v>
      </c>
      <c r="H2774">
        <v>854.40558028605994</v>
      </c>
      <c r="I2774">
        <v>218.83207703467002</v>
      </c>
      <c r="J2774">
        <v>0.64402682212000006</v>
      </c>
      <c r="K2774">
        <v>1.78740999503</v>
      </c>
      <c r="L2774">
        <v>0.11157030664999999</v>
      </c>
      <c r="M2774">
        <v>0.10268899498</v>
      </c>
      <c r="N2774">
        <v>5.1775500699999992E-3</v>
      </c>
      <c r="O2774">
        <v>4.6632309632700011</v>
      </c>
    </row>
    <row r="2775" spans="1:15" x14ac:dyDescent="0.35">
      <c r="A2775">
        <v>2023</v>
      </c>
      <c r="B2775" s="2">
        <v>34029</v>
      </c>
      <c r="C2775" s="2">
        <v>2265001060</v>
      </c>
      <c r="D2775" s="2" t="s">
        <v>9</v>
      </c>
      <c r="E2775" t="s">
        <v>6</v>
      </c>
      <c r="F2775" t="s">
        <v>36</v>
      </c>
      <c r="G2775">
        <v>4.3221575100000024E-3</v>
      </c>
      <c r="H2775">
        <v>325.12140496968004</v>
      </c>
      <c r="I2775">
        <v>85.17240282276002</v>
      </c>
      <c r="J2775">
        <v>0.27820871397000008</v>
      </c>
      <c r="K2775">
        <v>1.0142111801799998</v>
      </c>
      <c r="L2775">
        <v>3.4778982810000005E-2</v>
      </c>
      <c r="M2775">
        <v>3.1994547749999998E-2</v>
      </c>
      <c r="N2775">
        <v>2.0260457800000005E-3</v>
      </c>
      <c r="O2775">
        <v>2.5539651875100002</v>
      </c>
    </row>
    <row r="2776" spans="1:15" x14ac:dyDescent="0.35">
      <c r="A2776">
        <v>2023</v>
      </c>
      <c r="B2776" s="2">
        <v>34029</v>
      </c>
      <c r="C2776" s="2">
        <v>2265002003</v>
      </c>
      <c r="D2776" s="2" t="s">
        <v>38</v>
      </c>
      <c r="E2776" t="s">
        <v>11</v>
      </c>
      <c r="F2776" t="s">
        <v>36</v>
      </c>
      <c r="G2776">
        <v>1.7372405600000003E-3</v>
      </c>
      <c r="H2776">
        <v>130.14349821616</v>
      </c>
      <c r="I2776">
        <v>26.477309830399996</v>
      </c>
      <c r="J2776">
        <v>7.5993251399999989E-2</v>
      </c>
      <c r="K2776">
        <v>0.26673807611</v>
      </c>
      <c r="L2776">
        <v>1.574760066E-2</v>
      </c>
      <c r="M2776">
        <v>1.4449079480000002E-2</v>
      </c>
      <c r="N2776">
        <v>7.6169620999999999E-4</v>
      </c>
      <c r="O2776">
        <v>0.55266296007999993</v>
      </c>
    </row>
    <row r="2777" spans="1:15" x14ac:dyDescent="0.35">
      <c r="A2777">
        <v>2023</v>
      </c>
      <c r="B2777" s="2">
        <v>34029</v>
      </c>
      <c r="C2777" s="2">
        <v>2265002006</v>
      </c>
      <c r="D2777" s="2" t="s">
        <v>10</v>
      </c>
      <c r="E2777" t="s">
        <v>11</v>
      </c>
      <c r="F2777" t="s">
        <v>36</v>
      </c>
      <c r="G2777">
        <v>0</v>
      </c>
      <c r="H2777">
        <v>0.97004272078999998</v>
      </c>
      <c r="I2777">
        <v>0.23963447783000003</v>
      </c>
      <c r="J2777">
        <v>6.8894374999999995E-4</v>
      </c>
      <c r="K2777">
        <v>1.9610094900000003E-3</v>
      </c>
      <c r="L2777">
        <v>0</v>
      </c>
      <c r="M2777">
        <v>0</v>
      </c>
      <c r="N2777">
        <v>0</v>
      </c>
      <c r="O2777">
        <v>5.2326655700000004E-3</v>
      </c>
    </row>
    <row r="2778" spans="1:15" x14ac:dyDescent="0.35">
      <c r="A2778">
        <v>2023</v>
      </c>
      <c r="B2778" s="2">
        <v>34029</v>
      </c>
      <c r="C2778" s="2">
        <v>2265002009</v>
      </c>
      <c r="D2778" s="2" t="s">
        <v>12</v>
      </c>
      <c r="E2778" t="s">
        <v>11</v>
      </c>
      <c r="F2778" t="s">
        <v>36</v>
      </c>
      <c r="G2778">
        <v>3.2650422200000005E-3</v>
      </c>
      <c r="H2778">
        <v>244.86789407310999</v>
      </c>
      <c r="I2778">
        <v>46.906085958160006</v>
      </c>
      <c r="J2778">
        <v>0.17345288774000001</v>
      </c>
      <c r="K2778">
        <v>0.50301601999000012</v>
      </c>
      <c r="L2778">
        <v>4.9739534130000006E-2</v>
      </c>
      <c r="M2778">
        <v>4.5741455760000001E-2</v>
      </c>
      <c r="N2778">
        <v>1.45945844E-3</v>
      </c>
      <c r="O2778">
        <v>1.4375423125799998</v>
      </c>
    </row>
    <row r="2779" spans="1:15" x14ac:dyDescent="0.35">
      <c r="A2779">
        <v>2023</v>
      </c>
      <c r="B2779" s="2">
        <v>34029</v>
      </c>
      <c r="C2779" s="2">
        <v>2265002015</v>
      </c>
      <c r="D2779" s="2" t="s">
        <v>39</v>
      </c>
      <c r="E2779" t="s">
        <v>11</v>
      </c>
      <c r="F2779" t="s">
        <v>36</v>
      </c>
      <c r="G2779">
        <v>2.9729300700000005E-3</v>
      </c>
      <c r="H2779">
        <v>230.02421517086003</v>
      </c>
      <c r="I2779">
        <v>48.483089225010005</v>
      </c>
      <c r="J2779">
        <v>0.14083663715000003</v>
      </c>
      <c r="K2779">
        <v>0.47574927983000004</v>
      </c>
      <c r="L2779">
        <v>2.7530192249999998E-2</v>
      </c>
      <c r="M2779">
        <v>2.529140064E-2</v>
      </c>
      <c r="N2779">
        <v>1.4032406300000001E-3</v>
      </c>
      <c r="O2779">
        <v>0.98795966752999986</v>
      </c>
    </row>
    <row r="2780" spans="1:15" x14ac:dyDescent="0.35">
      <c r="A2780">
        <v>2023</v>
      </c>
      <c r="B2780" s="2">
        <v>34029</v>
      </c>
      <c r="C2780" s="2">
        <v>2265002021</v>
      </c>
      <c r="D2780" s="2" t="s">
        <v>13</v>
      </c>
      <c r="E2780" t="s">
        <v>11</v>
      </c>
      <c r="F2780" t="s">
        <v>36</v>
      </c>
      <c r="G2780">
        <v>6.009794120000001E-3</v>
      </c>
      <c r="H2780">
        <v>459.28389237654</v>
      </c>
      <c r="I2780">
        <v>102.28280476810001</v>
      </c>
      <c r="J2780">
        <v>0.30728654946</v>
      </c>
      <c r="K2780">
        <v>0.94057797449000013</v>
      </c>
      <c r="L2780">
        <v>6.6820929889999992E-2</v>
      </c>
      <c r="M2780">
        <v>6.145708943E-2</v>
      </c>
      <c r="N2780">
        <v>2.8130951199999998E-3</v>
      </c>
      <c r="O2780">
        <v>2.4496469783500001</v>
      </c>
    </row>
    <row r="2781" spans="1:15" x14ac:dyDescent="0.35">
      <c r="A2781">
        <v>2023</v>
      </c>
      <c r="B2781" s="2">
        <v>34029</v>
      </c>
      <c r="C2781" s="2">
        <v>2265002024</v>
      </c>
      <c r="D2781" s="2" t="s">
        <v>40</v>
      </c>
      <c r="E2781" t="s">
        <v>11</v>
      </c>
      <c r="F2781" t="s">
        <v>36</v>
      </c>
      <c r="G2781">
        <v>2.5672799899999999E-3</v>
      </c>
      <c r="H2781">
        <v>193.76598414943004</v>
      </c>
      <c r="I2781">
        <v>44.012525515090005</v>
      </c>
      <c r="J2781">
        <v>0.13675698784000001</v>
      </c>
      <c r="K2781">
        <v>0.40612517561</v>
      </c>
      <c r="L2781">
        <v>2.9604739669999994E-2</v>
      </c>
      <c r="M2781">
        <v>2.7251307819999997E-2</v>
      </c>
      <c r="N2781">
        <v>1.1904948000000001E-3</v>
      </c>
      <c r="O2781">
        <v>1.03355782299</v>
      </c>
    </row>
    <row r="2782" spans="1:15" x14ac:dyDescent="0.35">
      <c r="A2782">
        <v>2023</v>
      </c>
      <c r="B2782" s="2">
        <v>34029</v>
      </c>
      <c r="C2782" s="2">
        <v>2265002027</v>
      </c>
      <c r="D2782" s="2" t="s">
        <v>14</v>
      </c>
      <c r="E2782" t="s">
        <v>11</v>
      </c>
      <c r="F2782" t="s">
        <v>36</v>
      </c>
      <c r="G2782">
        <v>0</v>
      </c>
      <c r="H2782">
        <v>10.04398857484</v>
      </c>
      <c r="I2782">
        <v>2.1470353256000001</v>
      </c>
      <c r="J2782">
        <v>7.4890941400000011E-3</v>
      </c>
      <c r="K2782">
        <v>2.1242616010000003E-2</v>
      </c>
      <c r="L2782">
        <v>1.9279401900000007E-3</v>
      </c>
      <c r="M2782">
        <v>1.7471613500000002E-3</v>
      </c>
      <c r="N2782">
        <v>0</v>
      </c>
      <c r="O2782">
        <v>5.2174536919999993E-2</v>
      </c>
    </row>
    <row r="2783" spans="1:15" x14ac:dyDescent="0.35">
      <c r="A2783">
        <v>2023</v>
      </c>
      <c r="B2783" s="2">
        <v>34029</v>
      </c>
      <c r="C2783" s="2">
        <v>2265002030</v>
      </c>
      <c r="D2783" s="2" t="s">
        <v>41</v>
      </c>
      <c r="E2783" t="s">
        <v>11</v>
      </c>
      <c r="F2783" t="s">
        <v>36</v>
      </c>
      <c r="G2783">
        <v>5.2932926199999999E-3</v>
      </c>
      <c r="H2783">
        <v>403.60630025672003</v>
      </c>
      <c r="I2783">
        <v>77.173684314319999</v>
      </c>
      <c r="J2783">
        <v>0.24563214654000004</v>
      </c>
      <c r="K2783">
        <v>0.83697406221000004</v>
      </c>
      <c r="L2783">
        <v>6.0169591349999996E-2</v>
      </c>
      <c r="M2783">
        <v>5.5334859690000002E-2</v>
      </c>
      <c r="N2783">
        <v>2.4361051000000001E-3</v>
      </c>
      <c r="O2783">
        <v>1.7800289272699998</v>
      </c>
    </row>
    <row r="2784" spans="1:15" x14ac:dyDescent="0.35">
      <c r="A2784">
        <v>2023</v>
      </c>
      <c r="B2784" s="2">
        <v>34029</v>
      </c>
      <c r="C2784" s="2">
        <v>2265002033</v>
      </c>
      <c r="D2784" s="2" t="s">
        <v>42</v>
      </c>
      <c r="E2784" t="s">
        <v>11</v>
      </c>
      <c r="F2784" t="s">
        <v>36</v>
      </c>
      <c r="G2784">
        <v>1.75818445E-3</v>
      </c>
      <c r="H2784">
        <v>138.22362231809998</v>
      </c>
      <c r="I2784">
        <v>20.983550011489999</v>
      </c>
      <c r="J2784">
        <v>9.1788251390000006E-2</v>
      </c>
      <c r="K2784">
        <v>0.38653271767000003</v>
      </c>
      <c r="L2784">
        <v>2.8654548450000001E-2</v>
      </c>
      <c r="M2784">
        <v>2.6330878970000002E-2</v>
      </c>
      <c r="N2784">
        <v>8.0909554000000003E-4</v>
      </c>
      <c r="O2784">
        <v>0.74412208167000005</v>
      </c>
    </row>
    <row r="2785" spans="1:15" x14ac:dyDescent="0.35">
      <c r="A2785">
        <v>2023</v>
      </c>
      <c r="B2785" s="2">
        <v>34029</v>
      </c>
      <c r="C2785" s="2">
        <v>2265002039</v>
      </c>
      <c r="D2785" s="2" t="s">
        <v>15</v>
      </c>
      <c r="E2785" t="s">
        <v>11</v>
      </c>
      <c r="F2785" t="s">
        <v>36</v>
      </c>
      <c r="G2785">
        <v>1.1114591730000001E-2</v>
      </c>
      <c r="H2785">
        <v>845.01008288883997</v>
      </c>
      <c r="I2785">
        <v>197.67784093354001</v>
      </c>
      <c r="J2785">
        <v>0.58635837216000009</v>
      </c>
      <c r="K2785">
        <v>1.8011932792699998</v>
      </c>
      <c r="L2785">
        <v>0.10659117238</v>
      </c>
      <c r="M2785">
        <v>9.8041656020000006E-2</v>
      </c>
      <c r="N2785">
        <v>5.1444807700000003E-3</v>
      </c>
      <c r="O2785">
        <v>4.0559518496200004</v>
      </c>
    </row>
    <row r="2786" spans="1:15" x14ac:dyDescent="0.35">
      <c r="A2786">
        <v>2023</v>
      </c>
      <c r="B2786" s="2">
        <v>34029</v>
      </c>
      <c r="C2786" s="2">
        <v>2265002042</v>
      </c>
      <c r="D2786" s="2" t="s">
        <v>43</v>
      </c>
      <c r="E2786" t="s">
        <v>11</v>
      </c>
      <c r="F2786" t="s">
        <v>36</v>
      </c>
      <c r="G2786">
        <v>5.3395896400000005E-3</v>
      </c>
      <c r="H2786">
        <v>404.97496583126002</v>
      </c>
      <c r="I2786">
        <v>89.552482314020011</v>
      </c>
      <c r="J2786">
        <v>0.26971651772999999</v>
      </c>
      <c r="K2786">
        <v>0.82771465821000012</v>
      </c>
      <c r="L2786">
        <v>5.8712337530000006E-2</v>
      </c>
      <c r="M2786">
        <v>5.4123421000000005E-2</v>
      </c>
      <c r="N2786">
        <v>2.4603559199999998E-3</v>
      </c>
      <c r="O2786">
        <v>2.53818782448</v>
      </c>
    </row>
    <row r="2787" spans="1:15" x14ac:dyDescent="0.35">
      <c r="A2787">
        <v>2023</v>
      </c>
      <c r="B2787" s="2">
        <v>34029</v>
      </c>
      <c r="C2787" s="2">
        <v>2265002045</v>
      </c>
      <c r="D2787" s="2" t="s">
        <v>44</v>
      </c>
      <c r="E2787" t="s">
        <v>11</v>
      </c>
      <c r="F2787" t="s">
        <v>36</v>
      </c>
      <c r="G2787">
        <v>3.8139925999999998E-4</v>
      </c>
      <c r="H2787">
        <v>30.258974985029994</v>
      </c>
      <c r="I2787">
        <v>1.8100029407899998</v>
      </c>
      <c r="J2787">
        <v>6.8806190200000009E-3</v>
      </c>
      <c r="K2787">
        <v>7.9684887590000003E-2</v>
      </c>
      <c r="L2787">
        <v>2.9729300700000005E-3</v>
      </c>
      <c r="M2787">
        <v>2.7623888599999998E-3</v>
      </c>
      <c r="N2787">
        <v>1.8849501000000002E-4</v>
      </c>
      <c r="O2787">
        <v>5.0879322670000005E-2</v>
      </c>
    </row>
    <row r="2788" spans="1:15" x14ac:dyDescent="0.35">
      <c r="A2788">
        <v>2023</v>
      </c>
      <c r="B2788" s="2">
        <v>34029</v>
      </c>
      <c r="C2788" s="2">
        <v>2265002054</v>
      </c>
      <c r="D2788" s="2" t="s">
        <v>16</v>
      </c>
      <c r="E2788" t="s">
        <v>11</v>
      </c>
      <c r="F2788" t="s">
        <v>36</v>
      </c>
      <c r="G2788">
        <v>6.8894374999999995E-4</v>
      </c>
      <c r="H2788">
        <v>54.452256607650007</v>
      </c>
      <c r="I2788">
        <v>11.830671045269998</v>
      </c>
      <c r="J2788">
        <v>3.6157972619999999E-2</v>
      </c>
      <c r="K2788">
        <v>0.11567310447000001</v>
      </c>
      <c r="L2788">
        <v>7.814275590000001E-3</v>
      </c>
      <c r="M2788">
        <v>7.2333582200000014E-3</v>
      </c>
      <c r="N2788">
        <v>3.1526066000000006E-4</v>
      </c>
      <c r="O2788">
        <v>0.26305084915999999</v>
      </c>
    </row>
    <row r="2789" spans="1:15" x14ac:dyDescent="0.35">
      <c r="A2789">
        <v>2023</v>
      </c>
      <c r="B2789" s="2">
        <v>34029</v>
      </c>
      <c r="C2789" s="2">
        <v>2265002057</v>
      </c>
      <c r="D2789" s="2" t="s">
        <v>45</v>
      </c>
      <c r="E2789" t="s">
        <v>11</v>
      </c>
      <c r="F2789" t="s">
        <v>36</v>
      </c>
      <c r="G2789">
        <v>6.8894374999999995E-4</v>
      </c>
      <c r="H2789">
        <v>47.388800734879993</v>
      </c>
      <c r="I2789">
        <v>1.0323122126900002</v>
      </c>
      <c r="J2789">
        <v>4.4908109400000002E-3</v>
      </c>
      <c r="K2789">
        <v>9.4584811860000007E-2</v>
      </c>
      <c r="L2789">
        <v>4.7597745799999999E-3</v>
      </c>
      <c r="M2789">
        <v>4.3353852300000006E-3</v>
      </c>
      <c r="N2789">
        <v>2.8660060000000002E-4</v>
      </c>
      <c r="O2789">
        <v>3.4586078559999997E-2</v>
      </c>
    </row>
    <row r="2790" spans="1:15" x14ac:dyDescent="0.35">
      <c r="A2790">
        <v>2023</v>
      </c>
      <c r="B2790" s="2">
        <v>34029</v>
      </c>
      <c r="C2790" s="2">
        <v>2265002060</v>
      </c>
      <c r="D2790" s="2" t="s">
        <v>46</v>
      </c>
      <c r="E2790" t="s">
        <v>11</v>
      </c>
      <c r="F2790" t="s">
        <v>36</v>
      </c>
      <c r="G2790">
        <v>1.52669935E-3</v>
      </c>
      <c r="H2790">
        <v>115.46592530549998</v>
      </c>
      <c r="I2790">
        <v>1.8048331068899999</v>
      </c>
      <c r="J2790">
        <v>8.0038729100000011E-3</v>
      </c>
      <c r="K2790">
        <v>0.20742497963000001</v>
      </c>
      <c r="L2790">
        <v>1.1404499260000001E-2</v>
      </c>
      <c r="M2790">
        <v>1.051824202E-2</v>
      </c>
      <c r="N2790">
        <v>6.8894374999999995E-4</v>
      </c>
      <c r="O2790">
        <v>6.3411485059999995E-2</v>
      </c>
    </row>
    <row r="2791" spans="1:15" x14ac:dyDescent="0.35">
      <c r="A2791">
        <v>2023</v>
      </c>
      <c r="B2791" s="2">
        <v>34029</v>
      </c>
      <c r="C2791" s="2">
        <v>2265002066</v>
      </c>
      <c r="D2791" s="2" t="s">
        <v>47</v>
      </c>
      <c r="E2791" t="s">
        <v>11</v>
      </c>
      <c r="F2791" t="s">
        <v>36</v>
      </c>
      <c r="G2791">
        <v>3.6673853700000007E-3</v>
      </c>
      <c r="H2791">
        <v>277.76475751519001</v>
      </c>
      <c r="I2791">
        <v>66.486013940390009</v>
      </c>
      <c r="J2791">
        <v>0.18526083246000002</v>
      </c>
      <c r="K2791">
        <v>0.57288924627000004</v>
      </c>
      <c r="L2791">
        <v>3.2406811689999995E-2</v>
      </c>
      <c r="M2791">
        <v>2.9809769330000003E-2</v>
      </c>
      <c r="N2791">
        <v>1.7372405600000003E-3</v>
      </c>
      <c r="O2791">
        <v>1.2803595204400002</v>
      </c>
    </row>
    <row r="2792" spans="1:15" x14ac:dyDescent="0.35">
      <c r="A2792">
        <v>2023</v>
      </c>
      <c r="B2792" s="2">
        <v>34029</v>
      </c>
      <c r="C2792" s="2">
        <v>2265002072</v>
      </c>
      <c r="D2792" s="2" t="s">
        <v>48</v>
      </c>
      <c r="E2792" t="s">
        <v>11</v>
      </c>
      <c r="F2792" t="s">
        <v>36</v>
      </c>
      <c r="G2792">
        <v>2.4361051000000001E-3</v>
      </c>
      <c r="H2792">
        <v>185.46400693227002</v>
      </c>
      <c r="I2792">
        <v>24.473472289969997</v>
      </c>
      <c r="J2792">
        <v>7.1817701119999994E-2</v>
      </c>
      <c r="K2792">
        <v>0.43604186900999997</v>
      </c>
      <c r="L2792">
        <v>1.908319072E-2</v>
      </c>
      <c r="M2792">
        <v>1.7585151429999998E-2</v>
      </c>
      <c r="N2792">
        <v>1.1430954700000003E-3</v>
      </c>
      <c r="O2792">
        <v>0.52256438552999995</v>
      </c>
    </row>
    <row r="2793" spans="1:15" x14ac:dyDescent="0.35">
      <c r="A2793">
        <v>2023</v>
      </c>
      <c r="B2793" s="2">
        <v>34029</v>
      </c>
      <c r="C2793" s="2">
        <v>2265002078</v>
      </c>
      <c r="D2793" s="2" t="s">
        <v>49</v>
      </c>
      <c r="E2793" t="s">
        <v>11</v>
      </c>
      <c r="F2793" t="s">
        <v>36</v>
      </c>
      <c r="G2793">
        <v>7.6169620999999999E-4</v>
      </c>
      <c r="H2793">
        <v>62.181003964749998</v>
      </c>
      <c r="I2793">
        <v>14.606617215959998</v>
      </c>
      <c r="J2793">
        <v>4.1301351080000007E-2</v>
      </c>
      <c r="K2793">
        <v>0.13624110676000001</v>
      </c>
      <c r="L2793">
        <v>7.5364934700000007E-3</v>
      </c>
      <c r="M2793">
        <v>6.9522691700000016E-3</v>
      </c>
      <c r="N2793">
        <v>3.8139925999999998E-4</v>
      </c>
      <c r="O2793">
        <v>0.39514286107999996</v>
      </c>
    </row>
    <row r="2794" spans="1:15" x14ac:dyDescent="0.35">
      <c r="A2794">
        <v>2023</v>
      </c>
      <c r="B2794" s="2">
        <v>34029</v>
      </c>
      <c r="C2794" s="2">
        <v>2265002081</v>
      </c>
      <c r="D2794" s="2" t="s">
        <v>50</v>
      </c>
      <c r="E2794" t="s">
        <v>11</v>
      </c>
      <c r="F2794" t="s">
        <v>36</v>
      </c>
      <c r="G2794">
        <v>5.4674576000000006E-4</v>
      </c>
      <c r="H2794">
        <v>41.101881471640006</v>
      </c>
      <c r="I2794">
        <v>1.27860794985</v>
      </c>
      <c r="J2794">
        <v>7.1440711100000014E-3</v>
      </c>
      <c r="K2794">
        <v>0.12524997374999999</v>
      </c>
      <c r="L2794">
        <v>3.9870552700000004E-3</v>
      </c>
      <c r="M2794">
        <v>3.5979398400000006E-3</v>
      </c>
      <c r="N2794">
        <v>2.8660060000000002E-4</v>
      </c>
      <c r="O2794">
        <v>5.1338985939999998E-2</v>
      </c>
    </row>
    <row r="2795" spans="1:15" x14ac:dyDescent="0.35">
      <c r="A2795">
        <v>2023</v>
      </c>
      <c r="B2795" s="2">
        <v>34029</v>
      </c>
      <c r="C2795" s="2">
        <v>2265003010</v>
      </c>
      <c r="D2795" s="2" t="s">
        <v>51</v>
      </c>
      <c r="E2795" t="s">
        <v>18</v>
      </c>
      <c r="F2795" t="s">
        <v>36</v>
      </c>
      <c r="G2795">
        <v>2.0668312500000006E-3</v>
      </c>
      <c r="H2795">
        <v>151.29390819927997</v>
      </c>
      <c r="I2795">
        <v>15.099569145650001</v>
      </c>
      <c r="J2795">
        <v>4.8822412209999992E-2</v>
      </c>
      <c r="K2795">
        <v>0.41447076461999993</v>
      </c>
      <c r="L2795">
        <v>1.502338299E-2</v>
      </c>
      <c r="M2795">
        <v>1.3978393110000001E-2</v>
      </c>
      <c r="N2795">
        <v>9.755443500000004E-4</v>
      </c>
      <c r="O2795">
        <v>0.36686971188999995</v>
      </c>
    </row>
    <row r="2796" spans="1:15" x14ac:dyDescent="0.35">
      <c r="A2796">
        <v>2023</v>
      </c>
      <c r="B2796" s="2">
        <v>34029</v>
      </c>
      <c r="C2796" s="2">
        <v>2265003020</v>
      </c>
      <c r="D2796" s="2" t="s">
        <v>52</v>
      </c>
      <c r="E2796" t="s">
        <v>18</v>
      </c>
      <c r="F2796" t="s">
        <v>36</v>
      </c>
      <c r="G2796">
        <v>7.9564735800000015E-3</v>
      </c>
      <c r="H2796">
        <v>608.12095000162003</v>
      </c>
      <c r="I2796">
        <v>9.4422739220699992</v>
      </c>
      <c r="J2796">
        <v>4.2031080300000002E-2</v>
      </c>
      <c r="K2796">
        <v>1.10649326645</v>
      </c>
      <c r="L2796">
        <v>6.0078099619999999E-2</v>
      </c>
      <c r="M2796">
        <v>5.5224628689999992E-2</v>
      </c>
      <c r="N2796">
        <v>3.7621840299999999E-3</v>
      </c>
      <c r="O2796">
        <v>0.33604802198</v>
      </c>
    </row>
    <row r="2797" spans="1:15" x14ac:dyDescent="0.35">
      <c r="A2797">
        <v>2023</v>
      </c>
      <c r="B2797" s="2">
        <v>34029</v>
      </c>
      <c r="C2797" s="2">
        <v>2265003030</v>
      </c>
      <c r="D2797" s="2" t="s">
        <v>17</v>
      </c>
      <c r="E2797" t="s">
        <v>18</v>
      </c>
      <c r="F2797" t="s">
        <v>36</v>
      </c>
      <c r="G2797">
        <v>1.6733065800000001E-3</v>
      </c>
      <c r="H2797">
        <v>126.99798608332</v>
      </c>
      <c r="I2797">
        <v>14.091667587909999</v>
      </c>
      <c r="J2797">
        <v>4.554855151E-2</v>
      </c>
      <c r="K2797">
        <v>0.25112716189000001</v>
      </c>
      <c r="L2797">
        <v>1.5416907660000001E-2</v>
      </c>
      <c r="M2797">
        <v>1.4132716510000002E-2</v>
      </c>
      <c r="N2797">
        <v>6.8894374999999995E-4</v>
      </c>
      <c r="O2797">
        <v>0.34372009957999999</v>
      </c>
    </row>
    <row r="2798" spans="1:15" x14ac:dyDescent="0.35">
      <c r="A2798">
        <v>2023</v>
      </c>
      <c r="B2798" s="2">
        <v>34029</v>
      </c>
      <c r="C2798" s="2">
        <v>2265003040</v>
      </c>
      <c r="D2798" s="2" t="s">
        <v>19</v>
      </c>
      <c r="E2798" t="s">
        <v>18</v>
      </c>
      <c r="F2798" t="s">
        <v>36</v>
      </c>
      <c r="G2798">
        <v>3.1118211300000011E-3</v>
      </c>
      <c r="H2798">
        <v>236.1488303097</v>
      </c>
      <c r="I2798">
        <v>43.965218779130005</v>
      </c>
      <c r="J2798">
        <v>0.17769788355000002</v>
      </c>
      <c r="K2798">
        <v>0.52450004188999999</v>
      </c>
      <c r="L2798">
        <v>5.3389282539999992E-2</v>
      </c>
      <c r="M2798">
        <v>4.9172946789999991E-2</v>
      </c>
      <c r="N2798">
        <v>1.3999336999999999E-3</v>
      </c>
      <c r="O2798">
        <v>1.4589668097400001</v>
      </c>
    </row>
    <row r="2799" spans="1:15" x14ac:dyDescent="0.35">
      <c r="A2799">
        <v>2023</v>
      </c>
      <c r="B2799" s="2">
        <v>34029</v>
      </c>
      <c r="C2799" s="2">
        <v>2265003050</v>
      </c>
      <c r="D2799" s="2" t="s">
        <v>53</v>
      </c>
      <c r="E2799" t="s">
        <v>18</v>
      </c>
      <c r="F2799" t="s">
        <v>36</v>
      </c>
      <c r="G2799">
        <v>0</v>
      </c>
      <c r="H2799">
        <v>10.772031260540002</v>
      </c>
      <c r="I2799">
        <v>1.2112391718900002</v>
      </c>
      <c r="J2799">
        <v>3.6166791100000002E-3</v>
      </c>
      <c r="K2799">
        <v>2.5124951829999999E-2</v>
      </c>
      <c r="L2799">
        <v>1.0912869000000004E-3</v>
      </c>
      <c r="M2799">
        <v>9.8436283000000028E-4</v>
      </c>
      <c r="N2799">
        <v>0</v>
      </c>
      <c r="O2799">
        <v>2.6622991120000005E-2</v>
      </c>
    </row>
    <row r="2800" spans="1:15" x14ac:dyDescent="0.35">
      <c r="A2800">
        <v>2023</v>
      </c>
      <c r="B2800" s="2">
        <v>34029</v>
      </c>
      <c r="C2800" s="2">
        <v>2265003060</v>
      </c>
      <c r="D2800" s="2" t="s">
        <v>54</v>
      </c>
      <c r="E2800" t="s">
        <v>18</v>
      </c>
      <c r="F2800" t="s">
        <v>36</v>
      </c>
      <c r="G2800">
        <v>4.0234314999999999E-4</v>
      </c>
      <c r="H2800">
        <v>20.765010440129998</v>
      </c>
      <c r="I2800">
        <v>5.1435978196900001</v>
      </c>
      <c r="J2800">
        <v>1.4032406300000003E-2</v>
      </c>
      <c r="K2800">
        <v>4.2931667570000005E-2</v>
      </c>
      <c r="L2800">
        <v>2.4140589000000005E-3</v>
      </c>
      <c r="M2800">
        <v>2.04258043E-3</v>
      </c>
      <c r="N2800">
        <v>0</v>
      </c>
      <c r="O2800">
        <v>0.10445379329</v>
      </c>
    </row>
    <row r="2801" spans="1:15" x14ac:dyDescent="0.35">
      <c r="A2801">
        <v>2023</v>
      </c>
      <c r="B2801" s="2">
        <v>34029</v>
      </c>
      <c r="C2801" s="2">
        <v>2265003070</v>
      </c>
      <c r="D2801" s="2" t="s">
        <v>55</v>
      </c>
      <c r="E2801" t="s">
        <v>18</v>
      </c>
      <c r="F2801" t="s">
        <v>36</v>
      </c>
      <c r="G2801">
        <v>6.8894374999999995E-4</v>
      </c>
      <c r="H2801">
        <v>50.77403993958999</v>
      </c>
      <c r="I2801">
        <v>0.80146975941999987</v>
      </c>
      <c r="J2801">
        <v>3.6166791100000002E-3</v>
      </c>
      <c r="K2801">
        <v>9.3119841870000025E-2</v>
      </c>
      <c r="L2801">
        <v>4.9692134799999999E-3</v>
      </c>
      <c r="M2801">
        <v>4.6737944000000003E-3</v>
      </c>
      <c r="N2801">
        <v>2.8660060000000002E-4</v>
      </c>
      <c r="O2801">
        <v>2.7599637779999998E-2</v>
      </c>
    </row>
    <row r="2802" spans="1:15" x14ac:dyDescent="0.35">
      <c r="A2802">
        <v>2023</v>
      </c>
      <c r="B2802" s="2">
        <v>34029</v>
      </c>
      <c r="C2802" s="2">
        <v>2265004010</v>
      </c>
      <c r="D2802" s="2" t="s">
        <v>56</v>
      </c>
      <c r="E2802" t="s">
        <v>21</v>
      </c>
      <c r="F2802" t="s">
        <v>36</v>
      </c>
      <c r="G2802">
        <v>4.7219653470000005E-2</v>
      </c>
      <c r="H2802">
        <v>3572.5161379091787</v>
      </c>
      <c r="I2802">
        <v>560.10400452709996</v>
      </c>
      <c r="J2802">
        <v>2.4564603564599996</v>
      </c>
      <c r="K2802">
        <v>6.8354110822799985</v>
      </c>
      <c r="L2802">
        <v>0.84792992129999989</v>
      </c>
      <c r="M2802">
        <v>0.78007502463000011</v>
      </c>
      <c r="N2802">
        <v>2.1756292469999997E-2</v>
      </c>
      <c r="O2802">
        <v>43.900233195389994</v>
      </c>
    </row>
    <row r="2803" spans="1:15" x14ac:dyDescent="0.35">
      <c r="A2803">
        <v>2023</v>
      </c>
      <c r="B2803" s="1">
        <v>34029</v>
      </c>
      <c r="C2803" s="1">
        <v>2265004011</v>
      </c>
      <c r="D2803" s="1" t="s">
        <v>56</v>
      </c>
      <c r="E2803" t="s">
        <v>22</v>
      </c>
      <c r="F2803" t="s">
        <v>36</v>
      </c>
      <c r="G2803">
        <v>2.4525295190000004E-2</v>
      </c>
      <c r="H2803">
        <v>1853.1925191376304</v>
      </c>
      <c r="I2803">
        <v>293.81667840843994</v>
      </c>
      <c r="J2803">
        <v>1.3705483200199999</v>
      </c>
      <c r="K2803">
        <v>3.6830525020299998</v>
      </c>
      <c r="L2803">
        <v>0.49053787079</v>
      </c>
      <c r="M2803">
        <v>0.4512581562500001</v>
      </c>
      <c r="N2803">
        <v>1.120608346E-2</v>
      </c>
      <c r="O2803">
        <v>18.859184793350003</v>
      </c>
    </row>
    <row r="2804" spans="1:15" x14ac:dyDescent="0.35">
      <c r="A2804">
        <v>2023</v>
      </c>
      <c r="B2804" s="1">
        <v>34029</v>
      </c>
      <c r="C2804" s="1">
        <v>2265004015</v>
      </c>
      <c r="D2804" s="1" t="s">
        <v>20</v>
      </c>
      <c r="E2804" t="s">
        <v>21</v>
      </c>
      <c r="F2804" t="s">
        <v>36</v>
      </c>
      <c r="G2804">
        <v>4.0708308300000003E-3</v>
      </c>
      <c r="H2804">
        <v>307.71699269652009</v>
      </c>
      <c r="I2804">
        <v>48.227194572369996</v>
      </c>
      <c r="J2804">
        <v>0.21160934838999998</v>
      </c>
      <c r="K2804">
        <v>0.58864787002999996</v>
      </c>
      <c r="L2804">
        <v>7.3086459930000014E-2</v>
      </c>
      <c r="M2804">
        <v>6.7278388540000011E-2</v>
      </c>
      <c r="N2804">
        <v>1.9257355700000006E-3</v>
      </c>
      <c r="O2804">
        <v>4.0052312595900004</v>
      </c>
    </row>
    <row r="2805" spans="1:15" x14ac:dyDescent="0.35">
      <c r="A2805">
        <v>2023</v>
      </c>
      <c r="B2805" s="2">
        <v>34029</v>
      </c>
      <c r="C2805" s="2">
        <v>2265004016</v>
      </c>
      <c r="D2805" s="2" t="s">
        <v>20</v>
      </c>
      <c r="E2805" t="s">
        <v>22</v>
      </c>
      <c r="F2805" t="s">
        <v>36</v>
      </c>
      <c r="G2805">
        <v>1.3919970679999999E-2</v>
      </c>
      <c r="H2805">
        <v>1054.1447243849498</v>
      </c>
      <c r="I2805">
        <v>165.55927338775001</v>
      </c>
      <c r="J2805">
        <v>0.73503243340999991</v>
      </c>
      <c r="K2805">
        <v>2.0319971516899997</v>
      </c>
      <c r="L2805">
        <v>0.25609086381999996</v>
      </c>
      <c r="M2805">
        <v>0.23547546219999999</v>
      </c>
      <c r="N2805">
        <v>6.4474111900000011E-3</v>
      </c>
      <c r="O2805">
        <v>11.89750520288</v>
      </c>
    </row>
    <row r="2806" spans="1:15" x14ac:dyDescent="0.35">
      <c r="A2806">
        <v>2023</v>
      </c>
      <c r="B2806" s="2">
        <v>34029</v>
      </c>
      <c r="C2806" s="2">
        <v>2265004025</v>
      </c>
      <c r="D2806" s="2" t="s">
        <v>24</v>
      </c>
      <c r="E2806" t="s">
        <v>21</v>
      </c>
      <c r="F2806" t="s">
        <v>36</v>
      </c>
      <c r="G2806">
        <v>3.3179531000000003E-4</v>
      </c>
      <c r="H2806">
        <v>19.789460578579998</v>
      </c>
      <c r="I2806">
        <v>3.1092538500100004</v>
      </c>
      <c r="J2806">
        <v>1.3853832079999998E-2</v>
      </c>
      <c r="K2806">
        <v>3.8193939189999998E-2</v>
      </c>
      <c r="L2806">
        <v>4.7884346399999994E-3</v>
      </c>
      <c r="M2806">
        <v>4.3717614599999999E-3</v>
      </c>
      <c r="N2806">
        <v>5.8422430000000007E-5</v>
      </c>
      <c r="O2806">
        <v>0.31861829625999993</v>
      </c>
    </row>
    <row r="2807" spans="1:15" x14ac:dyDescent="0.35">
      <c r="A2807">
        <v>2023</v>
      </c>
      <c r="B2807" s="2">
        <v>34029</v>
      </c>
      <c r="C2807" s="2">
        <v>2265004026</v>
      </c>
      <c r="D2807" s="2" t="s">
        <v>24</v>
      </c>
      <c r="E2807" t="s">
        <v>22</v>
      </c>
      <c r="F2807" t="s">
        <v>36</v>
      </c>
      <c r="G2807">
        <v>5.7320120000000014E-4</v>
      </c>
      <c r="H2807">
        <v>42.906230664439995</v>
      </c>
      <c r="I2807">
        <v>8.4982468195899994</v>
      </c>
      <c r="J2807">
        <v>3.0352105849999998E-2</v>
      </c>
      <c r="K2807">
        <v>8.4298054940000006E-2</v>
      </c>
      <c r="L2807">
        <v>8.4955031700000017E-3</v>
      </c>
      <c r="M2807">
        <v>7.7988432500000022E-3</v>
      </c>
      <c r="N2807">
        <v>2.4581513000000005E-4</v>
      </c>
      <c r="O2807">
        <v>0.50545763663999999</v>
      </c>
    </row>
    <row r="2808" spans="1:15" x14ac:dyDescent="0.35">
      <c r="A2808">
        <v>2023</v>
      </c>
      <c r="B2808" s="2">
        <v>34029</v>
      </c>
      <c r="C2808" s="2">
        <v>2265004030</v>
      </c>
      <c r="D2808" s="2" t="s">
        <v>25</v>
      </c>
      <c r="E2808" t="s">
        <v>21</v>
      </c>
      <c r="F2808" t="s">
        <v>36</v>
      </c>
      <c r="G2808">
        <v>4.9934643000000014E-4</v>
      </c>
      <c r="H2808">
        <v>37.752016497139991</v>
      </c>
      <c r="I2808">
        <v>5.9317461627600006</v>
      </c>
      <c r="J2808">
        <v>2.6431189179999998E-2</v>
      </c>
      <c r="K2808">
        <v>7.2838440180000005E-2</v>
      </c>
      <c r="L2808">
        <v>9.251687829999999E-3</v>
      </c>
      <c r="M2808">
        <v>8.4800708300000003E-3</v>
      </c>
      <c r="N2808">
        <v>1.5873264000000004E-4</v>
      </c>
      <c r="O2808">
        <v>0.39391488774</v>
      </c>
    </row>
    <row r="2809" spans="1:15" x14ac:dyDescent="0.35">
      <c r="A2809">
        <v>2023</v>
      </c>
      <c r="B2809" s="2">
        <v>34029</v>
      </c>
      <c r="C2809" s="2">
        <v>2265004031</v>
      </c>
      <c r="D2809" s="2" t="s">
        <v>25</v>
      </c>
      <c r="E2809" t="s">
        <v>22</v>
      </c>
      <c r="F2809" t="s">
        <v>36</v>
      </c>
      <c r="G2809">
        <v>2.31374869E-2</v>
      </c>
      <c r="H2809">
        <v>1757.0027670661398</v>
      </c>
      <c r="I2809">
        <v>361.65298351798003</v>
      </c>
      <c r="J2809">
        <v>1.0010969981100002</v>
      </c>
      <c r="K2809">
        <v>3.4280374927700001</v>
      </c>
      <c r="L2809">
        <v>0.20596441888</v>
      </c>
      <c r="M2809">
        <v>0.18953007909</v>
      </c>
      <c r="N2809">
        <v>1.0756340980000001E-2</v>
      </c>
      <c r="O2809">
        <v>11.687903160999999</v>
      </c>
    </row>
    <row r="2810" spans="1:15" x14ac:dyDescent="0.35">
      <c r="A2810">
        <v>2023</v>
      </c>
      <c r="B2810" s="2">
        <v>34029</v>
      </c>
      <c r="C2810" s="2">
        <v>2265004035</v>
      </c>
      <c r="D2810" s="2" t="s">
        <v>97</v>
      </c>
      <c r="E2810" t="s">
        <v>21</v>
      </c>
      <c r="F2810" t="s">
        <v>36</v>
      </c>
      <c r="G2810">
        <v>5.4983222799999997E-3</v>
      </c>
      <c r="H2810">
        <v>407.07456655294004</v>
      </c>
      <c r="I2810">
        <v>168.05225217219999</v>
      </c>
      <c r="J2810">
        <v>0.76802677633000005</v>
      </c>
      <c r="K2810">
        <v>1.48557106159</v>
      </c>
      <c r="L2810">
        <v>3.5663035430000004E-2</v>
      </c>
      <c r="M2810">
        <v>3.2789313259999994E-2</v>
      </c>
      <c r="N2810">
        <v>2.5000390799999996E-3</v>
      </c>
      <c r="O2810">
        <v>7.6528433928099995</v>
      </c>
    </row>
    <row r="2811" spans="1:15" x14ac:dyDescent="0.35">
      <c r="A2811">
        <v>2023</v>
      </c>
      <c r="B2811" s="2">
        <v>34029</v>
      </c>
      <c r="C2811" s="2">
        <v>2265004036</v>
      </c>
      <c r="D2811" s="2" t="s">
        <v>97</v>
      </c>
      <c r="E2811" t="s">
        <v>22</v>
      </c>
      <c r="F2811" t="s">
        <v>36</v>
      </c>
      <c r="G2811">
        <v>8.94634796E-3</v>
      </c>
      <c r="H2811">
        <v>662.44920224582006</v>
      </c>
      <c r="I2811">
        <v>273.39134699943003</v>
      </c>
      <c r="J2811">
        <v>1.24956538828</v>
      </c>
      <c r="K2811">
        <v>2.4182862588499998</v>
      </c>
      <c r="L2811">
        <v>5.7982608310000003E-2</v>
      </c>
      <c r="M2811">
        <v>5.3329757800000002E-2</v>
      </c>
      <c r="N2811">
        <v>4.0256361200000004E-3</v>
      </c>
      <c r="O2811">
        <v>9.8910088907299993</v>
      </c>
    </row>
    <row r="2812" spans="1:15" x14ac:dyDescent="0.35">
      <c r="A2812">
        <v>2023</v>
      </c>
      <c r="B2812" s="2">
        <v>34029</v>
      </c>
      <c r="C2812" s="2">
        <v>2265004040</v>
      </c>
      <c r="D2812" s="2" t="s">
        <v>57</v>
      </c>
      <c r="E2812" t="s">
        <v>21</v>
      </c>
      <c r="F2812" t="s">
        <v>36</v>
      </c>
      <c r="G2812">
        <v>9.5437999799999982E-3</v>
      </c>
      <c r="H2812">
        <v>722.32109934797995</v>
      </c>
      <c r="I2812">
        <v>179.78714019463996</v>
      </c>
      <c r="J2812">
        <v>0.46005679466999994</v>
      </c>
      <c r="K2812">
        <v>1.3733371643199999</v>
      </c>
      <c r="L2812">
        <v>7.7458221389999998E-2</v>
      </c>
      <c r="M2812">
        <v>7.1264341499999995E-2</v>
      </c>
      <c r="N2812">
        <v>4.3717614599999999E-3</v>
      </c>
      <c r="O2812">
        <v>5.9889935303000001</v>
      </c>
    </row>
    <row r="2813" spans="1:15" x14ac:dyDescent="0.35">
      <c r="A2813">
        <v>2023</v>
      </c>
      <c r="B2813" s="2">
        <v>34029</v>
      </c>
      <c r="C2813" s="2">
        <v>2265004041</v>
      </c>
      <c r="D2813" s="2" t="s">
        <v>57</v>
      </c>
      <c r="E2813" t="s">
        <v>22</v>
      </c>
      <c r="F2813" t="s">
        <v>36</v>
      </c>
      <c r="G2813">
        <v>2.959702350000001E-3</v>
      </c>
      <c r="H2813">
        <v>225.21924147161997</v>
      </c>
      <c r="I2813">
        <v>56.36033758069</v>
      </c>
      <c r="J2813">
        <v>0.14845139463000001</v>
      </c>
      <c r="K2813">
        <v>0.43444241719999993</v>
      </c>
      <c r="L2813">
        <v>2.529691219E-2</v>
      </c>
      <c r="M2813">
        <v>2.3266457169999998E-2</v>
      </c>
      <c r="N2813">
        <v>1.3999337000000001E-3</v>
      </c>
      <c r="O2813">
        <v>1.24693417431</v>
      </c>
    </row>
    <row r="2814" spans="1:15" x14ac:dyDescent="0.35">
      <c r="A2814">
        <v>2023</v>
      </c>
      <c r="B2814" s="2">
        <v>34029</v>
      </c>
      <c r="C2814" s="2">
        <v>2265004046</v>
      </c>
      <c r="D2814" s="2" t="s">
        <v>58</v>
      </c>
      <c r="E2814" t="s">
        <v>22</v>
      </c>
      <c r="F2814" t="s">
        <v>36</v>
      </c>
      <c r="G2814">
        <v>3.3146461700000003E-3</v>
      </c>
      <c r="H2814">
        <v>254.17178950933001</v>
      </c>
      <c r="I2814">
        <v>63.694826129330011</v>
      </c>
      <c r="J2814">
        <v>0.16775063810999999</v>
      </c>
      <c r="K2814">
        <v>0.52579966538000011</v>
      </c>
      <c r="L2814">
        <v>2.6869908559999999E-2</v>
      </c>
      <c r="M2814">
        <v>2.4798668069999998E-2</v>
      </c>
      <c r="N2814">
        <v>1.6170887700000002E-3</v>
      </c>
      <c r="O2814">
        <v>1.4959978118800001</v>
      </c>
    </row>
    <row r="2815" spans="1:15" x14ac:dyDescent="0.35">
      <c r="A2815">
        <v>2023</v>
      </c>
      <c r="B2815" s="2">
        <v>34029</v>
      </c>
      <c r="C2815" s="2">
        <v>2265004051</v>
      </c>
      <c r="D2815" s="2" t="s">
        <v>59</v>
      </c>
      <c r="E2815" t="s">
        <v>22</v>
      </c>
      <c r="F2815" t="s">
        <v>36</v>
      </c>
      <c r="G2815">
        <v>1.6259072500000001E-3</v>
      </c>
      <c r="H2815">
        <v>121.47141600725999</v>
      </c>
      <c r="I2815">
        <v>19.05682787404</v>
      </c>
      <c r="J2815">
        <v>8.4036807470000016E-2</v>
      </c>
      <c r="K2815">
        <v>0.23333036694000001</v>
      </c>
      <c r="L2815">
        <v>2.9182554940000001E-2</v>
      </c>
      <c r="M2815">
        <v>2.6847862359999999E-2</v>
      </c>
      <c r="N2815">
        <v>6.4374903999999994E-4</v>
      </c>
      <c r="O2815">
        <v>1.3522158024099999</v>
      </c>
    </row>
    <row r="2816" spans="1:15" x14ac:dyDescent="0.35">
      <c r="A2816">
        <v>2023</v>
      </c>
      <c r="B2816" s="2">
        <v>34029</v>
      </c>
      <c r="C2816" s="2">
        <v>2265004055</v>
      </c>
      <c r="D2816" s="2" t="s">
        <v>60</v>
      </c>
      <c r="E2816" t="s">
        <v>21</v>
      </c>
      <c r="F2816" t="s">
        <v>36</v>
      </c>
      <c r="G2816">
        <v>0.12781174218999999</v>
      </c>
      <c r="H2816">
        <v>9683.379073241942</v>
      </c>
      <c r="I2816">
        <v>2409.9076567578099</v>
      </c>
      <c r="J2816">
        <v>6.1596178905800008</v>
      </c>
      <c r="K2816">
        <v>18.366421358669999</v>
      </c>
      <c r="L2816">
        <v>1.03783258117</v>
      </c>
      <c r="M2816">
        <v>0.95481210352000012</v>
      </c>
      <c r="N2816">
        <v>5.8933901840000011E-2</v>
      </c>
      <c r="O2816">
        <v>66.005611810050013</v>
      </c>
    </row>
    <row r="2817" spans="1:15" x14ac:dyDescent="0.35">
      <c r="A2817">
        <v>2023</v>
      </c>
      <c r="B2817" s="2">
        <v>34029</v>
      </c>
      <c r="C2817" s="2">
        <v>2265004056</v>
      </c>
      <c r="D2817" s="2" t="s">
        <v>60</v>
      </c>
      <c r="E2817" t="s">
        <v>22</v>
      </c>
      <c r="F2817" t="s">
        <v>36</v>
      </c>
      <c r="G2817">
        <v>4.0391945329999991E-2</v>
      </c>
      <c r="H2817">
        <v>3061.3629140008193</v>
      </c>
      <c r="I2817">
        <v>766.46553499383981</v>
      </c>
      <c r="J2817">
        <v>2.0178247520200001</v>
      </c>
      <c r="K2817">
        <v>5.90521025413</v>
      </c>
      <c r="L2817">
        <v>0.34308406670999997</v>
      </c>
      <c r="M2817">
        <v>0.31568945858999997</v>
      </c>
      <c r="N2817">
        <v>1.8611402039999999E-2</v>
      </c>
      <c r="O2817">
        <v>16.184782317549999</v>
      </c>
    </row>
    <row r="2818" spans="1:15" x14ac:dyDescent="0.35">
      <c r="A2818">
        <v>2023</v>
      </c>
      <c r="B2818" s="2">
        <v>34029</v>
      </c>
      <c r="C2818" s="2">
        <v>2265004066</v>
      </c>
      <c r="D2818" s="2" t="s">
        <v>61</v>
      </c>
      <c r="E2818" t="s">
        <v>22</v>
      </c>
      <c r="F2818" t="s">
        <v>36</v>
      </c>
      <c r="G2818">
        <v>6.6535431600000007E-3</v>
      </c>
      <c r="H2818">
        <v>510.97286063923008</v>
      </c>
      <c r="I2818">
        <v>78.644869128099998</v>
      </c>
      <c r="J2818">
        <v>0.22314281792000001</v>
      </c>
      <c r="K2818">
        <v>0.95737717889000007</v>
      </c>
      <c r="L2818">
        <v>5.6987222380000008E-2</v>
      </c>
      <c r="M2818">
        <v>5.247326293E-2</v>
      </c>
      <c r="N2818">
        <v>3.0688310400000013E-3</v>
      </c>
      <c r="O2818">
        <v>1.6871328543300002</v>
      </c>
    </row>
    <row r="2819" spans="1:15" x14ac:dyDescent="0.35">
      <c r="A2819">
        <v>2023</v>
      </c>
      <c r="B2819" s="2">
        <v>34029</v>
      </c>
      <c r="C2819" s="2">
        <v>2265004071</v>
      </c>
      <c r="D2819" s="2" t="s">
        <v>26</v>
      </c>
      <c r="E2819" t="s">
        <v>22</v>
      </c>
      <c r="F2819" t="s">
        <v>36</v>
      </c>
      <c r="G2819">
        <v>0.13048815086999999</v>
      </c>
      <c r="H2819">
        <v>9881.8834515666113</v>
      </c>
      <c r="I2819">
        <v>2128.5431747627299</v>
      </c>
      <c r="J2819">
        <v>6.2445497737699984</v>
      </c>
      <c r="K2819">
        <v>19.104880873870002</v>
      </c>
      <c r="L2819">
        <v>1.3712736400000003</v>
      </c>
      <c r="M2819">
        <v>1.2615155309899999</v>
      </c>
      <c r="N2819">
        <v>6.0031802600000003E-2</v>
      </c>
      <c r="O2819">
        <v>47.392608113620007</v>
      </c>
    </row>
    <row r="2820" spans="1:15" x14ac:dyDescent="0.35">
      <c r="A2820">
        <v>2023</v>
      </c>
      <c r="B2820" s="2">
        <v>34029</v>
      </c>
      <c r="C2820" s="2">
        <v>2265004075</v>
      </c>
      <c r="D2820" s="2" t="s">
        <v>62</v>
      </c>
      <c r="E2820" t="s">
        <v>21</v>
      </c>
      <c r="F2820" t="s">
        <v>36</v>
      </c>
      <c r="G2820">
        <v>4.5547449199999993E-3</v>
      </c>
      <c r="H2820">
        <v>344.13829945934998</v>
      </c>
      <c r="I2820">
        <v>68.885812255919987</v>
      </c>
      <c r="J2820">
        <v>0.23510288141999997</v>
      </c>
      <c r="K2820">
        <v>0.69282057426999999</v>
      </c>
      <c r="L2820">
        <v>6.1195841960000004E-2</v>
      </c>
      <c r="M2820">
        <v>5.6224423860000011E-2</v>
      </c>
      <c r="N2820">
        <v>2.0558081499999999E-3</v>
      </c>
      <c r="O2820">
        <v>2.7620581670000002</v>
      </c>
    </row>
    <row r="2821" spans="1:15" x14ac:dyDescent="0.35">
      <c r="A2821">
        <v>2023</v>
      </c>
      <c r="B2821" s="2">
        <v>34029</v>
      </c>
      <c r="C2821" s="2">
        <v>2265004076</v>
      </c>
      <c r="D2821" s="2" t="s">
        <v>62</v>
      </c>
      <c r="E2821" t="s">
        <v>22</v>
      </c>
      <c r="F2821" t="s">
        <v>36</v>
      </c>
      <c r="G2821">
        <v>4.007999160000001E-3</v>
      </c>
      <c r="H2821">
        <v>303.62578125693005</v>
      </c>
      <c r="I2821">
        <v>60.643271593960002</v>
      </c>
      <c r="J2821">
        <v>0.20731033938999999</v>
      </c>
      <c r="K2821">
        <v>0.61592563329000005</v>
      </c>
      <c r="L2821">
        <v>5.3937130609999995E-2</v>
      </c>
      <c r="M2821">
        <v>4.9717487929999998E-2</v>
      </c>
      <c r="N2821">
        <v>1.8177091900000006E-3</v>
      </c>
      <c r="O2821">
        <v>2.3267846080600001</v>
      </c>
    </row>
    <row r="2822" spans="1:15" x14ac:dyDescent="0.35">
      <c r="A2822">
        <v>2023</v>
      </c>
      <c r="B2822" s="2">
        <v>34029</v>
      </c>
      <c r="C2822" s="2">
        <v>2265005010</v>
      </c>
      <c r="D2822" s="2" t="s">
        <v>63</v>
      </c>
      <c r="E2822" t="s">
        <v>28</v>
      </c>
      <c r="F2822" t="s">
        <v>36</v>
      </c>
      <c r="G2822">
        <v>0</v>
      </c>
      <c r="H2822">
        <v>9.1163241620000002E-2</v>
      </c>
      <c r="I2822">
        <v>2.2973242710000001E-2</v>
      </c>
      <c r="J2822">
        <v>0</v>
      </c>
      <c r="K2822">
        <v>2.1715507000000001E-4</v>
      </c>
      <c r="L2822">
        <v>0</v>
      </c>
      <c r="M2822">
        <v>0</v>
      </c>
      <c r="N2822">
        <v>0</v>
      </c>
      <c r="O2822">
        <v>3.7588771000000002E-4</v>
      </c>
    </row>
    <row r="2823" spans="1:15" x14ac:dyDescent="0.35">
      <c r="A2823">
        <v>2023</v>
      </c>
      <c r="B2823" s="2">
        <v>34029</v>
      </c>
      <c r="C2823" s="2">
        <v>2265005015</v>
      </c>
      <c r="D2823" s="2" t="s">
        <v>64</v>
      </c>
      <c r="E2823" t="s">
        <v>28</v>
      </c>
      <c r="F2823" t="s">
        <v>36</v>
      </c>
      <c r="G2823">
        <v>0</v>
      </c>
      <c r="H2823">
        <v>0.35008373520999997</v>
      </c>
      <c r="I2823">
        <v>2.3031665140000001E-2</v>
      </c>
      <c r="J2823">
        <v>0</v>
      </c>
      <c r="K2823">
        <v>6.1398666999999999E-4</v>
      </c>
      <c r="L2823">
        <v>0</v>
      </c>
      <c r="M2823">
        <v>0</v>
      </c>
      <c r="N2823">
        <v>0</v>
      </c>
      <c r="O2823">
        <v>4.7178868000000005E-4</v>
      </c>
    </row>
    <row r="2824" spans="1:15" x14ac:dyDescent="0.35">
      <c r="A2824">
        <v>2023</v>
      </c>
      <c r="B2824" s="2">
        <v>34029</v>
      </c>
      <c r="C2824" s="2">
        <v>2265005025</v>
      </c>
      <c r="D2824" s="2" t="s">
        <v>65</v>
      </c>
      <c r="E2824" t="s">
        <v>28</v>
      </c>
      <c r="F2824" t="s">
        <v>36</v>
      </c>
      <c r="G2824">
        <v>0</v>
      </c>
      <c r="H2824">
        <v>0.23156226169999999</v>
      </c>
      <c r="I2824">
        <v>1.8817534010000001E-2</v>
      </c>
      <c r="J2824">
        <v>7.2752460000000016E-5</v>
      </c>
      <c r="K2824">
        <v>1.7052735700000003E-3</v>
      </c>
      <c r="L2824">
        <v>0</v>
      </c>
      <c r="M2824">
        <v>0</v>
      </c>
      <c r="N2824">
        <v>0</v>
      </c>
      <c r="O2824">
        <v>1.1331746800000001E-3</v>
      </c>
    </row>
    <row r="2825" spans="1:15" x14ac:dyDescent="0.35">
      <c r="A2825">
        <v>2023</v>
      </c>
      <c r="B2825" s="2">
        <v>34029</v>
      </c>
      <c r="C2825" s="2">
        <v>2265005030</v>
      </c>
      <c r="D2825" s="2" t="s">
        <v>66</v>
      </c>
      <c r="E2825" t="s">
        <v>28</v>
      </c>
      <c r="F2825" t="s">
        <v>36</v>
      </c>
      <c r="G2825">
        <v>0</v>
      </c>
      <c r="H2825">
        <v>7.5133449599999999E-2</v>
      </c>
      <c r="I2825">
        <v>1.8710609940000001E-2</v>
      </c>
      <c r="J2825">
        <v>0</v>
      </c>
      <c r="K2825">
        <v>1.4440260999999999E-4</v>
      </c>
      <c r="L2825">
        <v>0</v>
      </c>
      <c r="M2825">
        <v>0</v>
      </c>
      <c r="N2825">
        <v>0</v>
      </c>
      <c r="O2825">
        <v>3.7588771000000002E-4</v>
      </c>
    </row>
    <row r="2826" spans="1:15" x14ac:dyDescent="0.35">
      <c r="A2826">
        <v>2023</v>
      </c>
      <c r="B2826" s="2">
        <v>34029</v>
      </c>
      <c r="C2826" s="2">
        <v>2265005035</v>
      </c>
      <c r="D2826" s="2" t="s">
        <v>27</v>
      </c>
      <c r="E2826" t="s">
        <v>28</v>
      </c>
      <c r="F2826" t="s">
        <v>36</v>
      </c>
      <c r="G2826">
        <v>0</v>
      </c>
      <c r="H2826">
        <v>0.80972826594000002</v>
      </c>
      <c r="I2826">
        <v>0.14910065521999999</v>
      </c>
      <c r="J2826">
        <v>5.202903200000001E-4</v>
      </c>
      <c r="K2826">
        <v>2.82742515E-3</v>
      </c>
      <c r="L2826">
        <v>7.2752460000000016E-5</v>
      </c>
      <c r="M2826">
        <v>0</v>
      </c>
      <c r="N2826">
        <v>0</v>
      </c>
      <c r="O2826">
        <v>4.5084479000000004E-3</v>
      </c>
    </row>
    <row r="2827" spans="1:15" x14ac:dyDescent="0.35">
      <c r="A2827">
        <v>2023</v>
      </c>
      <c r="B2827" s="2">
        <v>34029</v>
      </c>
      <c r="C2827" s="2">
        <v>2265005040</v>
      </c>
      <c r="D2827" s="2" t="s">
        <v>67</v>
      </c>
      <c r="E2827" t="s">
        <v>28</v>
      </c>
      <c r="F2827" t="s">
        <v>36</v>
      </c>
      <c r="G2827">
        <v>0</v>
      </c>
      <c r="H2827">
        <v>1.69599322211</v>
      </c>
      <c r="I2827">
        <v>0.55406509839999996</v>
      </c>
      <c r="J2827">
        <v>1.9378609800000002E-3</v>
      </c>
      <c r="K2827">
        <v>4.9945666100000008E-3</v>
      </c>
      <c r="L2827">
        <v>2.1715507000000001E-4</v>
      </c>
      <c r="M2827">
        <v>1.4219799000000002E-4</v>
      </c>
      <c r="N2827">
        <v>0</v>
      </c>
      <c r="O2827">
        <v>1.6134511470000001E-2</v>
      </c>
    </row>
    <row r="2828" spans="1:15" x14ac:dyDescent="0.35">
      <c r="A2828">
        <v>2023</v>
      </c>
      <c r="B2828" s="2">
        <v>34029</v>
      </c>
      <c r="C2828" s="2">
        <v>2265005045</v>
      </c>
      <c r="D2828" s="2" t="s">
        <v>68</v>
      </c>
      <c r="E2828" t="s">
        <v>28</v>
      </c>
      <c r="F2828" t="s">
        <v>36</v>
      </c>
      <c r="G2828">
        <v>0</v>
      </c>
      <c r="H2828">
        <v>0.36898173785000005</v>
      </c>
      <c r="I2828">
        <v>3.0015901299999995E-2</v>
      </c>
      <c r="J2828">
        <v>2.1715507000000001E-4</v>
      </c>
      <c r="K2828">
        <v>2.7017618100000002E-3</v>
      </c>
      <c r="L2828">
        <v>0</v>
      </c>
      <c r="M2828">
        <v>0</v>
      </c>
      <c r="N2828">
        <v>0</v>
      </c>
      <c r="O2828">
        <v>1.6148841500000003E-3</v>
      </c>
    </row>
    <row r="2829" spans="1:15" x14ac:dyDescent="0.35">
      <c r="A2829">
        <v>2023</v>
      </c>
      <c r="B2829" s="2">
        <v>34029</v>
      </c>
      <c r="C2829" s="2">
        <v>2265005055</v>
      </c>
      <c r="D2829" s="2" t="s">
        <v>69</v>
      </c>
      <c r="E2829" t="s">
        <v>28</v>
      </c>
      <c r="F2829" t="s">
        <v>36</v>
      </c>
      <c r="G2829">
        <v>0</v>
      </c>
      <c r="H2829">
        <v>0.53540739933999992</v>
      </c>
      <c r="I2829">
        <v>6.6615900229999997E-2</v>
      </c>
      <c r="J2829">
        <v>2.4581513000000005E-4</v>
      </c>
      <c r="K2829">
        <v>3.1217419200000006E-3</v>
      </c>
      <c r="L2829">
        <v>0</v>
      </c>
      <c r="M2829">
        <v>0</v>
      </c>
      <c r="N2829">
        <v>0</v>
      </c>
      <c r="O2829">
        <v>2.1958015200000004E-3</v>
      </c>
    </row>
    <row r="2830" spans="1:15" x14ac:dyDescent="0.35">
      <c r="A2830">
        <v>2023</v>
      </c>
      <c r="B2830" s="2">
        <v>34029</v>
      </c>
      <c r="C2830" s="2">
        <v>2265005060</v>
      </c>
      <c r="D2830" s="2" t="s">
        <v>70</v>
      </c>
      <c r="E2830" t="s">
        <v>28</v>
      </c>
      <c r="F2830" t="s">
        <v>36</v>
      </c>
      <c r="G2830">
        <v>0</v>
      </c>
      <c r="H2830">
        <v>0.60414414400999994</v>
      </c>
      <c r="I2830">
        <v>1.39001291E-2</v>
      </c>
      <c r="J2830">
        <v>0</v>
      </c>
      <c r="K2830">
        <v>1.0460921900000003E-3</v>
      </c>
      <c r="L2830">
        <v>0</v>
      </c>
      <c r="M2830">
        <v>0</v>
      </c>
      <c r="N2830">
        <v>0</v>
      </c>
      <c r="O2830">
        <v>4.4753786000000005E-4</v>
      </c>
    </row>
    <row r="2831" spans="1:15" x14ac:dyDescent="0.35">
      <c r="A2831">
        <v>2023</v>
      </c>
      <c r="B2831" s="2">
        <v>34029</v>
      </c>
      <c r="C2831" s="2">
        <v>2265006005</v>
      </c>
      <c r="D2831" s="2" t="s">
        <v>29</v>
      </c>
      <c r="E2831" t="s">
        <v>30</v>
      </c>
      <c r="F2831" t="s">
        <v>36</v>
      </c>
      <c r="G2831">
        <v>4.7097297059999994E-2</v>
      </c>
      <c r="H2831">
        <v>3570.5245249866502</v>
      </c>
      <c r="I2831">
        <v>844.89442852364016</v>
      </c>
      <c r="J2831">
        <v>2.36060127424</v>
      </c>
      <c r="K2831">
        <v>7.3742025733199998</v>
      </c>
      <c r="L2831">
        <v>0.43855513580999994</v>
      </c>
      <c r="M2831">
        <v>0.40349285932999995</v>
      </c>
      <c r="N2831">
        <v>2.1741962439999998E-2</v>
      </c>
      <c r="O2831">
        <v>21.524176848679996</v>
      </c>
    </row>
    <row r="2832" spans="1:15" x14ac:dyDescent="0.35">
      <c r="A2832">
        <v>2023</v>
      </c>
      <c r="B2832" s="2">
        <v>34029</v>
      </c>
      <c r="C2832" s="2">
        <v>2265006010</v>
      </c>
      <c r="D2832" s="2" t="s">
        <v>31</v>
      </c>
      <c r="E2832" t="s">
        <v>30</v>
      </c>
      <c r="F2832" t="s">
        <v>36</v>
      </c>
      <c r="G2832">
        <v>1.1718657610000001E-2</v>
      </c>
      <c r="H2832">
        <v>890.82299589459001</v>
      </c>
      <c r="I2832">
        <v>167.42810330631002</v>
      </c>
      <c r="J2832">
        <v>0.58981411400999995</v>
      </c>
      <c r="K2832">
        <v>1.9984803138300002</v>
      </c>
      <c r="L2832">
        <v>0.15898065975</v>
      </c>
      <c r="M2832">
        <v>0.14624787694000002</v>
      </c>
      <c r="N2832">
        <v>5.3715566300000005E-3</v>
      </c>
      <c r="O2832">
        <v>5.5349255858600008</v>
      </c>
    </row>
    <row r="2833" spans="1:15" x14ac:dyDescent="0.35">
      <c r="A2833">
        <v>2023</v>
      </c>
      <c r="B2833" s="2">
        <v>34029</v>
      </c>
      <c r="C2833" s="2">
        <v>2265006015</v>
      </c>
      <c r="D2833" s="2" t="s">
        <v>32</v>
      </c>
      <c r="E2833" t="s">
        <v>30</v>
      </c>
      <c r="F2833" t="s">
        <v>36</v>
      </c>
      <c r="G2833">
        <v>6.2534046300000024E-3</v>
      </c>
      <c r="H2833">
        <v>471.10079887683997</v>
      </c>
      <c r="I2833">
        <v>79.814380354939999</v>
      </c>
      <c r="J2833">
        <v>0.27239072179000001</v>
      </c>
      <c r="K2833">
        <v>0.99304462356000012</v>
      </c>
      <c r="L2833">
        <v>7.4806063530000008E-2</v>
      </c>
      <c r="M2833">
        <v>6.8848077980000005E-2</v>
      </c>
      <c r="N2833">
        <v>2.7866396799999999E-3</v>
      </c>
      <c r="O2833">
        <v>2.3070874306700002</v>
      </c>
    </row>
    <row r="2834" spans="1:15" x14ac:dyDescent="0.35">
      <c r="A2834">
        <v>2023</v>
      </c>
      <c r="B2834" s="2">
        <v>34029</v>
      </c>
      <c r="C2834" s="2">
        <v>2265006025</v>
      </c>
      <c r="D2834" s="2" t="s">
        <v>71</v>
      </c>
      <c r="E2834" t="s">
        <v>30</v>
      </c>
      <c r="F2834" t="s">
        <v>36</v>
      </c>
      <c r="G2834">
        <v>1.3328030209999999E-2</v>
      </c>
      <c r="H2834">
        <v>1014.5109181105802</v>
      </c>
      <c r="I2834">
        <v>220.08246584851997</v>
      </c>
      <c r="J2834">
        <v>0.63328922041000002</v>
      </c>
      <c r="K2834">
        <v>2.1312755995300003</v>
      </c>
      <c r="L2834">
        <v>0.12152637057000001</v>
      </c>
      <c r="M2834">
        <v>0.11166510530999998</v>
      </c>
      <c r="N2834">
        <v>6.231358430000002E-3</v>
      </c>
      <c r="O2834">
        <v>5.3136963781000004</v>
      </c>
    </row>
    <row r="2835" spans="1:15" x14ac:dyDescent="0.35">
      <c r="A2835">
        <v>2023</v>
      </c>
      <c r="B2835" s="2">
        <v>34029</v>
      </c>
      <c r="C2835" s="2">
        <v>2265006030</v>
      </c>
      <c r="D2835" s="2" t="s">
        <v>72</v>
      </c>
      <c r="E2835" t="s">
        <v>30</v>
      </c>
      <c r="F2835" t="s">
        <v>36</v>
      </c>
      <c r="G2835">
        <v>2.1075064889999998E-2</v>
      </c>
      <c r="H2835">
        <v>1605.1978136208297</v>
      </c>
      <c r="I2835">
        <v>339.23230786709001</v>
      </c>
      <c r="J2835">
        <v>1.1122318923100001</v>
      </c>
      <c r="K2835">
        <v>3.3303033812399994</v>
      </c>
      <c r="L2835">
        <v>0.27247008811000001</v>
      </c>
      <c r="M2835">
        <v>0.25069726099</v>
      </c>
      <c r="N2835">
        <v>9.8138659300000004E-3</v>
      </c>
      <c r="O2835">
        <v>10.506933421710002</v>
      </c>
    </row>
    <row r="2836" spans="1:15" x14ac:dyDescent="0.35">
      <c r="A2836">
        <v>2023</v>
      </c>
      <c r="B2836" s="2">
        <v>34029</v>
      </c>
      <c r="C2836" s="2">
        <v>2265006035</v>
      </c>
      <c r="D2836" s="2" t="s">
        <v>33</v>
      </c>
      <c r="E2836" t="s">
        <v>30</v>
      </c>
      <c r="F2836" t="s">
        <v>36</v>
      </c>
      <c r="G2836">
        <v>9.8436283000000028E-4</v>
      </c>
      <c r="H2836">
        <v>75.368856718979998</v>
      </c>
      <c r="I2836">
        <v>17.349211895290001</v>
      </c>
      <c r="J2836">
        <v>5.2541606150000003E-2</v>
      </c>
      <c r="K2836">
        <v>0.15921765640000002</v>
      </c>
      <c r="L2836">
        <v>1.0836809609999999E-2</v>
      </c>
      <c r="M2836">
        <v>9.86126526E-3</v>
      </c>
      <c r="N2836">
        <v>4.0234314999999999E-4</v>
      </c>
      <c r="O2836">
        <v>0.38456509432000002</v>
      </c>
    </row>
    <row r="2837" spans="1:15" x14ac:dyDescent="0.35">
      <c r="A2837">
        <v>2023</v>
      </c>
      <c r="B2837" s="2">
        <v>34029</v>
      </c>
      <c r="C2837" s="2">
        <v>2265007010</v>
      </c>
      <c r="D2837" s="2" t="s">
        <v>73</v>
      </c>
      <c r="E2837" t="s">
        <v>35</v>
      </c>
      <c r="F2837" t="s">
        <v>36</v>
      </c>
      <c r="G2837">
        <v>0</v>
      </c>
      <c r="H2837">
        <v>0.22893325234999998</v>
      </c>
      <c r="I2837">
        <v>6.6417484429999993E-2</v>
      </c>
      <c r="J2837">
        <v>2.8660060000000002E-4</v>
      </c>
      <c r="K2837">
        <v>1.0317621600000003E-3</v>
      </c>
      <c r="L2837">
        <v>0</v>
      </c>
      <c r="M2837">
        <v>0</v>
      </c>
      <c r="N2837">
        <v>0</v>
      </c>
      <c r="O2837">
        <v>2.88474527E-3</v>
      </c>
    </row>
    <row r="2838" spans="1:15" x14ac:dyDescent="0.35">
      <c r="A2838">
        <v>2023</v>
      </c>
      <c r="B2838" s="2">
        <v>34029</v>
      </c>
      <c r="C2838" s="2">
        <v>2265007015</v>
      </c>
      <c r="D2838" s="2" t="s">
        <v>74</v>
      </c>
      <c r="E2838" t="s">
        <v>35</v>
      </c>
      <c r="F2838" t="s">
        <v>36</v>
      </c>
      <c r="G2838">
        <v>0</v>
      </c>
      <c r="H2838">
        <v>1.8959732000000003E-3</v>
      </c>
      <c r="I2838">
        <v>4.0234314999999999E-4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</row>
    <row r="2839" spans="1:15" x14ac:dyDescent="0.35">
      <c r="A2839">
        <v>2023</v>
      </c>
      <c r="B2839" s="2">
        <v>34029</v>
      </c>
      <c r="C2839" s="2">
        <v>2265010010</v>
      </c>
      <c r="D2839" s="2" t="s">
        <v>75</v>
      </c>
      <c r="E2839" t="s">
        <v>18</v>
      </c>
      <c r="F2839" t="s">
        <v>36</v>
      </c>
      <c r="G2839">
        <v>0</v>
      </c>
      <c r="H2839">
        <v>9.5183024473900009</v>
      </c>
      <c r="I2839">
        <v>2.4491564504000007</v>
      </c>
      <c r="J2839">
        <v>7.706249210000001E-3</v>
      </c>
      <c r="K2839">
        <v>2.1524807370000003E-2</v>
      </c>
      <c r="L2839">
        <v>1.3084419700000003E-3</v>
      </c>
      <c r="M2839">
        <v>1.3084419700000003E-3</v>
      </c>
      <c r="N2839">
        <v>0</v>
      </c>
      <c r="O2839">
        <v>4.9058306550000007E-2</v>
      </c>
    </row>
    <row r="2840" spans="1:15" x14ac:dyDescent="0.35">
      <c r="A2840">
        <v>2023</v>
      </c>
      <c r="B2840" s="2">
        <v>34029</v>
      </c>
      <c r="C2840" s="2">
        <v>2267001060</v>
      </c>
      <c r="D2840" s="2" t="s">
        <v>76</v>
      </c>
      <c r="E2840" t="s">
        <v>6</v>
      </c>
      <c r="F2840" t="s">
        <v>77</v>
      </c>
      <c r="G2840">
        <v>0</v>
      </c>
      <c r="H2840">
        <v>22.095533884050003</v>
      </c>
      <c r="I2840">
        <v>0.8274379784</v>
      </c>
      <c r="J2840">
        <v>7.9829290199999996E-3</v>
      </c>
      <c r="K2840">
        <v>0.16166698922</v>
      </c>
      <c r="L2840">
        <v>2.184778420000001E-3</v>
      </c>
      <c r="M2840">
        <v>2.184778420000001E-3</v>
      </c>
      <c r="N2840">
        <v>2.8660060000000004E-5</v>
      </c>
      <c r="O2840">
        <v>3.4968580130000003E-2</v>
      </c>
    </row>
    <row r="2841" spans="1:15" x14ac:dyDescent="0.35">
      <c r="A2841">
        <v>2023</v>
      </c>
      <c r="B2841" s="2">
        <v>34029</v>
      </c>
      <c r="C2841" s="2">
        <v>2267002003</v>
      </c>
      <c r="D2841" s="2" t="s">
        <v>38</v>
      </c>
      <c r="E2841" t="s">
        <v>11</v>
      </c>
      <c r="F2841" t="s">
        <v>77</v>
      </c>
      <c r="G2841">
        <v>0</v>
      </c>
      <c r="H2841">
        <v>18.831679954230001</v>
      </c>
      <c r="I2841">
        <v>0.18199799485999996</v>
      </c>
      <c r="J2841">
        <v>1.0571152900000003E-3</v>
      </c>
      <c r="K2841">
        <v>3.474481120000001E-2</v>
      </c>
      <c r="L2841">
        <v>1.9984880300000004E-3</v>
      </c>
      <c r="M2841">
        <v>1.9984880300000004E-3</v>
      </c>
      <c r="N2841">
        <v>0</v>
      </c>
      <c r="O2841">
        <v>4.55584723E-3</v>
      </c>
    </row>
    <row r="2842" spans="1:15" x14ac:dyDescent="0.35">
      <c r="A2842">
        <v>2023</v>
      </c>
      <c r="B2842" s="2">
        <v>34029</v>
      </c>
      <c r="C2842" s="2">
        <v>2267002015</v>
      </c>
      <c r="D2842" s="2" t="s">
        <v>39</v>
      </c>
      <c r="E2842" t="s">
        <v>11</v>
      </c>
      <c r="F2842" t="s">
        <v>77</v>
      </c>
      <c r="G2842">
        <v>0</v>
      </c>
      <c r="H2842">
        <v>31.658592322059995</v>
      </c>
      <c r="I2842">
        <v>0.27684184957000002</v>
      </c>
      <c r="J2842">
        <v>1.45945844E-3</v>
      </c>
      <c r="K2842">
        <v>5.3465341930000007E-2</v>
      </c>
      <c r="L2842">
        <v>3.3598408800000002E-3</v>
      </c>
      <c r="M2842">
        <v>3.3598408800000002E-3</v>
      </c>
      <c r="N2842">
        <v>7.2752460000000016E-5</v>
      </c>
      <c r="O2842">
        <v>6.4022164800000003E-3</v>
      </c>
    </row>
    <row r="2843" spans="1:15" x14ac:dyDescent="0.35">
      <c r="A2843">
        <v>2023</v>
      </c>
      <c r="B2843" s="2">
        <v>34029</v>
      </c>
      <c r="C2843" s="2">
        <v>2267002021</v>
      </c>
      <c r="D2843" s="2" t="s">
        <v>13</v>
      </c>
      <c r="E2843" t="s">
        <v>11</v>
      </c>
      <c r="F2843" t="s">
        <v>77</v>
      </c>
      <c r="G2843">
        <v>0</v>
      </c>
      <c r="H2843">
        <v>5.053463033299999</v>
      </c>
      <c r="I2843">
        <v>8.0880893940000004E-2</v>
      </c>
      <c r="J2843">
        <v>6.8894374999999995E-4</v>
      </c>
      <c r="K2843">
        <v>1.5946016460000004E-2</v>
      </c>
      <c r="L2843">
        <v>5.2249494000000012E-4</v>
      </c>
      <c r="M2843">
        <v>5.2249494000000012E-4</v>
      </c>
      <c r="N2843">
        <v>0</v>
      </c>
      <c r="O2843">
        <v>2.8604944500000003E-3</v>
      </c>
    </row>
    <row r="2844" spans="1:15" x14ac:dyDescent="0.35">
      <c r="A2844">
        <v>2023</v>
      </c>
      <c r="B2844" s="2">
        <v>34029</v>
      </c>
      <c r="C2844" s="2">
        <v>2267002024</v>
      </c>
      <c r="D2844" s="2" t="s">
        <v>40</v>
      </c>
      <c r="E2844" t="s">
        <v>11</v>
      </c>
      <c r="F2844" t="s">
        <v>77</v>
      </c>
      <c r="G2844">
        <v>0</v>
      </c>
      <c r="H2844">
        <v>3.3946959221999999</v>
      </c>
      <c r="I2844">
        <v>3.3168507899999998E-2</v>
      </c>
      <c r="J2844">
        <v>2.3920127000000003E-4</v>
      </c>
      <c r="K2844">
        <v>6.3779656600000002E-3</v>
      </c>
      <c r="L2844">
        <v>3.4392072E-4</v>
      </c>
      <c r="M2844">
        <v>3.4392072E-4</v>
      </c>
      <c r="N2844">
        <v>0</v>
      </c>
      <c r="O2844">
        <v>8.0909554000000003E-4</v>
      </c>
    </row>
    <row r="2845" spans="1:15" x14ac:dyDescent="0.35">
      <c r="A2845">
        <v>2023</v>
      </c>
      <c r="B2845" s="2">
        <v>34029</v>
      </c>
      <c r="C2845" s="2">
        <v>2267002030</v>
      </c>
      <c r="D2845" s="2" t="s">
        <v>41</v>
      </c>
      <c r="E2845" t="s">
        <v>11</v>
      </c>
      <c r="F2845" t="s">
        <v>77</v>
      </c>
      <c r="G2845">
        <v>0</v>
      </c>
      <c r="H2845">
        <v>57.654028438269997</v>
      </c>
      <c r="I2845">
        <v>0.55427123037000003</v>
      </c>
      <c r="J2845">
        <v>3.0765472100000007E-3</v>
      </c>
      <c r="K2845">
        <v>0.10544807690999999</v>
      </c>
      <c r="L2845">
        <v>6.009794120000001E-3</v>
      </c>
      <c r="M2845">
        <v>6.009794120000001E-3</v>
      </c>
      <c r="N2845">
        <v>2.8660060000000002E-4</v>
      </c>
      <c r="O2845">
        <v>1.3717145639999997E-2</v>
      </c>
    </row>
    <row r="2846" spans="1:15" x14ac:dyDescent="0.35">
      <c r="A2846">
        <v>2023</v>
      </c>
      <c r="B2846" s="2">
        <v>34029</v>
      </c>
      <c r="C2846" s="2">
        <v>2267002033</v>
      </c>
      <c r="D2846" s="2" t="s">
        <v>42</v>
      </c>
      <c r="E2846" t="s">
        <v>11</v>
      </c>
      <c r="F2846" t="s">
        <v>77</v>
      </c>
      <c r="G2846">
        <v>0</v>
      </c>
      <c r="H2846">
        <v>19.98922560602</v>
      </c>
      <c r="I2846">
        <v>0.62319316312000006</v>
      </c>
      <c r="J2846">
        <v>6.1718336900000014E-3</v>
      </c>
      <c r="K2846">
        <v>0.12755710857999999</v>
      </c>
      <c r="L2846">
        <v>1.9279401900000007E-3</v>
      </c>
      <c r="M2846">
        <v>1.9279401900000007E-3</v>
      </c>
      <c r="N2846">
        <v>0</v>
      </c>
      <c r="O2846">
        <v>2.6832430019999999E-2</v>
      </c>
    </row>
    <row r="2847" spans="1:15" x14ac:dyDescent="0.35">
      <c r="A2847">
        <v>2023</v>
      </c>
      <c r="B2847" s="2">
        <v>34029</v>
      </c>
      <c r="C2847" s="2">
        <v>2267002039</v>
      </c>
      <c r="D2847" s="2" t="s">
        <v>15</v>
      </c>
      <c r="E2847" t="s">
        <v>11</v>
      </c>
      <c r="F2847" t="s">
        <v>77</v>
      </c>
      <c r="G2847">
        <v>0</v>
      </c>
      <c r="H2847">
        <v>54.819153877290013</v>
      </c>
      <c r="I2847">
        <v>0.48563589822000003</v>
      </c>
      <c r="J2847">
        <v>2.57609847E-3</v>
      </c>
      <c r="K2847">
        <v>9.3174957369999992E-2</v>
      </c>
      <c r="L2847">
        <v>5.8819261600000011E-3</v>
      </c>
      <c r="M2847">
        <v>5.8819261600000011E-3</v>
      </c>
      <c r="N2847">
        <v>2.8660060000000002E-4</v>
      </c>
      <c r="O2847">
        <v>1.1313007530000002E-2</v>
      </c>
    </row>
    <row r="2848" spans="1:15" x14ac:dyDescent="0.35">
      <c r="A2848">
        <v>2023</v>
      </c>
      <c r="B2848" s="2">
        <v>34029</v>
      </c>
      <c r="C2848" s="2">
        <v>2267002045</v>
      </c>
      <c r="D2848" s="2" t="s">
        <v>44</v>
      </c>
      <c r="E2848" t="s">
        <v>11</v>
      </c>
      <c r="F2848" t="s">
        <v>77</v>
      </c>
      <c r="G2848">
        <v>0</v>
      </c>
      <c r="H2848">
        <v>20.274293995120001</v>
      </c>
      <c r="I2848">
        <v>0.28242725433999999</v>
      </c>
      <c r="J2848">
        <v>2.1208444400000002E-3</v>
      </c>
      <c r="K2848">
        <v>5.511880693E-2</v>
      </c>
      <c r="L2848">
        <v>2.1010028600000003E-3</v>
      </c>
      <c r="M2848">
        <v>2.1010028600000003E-3</v>
      </c>
      <c r="N2848">
        <v>0</v>
      </c>
      <c r="O2848">
        <v>9.2737340299999995E-3</v>
      </c>
    </row>
    <row r="2849" spans="1:15" x14ac:dyDescent="0.35">
      <c r="A2849">
        <v>2023</v>
      </c>
      <c r="B2849" s="2">
        <v>34029</v>
      </c>
      <c r="C2849" s="2">
        <v>2267002054</v>
      </c>
      <c r="D2849" s="2" t="s">
        <v>16</v>
      </c>
      <c r="E2849" t="s">
        <v>11</v>
      </c>
      <c r="F2849" t="s">
        <v>77</v>
      </c>
      <c r="G2849">
        <v>0</v>
      </c>
      <c r="H2849">
        <v>3.3660314529599997</v>
      </c>
      <c r="I2849">
        <v>4.4482617740000008E-2</v>
      </c>
      <c r="J2849">
        <v>3.1526066000000006E-4</v>
      </c>
      <c r="K2849">
        <v>8.6332919200000028E-3</v>
      </c>
      <c r="L2849">
        <v>3.4392072E-4</v>
      </c>
      <c r="M2849">
        <v>3.4392072E-4</v>
      </c>
      <c r="N2849">
        <v>0</v>
      </c>
      <c r="O2849">
        <v>1.4032406300000001E-3</v>
      </c>
    </row>
    <row r="2850" spans="1:15" x14ac:dyDescent="0.35">
      <c r="A2850">
        <v>2023</v>
      </c>
      <c r="B2850" s="2">
        <v>34029</v>
      </c>
      <c r="C2850" s="2">
        <v>2267002057</v>
      </c>
      <c r="D2850" s="2" t="s">
        <v>45</v>
      </c>
      <c r="E2850" t="s">
        <v>11</v>
      </c>
      <c r="F2850" t="s">
        <v>77</v>
      </c>
      <c r="G2850">
        <v>0</v>
      </c>
      <c r="H2850">
        <v>36.747819803310009</v>
      </c>
      <c r="I2850">
        <v>0.36745614080999994</v>
      </c>
      <c r="J2850">
        <v>2.1208444400000002E-3</v>
      </c>
      <c r="K2850">
        <v>6.977842762E-2</v>
      </c>
      <c r="L2850">
        <v>3.8228110800000012E-3</v>
      </c>
      <c r="M2850">
        <v>3.8228110800000012E-3</v>
      </c>
      <c r="N2850">
        <v>1.6644881000000002E-4</v>
      </c>
      <c r="O2850">
        <v>9.3211333599999991E-3</v>
      </c>
    </row>
    <row r="2851" spans="1:15" x14ac:dyDescent="0.35">
      <c r="A2851">
        <v>2023</v>
      </c>
      <c r="B2851" s="2">
        <v>34029</v>
      </c>
      <c r="C2851" s="2">
        <v>2267002060</v>
      </c>
      <c r="D2851" s="2" t="s">
        <v>46</v>
      </c>
      <c r="E2851" t="s">
        <v>11</v>
      </c>
      <c r="F2851" t="s">
        <v>77</v>
      </c>
      <c r="G2851">
        <v>0</v>
      </c>
      <c r="H2851">
        <v>91.043548390959998</v>
      </c>
      <c r="I2851">
        <v>0.78552374296000016</v>
      </c>
      <c r="J2851">
        <v>4.0972862700000001E-3</v>
      </c>
      <c r="K2851">
        <v>0.15290362472000002</v>
      </c>
      <c r="L2851">
        <v>9.58127852E-3</v>
      </c>
      <c r="M2851">
        <v>9.58127852E-3</v>
      </c>
      <c r="N2851">
        <v>4.2659396999999999E-4</v>
      </c>
      <c r="O2851">
        <v>1.794009525E-2</v>
      </c>
    </row>
    <row r="2852" spans="1:15" x14ac:dyDescent="0.35">
      <c r="A2852">
        <v>2023</v>
      </c>
      <c r="B2852" s="2">
        <v>34029</v>
      </c>
      <c r="C2852" s="2">
        <v>2267002066</v>
      </c>
      <c r="D2852" s="2" t="s">
        <v>47</v>
      </c>
      <c r="E2852" t="s">
        <v>11</v>
      </c>
      <c r="F2852" t="s">
        <v>77</v>
      </c>
      <c r="G2852">
        <v>0</v>
      </c>
      <c r="H2852">
        <v>9.9445359620199998</v>
      </c>
      <c r="I2852">
        <v>8.7165163250000011E-2</v>
      </c>
      <c r="J2852">
        <v>4.7509561000000003E-4</v>
      </c>
      <c r="K2852">
        <v>1.6776055890000002E-2</v>
      </c>
      <c r="L2852">
        <v>1.1056169300000002E-3</v>
      </c>
      <c r="M2852">
        <v>1.1056169300000002E-3</v>
      </c>
      <c r="N2852">
        <v>0</v>
      </c>
      <c r="O2852">
        <v>1.9984880300000004E-3</v>
      </c>
    </row>
    <row r="2853" spans="1:15" x14ac:dyDescent="0.35">
      <c r="A2853">
        <v>2023</v>
      </c>
      <c r="B2853" s="2">
        <v>34029</v>
      </c>
      <c r="C2853" s="2">
        <v>2267002072</v>
      </c>
      <c r="D2853" s="2" t="s">
        <v>48</v>
      </c>
      <c r="E2853" t="s">
        <v>11</v>
      </c>
      <c r="F2853" t="s">
        <v>77</v>
      </c>
      <c r="G2853">
        <v>0</v>
      </c>
      <c r="H2853">
        <v>76.14508798864</v>
      </c>
      <c r="I2853">
        <v>1.0236612838099999</v>
      </c>
      <c r="J2853">
        <v>7.5695627700000006E-3</v>
      </c>
      <c r="K2853">
        <v>0.20086072358000001</v>
      </c>
      <c r="L2853">
        <v>7.7878201500000011E-3</v>
      </c>
      <c r="M2853">
        <v>7.7878201500000011E-3</v>
      </c>
      <c r="N2853">
        <v>3.8139925999999998E-4</v>
      </c>
      <c r="O2853">
        <v>3.3029616840000005E-2</v>
      </c>
    </row>
    <row r="2854" spans="1:15" x14ac:dyDescent="0.35">
      <c r="A2854">
        <v>2023</v>
      </c>
      <c r="B2854" s="2">
        <v>34029</v>
      </c>
      <c r="C2854" s="2">
        <v>2267002081</v>
      </c>
      <c r="D2854" s="2" t="s">
        <v>50</v>
      </c>
      <c r="E2854" t="s">
        <v>11</v>
      </c>
      <c r="F2854" t="s">
        <v>77</v>
      </c>
      <c r="G2854">
        <v>0</v>
      </c>
      <c r="H2854">
        <v>30.838879332139999</v>
      </c>
      <c r="I2854">
        <v>0.48121343049999998</v>
      </c>
      <c r="J2854">
        <v>3.7754117500000007E-3</v>
      </c>
      <c r="K2854">
        <v>9.4647643529999992E-2</v>
      </c>
      <c r="L2854">
        <v>3.0765472100000007E-3</v>
      </c>
      <c r="M2854">
        <v>3.0765472100000007E-3</v>
      </c>
      <c r="N2854">
        <v>7.2752460000000016E-5</v>
      </c>
      <c r="O2854">
        <v>1.6669131820000002E-2</v>
      </c>
    </row>
    <row r="2855" spans="1:15" x14ac:dyDescent="0.35">
      <c r="A2855">
        <v>2023</v>
      </c>
      <c r="B2855" s="2">
        <v>34029</v>
      </c>
      <c r="C2855" s="2">
        <v>2267003010</v>
      </c>
      <c r="D2855" s="2" t="s">
        <v>51</v>
      </c>
      <c r="E2855" t="s">
        <v>18</v>
      </c>
      <c r="F2855" t="s">
        <v>77</v>
      </c>
      <c r="G2855">
        <v>0</v>
      </c>
      <c r="H2855">
        <v>80.79329777353999</v>
      </c>
      <c r="I2855">
        <v>1.4031656729200002</v>
      </c>
      <c r="J2855">
        <v>1.0147865860000001E-2</v>
      </c>
      <c r="K2855">
        <v>0.24740135408999997</v>
      </c>
      <c r="L2855">
        <v>8.1493778300000003E-3</v>
      </c>
      <c r="M2855">
        <v>8.1493778300000003E-3</v>
      </c>
      <c r="N2855">
        <v>4.0234314999999999E-4</v>
      </c>
      <c r="O2855">
        <v>4.422577951E-2</v>
      </c>
    </row>
    <row r="2856" spans="1:15" x14ac:dyDescent="0.35">
      <c r="A2856">
        <v>2023</v>
      </c>
      <c r="B2856" s="2">
        <v>34029</v>
      </c>
      <c r="C2856" s="2">
        <v>2267003020</v>
      </c>
      <c r="D2856" s="2" t="s">
        <v>52</v>
      </c>
      <c r="E2856" t="s">
        <v>18</v>
      </c>
      <c r="F2856" t="s">
        <v>77</v>
      </c>
      <c r="G2856">
        <v>0</v>
      </c>
      <c r="H2856">
        <v>7906.4458788874908</v>
      </c>
      <c r="I2856">
        <v>67.95558166539999</v>
      </c>
      <c r="J2856">
        <v>0.35599321911999998</v>
      </c>
      <c r="K2856">
        <v>13.25086961231</v>
      </c>
      <c r="L2856">
        <v>0.82525319998000002</v>
      </c>
      <c r="M2856">
        <v>0.82525319998000002</v>
      </c>
      <c r="N2856">
        <v>3.8947919230000003E-2</v>
      </c>
      <c r="O2856">
        <v>1.5540961627400001</v>
      </c>
    </row>
    <row r="2857" spans="1:15" x14ac:dyDescent="0.35">
      <c r="A2857">
        <v>2023</v>
      </c>
      <c r="B2857" s="2">
        <v>34029</v>
      </c>
      <c r="C2857" s="2">
        <v>2267003030</v>
      </c>
      <c r="D2857" s="2" t="s">
        <v>17</v>
      </c>
      <c r="E2857" t="s">
        <v>18</v>
      </c>
      <c r="F2857" t="s">
        <v>77</v>
      </c>
      <c r="G2857">
        <v>0</v>
      </c>
      <c r="H2857">
        <v>57.604626210999989</v>
      </c>
      <c r="I2857">
        <v>0.50157419850999996</v>
      </c>
      <c r="J2857">
        <v>2.7557749999999998E-3</v>
      </c>
      <c r="K2857">
        <v>9.7168626499999994E-2</v>
      </c>
      <c r="L2857">
        <v>6.0605003800000019E-3</v>
      </c>
      <c r="M2857">
        <v>6.0605003800000019E-3</v>
      </c>
      <c r="N2857">
        <v>2.8660060000000002E-4</v>
      </c>
      <c r="O2857">
        <v>1.1525753360000002E-2</v>
      </c>
    </row>
    <row r="2858" spans="1:15" x14ac:dyDescent="0.35">
      <c r="A2858">
        <v>2023</v>
      </c>
      <c r="B2858" s="2">
        <v>34029</v>
      </c>
      <c r="C2858" s="2">
        <v>2267003040</v>
      </c>
      <c r="D2858" s="2" t="s">
        <v>78</v>
      </c>
      <c r="E2858" t="s">
        <v>18</v>
      </c>
      <c r="F2858" t="s">
        <v>77</v>
      </c>
      <c r="G2858">
        <v>0</v>
      </c>
      <c r="H2858">
        <v>17.448036191409997</v>
      </c>
      <c r="I2858">
        <v>0.15055790903999999</v>
      </c>
      <c r="J2858">
        <v>6.8894374999999995E-4</v>
      </c>
      <c r="K2858">
        <v>2.9202396520000007E-2</v>
      </c>
      <c r="L2858">
        <v>1.8022768500000001E-3</v>
      </c>
      <c r="M2858">
        <v>1.8022768500000001E-3</v>
      </c>
      <c r="N2858">
        <v>0</v>
      </c>
      <c r="O2858">
        <v>3.4667649500000003E-3</v>
      </c>
    </row>
    <row r="2859" spans="1:15" x14ac:dyDescent="0.35">
      <c r="A2859">
        <v>2023</v>
      </c>
      <c r="B2859" s="2">
        <v>34029</v>
      </c>
      <c r="C2859" s="2">
        <v>2267003050</v>
      </c>
      <c r="D2859" s="2" t="s">
        <v>79</v>
      </c>
      <c r="E2859" t="s">
        <v>18</v>
      </c>
      <c r="F2859" t="s">
        <v>77</v>
      </c>
      <c r="G2859">
        <v>0</v>
      </c>
      <c r="H2859">
        <v>4.3831119460699997</v>
      </c>
      <c r="I2859">
        <v>6.0138726669999996E-2</v>
      </c>
      <c r="J2859">
        <v>4.0234314999999999E-4</v>
      </c>
      <c r="K2859">
        <v>1.0836809609999999E-2</v>
      </c>
      <c r="L2859">
        <v>4.0234314999999999E-4</v>
      </c>
      <c r="M2859">
        <v>4.0234314999999999E-4</v>
      </c>
      <c r="N2859">
        <v>0</v>
      </c>
      <c r="O2859">
        <v>1.7118874300000001E-3</v>
      </c>
    </row>
    <row r="2860" spans="1:15" x14ac:dyDescent="0.35">
      <c r="A2860">
        <v>2023</v>
      </c>
      <c r="B2860" s="2">
        <v>34029</v>
      </c>
      <c r="C2860" s="2">
        <v>2267003070</v>
      </c>
      <c r="D2860" s="2" t="s">
        <v>55</v>
      </c>
      <c r="E2860" t="s">
        <v>18</v>
      </c>
      <c r="F2860" t="s">
        <v>77</v>
      </c>
      <c r="G2860">
        <v>0</v>
      </c>
      <c r="H2860">
        <v>34.987801109469999</v>
      </c>
      <c r="I2860">
        <v>0.30573780391000005</v>
      </c>
      <c r="J2860">
        <v>1.6733065800000001E-3</v>
      </c>
      <c r="K2860">
        <v>5.9025393570000015E-2</v>
      </c>
      <c r="L2860">
        <v>3.7621840299999999E-3</v>
      </c>
      <c r="M2860">
        <v>3.7621840299999999E-3</v>
      </c>
      <c r="N2860">
        <v>1.1574255E-4</v>
      </c>
      <c r="O2860">
        <v>7.0360447300000014E-3</v>
      </c>
    </row>
    <row r="2861" spans="1:15" x14ac:dyDescent="0.35">
      <c r="A2861">
        <v>2023</v>
      </c>
      <c r="B2861" s="1">
        <v>34029</v>
      </c>
      <c r="C2861" s="1">
        <v>2267004066</v>
      </c>
      <c r="D2861" s="1" t="s">
        <v>61</v>
      </c>
      <c r="E2861" t="s">
        <v>22</v>
      </c>
      <c r="F2861" t="s">
        <v>77</v>
      </c>
      <c r="G2861">
        <v>0</v>
      </c>
      <c r="H2861">
        <v>168.43416841559002</v>
      </c>
      <c r="I2861">
        <v>1.4578909551799999</v>
      </c>
      <c r="J2861">
        <v>7.6720776000000004E-3</v>
      </c>
      <c r="K2861">
        <v>0.28324516836000002</v>
      </c>
      <c r="L2861">
        <v>1.7709712459999999E-2</v>
      </c>
      <c r="M2861">
        <v>1.7709712459999999E-2</v>
      </c>
      <c r="N2861">
        <v>8.9066648000000006E-4</v>
      </c>
      <c r="O2861">
        <v>3.3492587039999994E-2</v>
      </c>
    </row>
    <row r="2862" spans="1:15" x14ac:dyDescent="0.35">
      <c r="A2862">
        <v>2023</v>
      </c>
      <c r="B2862" s="2">
        <v>34029</v>
      </c>
      <c r="C2862" s="2">
        <v>2267005055</v>
      </c>
      <c r="D2862" s="2" t="s">
        <v>69</v>
      </c>
      <c r="E2862" t="s">
        <v>28</v>
      </c>
      <c r="F2862" t="s">
        <v>77</v>
      </c>
      <c r="G2862">
        <v>0</v>
      </c>
      <c r="H2862">
        <v>4.5139594499999996E-3</v>
      </c>
      <c r="I2862">
        <v>2.1715507000000001E-4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</row>
    <row r="2863" spans="1:15" x14ac:dyDescent="0.35">
      <c r="A2863">
        <v>2023</v>
      </c>
      <c r="B2863" s="2">
        <v>34029</v>
      </c>
      <c r="C2863" s="2">
        <v>2267006005</v>
      </c>
      <c r="D2863" s="2" t="s">
        <v>29</v>
      </c>
      <c r="E2863" t="s">
        <v>30</v>
      </c>
      <c r="F2863" t="s">
        <v>77</v>
      </c>
      <c r="G2863">
        <v>0</v>
      </c>
      <c r="H2863">
        <v>327.48851207754001</v>
      </c>
      <c r="I2863">
        <v>8.2259365664299988</v>
      </c>
      <c r="J2863">
        <v>8.328062281000001E-2</v>
      </c>
      <c r="K2863">
        <v>2.1897244849700002</v>
      </c>
      <c r="L2863">
        <v>3.1625273899999994E-2</v>
      </c>
      <c r="M2863">
        <v>3.1625273899999994E-2</v>
      </c>
      <c r="N2863">
        <v>1.6733065800000001E-3</v>
      </c>
      <c r="O2863">
        <v>0.36374907228000003</v>
      </c>
    </row>
    <row r="2864" spans="1:15" x14ac:dyDescent="0.35">
      <c r="A2864">
        <v>2023</v>
      </c>
      <c r="B2864" s="2">
        <v>34029</v>
      </c>
      <c r="C2864" s="2">
        <v>2267006010</v>
      </c>
      <c r="D2864" s="2" t="s">
        <v>31</v>
      </c>
      <c r="E2864" t="s">
        <v>30</v>
      </c>
      <c r="F2864" t="s">
        <v>77</v>
      </c>
      <c r="G2864">
        <v>0</v>
      </c>
      <c r="H2864">
        <v>73.046289548980013</v>
      </c>
      <c r="I2864">
        <v>1.0946500478100001</v>
      </c>
      <c r="J2864">
        <v>8.0589884100000005E-3</v>
      </c>
      <c r="K2864">
        <v>0.23777157393000001</v>
      </c>
      <c r="L2864">
        <v>7.4383878800000011E-3</v>
      </c>
      <c r="M2864">
        <v>7.4383878800000011E-3</v>
      </c>
      <c r="N2864">
        <v>4.0234314999999999E-4</v>
      </c>
      <c r="O2864">
        <v>3.5185735199999998E-2</v>
      </c>
    </row>
    <row r="2865" spans="1:15" x14ac:dyDescent="0.35">
      <c r="A2865">
        <v>2023</v>
      </c>
      <c r="B2865" s="2">
        <v>34029</v>
      </c>
      <c r="C2865" s="2">
        <v>2267006015</v>
      </c>
      <c r="D2865" s="2" t="s">
        <v>32</v>
      </c>
      <c r="E2865" t="s">
        <v>30</v>
      </c>
      <c r="F2865" t="s">
        <v>77</v>
      </c>
      <c r="G2865">
        <v>0</v>
      </c>
      <c r="H2865">
        <v>86.475836998429983</v>
      </c>
      <c r="I2865">
        <v>0.84587080621999999</v>
      </c>
      <c r="J2865">
        <v>4.2802697300000003E-3</v>
      </c>
      <c r="K2865">
        <v>0.15717507596999999</v>
      </c>
      <c r="L2865">
        <v>9.1028759800000011E-3</v>
      </c>
      <c r="M2865">
        <v>9.1028759800000011E-3</v>
      </c>
      <c r="N2865">
        <v>4.0234314999999999E-4</v>
      </c>
      <c r="O2865">
        <v>1.898618744E-2</v>
      </c>
    </row>
    <row r="2866" spans="1:15" x14ac:dyDescent="0.35">
      <c r="A2866">
        <v>2023</v>
      </c>
      <c r="B2866" s="2">
        <v>34029</v>
      </c>
      <c r="C2866" s="2">
        <v>2267006025</v>
      </c>
      <c r="D2866" s="2" t="s">
        <v>71</v>
      </c>
      <c r="E2866" t="s">
        <v>30</v>
      </c>
      <c r="F2866" t="s">
        <v>77</v>
      </c>
      <c r="G2866">
        <v>0</v>
      </c>
      <c r="H2866">
        <v>107.87612522620999</v>
      </c>
      <c r="I2866">
        <v>1.1132338921000002</v>
      </c>
      <c r="J2866">
        <v>6.0516819000000013E-3</v>
      </c>
      <c r="K2866">
        <v>0.19870791215</v>
      </c>
      <c r="L2866">
        <v>1.1261198960000001E-2</v>
      </c>
      <c r="M2866">
        <v>1.1261198960000001E-2</v>
      </c>
      <c r="N2866">
        <v>6.8894374999999995E-4</v>
      </c>
      <c r="O2866">
        <v>2.6253717270000004E-2</v>
      </c>
    </row>
    <row r="2867" spans="1:15" x14ac:dyDescent="0.35">
      <c r="A2867">
        <v>2023</v>
      </c>
      <c r="B2867" s="2">
        <v>34029</v>
      </c>
      <c r="C2867" s="2">
        <v>2267006030</v>
      </c>
      <c r="D2867" s="2" t="s">
        <v>72</v>
      </c>
      <c r="E2867" t="s">
        <v>30</v>
      </c>
      <c r="F2867" t="s">
        <v>77</v>
      </c>
      <c r="G2867">
        <v>0</v>
      </c>
      <c r="H2867">
        <v>1.4292871129900002</v>
      </c>
      <c r="I2867">
        <v>2.671117592E-2</v>
      </c>
      <c r="J2867">
        <v>2.8660060000000002E-4</v>
      </c>
      <c r="K2867">
        <v>4.9692134799999999E-3</v>
      </c>
      <c r="L2867">
        <v>0</v>
      </c>
      <c r="M2867">
        <v>0</v>
      </c>
      <c r="N2867">
        <v>0</v>
      </c>
      <c r="O2867">
        <v>9.755443500000004E-4</v>
      </c>
    </row>
    <row r="2868" spans="1:15" x14ac:dyDescent="0.35">
      <c r="A2868">
        <v>2023</v>
      </c>
      <c r="B2868" s="2">
        <v>34029</v>
      </c>
      <c r="C2868" s="2">
        <v>2267006035</v>
      </c>
      <c r="D2868" s="2" t="s">
        <v>33</v>
      </c>
      <c r="E2868" t="s">
        <v>30</v>
      </c>
      <c r="F2868" t="s">
        <v>77</v>
      </c>
      <c r="G2868">
        <v>0</v>
      </c>
      <c r="H2868">
        <v>1.36329732484</v>
      </c>
      <c r="I2868">
        <v>1.309654511E-2</v>
      </c>
      <c r="J2868">
        <v>0</v>
      </c>
      <c r="K2868">
        <v>2.4912205999999995E-3</v>
      </c>
      <c r="L2868">
        <v>0</v>
      </c>
      <c r="M2868">
        <v>0</v>
      </c>
      <c r="N2868">
        <v>0</v>
      </c>
      <c r="O2868">
        <v>2.8660060000000002E-4</v>
      </c>
    </row>
    <row r="2869" spans="1:15" x14ac:dyDescent="0.35">
      <c r="A2869">
        <v>2023</v>
      </c>
      <c r="B2869" s="2">
        <v>34029</v>
      </c>
      <c r="C2869" s="2">
        <v>2268002081</v>
      </c>
      <c r="D2869" s="2" t="s">
        <v>50</v>
      </c>
      <c r="E2869" t="s">
        <v>11</v>
      </c>
      <c r="F2869" t="s">
        <v>80</v>
      </c>
      <c r="G2869">
        <v>0</v>
      </c>
      <c r="H2869">
        <v>0.98742284256000001</v>
      </c>
      <c r="I2869">
        <v>1.794009525E-2</v>
      </c>
      <c r="J2869">
        <v>1.0470842689999999E-2</v>
      </c>
      <c r="K2869">
        <v>3.6221906600000008E-3</v>
      </c>
      <c r="L2869">
        <v>0</v>
      </c>
      <c r="M2869">
        <v>0</v>
      </c>
      <c r="N2869">
        <v>0</v>
      </c>
      <c r="O2869">
        <v>2.31264638E-3</v>
      </c>
    </row>
    <row r="2870" spans="1:15" x14ac:dyDescent="0.35">
      <c r="A2870">
        <v>2023</v>
      </c>
      <c r="B2870" s="2">
        <v>34029</v>
      </c>
      <c r="C2870" s="2">
        <v>2268003020</v>
      </c>
      <c r="D2870" s="2" t="s">
        <v>52</v>
      </c>
      <c r="E2870" t="s">
        <v>18</v>
      </c>
      <c r="F2870" t="s">
        <v>80</v>
      </c>
      <c r="G2870">
        <v>0</v>
      </c>
      <c r="H2870">
        <v>533.38709990202995</v>
      </c>
      <c r="I2870">
        <v>5.28160041783</v>
      </c>
      <c r="J2870">
        <v>2.1259944323199997</v>
      </c>
      <c r="K2870">
        <v>1.0784416815700002</v>
      </c>
      <c r="L2870">
        <v>6.4165465099999985E-2</v>
      </c>
      <c r="M2870">
        <v>6.4165465099999985E-2</v>
      </c>
      <c r="N2870">
        <v>3.0511940800000011E-3</v>
      </c>
      <c r="O2870">
        <v>0.45953981128000004</v>
      </c>
    </row>
    <row r="2871" spans="1:15" x14ac:dyDescent="0.35">
      <c r="A2871">
        <v>2023</v>
      </c>
      <c r="B2871" s="2">
        <v>34029</v>
      </c>
      <c r="C2871" s="2">
        <v>2268003030</v>
      </c>
      <c r="D2871" s="2" t="s">
        <v>17</v>
      </c>
      <c r="E2871" t="s">
        <v>18</v>
      </c>
      <c r="F2871" t="s">
        <v>80</v>
      </c>
      <c r="G2871">
        <v>0</v>
      </c>
      <c r="H2871">
        <v>0.68877289194999991</v>
      </c>
      <c r="I2871">
        <v>6.7714903299999993E-3</v>
      </c>
      <c r="J2871">
        <v>2.7778211999999998E-3</v>
      </c>
      <c r="K2871">
        <v>1.3778874999999999E-3</v>
      </c>
      <c r="L2871">
        <v>0</v>
      </c>
      <c r="M2871">
        <v>0</v>
      </c>
      <c r="N2871">
        <v>0</v>
      </c>
      <c r="O2871">
        <v>6.8894374999999995E-4</v>
      </c>
    </row>
    <row r="2872" spans="1:15" x14ac:dyDescent="0.35">
      <c r="A2872">
        <v>2023</v>
      </c>
      <c r="B2872" s="2">
        <v>34029</v>
      </c>
      <c r="C2872" s="2">
        <v>2268003040</v>
      </c>
      <c r="D2872" s="2" t="s">
        <v>81</v>
      </c>
      <c r="E2872" t="s">
        <v>18</v>
      </c>
      <c r="F2872" t="s">
        <v>80</v>
      </c>
      <c r="G2872">
        <v>0</v>
      </c>
      <c r="H2872">
        <v>0.37527482563999992</v>
      </c>
      <c r="I2872">
        <v>3.7621840299999999E-3</v>
      </c>
      <c r="J2872">
        <v>1.3999336999999999E-3</v>
      </c>
      <c r="K2872">
        <v>6.8894374999999995E-4</v>
      </c>
      <c r="L2872">
        <v>0</v>
      </c>
      <c r="M2872">
        <v>0</v>
      </c>
      <c r="N2872">
        <v>0</v>
      </c>
      <c r="O2872">
        <v>2.9541908000000006E-4</v>
      </c>
    </row>
    <row r="2873" spans="1:15" x14ac:dyDescent="0.35">
      <c r="A2873">
        <v>2023</v>
      </c>
      <c r="B2873" s="2">
        <v>34029</v>
      </c>
      <c r="C2873" s="2">
        <v>2268003060</v>
      </c>
      <c r="D2873" s="2" t="s">
        <v>54</v>
      </c>
      <c r="E2873" t="s">
        <v>18</v>
      </c>
      <c r="F2873" t="s">
        <v>80</v>
      </c>
      <c r="G2873">
        <v>0</v>
      </c>
      <c r="H2873">
        <v>4.1398971653599999</v>
      </c>
      <c r="I2873">
        <v>4.3384716979999995E-2</v>
      </c>
      <c r="J2873">
        <v>1.7556491369999996E-2</v>
      </c>
      <c r="K2873">
        <v>8.6432127100000006E-3</v>
      </c>
      <c r="L2873">
        <v>4.0234314999999999E-4</v>
      </c>
      <c r="M2873">
        <v>4.0234314999999999E-4</v>
      </c>
      <c r="N2873">
        <v>0</v>
      </c>
      <c r="O2873">
        <v>3.7842302300000008E-3</v>
      </c>
    </row>
    <row r="2874" spans="1:15" x14ac:dyDescent="0.35">
      <c r="A2874">
        <v>2023</v>
      </c>
      <c r="B2874" s="2">
        <v>34029</v>
      </c>
      <c r="C2874" s="2">
        <v>2268003070</v>
      </c>
      <c r="D2874" s="2" t="s">
        <v>55</v>
      </c>
      <c r="E2874" t="s">
        <v>18</v>
      </c>
      <c r="F2874" t="s">
        <v>80</v>
      </c>
      <c r="G2874">
        <v>0</v>
      </c>
      <c r="H2874">
        <v>2.1928914216000002</v>
      </c>
      <c r="I2874">
        <v>2.2059427720000004E-2</v>
      </c>
      <c r="J2874">
        <v>9.0091796299999992E-3</v>
      </c>
      <c r="K2874">
        <v>4.4897086300000003E-3</v>
      </c>
      <c r="L2874">
        <v>2.8660060000000002E-4</v>
      </c>
      <c r="M2874">
        <v>2.8660060000000002E-4</v>
      </c>
      <c r="N2874">
        <v>0</v>
      </c>
      <c r="O2874">
        <v>2.0668312500000006E-3</v>
      </c>
    </row>
    <row r="2875" spans="1:15" x14ac:dyDescent="0.35">
      <c r="A2875">
        <v>2023</v>
      </c>
      <c r="B2875" s="2">
        <v>34029</v>
      </c>
      <c r="C2875" s="2">
        <v>2268005055</v>
      </c>
      <c r="D2875" s="2" t="s">
        <v>69</v>
      </c>
      <c r="E2875" t="s">
        <v>28</v>
      </c>
      <c r="F2875" t="s">
        <v>80</v>
      </c>
      <c r="G2875">
        <v>0</v>
      </c>
      <c r="H2875">
        <v>5.3285665400000012E-3</v>
      </c>
      <c r="I2875">
        <v>2.4581513000000005E-4</v>
      </c>
      <c r="J2875">
        <v>2.1715507000000001E-4</v>
      </c>
      <c r="K2875">
        <v>0</v>
      </c>
      <c r="L2875">
        <v>0</v>
      </c>
      <c r="M2875">
        <v>0</v>
      </c>
      <c r="N2875">
        <v>0</v>
      </c>
      <c r="O2875">
        <v>0</v>
      </c>
    </row>
    <row r="2876" spans="1:15" x14ac:dyDescent="0.35">
      <c r="A2876">
        <v>2023</v>
      </c>
      <c r="B2876" s="2">
        <v>34029</v>
      </c>
      <c r="C2876" s="2">
        <v>2268006005</v>
      </c>
      <c r="D2876" s="2" t="s">
        <v>29</v>
      </c>
      <c r="E2876" t="s">
        <v>30</v>
      </c>
      <c r="F2876" t="s">
        <v>80</v>
      </c>
      <c r="G2876">
        <v>0</v>
      </c>
      <c r="H2876">
        <v>101.17406719849001</v>
      </c>
      <c r="I2876">
        <v>3.2762251549500001</v>
      </c>
      <c r="J2876">
        <v>2.5069494613899996</v>
      </c>
      <c r="K2876">
        <v>0.90755827844000003</v>
      </c>
      <c r="L2876">
        <v>1.1616142780000002E-2</v>
      </c>
      <c r="M2876">
        <v>1.1616142780000002E-2</v>
      </c>
      <c r="N2876">
        <v>6.8894374999999995E-4</v>
      </c>
      <c r="O2876">
        <v>0.54200692930999994</v>
      </c>
    </row>
    <row r="2877" spans="1:15" x14ac:dyDescent="0.35">
      <c r="A2877">
        <v>2023</v>
      </c>
      <c r="B2877" s="2">
        <v>34029</v>
      </c>
      <c r="C2877" s="2">
        <v>2268006010</v>
      </c>
      <c r="D2877" s="2" t="s">
        <v>31</v>
      </c>
      <c r="E2877" t="s">
        <v>30</v>
      </c>
      <c r="F2877" t="s">
        <v>80</v>
      </c>
      <c r="G2877">
        <v>0</v>
      </c>
      <c r="H2877">
        <v>5.0790917408000009</v>
      </c>
      <c r="I2877">
        <v>0.10574239368000002</v>
      </c>
      <c r="J2877">
        <v>6.1387643899999997E-2</v>
      </c>
      <c r="K2877">
        <v>2.4164839819999999E-2</v>
      </c>
      <c r="L2877">
        <v>6.8894374999999995E-4</v>
      </c>
      <c r="M2877">
        <v>6.8894374999999995E-4</v>
      </c>
      <c r="N2877">
        <v>0</v>
      </c>
      <c r="O2877">
        <v>1.3328030209999999E-2</v>
      </c>
    </row>
    <row r="2878" spans="1:15" x14ac:dyDescent="0.35">
      <c r="A2878">
        <v>2023</v>
      </c>
      <c r="B2878" s="2">
        <v>34029</v>
      </c>
      <c r="C2878" s="2">
        <v>2268006015</v>
      </c>
      <c r="D2878" s="2" t="s">
        <v>32</v>
      </c>
      <c r="E2878" t="s">
        <v>30</v>
      </c>
      <c r="F2878" t="s">
        <v>80</v>
      </c>
      <c r="G2878">
        <v>0</v>
      </c>
      <c r="H2878">
        <v>7.0572597882600006</v>
      </c>
      <c r="I2878">
        <v>8.010045846000001E-2</v>
      </c>
      <c r="J2878">
        <v>3.1564646849999996E-2</v>
      </c>
      <c r="K2878">
        <v>1.5510604010000002E-2</v>
      </c>
      <c r="L2878">
        <v>8.0468629999999998E-4</v>
      </c>
      <c r="M2878">
        <v>8.0468629999999998E-4</v>
      </c>
      <c r="N2878">
        <v>0</v>
      </c>
      <c r="O2878">
        <v>6.7714903299999993E-3</v>
      </c>
    </row>
    <row r="2879" spans="1:15" x14ac:dyDescent="0.35">
      <c r="A2879">
        <v>2023</v>
      </c>
      <c r="B2879" s="2">
        <v>34029</v>
      </c>
      <c r="C2879" s="2">
        <v>2268006020</v>
      </c>
      <c r="D2879" s="2" t="s">
        <v>82</v>
      </c>
      <c r="E2879" t="s">
        <v>30</v>
      </c>
      <c r="F2879" t="s">
        <v>80</v>
      </c>
      <c r="G2879">
        <v>0</v>
      </c>
      <c r="H2879">
        <v>257.21611509572006</v>
      </c>
      <c r="I2879">
        <v>2.8724699458399998</v>
      </c>
      <c r="J2879">
        <v>1.2291704486600001</v>
      </c>
      <c r="K2879">
        <v>0.55147466989999994</v>
      </c>
      <c r="L2879">
        <v>3.3987524230000003E-2</v>
      </c>
      <c r="M2879">
        <v>3.3987524230000003E-2</v>
      </c>
      <c r="N2879">
        <v>1.3999336999999999E-3</v>
      </c>
      <c r="O2879">
        <v>0.26569859777999999</v>
      </c>
    </row>
    <row r="2880" spans="1:15" x14ac:dyDescent="0.35">
      <c r="A2880">
        <v>2023</v>
      </c>
      <c r="B2880" s="2">
        <v>34029</v>
      </c>
      <c r="C2880" s="2">
        <v>2268010010</v>
      </c>
      <c r="D2880" s="2" t="s">
        <v>75</v>
      </c>
      <c r="E2880" t="s">
        <v>18</v>
      </c>
      <c r="F2880" t="s">
        <v>80</v>
      </c>
      <c r="G2880">
        <v>0</v>
      </c>
      <c r="H2880">
        <v>6.4926047976900003</v>
      </c>
      <c r="I2880">
        <v>6.8172361949999996E-2</v>
      </c>
      <c r="J2880">
        <v>2.8388891739999998E-2</v>
      </c>
      <c r="K2880">
        <v>1.3407396529999999E-2</v>
      </c>
      <c r="L2880">
        <v>8.3775560000000002E-4</v>
      </c>
      <c r="M2880">
        <v>8.3775560000000002E-4</v>
      </c>
      <c r="N2880">
        <v>0</v>
      </c>
      <c r="O2880">
        <v>6.0990812300000001E-3</v>
      </c>
    </row>
    <row r="2881" spans="1:15" x14ac:dyDescent="0.35">
      <c r="A2881">
        <v>2023</v>
      </c>
      <c r="B2881" s="2">
        <v>34029</v>
      </c>
      <c r="C2881" s="2">
        <v>2270001060</v>
      </c>
      <c r="D2881" s="2" t="s">
        <v>83</v>
      </c>
      <c r="E2881" t="s">
        <v>6</v>
      </c>
      <c r="F2881" t="s">
        <v>84</v>
      </c>
      <c r="G2881">
        <v>2.8704152400000002E-3</v>
      </c>
      <c r="H2881">
        <v>360.69489424683002</v>
      </c>
      <c r="I2881">
        <v>1.63885388095</v>
      </c>
      <c r="J2881">
        <v>1.309434049E-2</v>
      </c>
      <c r="K2881">
        <v>2.0934939242800001</v>
      </c>
      <c r="L2881">
        <v>0.24754465438999998</v>
      </c>
      <c r="M2881">
        <v>0.24005556024999999</v>
      </c>
      <c r="N2881">
        <v>1.1475047100000006E-3</v>
      </c>
      <c r="O2881">
        <v>0.41722984655000001</v>
      </c>
    </row>
    <row r="2882" spans="1:15" x14ac:dyDescent="0.35">
      <c r="A2882">
        <v>2023</v>
      </c>
      <c r="B2882" s="2">
        <v>34029</v>
      </c>
      <c r="C2882" s="2">
        <v>2270002003</v>
      </c>
      <c r="D2882" s="2" t="s">
        <v>38</v>
      </c>
      <c r="E2882" t="s">
        <v>11</v>
      </c>
      <c r="F2882" t="s">
        <v>84</v>
      </c>
      <c r="G2882">
        <v>2.2675619010000002E-2</v>
      </c>
      <c r="H2882">
        <v>2787.55560370903</v>
      </c>
      <c r="I2882">
        <v>1.1721435431199998</v>
      </c>
      <c r="J2882">
        <v>1.9772134470000001E-2</v>
      </c>
      <c r="K2882">
        <v>4.6466070261599999</v>
      </c>
      <c r="L2882">
        <v>0.19921828168</v>
      </c>
      <c r="M2882">
        <v>0.19323384068999999</v>
      </c>
      <c r="N2882">
        <v>7.6202690300000006E-3</v>
      </c>
      <c r="O2882">
        <v>0.18903403958999998</v>
      </c>
    </row>
    <row r="2883" spans="1:15" x14ac:dyDescent="0.35">
      <c r="A2883">
        <v>2023</v>
      </c>
      <c r="B2883" s="2">
        <v>34029</v>
      </c>
      <c r="C2883" s="2">
        <v>2270002006</v>
      </c>
      <c r="D2883" s="2" t="s">
        <v>10</v>
      </c>
      <c r="E2883" t="s">
        <v>11</v>
      </c>
      <c r="F2883" t="s">
        <v>84</v>
      </c>
      <c r="G2883">
        <v>0</v>
      </c>
      <c r="H2883">
        <v>4.5431794834800003</v>
      </c>
      <c r="I2883">
        <v>1.9645368820000002E-2</v>
      </c>
      <c r="J2883">
        <v>5.6879196000000009E-4</v>
      </c>
      <c r="K2883">
        <v>3.2676877640000004E-2</v>
      </c>
      <c r="L2883">
        <v>1.9984880300000004E-3</v>
      </c>
      <c r="M2883">
        <v>1.9279401900000007E-3</v>
      </c>
      <c r="N2883">
        <v>0</v>
      </c>
      <c r="O2883">
        <v>6.4022164800000003E-3</v>
      </c>
    </row>
    <row r="2884" spans="1:15" x14ac:dyDescent="0.35">
      <c r="A2884">
        <v>2023</v>
      </c>
      <c r="B2884" s="2">
        <v>34029</v>
      </c>
      <c r="C2884" s="2">
        <v>2270002009</v>
      </c>
      <c r="D2884" s="2" t="s">
        <v>12</v>
      </c>
      <c r="E2884" t="s">
        <v>11</v>
      </c>
      <c r="F2884" t="s">
        <v>84</v>
      </c>
      <c r="G2884">
        <v>6.4154442000000002E-4</v>
      </c>
      <c r="H2884">
        <v>74.820618431240007</v>
      </c>
      <c r="I2884">
        <v>0.28023475975000001</v>
      </c>
      <c r="J2884">
        <v>7.3976024100000006E-3</v>
      </c>
      <c r="K2884">
        <v>0.51911084829999998</v>
      </c>
      <c r="L2884">
        <v>2.9185861870000003E-2</v>
      </c>
      <c r="M2884">
        <v>2.8291888460000001E-2</v>
      </c>
      <c r="N2884">
        <v>2.8660060000000002E-4</v>
      </c>
      <c r="O2884">
        <v>8.5954826870000001E-2</v>
      </c>
    </row>
    <row r="2885" spans="1:15" x14ac:dyDescent="0.35">
      <c r="A2885">
        <v>2023</v>
      </c>
      <c r="B2885" s="2">
        <v>34029</v>
      </c>
      <c r="C2885" s="2">
        <v>2270002015</v>
      </c>
      <c r="D2885" s="2" t="s">
        <v>39</v>
      </c>
      <c r="E2885" t="s">
        <v>11</v>
      </c>
      <c r="F2885" t="s">
        <v>84</v>
      </c>
      <c r="G2885">
        <v>5.6691803300000003E-2</v>
      </c>
      <c r="H2885">
        <v>6980.8990211944511</v>
      </c>
      <c r="I2885">
        <v>4.3895670734300003</v>
      </c>
      <c r="J2885">
        <v>6.7567193760000005E-2</v>
      </c>
      <c r="K2885">
        <v>15.0409317652</v>
      </c>
      <c r="L2885">
        <v>0.71331251716999999</v>
      </c>
      <c r="M2885">
        <v>0.69187038305000004</v>
      </c>
      <c r="N2885">
        <v>1.9390735209999999E-2</v>
      </c>
      <c r="O2885">
        <v>0.67175873709999989</v>
      </c>
    </row>
    <row r="2886" spans="1:15" x14ac:dyDescent="0.35">
      <c r="A2886">
        <v>2023</v>
      </c>
      <c r="B2886" s="2">
        <v>34029</v>
      </c>
      <c r="C2886" s="2">
        <v>2270002018</v>
      </c>
      <c r="D2886" s="2" t="s">
        <v>85</v>
      </c>
      <c r="E2886" t="s">
        <v>11</v>
      </c>
      <c r="F2886" t="s">
        <v>84</v>
      </c>
      <c r="G2886">
        <v>6.1550785779999992E-2</v>
      </c>
      <c r="H2886">
        <v>7593.4702788574277</v>
      </c>
      <c r="I2886">
        <v>4.0841092562600005</v>
      </c>
      <c r="J2886">
        <v>4.969874866E-2</v>
      </c>
      <c r="K2886">
        <v>9.53083240516</v>
      </c>
      <c r="L2886">
        <v>0.55543306511000012</v>
      </c>
      <c r="M2886">
        <v>0.53886644811999995</v>
      </c>
      <c r="N2886">
        <v>2.1124668839999999E-2</v>
      </c>
      <c r="O2886">
        <v>0.51574990510999996</v>
      </c>
    </row>
    <row r="2887" spans="1:15" x14ac:dyDescent="0.35">
      <c r="A2887">
        <v>2023</v>
      </c>
      <c r="B2887" s="2">
        <v>34029</v>
      </c>
      <c r="C2887" s="2">
        <v>2270002021</v>
      </c>
      <c r="D2887" s="2" t="s">
        <v>13</v>
      </c>
      <c r="E2887" t="s">
        <v>11</v>
      </c>
      <c r="F2887" t="s">
        <v>84</v>
      </c>
      <c r="G2887">
        <v>3.3598408800000002E-3</v>
      </c>
      <c r="H2887">
        <v>419.77278202365</v>
      </c>
      <c r="I2887">
        <v>0.36824649708000007</v>
      </c>
      <c r="J2887">
        <v>5.9855433000000008E-3</v>
      </c>
      <c r="K2887">
        <v>1.1064943687600002</v>
      </c>
      <c r="L2887">
        <v>6.145708943E-2</v>
      </c>
      <c r="M2887">
        <v>5.9625050210000002E-2</v>
      </c>
      <c r="N2887">
        <v>1.1904948000000001E-3</v>
      </c>
      <c r="O2887">
        <v>6.6495748439999988E-2</v>
      </c>
    </row>
    <row r="2888" spans="1:15" x14ac:dyDescent="0.35">
      <c r="A2888">
        <v>2023</v>
      </c>
      <c r="B2888" s="2">
        <v>34029</v>
      </c>
      <c r="C2888" s="2">
        <v>2270002024</v>
      </c>
      <c r="D2888" s="2" t="s">
        <v>40</v>
      </c>
      <c r="E2888" t="s">
        <v>11</v>
      </c>
      <c r="F2888" t="s">
        <v>84</v>
      </c>
      <c r="G2888">
        <v>2.0293527100000001E-3</v>
      </c>
      <c r="H2888">
        <v>250.57823465851001</v>
      </c>
      <c r="I2888">
        <v>0.32627163459000003</v>
      </c>
      <c r="J2888">
        <v>3.6464414800000009E-3</v>
      </c>
      <c r="K2888">
        <v>0.9000923328099999</v>
      </c>
      <c r="L2888">
        <v>4.5174868419999993E-2</v>
      </c>
      <c r="M2888">
        <v>4.3811310949999994E-2</v>
      </c>
      <c r="N2888">
        <v>7.1319457E-4</v>
      </c>
      <c r="O2888">
        <v>4.8730920480000002E-2</v>
      </c>
    </row>
    <row r="2889" spans="1:15" x14ac:dyDescent="0.35">
      <c r="A2889">
        <v>2023</v>
      </c>
      <c r="B2889" s="2">
        <v>34029</v>
      </c>
      <c r="C2889" s="2">
        <v>2270002027</v>
      </c>
      <c r="D2889" s="2" t="s">
        <v>14</v>
      </c>
      <c r="E2889" t="s">
        <v>11</v>
      </c>
      <c r="F2889" t="s">
        <v>84</v>
      </c>
      <c r="G2889">
        <v>6.2523023200000017E-3</v>
      </c>
      <c r="H2889">
        <v>770.97492757351006</v>
      </c>
      <c r="I2889">
        <v>1.5974775727900004</v>
      </c>
      <c r="J2889">
        <v>3.4964170889999993E-2</v>
      </c>
      <c r="K2889">
        <v>4.47473154403</v>
      </c>
      <c r="L2889">
        <v>0.19470321992000003</v>
      </c>
      <c r="M2889">
        <v>0.18888853466999997</v>
      </c>
      <c r="N2889">
        <v>2.6268047300000005E-3</v>
      </c>
      <c r="O2889">
        <v>0.39617572555000002</v>
      </c>
    </row>
    <row r="2890" spans="1:15" x14ac:dyDescent="0.35">
      <c r="A2890">
        <v>2023</v>
      </c>
      <c r="B2890" s="2">
        <v>34029</v>
      </c>
      <c r="C2890" s="2">
        <v>2270002030</v>
      </c>
      <c r="D2890" s="2" t="s">
        <v>41</v>
      </c>
      <c r="E2890" t="s">
        <v>11</v>
      </c>
      <c r="F2890" t="s">
        <v>84</v>
      </c>
      <c r="G2890">
        <v>2.6832430019999999E-2</v>
      </c>
      <c r="H2890">
        <v>3306.8644930236301</v>
      </c>
      <c r="I2890">
        <v>3.3884557452899999</v>
      </c>
      <c r="J2890">
        <v>5.2832615989999998E-2</v>
      </c>
      <c r="K2890">
        <v>11.82358429428</v>
      </c>
      <c r="L2890">
        <v>0.48822963364999999</v>
      </c>
      <c r="M2890">
        <v>0.47362953770000005</v>
      </c>
      <c r="N2890">
        <v>9.4368759099999998E-3</v>
      </c>
      <c r="O2890">
        <v>0.53193732746</v>
      </c>
    </row>
    <row r="2891" spans="1:15" x14ac:dyDescent="0.35">
      <c r="A2891">
        <v>2023</v>
      </c>
      <c r="B2891" s="2">
        <v>34029</v>
      </c>
      <c r="C2891" s="2">
        <v>2270002033</v>
      </c>
      <c r="D2891" s="2" t="s">
        <v>42</v>
      </c>
      <c r="E2891" t="s">
        <v>11</v>
      </c>
      <c r="F2891" t="s">
        <v>84</v>
      </c>
      <c r="G2891">
        <v>2.3084576020000001E-2</v>
      </c>
      <c r="H2891">
        <v>2846.9855880391196</v>
      </c>
      <c r="I2891">
        <v>3.2350671041700005</v>
      </c>
      <c r="J2891">
        <v>3.8941305369999998E-2</v>
      </c>
      <c r="K2891">
        <v>12.967411698120003</v>
      </c>
      <c r="L2891">
        <v>0.58956940119000001</v>
      </c>
      <c r="M2891">
        <v>0.57189826958000001</v>
      </c>
      <c r="N2891">
        <v>8.6751797000000023E-3</v>
      </c>
      <c r="O2891">
        <v>0.79350777428999986</v>
      </c>
    </row>
    <row r="2892" spans="1:15" x14ac:dyDescent="0.35">
      <c r="A2892">
        <v>2023</v>
      </c>
      <c r="B2892" s="2">
        <v>34029</v>
      </c>
      <c r="C2892" s="2">
        <v>2270002036</v>
      </c>
      <c r="D2892" s="2" t="s">
        <v>86</v>
      </c>
      <c r="E2892" t="s">
        <v>11</v>
      </c>
      <c r="F2892" t="s">
        <v>84</v>
      </c>
      <c r="G2892">
        <v>0.22930803775</v>
      </c>
      <c r="H2892">
        <v>28281.762406650276</v>
      </c>
      <c r="I2892">
        <v>6.9531488133800012</v>
      </c>
      <c r="J2892">
        <v>0.11214020092</v>
      </c>
      <c r="K2892">
        <v>26.498791647679997</v>
      </c>
      <c r="L2892">
        <v>1.2390471462599997</v>
      </c>
      <c r="M2892">
        <v>1.2019037084999999</v>
      </c>
      <c r="N2892">
        <v>7.6190564889999993E-2</v>
      </c>
      <c r="O2892">
        <v>1.2573256506799999</v>
      </c>
    </row>
    <row r="2893" spans="1:15" x14ac:dyDescent="0.35">
      <c r="A2893">
        <v>2023</v>
      </c>
      <c r="B2893" s="2">
        <v>34029</v>
      </c>
      <c r="C2893" s="2">
        <v>2270002039</v>
      </c>
      <c r="D2893" s="2" t="s">
        <v>15</v>
      </c>
      <c r="E2893" t="s">
        <v>11</v>
      </c>
      <c r="F2893" t="s">
        <v>84</v>
      </c>
      <c r="G2893">
        <v>1.9279401900000007E-3</v>
      </c>
      <c r="H2893">
        <v>234.46760363235001</v>
      </c>
      <c r="I2893">
        <v>0.27370467531000003</v>
      </c>
      <c r="J2893">
        <v>4.4114446200000006E-3</v>
      </c>
      <c r="K2893">
        <v>0.9052941337</v>
      </c>
      <c r="L2893">
        <v>3.8941305369999998E-2</v>
      </c>
      <c r="M2893">
        <v>3.7762935979999995E-2</v>
      </c>
      <c r="N2893">
        <v>6.8894374999999995E-4</v>
      </c>
      <c r="O2893">
        <v>4.4434116100000004E-2</v>
      </c>
    </row>
    <row r="2894" spans="1:15" x14ac:dyDescent="0.35">
      <c r="A2894">
        <v>2023</v>
      </c>
      <c r="B2894" s="2">
        <v>34029</v>
      </c>
      <c r="C2894" s="2">
        <v>2270002042</v>
      </c>
      <c r="D2894" s="2" t="s">
        <v>43</v>
      </c>
      <c r="E2894" t="s">
        <v>11</v>
      </c>
      <c r="F2894" t="s">
        <v>84</v>
      </c>
      <c r="G2894">
        <v>8.840526200000001E-4</v>
      </c>
      <c r="H2894">
        <v>111.18228250690001</v>
      </c>
      <c r="I2894">
        <v>0.23876475523999999</v>
      </c>
      <c r="J2894">
        <v>3.3179531000000003E-3</v>
      </c>
      <c r="K2894">
        <v>0.60910564132</v>
      </c>
      <c r="L2894">
        <v>3.587026971E-2</v>
      </c>
      <c r="M2894">
        <v>3.4766857400000011E-2</v>
      </c>
      <c r="N2894">
        <v>3.4392072E-4</v>
      </c>
      <c r="O2894">
        <v>6.0462805809999999E-2</v>
      </c>
    </row>
    <row r="2895" spans="1:15" x14ac:dyDescent="0.35">
      <c r="A2895">
        <v>2023</v>
      </c>
      <c r="B2895" s="2">
        <v>34029</v>
      </c>
      <c r="C2895" s="2">
        <v>2270002045</v>
      </c>
      <c r="D2895" s="2" t="s">
        <v>44</v>
      </c>
      <c r="E2895" t="s">
        <v>11</v>
      </c>
      <c r="F2895" t="s">
        <v>84</v>
      </c>
      <c r="G2895">
        <v>5.2406022019999991E-2</v>
      </c>
      <c r="H2895">
        <v>6462.8800892134605</v>
      </c>
      <c r="I2895">
        <v>2.4907344812899996</v>
      </c>
      <c r="J2895">
        <v>4.6430399510000005E-2</v>
      </c>
      <c r="K2895">
        <v>10.400664123850001</v>
      </c>
      <c r="L2895">
        <v>0.41713725250999995</v>
      </c>
      <c r="M2895">
        <v>0.40463044325000003</v>
      </c>
      <c r="N2895">
        <v>1.7999619989999997E-2</v>
      </c>
      <c r="O2895">
        <v>0.52121185116000002</v>
      </c>
    </row>
    <row r="2896" spans="1:15" x14ac:dyDescent="0.35">
      <c r="A2896">
        <v>2023</v>
      </c>
      <c r="B2896" s="2">
        <v>34029</v>
      </c>
      <c r="C2896" s="2">
        <v>2270002048</v>
      </c>
      <c r="D2896" s="2" t="s">
        <v>87</v>
      </c>
      <c r="E2896" t="s">
        <v>11</v>
      </c>
      <c r="F2896" t="s">
        <v>84</v>
      </c>
      <c r="G2896">
        <v>5.7115090340000001E-2</v>
      </c>
      <c r="H2896">
        <v>7041.9064717615911</v>
      </c>
      <c r="I2896">
        <v>1.66992579523</v>
      </c>
      <c r="J2896">
        <v>2.5154714200000004E-2</v>
      </c>
      <c r="K2896">
        <v>5.1141407895600004</v>
      </c>
      <c r="L2896">
        <v>0.31694939892000001</v>
      </c>
      <c r="M2896">
        <v>0.30742874744999998</v>
      </c>
      <c r="N2896">
        <v>1.9053428350000002E-2</v>
      </c>
      <c r="O2896">
        <v>0.29622707323000003</v>
      </c>
    </row>
    <row r="2897" spans="1:15" x14ac:dyDescent="0.35">
      <c r="A2897">
        <v>2023</v>
      </c>
      <c r="B2897" s="2">
        <v>34029</v>
      </c>
      <c r="C2897" s="2">
        <v>2270002051</v>
      </c>
      <c r="D2897" s="2" t="s">
        <v>88</v>
      </c>
      <c r="E2897" t="s">
        <v>11</v>
      </c>
      <c r="F2897" t="s">
        <v>84</v>
      </c>
      <c r="G2897">
        <v>0.19601827575</v>
      </c>
      <c r="H2897">
        <v>24168.352941494744</v>
      </c>
      <c r="I2897">
        <v>6.0909296475499994</v>
      </c>
      <c r="J2897">
        <v>0.13635354238</v>
      </c>
      <c r="K2897">
        <v>66.975618154610004</v>
      </c>
      <c r="L2897">
        <v>1.12538796216</v>
      </c>
      <c r="M2897">
        <v>1.0916208999299997</v>
      </c>
      <c r="N2897">
        <v>6.5113451699999991E-2</v>
      </c>
      <c r="O2897">
        <v>1.6062354257400002</v>
      </c>
    </row>
    <row r="2898" spans="1:15" x14ac:dyDescent="0.35">
      <c r="A2898">
        <v>2023</v>
      </c>
      <c r="B2898" s="2">
        <v>34029</v>
      </c>
      <c r="C2898" s="2">
        <v>2270002054</v>
      </c>
      <c r="D2898" s="2" t="s">
        <v>16</v>
      </c>
      <c r="E2898" t="s">
        <v>11</v>
      </c>
      <c r="F2898" t="s">
        <v>84</v>
      </c>
      <c r="G2898">
        <v>9.2737340299999995E-3</v>
      </c>
      <c r="H2898">
        <v>1141.6209562100198</v>
      </c>
      <c r="I2898">
        <v>0.65210565211000004</v>
      </c>
      <c r="J2898">
        <v>1.2299574980000002E-2</v>
      </c>
      <c r="K2898">
        <v>2.8439829485099999</v>
      </c>
      <c r="L2898">
        <v>9.769001913E-2</v>
      </c>
      <c r="M2898">
        <v>9.4798660000000007E-2</v>
      </c>
      <c r="N2898">
        <v>3.2650422200000005E-3</v>
      </c>
      <c r="O2898">
        <v>0.12778418444</v>
      </c>
    </row>
    <row r="2899" spans="1:15" x14ac:dyDescent="0.35">
      <c r="A2899">
        <v>2023</v>
      </c>
      <c r="B2899" s="2">
        <v>34029</v>
      </c>
      <c r="C2899" s="2">
        <v>2270002057</v>
      </c>
      <c r="D2899" s="2" t="s">
        <v>45</v>
      </c>
      <c r="E2899" t="s">
        <v>11</v>
      </c>
      <c r="F2899" t="s">
        <v>84</v>
      </c>
      <c r="G2899">
        <v>7.3424869100000012E-2</v>
      </c>
      <c r="H2899">
        <v>9056.3470273621388</v>
      </c>
      <c r="I2899">
        <v>8.2767982521400008</v>
      </c>
      <c r="J2899">
        <v>8.3196847250000011E-2</v>
      </c>
      <c r="K2899">
        <v>22.720503970889997</v>
      </c>
      <c r="L2899">
        <v>1.4404568202199999</v>
      </c>
      <c r="M2899">
        <v>1.3972220173999998</v>
      </c>
      <c r="N2899">
        <v>2.5361948480000004E-2</v>
      </c>
      <c r="O2899">
        <v>0.92377436084999998</v>
      </c>
    </row>
    <row r="2900" spans="1:15" x14ac:dyDescent="0.35">
      <c r="A2900">
        <v>2023</v>
      </c>
      <c r="B2900" s="2">
        <v>34029</v>
      </c>
      <c r="C2900" s="2">
        <v>2270002060</v>
      </c>
      <c r="D2900" s="2" t="s">
        <v>46</v>
      </c>
      <c r="E2900" t="s">
        <v>11</v>
      </c>
      <c r="F2900" t="s">
        <v>84</v>
      </c>
      <c r="G2900">
        <v>0.24974376283999999</v>
      </c>
      <c r="H2900">
        <v>30791.375238597597</v>
      </c>
      <c r="I2900">
        <v>17.531622154090002</v>
      </c>
      <c r="J2900">
        <v>0.23779802937000002</v>
      </c>
      <c r="K2900">
        <v>59.655208309289996</v>
      </c>
      <c r="L2900">
        <v>2.8641640399900008</v>
      </c>
      <c r="M2900">
        <v>2.7781805530599999</v>
      </c>
      <c r="N2900">
        <v>8.6318589170000001E-2</v>
      </c>
      <c r="O2900">
        <v>2.7422694978799993</v>
      </c>
    </row>
    <row r="2901" spans="1:15" x14ac:dyDescent="0.35">
      <c r="A2901">
        <v>2023</v>
      </c>
      <c r="B2901" s="2">
        <v>34029</v>
      </c>
      <c r="C2901" s="2">
        <v>2270002066</v>
      </c>
      <c r="D2901" s="2" t="s">
        <v>47</v>
      </c>
      <c r="E2901" t="s">
        <v>11</v>
      </c>
      <c r="F2901" t="s">
        <v>84</v>
      </c>
      <c r="G2901">
        <v>0.15189721568999998</v>
      </c>
      <c r="H2901">
        <v>18711.804352409741</v>
      </c>
      <c r="I2901">
        <v>41.233029906200002</v>
      </c>
      <c r="J2901">
        <v>0.37305367099000003</v>
      </c>
      <c r="K2901">
        <v>62.054900803060001</v>
      </c>
      <c r="L2901">
        <v>7.0612424342899986</v>
      </c>
      <c r="M2901">
        <v>6.8493663268800002</v>
      </c>
      <c r="N2901">
        <v>5.4971097390000001E-2</v>
      </c>
      <c r="O2901">
        <v>7.4846132498500015</v>
      </c>
    </row>
    <row r="2902" spans="1:15" x14ac:dyDescent="0.35">
      <c r="A2902">
        <v>2023</v>
      </c>
      <c r="B2902" s="2">
        <v>34029</v>
      </c>
      <c r="C2902" s="2">
        <v>2270002069</v>
      </c>
      <c r="D2902" s="2" t="s">
        <v>89</v>
      </c>
      <c r="E2902" t="s">
        <v>11</v>
      </c>
      <c r="F2902" t="s">
        <v>84</v>
      </c>
      <c r="G2902">
        <v>0.22838540428000001</v>
      </c>
      <c r="H2902">
        <v>28167.701002859001</v>
      </c>
      <c r="I2902">
        <v>12.38604679026</v>
      </c>
      <c r="J2902">
        <v>0.16874602404</v>
      </c>
      <c r="K2902">
        <v>43.796725184079996</v>
      </c>
      <c r="L2902">
        <v>1.9531963167199997</v>
      </c>
      <c r="M2902">
        <v>1.8946482233800004</v>
      </c>
      <c r="N2902">
        <v>7.7517746129999995E-2</v>
      </c>
      <c r="O2902">
        <v>1.8943109165200001</v>
      </c>
    </row>
    <row r="2903" spans="1:15" x14ac:dyDescent="0.35">
      <c r="A2903">
        <v>2023</v>
      </c>
      <c r="B2903" s="2">
        <v>34029</v>
      </c>
      <c r="C2903" s="2">
        <v>2270002072</v>
      </c>
      <c r="D2903" s="2" t="s">
        <v>48</v>
      </c>
      <c r="E2903" t="s">
        <v>11</v>
      </c>
      <c r="F2903" t="s">
        <v>84</v>
      </c>
      <c r="G2903">
        <v>0.10424655900999999</v>
      </c>
      <c r="H2903">
        <v>12834.13898101511</v>
      </c>
      <c r="I2903">
        <v>47.316875007379991</v>
      </c>
      <c r="J2903">
        <v>0.37562425791000004</v>
      </c>
      <c r="K2903">
        <v>65.204633680889984</v>
      </c>
      <c r="L2903">
        <v>7.444458301170001</v>
      </c>
      <c r="M2903">
        <v>7.2211413182700008</v>
      </c>
      <c r="N2903">
        <v>4.0050229229999991E-2</v>
      </c>
      <c r="O2903">
        <v>9.499782537079998</v>
      </c>
    </row>
    <row r="2904" spans="1:15" x14ac:dyDescent="0.35">
      <c r="A2904">
        <v>2023</v>
      </c>
      <c r="B2904" s="2">
        <v>34029</v>
      </c>
      <c r="C2904" s="2">
        <v>2270002075</v>
      </c>
      <c r="D2904" s="2" t="s">
        <v>90</v>
      </c>
      <c r="E2904" t="s">
        <v>11</v>
      </c>
      <c r="F2904" t="s">
        <v>84</v>
      </c>
      <c r="G2904">
        <v>2.449773744E-2</v>
      </c>
      <c r="H2904">
        <v>3024.5396366687696</v>
      </c>
      <c r="I2904">
        <v>2.2943491363100001</v>
      </c>
      <c r="J2904">
        <v>2.9979525069999999E-2</v>
      </c>
      <c r="K2904">
        <v>9.3564888509399982</v>
      </c>
      <c r="L2904">
        <v>0.31255118202000004</v>
      </c>
      <c r="M2904">
        <v>0.30315839851000004</v>
      </c>
      <c r="N2904">
        <v>8.6233711300000015E-3</v>
      </c>
      <c r="O2904">
        <v>0.36330925059000002</v>
      </c>
    </row>
    <row r="2905" spans="1:15" x14ac:dyDescent="0.35">
      <c r="A2905">
        <v>2023</v>
      </c>
      <c r="B2905" s="2">
        <v>34029</v>
      </c>
      <c r="C2905" s="2">
        <v>2270002078</v>
      </c>
      <c r="D2905" s="2" t="s">
        <v>49</v>
      </c>
      <c r="E2905" t="s">
        <v>11</v>
      </c>
      <c r="F2905" t="s">
        <v>84</v>
      </c>
      <c r="G2905">
        <v>3.1526066000000006E-4</v>
      </c>
      <c r="H2905">
        <v>39.740655387290005</v>
      </c>
      <c r="I2905">
        <v>0.14896396878000001</v>
      </c>
      <c r="J2905">
        <v>1.4032406300000001E-3</v>
      </c>
      <c r="K2905">
        <v>0.20847548106</v>
      </c>
      <c r="L2905">
        <v>2.2351539869999996E-2</v>
      </c>
      <c r="M2905">
        <v>2.1743064749999999E-2</v>
      </c>
      <c r="N2905">
        <v>0</v>
      </c>
      <c r="O2905">
        <v>3.3810052320000006E-2</v>
      </c>
    </row>
    <row r="2906" spans="1:15" x14ac:dyDescent="0.35">
      <c r="A2906">
        <v>2023</v>
      </c>
      <c r="B2906" s="2">
        <v>34029</v>
      </c>
      <c r="C2906" s="2">
        <v>2270002081</v>
      </c>
      <c r="D2906" s="2" t="s">
        <v>50</v>
      </c>
      <c r="E2906" t="s">
        <v>11</v>
      </c>
      <c r="F2906" t="s">
        <v>84</v>
      </c>
      <c r="G2906">
        <v>2.3566285489999998E-2</v>
      </c>
      <c r="H2906">
        <v>2903.2321121123105</v>
      </c>
      <c r="I2906">
        <v>2.6612254620599995</v>
      </c>
      <c r="J2906">
        <v>2.7451928239999996E-2</v>
      </c>
      <c r="K2906">
        <v>6.9356000381799996</v>
      </c>
      <c r="L2906">
        <v>0.37556583548</v>
      </c>
      <c r="M2906">
        <v>0.36422967943999995</v>
      </c>
      <c r="N2906">
        <v>8.4095229900000013E-3</v>
      </c>
      <c r="O2906">
        <v>0.37050513026999998</v>
      </c>
    </row>
    <row r="2907" spans="1:15" x14ac:dyDescent="0.35">
      <c r="A2907">
        <v>2023</v>
      </c>
      <c r="B2907" s="1">
        <v>34029</v>
      </c>
      <c r="C2907" s="1">
        <v>2270003010</v>
      </c>
      <c r="D2907" s="1" t="s">
        <v>51</v>
      </c>
      <c r="E2907" t="s">
        <v>18</v>
      </c>
      <c r="F2907" t="s">
        <v>84</v>
      </c>
      <c r="G2907">
        <v>1.1133331000000002E-3</v>
      </c>
      <c r="H2907">
        <v>138.25451014661002</v>
      </c>
      <c r="I2907">
        <v>0.5930758492999999</v>
      </c>
      <c r="J2907">
        <v>4.5580518500000005E-3</v>
      </c>
      <c r="K2907">
        <v>0.77510470884000005</v>
      </c>
      <c r="L2907">
        <v>8.4242939439999998E-2</v>
      </c>
      <c r="M2907">
        <v>8.1487164439999996E-2</v>
      </c>
      <c r="N2907">
        <v>4.0234314999999999E-4</v>
      </c>
      <c r="O2907">
        <v>0.1315717216</v>
      </c>
    </row>
    <row r="2908" spans="1:15" x14ac:dyDescent="0.35">
      <c r="A2908">
        <v>2023</v>
      </c>
      <c r="B2908" s="2">
        <v>34029</v>
      </c>
      <c r="C2908" s="2">
        <v>2270003020</v>
      </c>
      <c r="D2908" s="2" t="s">
        <v>52</v>
      </c>
      <c r="E2908" t="s">
        <v>18</v>
      </c>
      <c r="F2908" t="s">
        <v>84</v>
      </c>
      <c r="G2908">
        <v>1.6208366240000001E-2</v>
      </c>
      <c r="H2908">
        <v>2000.6475831579601</v>
      </c>
      <c r="I2908">
        <v>0.35929794449999997</v>
      </c>
      <c r="J2908">
        <v>1.021620908E-2</v>
      </c>
      <c r="K2908">
        <v>3.70423008175</v>
      </c>
      <c r="L2908">
        <v>4.6408353310000004E-2</v>
      </c>
      <c r="M2908">
        <v>4.500841961000001E-2</v>
      </c>
      <c r="N2908">
        <v>5.36273815E-3</v>
      </c>
      <c r="O2908">
        <v>7.4544816060000005E-2</v>
      </c>
    </row>
    <row r="2909" spans="1:15" x14ac:dyDescent="0.35">
      <c r="A2909">
        <v>2023</v>
      </c>
      <c r="B2909" s="2">
        <v>34029</v>
      </c>
      <c r="C2909" s="2">
        <v>2270003030</v>
      </c>
      <c r="D2909" s="2" t="s">
        <v>17</v>
      </c>
      <c r="E2909" t="s">
        <v>18</v>
      </c>
      <c r="F2909" t="s">
        <v>84</v>
      </c>
      <c r="G2909">
        <v>7.0360447300000014E-3</v>
      </c>
      <c r="H2909">
        <v>873.85060205894013</v>
      </c>
      <c r="I2909">
        <v>0.31042041678999993</v>
      </c>
      <c r="J2909">
        <v>5.8896423300000009E-3</v>
      </c>
      <c r="K2909">
        <v>1.44736940623</v>
      </c>
      <c r="L2909">
        <v>5.1950767989999994E-2</v>
      </c>
      <c r="M2909">
        <v>5.0457137940000014E-2</v>
      </c>
      <c r="N2909">
        <v>2.4228773799999997E-3</v>
      </c>
      <c r="O2909">
        <v>5.8700212119999998E-2</v>
      </c>
    </row>
    <row r="2910" spans="1:15" x14ac:dyDescent="0.35">
      <c r="A2910">
        <v>2023</v>
      </c>
      <c r="B2910" s="2">
        <v>34029</v>
      </c>
      <c r="C2910" s="2">
        <v>2270003040</v>
      </c>
      <c r="D2910" s="2" t="s">
        <v>19</v>
      </c>
      <c r="E2910" t="s">
        <v>18</v>
      </c>
      <c r="F2910" t="s">
        <v>84</v>
      </c>
      <c r="G2910">
        <v>7.0966717800000009E-3</v>
      </c>
      <c r="H2910">
        <v>886.76285306235013</v>
      </c>
      <c r="I2910">
        <v>0.45943729644999998</v>
      </c>
      <c r="J2910">
        <v>7.724988480000001E-3</v>
      </c>
      <c r="K2910">
        <v>1.7591897567199999</v>
      </c>
      <c r="L2910">
        <v>8.4264985639999998E-2</v>
      </c>
      <c r="M2910">
        <v>8.1680068689999996E-2</v>
      </c>
      <c r="N2910">
        <v>2.4912205999999995E-3</v>
      </c>
      <c r="O2910">
        <v>9.1005611289999996E-2</v>
      </c>
    </row>
    <row r="2911" spans="1:15" x14ac:dyDescent="0.35">
      <c r="A2911">
        <v>2023</v>
      </c>
      <c r="B2911" s="2">
        <v>34029</v>
      </c>
      <c r="C2911" s="2">
        <v>2270003050</v>
      </c>
      <c r="D2911" s="2" t="s">
        <v>53</v>
      </c>
      <c r="E2911" t="s">
        <v>18</v>
      </c>
      <c r="F2911" t="s">
        <v>84</v>
      </c>
      <c r="G2911">
        <v>2.8660060000000002E-4</v>
      </c>
      <c r="H2911">
        <v>34.180001886030006</v>
      </c>
      <c r="I2911">
        <v>9.0316667539999992E-2</v>
      </c>
      <c r="J2911">
        <v>9.8436283000000028E-4</v>
      </c>
      <c r="K2911">
        <v>0.15481613257000001</v>
      </c>
      <c r="L2911">
        <v>1.518542256E-2</v>
      </c>
      <c r="M2911">
        <v>1.4821660260000003E-2</v>
      </c>
      <c r="N2911">
        <v>0</v>
      </c>
      <c r="O2911">
        <v>2.3637935639999996E-2</v>
      </c>
    </row>
    <row r="2912" spans="1:15" x14ac:dyDescent="0.35">
      <c r="A2912">
        <v>2023</v>
      </c>
      <c r="B2912" s="2">
        <v>34029</v>
      </c>
      <c r="C2912" s="2">
        <v>2270003060</v>
      </c>
      <c r="D2912" s="2" t="s">
        <v>54</v>
      </c>
      <c r="E2912" t="s">
        <v>18</v>
      </c>
      <c r="F2912" t="s">
        <v>84</v>
      </c>
      <c r="G2912">
        <v>9.1119149220000015E-2</v>
      </c>
      <c r="H2912">
        <v>11229.407217448421</v>
      </c>
      <c r="I2912">
        <v>7.0660804728799995</v>
      </c>
      <c r="J2912">
        <v>0.23168902734999997</v>
      </c>
      <c r="K2912">
        <v>51.003969680179999</v>
      </c>
      <c r="L2912">
        <v>0.70986890072999997</v>
      </c>
      <c r="M2912">
        <v>0.68849731445000006</v>
      </c>
      <c r="N2912">
        <v>3.0819485290000004E-2</v>
      </c>
      <c r="O2912">
        <v>1.7591655059000004</v>
      </c>
    </row>
    <row r="2913" spans="1:15" x14ac:dyDescent="0.35">
      <c r="A2913">
        <v>2023</v>
      </c>
      <c r="B2913" s="2">
        <v>34029</v>
      </c>
      <c r="C2913" s="2">
        <v>2270003070</v>
      </c>
      <c r="D2913" s="2" t="s">
        <v>55</v>
      </c>
      <c r="E2913" t="s">
        <v>18</v>
      </c>
      <c r="F2913" t="s">
        <v>84</v>
      </c>
      <c r="G2913">
        <v>1.021620908E-2</v>
      </c>
      <c r="H2913">
        <v>1260.0587401402001</v>
      </c>
      <c r="I2913">
        <v>0.16921891502999997</v>
      </c>
      <c r="J2913">
        <v>2.7866396799999999E-3</v>
      </c>
      <c r="K2913">
        <v>0.82757356253000014</v>
      </c>
      <c r="L2913">
        <v>3.0580284020000001E-2</v>
      </c>
      <c r="M2913">
        <v>2.9536396450000002E-2</v>
      </c>
      <c r="N2913">
        <v>3.4667649500000003E-3</v>
      </c>
      <c r="O2913">
        <v>3.5365411730000004E-2</v>
      </c>
    </row>
    <row r="2914" spans="1:15" x14ac:dyDescent="0.35">
      <c r="A2914">
        <v>2023</v>
      </c>
      <c r="B2914" s="2">
        <v>34029</v>
      </c>
      <c r="C2914" s="2">
        <v>2270004031</v>
      </c>
      <c r="D2914" s="2" t="s">
        <v>25</v>
      </c>
      <c r="E2914" t="s">
        <v>22</v>
      </c>
      <c r="F2914" t="s">
        <v>84</v>
      </c>
      <c r="G2914">
        <v>0</v>
      </c>
      <c r="H2914">
        <v>0.19815455253</v>
      </c>
      <c r="I2914">
        <v>9.6562356000000013E-4</v>
      </c>
      <c r="J2914">
        <v>0</v>
      </c>
      <c r="K2914">
        <v>1.6259072500000001E-3</v>
      </c>
      <c r="L2914">
        <v>7.2752460000000016E-5</v>
      </c>
      <c r="M2914">
        <v>7.2752460000000016E-5</v>
      </c>
      <c r="N2914">
        <v>0</v>
      </c>
      <c r="O2914">
        <v>2.4581513000000005E-4</v>
      </c>
    </row>
    <row r="2915" spans="1:15" x14ac:dyDescent="0.35">
      <c r="A2915">
        <v>2023</v>
      </c>
      <c r="B2915" s="2">
        <v>34029</v>
      </c>
      <c r="C2915" s="2">
        <v>2270004036</v>
      </c>
      <c r="D2915" s="2" t="s">
        <v>97</v>
      </c>
      <c r="E2915" t="s">
        <v>22</v>
      </c>
      <c r="F2915" t="s">
        <v>84</v>
      </c>
      <c r="G2915">
        <v>4.3651476000000004E-4</v>
      </c>
      <c r="H2915">
        <v>53.965818227749992</v>
      </c>
      <c r="I2915">
        <v>7.8366524830000006E-2</v>
      </c>
      <c r="J2915">
        <v>8.2563019000000005E-4</v>
      </c>
      <c r="K2915">
        <v>0.29949762699999993</v>
      </c>
      <c r="L2915">
        <v>1.3119693620000001E-2</v>
      </c>
      <c r="M2915">
        <v>1.2751522079999999E-2</v>
      </c>
      <c r="N2915">
        <v>1.6865343000000002E-4</v>
      </c>
      <c r="O2915">
        <v>1.931136889E-2</v>
      </c>
    </row>
    <row r="2916" spans="1:15" x14ac:dyDescent="0.35">
      <c r="A2916">
        <v>2023</v>
      </c>
      <c r="B2916" s="2">
        <v>34029</v>
      </c>
      <c r="C2916" s="2">
        <v>2270004046</v>
      </c>
      <c r="D2916" s="2" t="s">
        <v>58</v>
      </c>
      <c r="E2916" t="s">
        <v>22</v>
      </c>
      <c r="F2916" t="s">
        <v>84</v>
      </c>
      <c r="G2916">
        <v>1.1698816030000003E-2</v>
      </c>
      <c r="H2916">
        <v>1437.1824315135102</v>
      </c>
      <c r="I2916">
        <v>2.99151391429</v>
      </c>
      <c r="J2916">
        <v>5.6355598750000006E-2</v>
      </c>
      <c r="K2916">
        <v>8.5937311164099999</v>
      </c>
      <c r="L2916">
        <v>0.42584880844</v>
      </c>
      <c r="M2916">
        <v>0.41302343158999999</v>
      </c>
      <c r="N2916">
        <v>4.7057613899999995E-3</v>
      </c>
      <c r="O2916">
        <v>0.71515337486999997</v>
      </c>
    </row>
    <row r="2917" spans="1:15" x14ac:dyDescent="0.35">
      <c r="A2917">
        <v>2023</v>
      </c>
      <c r="B2917" s="2">
        <v>34029</v>
      </c>
      <c r="C2917" s="2">
        <v>2270004056</v>
      </c>
      <c r="D2917" s="2" t="s">
        <v>60</v>
      </c>
      <c r="E2917" t="s">
        <v>22</v>
      </c>
      <c r="F2917" t="s">
        <v>84</v>
      </c>
      <c r="G2917">
        <v>2.4394120300000001E-3</v>
      </c>
      <c r="H2917">
        <v>296.64660910907008</v>
      </c>
      <c r="I2917">
        <v>0.75589144553999998</v>
      </c>
      <c r="J2917">
        <v>1.53110859E-2</v>
      </c>
      <c r="K2917">
        <v>1.8713718454199999</v>
      </c>
      <c r="L2917">
        <v>8.9923142870000014E-2</v>
      </c>
      <c r="M2917">
        <v>8.7287519660000021E-2</v>
      </c>
      <c r="N2917">
        <v>1.0670360800000003E-3</v>
      </c>
      <c r="O2917">
        <v>0.17830194943000002</v>
      </c>
    </row>
    <row r="2918" spans="1:15" x14ac:dyDescent="0.35">
      <c r="A2918">
        <v>2023</v>
      </c>
      <c r="B2918" s="2">
        <v>34029</v>
      </c>
      <c r="C2918" s="2">
        <v>2270004066</v>
      </c>
      <c r="D2918" s="2" t="s">
        <v>61</v>
      </c>
      <c r="E2918" t="s">
        <v>22</v>
      </c>
      <c r="F2918" t="s">
        <v>84</v>
      </c>
      <c r="G2918">
        <v>1.5837990079999999E-2</v>
      </c>
      <c r="H2918">
        <v>1955.3666791298199</v>
      </c>
      <c r="I2918">
        <v>3.6749218634699998</v>
      </c>
      <c r="J2918">
        <v>3.3116699329999999E-2</v>
      </c>
      <c r="K2918">
        <v>10.93305119379</v>
      </c>
      <c r="L2918">
        <v>0.66441073864</v>
      </c>
      <c r="M2918">
        <v>0.64453829395999995</v>
      </c>
      <c r="N2918">
        <v>6.2302561200000004E-3</v>
      </c>
      <c r="O2918">
        <v>0.82208295642000007</v>
      </c>
    </row>
    <row r="2919" spans="1:15" x14ac:dyDescent="0.35">
      <c r="A2919">
        <v>2023</v>
      </c>
      <c r="B2919" s="2">
        <v>34029</v>
      </c>
      <c r="C2919" s="2">
        <v>2270004071</v>
      </c>
      <c r="D2919" s="2" t="s">
        <v>26</v>
      </c>
      <c r="E2919" t="s">
        <v>22</v>
      </c>
      <c r="F2919" t="s">
        <v>84</v>
      </c>
      <c r="G2919">
        <v>1.8926662700000003E-3</v>
      </c>
      <c r="H2919">
        <v>230.95547531892001</v>
      </c>
      <c r="I2919">
        <v>0.17177847885</v>
      </c>
      <c r="J2919">
        <v>3.9032797100000006E-3</v>
      </c>
      <c r="K2919">
        <v>0.75472850849000006</v>
      </c>
      <c r="L2919">
        <v>2.3364562759999999E-2</v>
      </c>
      <c r="M2919">
        <v>2.2661288980000003E-2</v>
      </c>
      <c r="N2919">
        <v>6.2170284000000002E-4</v>
      </c>
      <c r="O2919">
        <v>3.7374922860000007E-2</v>
      </c>
    </row>
    <row r="2920" spans="1:15" x14ac:dyDescent="0.35">
      <c r="A2920">
        <v>2023</v>
      </c>
      <c r="B2920" s="2">
        <v>34029</v>
      </c>
      <c r="C2920" s="2">
        <v>2270004076</v>
      </c>
      <c r="D2920" s="2" t="s">
        <v>62</v>
      </c>
      <c r="E2920" t="s">
        <v>22</v>
      </c>
      <c r="F2920" t="s">
        <v>84</v>
      </c>
      <c r="G2920">
        <v>0</v>
      </c>
      <c r="H2920">
        <v>5.5369494270199988</v>
      </c>
      <c r="I2920">
        <v>1.544667003E-2</v>
      </c>
      <c r="J2920">
        <v>2.2597355000000002E-4</v>
      </c>
      <c r="K2920">
        <v>3.7303272710000002E-2</v>
      </c>
      <c r="L2920">
        <v>2.6356232100000002E-3</v>
      </c>
      <c r="M2920">
        <v>2.5364153099999998E-3</v>
      </c>
      <c r="N2920">
        <v>0</v>
      </c>
      <c r="O2920">
        <v>3.4888111500000004E-3</v>
      </c>
    </row>
    <row r="2921" spans="1:15" x14ac:dyDescent="0.35">
      <c r="A2921">
        <v>2023</v>
      </c>
      <c r="B2921" s="2">
        <v>34029</v>
      </c>
      <c r="C2921" s="2">
        <v>2270005010</v>
      </c>
      <c r="D2921" s="2" t="s">
        <v>63</v>
      </c>
      <c r="E2921" t="s">
        <v>28</v>
      </c>
      <c r="F2921" t="s">
        <v>84</v>
      </c>
      <c r="G2921">
        <v>0</v>
      </c>
      <c r="H2921">
        <v>3.8823358200000008E-3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</row>
    <row r="2922" spans="1:15" x14ac:dyDescent="0.35">
      <c r="A2922">
        <v>2023</v>
      </c>
      <c r="B2922" s="2">
        <v>34029</v>
      </c>
      <c r="C2922" s="2">
        <v>2270005015</v>
      </c>
      <c r="D2922" s="2" t="s">
        <v>64</v>
      </c>
      <c r="E2922" t="s">
        <v>28</v>
      </c>
      <c r="F2922" t="s">
        <v>84</v>
      </c>
      <c r="G2922">
        <v>1.6137818400000002E-3</v>
      </c>
      <c r="H2922">
        <v>197.94863551045</v>
      </c>
      <c r="I2922">
        <v>0.3362155731</v>
      </c>
      <c r="J2922">
        <v>2.8979729900000012E-3</v>
      </c>
      <c r="K2922">
        <v>0.79190942478999993</v>
      </c>
      <c r="L2922">
        <v>6.0984198439999998E-2</v>
      </c>
      <c r="M2922">
        <v>5.9153261529999994E-2</v>
      </c>
      <c r="N2922">
        <v>5.9304277999999992E-4</v>
      </c>
      <c r="O2922">
        <v>5.5861763869999997E-2</v>
      </c>
    </row>
    <row r="2923" spans="1:15" x14ac:dyDescent="0.35">
      <c r="A2923">
        <v>2023</v>
      </c>
      <c r="B2923" s="2">
        <v>34029</v>
      </c>
      <c r="C2923" s="2">
        <v>2270005020</v>
      </c>
      <c r="D2923" s="2" t="s">
        <v>91</v>
      </c>
      <c r="E2923" t="s">
        <v>28</v>
      </c>
      <c r="F2923" t="s">
        <v>84</v>
      </c>
      <c r="G2923">
        <v>7.2752460000000016E-5</v>
      </c>
      <c r="H2923">
        <v>17.7598565419</v>
      </c>
      <c r="I2923">
        <v>3.3116699329999992E-2</v>
      </c>
      <c r="J2923">
        <v>2.1715507000000001E-4</v>
      </c>
      <c r="K2923">
        <v>9.7960085080000009E-2</v>
      </c>
      <c r="L2923">
        <v>8.8394238899999998E-3</v>
      </c>
      <c r="M2923">
        <v>8.5197539900000001E-3</v>
      </c>
      <c r="N2923">
        <v>0</v>
      </c>
      <c r="O2923">
        <v>7.4946056900000021E-3</v>
      </c>
    </row>
    <row r="2924" spans="1:15" x14ac:dyDescent="0.35">
      <c r="A2924">
        <v>2023</v>
      </c>
      <c r="B2924" s="2">
        <v>34029</v>
      </c>
      <c r="C2924" s="2">
        <v>2270005025</v>
      </c>
      <c r="D2924" s="2" t="s">
        <v>65</v>
      </c>
      <c r="E2924" t="s">
        <v>28</v>
      </c>
      <c r="F2924" t="s">
        <v>84</v>
      </c>
      <c r="G2924">
        <v>0</v>
      </c>
      <c r="H2924">
        <v>0.10080404488000001</v>
      </c>
      <c r="I2924">
        <v>2.4581513000000005E-4</v>
      </c>
      <c r="J2924">
        <v>0</v>
      </c>
      <c r="K2924">
        <v>5.9304277999999992E-4</v>
      </c>
      <c r="L2924">
        <v>0</v>
      </c>
      <c r="M2924">
        <v>0</v>
      </c>
      <c r="N2924">
        <v>0</v>
      </c>
      <c r="O2924">
        <v>0</v>
      </c>
    </row>
    <row r="2925" spans="1:15" x14ac:dyDescent="0.35">
      <c r="A2925">
        <v>2023</v>
      </c>
      <c r="B2925" s="2">
        <v>34029</v>
      </c>
      <c r="C2925" s="2">
        <v>2270005030</v>
      </c>
      <c r="D2925" s="2" t="s">
        <v>66</v>
      </c>
      <c r="E2925" t="s">
        <v>28</v>
      </c>
      <c r="F2925" t="s">
        <v>84</v>
      </c>
      <c r="G2925">
        <v>0</v>
      </c>
      <c r="H2925">
        <v>1.7604993010000004E-2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</row>
    <row r="2926" spans="1:15" x14ac:dyDescent="0.35">
      <c r="A2926">
        <v>2023</v>
      </c>
      <c r="B2926" s="2">
        <v>34029</v>
      </c>
      <c r="C2926" s="2">
        <v>2270005035</v>
      </c>
      <c r="D2926" s="2" t="s">
        <v>27</v>
      </c>
      <c r="E2926" t="s">
        <v>28</v>
      </c>
      <c r="F2926" t="s">
        <v>84</v>
      </c>
      <c r="G2926">
        <v>0</v>
      </c>
      <c r="H2926">
        <v>1.5099266010399999</v>
      </c>
      <c r="I2926">
        <v>3.4590487800000005E-3</v>
      </c>
      <c r="J2926">
        <v>0</v>
      </c>
      <c r="K2926">
        <v>7.7922293899999997E-3</v>
      </c>
      <c r="L2926">
        <v>6.4374903999999994E-4</v>
      </c>
      <c r="M2926">
        <v>6.4374903999999994E-4</v>
      </c>
      <c r="N2926">
        <v>0</v>
      </c>
      <c r="O2926">
        <v>9.0830344000000015E-4</v>
      </c>
    </row>
    <row r="2927" spans="1:15" x14ac:dyDescent="0.35">
      <c r="A2927">
        <v>2023</v>
      </c>
      <c r="B2927" s="2">
        <v>34029</v>
      </c>
      <c r="C2927" s="2">
        <v>2270005045</v>
      </c>
      <c r="D2927" s="2" t="s">
        <v>68</v>
      </c>
      <c r="E2927" t="s">
        <v>28</v>
      </c>
      <c r="F2927" t="s">
        <v>84</v>
      </c>
      <c r="G2927">
        <v>0</v>
      </c>
      <c r="H2927">
        <v>1.3966433046500002</v>
      </c>
      <c r="I2927">
        <v>4.1909826200000012E-3</v>
      </c>
      <c r="J2927">
        <v>0</v>
      </c>
      <c r="K2927">
        <v>8.1912656100000016E-3</v>
      </c>
      <c r="L2927">
        <v>9.0830344000000015E-4</v>
      </c>
      <c r="M2927">
        <v>9.0830344000000015E-4</v>
      </c>
      <c r="N2927">
        <v>0</v>
      </c>
      <c r="O2927">
        <v>6.4374903999999994E-4</v>
      </c>
    </row>
    <row r="2928" spans="1:15" x14ac:dyDescent="0.35">
      <c r="A2928">
        <v>2023</v>
      </c>
      <c r="B2928" s="2">
        <v>34029</v>
      </c>
      <c r="C2928" s="2">
        <v>2270005055</v>
      </c>
      <c r="D2928" s="2" t="s">
        <v>69</v>
      </c>
      <c r="E2928" t="s">
        <v>28</v>
      </c>
      <c r="F2928" t="s">
        <v>84</v>
      </c>
      <c r="G2928">
        <v>0</v>
      </c>
      <c r="H2928">
        <v>3.8527674565600001</v>
      </c>
      <c r="I2928">
        <v>7.2565067300000008E-3</v>
      </c>
      <c r="J2928">
        <v>0</v>
      </c>
      <c r="K2928">
        <v>1.6311983379999999E-2</v>
      </c>
      <c r="L2928">
        <v>1.4352076200000001E-3</v>
      </c>
      <c r="M2928">
        <v>1.3172604500000002E-3</v>
      </c>
      <c r="N2928">
        <v>0</v>
      </c>
      <c r="O2928">
        <v>1.29300963E-3</v>
      </c>
    </row>
    <row r="2929" spans="1:15" x14ac:dyDescent="0.35">
      <c r="A2929">
        <v>2023</v>
      </c>
      <c r="B2929" s="2">
        <v>34029</v>
      </c>
      <c r="C2929" s="2">
        <v>2270005060</v>
      </c>
      <c r="D2929" s="2" t="s">
        <v>70</v>
      </c>
      <c r="E2929" t="s">
        <v>28</v>
      </c>
      <c r="F2929" t="s">
        <v>84</v>
      </c>
      <c r="G2929">
        <v>0</v>
      </c>
      <c r="H2929">
        <v>2.8340401123099994</v>
      </c>
      <c r="I2929">
        <v>3.7390355200000005E-3</v>
      </c>
      <c r="J2929">
        <v>0</v>
      </c>
      <c r="K2929">
        <v>1.002330483E-2</v>
      </c>
      <c r="L2929">
        <v>6.4374903999999994E-4</v>
      </c>
      <c r="M2929">
        <v>6.4374903999999994E-4</v>
      </c>
      <c r="N2929">
        <v>0</v>
      </c>
      <c r="O2929">
        <v>5.9304277999999992E-4</v>
      </c>
    </row>
    <row r="2930" spans="1:15" x14ac:dyDescent="0.35">
      <c r="A2930">
        <v>2023</v>
      </c>
      <c r="B2930" s="2">
        <v>34029</v>
      </c>
      <c r="C2930" s="2">
        <v>2270006005</v>
      </c>
      <c r="D2930" s="2" t="s">
        <v>29</v>
      </c>
      <c r="E2930" t="s">
        <v>30</v>
      </c>
      <c r="F2930" t="s">
        <v>84</v>
      </c>
      <c r="G2930">
        <v>2.0788464289999999E-2</v>
      </c>
      <c r="H2930">
        <v>2565.2882811765003</v>
      </c>
      <c r="I2930">
        <v>5.4753479349800003</v>
      </c>
      <c r="J2930">
        <v>6.5967741949999992E-2</v>
      </c>
      <c r="K2930">
        <v>14.386672199350004</v>
      </c>
      <c r="L2930">
        <v>0.94016791516999998</v>
      </c>
      <c r="M2930">
        <v>0.91200940622000004</v>
      </c>
      <c r="N2930">
        <v>8.1493778300000003E-3</v>
      </c>
      <c r="O2930">
        <v>1.32516291039</v>
      </c>
    </row>
    <row r="2931" spans="1:15" x14ac:dyDescent="0.35">
      <c r="A2931">
        <v>2023</v>
      </c>
      <c r="B2931" s="2">
        <v>34029</v>
      </c>
      <c r="C2931" s="2">
        <v>2270006010</v>
      </c>
      <c r="D2931" s="2" t="s">
        <v>31</v>
      </c>
      <c r="E2931" t="s">
        <v>30</v>
      </c>
      <c r="F2931" t="s">
        <v>84</v>
      </c>
      <c r="G2931">
        <v>4.8534709300000001E-3</v>
      </c>
      <c r="H2931">
        <v>605.21693525050989</v>
      </c>
      <c r="I2931">
        <v>1.3396891515699998</v>
      </c>
      <c r="J2931">
        <v>1.5510604010000002E-2</v>
      </c>
      <c r="K2931">
        <v>3.3970151824399992</v>
      </c>
      <c r="L2931">
        <v>0.23516461078000003</v>
      </c>
      <c r="M2931">
        <v>0.22795770799999998</v>
      </c>
      <c r="N2931">
        <v>1.8959732000000003E-3</v>
      </c>
      <c r="O2931">
        <v>0.32053411103999996</v>
      </c>
    </row>
    <row r="2932" spans="1:15" x14ac:dyDescent="0.35">
      <c r="A2932">
        <v>2023</v>
      </c>
      <c r="B2932" s="2">
        <v>34029</v>
      </c>
      <c r="C2932" s="2">
        <v>2270006015</v>
      </c>
      <c r="D2932" s="2" t="s">
        <v>32</v>
      </c>
      <c r="E2932" t="s">
        <v>30</v>
      </c>
      <c r="F2932" t="s">
        <v>84</v>
      </c>
      <c r="G2932">
        <v>1.361463081E-2</v>
      </c>
      <c r="H2932">
        <v>1679.0735980586699</v>
      </c>
      <c r="I2932">
        <v>1.44708280563</v>
      </c>
      <c r="J2932">
        <v>2.2461770870000002E-2</v>
      </c>
      <c r="K2932">
        <v>5.45894666449</v>
      </c>
      <c r="L2932">
        <v>0.22605291632000002</v>
      </c>
      <c r="M2932">
        <v>0.21911938642000001</v>
      </c>
      <c r="N2932">
        <v>4.8534709300000001E-3</v>
      </c>
      <c r="O2932">
        <v>0.26040420284999999</v>
      </c>
    </row>
    <row r="2933" spans="1:15" x14ac:dyDescent="0.35">
      <c r="A2933">
        <v>2023</v>
      </c>
      <c r="B2933" s="2">
        <v>34029</v>
      </c>
      <c r="C2933" s="2">
        <v>2270006025</v>
      </c>
      <c r="D2933" s="2" t="s">
        <v>71</v>
      </c>
      <c r="E2933" t="s">
        <v>30</v>
      </c>
      <c r="F2933" t="s">
        <v>84</v>
      </c>
      <c r="G2933">
        <v>6.9423483800000003E-3</v>
      </c>
      <c r="H2933">
        <v>854.08405519833002</v>
      </c>
      <c r="I2933">
        <v>3.7849974377599995</v>
      </c>
      <c r="J2933">
        <v>3.4381048900000002E-2</v>
      </c>
      <c r="K2933">
        <v>4.778516054619999</v>
      </c>
      <c r="L2933">
        <v>0.56266642333000005</v>
      </c>
      <c r="M2933">
        <v>0.54577793182000001</v>
      </c>
      <c r="N2933">
        <v>2.7778211999999998E-3</v>
      </c>
      <c r="O2933">
        <v>0.80043799726000009</v>
      </c>
    </row>
    <row r="2934" spans="1:15" x14ac:dyDescent="0.35">
      <c r="A2934">
        <v>2023</v>
      </c>
      <c r="B2934" s="1">
        <v>34029</v>
      </c>
      <c r="C2934" s="1">
        <v>2270006030</v>
      </c>
      <c r="D2934" s="1" t="s">
        <v>72</v>
      </c>
      <c r="E2934" t="s">
        <v>30</v>
      </c>
      <c r="F2934" t="s">
        <v>84</v>
      </c>
      <c r="G2934">
        <v>6.8894374999999995E-4</v>
      </c>
      <c r="H2934">
        <v>82.043188343269989</v>
      </c>
      <c r="I2934">
        <v>0.17682816096000001</v>
      </c>
      <c r="J2934">
        <v>2.0668312500000006E-3</v>
      </c>
      <c r="K2934">
        <v>0.47017159123000002</v>
      </c>
      <c r="L2934">
        <v>2.8111109620000005E-2</v>
      </c>
      <c r="M2934">
        <v>2.7306423319999999E-2</v>
      </c>
      <c r="N2934">
        <v>2.8660060000000002E-4</v>
      </c>
      <c r="O2934">
        <v>4.818858396000001E-2</v>
      </c>
    </row>
    <row r="2935" spans="1:15" x14ac:dyDescent="0.35">
      <c r="A2935">
        <v>2023</v>
      </c>
      <c r="B2935" s="1">
        <v>34029</v>
      </c>
      <c r="C2935" s="1">
        <v>2270006035</v>
      </c>
      <c r="D2935" s="1" t="s">
        <v>33</v>
      </c>
      <c r="E2935" t="s">
        <v>30</v>
      </c>
      <c r="F2935" t="s">
        <v>84</v>
      </c>
      <c r="G2935">
        <v>6.8894374999999995E-4</v>
      </c>
      <c r="H2935">
        <v>72.809361242199984</v>
      </c>
      <c r="I2935">
        <v>6.9241602649999998E-2</v>
      </c>
      <c r="J2935">
        <v>1.20702945E-3</v>
      </c>
      <c r="K2935">
        <v>0.26022452631999998</v>
      </c>
      <c r="L2935">
        <v>1.0502809679999999E-2</v>
      </c>
      <c r="M2935">
        <v>1.0147865860000001E-2</v>
      </c>
      <c r="N2935">
        <v>2.8660060000000002E-4</v>
      </c>
      <c r="O2935">
        <v>1.3623449290000001E-2</v>
      </c>
    </row>
    <row r="2936" spans="1:15" x14ac:dyDescent="0.35">
      <c r="A2936">
        <v>2023</v>
      </c>
      <c r="B2936" s="1">
        <v>34029</v>
      </c>
      <c r="C2936" s="1">
        <v>2270007015</v>
      </c>
      <c r="D2936" s="1" t="s">
        <v>74</v>
      </c>
      <c r="E2936" t="s">
        <v>35</v>
      </c>
      <c r="F2936" t="s">
        <v>84</v>
      </c>
      <c r="G2936">
        <v>0</v>
      </c>
      <c r="H2936">
        <v>2.3866080740700002</v>
      </c>
      <c r="I2936">
        <v>9.8436283000000028E-4</v>
      </c>
      <c r="J2936">
        <v>0</v>
      </c>
      <c r="K2936">
        <v>2.0668312500000006E-3</v>
      </c>
      <c r="L2936">
        <v>0</v>
      </c>
      <c r="M2936">
        <v>0</v>
      </c>
      <c r="N2936">
        <v>0</v>
      </c>
      <c r="O2936">
        <v>0</v>
      </c>
    </row>
    <row r="2937" spans="1:15" x14ac:dyDescent="0.35">
      <c r="A2937">
        <v>2023</v>
      </c>
      <c r="B2937" s="1">
        <v>34029</v>
      </c>
      <c r="C2937" s="1">
        <v>2270010010</v>
      </c>
      <c r="D2937" s="1" t="s">
        <v>75</v>
      </c>
      <c r="E2937" t="s">
        <v>18</v>
      </c>
      <c r="F2937" t="s">
        <v>84</v>
      </c>
      <c r="G2937">
        <v>4.0234314999999999E-4</v>
      </c>
      <c r="H2937">
        <v>34.014031478569997</v>
      </c>
      <c r="I2937">
        <v>6.0430838819999999E-2</v>
      </c>
      <c r="J2937">
        <v>9.0609882000000012E-4</v>
      </c>
      <c r="K2937">
        <v>0.21621369726</v>
      </c>
      <c r="L2937">
        <v>9.2505855200000018E-3</v>
      </c>
      <c r="M2937">
        <v>8.9816218800000003E-3</v>
      </c>
      <c r="N2937">
        <v>0</v>
      </c>
      <c r="O2937">
        <v>1.2333746589999998E-2</v>
      </c>
    </row>
    <row r="2938" spans="1:15" x14ac:dyDescent="0.35">
      <c r="A2938">
        <v>2023</v>
      </c>
      <c r="B2938" s="1">
        <v>34029</v>
      </c>
      <c r="C2938" s="1">
        <v>2282005010</v>
      </c>
      <c r="D2938" s="1" t="s">
        <v>92</v>
      </c>
      <c r="E2938" t="s">
        <v>93</v>
      </c>
      <c r="F2938" t="s">
        <v>7</v>
      </c>
      <c r="G2938">
        <v>0.30434020211214163</v>
      </c>
      <c r="H2938">
        <v>22335.86434185462</v>
      </c>
      <c r="I2938">
        <v>2214.0420996295557</v>
      </c>
      <c r="J2938">
        <v>25.55723212502425</v>
      </c>
      <c r="K2938">
        <v>131.40477596632471</v>
      </c>
      <c r="L2938">
        <v>5.0327432453153866</v>
      </c>
      <c r="M2938">
        <v>4.6301389217412048</v>
      </c>
      <c r="N2938">
        <v>0.13561504522228457</v>
      </c>
      <c r="O2938">
        <v>444.49628791257931</v>
      </c>
    </row>
    <row r="2939" spans="1:15" x14ac:dyDescent="0.35">
      <c r="A2939">
        <v>2023</v>
      </c>
      <c r="B2939" s="1">
        <v>34029</v>
      </c>
      <c r="C2939" s="1">
        <v>2282005015</v>
      </c>
      <c r="D2939" s="1" t="s">
        <v>94</v>
      </c>
      <c r="E2939" t="s">
        <v>93</v>
      </c>
      <c r="F2939" t="s">
        <v>7</v>
      </c>
      <c r="G2939">
        <v>0.12565535638349584</v>
      </c>
      <c r="H2939">
        <v>9422.8144696278232</v>
      </c>
      <c r="I2939">
        <v>1136.5134252446646</v>
      </c>
      <c r="J2939">
        <v>10.350215158092526</v>
      </c>
      <c r="K2939">
        <v>63.070344212376298</v>
      </c>
      <c r="L2939">
        <v>0.75634000388033584</v>
      </c>
      <c r="M2939">
        <v>0.69582506829520219</v>
      </c>
      <c r="N2939">
        <v>5.7260893671285173E-2</v>
      </c>
      <c r="O2939">
        <v>76.049612516804018</v>
      </c>
    </row>
    <row r="2940" spans="1:15" x14ac:dyDescent="0.35">
      <c r="A2940">
        <v>2023</v>
      </c>
      <c r="B2940" s="1">
        <v>34029</v>
      </c>
      <c r="C2940" s="1">
        <v>2282010005</v>
      </c>
      <c r="D2940" s="1" t="s">
        <v>95</v>
      </c>
      <c r="E2940" t="s">
        <v>93</v>
      </c>
      <c r="F2940" t="s">
        <v>36</v>
      </c>
      <c r="G2940">
        <v>0.18105194431968658</v>
      </c>
      <c r="H2940">
        <v>13786.419020341411</v>
      </c>
      <c r="I2940">
        <v>974.34883184016064</v>
      </c>
      <c r="J2940">
        <v>5.8776092869862531</v>
      </c>
      <c r="K2940">
        <v>76.641634902416328</v>
      </c>
      <c r="L2940">
        <v>1.124120956970114</v>
      </c>
      <c r="M2940">
        <v>1.0342375875300069</v>
      </c>
      <c r="N2940">
        <v>8.380542960455549E-2</v>
      </c>
      <c r="O2940">
        <v>73.497666470300189</v>
      </c>
    </row>
    <row r="2941" spans="1:15" x14ac:dyDescent="0.35">
      <c r="A2941">
        <v>2023</v>
      </c>
      <c r="B2941" s="1">
        <v>34029</v>
      </c>
      <c r="C2941" s="1">
        <v>2282020005</v>
      </c>
      <c r="D2941" s="1" t="s">
        <v>95</v>
      </c>
      <c r="E2941" t="s">
        <v>93</v>
      </c>
      <c r="F2941" t="s">
        <v>84</v>
      </c>
      <c r="G2941">
        <v>9.1906039245213872E-2</v>
      </c>
      <c r="H2941">
        <v>11317.047661653745</v>
      </c>
      <c r="I2941">
        <v>21.846170320653471</v>
      </c>
      <c r="J2941">
        <v>0.43626060835450398</v>
      </c>
      <c r="K2941">
        <v>96.436696262380394</v>
      </c>
      <c r="L2941">
        <v>2.2415284272098424</v>
      </c>
      <c r="M2941">
        <v>2.1742670777114488</v>
      </c>
      <c r="N2941">
        <v>0.10402951438713988</v>
      </c>
      <c r="O2941">
        <v>5.9842614776219785</v>
      </c>
    </row>
    <row r="2942" spans="1:15" x14ac:dyDescent="0.35">
      <c r="A2942">
        <v>2023</v>
      </c>
      <c r="B2942" s="1">
        <v>34029</v>
      </c>
      <c r="C2942" s="1">
        <v>2282020010</v>
      </c>
      <c r="D2942" s="1" t="s">
        <v>96</v>
      </c>
      <c r="E2942" t="s">
        <v>93</v>
      </c>
      <c r="F2942" t="s">
        <v>84</v>
      </c>
      <c r="G2942">
        <v>3.9564884818235889E-4</v>
      </c>
      <c r="H2942">
        <v>46.644750221844475</v>
      </c>
      <c r="I2942">
        <v>0.15595568177916833</v>
      </c>
      <c r="J2942">
        <v>2.9686729956087165E-3</v>
      </c>
      <c r="K2942">
        <v>0.25332763338143777</v>
      </c>
      <c r="L2942">
        <v>2.4434582960863219E-2</v>
      </c>
      <c r="M2942">
        <v>2.3674121832586686E-2</v>
      </c>
      <c r="N2942">
        <v>4.3171195323464783E-4</v>
      </c>
      <c r="O2942">
        <v>4.7993198326543307E-2</v>
      </c>
    </row>
    <row r="2943" spans="1:15" x14ac:dyDescent="0.35">
      <c r="A2943">
        <v>2023</v>
      </c>
      <c r="B2943">
        <v>34031</v>
      </c>
      <c r="C2943">
        <v>2260001010</v>
      </c>
      <c r="D2943" t="s">
        <v>5</v>
      </c>
      <c r="E2943" t="s">
        <v>6</v>
      </c>
      <c r="F2943" t="s">
        <v>7</v>
      </c>
      <c r="G2943">
        <v>3.2143359600000005E-3</v>
      </c>
      <c r="H2943">
        <v>173.72354232354002</v>
      </c>
      <c r="I2943">
        <v>25.753173731339999</v>
      </c>
      <c r="J2943">
        <v>0.5345972014899999</v>
      </c>
      <c r="K2943">
        <v>0.30133517777000002</v>
      </c>
      <c r="L2943">
        <v>0.83604812180999999</v>
      </c>
      <c r="M2943">
        <v>0.76922168036999994</v>
      </c>
      <c r="N2943">
        <v>1.0659337700000006E-3</v>
      </c>
      <c r="O2943">
        <v>22.805301372260001</v>
      </c>
    </row>
    <row r="2944" spans="1:15" x14ac:dyDescent="0.35">
      <c r="A2944">
        <v>2023</v>
      </c>
      <c r="B2944">
        <v>34031</v>
      </c>
      <c r="C2944">
        <v>2260001030</v>
      </c>
      <c r="D2944" t="s">
        <v>8</v>
      </c>
      <c r="E2944" t="s">
        <v>6</v>
      </c>
      <c r="F2944" t="s">
        <v>7</v>
      </c>
      <c r="G2944">
        <v>1.0901845900000006E-3</v>
      </c>
      <c r="H2944">
        <v>80.365352371479986</v>
      </c>
      <c r="I2944">
        <v>13.651725746119999</v>
      </c>
      <c r="J2944">
        <v>0.11292945487999999</v>
      </c>
      <c r="K2944">
        <v>0.15637038967</v>
      </c>
      <c r="L2944">
        <v>6.9252625750000005E-2</v>
      </c>
      <c r="M2944">
        <v>6.3720131859999987E-2</v>
      </c>
      <c r="N2944">
        <v>5.2029032000000021E-4</v>
      </c>
      <c r="O2944">
        <v>2.4777503718</v>
      </c>
    </row>
    <row r="2945" spans="1:15" x14ac:dyDescent="0.35">
      <c r="A2945">
        <v>2023</v>
      </c>
      <c r="B2945">
        <v>34031</v>
      </c>
      <c r="C2945">
        <v>2260001060</v>
      </c>
      <c r="D2945" t="s">
        <v>9</v>
      </c>
      <c r="E2945" t="s">
        <v>6</v>
      </c>
      <c r="F2945" t="s">
        <v>7</v>
      </c>
      <c r="G2945">
        <v>1.5807125400000004E-3</v>
      </c>
      <c r="H2945">
        <v>116.53980121904998</v>
      </c>
      <c r="I2945">
        <v>29.091437995400007</v>
      </c>
      <c r="J2945">
        <v>8.4906530059999999E-2</v>
      </c>
      <c r="K2945">
        <v>0.23423536345000004</v>
      </c>
      <c r="L2945">
        <v>1.505424767E-2</v>
      </c>
      <c r="M2945">
        <v>1.3742498770000002E-2</v>
      </c>
      <c r="N2945">
        <v>6.8453451000000012E-4</v>
      </c>
      <c r="O2945">
        <v>0.84720570363000003</v>
      </c>
    </row>
    <row r="2946" spans="1:15" x14ac:dyDescent="0.35">
      <c r="A2946">
        <v>2023</v>
      </c>
      <c r="B2946">
        <v>34031</v>
      </c>
      <c r="C2946">
        <v>2260002006</v>
      </c>
      <c r="D2946" t="s">
        <v>10</v>
      </c>
      <c r="E2946" t="s">
        <v>11</v>
      </c>
      <c r="F2946" t="s">
        <v>7</v>
      </c>
      <c r="G2946">
        <v>1.1904948000000001E-3</v>
      </c>
      <c r="H2946">
        <v>71.253953330559995</v>
      </c>
      <c r="I2946">
        <v>26.016191511200002</v>
      </c>
      <c r="J2946">
        <v>0.11555074806</v>
      </c>
      <c r="K2946">
        <v>0.15652361076000004</v>
      </c>
      <c r="L2946">
        <v>0.94795793993999999</v>
      </c>
      <c r="M2946">
        <v>0.87207051029999993</v>
      </c>
      <c r="N2946">
        <v>4.0234314999999999E-4</v>
      </c>
      <c r="O2946">
        <v>6.2329854395600011</v>
      </c>
    </row>
    <row r="2947" spans="1:15" x14ac:dyDescent="0.35">
      <c r="A2947">
        <v>2023</v>
      </c>
      <c r="B2947">
        <v>34031</v>
      </c>
      <c r="C2947">
        <v>2260002009</v>
      </c>
      <c r="D2947" t="s">
        <v>12</v>
      </c>
      <c r="E2947" t="s">
        <v>11</v>
      </c>
      <c r="F2947" t="s">
        <v>7</v>
      </c>
      <c r="G2947">
        <v>0</v>
      </c>
      <c r="H2947">
        <v>4.6202243386200008</v>
      </c>
      <c r="I2947">
        <v>0.97638431022000005</v>
      </c>
      <c r="J2947">
        <v>9.5900970000000006E-3</v>
      </c>
      <c r="K2947">
        <v>1.0428954909999998E-2</v>
      </c>
      <c r="L2947">
        <v>3.3466131600000004E-2</v>
      </c>
      <c r="M2947">
        <v>3.085696383E-2</v>
      </c>
      <c r="N2947">
        <v>0</v>
      </c>
      <c r="O2947">
        <v>0.21643305695000004</v>
      </c>
    </row>
    <row r="2948" spans="1:15" x14ac:dyDescent="0.35">
      <c r="A2948">
        <v>2023</v>
      </c>
      <c r="B2948">
        <v>34031</v>
      </c>
      <c r="C2948">
        <v>2260002021</v>
      </c>
      <c r="D2948" t="s">
        <v>13</v>
      </c>
      <c r="E2948" t="s">
        <v>11</v>
      </c>
      <c r="F2948" t="s">
        <v>7</v>
      </c>
      <c r="G2948">
        <v>0</v>
      </c>
      <c r="H2948">
        <v>5.5231132319</v>
      </c>
      <c r="I2948">
        <v>1.1781864065400001</v>
      </c>
      <c r="J2948">
        <v>1.156653883E-2</v>
      </c>
      <c r="K2948">
        <v>1.2517832360000003E-2</v>
      </c>
      <c r="L2948">
        <v>4.0448163139999993E-2</v>
      </c>
      <c r="M2948">
        <v>3.7150051620000006E-2</v>
      </c>
      <c r="N2948">
        <v>0</v>
      </c>
      <c r="O2948">
        <v>0.25846523956</v>
      </c>
    </row>
    <row r="2949" spans="1:15" x14ac:dyDescent="0.35">
      <c r="A2949">
        <v>2023</v>
      </c>
      <c r="B2949">
        <v>34031</v>
      </c>
      <c r="C2949">
        <v>2260002027</v>
      </c>
      <c r="D2949" t="s">
        <v>14</v>
      </c>
      <c r="E2949" t="s">
        <v>11</v>
      </c>
      <c r="F2949" t="s">
        <v>7</v>
      </c>
      <c r="G2949">
        <v>0</v>
      </c>
      <c r="H2949">
        <v>4.0028183029999991E-2</v>
      </c>
      <c r="I2949">
        <v>8.9397340999999991E-3</v>
      </c>
      <c r="J2949">
        <v>0</v>
      </c>
      <c r="K2949">
        <v>0</v>
      </c>
      <c r="L2949">
        <v>3.1526066000000006E-4</v>
      </c>
      <c r="M2949">
        <v>2.8660060000000002E-4</v>
      </c>
      <c r="N2949">
        <v>0</v>
      </c>
      <c r="O2949">
        <v>2.2167454099999997E-3</v>
      </c>
    </row>
    <row r="2950" spans="1:15" x14ac:dyDescent="0.35">
      <c r="A2950">
        <v>2023</v>
      </c>
      <c r="B2950">
        <v>34031</v>
      </c>
      <c r="C2950">
        <v>2260002039</v>
      </c>
      <c r="D2950" t="s">
        <v>15</v>
      </c>
      <c r="E2950" t="s">
        <v>11</v>
      </c>
      <c r="F2950" t="s">
        <v>7</v>
      </c>
      <c r="G2950">
        <v>2.9729300700000005E-3</v>
      </c>
      <c r="H2950">
        <v>184.08780376195</v>
      </c>
      <c r="I2950">
        <v>67.848977265300007</v>
      </c>
      <c r="J2950">
        <v>0.32965131705</v>
      </c>
      <c r="K2950">
        <v>0.41136555735000002</v>
      </c>
      <c r="L2950">
        <v>2.4748623196000006</v>
      </c>
      <c r="M2950">
        <v>2.27687752281</v>
      </c>
      <c r="N2950">
        <v>1.1254585100000003E-3</v>
      </c>
      <c r="O2950">
        <v>15.938944039040001</v>
      </c>
    </row>
    <row r="2951" spans="1:15" x14ac:dyDescent="0.35">
      <c r="A2951">
        <v>2023</v>
      </c>
      <c r="B2951">
        <v>34031</v>
      </c>
      <c r="C2951">
        <v>2260002054</v>
      </c>
      <c r="D2951" t="s">
        <v>16</v>
      </c>
      <c r="E2951" t="s">
        <v>11</v>
      </c>
      <c r="F2951" t="s">
        <v>7</v>
      </c>
      <c r="G2951">
        <v>0</v>
      </c>
      <c r="H2951">
        <v>1.07525600567</v>
      </c>
      <c r="I2951">
        <v>0.24027161300999997</v>
      </c>
      <c r="J2951">
        <v>2.3754780500000001E-3</v>
      </c>
      <c r="K2951">
        <v>2.4361051000000001E-3</v>
      </c>
      <c r="L2951">
        <v>8.2265395300000002E-3</v>
      </c>
      <c r="M2951">
        <v>7.5695627700000006E-3</v>
      </c>
      <c r="N2951">
        <v>0</v>
      </c>
      <c r="O2951">
        <v>5.2700338789999995E-2</v>
      </c>
    </row>
    <row r="2952" spans="1:15" x14ac:dyDescent="0.35">
      <c r="A2952">
        <v>2023</v>
      </c>
      <c r="B2952">
        <v>34031</v>
      </c>
      <c r="C2952">
        <v>2260003030</v>
      </c>
      <c r="D2952" t="s">
        <v>17</v>
      </c>
      <c r="E2952" t="s">
        <v>18</v>
      </c>
      <c r="F2952" t="s">
        <v>7</v>
      </c>
      <c r="G2952">
        <v>0</v>
      </c>
      <c r="H2952">
        <v>5.5586285577900005</v>
      </c>
      <c r="I2952">
        <v>1.24209613572</v>
      </c>
      <c r="J2952">
        <v>1.2407601360000001E-2</v>
      </c>
      <c r="K2952">
        <v>1.2639086460000002E-2</v>
      </c>
      <c r="L2952">
        <v>4.2530426730000001E-2</v>
      </c>
      <c r="M2952">
        <v>3.9256566030000002E-2</v>
      </c>
      <c r="N2952">
        <v>0</v>
      </c>
      <c r="O2952">
        <v>0.29692152852999998</v>
      </c>
    </row>
    <row r="2953" spans="1:15" x14ac:dyDescent="0.35">
      <c r="A2953">
        <v>2023</v>
      </c>
      <c r="B2953">
        <v>34031</v>
      </c>
      <c r="C2953">
        <v>2260003040</v>
      </c>
      <c r="D2953" t="s">
        <v>19</v>
      </c>
      <c r="E2953" t="s">
        <v>18</v>
      </c>
      <c r="F2953" t="s">
        <v>7</v>
      </c>
      <c r="G2953">
        <v>0</v>
      </c>
      <c r="H2953">
        <v>0.44874158252000002</v>
      </c>
      <c r="I2953">
        <v>0.10034879085000001</v>
      </c>
      <c r="J2953">
        <v>9.8436283000000028E-4</v>
      </c>
      <c r="K2953">
        <v>1.0229436800000004E-3</v>
      </c>
      <c r="L2953">
        <v>3.4667649500000003E-3</v>
      </c>
      <c r="M2953">
        <v>3.1801643500000013E-3</v>
      </c>
      <c r="N2953">
        <v>0</v>
      </c>
      <c r="O2953">
        <v>2.3141896140000003E-2</v>
      </c>
    </row>
    <row r="2954" spans="1:15" x14ac:dyDescent="0.35">
      <c r="A2954">
        <v>2023</v>
      </c>
      <c r="B2954">
        <v>34031</v>
      </c>
      <c r="C2954">
        <v>2260004015</v>
      </c>
      <c r="D2954" t="s">
        <v>20</v>
      </c>
      <c r="E2954" t="s">
        <v>21</v>
      </c>
      <c r="F2954" t="s">
        <v>7</v>
      </c>
      <c r="G2954">
        <v>1.5873264000000004E-4</v>
      </c>
      <c r="H2954">
        <v>13.88833328069</v>
      </c>
      <c r="I2954">
        <v>2.6941161878400002</v>
      </c>
      <c r="J2954">
        <v>2.5426984770000001E-2</v>
      </c>
      <c r="K2954">
        <v>3.11182113E-2</v>
      </c>
      <c r="L2954">
        <v>9.6378270229999993E-2</v>
      </c>
      <c r="M2954">
        <v>8.8664304849999986E-2</v>
      </c>
      <c r="N2954">
        <v>2.8660060000000004E-5</v>
      </c>
      <c r="O2954">
        <v>0.70023581363999998</v>
      </c>
    </row>
    <row r="2955" spans="1:15" x14ac:dyDescent="0.35">
      <c r="A2955">
        <v>2023</v>
      </c>
      <c r="B2955">
        <v>34031</v>
      </c>
      <c r="C2955">
        <v>2260004016</v>
      </c>
      <c r="D2955" t="s">
        <v>20</v>
      </c>
      <c r="E2955" t="s">
        <v>22</v>
      </c>
      <c r="F2955" t="s">
        <v>7</v>
      </c>
      <c r="G2955">
        <v>9.9428362000000023E-4</v>
      </c>
      <c r="H2955">
        <v>63.415653996420005</v>
      </c>
      <c r="I2955">
        <v>12.45140164785</v>
      </c>
      <c r="J2955">
        <v>0.11802212708</v>
      </c>
      <c r="K2955">
        <v>0.14256726385000001</v>
      </c>
      <c r="L2955">
        <v>0.44458036226999997</v>
      </c>
      <c r="M2955">
        <v>0.40894819152</v>
      </c>
      <c r="N2955">
        <v>3.7588771000000002E-4</v>
      </c>
      <c r="O2955">
        <v>2.9996610874999998</v>
      </c>
    </row>
    <row r="2956" spans="1:15" x14ac:dyDescent="0.35">
      <c r="A2956">
        <v>2023</v>
      </c>
      <c r="B2956">
        <v>34031</v>
      </c>
      <c r="C2956">
        <v>2260004020</v>
      </c>
      <c r="D2956" t="s">
        <v>23</v>
      </c>
      <c r="E2956" t="s">
        <v>21</v>
      </c>
      <c r="F2956" t="s">
        <v>7</v>
      </c>
      <c r="G2956">
        <v>2.659874029999999E-3</v>
      </c>
      <c r="H2956">
        <v>185.71596633821002</v>
      </c>
      <c r="I2956">
        <v>37.320703538030003</v>
      </c>
      <c r="J2956">
        <v>0.35804131109999998</v>
      </c>
      <c r="K2956">
        <v>0.41648578730000002</v>
      </c>
      <c r="L2956">
        <v>1.28995843592</v>
      </c>
      <c r="M2956">
        <v>1.1868968601600001</v>
      </c>
      <c r="N2956">
        <v>1.0449898800000002E-3</v>
      </c>
      <c r="O2956">
        <v>13.030136444050001</v>
      </c>
    </row>
    <row r="2957" spans="1:15" x14ac:dyDescent="0.35">
      <c r="A2957">
        <v>2023</v>
      </c>
      <c r="B2957">
        <v>34031</v>
      </c>
      <c r="C2957">
        <v>2260004021</v>
      </c>
      <c r="D2957" t="s">
        <v>23</v>
      </c>
      <c r="E2957" t="s">
        <v>22</v>
      </c>
      <c r="F2957" t="s">
        <v>7</v>
      </c>
      <c r="G2957">
        <v>1.0307700810000001E-2</v>
      </c>
      <c r="H2957">
        <v>637.59026758119001</v>
      </c>
      <c r="I2957">
        <v>227.49978637980001</v>
      </c>
      <c r="J2957">
        <v>1.16473822454</v>
      </c>
      <c r="K2957">
        <v>1.4277681298099998</v>
      </c>
      <c r="L2957">
        <v>8.2730129196000011</v>
      </c>
      <c r="M2957">
        <v>7.6111904048400012</v>
      </c>
      <c r="N2957">
        <v>3.9848506499999999E-3</v>
      </c>
      <c r="O2957">
        <v>63.78340996555</v>
      </c>
    </row>
    <row r="2958" spans="1:15" x14ac:dyDescent="0.35">
      <c r="A2958">
        <v>2023</v>
      </c>
      <c r="B2958">
        <v>34031</v>
      </c>
      <c r="C2958">
        <v>2260004025</v>
      </c>
      <c r="D2958" t="s">
        <v>24</v>
      </c>
      <c r="E2958" t="s">
        <v>21</v>
      </c>
      <c r="F2958" t="s">
        <v>7</v>
      </c>
      <c r="G2958">
        <v>3.7743094400000008E-3</v>
      </c>
      <c r="H2958">
        <v>257.28492018360998</v>
      </c>
      <c r="I2958">
        <v>47.728781798939998</v>
      </c>
      <c r="J2958">
        <v>0.43874252850999995</v>
      </c>
      <c r="K2958">
        <v>0.58242533007999997</v>
      </c>
      <c r="L2958">
        <v>1.8570219738400002</v>
      </c>
      <c r="M2958">
        <v>1.7084923151999998</v>
      </c>
      <c r="N2958">
        <v>1.5454386200000004E-3</v>
      </c>
      <c r="O2958">
        <v>14.047092376129999</v>
      </c>
    </row>
    <row r="2959" spans="1:15" x14ac:dyDescent="0.35">
      <c r="A2959">
        <v>2023</v>
      </c>
      <c r="B2959">
        <v>34031</v>
      </c>
      <c r="C2959">
        <v>2260004026</v>
      </c>
      <c r="D2959" t="s">
        <v>24</v>
      </c>
      <c r="E2959" t="s">
        <v>22</v>
      </c>
      <c r="F2959" t="s">
        <v>7</v>
      </c>
      <c r="G2959">
        <v>8.2695296200000004E-3</v>
      </c>
      <c r="H2959">
        <v>557.82278831213</v>
      </c>
      <c r="I2959">
        <v>124.58843673353</v>
      </c>
      <c r="J2959">
        <v>1.1046171348300002</v>
      </c>
      <c r="K2959">
        <v>1.2549457633899999</v>
      </c>
      <c r="L2959">
        <v>4.3278751919699987</v>
      </c>
      <c r="M2959">
        <v>3.9815867100900002</v>
      </c>
      <c r="N2959">
        <v>3.3234646500000004E-3</v>
      </c>
      <c r="O2959">
        <v>31.949125964139995</v>
      </c>
    </row>
    <row r="2960" spans="1:15" x14ac:dyDescent="0.35">
      <c r="A2960">
        <v>2023</v>
      </c>
      <c r="B2960">
        <v>34031</v>
      </c>
      <c r="C2960">
        <v>2260004030</v>
      </c>
      <c r="D2960" t="s">
        <v>25</v>
      </c>
      <c r="E2960" t="s">
        <v>21</v>
      </c>
      <c r="F2960" t="s">
        <v>7</v>
      </c>
      <c r="G2960">
        <v>2.3876034599999998E-3</v>
      </c>
      <c r="H2960">
        <v>165.58767771183</v>
      </c>
      <c r="I2960">
        <v>32.583316874130006</v>
      </c>
      <c r="J2960">
        <v>0.30925968436000006</v>
      </c>
      <c r="K2960">
        <v>0.37233496487000006</v>
      </c>
      <c r="L2960">
        <v>1.1627055649000004</v>
      </c>
      <c r="M2960">
        <v>1.0697973665500002</v>
      </c>
      <c r="N2960">
        <v>9.6011201000000012E-4</v>
      </c>
      <c r="O2960">
        <v>8.4260036268099974</v>
      </c>
    </row>
    <row r="2961" spans="1:15" x14ac:dyDescent="0.35">
      <c r="A2961">
        <v>2023</v>
      </c>
      <c r="B2961">
        <v>34031</v>
      </c>
      <c r="C2961">
        <v>2260004031</v>
      </c>
      <c r="D2961" t="s">
        <v>25</v>
      </c>
      <c r="E2961" t="s">
        <v>22</v>
      </c>
      <c r="F2961" t="s">
        <v>7</v>
      </c>
      <c r="G2961">
        <v>8.0027706000000004E-3</v>
      </c>
      <c r="H2961">
        <v>520.87371977212001</v>
      </c>
      <c r="I2961">
        <v>138.82512753196997</v>
      </c>
      <c r="J2961">
        <v>0.97483005312000004</v>
      </c>
      <c r="K2961">
        <v>1.1634727726600003</v>
      </c>
      <c r="L2961">
        <v>4.9208386056500011</v>
      </c>
      <c r="M2961">
        <v>4.5271618168700005</v>
      </c>
      <c r="N2961">
        <v>3.1581181500000004E-3</v>
      </c>
      <c r="O2961">
        <v>31.935456217829998</v>
      </c>
    </row>
    <row r="2962" spans="1:15" x14ac:dyDescent="0.35">
      <c r="A2962">
        <v>2023</v>
      </c>
      <c r="B2962">
        <v>34031</v>
      </c>
      <c r="C2962">
        <v>2260004035</v>
      </c>
      <c r="D2962" t="s">
        <v>97</v>
      </c>
      <c r="E2962" t="s">
        <v>21</v>
      </c>
      <c r="F2962" t="s">
        <v>7</v>
      </c>
      <c r="G2962">
        <v>1.6953527800000001E-3</v>
      </c>
      <c r="H2962">
        <v>82.941483910779993</v>
      </c>
      <c r="I2962">
        <v>41.604074066060001</v>
      </c>
      <c r="J2962">
        <v>0.56748792727000008</v>
      </c>
      <c r="K2962">
        <v>0.13898144942000001</v>
      </c>
      <c r="L2962">
        <v>0.46236613412000005</v>
      </c>
      <c r="M2962">
        <v>0.42537371283000003</v>
      </c>
      <c r="N2962">
        <v>4.9493719000000009E-4</v>
      </c>
      <c r="O2962">
        <v>15.861590537100001</v>
      </c>
    </row>
    <row r="2963" spans="1:15" x14ac:dyDescent="0.35">
      <c r="A2963">
        <v>2023</v>
      </c>
      <c r="B2963">
        <v>34031</v>
      </c>
      <c r="C2963">
        <v>2260004036</v>
      </c>
      <c r="D2963" t="s">
        <v>97</v>
      </c>
      <c r="E2963" t="s">
        <v>22</v>
      </c>
      <c r="F2963" t="s">
        <v>7</v>
      </c>
      <c r="G2963">
        <v>3.6585668900000002E-3</v>
      </c>
      <c r="H2963">
        <v>180.24617625025002</v>
      </c>
      <c r="I2963">
        <v>90.391557379089988</v>
      </c>
      <c r="J2963">
        <v>1.2329326326900001</v>
      </c>
      <c r="K2963">
        <v>0.30203183768999997</v>
      </c>
      <c r="L2963">
        <v>1.0046365155200001</v>
      </c>
      <c r="M2963">
        <v>0.92427260496999997</v>
      </c>
      <c r="N2963">
        <v>1.0725476300000002E-3</v>
      </c>
      <c r="O2963">
        <v>33.46838472164</v>
      </c>
    </row>
    <row r="2964" spans="1:15" x14ac:dyDescent="0.35">
      <c r="A2964">
        <v>2023</v>
      </c>
      <c r="B2964">
        <v>34031</v>
      </c>
      <c r="C2964">
        <v>2260004071</v>
      </c>
      <c r="D2964" t="s">
        <v>26</v>
      </c>
      <c r="E2964" t="s">
        <v>22</v>
      </c>
      <c r="F2964" t="s">
        <v>7</v>
      </c>
      <c r="G2964">
        <v>0</v>
      </c>
      <c r="H2964">
        <v>0.26182397813000002</v>
      </c>
      <c r="I2964">
        <v>5.4113500209999998E-2</v>
      </c>
      <c r="J2964">
        <v>5.202903200000001E-4</v>
      </c>
      <c r="K2964">
        <v>6.2170284000000002E-4</v>
      </c>
      <c r="L2964">
        <v>1.8177091900000006E-3</v>
      </c>
      <c r="M2964">
        <v>1.6699996500000001E-3</v>
      </c>
      <c r="N2964">
        <v>0</v>
      </c>
      <c r="O2964">
        <v>1.1190651120000001E-2</v>
      </c>
    </row>
    <row r="2965" spans="1:15" x14ac:dyDescent="0.35">
      <c r="A2965">
        <v>2023</v>
      </c>
      <c r="B2965">
        <v>34031</v>
      </c>
      <c r="C2965">
        <v>2260005035</v>
      </c>
      <c r="D2965" t="s">
        <v>27</v>
      </c>
      <c r="E2965" t="s">
        <v>28</v>
      </c>
      <c r="F2965" t="s">
        <v>7</v>
      </c>
      <c r="G2965">
        <v>0</v>
      </c>
      <c r="H2965">
        <v>2.1748576299999997E-3</v>
      </c>
      <c r="I2965">
        <v>3.7588771000000002E-4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</row>
    <row r="2966" spans="1:15" x14ac:dyDescent="0.35">
      <c r="A2966">
        <v>2023</v>
      </c>
      <c r="B2966">
        <v>34031</v>
      </c>
      <c r="C2966">
        <v>2260006005</v>
      </c>
      <c r="D2966" t="s">
        <v>29</v>
      </c>
      <c r="E2966" t="s">
        <v>30</v>
      </c>
      <c r="F2966" t="s">
        <v>7</v>
      </c>
      <c r="G2966">
        <v>5.1808570000000007E-4</v>
      </c>
      <c r="H2966">
        <v>34.752046762840003</v>
      </c>
      <c r="I2966">
        <v>7.2285455345400003</v>
      </c>
      <c r="J2966">
        <v>7.024801168E-2</v>
      </c>
      <c r="K2966">
        <v>7.8606828409999996E-2</v>
      </c>
      <c r="L2966">
        <v>0.25139502322000001</v>
      </c>
      <c r="M2966">
        <v>0.23131754888000003</v>
      </c>
      <c r="N2966">
        <v>2.8660060000000002E-4</v>
      </c>
      <c r="O2966">
        <v>2.0300714161199997</v>
      </c>
    </row>
    <row r="2967" spans="1:15" x14ac:dyDescent="0.35">
      <c r="A2967">
        <v>2023</v>
      </c>
      <c r="B2967">
        <v>34031</v>
      </c>
      <c r="C2967">
        <v>2260006010</v>
      </c>
      <c r="D2967" t="s">
        <v>31</v>
      </c>
      <c r="E2967" t="s">
        <v>30</v>
      </c>
      <c r="F2967" t="s">
        <v>7</v>
      </c>
      <c r="G2967">
        <v>3.4667649500000003E-3</v>
      </c>
      <c r="H2967">
        <v>231.85551694547001</v>
      </c>
      <c r="I2967">
        <v>46.773560738410005</v>
      </c>
      <c r="J2967">
        <v>0.44684560931999995</v>
      </c>
      <c r="K2967">
        <v>0.53545038943000001</v>
      </c>
      <c r="L2967">
        <v>1.8595385475699999</v>
      </c>
      <c r="M2967">
        <v>1.7108766117300001</v>
      </c>
      <c r="N2967">
        <v>1.3778874999999999E-3</v>
      </c>
      <c r="O2967">
        <v>14.328541881499998</v>
      </c>
    </row>
    <row r="2968" spans="1:15" x14ac:dyDescent="0.35">
      <c r="A2968">
        <v>2023</v>
      </c>
      <c r="B2968">
        <v>34031</v>
      </c>
      <c r="C2968">
        <v>2260006015</v>
      </c>
      <c r="D2968" t="s">
        <v>32</v>
      </c>
      <c r="E2968" t="s">
        <v>30</v>
      </c>
      <c r="F2968" t="s">
        <v>7</v>
      </c>
      <c r="G2968">
        <v>0</v>
      </c>
      <c r="H2968">
        <v>8.702076064E-2</v>
      </c>
      <c r="I2968">
        <v>1.9388530590000001E-2</v>
      </c>
      <c r="J2968">
        <v>2.8660060000000002E-4</v>
      </c>
      <c r="K2968">
        <v>2.8660060000000002E-4</v>
      </c>
      <c r="L2968">
        <v>6.8894374999999995E-4</v>
      </c>
      <c r="M2968">
        <v>6.8894374999999995E-4</v>
      </c>
      <c r="N2968">
        <v>0</v>
      </c>
      <c r="O2968">
        <v>5.2414840500000009E-3</v>
      </c>
    </row>
    <row r="2969" spans="1:15" x14ac:dyDescent="0.35">
      <c r="A2969">
        <v>2023</v>
      </c>
      <c r="B2969">
        <v>34031</v>
      </c>
      <c r="C2969">
        <v>2260006035</v>
      </c>
      <c r="D2969" t="s">
        <v>33</v>
      </c>
      <c r="E2969" t="s">
        <v>30</v>
      </c>
      <c r="F2969" t="s">
        <v>7</v>
      </c>
      <c r="G2969">
        <v>0</v>
      </c>
      <c r="H2969">
        <v>1.4084435332</v>
      </c>
      <c r="I2969">
        <v>0.31457612549000002</v>
      </c>
      <c r="J2969">
        <v>3.1118211300000011E-3</v>
      </c>
      <c r="K2969">
        <v>3.1801643500000013E-3</v>
      </c>
      <c r="L2969">
        <v>1.0836809609999999E-2</v>
      </c>
      <c r="M2969">
        <v>9.86126526E-3</v>
      </c>
      <c r="N2969">
        <v>0</v>
      </c>
      <c r="O2969">
        <v>8.9217664469999985E-2</v>
      </c>
    </row>
    <row r="2970" spans="1:15" x14ac:dyDescent="0.35">
      <c r="A2970">
        <v>2023</v>
      </c>
      <c r="B2970">
        <v>34031</v>
      </c>
      <c r="C2970">
        <v>2260007005</v>
      </c>
      <c r="D2970" t="s">
        <v>34</v>
      </c>
      <c r="E2970" t="s">
        <v>35</v>
      </c>
      <c r="F2970" t="s">
        <v>7</v>
      </c>
      <c r="G2970">
        <v>0</v>
      </c>
      <c r="H2970">
        <v>1.309654511E-2</v>
      </c>
      <c r="I2970">
        <v>5.17865238E-3</v>
      </c>
      <c r="J2970">
        <v>0</v>
      </c>
      <c r="K2970">
        <v>0</v>
      </c>
      <c r="L2970">
        <v>2.8660060000000002E-4</v>
      </c>
      <c r="M2970">
        <v>1.1574255E-4</v>
      </c>
      <c r="N2970">
        <v>0</v>
      </c>
      <c r="O2970">
        <v>1.3778874999999999E-3</v>
      </c>
    </row>
    <row r="2971" spans="1:15" x14ac:dyDescent="0.35">
      <c r="A2971">
        <v>2023</v>
      </c>
      <c r="B2971">
        <v>34031</v>
      </c>
      <c r="C2971">
        <v>2265001010</v>
      </c>
      <c r="D2971" t="s">
        <v>5</v>
      </c>
      <c r="E2971" t="s">
        <v>6</v>
      </c>
      <c r="F2971" t="s">
        <v>36</v>
      </c>
      <c r="G2971">
        <v>1.0659337700000006E-3</v>
      </c>
      <c r="H2971">
        <v>78.463313159549998</v>
      </c>
      <c r="I2971">
        <v>9.4472321124500009</v>
      </c>
      <c r="J2971">
        <v>0.10740798408999999</v>
      </c>
      <c r="K2971">
        <v>0.19711397188999996</v>
      </c>
      <c r="L2971">
        <v>2.3623605610000004E-2</v>
      </c>
      <c r="M2971">
        <v>2.1791566389999999E-2</v>
      </c>
      <c r="N2971">
        <v>4.7178868000000005E-4</v>
      </c>
      <c r="O2971">
        <v>1.06882402682</v>
      </c>
    </row>
    <row r="2972" spans="1:15" x14ac:dyDescent="0.35">
      <c r="A2972">
        <v>2023</v>
      </c>
      <c r="B2972">
        <v>34031</v>
      </c>
      <c r="C2972">
        <v>2265001030</v>
      </c>
      <c r="D2972" t="s">
        <v>8</v>
      </c>
      <c r="E2972" t="s">
        <v>6</v>
      </c>
      <c r="F2972" t="s">
        <v>36</v>
      </c>
      <c r="G2972">
        <v>9.9395292699999988E-3</v>
      </c>
      <c r="H2972">
        <v>746.86707056664977</v>
      </c>
      <c r="I2972">
        <v>116.40471202623999</v>
      </c>
      <c r="J2972">
        <v>0.74412979783999988</v>
      </c>
      <c r="K2972">
        <v>1.3683337792299999</v>
      </c>
      <c r="L2972">
        <v>0.21067348720000001</v>
      </c>
      <c r="M2972">
        <v>0.19385333891000003</v>
      </c>
      <c r="N2972">
        <v>4.5029363500000029E-3</v>
      </c>
      <c r="O2972">
        <v>10.860056225589998</v>
      </c>
    </row>
    <row r="2973" spans="1:15" x14ac:dyDescent="0.35">
      <c r="A2973">
        <v>2023</v>
      </c>
      <c r="B2973">
        <v>34031</v>
      </c>
      <c r="C2973">
        <v>2265001050</v>
      </c>
      <c r="D2973" t="s">
        <v>37</v>
      </c>
      <c r="E2973" t="s">
        <v>6</v>
      </c>
      <c r="F2973" t="s">
        <v>36</v>
      </c>
      <c r="G2973">
        <v>7.9333250700000003E-3</v>
      </c>
      <c r="H2973">
        <v>598.08364362999987</v>
      </c>
      <c r="I2973">
        <v>152.85867913205996</v>
      </c>
      <c r="J2973">
        <v>0.45176521884999987</v>
      </c>
      <c r="K2973">
        <v>1.2645920782000002</v>
      </c>
      <c r="L2973">
        <v>7.8099765810000013E-2</v>
      </c>
      <c r="M2973">
        <v>7.1897067440000004E-2</v>
      </c>
      <c r="N2973">
        <v>3.6034513900000007E-3</v>
      </c>
      <c r="O2973">
        <v>3.2595923993599993</v>
      </c>
    </row>
    <row r="2974" spans="1:15" x14ac:dyDescent="0.35">
      <c r="A2974">
        <v>2023</v>
      </c>
      <c r="B2974">
        <v>34031</v>
      </c>
      <c r="C2974">
        <v>2265001060</v>
      </c>
      <c r="D2974" t="s">
        <v>9</v>
      </c>
      <c r="E2974" t="s">
        <v>6</v>
      </c>
      <c r="F2974" t="s">
        <v>36</v>
      </c>
      <c r="G2974">
        <v>1.4517422700000002E-3</v>
      </c>
      <c r="H2974">
        <v>108.37385236282002</v>
      </c>
      <c r="I2974">
        <v>28.330763626769997</v>
      </c>
      <c r="J2974">
        <v>9.2982053119999977E-2</v>
      </c>
      <c r="K2974">
        <v>0.34167090528999999</v>
      </c>
      <c r="L2974">
        <v>1.1604017370000002E-2</v>
      </c>
      <c r="M2974">
        <v>1.0692406999999998E-2</v>
      </c>
      <c r="N2974">
        <v>6.1839591000000015E-4</v>
      </c>
      <c r="O2974">
        <v>0.83865728957999996</v>
      </c>
    </row>
    <row r="2975" spans="1:15" x14ac:dyDescent="0.35">
      <c r="A2975">
        <v>2023</v>
      </c>
      <c r="B2975">
        <v>34031</v>
      </c>
      <c r="C2975">
        <v>2265002003</v>
      </c>
      <c r="D2975" t="s">
        <v>38</v>
      </c>
      <c r="E2975" t="s">
        <v>11</v>
      </c>
      <c r="F2975" t="s">
        <v>36</v>
      </c>
      <c r="G2975">
        <v>7.6169620999999999E-4</v>
      </c>
      <c r="H2975">
        <v>63.143881670540011</v>
      </c>
      <c r="I2975">
        <v>12.816396330429999</v>
      </c>
      <c r="J2975">
        <v>3.6950533509999994E-2</v>
      </c>
      <c r="K2975">
        <v>0.13107347748000001</v>
      </c>
      <c r="L2975">
        <v>7.6202690300000006E-3</v>
      </c>
      <c r="M2975">
        <v>7.0018731200000009E-3</v>
      </c>
      <c r="N2975">
        <v>3.8139925999999998E-4</v>
      </c>
      <c r="O2975">
        <v>0.26774448514000004</v>
      </c>
    </row>
    <row r="2976" spans="1:15" x14ac:dyDescent="0.35">
      <c r="A2976">
        <v>2023</v>
      </c>
      <c r="B2976">
        <v>34031</v>
      </c>
      <c r="C2976">
        <v>2265002006</v>
      </c>
      <c r="D2976" t="s">
        <v>10</v>
      </c>
      <c r="E2976" t="s">
        <v>11</v>
      </c>
      <c r="F2976" t="s">
        <v>36</v>
      </c>
      <c r="G2976">
        <v>0</v>
      </c>
      <c r="H2976">
        <v>0.47067203997000007</v>
      </c>
      <c r="I2976">
        <v>0.11602253673999999</v>
      </c>
      <c r="J2976">
        <v>2.9541908000000006E-4</v>
      </c>
      <c r="K2976">
        <v>9.6782818000000037E-4</v>
      </c>
      <c r="L2976">
        <v>0</v>
      </c>
      <c r="M2976">
        <v>0</v>
      </c>
      <c r="N2976">
        <v>0</v>
      </c>
      <c r="O2976">
        <v>2.5132668000000004E-3</v>
      </c>
    </row>
    <row r="2977" spans="1:15" x14ac:dyDescent="0.35">
      <c r="A2977">
        <v>2023</v>
      </c>
      <c r="B2977">
        <v>34031</v>
      </c>
      <c r="C2977">
        <v>2265002009</v>
      </c>
      <c r="D2977" t="s">
        <v>12</v>
      </c>
      <c r="E2977" t="s">
        <v>11</v>
      </c>
      <c r="F2977" t="s">
        <v>36</v>
      </c>
      <c r="G2977">
        <v>1.5509501699999999E-3</v>
      </c>
      <c r="H2977">
        <v>118.80668409709001</v>
      </c>
      <c r="I2977">
        <v>22.705034152349999</v>
      </c>
      <c r="J2977">
        <v>8.4379625880000003E-2</v>
      </c>
      <c r="K2977">
        <v>0.24720624522000001</v>
      </c>
      <c r="L2977">
        <v>2.4138384380000006E-2</v>
      </c>
      <c r="M2977">
        <v>2.2229183459999996E-2</v>
      </c>
      <c r="N2977">
        <v>6.8894374999999995E-4</v>
      </c>
      <c r="O2977">
        <v>0.69558406544000007</v>
      </c>
    </row>
    <row r="2978" spans="1:15" x14ac:dyDescent="0.35">
      <c r="A2978">
        <v>2023</v>
      </c>
      <c r="B2978">
        <v>34031</v>
      </c>
      <c r="C2978">
        <v>2265002015</v>
      </c>
      <c r="D2978" t="s">
        <v>39</v>
      </c>
      <c r="E2978" t="s">
        <v>11</v>
      </c>
      <c r="F2978" t="s">
        <v>36</v>
      </c>
      <c r="G2978">
        <v>1.45945844E-3</v>
      </c>
      <c r="H2978">
        <v>111.60456534249002</v>
      </c>
      <c r="I2978">
        <v>23.468406975860002</v>
      </c>
      <c r="J2978">
        <v>6.8511873430000009E-2</v>
      </c>
      <c r="K2978">
        <v>0.23378231403999997</v>
      </c>
      <c r="L2978">
        <v>1.3362201819999999E-2</v>
      </c>
      <c r="M2978">
        <v>1.2275324160000002E-2</v>
      </c>
      <c r="N2978">
        <v>6.8894374999999995E-4</v>
      </c>
      <c r="O2978">
        <v>0.47832868522999999</v>
      </c>
    </row>
    <row r="2979" spans="1:15" x14ac:dyDescent="0.35">
      <c r="A2979">
        <v>2023</v>
      </c>
      <c r="B2979">
        <v>34031</v>
      </c>
      <c r="C2979">
        <v>2265002021</v>
      </c>
      <c r="D2979" t="s">
        <v>13</v>
      </c>
      <c r="E2979" t="s">
        <v>11</v>
      </c>
      <c r="F2979" t="s">
        <v>36</v>
      </c>
      <c r="G2979">
        <v>2.9541908000000009E-3</v>
      </c>
      <c r="H2979">
        <v>222.83841060425999</v>
      </c>
      <c r="I2979">
        <v>49.510112554320003</v>
      </c>
      <c r="J2979">
        <v>0.14948315678999999</v>
      </c>
      <c r="K2979">
        <v>0.46223716385000002</v>
      </c>
      <c r="L2979">
        <v>3.2406811689999995E-2</v>
      </c>
      <c r="M2979">
        <v>2.9800950850000004E-2</v>
      </c>
      <c r="N2979">
        <v>1.4032406300000001E-3</v>
      </c>
      <c r="O2979">
        <v>1.17654837388</v>
      </c>
    </row>
    <row r="2980" spans="1:15" x14ac:dyDescent="0.35">
      <c r="A2980">
        <v>2023</v>
      </c>
      <c r="B2980">
        <v>34031</v>
      </c>
      <c r="C2980">
        <v>2265002024</v>
      </c>
      <c r="D2980" t="s">
        <v>40</v>
      </c>
      <c r="E2980" t="s">
        <v>11</v>
      </c>
      <c r="F2980" t="s">
        <v>36</v>
      </c>
      <c r="G2980">
        <v>1.2356895100000002E-3</v>
      </c>
      <c r="H2980">
        <v>94.012716276930007</v>
      </c>
      <c r="I2980">
        <v>21.304397178569999</v>
      </c>
      <c r="J2980">
        <v>6.6569603209999995E-2</v>
      </c>
      <c r="K2980">
        <v>0.19958976015000002</v>
      </c>
      <c r="L2980">
        <v>1.4401680149999999E-2</v>
      </c>
      <c r="M2980">
        <v>1.3231026930000001E-2</v>
      </c>
      <c r="N2980">
        <v>6.4154442000000002E-4</v>
      </c>
      <c r="O2980">
        <v>0.49975318238999999</v>
      </c>
    </row>
    <row r="2981" spans="1:15" x14ac:dyDescent="0.35">
      <c r="A2981">
        <v>2023</v>
      </c>
      <c r="B2981">
        <v>34031</v>
      </c>
      <c r="C2981">
        <v>2265002027</v>
      </c>
      <c r="D2981" t="s">
        <v>14</v>
      </c>
      <c r="E2981" t="s">
        <v>11</v>
      </c>
      <c r="F2981" t="s">
        <v>36</v>
      </c>
      <c r="G2981">
        <v>0</v>
      </c>
      <c r="H2981">
        <v>4.8732099951700008</v>
      </c>
      <c r="I2981">
        <v>1.0392721980299999</v>
      </c>
      <c r="J2981">
        <v>3.6045537000000002E-3</v>
      </c>
      <c r="K2981">
        <v>1.046202421E-2</v>
      </c>
      <c r="L2981">
        <v>9.0609882000000012E-4</v>
      </c>
      <c r="M2981">
        <v>8.0909554000000003E-4</v>
      </c>
      <c r="N2981">
        <v>0</v>
      </c>
      <c r="O2981">
        <v>2.5269354439999999E-2</v>
      </c>
    </row>
    <row r="2982" spans="1:15" x14ac:dyDescent="0.35">
      <c r="A2982">
        <v>2023</v>
      </c>
      <c r="B2982">
        <v>34031</v>
      </c>
      <c r="C2982">
        <v>2265002030</v>
      </c>
      <c r="D2982" t="s">
        <v>41</v>
      </c>
      <c r="E2982" t="s">
        <v>11</v>
      </c>
      <c r="F2982" t="s">
        <v>36</v>
      </c>
      <c r="G2982">
        <v>2.57609847E-3</v>
      </c>
      <c r="H2982">
        <v>195.82435627249004</v>
      </c>
      <c r="I2982">
        <v>37.356104223679999</v>
      </c>
      <c r="J2982">
        <v>0.11953229178000001</v>
      </c>
      <c r="K2982">
        <v>0.41130713491999993</v>
      </c>
      <c r="L2982">
        <v>2.923436351E-2</v>
      </c>
      <c r="M2982">
        <v>2.6832430019999999E-2</v>
      </c>
      <c r="N2982">
        <v>1.1904948000000001E-3</v>
      </c>
      <c r="O2982">
        <v>0.86107607036</v>
      </c>
    </row>
    <row r="2983" spans="1:15" x14ac:dyDescent="0.35">
      <c r="A2983">
        <v>2023</v>
      </c>
      <c r="B2983">
        <v>34031</v>
      </c>
      <c r="C2983">
        <v>2265002033</v>
      </c>
      <c r="D2983" t="s">
        <v>42</v>
      </c>
      <c r="E2983" t="s">
        <v>11</v>
      </c>
      <c r="F2983" t="s">
        <v>36</v>
      </c>
      <c r="G2983">
        <v>8.4216484000000018E-4</v>
      </c>
      <c r="H2983">
        <v>67.064290175629992</v>
      </c>
      <c r="I2983">
        <v>10.157128570929999</v>
      </c>
      <c r="J2983">
        <v>4.4606076460000005E-2</v>
      </c>
      <c r="K2983">
        <v>0.18996438923</v>
      </c>
      <c r="L2983">
        <v>1.3869264420000001E-2</v>
      </c>
      <c r="M2983">
        <v>1.2748215150000001E-2</v>
      </c>
      <c r="N2983">
        <v>4.0234314999999999E-4</v>
      </c>
      <c r="O2983">
        <v>0.35637020914</v>
      </c>
    </row>
    <row r="2984" spans="1:15" x14ac:dyDescent="0.35">
      <c r="A2984">
        <v>2023</v>
      </c>
      <c r="B2984">
        <v>34031</v>
      </c>
      <c r="C2984">
        <v>2265002039</v>
      </c>
      <c r="D2984" t="s">
        <v>15</v>
      </c>
      <c r="E2984" t="s">
        <v>11</v>
      </c>
      <c r="F2984" t="s">
        <v>36</v>
      </c>
      <c r="G2984">
        <v>5.4255698199999992E-3</v>
      </c>
      <c r="H2984">
        <v>409.98750891274005</v>
      </c>
      <c r="I2984">
        <v>95.686334810660014</v>
      </c>
      <c r="J2984">
        <v>0.28525798642000005</v>
      </c>
      <c r="K2984">
        <v>0.88517366926999996</v>
      </c>
      <c r="L2984">
        <v>5.1710464410000004E-2</v>
      </c>
      <c r="M2984">
        <v>4.7506254069999997E-2</v>
      </c>
      <c r="N2984">
        <v>2.4603559199999998E-3</v>
      </c>
      <c r="O2984">
        <v>1.9655939972900001</v>
      </c>
    </row>
    <row r="2985" spans="1:15" x14ac:dyDescent="0.35">
      <c r="A2985">
        <v>2023</v>
      </c>
      <c r="B2985">
        <v>34031</v>
      </c>
      <c r="C2985">
        <v>2265002042</v>
      </c>
      <c r="D2985" t="s">
        <v>43</v>
      </c>
      <c r="E2985" t="s">
        <v>11</v>
      </c>
      <c r="F2985" t="s">
        <v>36</v>
      </c>
      <c r="G2985">
        <v>2.6003492900000002E-3</v>
      </c>
      <c r="H2985">
        <v>196.48846938743</v>
      </c>
      <c r="I2985">
        <v>43.348123594930001</v>
      </c>
      <c r="J2985">
        <v>0.13120244775000001</v>
      </c>
      <c r="K2985">
        <v>0.40676120848000002</v>
      </c>
      <c r="L2985">
        <v>2.8494713500000005E-2</v>
      </c>
      <c r="M2985">
        <v>2.6261433439999999E-2</v>
      </c>
      <c r="N2985">
        <v>1.1904948000000001E-3</v>
      </c>
      <c r="O2985">
        <v>1.2033841108300001</v>
      </c>
    </row>
    <row r="2986" spans="1:15" x14ac:dyDescent="0.35">
      <c r="A2986">
        <v>2023</v>
      </c>
      <c r="B2986">
        <v>34031</v>
      </c>
      <c r="C2986">
        <v>2265002045</v>
      </c>
      <c r="D2986" t="s">
        <v>44</v>
      </c>
      <c r="E2986" t="s">
        <v>11</v>
      </c>
      <c r="F2986" t="s">
        <v>36</v>
      </c>
      <c r="G2986">
        <v>2.3920127000000003E-4</v>
      </c>
      <c r="H2986">
        <v>14.68129651384</v>
      </c>
      <c r="I2986">
        <v>0.87614905730000003</v>
      </c>
      <c r="J2986">
        <v>3.3763755300000005E-3</v>
      </c>
      <c r="K2986">
        <v>3.9146335030000007E-2</v>
      </c>
      <c r="L2986">
        <v>1.45945844E-3</v>
      </c>
      <c r="M2986">
        <v>1.35473899E-3</v>
      </c>
      <c r="N2986">
        <v>0</v>
      </c>
      <c r="O2986">
        <v>2.4473486620000002E-2</v>
      </c>
    </row>
    <row r="2987" spans="1:15" x14ac:dyDescent="0.35">
      <c r="A2987">
        <v>2023</v>
      </c>
      <c r="B2987">
        <v>34031</v>
      </c>
      <c r="C2987">
        <v>2265002054</v>
      </c>
      <c r="D2987" t="s">
        <v>16</v>
      </c>
      <c r="E2987" t="s">
        <v>11</v>
      </c>
      <c r="F2987" t="s">
        <v>36</v>
      </c>
      <c r="G2987">
        <v>3.4392072E-4</v>
      </c>
      <c r="H2987">
        <v>26.419503591690003</v>
      </c>
      <c r="I2987">
        <v>5.7266161925499999</v>
      </c>
      <c r="J2987">
        <v>1.7557593680000001E-2</v>
      </c>
      <c r="K2987">
        <v>5.6832898980000005E-2</v>
      </c>
      <c r="L2987">
        <v>3.7654909600000007E-3</v>
      </c>
      <c r="M2987">
        <v>3.4777880500000001E-3</v>
      </c>
      <c r="N2987">
        <v>7.2752460000000016E-5</v>
      </c>
      <c r="O2987">
        <v>0.12695524731999999</v>
      </c>
    </row>
    <row r="2988" spans="1:15" x14ac:dyDescent="0.35">
      <c r="A2988">
        <v>2023</v>
      </c>
      <c r="B2988">
        <v>34031</v>
      </c>
      <c r="C2988">
        <v>2265002057</v>
      </c>
      <c r="D2988" t="s">
        <v>45</v>
      </c>
      <c r="E2988" t="s">
        <v>11</v>
      </c>
      <c r="F2988" t="s">
        <v>36</v>
      </c>
      <c r="G2988">
        <v>3.1526066000000006E-4</v>
      </c>
      <c r="H2988">
        <v>22.992396448560001</v>
      </c>
      <c r="I2988">
        <v>0.49962531443000008</v>
      </c>
      <c r="J2988">
        <v>2.1924945900000004E-3</v>
      </c>
      <c r="K2988">
        <v>4.6473389599999998E-2</v>
      </c>
      <c r="L2988">
        <v>2.31264638E-3</v>
      </c>
      <c r="M2988">
        <v>2.1208444400000002E-3</v>
      </c>
      <c r="N2988">
        <v>0</v>
      </c>
      <c r="O2988">
        <v>1.6648187929999999E-2</v>
      </c>
    </row>
    <row r="2989" spans="1:15" x14ac:dyDescent="0.35">
      <c r="A2989">
        <v>2023</v>
      </c>
      <c r="B2989">
        <v>34031</v>
      </c>
      <c r="C2989">
        <v>2265002060</v>
      </c>
      <c r="D2989" t="s">
        <v>46</v>
      </c>
      <c r="E2989" t="s">
        <v>11</v>
      </c>
      <c r="F2989" t="s">
        <v>36</v>
      </c>
      <c r="G2989">
        <v>7.1319457E-4</v>
      </c>
      <c r="H2989">
        <v>56.022535783499997</v>
      </c>
      <c r="I2989">
        <v>0.87362697201999995</v>
      </c>
      <c r="J2989">
        <v>3.845959590000001E-3</v>
      </c>
      <c r="K2989">
        <v>0.10190745719000001</v>
      </c>
      <c r="L2989">
        <v>5.5865070800000007E-3</v>
      </c>
      <c r="M2989">
        <v>5.1444807700000003E-3</v>
      </c>
      <c r="N2989">
        <v>3.3399993E-4</v>
      </c>
      <c r="O2989">
        <v>3.058469326E-2</v>
      </c>
    </row>
    <row r="2990" spans="1:15" x14ac:dyDescent="0.35">
      <c r="A2990">
        <v>2023</v>
      </c>
      <c r="B2990">
        <v>34031</v>
      </c>
      <c r="C2990">
        <v>2265002066</v>
      </c>
      <c r="D2990" t="s">
        <v>47</v>
      </c>
      <c r="E2990" t="s">
        <v>11</v>
      </c>
      <c r="F2990" t="s">
        <v>36</v>
      </c>
      <c r="G2990">
        <v>1.7471613500000002E-3</v>
      </c>
      <c r="H2990">
        <v>134.76772724701001</v>
      </c>
      <c r="I2990">
        <v>32.182692225419999</v>
      </c>
      <c r="J2990">
        <v>9.0114944809999986E-2</v>
      </c>
      <c r="K2990">
        <v>0.28151343935000006</v>
      </c>
      <c r="L2990">
        <v>1.574760066E-2</v>
      </c>
      <c r="M2990">
        <v>1.4449079480000002E-2</v>
      </c>
      <c r="N2990">
        <v>7.6169620999999999E-4</v>
      </c>
      <c r="O2990">
        <v>0.62000197566999993</v>
      </c>
    </row>
    <row r="2991" spans="1:15" x14ac:dyDescent="0.35">
      <c r="A2991">
        <v>2023</v>
      </c>
      <c r="B2991">
        <v>34031</v>
      </c>
      <c r="C2991">
        <v>2265002072</v>
      </c>
      <c r="D2991" t="s">
        <v>48</v>
      </c>
      <c r="E2991" t="s">
        <v>11</v>
      </c>
      <c r="F2991" t="s">
        <v>36</v>
      </c>
      <c r="G2991">
        <v>1.1904948000000001E-3</v>
      </c>
      <c r="H2991">
        <v>89.984593345570005</v>
      </c>
      <c r="I2991">
        <v>11.846386678939998</v>
      </c>
      <c r="J2991">
        <v>3.494763624000001E-2</v>
      </c>
      <c r="K2991">
        <v>0.21430339403000001</v>
      </c>
      <c r="L2991">
        <v>9.2737340299999995E-3</v>
      </c>
      <c r="M2991">
        <v>8.512037820000002E-3</v>
      </c>
      <c r="N2991">
        <v>5.6879196000000009E-4</v>
      </c>
      <c r="O2991">
        <v>0.25159013209000003</v>
      </c>
    </row>
    <row r="2992" spans="1:15" x14ac:dyDescent="0.35">
      <c r="A2992">
        <v>2023</v>
      </c>
      <c r="B2992">
        <v>34031</v>
      </c>
      <c r="C2992">
        <v>2265002078</v>
      </c>
      <c r="D2992" t="s">
        <v>49</v>
      </c>
      <c r="E2992" t="s">
        <v>11</v>
      </c>
      <c r="F2992" t="s">
        <v>36</v>
      </c>
      <c r="G2992">
        <v>3.8139925999999998E-4</v>
      </c>
      <c r="H2992">
        <v>30.169346158930001</v>
      </c>
      <c r="I2992">
        <v>7.070344207959999</v>
      </c>
      <c r="J2992">
        <v>2.0043302729999997E-2</v>
      </c>
      <c r="K2992">
        <v>6.6973048669999993E-2</v>
      </c>
      <c r="L2992">
        <v>3.6464414800000009E-3</v>
      </c>
      <c r="M2992">
        <v>3.3598408800000002E-3</v>
      </c>
      <c r="N2992">
        <v>1.6644881000000002E-4</v>
      </c>
      <c r="O2992">
        <v>0.18770134680000003</v>
      </c>
    </row>
    <row r="2993" spans="1:15" x14ac:dyDescent="0.35">
      <c r="A2993">
        <v>2023</v>
      </c>
      <c r="B2993">
        <v>34031</v>
      </c>
      <c r="C2993">
        <v>2265002081</v>
      </c>
      <c r="D2993" t="s">
        <v>50</v>
      </c>
      <c r="E2993" t="s">
        <v>11</v>
      </c>
      <c r="F2993" t="s">
        <v>36</v>
      </c>
      <c r="G2993">
        <v>2.8660060000000002E-4</v>
      </c>
      <c r="H2993">
        <v>19.942120592790001</v>
      </c>
      <c r="I2993">
        <v>0.61896139503000014</v>
      </c>
      <c r="J2993">
        <v>3.5009365600000004E-3</v>
      </c>
      <c r="K2993">
        <v>6.1561808880000006E-2</v>
      </c>
      <c r="L2993">
        <v>1.9279401900000007E-3</v>
      </c>
      <c r="M2993">
        <v>1.7471613500000002E-3</v>
      </c>
      <c r="N2993">
        <v>0</v>
      </c>
      <c r="O2993">
        <v>2.465206084E-2</v>
      </c>
    </row>
    <row r="2994" spans="1:15" x14ac:dyDescent="0.35">
      <c r="A2994">
        <v>2023</v>
      </c>
      <c r="B2994">
        <v>34031</v>
      </c>
      <c r="C2994">
        <v>2265003010</v>
      </c>
      <c r="D2994" t="s">
        <v>51</v>
      </c>
      <c r="E2994" t="s">
        <v>18</v>
      </c>
      <c r="F2994" t="s">
        <v>36</v>
      </c>
      <c r="G2994">
        <v>7.7856155300000006E-3</v>
      </c>
      <c r="H2994">
        <v>601.41655066746</v>
      </c>
      <c r="I2994">
        <v>59.879152506579985</v>
      </c>
      <c r="J2994">
        <v>0.19470211760999998</v>
      </c>
      <c r="K2994">
        <v>1.6696138415000001</v>
      </c>
      <c r="L2994">
        <v>6.0009756399999996E-2</v>
      </c>
      <c r="M2994">
        <v>5.5130932340000001E-2</v>
      </c>
      <c r="N2994">
        <v>3.5913259800000007E-3</v>
      </c>
      <c r="O2994">
        <v>1.4447591361499996</v>
      </c>
    </row>
    <row r="2995" spans="1:15" x14ac:dyDescent="0.35">
      <c r="A2995">
        <v>2023</v>
      </c>
      <c r="B2995">
        <v>34031</v>
      </c>
      <c r="C2995">
        <v>2265003020</v>
      </c>
      <c r="D2995" t="s">
        <v>52</v>
      </c>
      <c r="E2995" t="s">
        <v>18</v>
      </c>
      <c r="F2995" t="s">
        <v>36</v>
      </c>
      <c r="G2995">
        <v>3.1564646849999996E-2</v>
      </c>
      <c r="H2995">
        <v>2417.3761167569201</v>
      </c>
      <c r="I2995">
        <v>37.4443573669</v>
      </c>
      <c r="J2995">
        <v>0.16761615628999996</v>
      </c>
      <c r="K2995">
        <v>4.4576170789699994</v>
      </c>
      <c r="L2995">
        <v>0.23874711827999998</v>
      </c>
      <c r="M2995">
        <v>0.21966723449000003</v>
      </c>
      <c r="N2995">
        <v>1.4705917710000004E-2</v>
      </c>
      <c r="O2995">
        <v>1.3314405658399999</v>
      </c>
    </row>
    <row r="2996" spans="1:15" x14ac:dyDescent="0.35">
      <c r="A2996">
        <v>2023</v>
      </c>
      <c r="B2996">
        <v>34031</v>
      </c>
      <c r="C2996">
        <v>2265003030</v>
      </c>
      <c r="D2996" t="s">
        <v>17</v>
      </c>
      <c r="E2996" t="s">
        <v>18</v>
      </c>
      <c r="F2996" t="s">
        <v>36</v>
      </c>
      <c r="G2996">
        <v>6.5785860800000005E-3</v>
      </c>
      <c r="H2996">
        <v>504.83714303406998</v>
      </c>
      <c r="I2996">
        <v>55.882361634660001</v>
      </c>
      <c r="J2996">
        <v>0.18182162526000001</v>
      </c>
      <c r="K2996">
        <v>1.0116394909499999</v>
      </c>
      <c r="L2996">
        <v>6.1387643899999997E-2</v>
      </c>
      <c r="M2996">
        <v>5.6440476620000013E-2</v>
      </c>
      <c r="N2996">
        <v>3.1118211300000011E-3</v>
      </c>
      <c r="O2996">
        <v>1.3622093448700001</v>
      </c>
    </row>
    <row r="2997" spans="1:15" x14ac:dyDescent="0.35">
      <c r="A2997">
        <v>2023</v>
      </c>
      <c r="B2997">
        <v>34031</v>
      </c>
      <c r="C2997">
        <v>2265003040</v>
      </c>
      <c r="D2997" t="s">
        <v>19</v>
      </c>
      <c r="E2997" t="s">
        <v>18</v>
      </c>
      <c r="F2997" t="s">
        <v>36</v>
      </c>
      <c r="G2997">
        <v>1.2407601360000001E-2</v>
      </c>
      <c r="H2997">
        <v>938.72868081156992</v>
      </c>
      <c r="I2997">
        <v>174.34945488543002</v>
      </c>
      <c r="J2997">
        <v>0.70851746867000009</v>
      </c>
      <c r="K2997">
        <v>2.11298607201</v>
      </c>
      <c r="L2997">
        <v>0.21243828550999999</v>
      </c>
      <c r="M2997">
        <v>0.19545058609999996</v>
      </c>
      <c r="N2997">
        <v>5.6581572300000004E-3</v>
      </c>
      <c r="O2997">
        <v>5.7878539222899992</v>
      </c>
    </row>
    <row r="2998" spans="1:15" x14ac:dyDescent="0.35">
      <c r="A2998">
        <v>2023</v>
      </c>
      <c r="B2998">
        <v>34031</v>
      </c>
      <c r="C2998">
        <v>2265003050</v>
      </c>
      <c r="D2998" t="s">
        <v>53</v>
      </c>
      <c r="E2998" t="s">
        <v>18</v>
      </c>
      <c r="F2998" t="s">
        <v>36</v>
      </c>
      <c r="G2998">
        <v>6.8894374999999995E-4</v>
      </c>
      <c r="H2998">
        <v>42.820645111419999</v>
      </c>
      <c r="I2998">
        <v>4.8034558183699998</v>
      </c>
      <c r="J2998">
        <v>1.4416010180000001E-2</v>
      </c>
      <c r="K2998">
        <v>0.10126150352999999</v>
      </c>
      <c r="L2998">
        <v>4.2802697300000003E-3</v>
      </c>
      <c r="M2998">
        <v>3.9848506500000007E-3</v>
      </c>
      <c r="N2998">
        <v>2.8660060000000002E-4</v>
      </c>
      <c r="O2998">
        <v>0.1049509351</v>
      </c>
    </row>
    <row r="2999" spans="1:15" x14ac:dyDescent="0.35">
      <c r="A2999">
        <v>2023</v>
      </c>
      <c r="B2999">
        <v>34031</v>
      </c>
      <c r="C2999">
        <v>2265003060</v>
      </c>
      <c r="D2999" t="s">
        <v>54</v>
      </c>
      <c r="E2999" t="s">
        <v>18</v>
      </c>
      <c r="F2999" t="s">
        <v>36</v>
      </c>
      <c r="G2999">
        <v>4.0234314999999999E-4</v>
      </c>
      <c r="H2999">
        <v>19.205507446839995</v>
      </c>
      <c r="I2999">
        <v>4.7459020086500008</v>
      </c>
      <c r="J2999">
        <v>1.2960960980000002E-2</v>
      </c>
      <c r="K2999">
        <v>4.0251951960000004E-2</v>
      </c>
      <c r="L2999">
        <v>2.04258043E-3</v>
      </c>
      <c r="M2999">
        <v>2.0117157499999999E-3</v>
      </c>
      <c r="N2999">
        <v>0</v>
      </c>
      <c r="O2999">
        <v>9.6244890720000018E-2</v>
      </c>
    </row>
    <row r="3000" spans="1:15" x14ac:dyDescent="0.35">
      <c r="A3000">
        <v>2023</v>
      </c>
      <c r="B3000">
        <v>34031</v>
      </c>
      <c r="C3000">
        <v>2265003070</v>
      </c>
      <c r="D3000" t="s">
        <v>55</v>
      </c>
      <c r="E3000" t="s">
        <v>18</v>
      </c>
      <c r="F3000" t="s">
        <v>36</v>
      </c>
      <c r="G3000">
        <v>2.5849169499999997E-3</v>
      </c>
      <c r="H3000">
        <v>201.83477870919</v>
      </c>
      <c r="I3000">
        <v>3.1782617629399992</v>
      </c>
      <c r="J3000">
        <v>1.434987158E-2</v>
      </c>
      <c r="K3000">
        <v>0.37506538674000006</v>
      </c>
      <c r="L3000">
        <v>2.0099520539999999E-2</v>
      </c>
      <c r="M3000">
        <v>1.8583844290000002E-2</v>
      </c>
      <c r="N3000">
        <v>1.20702945E-3</v>
      </c>
      <c r="O3000">
        <v>0.10920695401000002</v>
      </c>
    </row>
    <row r="3001" spans="1:15" x14ac:dyDescent="0.35">
      <c r="A3001">
        <v>2023</v>
      </c>
      <c r="B3001">
        <v>34031</v>
      </c>
      <c r="C3001">
        <v>2265004010</v>
      </c>
      <c r="D3001" t="s">
        <v>56</v>
      </c>
      <c r="E3001" t="s">
        <v>21</v>
      </c>
      <c r="F3001" t="s">
        <v>36</v>
      </c>
      <c r="G3001">
        <v>3.11182113E-2</v>
      </c>
      <c r="H3001">
        <v>2354.3236364269601</v>
      </c>
      <c r="I3001">
        <v>368.3784446893099</v>
      </c>
      <c r="J3001">
        <v>1.6218981485300001</v>
      </c>
      <c r="K3001">
        <v>4.5488685053900006</v>
      </c>
      <c r="L3001">
        <v>0.55880944064000004</v>
      </c>
      <c r="M3001">
        <v>0.5140380176799999</v>
      </c>
      <c r="N3001">
        <v>1.4277119119999999E-2</v>
      </c>
      <c r="O3001">
        <v>28.53583958378999</v>
      </c>
    </row>
    <row r="3002" spans="1:15" x14ac:dyDescent="0.35">
      <c r="A3002">
        <v>2023</v>
      </c>
      <c r="B3002">
        <v>34031</v>
      </c>
      <c r="C3002">
        <v>2265004011</v>
      </c>
      <c r="D3002" t="s">
        <v>56</v>
      </c>
      <c r="E3002" t="s">
        <v>22</v>
      </c>
      <c r="F3002" t="s">
        <v>36</v>
      </c>
      <c r="G3002">
        <v>2.16162991E-2</v>
      </c>
      <c r="H3002">
        <v>1630.8092313884799</v>
      </c>
      <c r="I3002">
        <v>258.04310663857001</v>
      </c>
      <c r="J3002">
        <v>1.2083015157400001</v>
      </c>
      <c r="K3002">
        <v>3.2729678288999997</v>
      </c>
      <c r="L3002">
        <v>0.43159074122999996</v>
      </c>
      <c r="M3002">
        <v>0.39706639202999999</v>
      </c>
      <c r="N3002">
        <v>9.8833114600000004E-3</v>
      </c>
      <c r="O3002">
        <v>16.578940815799996</v>
      </c>
    </row>
    <row r="3003" spans="1:15" x14ac:dyDescent="0.35">
      <c r="A3003">
        <v>2023</v>
      </c>
      <c r="B3003">
        <v>34031</v>
      </c>
      <c r="C3003">
        <v>2265004015</v>
      </c>
      <c r="D3003" t="s">
        <v>20</v>
      </c>
      <c r="E3003" t="s">
        <v>21</v>
      </c>
      <c r="F3003" t="s">
        <v>36</v>
      </c>
      <c r="G3003">
        <v>2.68412485E-3</v>
      </c>
      <c r="H3003">
        <v>202.78853149280002</v>
      </c>
      <c r="I3003">
        <v>31.718940487630007</v>
      </c>
      <c r="J3003">
        <v>0.13971448556999999</v>
      </c>
      <c r="K3003">
        <v>0.39178081557999994</v>
      </c>
      <c r="L3003">
        <v>4.8157719280000004E-2</v>
      </c>
      <c r="M3003">
        <v>4.4286406560000005E-2</v>
      </c>
      <c r="N3003">
        <v>1.3194650700000005E-3</v>
      </c>
      <c r="O3003">
        <v>2.6120811753300006</v>
      </c>
    </row>
    <row r="3004" spans="1:15" x14ac:dyDescent="0.35">
      <c r="A3004">
        <v>2023</v>
      </c>
      <c r="B3004">
        <v>34031</v>
      </c>
      <c r="C3004">
        <v>2265004016</v>
      </c>
      <c r="D3004" t="s">
        <v>20</v>
      </c>
      <c r="E3004" t="s">
        <v>22</v>
      </c>
      <c r="F3004" t="s">
        <v>36</v>
      </c>
      <c r="G3004">
        <v>1.2189343980000001E-2</v>
      </c>
      <c r="H3004">
        <v>927.64747143761008</v>
      </c>
      <c r="I3004">
        <v>145.40168095233</v>
      </c>
      <c r="J3004">
        <v>0.64801277507999999</v>
      </c>
      <c r="K3004">
        <v>1.8057535357400005</v>
      </c>
      <c r="L3004">
        <v>0.22531877785999999</v>
      </c>
      <c r="M3004">
        <v>0.20728719088</v>
      </c>
      <c r="N3004">
        <v>5.6614641600000008E-3</v>
      </c>
      <c r="O3004">
        <v>10.46460912695</v>
      </c>
    </row>
    <row r="3005" spans="1:15" x14ac:dyDescent="0.35">
      <c r="A3005">
        <v>2023</v>
      </c>
      <c r="B3005">
        <v>34031</v>
      </c>
      <c r="C3005">
        <v>2265004025</v>
      </c>
      <c r="D3005" t="s">
        <v>24</v>
      </c>
      <c r="E3005" t="s">
        <v>21</v>
      </c>
      <c r="F3005" t="s">
        <v>36</v>
      </c>
      <c r="G3005">
        <v>1.5873264000000004E-4</v>
      </c>
      <c r="H3005">
        <v>13.04147811164</v>
      </c>
      <c r="I3005">
        <v>2.04495370343</v>
      </c>
      <c r="J3005">
        <v>9.1524799299999987E-3</v>
      </c>
      <c r="K3005">
        <v>2.5386199300000009E-2</v>
      </c>
      <c r="L3005">
        <v>3.2176428899999992E-3</v>
      </c>
      <c r="M3005">
        <v>2.8836429600000006E-3</v>
      </c>
      <c r="N3005">
        <v>0</v>
      </c>
      <c r="O3005">
        <v>0.20835202234000003</v>
      </c>
    </row>
    <row r="3006" spans="1:15" x14ac:dyDescent="0.35">
      <c r="A3006">
        <v>2023</v>
      </c>
      <c r="B3006">
        <v>34031</v>
      </c>
      <c r="C3006">
        <v>2265004026</v>
      </c>
      <c r="D3006" t="s">
        <v>24</v>
      </c>
      <c r="E3006" t="s">
        <v>22</v>
      </c>
      <c r="F3006" t="s">
        <v>36</v>
      </c>
      <c r="G3006">
        <v>4.4533324000000008E-4</v>
      </c>
      <c r="H3006">
        <v>37.757550093340008</v>
      </c>
      <c r="I3006">
        <v>7.4635425941999998</v>
      </c>
      <c r="J3006">
        <v>2.6764086800000003E-2</v>
      </c>
      <c r="K3006">
        <v>7.4973614650000006E-2</v>
      </c>
      <c r="L3006">
        <v>7.4924010700000007E-3</v>
      </c>
      <c r="M3006">
        <v>6.8905398099999996E-3</v>
      </c>
      <c r="N3006">
        <v>2.4581513000000005E-4</v>
      </c>
      <c r="O3006">
        <v>0.44448115437000002</v>
      </c>
    </row>
    <row r="3007" spans="1:15" x14ac:dyDescent="0.35">
      <c r="A3007">
        <v>2023</v>
      </c>
      <c r="B3007">
        <v>34031</v>
      </c>
      <c r="C3007">
        <v>2265004030</v>
      </c>
      <c r="D3007" t="s">
        <v>25</v>
      </c>
      <c r="E3007" t="s">
        <v>21</v>
      </c>
      <c r="F3007" t="s">
        <v>36</v>
      </c>
      <c r="G3007">
        <v>3.3179531000000003E-4</v>
      </c>
      <c r="H3007">
        <v>24.878965841950006</v>
      </c>
      <c r="I3007">
        <v>3.9013010635500005</v>
      </c>
      <c r="J3007">
        <v>1.7383428699999998E-2</v>
      </c>
      <c r="K3007">
        <v>4.8479593799999998E-2</v>
      </c>
      <c r="L3007">
        <v>6.0549888300000009E-3</v>
      </c>
      <c r="M3007">
        <v>5.5920186300000008E-3</v>
      </c>
      <c r="N3007">
        <v>8.5980180000000013E-5</v>
      </c>
      <c r="O3007">
        <v>0.25215341250000001</v>
      </c>
    </row>
    <row r="3008" spans="1:15" x14ac:dyDescent="0.35">
      <c r="A3008">
        <v>2023</v>
      </c>
      <c r="B3008">
        <v>34031</v>
      </c>
      <c r="C3008">
        <v>2265004031</v>
      </c>
      <c r="D3008" t="s">
        <v>25</v>
      </c>
      <c r="E3008" t="s">
        <v>22</v>
      </c>
      <c r="F3008" t="s">
        <v>36</v>
      </c>
      <c r="G3008">
        <v>2.0366279560000002E-2</v>
      </c>
      <c r="H3008">
        <v>1546.1624683961497</v>
      </c>
      <c r="I3008">
        <v>317.61999141312003</v>
      </c>
      <c r="J3008">
        <v>0.88262402623999991</v>
      </c>
      <c r="K3008">
        <v>3.0463350975199996</v>
      </c>
      <c r="L3008">
        <v>0.18131676727999999</v>
      </c>
      <c r="M3008">
        <v>0.16677729837999999</v>
      </c>
      <c r="N3008">
        <v>9.4269551199999968E-3</v>
      </c>
      <c r="O3008">
        <v>10.275579496599999</v>
      </c>
    </row>
    <row r="3009" spans="1:15" x14ac:dyDescent="0.35">
      <c r="A3009">
        <v>2023</v>
      </c>
      <c r="B3009">
        <v>34031</v>
      </c>
      <c r="C3009">
        <v>2265004035</v>
      </c>
      <c r="D3009" t="s">
        <v>97</v>
      </c>
      <c r="E3009" t="s">
        <v>21</v>
      </c>
      <c r="F3009" t="s">
        <v>36</v>
      </c>
      <c r="G3009">
        <v>3.6012467699999997E-3</v>
      </c>
      <c r="H3009">
        <v>268.26613130129999</v>
      </c>
      <c r="I3009">
        <v>110.30096802494002</v>
      </c>
      <c r="J3009">
        <v>0.50903573489999998</v>
      </c>
      <c r="K3009">
        <v>1.0016922455100001</v>
      </c>
      <c r="L3009">
        <v>2.3482509929999999E-2</v>
      </c>
      <c r="M3009">
        <v>2.1619606030000002E-2</v>
      </c>
      <c r="N3009">
        <v>1.6181910800000001E-3</v>
      </c>
      <c r="O3009">
        <v>4.95763702038</v>
      </c>
    </row>
    <row r="3010" spans="1:15" x14ac:dyDescent="0.35">
      <c r="A3010">
        <v>2023</v>
      </c>
      <c r="B3010">
        <v>34031</v>
      </c>
      <c r="C3010">
        <v>2265004036</v>
      </c>
      <c r="D3010" t="s">
        <v>97</v>
      </c>
      <c r="E3010" t="s">
        <v>22</v>
      </c>
      <c r="F3010" t="s">
        <v>36</v>
      </c>
      <c r="G3010">
        <v>7.9002557699999996E-3</v>
      </c>
      <c r="H3010">
        <v>582.95527884021999</v>
      </c>
      <c r="I3010">
        <v>239.61268295667998</v>
      </c>
      <c r="J3010">
        <v>1.10592226987</v>
      </c>
      <c r="K3010">
        <v>2.1773973522399999</v>
      </c>
      <c r="L3010">
        <v>5.1054589960000001E-2</v>
      </c>
      <c r="M3010">
        <v>4.6959508309999995E-2</v>
      </c>
      <c r="N3010">
        <v>3.5373127900000002E-3</v>
      </c>
      <c r="O3010">
        <v>8.7172383380499987</v>
      </c>
    </row>
    <row r="3011" spans="1:15" x14ac:dyDescent="0.35">
      <c r="A3011">
        <v>2023</v>
      </c>
      <c r="B3011">
        <v>34031</v>
      </c>
      <c r="C3011">
        <v>2265004040</v>
      </c>
      <c r="D3011" t="s">
        <v>57</v>
      </c>
      <c r="E3011" t="s">
        <v>21</v>
      </c>
      <c r="F3011" t="s">
        <v>36</v>
      </c>
      <c r="G3011">
        <v>6.2886785500000002E-3</v>
      </c>
      <c r="H3011">
        <v>476.01702651975995</v>
      </c>
      <c r="I3011">
        <v>118.24544296058998</v>
      </c>
      <c r="J3011">
        <v>0.30371506506000001</v>
      </c>
      <c r="K3011">
        <v>0.91389766324999988</v>
      </c>
      <c r="L3011">
        <v>5.1093170810000005E-2</v>
      </c>
      <c r="M3011">
        <v>4.6978247580000007E-2</v>
      </c>
      <c r="N3011">
        <v>2.8836429600000006E-3</v>
      </c>
      <c r="O3011">
        <v>3.82213426166</v>
      </c>
    </row>
    <row r="3012" spans="1:15" x14ac:dyDescent="0.35">
      <c r="A3012">
        <v>2023</v>
      </c>
      <c r="B3012">
        <v>34031</v>
      </c>
      <c r="C3012">
        <v>2265004041</v>
      </c>
      <c r="D3012" t="s">
        <v>57</v>
      </c>
      <c r="E3012" t="s">
        <v>22</v>
      </c>
      <c r="F3012" t="s">
        <v>36</v>
      </c>
      <c r="G3012">
        <v>2.6356232100000002E-3</v>
      </c>
      <c r="H3012">
        <v>198.19302645593001</v>
      </c>
      <c r="I3012">
        <v>49.498238470999986</v>
      </c>
      <c r="J3012">
        <v>0.13091694946000001</v>
      </c>
      <c r="K3012">
        <v>0.38613698837999999</v>
      </c>
      <c r="L3012">
        <v>2.2285401270000001E-2</v>
      </c>
      <c r="M3012">
        <v>2.0375098040000005E-2</v>
      </c>
      <c r="N3012">
        <v>1.2202571700000002E-3</v>
      </c>
      <c r="O3012">
        <v>1.0938144968299999</v>
      </c>
    </row>
    <row r="3013" spans="1:15" x14ac:dyDescent="0.35">
      <c r="A3013">
        <v>2023</v>
      </c>
      <c r="B3013">
        <v>34031</v>
      </c>
      <c r="C3013">
        <v>2265004046</v>
      </c>
      <c r="D3013" t="s">
        <v>58</v>
      </c>
      <c r="E3013" t="s">
        <v>22</v>
      </c>
      <c r="F3013" t="s">
        <v>36</v>
      </c>
      <c r="G3013">
        <v>2.959702350000001E-3</v>
      </c>
      <c r="H3013">
        <v>223.67116171686004</v>
      </c>
      <c r="I3013">
        <v>55.939724744749995</v>
      </c>
      <c r="J3013">
        <v>0.14788921653000001</v>
      </c>
      <c r="K3013">
        <v>0.46725046972999995</v>
      </c>
      <c r="L3013">
        <v>2.3709585790000001E-2</v>
      </c>
      <c r="M3013">
        <v>2.1718813929999997E-2</v>
      </c>
      <c r="N3013">
        <v>1.3999337000000001E-3</v>
      </c>
      <c r="O3013">
        <v>1.3035543274600001</v>
      </c>
    </row>
    <row r="3014" spans="1:15" x14ac:dyDescent="0.35">
      <c r="A3014">
        <v>2023</v>
      </c>
      <c r="B3014">
        <v>34031</v>
      </c>
      <c r="C3014">
        <v>2265004051</v>
      </c>
      <c r="D3014" t="s">
        <v>59</v>
      </c>
      <c r="E3014" t="s">
        <v>22</v>
      </c>
      <c r="F3014" t="s">
        <v>36</v>
      </c>
      <c r="G3014">
        <v>1.3999337000000001E-3</v>
      </c>
      <c r="H3014">
        <v>106.89487091040999</v>
      </c>
      <c r="I3014">
        <v>16.736621852060001</v>
      </c>
      <c r="J3014">
        <v>7.4130347500000013E-2</v>
      </c>
      <c r="K3014">
        <v>0.20732356711000002</v>
      </c>
      <c r="L3014">
        <v>2.569705072E-2</v>
      </c>
      <c r="M3014">
        <v>2.3618094060000004E-2</v>
      </c>
      <c r="N3014">
        <v>6.2170284000000002E-4</v>
      </c>
      <c r="O3014">
        <v>1.18706441128</v>
      </c>
    </row>
    <row r="3015" spans="1:15" x14ac:dyDescent="0.35">
      <c r="A3015">
        <v>2023</v>
      </c>
      <c r="B3015">
        <v>34031</v>
      </c>
      <c r="C3015">
        <v>2265004055</v>
      </c>
      <c r="D3015" t="s">
        <v>60</v>
      </c>
      <c r="E3015" t="s">
        <v>21</v>
      </c>
      <c r="F3015" t="s">
        <v>36</v>
      </c>
      <c r="G3015">
        <v>8.4235223270000006E-2</v>
      </c>
      <c r="H3015">
        <v>6381.4446561817613</v>
      </c>
      <c r="I3015">
        <v>1584.9892635987296</v>
      </c>
      <c r="J3015">
        <v>4.0668559001399993</v>
      </c>
      <c r="K3015">
        <v>12.222592956529999</v>
      </c>
      <c r="L3015">
        <v>0.68399878734000008</v>
      </c>
      <c r="M3015">
        <v>0.62926027736000001</v>
      </c>
      <c r="N3015">
        <v>3.8842097469999996E-2</v>
      </c>
      <c r="O3015">
        <v>42.583100613349998</v>
      </c>
    </row>
    <row r="3016" spans="1:15" x14ac:dyDescent="0.35">
      <c r="A3016">
        <v>2023</v>
      </c>
      <c r="B3016">
        <v>34031</v>
      </c>
      <c r="C3016">
        <v>2265004056</v>
      </c>
      <c r="D3016" t="s">
        <v>60</v>
      </c>
      <c r="E3016" t="s">
        <v>22</v>
      </c>
      <c r="F3016" t="s">
        <v>36</v>
      </c>
      <c r="G3016">
        <v>3.5536269780000004E-2</v>
      </c>
      <c r="H3016">
        <v>2694.0004629269597</v>
      </c>
      <c r="I3016">
        <v>673.14516860481001</v>
      </c>
      <c r="J3016">
        <v>1.7790247228600002</v>
      </c>
      <c r="K3016">
        <v>5.2477429661799988</v>
      </c>
      <c r="L3016">
        <v>0.30193483441000002</v>
      </c>
      <c r="M3016">
        <v>0.27773141373999999</v>
      </c>
      <c r="N3016">
        <v>1.635056423E-2</v>
      </c>
      <c r="O3016">
        <v>14.215113080190001</v>
      </c>
    </row>
    <row r="3017" spans="1:15" x14ac:dyDescent="0.35">
      <c r="A3017">
        <v>2023</v>
      </c>
      <c r="B3017">
        <v>34031</v>
      </c>
      <c r="C3017">
        <v>2265004066</v>
      </c>
      <c r="D3017" t="s">
        <v>61</v>
      </c>
      <c r="E3017" t="s">
        <v>22</v>
      </c>
      <c r="F3017" t="s">
        <v>36</v>
      </c>
      <c r="G3017">
        <v>5.8841307800000017E-3</v>
      </c>
      <c r="H3017">
        <v>449.65602803131992</v>
      </c>
      <c r="I3017">
        <v>69.069535365930008</v>
      </c>
      <c r="J3017">
        <v>0.19676123269000004</v>
      </c>
      <c r="K3017">
        <v>0.85079702960999992</v>
      </c>
      <c r="L3017">
        <v>5.0203606639999995E-2</v>
      </c>
      <c r="M3017">
        <v>4.6141594290000004E-2</v>
      </c>
      <c r="N3017">
        <v>2.6929433300000001E-3</v>
      </c>
      <c r="O3017">
        <v>1.4776994658800005</v>
      </c>
    </row>
    <row r="3018" spans="1:15" x14ac:dyDescent="0.35">
      <c r="A3018">
        <v>2023</v>
      </c>
      <c r="B3018">
        <v>34031</v>
      </c>
      <c r="C3018">
        <v>2265004071</v>
      </c>
      <c r="D3018" t="s">
        <v>26</v>
      </c>
      <c r="E3018" t="s">
        <v>22</v>
      </c>
      <c r="F3018" t="s">
        <v>36</v>
      </c>
      <c r="G3018">
        <v>0.11480007495000001</v>
      </c>
      <c r="H3018">
        <v>8696.0615696301593</v>
      </c>
      <c r="I3018">
        <v>1869.38323518991</v>
      </c>
      <c r="J3018">
        <v>5.5055082388900001</v>
      </c>
      <c r="K3018">
        <v>16.977700355989999</v>
      </c>
      <c r="L3018">
        <v>1.2066568692200002</v>
      </c>
      <c r="M3018">
        <v>1.1101551402700001</v>
      </c>
      <c r="N3018">
        <v>5.2896549969999998E-2</v>
      </c>
      <c r="O3018">
        <v>41.564888047870006</v>
      </c>
    </row>
    <row r="3019" spans="1:15" x14ac:dyDescent="0.35">
      <c r="A3019">
        <v>2023</v>
      </c>
      <c r="B3019">
        <v>34031</v>
      </c>
      <c r="C3019">
        <v>2265004075</v>
      </c>
      <c r="D3019" t="s">
        <v>62</v>
      </c>
      <c r="E3019" t="s">
        <v>21</v>
      </c>
      <c r="F3019" t="s">
        <v>36</v>
      </c>
      <c r="G3019">
        <v>2.9442700100000005E-3</v>
      </c>
      <c r="H3019">
        <v>226.79060642281999</v>
      </c>
      <c r="I3019">
        <v>45.306042207690005</v>
      </c>
      <c r="J3019">
        <v>0.15523941960999998</v>
      </c>
      <c r="K3019">
        <v>0.46104556674000008</v>
      </c>
      <c r="L3019">
        <v>4.0236519620000008E-2</v>
      </c>
      <c r="M3019">
        <v>3.7062969129999998E-2</v>
      </c>
      <c r="N3019">
        <v>1.4054452500000005E-3</v>
      </c>
      <c r="O3019">
        <v>1.7628384028200001</v>
      </c>
    </row>
    <row r="3020" spans="1:15" x14ac:dyDescent="0.35">
      <c r="A3020">
        <v>2023</v>
      </c>
      <c r="B3020">
        <v>34031</v>
      </c>
      <c r="C3020">
        <v>2265004076</v>
      </c>
      <c r="D3020" t="s">
        <v>62</v>
      </c>
      <c r="E3020" t="s">
        <v>22</v>
      </c>
      <c r="F3020" t="s">
        <v>36</v>
      </c>
      <c r="G3020">
        <v>3.5163689000000005E-3</v>
      </c>
      <c r="H3020">
        <v>267.19077608773006</v>
      </c>
      <c r="I3020">
        <v>53.259741273419998</v>
      </c>
      <c r="J3020">
        <v>0.18280709040000001</v>
      </c>
      <c r="K3020">
        <v>0.54733108660999996</v>
      </c>
      <c r="L3020">
        <v>4.747869632E-2</v>
      </c>
      <c r="M3020">
        <v>4.3728637700000003E-2</v>
      </c>
      <c r="N3020">
        <v>1.6259072500000001E-3</v>
      </c>
      <c r="O3020">
        <v>1.9801731493500001</v>
      </c>
    </row>
    <row r="3021" spans="1:15" x14ac:dyDescent="0.35">
      <c r="A3021">
        <v>2023</v>
      </c>
      <c r="B3021">
        <v>34031</v>
      </c>
      <c r="C3021">
        <v>2265005010</v>
      </c>
      <c r="D3021" t="s">
        <v>63</v>
      </c>
      <c r="E3021" t="s">
        <v>28</v>
      </c>
      <c r="F3021" t="s">
        <v>36</v>
      </c>
      <c r="G3021">
        <v>0</v>
      </c>
      <c r="H3021">
        <v>5.2899856900000012E-3</v>
      </c>
      <c r="I3021">
        <v>1.2841911500000001E-3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</row>
    <row r="3022" spans="1:15" x14ac:dyDescent="0.35">
      <c r="A3022">
        <v>2023</v>
      </c>
      <c r="B3022">
        <v>34031</v>
      </c>
      <c r="C3022">
        <v>2265005015</v>
      </c>
      <c r="D3022" t="s">
        <v>64</v>
      </c>
      <c r="E3022" t="s">
        <v>28</v>
      </c>
      <c r="F3022" t="s">
        <v>36</v>
      </c>
      <c r="G3022">
        <v>0</v>
      </c>
      <c r="H3022">
        <v>2.0429111229999998E-2</v>
      </c>
      <c r="I3022">
        <v>1.2841911500000001E-3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</row>
    <row r="3023" spans="1:15" x14ac:dyDescent="0.35">
      <c r="A3023">
        <v>2023</v>
      </c>
      <c r="B3023">
        <v>34031</v>
      </c>
      <c r="C3023">
        <v>2265005025</v>
      </c>
      <c r="D3023" t="s">
        <v>65</v>
      </c>
      <c r="E3023" t="s">
        <v>28</v>
      </c>
      <c r="F3023" t="s">
        <v>36</v>
      </c>
      <c r="G3023">
        <v>0</v>
      </c>
      <c r="H3023">
        <v>1.3442670449999999E-2</v>
      </c>
      <c r="I3023">
        <v>1.0901845900000004E-3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</row>
    <row r="3024" spans="1:15" x14ac:dyDescent="0.35">
      <c r="A3024">
        <v>2023</v>
      </c>
      <c r="B3024">
        <v>34031</v>
      </c>
      <c r="C3024">
        <v>2265005030</v>
      </c>
      <c r="D3024" t="s">
        <v>66</v>
      </c>
      <c r="E3024" t="s">
        <v>28</v>
      </c>
      <c r="F3024" t="s">
        <v>36</v>
      </c>
      <c r="G3024">
        <v>0</v>
      </c>
      <c r="H3024">
        <v>4.3607383600000006E-3</v>
      </c>
      <c r="I3024">
        <v>1.0670360800000003E-3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</row>
    <row r="3025" spans="1:15" x14ac:dyDescent="0.35">
      <c r="A3025">
        <v>2023</v>
      </c>
      <c r="B3025">
        <v>34031</v>
      </c>
      <c r="C3025">
        <v>2265005035</v>
      </c>
      <c r="D3025" t="s">
        <v>27</v>
      </c>
      <c r="E3025" t="s">
        <v>28</v>
      </c>
      <c r="F3025" t="s">
        <v>36</v>
      </c>
      <c r="G3025">
        <v>0</v>
      </c>
      <c r="H3025">
        <v>4.7146901009999999E-2</v>
      </c>
      <c r="I3025">
        <v>8.6839981799999993E-3</v>
      </c>
      <c r="J3025">
        <v>0</v>
      </c>
      <c r="K3025">
        <v>1.9400656E-4</v>
      </c>
      <c r="L3025">
        <v>0</v>
      </c>
      <c r="M3025">
        <v>0</v>
      </c>
      <c r="N3025">
        <v>0</v>
      </c>
      <c r="O3025">
        <v>2.6565671000000006E-4</v>
      </c>
    </row>
    <row r="3026" spans="1:15" x14ac:dyDescent="0.35">
      <c r="A3026">
        <v>2023</v>
      </c>
      <c r="B3026">
        <v>34031</v>
      </c>
      <c r="C3026">
        <v>2265005040</v>
      </c>
      <c r="D3026" t="s">
        <v>67</v>
      </c>
      <c r="E3026" t="s">
        <v>28</v>
      </c>
      <c r="F3026" t="s">
        <v>36</v>
      </c>
      <c r="G3026">
        <v>0</v>
      </c>
      <c r="H3026">
        <v>9.8694223540000001E-2</v>
      </c>
      <c r="I3026">
        <v>3.221060051E-2</v>
      </c>
      <c r="J3026">
        <v>7.2752460000000016E-5</v>
      </c>
      <c r="K3026">
        <v>2.7447519000000004E-4</v>
      </c>
      <c r="L3026">
        <v>0</v>
      </c>
      <c r="M3026">
        <v>0</v>
      </c>
      <c r="N3026">
        <v>0</v>
      </c>
      <c r="O3026">
        <v>9.5680508000000025E-4</v>
      </c>
    </row>
    <row r="3027" spans="1:15" x14ac:dyDescent="0.35">
      <c r="A3027">
        <v>2023</v>
      </c>
      <c r="B3027">
        <v>34031</v>
      </c>
      <c r="C3027">
        <v>2265005045</v>
      </c>
      <c r="D3027" t="s">
        <v>68</v>
      </c>
      <c r="E3027" t="s">
        <v>28</v>
      </c>
      <c r="F3027" t="s">
        <v>36</v>
      </c>
      <c r="G3027">
        <v>0</v>
      </c>
      <c r="H3027">
        <v>2.1487328830000003E-2</v>
      </c>
      <c r="I3027">
        <v>1.7129897400000001E-3</v>
      </c>
      <c r="J3027">
        <v>0</v>
      </c>
      <c r="K3027">
        <v>1.6865342999999999E-4</v>
      </c>
      <c r="L3027">
        <v>0</v>
      </c>
      <c r="M3027">
        <v>0</v>
      </c>
      <c r="N3027">
        <v>0</v>
      </c>
      <c r="O3027">
        <v>0</v>
      </c>
    </row>
    <row r="3028" spans="1:15" x14ac:dyDescent="0.35">
      <c r="A3028">
        <v>2023</v>
      </c>
      <c r="B3028">
        <v>34031</v>
      </c>
      <c r="C3028">
        <v>2265005055</v>
      </c>
      <c r="D3028" t="s">
        <v>69</v>
      </c>
      <c r="E3028" t="s">
        <v>28</v>
      </c>
      <c r="F3028" t="s">
        <v>36</v>
      </c>
      <c r="G3028">
        <v>0</v>
      </c>
      <c r="H3028">
        <v>3.1193168380000001E-2</v>
      </c>
      <c r="I3028">
        <v>3.8569826900000008E-3</v>
      </c>
      <c r="J3028">
        <v>0</v>
      </c>
      <c r="K3028">
        <v>2.1715507000000001E-4</v>
      </c>
      <c r="L3028">
        <v>0</v>
      </c>
      <c r="M3028">
        <v>0</v>
      </c>
      <c r="N3028">
        <v>0</v>
      </c>
      <c r="O3028">
        <v>7.2752460000000016E-5</v>
      </c>
    </row>
    <row r="3029" spans="1:15" x14ac:dyDescent="0.35">
      <c r="A3029">
        <v>2023</v>
      </c>
      <c r="B3029">
        <v>34031</v>
      </c>
      <c r="C3029">
        <v>2265005060</v>
      </c>
      <c r="D3029" t="s">
        <v>70</v>
      </c>
      <c r="E3029" t="s">
        <v>28</v>
      </c>
      <c r="F3029" t="s">
        <v>36</v>
      </c>
      <c r="G3029">
        <v>0</v>
      </c>
      <c r="H3029">
        <v>3.5207781400000006E-2</v>
      </c>
      <c r="I3029">
        <v>8.0909554000000003E-4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</row>
    <row r="3030" spans="1:15" x14ac:dyDescent="0.35">
      <c r="A3030">
        <v>2023</v>
      </c>
      <c r="B3030">
        <v>34031</v>
      </c>
      <c r="C3030">
        <v>2265006005</v>
      </c>
      <c r="D3030" t="s">
        <v>29</v>
      </c>
      <c r="E3030" t="s">
        <v>30</v>
      </c>
      <c r="F3030" t="s">
        <v>36</v>
      </c>
      <c r="G3030">
        <v>9.4412851499999992E-2</v>
      </c>
      <c r="H3030">
        <v>7148.7309271092017</v>
      </c>
      <c r="I3030">
        <v>1687.5462448308201</v>
      </c>
      <c r="J3030">
        <v>4.7405183266100002</v>
      </c>
      <c r="K3030">
        <v>14.96265342517</v>
      </c>
      <c r="L3030">
        <v>0.87803070046999998</v>
      </c>
      <c r="M3030">
        <v>0.80783008812000023</v>
      </c>
      <c r="N3030">
        <v>4.3514789559999996E-2</v>
      </c>
      <c r="O3030">
        <v>42.453402818750007</v>
      </c>
    </row>
    <row r="3031" spans="1:15" x14ac:dyDescent="0.35">
      <c r="A3031">
        <v>2023</v>
      </c>
      <c r="B3031">
        <v>34031</v>
      </c>
      <c r="C3031">
        <v>2265006010</v>
      </c>
      <c r="D3031" t="s">
        <v>31</v>
      </c>
      <c r="E3031" t="s">
        <v>30</v>
      </c>
      <c r="F3031" t="s">
        <v>36</v>
      </c>
      <c r="G3031">
        <v>2.3544239289999998E-2</v>
      </c>
      <c r="H3031">
        <v>1783.56166326888</v>
      </c>
      <c r="I3031">
        <v>334.41182907538996</v>
      </c>
      <c r="J3031">
        <v>1.1844442204100001</v>
      </c>
      <c r="K3031">
        <v>4.05495646369</v>
      </c>
      <c r="L3031">
        <v>0.31816745147000003</v>
      </c>
      <c r="M3031">
        <v>0.29281211685000003</v>
      </c>
      <c r="N3031">
        <v>1.0836809609999999E-2</v>
      </c>
      <c r="O3031">
        <v>11.026999972780001</v>
      </c>
    </row>
    <row r="3032" spans="1:15" x14ac:dyDescent="0.35">
      <c r="A3032">
        <v>2023</v>
      </c>
      <c r="B3032">
        <v>34031</v>
      </c>
      <c r="C3032">
        <v>2265006015</v>
      </c>
      <c r="D3032" t="s">
        <v>32</v>
      </c>
      <c r="E3032" t="s">
        <v>30</v>
      </c>
      <c r="F3032" t="s">
        <v>36</v>
      </c>
      <c r="G3032">
        <v>1.2407601360000001E-2</v>
      </c>
      <c r="H3032">
        <v>943.21480142251994</v>
      </c>
      <c r="I3032">
        <v>159.41688790939997</v>
      </c>
      <c r="J3032">
        <v>0.54706873683000001</v>
      </c>
      <c r="K3032">
        <v>2.0149863037700002</v>
      </c>
      <c r="L3032">
        <v>0.14986896528999999</v>
      </c>
      <c r="M3032">
        <v>0.13791882258000002</v>
      </c>
      <c r="N3032">
        <v>5.6581572300000004E-3</v>
      </c>
      <c r="O3032">
        <v>4.6059571402900001</v>
      </c>
    </row>
    <row r="3033" spans="1:15" x14ac:dyDescent="0.35">
      <c r="A3033">
        <v>2023</v>
      </c>
      <c r="B3033">
        <v>34031</v>
      </c>
      <c r="C3033">
        <v>2265006025</v>
      </c>
      <c r="D3033" t="s">
        <v>71</v>
      </c>
      <c r="E3033" t="s">
        <v>30</v>
      </c>
      <c r="F3033" t="s">
        <v>36</v>
      </c>
      <c r="G3033">
        <v>2.671117592E-2</v>
      </c>
      <c r="H3033">
        <v>2031.20248318328</v>
      </c>
      <c r="I3033">
        <v>439.58087164123003</v>
      </c>
      <c r="J3033">
        <v>1.2717581955099999</v>
      </c>
      <c r="K3033">
        <v>4.3244888956500001</v>
      </c>
      <c r="L3033">
        <v>0.24324564538999999</v>
      </c>
      <c r="M3033">
        <v>0.22375459997000002</v>
      </c>
      <c r="N3033">
        <v>1.230508653E-2</v>
      </c>
      <c r="O3033">
        <v>10.621976004859997</v>
      </c>
    </row>
    <row r="3034" spans="1:15" x14ac:dyDescent="0.35">
      <c r="A3034">
        <v>2023</v>
      </c>
      <c r="B3034">
        <v>34031</v>
      </c>
      <c r="C3034">
        <v>2265006030</v>
      </c>
      <c r="D3034" t="s">
        <v>72</v>
      </c>
      <c r="E3034" t="s">
        <v>30</v>
      </c>
      <c r="F3034" t="s">
        <v>36</v>
      </c>
      <c r="G3034">
        <v>4.2423502660000001E-2</v>
      </c>
      <c r="H3034">
        <v>3213.8459611588</v>
      </c>
      <c r="I3034">
        <v>677.56425554003977</v>
      </c>
      <c r="J3034">
        <v>2.2335115450999998</v>
      </c>
      <c r="K3034">
        <v>6.757385171240001</v>
      </c>
      <c r="L3034">
        <v>0.54560707377000006</v>
      </c>
      <c r="M3034">
        <v>0.50207023800999995</v>
      </c>
      <c r="N3034">
        <v>1.9581434840000002E-2</v>
      </c>
      <c r="O3034">
        <v>20.877874858720002</v>
      </c>
    </row>
    <row r="3035" spans="1:15" x14ac:dyDescent="0.35">
      <c r="A3035">
        <v>2023</v>
      </c>
      <c r="B3035">
        <v>34031</v>
      </c>
      <c r="C3035">
        <v>2265006035</v>
      </c>
      <c r="D3035" t="s">
        <v>33</v>
      </c>
      <c r="E3035" t="s">
        <v>30</v>
      </c>
      <c r="F3035" t="s">
        <v>36</v>
      </c>
      <c r="G3035">
        <v>2.0668312500000006E-3</v>
      </c>
      <c r="H3035">
        <v>150.89986544358001</v>
      </c>
      <c r="I3035">
        <v>34.652386915740003</v>
      </c>
      <c r="J3035">
        <v>0.10542492839999999</v>
      </c>
      <c r="K3035">
        <v>0.32304186628999998</v>
      </c>
      <c r="L3035">
        <v>2.1741962439999998E-2</v>
      </c>
      <c r="M3035">
        <v>1.9961731789999999E-2</v>
      </c>
      <c r="N3035">
        <v>9.755443500000004E-4</v>
      </c>
      <c r="O3035">
        <v>0.76799370702999992</v>
      </c>
    </row>
    <row r="3036" spans="1:15" x14ac:dyDescent="0.35">
      <c r="A3036">
        <v>2023</v>
      </c>
      <c r="B3036">
        <v>34031</v>
      </c>
      <c r="C3036">
        <v>2265007010</v>
      </c>
      <c r="D3036" t="s">
        <v>73</v>
      </c>
      <c r="E3036" t="s">
        <v>35</v>
      </c>
      <c r="F3036" t="s">
        <v>36</v>
      </c>
      <c r="G3036">
        <v>0</v>
      </c>
      <c r="H3036">
        <v>3.6076401679999995E-2</v>
      </c>
      <c r="I3036">
        <v>1.0465331139999999E-2</v>
      </c>
      <c r="J3036">
        <v>0</v>
      </c>
      <c r="K3036">
        <v>1.1904948E-4</v>
      </c>
      <c r="L3036">
        <v>0</v>
      </c>
      <c r="M3036">
        <v>0</v>
      </c>
      <c r="N3036">
        <v>0</v>
      </c>
      <c r="O3036">
        <v>4.0234314999999999E-4</v>
      </c>
    </row>
    <row r="3037" spans="1:15" x14ac:dyDescent="0.35">
      <c r="A3037">
        <v>2023</v>
      </c>
      <c r="B3037">
        <v>34031</v>
      </c>
      <c r="C3037">
        <v>2265007015</v>
      </c>
      <c r="D3037" t="s">
        <v>74</v>
      </c>
      <c r="E3037" t="s">
        <v>35</v>
      </c>
      <c r="F3037" t="s">
        <v>36</v>
      </c>
      <c r="G3037">
        <v>0</v>
      </c>
      <c r="H3037">
        <v>2.8660060000000002E-4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</row>
    <row r="3038" spans="1:15" x14ac:dyDescent="0.35">
      <c r="A3038">
        <v>2023</v>
      </c>
      <c r="B3038">
        <v>34031</v>
      </c>
      <c r="C3038">
        <v>2267001060</v>
      </c>
      <c r="D3038" t="s">
        <v>76</v>
      </c>
      <c r="E3038" t="s">
        <v>6</v>
      </c>
      <c r="F3038" t="s">
        <v>77</v>
      </c>
      <c r="G3038">
        <v>0</v>
      </c>
      <c r="H3038">
        <v>7.3652022121700025</v>
      </c>
      <c r="I3038">
        <v>0.27580126892999995</v>
      </c>
      <c r="J3038">
        <v>2.6708971300000001E-3</v>
      </c>
      <c r="K3038">
        <v>5.3905163620000009E-2</v>
      </c>
      <c r="L3038">
        <v>6.8453451000000012E-4</v>
      </c>
      <c r="M3038">
        <v>6.8453451000000012E-4</v>
      </c>
      <c r="N3038">
        <v>0</v>
      </c>
      <c r="O3038">
        <v>1.1656928250000002E-2</v>
      </c>
    </row>
    <row r="3039" spans="1:15" x14ac:dyDescent="0.35">
      <c r="A3039">
        <v>2023</v>
      </c>
      <c r="B3039">
        <v>34031</v>
      </c>
      <c r="C3039">
        <v>2267002003</v>
      </c>
      <c r="D3039" t="s">
        <v>38</v>
      </c>
      <c r="E3039" t="s">
        <v>11</v>
      </c>
      <c r="F3039" t="s">
        <v>77</v>
      </c>
      <c r="G3039">
        <v>0</v>
      </c>
      <c r="H3039">
        <v>9.13693405207</v>
      </c>
      <c r="I3039">
        <v>8.8345737260000015E-2</v>
      </c>
      <c r="J3039">
        <v>5.2249494000000012E-4</v>
      </c>
      <c r="K3039">
        <v>1.6823455220000002E-2</v>
      </c>
      <c r="L3039">
        <v>9.5680508000000014E-4</v>
      </c>
      <c r="M3039">
        <v>9.5680508000000014E-4</v>
      </c>
      <c r="N3039">
        <v>0</v>
      </c>
      <c r="O3039">
        <v>2.1924945899999999E-3</v>
      </c>
    </row>
    <row r="3040" spans="1:15" x14ac:dyDescent="0.35">
      <c r="A3040">
        <v>2023</v>
      </c>
      <c r="B3040">
        <v>34031</v>
      </c>
      <c r="C3040">
        <v>2267002015</v>
      </c>
      <c r="D3040" t="s">
        <v>39</v>
      </c>
      <c r="E3040" t="s">
        <v>11</v>
      </c>
      <c r="F3040" t="s">
        <v>77</v>
      </c>
      <c r="G3040">
        <v>0</v>
      </c>
      <c r="H3040">
        <v>15.360388919369999</v>
      </c>
      <c r="I3040">
        <v>0.13432198505000001</v>
      </c>
      <c r="J3040">
        <v>6.8894374999999995E-4</v>
      </c>
      <c r="K3040">
        <v>2.6004595210000002E-2</v>
      </c>
      <c r="L3040">
        <v>1.5972471899999999E-3</v>
      </c>
      <c r="M3040">
        <v>1.5972471899999999E-3</v>
      </c>
      <c r="N3040">
        <v>0</v>
      </c>
      <c r="O3040">
        <v>3.0666264200000007E-3</v>
      </c>
    </row>
    <row r="3041" spans="1:15" x14ac:dyDescent="0.35">
      <c r="A3041">
        <v>2023</v>
      </c>
      <c r="B3041">
        <v>34031</v>
      </c>
      <c r="C3041">
        <v>2267002021</v>
      </c>
      <c r="D3041" t="s">
        <v>13</v>
      </c>
      <c r="E3041" t="s">
        <v>11</v>
      </c>
      <c r="F3041" t="s">
        <v>77</v>
      </c>
      <c r="G3041">
        <v>0</v>
      </c>
      <c r="H3041">
        <v>2.4518868722699994</v>
      </c>
      <c r="I3041">
        <v>3.9290737640000004E-2</v>
      </c>
      <c r="J3041">
        <v>3.1526066000000006E-4</v>
      </c>
      <c r="K3041">
        <v>7.763569330000001E-3</v>
      </c>
      <c r="L3041">
        <v>2.8660060000000002E-4</v>
      </c>
      <c r="M3041">
        <v>2.8660060000000002E-4</v>
      </c>
      <c r="N3041">
        <v>0</v>
      </c>
      <c r="O3041">
        <v>1.4032406300000001E-3</v>
      </c>
    </row>
    <row r="3042" spans="1:15" x14ac:dyDescent="0.35">
      <c r="A3042">
        <v>2023</v>
      </c>
      <c r="B3042">
        <v>34031</v>
      </c>
      <c r="C3042">
        <v>2267002024</v>
      </c>
      <c r="D3042" t="s">
        <v>40</v>
      </c>
      <c r="E3042" t="s">
        <v>11</v>
      </c>
      <c r="F3042" t="s">
        <v>77</v>
      </c>
      <c r="G3042">
        <v>0</v>
      </c>
      <c r="H3042">
        <v>1.6470352257700001</v>
      </c>
      <c r="I3042">
        <v>1.6134511470000001E-2</v>
      </c>
      <c r="J3042">
        <v>0</v>
      </c>
      <c r="K3042">
        <v>3.0666264200000007E-3</v>
      </c>
      <c r="L3042">
        <v>1.4440261000000002E-4</v>
      </c>
      <c r="M3042">
        <v>1.4440261000000002E-4</v>
      </c>
      <c r="N3042">
        <v>0</v>
      </c>
      <c r="O3042">
        <v>4.0234314999999999E-4</v>
      </c>
    </row>
    <row r="3043" spans="1:15" x14ac:dyDescent="0.35">
      <c r="A3043">
        <v>2023</v>
      </c>
      <c r="B3043">
        <v>34031</v>
      </c>
      <c r="C3043">
        <v>2267002030</v>
      </c>
      <c r="D3043" t="s">
        <v>41</v>
      </c>
      <c r="E3043" t="s">
        <v>11</v>
      </c>
      <c r="F3043" t="s">
        <v>77</v>
      </c>
      <c r="G3043">
        <v>0</v>
      </c>
      <c r="H3043">
        <v>27.972951596150001</v>
      </c>
      <c r="I3043">
        <v>0.26899340236999997</v>
      </c>
      <c r="J3043">
        <v>1.52669935E-3</v>
      </c>
      <c r="K3043">
        <v>5.1187969470000004E-2</v>
      </c>
      <c r="L3043">
        <v>2.9541908000000009E-3</v>
      </c>
      <c r="M3043">
        <v>2.9541908000000009E-3</v>
      </c>
      <c r="N3043">
        <v>0</v>
      </c>
      <c r="O3043">
        <v>6.6050415200000004E-3</v>
      </c>
    </row>
    <row r="3044" spans="1:15" x14ac:dyDescent="0.35">
      <c r="A3044">
        <v>2023</v>
      </c>
      <c r="B3044">
        <v>34031</v>
      </c>
      <c r="C3044">
        <v>2267002033</v>
      </c>
      <c r="D3044" t="s">
        <v>42</v>
      </c>
      <c r="E3044" t="s">
        <v>11</v>
      </c>
      <c r="F3044" t="s">
        <v>77</v>
      </c>
      <c r="G3044">
        <v>0</v>
      </c>
      <c r="H3044">
        <v>9.6985665086200008</v>
      </c>
      <c r="I3044">
        <v>0.30234379142000006</v>
      </c>
      <c r="J3044">
        <v>2.9541908000000009E-3</v>
      </c>
      <c r="K3044">
        <v>6.1874864919999994E-2</v>
      </c>
      <c r="L3044">
        <v>9.5680508000000014E-4</v>
      </c>
      <c r="M3044">
        <v>9.5680508000000014E-4</v>
      </c>
      <c r="N3044">
        <v>0</v>
      </c>
      <c r="O3044">
        <v>1.2988518730000001E-2</v>
      </c>
    </row>
    <row r="3045" spans="1:15" x14ac:dyDescent="0.35">
      <c r="A3045">
        <v>2023</v>
      </c>
      <c r="B3045">
        <v>34031</v>
      </c>
      <c r="C3045">
        <v>2267002039</v>
      </c>
      <c r="D3045" t="s">
        <v>15</v>
      </c>
      <c r="E3045" t="s">
        <v>11</v>
      </c>
      <c r="F3045" t="s">
        <v>77</v>
      </c>
      <c r="G3045">
        <v>0</v>
      </c>
      <c r="H3045">
        <v>26.597436267270005</v>
      </c>
      <c r="I3045">
        <v>0.23567057107</v>
      </c>
      <c r="J3045">
        <v>1.2356895100000002E-3</v>
      </c>
      <c r="K3045">
        <v>4.5225574679999991E-2</v>
      </c>
      <c r="L3045">
        <v>2.8604944500000003E-3</v>
      </c>
      <c r="M3045">
        <v>2.8604944500000003E-3</v>
      </c>
      <c r="N3045">
        <v>0</v>
      </c>
      <c r="O3045">
        <v>5.4255698199999992E-3</v>
      </c>
    </row>
    <row r="3046" spans="1:15" x14ac:dyDescent="0.35">
      <c r="A3046">
        <v>2023</v>
      </c>
      <c r="B3046">
        <v>34031</v>
      </c>
      <c r="C3046">
        <v>2267002045</v>
      </c>
      <c r="D3046" t="s">
        <v>44</v>
      </c>
      <c r="E3046" t="s">
        <v>11</v>
      </c>
      <c r="F3046" t="s">
        <v>77</v>
      </c>
      <c r="G3046">
        <v>0</v>
      </c>
      <c r="H3046">
        <v>9.8368215357500013</v>
      </c>
      <c r="I3046">
        <v>0.13695981288000003</v>
      </c>
      <c r="J3046">
        <v>1.0471945000000004E-3</v>
      </c>
      <c r="K3046">
        <v>2.673763136E-2</v>
      </c>
      <c r="L3046">
        <v>9.7554435000000018E-4</v>
      </c>
      <c r="M3046">
        <v>9.7554435000000018E-4</v>
      </c>
      <c r="N3046">
        <v>0</v>
      </c>
      <c r="O3046">
        <v>4.4114446200000006E-3</v>
      </c>
    </row>
    <row r="3047" spans="1:15" x14ac:dyDescent="0.35">
      <c r="A3047">
        <v>2023</v>
      </c>
      <c r="B3047">
        <v>34031</v>
      </c>
      <c r="C3047">
        <v>2267002054</v>
      </c>
      <c r="D3047" t="s">
        <v>16</v>
      </c>
      <c r="E3047" t="s">
        <v>11</v>
      </c>
      <c r="F3047" t="s">
        <v>77</v>
      </c>
      <c r="G3047">
        <v>0</v>
      </c>
      <c r="H3047">
        <v>1.63322438378</v>
      </c>
      <c r="I3047">
        <v>2.1562285909999999E-2</v>
      </c>
      <c r="J3047">
        <v>7.2752460000000016E-5</v>
      </c>
      <c r="K3047">
        <v>4.1667318000000002E-3</v>
      </c>
      <c r="L3047">
        <v>1.2015179000000002E-4</v>
      </c>
      <c r="M3047">
        <v>1.2015179000000002E-4</v>
      </c>
      <c r="N3047">
        <v>0</v>
      </c>
      <c r="O3047">
        <v>6.8894374999999995E-4</v>
      </c>
    </row>
    <row r="3048" spans="1:15" x14ac:dyDescent="0.35">
      <c r="A3048">
        <v>2023</v>
      </c>
      <c r="B3048">
        <v>34031</v>
      </c>
      <c r="C3048">
        <v>2267002057</v>
      </c>
      <c r="D3048" t="s">
        <v>45</v>
      </c>
      <c r="E3048" t="s">
        <v>11</v>
      </c>
      <c r="F3048" t="s">
        <v>77</v>
      </c>
      <c r="G3048">
        <v>0</v>
      </c>
      <c r="H3048">
        <v>17.829593081740001</v>
      </c>
      <c r="I3048">
        <v>0.17830084711999999</v>
      </c>
      <c r="J3048">
        <v>1.0571152900000003E-3</v>
      </c>
      <c r="K3048">
        <v>3.3829893900000005E-2</v>
      </c>
      <c r="L3048">
        <v>1.8794385500000004E-3</v>
      </c>
      <c r="M3048">
        <v>1.8794385500000004E-3</v>
      </c>
      <c r="N3048">
        <v>0</v>
      </c>
      <c r="O3048">
        <v>4.55584723E-3</v>
      </c>
    </row>
    <row r="3049" spans="1:15" x14ac:dyDescent="0.35">
      <c r="A3049">
        <v>2023</v>
      </c>
      <c r="B3049">
        <v>34031</v>
      </c>
      <c r="C3049">
        <v>2267002060</v>
      </c>
      <c r="D3049" t="s">
        <v>46</v>
      </c>
      <c r="E3049" t="s">
        <v>11</v>
      </c>
      <c r="F3049" t="s">
        <v>77</v>
      </c>
      <c r="G3049">
        <v>0</v>
      </c>
      <c r="H3049">
        <v>44.173119956680004</v>
      </c>
      <c r="I3049">
        <v>0.38118210492999999</v>
      </c>
      <c r="J3049">
        <v>1.9984880300000004E-3</v>
      </c>
      <c r="K3049">
        <v>7.4162314490000006E-2</v>
      </c>
      <c r="L3049">
        <v>4.5778934299999996E-3</v>
      </c>
      <c r="M3049">
        <v>4.5778934299999996E-3</v>
      </c>
      <c r="N3049">
        <v>2.8660060000000002E-4</v>
      </c>
      <c r="O3049">
        <v>8.7258859600000023E-3</v>
      </c>
    </row>
    <row r="3050" spans="1:15" x14ac:dyDescent="0.35">
      <c r="A3050">
        <v>2023</v>
      </c>
      <c r="B3050">
        <v>34031</v>
      </c>
      <c r="C3050">
        <v>2267002066</v>
      </c>
      <c r="D3050" t="s">
        <v>47</v>
      </c>
      <c r="E3050" t="s">
        <v>11</v>
      </c>
      <c r="F3050" t="s">
        <v>77</v>
      </c>
      <c r="G3050">
        <v>0</v>
      </c>
      <c r="H3050">
        <v>4.8249971603900006</v>
      </c>
      <c r="I3050">
        <v>4.2314373969999985E-2</v>
      </c>
      <c r="J3050">
        <v>2.8660060000000002E-4</v>
      </c>
      <c r="K3050">
        <v>8.1306385600000003E-3</v>
      </c>
      <c r="L3050">
        <v>5.2249494000000012E-4</v>
      </c>
      <c r="M3050">
        <v>5.2249494000000012E-4</v>
      </c>
      <c r="N3050">
        <v>0</v>
      </c>
      <c r="O3050">
        <v>9.5680508000000014E-4</v>
      </c>
    </row>
    <row r="3051" spans="1:15" x14ac:dyDescent="0.35">
      <c r="A3051">
        <v>2023</v>
      </c>
      <c r="B3051">
        <v>34031</v>
      </c>
      <c r="C3051">
        <v>2267002072</v>
      </c>
      <c r="D3051" t="s">
        <v>48</v>
      </c>
      <c r="E3051" t="s">
        <v>11</v>
      </c>
      <c r="F3051" t="s">
        <v>77</v>
      </c>
      <c r="G3051">
        <v>0</v>
      </c>
      <c r="H3051">
        <v>36.94448513503</v>
      </c>
      <c r="I3051">
        <v>0.49669537445</v>
      </c>
      <c r="J3051">
        <v>3.6673853700000007E-3</v>
      </c>
      <c r="K3051">
        <v>9.740672546000001E-2</v>
      </c>
      <c r="L3051">
        <v>3.7654909600000007E-3</v>
      </c>
      <c r="M3051">
        <v>3.7654909600000007E-3</v>
      </c>
      <c r="N3051">
        <v>1.6644881000000002E-4</v>
      </c>
      <c r="O3051">
        <v>1.6038610500000001E-2</v>
      </c>
    </row>
    <row r="3052" spans="1:15" x14ac:dyDescent="0.35">
      <c r="A3052">
        <v>2023</v>
      </c>
      <c r="B3052">
        <v>34031</v>
      </c>
      <c r="C3052">
        <v>2267002081</v>
      </c>
      <c r="D3052" t="s">
        <v>50</v>
      </c>
      <c r="E3052" t="s">
        <v>11</v>
      </c>
      <c r="F3052" t="s">
        <v>77</v>
      </c>
      <c r="G3052">
        <v>0</v>
      </c>
      <c r="H3052">
        <v>14.962600514290003</v>
      </c>
      <c r="I3052">
        <v>0.23345933721000001</v>
      </c>
      <c r="J3052">
        <v>1.8618015900000006E-3</v>
      </c>
      <c r="K3052">
        <v>4.6013726330000004E-2</v>
      </c>
      <c r="L3052">
        <v>1.52669935E-3</v>
      </c>
      <c r="M3052">
        <v>1.52669935E-3</v>
      </c>
      <c r="N3052">
        <v>0</v>
      </c>
      <c r="O3052">
        <v>8.1063877400000001E-3</v>
      </c>
    </row>
    <row r="3053" spans="1:15" x14ac:dyDescent="0.35">
      <c r="A3053">
        <v>2023</v>
      </c>
      <c r="B3053">
        <v>34031</v>
      </c>
      <c r="C3053">
        <v>2267003010</v>
      </c>
      <c r="D3053" t="s">
        <v>51</v>
      </c>
      <c r="E3053" t="s">
        <v>18</v>
      </c>
      <c r="F3053" t="s">
        <v>77</v>
      </c>
      <c r="G3053">
        <v>0</v>
      </c>
      <c r="H3053">
        <v>321.16610835308995</v>
      </c>
      <c r="I3053">
        <v>5.5777856032799997</v>
      </c>
      <c r="J3053">
        <v>4.0334625210000009E-2</v>
      </c>
      <c r="K3053">
        <v>0.98344240115000003</v>
      </c>
      <c r="L3053">
        <v>3.2314217650000004E-2</v>
      </c>
      <c r="M3053">
        <v>3.2314217650000004E-2</v>
      </c>
      <c r="N3053">
        <v>1.6644881E-3</v>
      </c>
      <c r="O3053">
        <v>0.17589119745999998</v>
      </c>
    </row>
    <row r="3054" spans="1:15" x14ac:dyDescent="0.35">
      <c r="A3054">
        <v>2023</v>
      </c>
      <c r="B3054">
        <v>34031</v>
      </c>
      <c r="C3054">
        <v>2267003020</v>
      </c>
      <c r="D3054" t="s">
        <v>52</v>
      </c>
      <c r="E3054" t="s">
        <v>18</v>
      </c>
      <c r="F3054" t="s">
        <v>77</v>
      </c>
      <c r="G3054">
        <v>0</v>
      </c>
      <c r="H3054">
        <v>31429.383183563205</v>
      </c>
      <c r="I3054">
        <v>270.13450596583004</v>
      </c>
      <c r="J3054">
        <v>1.4147906341799998</v>
      </c>
      <c r="K3054">
        <v>52.674786141890003</v>
      </c>
      <c r="L3054">
        <v>3.28038086365</v>
      </c>
      <c r="M3054">
        <v>3.28038086365</v>
      </c>
      <c r="N3054">
        <v>0.15472243621999998</v>
      </c>
      <c r="O3054">
        <v>6.1778291540899994</v>
      </c>
    </row>
    <row r="3055" spans="1:15" x14ac:dyDescent="0.35">
      <c r="A3055">
        <v>2023</v>
      </c>
      <c r="B3055">
        <v>34031</v>
      </c>
      <c r="C3055">
        <v>2267003030</v>
      </c>
      <c r="D3055" t="s">
        <v>17</v>
      </c>
      <c r="E3055" t="s">
        <v>18</v>
      </c>
      <c r="F3055" t="s">
        <v>77</v>
      </c>
      <c r="G3055">
        <v>0</v>
      </c>
      <c r="H3055">
        <v>228.98797212071005</v>
      </c>
      <c r="I3055">
        <v>1.9940203675700001</v>
      </c>
      <c r="J3055">
        <v>1.051162816E-2</v>
      </c>
      <c r="K3055">
        <v>0.38610832832000003</v>
      </c>
      <c r="L3055">
        <v>2.4164839819999999E-2</v>
      </c>
      <c r="M3055">
        <v>2.4164839819999999E-2</v>
      </c>
      <c r="N3055">
        <v>1.1133331000000002E-3</v>
      </c>
      <c r="O3055">
        <v>4.5928848460000005E-2</v>
      </c>
    </row>
    <row r="3056" spans="1:15" x14ac:dyDescent="0.35">
      <c r="A3056">
        <v>2023</v>
      </c>
      <c r="B3056">
        <v>34031</v>
      </c>
      <c r="C3056">
        <v>2267003040</v>
      </c>
      <c r="D3056" t="s">
        <v>78</v>
      </c>
      <c r="E3056" t="s">
        <v>18</v>
      </c>
      <c r="F3056" t="s">
        <v>77</v>
      </c>
      <c r="G3056">
        <v>0</v>
      </c>
      <c r="H3056">
        <v>69.358978823419989</v>
      </c>
      <c r="I3056">
        <v>0.59857196695999992</v>
      </c>
      <c r="J3056">
        <v>3.1118211300000011E-3</v>
      </c>
      <c r="K3056">
        <v>0.11651857624</v>
      </c>
      <c r="L3056">
        <v>7.2675298300000019E-3</v>
      </c>
      <c r="M3056">
        <v>7.2675298300000019E-3</v>
      </c>
      <c r="N3056">
        <v>3.3399993E-4</v>
      </c>
      <c r="O3056">
        <v>1.369179251E-2</v>
      </c>
    </row>
    <row r="3057" spans="1:15" x14ac:dyDescent="0.35">
      <c r="A3057">
        <v>2023</v>
      </c>
      <c r="B3057">
        <v>34031</v>
      </c>
      <c r="C3057">
        <v>2267003050</v>
      </c>
      <c r="D3057" t="s">
        <v>79</v>
      </c>
      <c r="E3057" t="s">
        <v>18</v>
      </c>
      <c r="F3057" t="s">
        <v>77</v>
      </c>
      <c r="G3057">
        <v>0</v>
      </c>
      <c r="H3057">
        <v>17.42368726582</v>
      </c>
      <c r="I3057">
        <v>0.23914946142999999</v>
      </c>
      <c r="J3057">
        <v>1.4936300500000001E-3</v>
      </c>
      <c r="K3057">
        <v>4.2825845809999999E-2</v>
      </c>
      <c r="L3057">
        <v>1.8022768500000001E-3</v>
      </c>
      <c r="M3057">
        <v>1.8022768500000001E-3</v>
      </c>
      <c r="N3057">
        <v>0</v>
      </c>
      <c r="O3057">
        <v>6.9423483800000003E-3</v>
      </c>
    </row>
    <row r="3058" spans="1:15" x14ac:dyDescent="0.35">
      <c r="A3058">
        <v>2023</v>
      </c>
      <c r="B3058">
        <v>34031</v>
      </c>
      <c r="C3058">
        <v>2267003070</v>
      </c>
      <c r="D3058" t="s">
        <v>55</v>
      </c>
      <c r="E3058" t="s">
        <v>18</v>
      </c>
      <c r="F3058" t="s">
        <v>77</v>
      </c>
      <c r="G3058">
        <v>0</v>
      </c>
      <c r="H3058">
        <v>139.08177506233997</v>
      </c>
      <c r="I3058">
        <v>1.2153243327500001</v>
      </c>
      <c r="J3058">
        <v>6.3471009800000009E-3</v>
      </c>
      <c r="K3058">
        <v>0.23489123789999997</v>
      </c>
      <c r="L3058">
        <v>1.4705917710000004E-2</v>
      </c>
      <c r="M3058">
        <v>1.4705917710000004E-2</v>
      </c>
      <c r="N3058">
        <v>6.8894374999999995E-4</v>
      </c>
      <c r="O3058">
        <v>2.8089063420000004E-2</v>
      </c>
    </row>
    <row r="3059" spans="1:15" x14ac:dyDescent="0.35">
      <c r="A3059">
        <v>2023</v>
      </c>
      <c r="B3059">
        <v>34031</v>
      </c>
      <c r="C3059">
        <v>2267004066</v>
      </c>
      <c r="D3059" t="s">
        <v>61</v>
      </c>
      <c r="E3059" t="s">
        <v>22</v>
      </c>
      <c r="F3059" t="s">
        <v>77</v>
      </c>
      <c r="G3059">
        <v>0</v>
      </c>
      <c r="H3059">
        <v>148.22207777377002</v>
      </c>
      <c r="I3059">
        <v>1.2828981403700002</v>
      </c>
      <c r="J3059">
        <v>6.7229886900000008E-3</v>
      </c>
      <c r="K3059">
        <v>0.24922788176000005</v>
      </c>
      <c r="L3059">
        <v>1.552493404E-2</v>
      </c>
      <c r="M3059">
        <v>1.552493404E-2</v>
      </c>
      <c r="N3059">
        <v>6.4374903999999994E-4</v>
      </c>
      <c r="O3059">
        <v>2.9408528490000006E-2</v>
      </c>
    </row>
    <row r="3060" spans="1:15" x14ac:dyDescent="0.35">
      <c r="A3060">
        <v>2023</v>
      </c>
      <c r="B3060">
        <v>34031</v>
      </c>
      <c r="C3060">
        <v>2267005055</v>
      </c>
      <c r="D3060" t="s">
        <v>69</v>
      </c>
      <c r="E3060" t="s">
        <v>28</v>
      </c>
      <c r="F3060" t="s">
        <v>77</v>
      </c>
      <c r="G3060">
        <v>0</v>
      </c>
      <c r="H3060">
        <v>2.4581513000000005E-4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</row>
    <row r="3061" spans="1:15" x14ac:dyDescent="0.35">
      <c r="A3061">
        <v>2023</v>
      </c>
      <c r="B3061">
        <v>34031</v>
      </c>
      <c r="C3061">
        <v>2267006005</v>
      </c>
      <c r="D3061" t="s">
        <v>29</v>
      </c>
      <c r="E3061" t="s">
        <v>30</v>
      </c>
      <c r="F3061" t="s">
        <v>77</v>
      </c>
      <c r="G3061">
        <v>0</v>
      </c>
      <c r="H3061">
        <v>655.68111143985993</v>
      </c>
      <c r="I3061">
        <v>16.469540957539998</v>
      </c>
      <c r="J3061">
        <v>0.1668346185</v>
      </c>
      <c r="K3061">
        <v>4.3841646521199999</v>
      </c>
      <c r="L3061">
        <v>6.321196694999999E-2</v>
      </c>
      <c r="M3061">
        <v>6.321196694999999E-2</v>
      </c>
      <c r="N3061">
        <v>3.1801643500000013E-3</v>
      </c>
      <c r="O3061">
        <v>0.72841857340999994</v>
      </c>
    </row>
    <row r="3062" spans="1:15" x14ac:dyDescent="0.35">
      <c r="A3062">
        <v>2023</v>
      </c>
      <c r="B3062">
        <v>34031</v>
      </c>
      <c r="C3062">
        <v>2267006010</v>
      </c>
      <c r="D3062" t="s">
        <v>31</v>
      </c>
      <c r="E3062" t="s">
        <v>30</v>
      </c>
      <c r="F3062" t="s">
        <v>77</v>
      </c>
      <c r="G3062">
        <v>0</v>
      </c>
      <c r="H3062">
        <v>146.24971559308</v>
      </c>
      <c r="I3062">
        <v>2.19139779155</v>
      </c>
      <c r="J3062">
        <v>1.6105851410000004E-2</v>
      </c>
      <c r="K3062">
        <v>0.47604800583999995</v>
      </c>
      <c r="L3062">
        <v>1.4821660260000003E-2</v>
      </c>
      <c r="M3062">
        <v>1.4821660260000003E-2</v>
      </c>
      <c r="N3062">
        <v>6.8894374999999995E-4</v>
      </c>
      <c r="O3062">
        <v>7.0457450579999997E-2</v>
      </c>
    </row>
    <row r="3063" spans="1:15" x14ac:dyDescent="0.35">
      <c r="A3063">
        <v>2023</v>
      </c>
      <c r="B3063">
        <v>34031</v>
      </c>
      <c r="C3063">
        <v>2267006015</v>
      </c>
      <c r="D3063" t="s">
        <v>32</v>
      </c>
      <c r="E3063" t="s">
        <v>30</v>
      </c>
      <c r="F3063" t="s">
        <v>77</v>
      </c>
      <c r="G3063">
        <v>0</v>
      </c>
      <c r="H3063">
        <v>173.13794344297003</v>
      </c>
      <c r="I3063">
        <v>1.6935769585899998</v>
      </c>
      <c r="J3063">
        <v>8.7699783599999998E-3</v>
      </c>
      <c r="K3063">
        <v>0.31457612549000002</v>
      </c>
      <c r="L3063">
        <v>1.818150114E-2</v>
      </c>
      <c r="M3063">
        <v>1.818150114E-2</v>
      </c>
      <c r="N3063">
        <v>8.0468629999999998E-4</v>
      </c>
      <c r="O3063">
        <v>3.8258975479999999E-2</v>
      </c>
    </row>
    <row r="3064" spans="1:15" x14ac:dyDescent="0.35">
      <c r="A3064">
        <v>2023</v>
      </c>
      <c r="B3064">
        <v>34031</v>
      </c>
      <c r="C3064">
        <v>2267006025</v>
      </c>
      <c r="D3064" t="s">
        <v>71</v>
      </c>
      <c r="E3064" t="s">
        <v>30</v>
      </c>
      <c r="F3064" t="s">
        <v>77</v>
      </c>
      <c r="G3064">
        <v>0</v>
      </c>
      <c r="H3064">
        <v>215.98430213976002</v>
      </c>
      <c r="I3064">
        <v>2.2288520807299999</v>
      </c>
      <c r="J3064">
        <v>1.195014271E-2</v>
      </c>
      <c r="K3064">
        <v>0.39781816744999993</v>
      </c>
      <c r="L3064">
        <v>2.2461770870000002E-2</v>
      </c>
      <c r="M3064">
        <v>2.2461770870000002E-2</v>
      </c>
      <c r="N3064">
        <v>1.0912869000000004E-3</v>
      </c>
      <c r="O3064">
        <v>5.2353111140000005E-2</v>
      </c>
    </row>
    <row r="3065" spans="1:15" x14ac:dyDescent="0.35">
      <c r="A3065">
        <v>2023</v>
      </c>
      <c r="B3065">
        <v>34031</v>
      </c>
      <c r="C3065">
        <v>2267006030</v>
      </c>
      <c r="D3065" t="s">
        <v>72</v>
      </c>
      <c r="E3065" t="s">
        <v>30</v>
      </c>
      <c r="F3065" t="s">
        <v>77</v>
      </c>
      <c r="G3065">
        <v>0</v>
      </c>
      <c r="H3065">
        <v>2.8616937632799999</v>
      </c>
      <c r="I3065">
        <v>5.3482978889999998E-2</v>
      </c>
      <c r="J3065">
        <v>4.0234314999999999E-4</v>
      </c>
      <c r="K3065">
        <v>1.0147865860000001E-2</v>
      </c>
      <c r="L3065">
        <v>2.8660060000000002E-4</v>
      </c>
      <c r="M3065">
        <v>2.8660060000000002E-4</v>
      </c>
      <c r="N3065">
        <v>0</v>
      </c>
      <c r="O3065">
        <v>1.8959732000000003E-3</v>
      </c>
    </row>
    <row r="3066" spans="1:15" x14ac:dyDescent="0.35">
      <c r="A3066">
        <v>2023</v>
      </c>
      <c r="B3066">
        <v>34031</v>
      </c>
      <c r="C3066">
        <v>2267006035</v>
      </c>
      <c r="D3066" t="s">
        <v>33</v>
      </c>
      <c r="E3066" t="s">
        <v>30</v>
      </c>
      <c r="F3066" t="s">
        <v>77</v>
      </c>
      <c r="G3066">
        <v>0</v>
      </c>
      <c r="H3066">
        <v>2.7296039559799996</v>
      </c>
      <c r="I3066">
        <v>2.6262535750000003E-2</v>
      </c>
      <c r="J3066">
        <v>0</v>
      </c>
      <c r="K3066">
        <v>4.9692134799999999E-3</v>
      </c>
      <c r="L3066">
        <v>2.8660060000000002E-4</v>
      </c>
      <c r="M3066">
        <v>2.8660060000000002E-4</v>
      </c>
      <c r="N3066">
        <v>0</v>
      </c>
      <c r="O3066">
        <v>6.8894374999999995E-4</v>
      </c>
    </row>
    <row r="3067" spans="1:15" x14ac:dyDescent="0.35">
      <c r="A3067">
        <v>2023</v>
      </c>
      <c r="B3067">
        <v>34031</v>
      </c>
      <c r="C3067">
        <v>2268002081</v>
      </c>
      <c r="D3067" t="s">
        <v>50</v>
      </c>
      <c r="E3067" t="s">
        <v>11</v>
      </c>
      <c r="F3067" t="s">
        <v>80</v>
      </c>
      <c r="G3067">
        <v>0</v>
      </c>
      <c r="H3067">
        <v>0.47907274447999992</v>
      </c>
      <c r="I3067">
        <v>8.7258859600000023E-3</v>
      </c>
      <c r="J3067">
        <v>5.0970814400000007E-3</v>
      </c>
      <c r="K3067">
        <v>1.7471613500000002E-3</v>
      </c>
      <c r="L3067">
        <v>0</v>
      </c>
      <c r="M3067">
        <v>0</v>
      </c>
      <c r="N3067">
        <v>0</v>
      </c>
      <c r="O3067">
        <v>1.1166400300000002E-3</v>
      </c>
    </row>
    <row r="3068" spans="1:15" x14ac:dyDescent="0.35">
      <c r="A3068">
        <v>2023</v>
      </c>
      <c r="B3068">
        <v>34031</v>
      </c>
      <c r="C3068">
        <v>2268003020</v>
      </c>
      <c r="D3068" t="s">
        <v>52</v>
      </c>
      <c r="E3068" t="s">
        <v>18</v>
      </c>
      <c r="F3068" t="s">
        <v>80</v>
      </c>
      <c r="G3068">
        <v>0</v>
      </c>
      <c r="H3068">
        <v>2120.2982123256998</v>
      </c>
      <c r="I3068">
        <v>20.995463777970006</v>
      </c>
      <c r="J3068">
        <v>8.4509665390700004</v>
      </c>
      <c r="K3068">
        <v>4.2866102171199989</v>
      </c>
      <c r="L3068">
        <v>0.25486178816999999</v>
      </c>
      <c r="M3068">
        <v>0.25486178816999999</v>
      </c>
      <c r="N3068">
        <v>1.1889515660000001E-2</v>
      </c>
      <c r="O3068">
        <v>1.8267194719400004</v>
      </c>
    </row>
    <row r="3069" spans="1:15" x14ac:dyDescent="0.35">
      <c r="A3069">
        <v>2023</v>
      </c>
      <c r="B3069">
        <v>34031</v>
      </c>
      <c r="C3069">
        <v>2268003030</v>
      </c>
      <c r="D3069" t="s">
        <v>17</v>
      </c>
      <c r="E3069" t="s">
        <v>18</v>
      </c>
      <c r="F3069" t="s">
        <v>80</v>
      </c>
      <c r="G3069">
        <v>0</v>
      </c>
      <c r="H3069">
        <v>2.7379495449900002</v>
      </c>
      <c r="I3069">
        <v>2.7135565269999998E-2</v>
      </c>
      <c r="J3069">
        <v>1.0905152829999999E-2</v>
      </c>
      <c r="K3069">
        <v>5.5424146799999997E-3</v>
      </c>
      <c r="L3069">
        <v>2.9541908000000006E-4</v>
      </c>
      <c r="M3069">
        <v>2.9541908000000006E-4</v>
      </c>
      <c r="N3069">
        <v>0</v>
      </c>
      <c r="O3069">
        <v>2.3622503299999997E-3</v>
      </c>
    </row>
    <row r="3070" spans="1:15" x14ac:dyDescent="0.35">
      <c r="A3070">
        <v>2023</v>
      </c>
      <c r="B3070">
        <v>34031</v>
      </c>
      <c r="C3070">
        <v>2268003040</v>
      </c>
      <c r="D3070" t="s">
        <v>81</v>
      </c>
      <c r="E3070" t="s">
        <v>18</v>
      </c>
      <c r="F3070" t="s">
        <v>80</v>
      </c>
      <c r="G3070">
        <v>0</v>
      </c>
      <c r="H3070">
        <v>1.4916888820900001</v>
      </c>
      <c r="I3070">
        <v>1.4821660260000003E-2</v>
      </c>
      <c r="J3070">
        <v>5.9833386800000011E-3</v>
      </c>
      <c r="K3070">
        <v>3.0732402800000011E-3</v>
      </c>
      <c r="L3070">
        <v>2.8660060000000002E-4</v>
      </c>
      <c r="M3070">
        <v>2.8660060000000002E-4</v>
      </c>
      <c r="N3070">
        <v>0</v>
      </c>
      <c r="O3070">
        <v>1.3778874999999999E-3</v>
      </c>
    </row>
    <row r="3071" spans="1:15" x14ac:dyDescent="0.35">
      <c r="A3071">
        <v>2023</v>
      </c>
      <c r="B3071">
        <v>34031</v>
      </c>
      <c r="C3071">
        <v>2268003060</v>
      </c>
      <c r="D3071" t="s">
        <v>54</v>
      </c>
      <c r="E3071" t="s">
        <v>18</v>
      </c>
      <c r="F3071" t="s">
        <v>80</v>
      </c>
      <c r="G3071">
        <v>0</v>
      </c>
      <c r="H3071">
        <v>3.8290832239000001</v>
      </c>
      <c r="I3071">
        <v>4.0135107099999991E-2</v>
      </c>
      <c r="J3071">
        <v>1.6349461919999999E-2</v>
      </c>
      <c r="K3071">
        <v>7.8385264099999994E-3</v>
      </c>
      <c r="L3071">
        <v>4.0234314999999999E-4</v>
      </c>
      <c r="M3071">
        <v>4.0234314999999999E-4</v>
      </c>
      <c r="N3071">
        <v>0</v>
      </c>
      <c r="O3071">
        <v>3.6210883500000014E-3</v>
      </c>
    </row>
    <row r="3072" spans="1:15" x14ac:dyDescent="0.35">
      <c r="A3072">
        <v>2023</v>
      </c>
      <c r="B3072">
        <v>34031</v>
      </c>
      <c r="C3072">
        <v>2268003070</v>
      </c>
      <c r="D3072" t="s">
        <v>55</v>
      </c>
      <c r="E3072" t="s">
        <v>18</v>
      </c>
      <c r="F3072" t="s">
        <v>80</v>
      </c>
      <c r="G3072">
        <v>0</v>
      </c>
      <c r="H3072">
        <v>8.7171611763500003</v>
      </c>
      <c r="I3072">
        <v>8.7731750590000004E-2</v>
      </c>
      <c r="J3072">
        <v>3.5720355549999999E-2</v>
      </c>
      <c r="K3072">
        <v>1.7779157989999999E-2</v>
      </c>
      <c r="L3072">
        <v>1.0912869000000004E-3</v>
      </c>
      <c r="M3072">
        <v>1.0912869000000004E-3</v>
      </c>
      <c r="N3072">
        <v>0</v>
      </c>
      <c r="O3072">
        <v>7.724988480000001E-3</v>
      </c>
    </row>
    <row r="3073" spans="1:15" x14ac:dyDescent="0.35">
      <c r="A3073">
        <v>2023</v>
      </c>
      <c r="B3073">
        <v>34031</v>
      </c>
      <c r="C3073">
        <v>2268005055</v>
      </c>
      <c r="D3073" t="s">
        <v>69</v>
      </c>
      <c r="E3073" t="s">
        <v>28</v>
      </c>
      <c r="F3073" t="s">
        <v>80</v>
      </c>
      <c r="G3073">
        <v>0</v>
      </c>
      <c r="H3073">
        <v>2.4581513000000005E-4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</row>
    <row r="3074" spans="1:15" x14ac:dyDescent="0.35">
      <c r="A3074">
        <v>2023</v>
      </c>
      <c r="B3074">
        <v>34031</v>
      </c>
      <c r="C3074">
        <v>2268006005</v>
      </c>
      <c r="D3074" t="s">
        <v>29</v>
      </c>
      <c r="E3074" t="s">
        <v>30</v>
      </c>
      <c r="F3074" t="s">
        <v>80</v>
      </c>
      <c r="G3074">
        <v>0</v>
      </c>
      <c r="H3074">
        <v>202.56545150654995</v>
      </c>
      <c r="I3074">
        <v>6.5594863546299997</v>
      </c>
      <c r="J3074">
        <v>5.0193685850000014</v>
      </c>
      <c r="K3074">
        <v>1.8171922066100001</v>
      </c>
      <c r="L3074">
        <v>2.3244410970000004E-2</v>
      </c>
      <c r="M3074">
        <v>2.3244410970000004E-2</v>
      </c>
      <c r="N3074">
        <v>1.1133331000000002E-3</v>
      </c>
      <c r="O3074">
        <v>1.0849519244300001</v>
      </c>
    </row>
    <row r="3075" spans="1:15" x14ac:dyDescent="0.35">
      <c r="A3075">
        <v>2023</v>
      </c>
      <c r="B3075">
        <v>34031</v>
      </c>
      <c r="C3075">
        <v>2268006010</v>
      </c>
      <c r="D3075" t="s">
        <v>31</v>
      </c>
      <c r="E3075" t="s">
        <v>30</v>
      </c>
      <c r="F3075" t="s">
        <v>80</v>
      </c>
      <c r="G3075">
        <v>0</v>
      </c>
      <c r="H3075">
        <v>10.169119499109998</v>
      </c>
      <c r="I3075">
        <v>0.21174934175999999</v>
      </c>
      <c r="J3075">
        <v>0.12290425806999999</v>
      </c>
      <c r="K3075">
        <v>4.8381488210000004E-2</v>
      </c>
      <c r="L3075">
        <v>1.20702945E-3</v>
      </c>
      <c r="M3075">
        <v>1.20702945E-3</v>
      </c>
      <c r="N3075">
        <v>0</v>
      </c>
      <c r="O3075">
        <v>2.6617479570000002E-2</v>
      </c>
    </row>
    <row r="3076" spans="1:15" x14ac:dyDescent="0.35">
      <c r="A3076">
        <v>2023</v>
      </c>
      <c r="B3076">
        <v>34031</v>
      </c>
      <c r="C3076">
        <v>2268006015</v>
      </c>
      <c r="D3076" t="s">
        <v>32</v>
      </c>
      <c r="E3076" t="s">
        <v>30</v>
      </c>
      <c r="F3076" t="s">
        <v>80</v>
      </c>
      <c r="G3076">
        <v>0</v>
      </c>
      <c r="H3076">
        <v>14.129682952879998</v>
      </c>
      <c r="I3076">
        <v>0.16054263301999999</v>
      </c>
      <c r="J3076">
        <v>6.3189920750000003E-2</v>
      </c>
      <c r="K3076">
        <v>3.093633015E-2</v>
      </c>
      <c r="L3076">
        <v>1.7118874300000001E-3</v>
      </c>
      <c r="M3076">
        <v>1.7118874300000001E-3</v>
      </c>
      <c r="N3076">
        <v>0</v>
      </c>
      <c r="O3076">
        <v>1.3623449290000001E-2</v>
      </c>
    </row>
    <row r="3077" spans="1:15" x14ac:dyDescent="0.35">
      <c r="A3077">
        <v>2023</v>
      </c>
      <c r="B3077">
        <v>34031</v>
      </c>
      <c r="C3077">
        <v>2268006020</v>
      </c>
      <c r="D3077" t="s">
        <v>82</v>
      </c>
      <c r="E3077" t="s">
        <v>30</v>
      </c>
      <c r="F3077" t="s">
        <v>80</v>
      </c>
      <c r="G3077">
        <v>0</v>
      </c>
      <c r="H3077">
        <v>514.98538037254002</v>
      </c>
      <c r="I3077">
        <v>5.7509673227599984</v>
      </c>
      <c r="J3077">
        <v>2.4609566789500001</v>
      </c>
      <c r="K3077">
        <v>1.1041089699199997</v>
      </c>
      <c r="L3077">
        <v>6.8034573200000004E-2</v>
      </c>
      <c r="M3077">
        <v>6.8034573200000004E-2</v>
      </c>
      <c r="N3077">
        <v>2.7866396799999999E-3</v>
      </c>
      <c r="O3077">
        <v>0.53198362448000003</v>
      </c>
    </row>
    <row r="3078" spans="1:15" x14ac:dyDescent="0.35">
      <c r="A3078">
        <v>2023</v>
      </c>
      <c r="B3078">
        <v>34031</v>
      </c>
      <c r="C3078">
        <v>2270001060</v>
      </c>
      <c r="D3078" t="s">
        <v>83</v>
      </c>
      <c r="E3078" t="s">
        <v>6</v>
      </c>
      <c r="F3078" t="s">
        <v>84</v>
      </c>
      <c r="G3078">
        <v>1.0097159600000003E-3</v>
      </c>
      <c r="H3078">
        <v>120.2316523595</v>
      </c>
      <c r="I3078">
        <v>0.54626515283999988</v>
      </c>
      <c r="J3078">
        <v>4.3982169000000024E-3</v>
      </c>
      <c r="K3078">
        <v>0.69784269863000015</v>
      </c>
      <c r="L3078">
        <v>8.2539870490000014E-2</v>
      </c>
      <c r="M3078">
        <v>8.0014478280000023E-2</v>
      </c>
      <c r="N3078">
        <v>3.7037616000000002E-4</v>
      </c>
      <c r="O3078">
        <v>0.13902003027000001</v>
      </c>
    </row>
    <row r="3079" spans="1:15" x14ac:dyDescent="0.35">
      <c r="A3079">
        <v>2023</v>
      </c>
      <c r="B3079">
        <v>34031</v>
      </c>
      <c r="C3079">
        <v>2270002003</v>
      </c>
      <c r="D3079" t="s">
        <v>38</v>
      </c>
      <c r="E3079" t="s">
        <v>11</v>
      </c>
      <c r="F3079" t="s">
        <v>84</v>
      </c>
      <c r="G3079">
        <v>1.1019793070000002E-2</v>
      </c>
      <c r="H3079">
        <v>1352.4841763141501</v>
      </c>
      <c r="I3079">
        <v>0.56867621744999997</v>
      </c>
      <c r="J3079">
        <v>9.6374963300000019E-3</v>
      </c>
      <c r="K3079">
        <v>2.2544212634899998</v>
      </c>
      <c r="L3079">
        <v>9.660203916E-2</v>
      </c>
      <c r="M3079">
        <v>9.3760283980000025E-2</v>
      </c>
      <c r="N3079">
        <v>3.6861246400000007E-3</v>
      </c>
      <c r="O3079">
        <v>9.174636361000002E-2</v>
      </c>
    </row>
    <row r="3080" spans="1:15" x14ac:dyDescent="0.35">
      <c r="A3080">
        <v>2023</v>
      </c>
      <c r="B3080">
        <v>34031</v>
      </c>
      <c r="C3080">
        <v>2270002006</v>
      </c>
      <c r="D3080" t="s">
        <v>10</v>
      </c>
      <c r="E3080" t="s">
        <v>11</v>
      </c>
      <c r="F3080" t="s">
        <v>84</v>
      </c>
      <c r="G3080">
        <v>0</v>
      </c>
      <c r="H3080">
        <v>2.2041967129599995</v>
      </c>
      <c r="I3080">
        <v>9.51183299E-3</v>
      </c>
      <c r="J3080">
        <v>2.8660060000000002E-4</v>
      </c>
      <c r="K3080">
        <v>1.5898617130000004E-2</v>
      </c>
      <c r="L3080">
        <v>9.5680508000000014E-4</v>
      </c>
      <c r="M3080">
        <v>9.5680508000000014E-4</v>
      </c>
      <c r="N3080">
        <v>0</v>
      </c>
      <c r="O3080">
        <v>3.0666264200000007E-3</v>
      </c>
    </row>
    <row r="3081" spans="1:15" x14ac:dyDescent="0.35">
      <c r="A3081">
        <v>2023</v>
      </c>
      <c r="B3081">
        <v>34031</v>
      </c>
      <c r="C3081">
        <v>2270002009</v>
      </c>
      <c r="D3081" t="s">
        <v>12</v>
      </c>
      <c r="E3081" t="s">
        <v>11</v>
      </c>
      <c r="F3081" t="s">
        <v>84</v>
      </c>
      <c r="G3081">
        <v>2.9541908000000006E-4</v>
      </c>
      <c r="H3081">
        <v>36.301980603019999</v>
      </c>
      <c r="I3081">
        <v>0.13596001771000002</v>
      </c>
      <c r="J3081">
        <v>3.5979398400000006E-3</v>
      </c>
      <c r="K3081">
        <v>0.25186791420999999</v>
      </c>
      <c r="L3081">
        <v>1.410515876E-2</v>
      </c>
      <c r="M3081">
        <v>1.3735884909999998E-2</v>
      </c>
      <c r="N3081">
        <v>0</v>
      </c>
      <c r="O3081">
        <v>4.1634248700000008E-2</v>
      </c>
    </row>
    <row r="3082" spans="1:15" x14ac:dyDescent="0.35">
      <c r="A3082">
        <v>2023</v>
      </c>
      <c r="B3082">
        <v>34031</v>
      </c>
      <c r="C3082">
        <v>2270002015</v>
      </c>
      <c r="D3082" t="s">
        <v>39</v>
      </c>
      <c r="E3082" t="s">
        <v>11</v>
      </c>
      <c r="F3082" t="s">
        <v>84</v>
      </c>
      <c r="G3082">
        <v>2.7451928239999996E-2</v>
      </c>
      <c r="H3082">
        <v>3387.0382032900607</v>
      </c>
      <c r="I3082">
        <v>2.1297687417599995</v>
      </c>
      <c r="J3082">
        <v>3.2743016239999999E-2</v>
      </c>
      <c r="K3082">
        <v>7.2976780084999993</v>
      </c>
      <c r="L3082">
        <v>0.34610329379999993</v>
      </c>
      <c r="M3082">
        <v>0.33566772502999997</v>
      </c>
      <c r="N3082">
        <v>9.3641234499999993E-3</v>
      </c>
      <c r="O3082">
        <v>0.32590897460000001</v>
      </c>
    </row>
    <row r="3083" spans="1:15" x14ac:dyDescent="0.35">
      <c r="A3083">
        <v>2023</v>
      </c>
      <c r="B3083">
        <v>34031</v>
      </c>
      <c r="C3083">
        <v>2270002018</v>
      </c>
      <c r="D3083" t="s">
        <v>85</v>
      </c>
      <c r="E3083" t="s">
        <v>11</v>
      </c>
      <c r="F3083" t="s">
        <v>84</v>
      </c>
      <c r="G3083">
        <v>2.9834020150000005E-2</v>
      </c>
      <c r="H3083">
        <v>3684.2499259506608</v>
      </c>
      <c r="I3083">
        <v>1.98152899065</v>
      </c>
      <c r="J3083">
        <v>2.4120747420000005E-2</v>
      </c>
      <c r="K3083">
        <v>4.6242929648299995</v>
      </c>
      <c r="L3083">
        <v>0.26952912502999993</v>
      </c>
      <c r="M3083">
        <v>0.26146462507000001</v>
      </c>
      <c r="N3083">
        <v>1.0279040750000001E-2</v>
      </c>
      <c r="O3083">
        <v>0.25020783534999996</v>
      </c>
    </row>
    <row r="3084" spans="1:15" x14ac:dyDescent="0.35">
      <c r="A3084">
        <v>2023</v>
      </c>
      <c r="B3084">
        <v>34031</v>
      </c>
      <c r="C3084">
        <v>2270002021</v>
      </c>
      <c r="D3084" t="s">
        <v>13</v>
      </c>
      <c r="E3084" t="s">
        <v>11</v>
      </c>
      <c r="F3084" t="s">
        <v>84</v>
      </c>
      <c r="G3084">
        <v>1.64574883E-3</v>
      </c>
      <c r="H3084">
        <v>203.66823770446999</v>
      </c>
      <c r="I3084">
        <v>0.17867342790000001</v>
      </c>
      <c r="J3084">
        <v>2.9299399800000007E-3</v>
      </c>
      <c r="K3084">
        <v>0.53682607231000001</v>
      </c>
      <c r="L3084">
        <v>2.9800950850000004E-2</v>
      </c>
      <c r="M3084">
        <v>2.8980832209999995E-2</v>
      </c>
      <c r="N3084">
        <v>6.4154442000000002E-4</v>
      </c>
      <c r="O3084">
        <v>3.2323036130000003E-2</v>
      </c>
    </row>
    <row r="3085" spans="1:15" x14ac:dyDescent="0.35">
      <c r="A3085">
        <v>2023</v>
      </c>
      <c r="B3085">
        <v>34031</v>
      </c>
      <c r="C3085">
        <v>2270002024</v>
      </c>
      <c r="D3085" t="s">
        <v>40</v>
      </c>
      <c r="E3085" t="s">
        <v>11</v>
      </c>
      <c r="F3085" t="s">
        <v>84</v>
      </c>
      <c r="G3085">
        <v>9.5680508000000014E-4</v>
      </c>
      <c r="H3085">
        <v>121.57725430191</v>
      </c>
      <c r="I3085">
        <v>0.15833250147</v>
      </c>
      <c r="J3085">
        <v>1.7471613500000002E-3</v>
      </c>
      <c r="K3085">
        <v>0.43665916260999993</v>
      </c>
      <c r="L3085">
        <v>2.1988879880000003E-2</v>
      </c>
      <c r="M3085">
        <v>2.1275685309999997E-2</v>
      </c>
      <c r="N3085">
        <v>3.5494382000000001E-4</v>
      </c>
      <c r="O3085">
        <v>2.3641242569999998E-2</v>
      </c>
    </row>
    <row r="3086" spans="1:15" x14ac:dyDescent="0.35">
      <c r="A3086">
        <v>2023</v>
      </c>
      <c r="B3086">
        <v>34031</v>
      </c>
      <c r="C3086">
        <v>2270002027</v>
      </c>
      <c r="D3086" t="s">
        <v>14</v>
      </c>
      <c r="E3086" t="s">
        <v>11</v>
      </c>
      <c r="F3086" t="s">
        <v>84</v>
      </c>
      <c r="G3086">
        <v>2.9729300700000005E-3</v>
      </c>
      <c r="H3086">
        <v>374.06662884371002</v>
      </c>
      <c r="I3086">
        <v>0.77504849102999995</v>
      </c>
      <c r="J3086">
        <v>1.7015257160000002E-2</v>
      </c>
      <c r="K3086">
        <v>2.1711241060300002</v>
      </c>
      <c r="L3086">
        <v>9.4447023109999986E-2</v>
      </c>
      <c r="M3086">
        <v>9.1587630970000014E-2</v>
      </c>
      <c r="N3086">
        <v>1.2577357100000003E-3</v>
      </c>
      <c r="O3086">
        <v>0.19224176169000004</v>
      </c>
    </row>
    <row r="3087" spans="1:15" x14ac:dyDescent="0.35">
      <c r="A3087">
        <v>2023</v>
      </c>
      <c r="B3087">
        <v>34031</v>
      </c>
      <c r="C3087">
        <v>2270002030</v>
      </c>
      <c r="D3087" t="s">
        <v>41</v>
      </c>
      <c r="E3087" t="s">
        <v>11</v>
      </c>
      <c r="F3087" t="s">
        <v>84</v>
      </c>
      <c r="G3087">
        <v>1.2988518730000001E-2</v>
      </c>
      <c r="H3087">
        <v>1604.445935686</v>
      </c>
      <c r="I3087">
        <v>1.6440093848199999</v>
      </c>
      <c r="J3087">
        <v>2.5659572180000003E-2</v>
      </c>
      <c r="K3087">
        <v>5.7366747712999997</v>
      </c>
      <c r="L3087">
        <v>0.23694484143</v>
      </c>
      <c r="M3087">
        <v>0.22979746339000001</v>
      </c>
      <c r="N3087">
        <v>4.55584723E-3</v>
      </c>
      <c r="O3087">
        <v>0.25805077100000001</v>
      </c>
    </row>
    <row r="3088" spans="1:15" x14ac:dyDescent="0.35">
      <c r="A3088">
        <v>2023</v>
      </c>
      <c r="B3088">
        <v>34031</v>
      </c>
      <c r="C3088">
        <v>2270002033</v>
      </c>
      <c r="D3088" t="s">
        <v>42</v>
      </c>
      <c r="E3088" t="s">
        <v>11</v>
      </c>
      <c r="F3088" t="s">
        <v>84</v>
      </c>
      <c r="G3088">
        <v>1.1209390390000001E-2</v>
      </c>
      <c r="H3088">
        <v>1381.3190075646501</v>
      </c>
      <c r="I3088">
        <v>1.5695571628000002</v>
      </c>
      <c r="J3088">
        <v>1.8883672609999996E-2</v>
      </c>
      <c r="K3088">
        <v>6.2916757308900015</v>
      </c>
      <c r="L3088">
        <v>0.28605936579000002</v>
      </c>
      <c r="M3088">
        <v>0.27746134778999992</v>
      </c>
      <c r="N3088">
        <v>4.1909826200000003E-3</v>
      </c>
      <c r="O3088">
        <v>0.38498617673999996</v>
      </c>
    </row>
    <row r="3089" spans="1:15" x14ac:dyDescent="0.35">
      <c r="A3089">
        <v>2023</v>
      </c>
      <c r="B3089">
        <v>34031</v>
      </c>
      <c r="C3089">
        <v>2270002036</v>
      </c>
      <c r="D3089" t="s">
        <v>86</v>
      </c>
      <c r="E3089" t="s">
        <v>11</v>
      </c>
      <c r="F3089" t="s">
        <v>84</v>
      </c>
      <c r="G3089">
        <v>0.11128150143000001</v>
      </c>
      <c r="H3089">
        <v>13721.929764607899</v>
      </c>
      <c r="I3089">
        <v>3.3735745602900002</v>
      </c>
      <c r="J3089">
        <v>5.4499308709999993E-2</v>
      </c>
      <c r="K3089">
        <v>12.85680921965</v>
      </c>
      <c r="L3089">
        <v>0.60122853405999999</v>
      </c>
      <c r="M3089">
        <v>0.58315395698999994</v>
      </c>
      <c r="N3089">
        <v>3.7022183660000006E-2</v>
      </c>
      <c r="O3089">
        <v>0.61002276323999993</v>
      </c>
    </row>
    <row r="3090" spans="1:15" x14ac:dyDescent="0.35">
      <c r="A3090">
        <v>2023</v>
      </c>
      <c r="B3090">
        <v>34031</v>
      </c>
      <c r="C3090">
        <v>2270002039</v>
      </c>
      <c r="D3090" t="s">
        <v>15</v>
      </c>
      <c r="E3090" t="s">
        <v>11</v>
      </c>
      <c r="F3090" t="s">
        <v>84</v>
      </c>
      <c r="G3090">
        <v>9.0609882000000012E-4</v>
      </c>
      <c r="H3090">
        <v>113.76057457379999</v>
      </c>
      <c r="I3090">
        <v>0.13284378733999999</v>
      </c>
      <c r="J3090">
        <v>2.1208444400000002E-3</v>
      </c>
      <c r="K3090">
        <v>0.43923305645999999</v>
      </c>
      <c r="L3090">
        <v>1.8883672609999996E-2</v>
      </c>
      <c r="M3090">
        <v>1.8291732140000003E-2</v>
      </c>
      <c r="N3090">
        <v>3.1526066000000006E-4</v>
      </c>
      <c r="O3090">
        <v>2.1538035089999998E-2</v>
      </c>
    </row>
    <row r="3091" spans="1:15" x14ac:dyDescent="0.35">
      <c r="A3091">
        <v>2023</v>
      </c>
      <c r="B3091">
        <v>34031</v>
      </c>
      <c r="C3091">
        <v>2270002042</v>
      </c>
      <c r="D3091" t="s">
        <v>43</v>
      </c>
      <c r="E3091" t="s">
        <v>11</v>
      </c>
      <c r="F3091" t="s">
        <v>84</v>
      </c>
      <c r="G3091">
        <v>4.2659396999999999E-4</v>
      </c>
      <c r="H3091">
        <v>53.944174370899994</v>
      </c>
      <c r="I3091">
        <v>0.11589466878</v>
      </c>
      <c r="J3091">
        <v>1.5752009899999999E-3</v>
      </c>
      <c r="K3091">
        <v>0.29557671032999999</v>
      </c>
      <c r="L3091">
        <v>1.7358075569999999E-2</v>
      </c>
      <c r="M3091">
        <v>1.6823455220000002E-2</v>
      </c>
      <c r="N3091">
        <v>1.4440261000000002E-4</v>
      </c>
      <c r="O3091">
        <v>2.936223147E-2</v>
      </c>
    </row>
    <row r="3092" spans="1:15" x14ac:dyDescent="0.35">
      <c r="A3092">
        <v>2023</v>
      </c>
      <c r="B3092">
        <v>34031</v>
      </c>
      <c r="C3092">
        <v>2270002045</v>
      </c>
      <c r="D3092" t="s">
        <v>44</v>
      </c>
      <c r="E3092" t="s">
        <v>11</v>
      </c>
      <c r="F3092" t="s">
        <v>84</v>
      </c>
      <c r="G3092">
        <v>2.5421473220000001E-2</v>
      </c>
      <c r="H3092">
        <v>3135.7039096348899</v>
      </c>
      <c r="I3092">
        <v>1.2085285916000001</v>
      </c>
      <c r="J3092">
        <v>2.2508067889999993E-2</v>
      </c>
      <c r="K3092">
        <v>5.0462991206099996</v>
      </c>
      <c r="L3092">
        <v>0.20233892129000003</v>
      </c>
      <c r="M3092">
        <v>0.19633243410000001</v>
      </c>
      <c r="N3092">
        <v>8.7732852900000002E-3</v>
      </c>
      <c r="O3092">
        <v>0.25284456087000001</v>
      </c>
    </row>
    <row r="3093" spans="1:15" x14ac:dyDescent="0.35">
      <c r="A3093">
        <v>2023</v>
      </c>
      <c r="B3093">
        <v>34031</v>
      </c>
      <c r="C3093">
        <v>2270002048</v>
      </c>
      <c r="D3093" t="s">
        <v>87</v>
      </c>
      <c r="E3093" t="s">
        <v>11</v>
      </c>
      <c r="F3093" t="s">
        <v>84</v>
      </c>
      <c r="G3093">
        <v>2.7720891880000001E-2</v>
      </c>
      <c r="H3093">
        <v>3416.64093234662</v>
      </c>
      <c r="I3093">
        <v>0.8102088731</v>
      </c>
      <c r="J3093">
        <v>1.2213594800000002E-2</v>
      </c>
      <c r="K3093">
        <v>2.4812755591800002</v>
      </c>
      <c r="L3093">
        <v>0.15381303047</v>
      </c>
      <c r="M3093">
        <v>0.14911498525</v>
      </c>
      <c r="N3093">
        <v>9.2737340299999995E-3</v>
      </c>
      <c r="O3093">
        <v>0.14371807548999999</v>
      </c>
    </row>
    <row r="3094" spans="1:15" x14ac:dyDescent="0.35">
      <c r="A3094">
        <v>2023</v>
      </c>
      <c r="B3094">
        <v>34031</v>
      </c>
      <c r="C3094">
        <v>2270002051</v>
      </c>
      <c r="D3094" t="s">
        <v>88</v>
      </c>
      <c r="E3094" t="s">
        <v>11</v>
      </c>
      <c r="F3094" t="s">
        <v>84</v>
      </c>
      <c r="G3094">
        <v>9.5088567529999987E-2</v>
      </c>
      <c r="H3094">
        <v>11726.168687508329</v>
      </c>
      <c r="I3094">
        <v>2.95523468757</v>
      </c>
      <c r="J3094">
        <v>6.6107735320000013E-2</v>
      </c>
      <c r="K3094">
        <v>32.495720707669996</v>
      </c>
      <c r="L3094">
        <v>0.54602154233000011</v>
      </c>
      <c r="M3094">
        <v>0.52958389560999997</v>
      </c>
      <c r="N3094">
        <v>3.1674877849999998E-2</v>
      </c>
      <c r="O3094">
        <v>0.77922293899999995</v>
      </c>
    </row>
    <row r="3095" spans="1:15" x14ac:dyDescent="0.35">
      <c r="A3095">
        <v>2023</v>
      </c>
      <c r="B3095">
        <v>34031</v>
      </c>
      <c r="C3095">
        <v>2270002054</v>
      </c>
      <c r="D3095" t="s">
        <v>16</v>
      </c>
      <c r="E3095" t="s">
        <v>11</v>
      </c>
      <c r="F3095" t="s">
        <v>84</v>
      </c>
      <c r="G3095">
        <v>4.5084479000000004E-3</v>
      </c>
      <c r="H3095">
        <v>553.89949726638997</v>
      </c>
      <c r="I3095">
        <v>0.31638722081999998</v>
      </c>
      <c r="J3095">
        <v>5.9855433000000008E-3</v>
      </c>
      <c r="K3095">
        <v>1.3798606348999998</v>
      </c>
      <c r="L3095">
        <v>4.7377283800000003E-2</v>
      </c>
      <c r="M3095">
        <v>4.6013726330000004E-2</v>
      </c>
      <c r="N3095">
        <v>1.5509501699999999E-3</v>
      </c>
      <c r="O3095">
        <v>6.2028086009999997E-2</v>
      </c>
    </row>
    <row r="3096" spans="1:15" x14ac:dyDescent="0.35">
      <c r="A3096">
        <v>2023</v>
      </c>
      <c r="B3096">
        <v>34031</v>
      </c>
      <c r="C3096">
        <v>2270002057</v>
      </c>
      <c r="D3096" t="s">
        <v>45</v>
      </c>
      <c r="E3096" t="s">
        <v>11</v>
      </c>
      <c r="F3096" t="s">
        <v>84</v>
      </c>
      <c r="G3096">
        <v>3.5672956220000003E-2</v>
      </c>
      <c r="H3096">
        <v>4394.0199649060005</v>
      </c>
      <c r="I3096">
        <v>4.0157329669600008</v>
      </c>
      <c r="J3096">
        <v>4.0426116939999993E-2</v>
      </c>
      <c r="K3096">
        <v>11.023667689650001</v>
      </c>
      <c r="L3096">
        <v>0.69892075780999996</v>
      </c>
      <c r="M3096">
        <v>0.6779162407599999</v>
      </c>
      <c r="N3096">
        <v>1.2299574980000002E-2</v>
      </c>
      <c r="O3096">
        <v>0.44814523281000007</v>
      </c>
    </row>
    <row r="3097" spans="1:15" x14ac:dyDescent="0.35">
      <c r="A3097">
        <v>2023</v>
      </c>
      <c r="B3097">
        <v>34031</v>
      </c>
      <c r="C3097">
        <v>2270002060</v>
      </c>
      <c r="D3097" t="s">
        <v>46</v>
      </c>
      <c r="E3097" t="s">
        <v>11</v>
      </c>
      <c r="F3097" t="s">
        <v>84</v>
      </c>
      <c r="G3097">
        <v>0.12109095811999999</v>
      </c>
      <c r="H3097">
        <v>14939.566077942658</v>
      </c>
      <c r="I3097">
        <v>8.5061360522599987</v>
      </c>
      <c r="J3097">
        <v>0.11540634544999999</v>
      </c>
      <c r="K3097">
        <v>28.943923564269998</v>
      </c>
      <c r="L3097">
        <v>1.38964363615</v>
      </c>
      <c r="M3097">
        <v>1.3479366349900002</v>
      </c>
      <c r="N3097">
        <v>4.1877859209999993E-2</v>
      </c>
      <c r="O3097">
        <v>1.3304815561399999</v>
      </c>
    </row>
    <row r="3098" spans="1:15" x14ac:dyDescent="0.35">
      <c r="A3098">
        <v>2023</v>
      </c>
      <c r="B3098">
        <v>34031</v>
      </c>
      <c r="C3098">
        <v>2270002066</v>
      </c>
      <c r="D3098" t="s">
        <v>47</v>
      </c>
      <c r="E3098" t="s">
        <v>11</v>
      </c>
      <c r="F3098" t="s">
        <v>84</v>
      </c>
      <c r="G3098">
        <v>7.3686116570000001E-2</v>
      </c>
      <c r="H3098">
        <v>9078.719394277281</v>
      </c>
      <c r="I3098">
        <v>20.00574151675</v>
      </c>
      <c r="J3098">
        <v>0.18100040431</v>
      </c>
      <c r="K3098">
        <v>30.108225274049992</v>
      </c>
      <c r="L3098">
        <v>3.4260588463200001</v>
      </c>
      <c r="M3098">
        <v>3.3232463926200002</v>
      </c>
      <c r="N3098">
        <v>2.6643935010000001E-2</v>
      </c>
      <c r="O3098">
        <v>3.6313905392599999</v>
      </c>
    </row>
    <row r="3099" spans="1:15" x14ac:dyDescent="0.35">
      <c r="A3099">
        <v>2023</v>
      </c>
      <c r="B3099">
        <v>34031</v>
      </c>
      <c r="C3099">
        <v>2270002069</v>
      </c>
      <c r="D3099" t="s">
        <v>89</v>
      </c>
      <c r="E3099" t="s">
        <v>11</v>
      </c>
      <c r="F3099" t="s">
        <v>84</v>
      </c>
      <c r="G3099">
        <v>0.11082514509000002</v>
      </c>
      <c r="H3099">
        <v>13666.595451663661</v>
      </c>
      <c r="I3099">
        <v>6.0095637372100006</v>
      </c>
      <c r="J3099">
        <v>8.1926986130000018E-2</v>
      </c>
      <c r="K3099">
        <v>21.249562767620002</v>
      </c>
      <c r="L3099">
        <v>0.94762283770000011</v>
      </c>
      <c r="M3099">
        <v>0.9191645004300002</v>
      </c>
      <c r="N3099">
        <v>3.7613021819999995E-2</v>
      </c>
      <c r="O3099">
        <v>0.91912371496000023</v>
      </c>
    </row>
    <row r="3100" spans="1:15" x14ac:dyDescent="0.35">
      <c r="A3100">
        <v>2023</v>
      </c>
      <c r="B3100">
        <v>34031</v>
      </c>
      <c r="C3100">
        <v>2270002072</v>
      </c>
      <c r="D3100" t="s">
        <v>48</v>
      </c>
      <c r="E3100" t="s">
        <v>11</v>
      </c>
      <c r="F3100" t="s">
        <v>84</v>
      </c>
      <c r="G3100">
        <v>5.0614768269999992E-2</v>
      </c>
      <c r="H3100">
        <v>6226.9528188045188</v>
      </c>
      <c r="I3100">
        <v>22.957488495480003</v>
      </c>
      <c r="J3100">
        <v>0.18221404761999999</v>
      </c>
      <c r="K3100">
        <v>31.636386287110003</v>
      </c>
      <c r="L3100">
        <v>3.6119821670900008</v>
      </c>
      <c r="M3100">
        <v>3.50360635482</v>
      </c>
      <c r="N3100">
        <v>1.9399553690000002E-2</v>
      </c>
      <c r="O3100">
        <v>4.609116360749999</v>
      </c>
    </row>
    <row r="3101" spans="1:15" x14ac:dyDescent="0.35">
      <c r="A3101">
        <v>2023</v>
      </c>
      <c r="B3101">
        <v>34031</v>
      </c>
      <c r="C3101">
        <v>2270002075</v>
      </c>
      <c r="D3101" t="s">
        <v>90</v>
      </c>
      <c r="E3101" t="s">
        <v>11</v>
      </c>
      <c r="F3101" t="s">
        <v>84</v>
      </c>
      <c r="G3101">
        <v>1.1932505750000003E-2</v>
      </c>
      <c r="H3101">
        <v>1467.4665270411299</v>
      </c>
      <c r="I3101">
        <v>1.1131567304000001</v>
      </c>
      <c r="J3101">
        <v>1.458466361E-2</v>
      </c>
      <c r="K3101">
        <v>4.5396322499000004</v>
      </c>
      <c r="L3101">
        <v>0.15164809363000001</v>
      </c>
      <c r="M3101">
        <v>0.14712752031999998</v>
      </c>
      <c r="N3101">
        <v>4.1667318000000002E-3</v>
      </c>
      <c r="O3101">
        <v>0.17628141520000004</v>
      </c>
    </row>
    <row r="3102" spans="1:15" x14ac:dyDescent="0.35">
      <c r="A3102">
        <v>2023</v>
      </c>
      <c r="B3102">
        <v>34031</v>
      </c>
      <c r="C3102">
        <v>2270002078</v>
      </c>
      <c r="D3102" t="s">
        <v>49</v>
      </c>
      <c r="E3102" t="s">
        <v>11</v>
      </c>
      <c r="F3102" t="s">
        <v>84</v>
      </c>
      <c r="G3102">
        <v>7.2752460000000016E-5</v>
      </c>
      <c r="H3102">
        <v>19.281662737810006</v>
      </c>
      <c r="I3102">
        <v>7.2209021169999998E-2</v>
      </c>
      <c r="J3102">
        <v>6.8894374999999995E-4</v>
      </c>
      <c r="K3102">
        <v>0.10109395240999999</v>
      </c>
      <c r="L3102">
        <v>1.0874288150000001E-2</v>
      </c>
      <c r="M3102">
        <v>1.0542492840000001E-2</v>
      </c>
      <c r="N3102">
        <v>0</v>
      </c>
      <c r="O3102">
        <v>1.6413395900000002E-2</v>
      </c>
    </row>
    <row r="3103" spans="1:15" x14ac:dyDescent="0.35">
      <c r="A3103">
        <v>2023</v>
      </c>
      <c r="B3103">
        <v>34031</v>
      </c>
      <c r="C3103">
        <v>2270002081</v>
      </c>
      <c r="D3103" t="s">
        <v>50</v>
      </c>
      <c r="E3103" t="s">
        <v>11</v>
      </c>
      <c r="F3103" t="s">
        <v>84</v>
      </c>
      <c r="G3103">
        <v>1.1404499260000001E-2</v>
      </c>
      <c r="H3103">
        <v>1408.6097075348098</v>
      </c>
      <c r="I3103">
        <v>1.2911412145500003</v>
      </c>
      <c r="J3103">
        <v>1.3362201819999999E-2</v>
      </c>
      <c r="K3103">
        <v>3.3650691363300003</v>
      </c>
      <c r="L3103">
        <v>0.18219420604000003</v>
      </c>
      <c r="M3103">
        <v>0.17670359992999998</v>
      </c>
      <c r="N3103">
        <v>4.0796493099999999E-3</v>
      </c>
      <c r="O3103">
        <v>0.17971400853999997</v>
      </c>
    </row>
    <row r="3104" spans="1:15" x14ac:dyDescent="0.35">
      <c r="A3104">
        <v>2023</v>
      </c>
      <c r="B3104">
        <v>34031</v>
      </c>
      <c r="C3104">
        <v>2270003010</v>
      </c>
      <c r="D3104" t="s">
        <v>51</v>
      </c>
      <c r="E3104" t="s">
        <v>18</v>
      </c>
      <c r="F3104" t="s">
        <v>84</v>
      </c>
      <c r="G3104">
        <v>4.4897086300000003E-3</v>
      </c>
      <c r="H3104">
        <v>549.58365819731011</v>
      </c>
      <c r="I3104">
        <v>2.3578080207000007</v>
      </c>
      <c r="J3104">
        <v>1.8275197489999999E-2</v>
      </c>
      <c r="K3104">
        <v>3.0807525226499997</v>
      </c>
      <c r="L3104">
        <v>0.33453785727999996</v>
      </c>
      <c r="M3104">
        <v>0.32443739074999994</v>
      </c>
      <c r="N3104">
        <v>1.7118874300000001E-3</v>
      </c>
      <c r="O3104">
        <v>0.52281130297000011</v>
      </c>
    </row>
    <row r="3105" spans="1:15" x14ac:dyDescent="0.35">
      <c r="A3105">
        <v>2023</v>
      </c>
      <c r="B3105">
        <v>34031</v>
      </c>
      <c r="C3105">
        <v>2270003020</v>
      </c>
      <c r="D3105" t="s">
        <v>52</v>
      </c>
      <c r="E3105" t="s">
        <v>18</v>
      </c>
      <c r="F3105" t="s">
        <v>84</v>
      </c>
      <c r="G3105">
        <v>6.4567808250000011E-2</v>
      </c>
      <c r="H3105">
        <v>7952.8950308952108</v>
      </c>
      <c r="I3105">
        <v>1.4282123607399999</v>
      </c>
      <c r="J3105">
        <v>4.0728149880000002E-2</v>
      </c>
      <c r="K3105">
        <v>14.724972240659998</v>
      </c>
      <c r="L3105">
        <v>0.18472951904000001</v>
      </c>
      <c r="M3105">
        <v>0.17908018028999997</v>
      </c>
      <c r="N3105">
        <v>2.1053018689999998E-2</v>
      </c>
      <c r="O3105">
        <v>0.29656548240000002</v>
      </c>
    </row>
    <row r="3106" spans="1:15" x14ac:dyDescent="0.35">
      <c r="A3106">
        <v>2023</v>
      </c>
      <c r="B3106">
        <v>34031</v>
      </c>
      <c r="C3106">
        <v>2270003030</v>
      </c>
      <c r="D3106" t="s">
        <v>17</v>
      </c>
      <c r="E3106" t="s">
        <v>18</v>
      </c>
      <c r="F3106" t="s">
        <v>84</v>
      </c>
      <c r="G3106">
        <v>2.8111109620000005E-2</v>
      </c>
      <c r="H3106">
        <v>3473.6914758222597</v>
      </c>
      <c r="I3106">
        <v>1.23404596579</v>
      </c>
      <c r="J3106">
        <v>2.3475896069999998E-2</v>
      </c>
      <c r="K3106">
        <v>5.7533516192900009</v>
      </c>
      <c r="L3106">
        <v>0.20667320420999999</v>
      </c>
      <c r="M3106">
        <v>0.20041979958000003</v>
      </c>
      <c r="N3106">
        <v>9.4589221100000002E-3</v>
      </c>
      <c r="O3106">
        <v>0.23338438012999999</v>
      </c>
    </row>
    <row r="3107" spans="1:15" x14ac:dyDescent="0.35">
      <c r="A3107">
        <v>2023</v>
      </c>
      <c r="B3107">
        <v>34031</v>
      </c>
      <c r="C3107">
        <v>2270003040</v>
      </c>
      <c r="D3107" t="s">
        <v>19</v>
      </c>
      <c r="E3107" t="s">
        <v>18</v>
      </c>
      <c r="F3107" t="s">
        <v>84</v>
      </c>
      <c r="G3107">
        <v>2.8513452770000006E-2</v>
      </c>
      <c r="H3107">
        <v>3525.02357012014</v>
      </c>
      <c r="I3107">
        <v>1.8263424819199998</v>
      </c>
      <c r="J3107">
        <v>3.0602330220000001E-2</v>
      </c>
      <c r="K3107">
        <v>6.9926919800100018</v>
      </c>
      <c r="L3107">
        <v>0.33494020043</v>
      </c>
      <c r="M3107">
        <v>0.32479233457000001</v>
      </c>
      <c r="N3107">
        <v>9.86126526E-3</v>
      </c>
      <c r="O3107">
        <v>0.36167342254999996</v>
      </c>
    </row>
    <row r="3108" spans="1:15" x14ac:dyDescent="0.35">
      <c r="A3108">
        <v>2023</v>
      </c>
      <c r="B3108">
        <v>34031</v>
      </c>
      <c r="C3108">
        <v>2270003050</v>
      </c>
      <c r="D3108" t="s">
        <v>53</v>
      </c>
      <c r="E3108" t="s">
        <v>18</v>
      </c>
      <c r="F3108" t="s">
        <v>84</v>
      </c>
      <c r="G3108">
        <v>1.0912869000000004E-3</v>
      </c>
      <c r="H3108">
        <v>135.87063580134</v>
      </c>
      <c r="I3108">
        <v>0.35889560135000004</v>
      </c>
      <c r="J3108">
        <v>3.8007648799999998E-3</v>
      </c>
      <c r="K3108">
        <v>0.61536676211999997</v>
      </c>
      <c r="L3108">
        <v>6.0698700150000007E-2</v>
      </c>
      <c r="M3108">
        <v>5.8931697220000016E-2</v>
      </c>
      <c r="N3108">
        <v>4.0234314999999999E-4</v>
      </c>
      <c r="O3108">
        <v>9.3792250970000018E-2</v>
      </c>
    </row>
    <row r="3109" spans="1:15" x14ac:dyDescent="0.35">
      <c r="A3109">
        <v>2023</v>
      </c>
      <c r="B3109">
        <v>34031</v>
      </c>
      <c r="C3109">
        <v>2270003060</v>
      </c>
      <c r="D3109" t="s">
        <v>54</v>
      </c>
      <c r="E3109" t="s">
        <v>18</v>
      </c>
      <c r="F3109" t="s">
        <v>84</v>
      </c>
      <c r="G3109">
        <v>8.4085309110000006E-2</v>
      </c>
      <c r="H3109">
        <v>10385.996954541119</v>
      </c>
      <c r="I3109">
        <v>6.5354703266600014</v>
      </c>
      <c r="J3109">
        <v>0.21413253597999998</v>
      </c>
      <c r="K3109">
        <v>47.173277083680006</v>
      </c>
      <c r="L3109">
        <v>0.65660307690999997</v>
      </c>
      <c r="M3109">
        <v>0.63687172791000002</v>
      </c>
      <c r="N3109">
        <v>2.8644627660000001E-2</v>
      </c>
      <c r="O3109">
        <v>1.6270756986000001</v>
      </c>
    </row>
    <row r="3110" spans="1:15" x14ac:dyDescent="0.35">
      <c r="A3110">
        <v>2023</v>
      </c>
      <c r="B3110">
        <v>34031</v>
      </c>
      <c r="C3110">
        <v>2270003070</v>
      </c>
      <c r="D3110" t="s">
        <v>55</v>
      </c>
      <c r="E3110" t="s">
        <v>18</v>
      </c>
      <c r="F3110" t="s">
        <v>84</v>
      </c>
      <c r="G3110">
        <v>4.0728149880000002E-2</v>
      </c>
      <c r="H3110">
        <v>5008.9360090016489</v>
      </c>
      <c r="I3110">
        <v>0.67295364114000011</v>
      </c>
      <c r="J3110">
        <v>1.1261198960000001E-2</v>
      </c>
      <c r="K3110">
        <v>3.2895146043100008</v>
      </c>
      <c r="L3110">
        <v>0.12142385574000002</v>
      </c>
      <c r="M3110">
        <v>0.11791850994000003</v>
      </c>
      <c r="N3110">
        <v>1.3328030209999999E-2</v>
      </c>
      <c r="O3110">
        <v>0.14051255801000001</v>
      </c>
    </row>
    <row r="3111" spans="1:15" x14ac:dyDescent="0.35">
      <c r="A3111">
        <v>2023</v>
      </c>
      <c r="B3111">
        <v>34031</v>
      </c>
      <c r="C3111">
        <v>2270004031</v>
      </c>
      <c r="D3111" t="s">
        <v>25</v>
      </c>
      <c r="E3111" t="s">
        <v>22</v>
      </c>
      <c r="F3111" t="s">
        <v>84</v>
      </c>
      <c r="G3111">
        <v>0</v>
      </c>
      <c r="H3111">
        <v>0.17441520436999999</v>
      </c>
      <c r="I3111">
        <v>6.9114836999999998E-4</v>
      </c>
      <c r="J3111">
        <v>0</v>
      </c>
      <c r="K3111">
        <v>1.4241845200000001E-3</v>
      </c>
      <c r="L3111">
        <v>2.4250820000000003E-5</v>
      </c>
      <c r="M3111">
        <v>0</v>
      </c>
      <c r="N3111">
        <v>0</v>
      </c>
      <c r="O3111">
        <v>2.4581513000000005E-4</v>
      </c>
    </row>
    <row r="3112" spans="1:15" x14ac:dyDescent="0.35">
      <c r="A3112">
        <v>2023</v>
      </c>
      <c r="B3112">
        <v>34031</v>
      </c>
      <c r="C3112">
        <v>2270004036</v>
      </c>
      <c r="D3112" t="s">
        <v>97</v>
      </c>
      <c r="E3112" t="s">
        <v>22</v>
      </c>
      <c r="F3112" t="s">
        <v>84</v>
      </c>
      <c r="G3112">
        <v>3.8911543000000001E-4</v>
      </c>
      <c r="H3112">
        <v>47.489916733489999</v>
      </c>
      <c r="I3112">
        <v>6.8973741320000004E-2</v>
      </c>
      <c r="J3112">
        <v>7.2642229000000004E-4</v>
      </c>
      <c r="K3112">
        <v>0.26359869723000001</v>
      </c>
      <c r="L3112">
        <v>1.1558822660000001E-2</v>
      </c>
      <c r="M3112">
        <v>1.1212697319999999E-2</v>
      </c>
      <c r="N3112">
        <v>1.6865343000000002E-4</v>
      </c>
      <c r="O3112">
        <v>1.7015257159999998E-2</v>
      </c>
    </row>
    <row r="3113" spans="1:15" x14ac:dyDescent="0.35">
      <c r="A3113">
        <v>2023</v>
      </c>
      <c r="B3113">
        <v>34031</v>
      </c>
      <c r="C3113">
        <v>2270004046</v>
      </c>
      <c r="D3113" t="s">
        <v>58</v>
      </c>
      <c r="E3113" t="s">
        <v>22</v>
      </c>
      <c r="F3113" t="s">
        <v>84</v>
      </c>
      <c r="G3113">
        <v>1.0243766830000001E-2</v>
      </c>
      <c r="H3113">
        <v>1264.7205987275199</v>
      </c>
      <c r="I3113">
        <v>2.6325455604799997</v>
      </c>
      <c r="J3113">
        <v>4.9503639789999991E-2</v>
      </c>
      <c r="K3113">
        <v>7.5624374381599999</v>
      </c>
      <c r="L3113">
        <v>0.37472587525999995</v>
      </c>
      <c r="M3113">
        <v>0.36343160699999993</v>
      </c>
      <c r="N3113">
        <v>4.1865733800000009E-3</v>
      </c>
      <c r="O3113">
        <v>0.62929334665999992</v>
      </c>
    </row>
    <row r="3114" spans="1:15" x14ac:dyDescent="0.35">
      <c r="A3114">
        <v>2023</v>
      </c>
      <c r="B3114">
        <v>34031</v>
      </c>
      <c r="C3114">
        <v>2270004056</v>
      </c>
      <c r="D3114" t="s">
        <v>60</v>
      </c>
      <c r="E3114" t="s">
        <v>22</v>
      </c>
      <c r="F3114" t="s">
        <v>84</v>
      </c>
      <c r="G3114">
        <v>2.06793356E-3</v>
      </c>
      <c r="H3114">
        <v>261.04893735513997</v>
      </c>
      <c r="I3114">
        <v>0.66519889029000001</v>
      </c>
      <c r="J3114">
        <v>1.3544082969999999E-2</v>
      </c>
      <c r="K3114">
        <v>1.6467805921599998</v>
      </c>
      <c r="L3114">
        <v>7.9145858000000013E-2</v>
      </c>
      <c r="M3114">
        <v>7.6776993810000013E-2</v>
      </c>
      <c r="N3114">
        <v>9.9428362000000023E-4</v>
      </c>
      <c r="O3114">
        <v>0.15683556448999997</v>
      </c>
    </row>
    <row r="3115" spans="1:15" x14ac:dyDescent="0.35">
      <c r="A3115">
        <v>2023</v>
      </c>
      <c r="B3115">
        <v>34031</v>
      </c>
      <c r="C3115">
        <v>2270004066</v>
      </c>
      <c r="D3115" t="s">
        <v>61</v>
      </c>
      <c r="E3115" t="s">
        <v>22</v>
      </c>
      <c r="F3115" t="s">
        <v>84</v>
      </c>
      <c r="G3115">
        <v>1.3989416209999999E-2</v>
      </c>
      <c r="H3115">
        <v>1720.7224545707902</v>
      </c>
      <c r="I3115">
        <v>3.2338688931999999</v>
      </c>
      <c r="J3115">
        <v>2.9108700170000001E-2</v>
      </c>
      <c r="K3115">
        <v>9.6211049803000002</v>
      </c>
      <c r="L3115">
        <v>0.58470600947000007</v>
      </c>
      <c r="M3115">
        <v>0.56720353129000001</v>
      </c>
      <c r="N3115">
        <v>5.4906061100000007E-3</v>
      </c>
      <c r="O3115">
        <v>0.72336889130000015</v>
      </c>
    </row>
    <row r="3116" spans="1:15" x14ac:dyDescent="0.35">
      <c r="A3116">
        <v>2023</v>
      </c>
      <c r="B3116">
        <v>34031</v>
      </c>
      <c r="C3116">
        <v>2270004071</v>
      </c>
      <c r="D3116" t="s">
        <v>26</v>
      </c>
      <c r="E3116" t="s">
        <v>22</v>
      </c>
      <c r="F3116" t="s">
        <v>84</v>
      </c>
      <c r="G3116">
        <v>1.6259072500000001E-3</v>
      </c>
      <c r="H3116">
        <v>203.24093715376</v>
      </c>
      <c r="I3116">
        <v>0.15113882641000001</v>
      </c>
      <c r="J3116">
        <v>3.3532270200000002E-3</v>
      </c>
      <c r="K3116">
        <v>0.66419799281000003</v>
      </c>
      <c r="L3116">
        <v>2.0592253110000007E-2</v>
      </c>
      <c r="M3116">
        <v>1.9948504070000005E-2</v>
      </c>
      <c r="N3116">
        <v>6.2170284000000002E-4</v>
      </c>
      <c r="O3116">
        <v>3.29480459E-2</v>
      </c>
    </row>
    <row r="3117" spans="1:15" x14ac:dyDescent="0.35">
      <c r="A3117">
        <v>2023</v>
      </c>
      <c r="B3117">
        <v>34031</v>
      </c>
      <c r="C3117">
        <v>2270004076</v>
      </c>
      <c r="D3117" t="s">
        <v>62</v>
      </c>
      <c r="E3117" t="s">
        <v>22</v>
      </c>
      <c r="F3117" t="s">
        <v>84</v>
      </c>
      <c r="G3117">
        <v>0</v>
      </c>
      <c r="H3117">
        <v>4.8725475068600002</v>
      </c>
      <c r="I3117">
        <v>1.3544082969999999E-2</v>
      </c>
      <c r="J3117">
        <v>7.2752460000000016E-5</v>
      </c>
      <c r="K3117">
        <v>3.2849940309999992E-2</v>
      </c>
      <c r="L3117">
        <v>2.3082371400000002E-3</v>
      </c>
      <c r="M3117">
        <v>2.2608378099999997E-3</v>
      </c>
      <c r="N3117">
        <v>0</v>
      </c>
      <c r="O3117">
        <v>3.020329400000001E-3</v>
      </c>
    </row>
    <row r="3118" spans="1:15" x14ac:dyDescent="0.35">
      <c r="A3118">
        <v>2023</v>
      </c>
      <c r="B3118">
        <v>34031</v>
      </c>
      <c r="C3118">
        <v>2270005010</v>
      </c>
      <c r="D3118" t="s">
        <v>63</v>
      </c>
      <c r="E3118" t="s">
        <v>28</v>
      </c>
      <c r="F3118" t="s">
        <v>84</v>
      </c>
      <c r="G3118">
        <v>0</v>
      </c>
      <c r="H3118">
        <v>2.4581513000000005E-4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</row>
    <row r="3119" spans="1:15" x14ac:dyDescent="0.35">
      <c r="A3119">
        <v>2023</v>
      </c>
      <c r="B3119">
        <v>34031</v>
      </c>
      <c r="C3119">
        <v>2270005015</v>
      </c>
      <c r="D3119" t="s">
        <v>64</v>
      </c>
      <c r="E3119" t="s">
        <v>28</v>
      </c>
      <c r="F3119" t="s">
        <v>84</v>
      </c>
      <c r="G3119">
        <v>0</v>
      </c>
      <c r="H3119">
        <v>11.522255730369999</v>
      </c>
      <c r="I3119">
        <v>1.9534035510000002E-2</v>
      </c>
      <c r="J3119">
        <v>2.1715507000000001E-4</v>
      </c>
      <c r="K3119">
        <v>4.6049000249999993E-2</v>
      </c>
      <c r="L3119">
        <v>3.5130619700000005E-3</v>
      </c>
      <c r="M3119">
        <v>3.4590487800000005E-3</v>
      </c>
      <c r="N3119">
        <v>0</v>
      </c>
      <c r="O3119">
        <v>3.2000059300000003E-3</v>
      </c>
    </row>
    <row r="3120" spans="1:15" x14ac:dyDescent="0.35">
      <c r="A3120">
        <v>2023</v>
      </c>
      <c r="B3120">
        <v>34031</v>
      </c>
      <c r="C3120">
        <v>2270005020</v>
      </c>
      <c r="D3120" t="s">
        <v>91</v>
      </c>
      <c r="E3120" t="s">
        <v>28</v>
      </c>
      <c r="F3120" t="s">
        <v>84</v>
      </c>
      <c r="G3120">
        <v>0</v>
      </c>
      <c r="H3120">
        <v>1.0338179681500002</v>
      </c>
      <c r="I3120">
        <v>1.9158147800000002E-3</v>
      </c>
      <c r="J3120">
        <v>0</v>
      </c>
      <c r="K3120">
        <v>5.7408304800000021E-3</v>
      </c>
      <c r="L3120">
        <v>5.202903200000001E-4</v>
      </c>
      <c r="M3120">
        <v>5.202903200000001E-4</v>
      </c>
      <c r="N3120">
        <v>0</v>
      </c>
      <c r="O3120">
        <v>3.7588771000000002E-4</v>
      </c>
    </row>
    <row r="3121" spans="1:15" x14ac:dyDescent="0.35">
      <c r="A3121">
        <v>2023</v>
      </c>
      <c r="B3121">
        <v>34031</v>
      </c>
      <c r="C3121">
        <v>2270005025</v>
      </c>
      <c r="D3121" t="s">
        <v>65</v>
      </c>
      <c r="E3121" t="s">
        <v>28</v>
      </c>
      <c r="F3121" t="s">
        <v>84</v>
      </c>
      <c r="G3121">
        <v>0</v>
      </c>
      <c r="H3121">
        <v>5.8918469500000006E-3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</row>
    <row r="3122" spans="1:15" x14ac:dyDescent="0.35">
      <c r="A3122">
        <v>2023</v>
      </c>
      <c r="B3122">
        <v>34031</v>
      </c>
      <c r="C3122">
        <v>2270005030</v>
      </c>
      <c r="D3122" t="s">
        <v>66</v>
      </c>
      <c r="E3122" t="s">
        <v>28</v>
      </c>
      <c r="F3122" t="s">
        <v>84</v>
      </c>
      <c r="G3122">
        <v>0</v>
      </c>
      <c r="H3122">
        <v>1.0383760200000003E-3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</row>
    <row r="3123" spans="1:15" x14ac:dyDescent="0.35">
      <c r="A3123">
        <v>2023</v>
      </c>
      <c r="B3123">
        <v>34031</v>
      </c>
      <c r="C3123">
        <v>2270005035</v>
      </c>
      <c r="D3123" t="s">
        <v>27</v>
      </c>
      <c r="E3123" t="s">
        <v>28</v>
      </c>
      <c r="F3123" t="s">
        <v>84</v>
      </c>
      <c r="G3123">
        <v>0</v>
      </c>
      <c r="H3123">
        <v>8.7871743959999984E-2</v>
      </c>
      <c r="I3123">
        <v>2.1715507000000001E-4</v>
      </c>
      <c r="J3123">
        <v>0</v>
      </c>
      <c r="K3123">
        <v>3.7588771000000002E-4</v>
      </c>
      <c r="L3123">
        <v>0</v>
      </c>
      <c r="M3123">
        <v>0</v>
      </c>
      <c r="N3123">
        <v>0</v>
      </c>
      <c r="O3123">
        <v>0</v>
      </c>
    </row>
    <row r="3124" spans="1:15" x14ac:dyDescent="0.35">
      <c r="A3124">
        <v>2023</v>
      </c>
      <c r="B3124">
        <v>34031</v>
      </c>
      <c r="C3124">
        <v>2270005045</v>
      </c>
      <c r="D3124" t="s">
        <v>68</v>
      </c>
      <c r="E3124" t="s">
        <v>28</v>
      </c>
      <c r="F3124" t="s">
        <v>84</v>
      </c>
      <c r="G3124">
        <v>0</v>
      </c>
      <c r="H3124">
        <v>8.1315204080000009E-2</v>
      </c>
      <c r="I3124">
        <v>2.4581513000000005E-4</v>
      </c>
      <c r="J3124">
        <v>0</v>
      </c>
      <c r="K3124">
        <v>4.4533324000000008E-4</v>
      </c>
      <c r="L3124">
        <v>0</v>
      </c>
      <c r="M3124">
        <v>0</v>
      </c>
      <c r="N3124">
        <v>0</v>
      </c>
      <c r="O3124">
        <v>0</v>
      </c>
    </row>
    <row r="3125" spans="1:15" x14ac:dyDescent="0.35">
      <c r="A3125">
        <v>2023</v>
      </c>
      <c r="B3125">
        <v>34031</v>
      </c>
      <c r="C3125">
        <v>2270005055</v>
      </c>
      <c r="D3125" t="s">
        <v>69</v>
      </c>
      <c r="E3125" t="s">
        <v>28</v>
      </c>
      <c r="F3125" t="s">
        <v>84</v>
      </c>
      <c r="G3125">
        <v>0</v>
      </c>
      <c r="H3125">
        <v>0.22425284408999999</v>
      </c>
      <c r="I3125">
        <v>3.7588771000000002E-4</v>
      </c>
      <c r="J3125">
        <v>0</v>
      </c>
      <c r="K3125">
        <v>9.380658100000002E-4</v>
      </c>
      <c r="L3125">
        <v>0</v>
      </c>
      <c r="M3125">
        <v>0</v>
      </c>
      <c r="N3125">
        <v>0</v>
      </c>
      <c r="O3125">
        <v>0</v>
      </c>
    </row>
    <row r="3126" spans="1:15" x14ac:dyDescent="0.35">
      <c r="A3126">
        <v>2023</v>
      </c>
      <c r="B3126">
        <v>34031</v>
      </c>
      <c r="C3126">
        <v>2270005060</v>
      </c>
      <c r="D3126" t="s">
        <v>70</v>
      </c>
      <c r="E3126" t="s">
        <v>28</v>
      </c>
      <c r="F3126" t="s">
        <v>84</v>
      </c>
      <c r="G3126">
        <v>0</v>
      </c>
      <c r="H3126">
        <v>0.16497281691000001</v>
      </c>
      <c r="I3126">
        <v>2.2597355000000002E-4</v>
      </c>
      <c r="J3126">
        <v>0</v>
      </c>
      <c r="K3126">
        <v>5.9304277999999992E-4</v>
      </c>
      <c r="L3126">
        <v>0</v>
      </c>
      <c r="M3126">
        <v>0</v>
      </c>
      <c r="N3126">
        <v>0</v>
      </c>
      <c r="O3126">
        <v>0</v>
      </c>
    </row>
    <row r="3127" spans="1:15" x14ac:dyDescent="0.35">
      <c r="A3127">
        <v>2023</v>
      </c>
      <c r="B3127">
        <v>34031</v>
      </c>
      <c r="C3127">
        <v>2270006005</v>
      </c>
      <c r="D3127" t="s">
        <v>29</v>
      </c>
      <c r="E3127" t="s">
        <v>30</v>
      </c>
      <c r="F3127" t="s">
        <v>84</v>
      </c>
      <c r="G3127">
        <v>4.1734558909999997E-2</v>
      </c>
      <c r="H3127">
        <v>5136.0935820152199</v>
      </c>
      <c r="I3127">
        <v>10.962598613339999</v>
      </c>
      <c r="J3127">
        <v>0.13208980729999997</v>
      </c>
      <c r="K3127">
        <v>28.804438359180001</v>
      </c>
      <c r="L3127">
        <v>1.88247100481</v>
      </c>
      <c r="M3127">
        <v>1.8260305281900002</v>
      </c>
      <c r="N3127">
        <v>1.6401270490000001E-2</v>
      </c>
      <c r="O3127">
        <v>2.6531334043500001</v>
      </c>
    </row>
    <row r="3128" spans="1:15" x14ac:dyDescent="0.35">
      <c r="A3128">
        <v>2023</v>
      </c>
      <c r="B3128">
        <v>34031</v>
      </c>
      <c r="C3128">
        <v>2270006010</v>
      </c>
      <c r="D3128" t="s">
        <v>31</v>
      </c>
      <c r="E3128" t="s">
        <v>30</v>
      </c>
      <c r="F3128" t="s">
        <v>84</v>
      </c>
      <c r="G3128">
        <v>9.8226844100000009E-3</v>
      </c>
      <c r="H3128">
        <v>1211.73612189806</v>
      </c>
      <c r="I3128">
        <v>2.6821980121200006</v>
      </c>
      <c r="J3128">
        <v>3.093633015E-2</v>
      </c>
      <c r="K3128">
        <v>6.8012846669899991</v>
      </c>
      <c r="L3128">
        <v>0.47067644921000001</v>
      </c>
      <c r="M3128">
        <v>0.4564886172</v>
      </c>
      <c r="N3128">
        <v>3.8007648799999998E-3</v>
      </c>
      <c r="O3128">
        <v>0.64175275658999997</v>
      </c>
    </row>
    <row r="3129" spans="1:15" x14ac:dyDescent="0.35">
      <c r="A3129">
        <v>2023</v>
      </c>
      <c r="B3129">
        <v>34031</v>
      </c>
      <c r="C3129">
        <v>2270006015</v>
      </c>
      <c r="D3129" t="s">
        <v>32</v>
      </c>
      <c r="E3129" t="s">
        <v>30</v>
      </c>
      <c r="F3129" t="s">
        <v>84</v>
      </c>
      <c r="G3129">
        <v>2.7306423319999999E-2</v>
      </c>
      <c r="H3129">
        <v>3361.75908458808</v>
      </c>
      <c r="I3129">
        <v>2.8970812212099997</v>
      </c>
      <c r="J3129">
        <v>4.5179277659999996E-2</v>
      </c>
      <c r="K3129">
        <v>10.92963403279</v>
      </c>
      <c r="L3129">
        <v>0.45250376655000002</v>
      </c>
      <c r="M3129">
        <v>0.43888031726000004</v>
      </c>
      <c r="N3129">
        <v>9.5272653300000013E-3</v>
      </c>
      <c r="O3129">
        <v>0.52124932970000004</v>
      </c>
    </row>
    <row r="3130" spans="1:15" x14ac:dyDescent="0.35">
      <c r="A3130">
        <v>2023</v>
      </c>
      <c r="B3130">
        <v>34031</v>
      </c>
      <c r="C3130">
        <v>2270006025</v>
      </c>
      <c r="D3130" t="s">
        <v>71</v>
      </c>
      <c r="E3130" t="s">
        <v>30</v>
      </c>
      <c r="F3130" t="s">
        <v>84</v>
      </c>
      <c r="G3130">
        <v>1.3978393110000001E-2</v>
      </c>
      <c r="H3130">
        <v>1710.0048873450398</v>
      </c>
      <c r="I3130">
        <v>7.57821369888</v>
      </c>
      <c r="J3130">
        <v>6.8848077980000005E-2</v>
      </c>
      <c r="K3130">
        <v>9.5673894140000009</v>
      </c>
      <c r="L3130">
        <v>1.1265398761100001</v>
      </c>
      <c r="M3130">
        <v>1.09258321656</v>
      </c>
      <c r="N3130">
        <v>5.3715566300000005E-3</v>
      </c>
      <c r="O3130">
        <v>1.6026782713699999</v>
      </c>
    </row>
    <row r="3131" spans="1:15" x14ac:dyDescent="0.35">
      <c r="A3131">
        <v>2023</v>
      </c>
      <c r="B3131">
        <v>34031</v>
      </c>
      <c r="C3131">
        <v>2270006030</v>
      </c>
      <c r="D3131" t="s">
        <v>72</v>
      </c>
      <c r="E3131" t="s">
        <v>30</v>
      </c>
      <c r="F3131" t="s">
        <v>84</v>
      </c>
      <c r="G3131">
        <v>1.3778874999999999E-3</v>
      </c>
      <c r="H3131">
        <v>164.26281132283003</v>
      </c>
      <c r="I3131">
        <v>0.35392638787000003</v>
      </c>
      <c r="J3131">
        <v>3.9628044500000003E-3</v>
      </c>
      <c r="K3131">
        <v>0.94132754528999985</v>
      </c>
      <c r="L3131">
        <v>5.6247572370000012E-2</v>
      </c>
      <c r="M3131">
        <v>5.4535684940000009E-2</v>
      </c>
      <c r="N3131">
        <v>6.8894374999999995E-4</v>
      </c>
      <c r="O3131">
        <v>9.6479682750000004E-2</v>
      </c>
    </row>
    <row r="3132" spans="1:15" x14ac:dyDescent="0.35">
      <c r="A3132">
        <v>2023</v>
      </c>
      <c r="B3132">
        <v>34031</v>
      </c>
      <c r="C3132">
        <v>2270006035</v>
      </c>
      <c r="D3132" t="s">
        <v>33</v>
      </c>
      <c r="E3132" t="s">
        <v>30</v>
      </c>
      <c r="F3132" t="s">
        <v>84</v>
      </c>
      <c r="G3132">
        <v>1.1133331000000002E-3</v>
      </c>
      <c r="H3132">
        <v>145.77520861661998</v>
      </c>
      <c r="I3132">
        <v>0.13861658481</v>
      </c>
      <c r="J3132">
        <v>2.4228773799999997E-3</v>
      </c>
      <c r="K3132">
        <v>0.52095391061999996</v>
      </c>
      <c r="L3132">
        <v>2.1053018689999998E-2</v>
      </c>
      <c r="M3132">
        <v>2.0364074940000001E-2</v>
      </c>
      <c r="N3132">
        <v>4.0234314999999999E-4</v>
      </c>
      <c r="O3132">
        <v>2.7306423319999999E-2</v>
      </c>
    </row>
    <row r="3133" spans="1:15" x14ac:dyDescent="0.35">
      <c r="A3133">
        <v>2023</v>
      </c>
      <c r="B3133">
        <v>34031</v>
      </c>
      <c r="C3133">
        <v>2270007015</v>
      </c>
      <c r="D3133" t="s">
        <v>74</v>
      </c>
      <c r="E3133" t="s">
        <v>35</v>
      </c>
      <c r="F3133" t="s">
        <v>84</v>
      </c>
      <c r="G3133">
        <v>0</v>
      </c>
      <c r="H3133">
        <v>0.37638815874000003</v>
      </c>
      <c r="I3133">
        <v>0</v>
      </c>
      <c r="J3133">
        <v>0</v>
      </c>
      <c r="K3133">
        <v>2.8660060000000002E-4</v>
      </c>
      <c r="L3133">
        <v>0</v>
      </c>
      <c r="M3133">
        <v>0</v>
      </c>
      <c r="N3133">
        <v>0</v>
      </c>
      <c r="O3133">
        <v>0</v>
      </c>
    </row>
    <row r="3134" spans="1:15" x14ac:dyDescent="0.35">
      <c r="A3134">
        <v>2023</v>
      </c>
      <c r="B3134">
        <v>34031</v>
      </c>
      <c r="C3134">
        <v>2282005010</v>
      </c>
      <c r="D3134" t="s">
        <v>92</v>
      </c>
      <c r="E3134" t="s">
        <v>93</v>
      </c>
      <c r="F3134" t="s">
        <v>7</v>
      </c>
      <c r="G3134">
        <v>2.6597323956607747E-2</v>
      </c>
      <c r="H3134">
        <v>1950.4552680953334</v>
      </c>
      <c r="I3134">
        <v>193.33876076277582</v>
      </c>
      <c r="J3134">
        <v>2.231768914736779</v>
      </c>
      <c r="K3134">
        <v>11.474755283327161</v>
      </c>
      <c r="L3134">
        <v>0.43950262923333516</v>
      </c>
      <c r="M3134">
        <v>0.40430765197078317</v>
      </c>
      <c r="N3134">
        <v>1.1862148293721024E-2</v>
      </c>
      <c r="O3134">
        <v>38.190368315121198</v>
      </c>
    </row>
    <row r="3135" spans="1:15" x14ac:dyDescent="0.35">
      <c r="A3135">
        <v>2023</v>
      </c>
      <c r="B3135">
        <v>34031</v>
      </c>
      <c r="C3135">
        <v>2282005015</v>
      </c>
      <c r="D3135" t="s">
        <v>94</v>
      </c>
      <c r="E3135" t="s">
        <v>93</v>
      </c>
      <c r="F3135" t="s">
        <v>7</v>
      </c>
      <c r="G3135">
        <v>1.0936005943682532E-2</v>
      </c>
      <c r="H3135">
        <v>822.8374354189051</v>
      </c>
      <c r="I3135">
        <v>99.244827812677642</v>
      </c>
      <c r="J3135">
        <v>0.90382765047026969</v>
      </c>
      <c r="K3135">
        <v>5.5075485184727349</v>
      </c>
      <c r="L3135">
        <v>6.6039907809883697E-2</v>
      </c>
      <c r="M3135">
        <v>6.0769990588981804E-2</v>
      </c>
      <c r="N3135">
        <v>5.0028411820363782E-3</v>
      </c>
      <c r="O3135">
        <v>6.6146795717336504</v>
      </c>
    </row>
    <row r="3136" spans="1:15" x14ac:dyDescent="0.35">
      <c r="A3136">
        <v>2023</v>
      </c>
      <c r="B3136">
        <v>34031</v>
      </c>
      <c r="C3136">
        <v>2282010005</v>
      </c>
      <c r="D3136" t="s">
        <v>95</v>
      </c>
      <c r="E3136" t="s">
        <v>93</v>
      </c>
      <c r="F3136" t="s">
        <v>36</v>
      </c>
      <c r="G3136">
        <v>8.6844138195483183E-3</v>
      </c>
      <c r="H3136">
        <v>661.57647262442833</v>
      </c>
      <c r="I3136">
        <v>46.668262321031172</v>
      </c>
      <c r="J3136">
        <v>0.28239397339988637</v>
      </c>
      <c r="K3136">
        <v>3.7076279695853671</v>
      </c>
      <c r="L3136">
        <v>5.396713007650944E-2</v>
      </c>
      <c r="M3136">
        <v>4.9633285625877842E-2</v>
      </c>
      <c r="N3136">
        <v>4.0228655012676572E-3</v>
      </c>
      <c r="O3136">
        <v>3.4057661913016011</v>
      </c>
    </row>
    <row r="3137" spans="1:15" x14ac:dyDescent="0.35">
      <c r="A3137">
        <v>2023</v>
      </c>
      <c r="B3137">
        <v>34031</v>
      </c>
      <c r="C3137">
        <v>2282020005</v>
      </c>
      <c r="D3137" t="s">
        <v>95</v>
      </c>
      <c r="E3137" t="s">
        <v>93</v>
      </c>
      <c r="F3137" t="s">
        <v>84</v>
      </c>
      <c r="G3137">
        <v>4.4326259992530865E-3</v>
      </c>
      <c r="H3137">
        <v>543.07823247413899</v>
      </c>
      <c r="I3137">
        <v>1.0483690981735405</v>
      </c>
      <c r="J3137">
        <v>2.0931235233827089E-2</v>
      </c>
      <c r="K3137">
        <v>4.6277692098816825</v>
      </c>
      <c r="L3137">
        <v>0.10759453525035242</v>
      </c>
      <c r="M3137">
        <v>0.10435094641043204</v>
      </c>
      <c r="N3137">
        <v>5.0028411820363782E-3</v>
      </c>
      <c r="O3137">
        <v>0.287168937570288</v>
      </c>
    </row>
    <row r="3138" spans="1:15" x14ac:dyDescent="0.35">
      <c r="A3138">
        <v>2023</v>
      </c>
      <c r="B3138">
        <v>34031</v>
      </c>
      <c r="C3138">
        <v>2282020010</v>
      </c>
      <c r="D3138" t="s">
        <v>96</v>
      </c>
      <c r="E3138" t="s">
        <v>93</v>
      </c>
      <c r="F3138" t="s">
        <v>84</v>
      </c>
      <c r="G3138">
        <v>1.3588996106659619E-5</v>
      </c>
      <c r="H3138">
        <v>4.073206459998473</v>
      </c>
      <c r="I3138">
        <v>1.3591609375141667E-2</v>
      </c>
      <c r="J3138">
        <v>2.1533332292091397E-4</v>
      </c>
      <c r="K3138">
        <v>2.2137519965141329E-2</v>
      </c>
      <c r="L3138">
        <v>2.14862934594145E-3</v>
      </c>
      <c r="M3138">
        <v>2.0670953693014919E-3</v>
      </c>
      <c r="N3138">
        <v>1.3588996106659619E-5</v>
      </c>
      <c r="O3138">
        <v>4.1880240693332122E-3</v>
      </c>
    </row>
    <row r="3139" spans="1:15" x14ac:dyDescent="0.35">
      <c r="A3139">
        <v>2023</v>
      </c>
      <c r="B3139">
        <v>34031</v>
      </c>
      <c r="C3139">
        <v>2285002015</v>
      </c>
      <c r="D3139" t="s">
        <v>98</v>
      </c>
      <c r="E3139" t="s">
        <v>99</v>
      </c>
      <c r="F3139" t="s">
        <v>84</v>
      </c>
      <c r="G3139">
        <v>0</v>
      </c>
      <c r="H3139">
        <v>15.688325042059999</v>
      </c>
      <c r="I3139">
        <v>4.6037977149999992E-2</v>
      </c>
      <c r="J3139">
        <v>5.8201968000000002E-4</v>
      </c>
      <c r="K3139">
        <v>7.396059176E-2</v>
      </c>
      <c r="L3139">
        <v>8.1438662800000002E-3</v>
      </c>
      <c r="M3139">
        <v>7.8484472000000007E-3</v>
      </c>
      <c r="N3139">
        <v>0</v>
      </c>
      <c r="O3139">
        <v>1.135709993E-2</v>
      </c>
    </row>
    <row r="3140" spans="1:15" x14ac:dyDescent="0.35">
      <c r="A3140">
        <v>2023</v>
      </c>
      <c r="B3140">
        <v>34031</v>
      </c>
      <c r="C3140">
        <v>2285004015</v>
      </c>
      <c r="D3140" t="s">
        <v>98</v>
      </c>
      <c r="E3140" t="s">
        <v>99</v>
      </c>
      <c r="F3140" t="s">
        <v>36</v>
      </c>
      <c r="G3140">
        <v>0</v>
      </c>
      <c r="H3140">
        <v>0.99404993027999999</v>
      </c>
      <c r="I3140">
        <v>0.22218380822</v>
      </c>
      <c r="J3140">
        <v>6.8894374999999995E-4</v>
      </c>
      <c r="K3140">
        <v>2.1153328900000005E-3</v>
      </c>
      <c r="L3140">
        <v>0</v>
      </c>
      <c r="M3140">
        <v>0</v>
      </c>
      <c r="N3140">
        <v>0</v>
      </c>
      <c r="O3140">
        <v>4.8744148200000007E-3</v>
      </c>
    </row>
    <row r="3141" spans="1:15" x14ac:dyDescent="0.35">
      <c r="A3141">
        <v>2023</v>
      </c>
      <c r="B3141">
        <v>34031</v>
      </c>
      <c r="C3141">
        <v>2285006015</v>
      </c>
      <c r="D3141" t="s">
        <v>98</v>
      </c>
      <c r="E3141" t="s">
        <v>99</v>
      </c>
      <c r="F3141" t="s">
        <v>77</v>
      </c>
      <c r="G3141">
        <v>0</v>
      </c>
      <c r="H3141">
        <v>4.3598565119999995E-2</v>
      </c>
      <c r="I3141">
        <v>6.2060053000000007E-4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</row>
    <row r="3142" spans="1:15" x14ac:dyDescent="0.35">
      <c r="A3142">
        <v>2023</v>
      </c>
      <c r="B3142">
        <v>34033</v>
      </c>
      <c r="C3142">
        <v>2260001010</v>
      </c>
      <c r="D3142" s="2" t="s">
        <v>5</v>
      </c>
      <c r="E3142" s="2" t="s">
        <v>6</v>
      </c>
      <c r="F3142" s="2" t="s">
        <v>7</v>
      </c>
      <c r="G3142">
        <v>2.296111730000001E-3</v>
      </c>
      <c r="H3142">
        <v>130.29270248852001</v>
      </c>
      <c r="I3142">
        <v>19.314921635129998</v>
      </c>
      <c r="J3142">
        <v>0.40094101167999996</v>
      </c>
      <c r="K3142">
        <v>0.22600000544000001</v>
      </c>
      <c r="L3142">
        <v>0.62715266063999997</v>
      </c>
      <c r="M3142">
        <v>0.57686527844000002</v>
      </c>
      <c r="N3142">
        <v>7.3744539000000016E-4</v>
      </c>
      <c r="O3142">
        <v>17.128917446409996</v>
      </c>
    </row>
    <row r="3143" spans="1:15" x14ac:dyDescent="0.35">
      <c r="A3143">
        <v>2023</v>
      </c>
      <c r="B3143">
        <v>34033</v>
      </c>
      <c r="C3143">
        <v>2260001030</v>
      </c>
      <c r="D3143" s="2" t="s">
        <v>8</v>
      </c>
      <c r="E3143" s="2" t="s">
        <v>6</v>
      </c>
      <c r="F3143" s="2" t="s">
        <v>7</v>
      </c>
      <c r="G3143">
        <v>8.7633645000000017E-4</v>
      </c>
      <c r="H3143">
        <v>60.273975697759987</v>
      </c>
      <c r="I3143">
        <v>10.238799821140002</v>
      </c>
      <c r="J3143">
        <v>8.4695988849999987E-2</v>
      </c>
      <c r="K3143">
        <v>0.11720421306000001</v>
      </c>
      <c r="L3143">
        <v>5.1978325740000005E-2</v>
      </c>
      <c r="M3143">
        <v>4.7845765550000009E-2</v>
      </c>
      <c r="N3143">
        <v>3.6155768000000003E-4</v>
      </c>
      <c r="O3143">
        <v>1.87345631363</v>
      </c>
    </row>
    <row r="3144" spans="1:15" x14ac:dyDescent="0.35">
      <c r="A3144">
        <v>2023</v>
      </c>
      <c r="B3144">
        <v>34033</v>
      </c>
      <c r="C3144">
        <v>2260001060</v>
      </c>
      <c r="D3144" s="2" t="s">
        <v>9</v>
      </c>
      <c r="E3144" s="2" t="s">
        <v>6</v>
      </c>
      <c r="F3144" s="2" t="s">
        <v>7</v>
      </c>
      <c r="G3144">
        <v>1.1386862300000007E-3</v>
      </c>
      <c r="H3144">
        <v>87.404718361509993</v>
      </c>
      <c r="I3144">
        <v>21.818642430530005</v>
      </c>
      <c r="J3144">
        <v>6.3659504809999989E-2</v>
      </c>
      <c r="K3144">
        <v>0.17573026020000002</v>
      </c>
      <c r="L3144">
        <v>1.1212697319999999E-2</v>
      </c>
      <c r="M3144">
        <v>1.028234768E-2</v>
      </c>
      <c r="N3144">
        <v>5.4233652000000023E-4</v>
      </c>
      <c r="O3144">
        <v>0.65526487256999999</v>
      </c>
    </row>
    <row r="3145" spans="1:15" x14ac:dyDescent="0.35">
      <c r="A3145">
        <v>2023</v>
      </c>
      <c r="B3145">
        <v>34033</v>
      </c>
      <c r="C3145">
        <v>2260002006</v>
      </c>
      <c r="D3145" s="2" t="s">
        <v>10</v>
      </c>
      <c r="E3145" s="2" t="s">
        <v>11</v>
      </c>
      <c r="F3145" s="2" t="s">
        <v>7</v>
      </c>
      <c r="G3145">
        <v>0</v>
      </c>
      <c r="H3145">
        <v>7.9604330775199994</v>
      </c>
      <c r="I3145">
        <v>2.9065059717099997</v>
      </c>
      <c r="J3145">
        <v>1.2946630950000001E-2</v>
      </c>
      <c r="K3145">
        <v>1.744405575E-2</v>
      </c>
      <c r="L3145">
        <v>0.10590222862999998</v>
      </c>
      <c r="M3145">
        <v>9.740672546000001E-2</v>
      </c>
      <c r="N3145">
        <v>0</v>
      </c>
      <c r="O3145">
        <v>0.6970865139700001</v>
      </c>
    </row>
    <row r="3146" spans="1:15" x14ac:dyDescent="0.35">
      <c r="A3146">
        <v>2023</v>
      </c>
      <c r="B3146">
        <v>34033</v>
      </c>
      <c r="C3146">
        <v>2260002009</v>
      </c>
      <c r="D3146" s="2" t="s">
        <v>12</v>
      </c>
      <c r="E3146" s="2" t="s">
        <v>11</v>
      </c>
      <c r="F3146" s="2" t="s">
        <v>7</v>
      </c>
      <c r="G3146">
        <v>0</v>
      </c>
      <c r="H3146">
        <v>0.51618972680000008</v>
      </c>
      <c r="I3146">
        <v>0.10913971309999998</v>
      </c>
      <c r="J3146">
        <v>1.1056169300000002E-3</v>
      </c>
      <c r="K3146">
        <v>1.1430954700000003E-3</v>
      </c>
      <c r="L3146">
        <v>3.7346262800000006E-3</v>
      </c>
      <c r="M3146">
        <v>3.4303887200000001E-3</v>
      </c>
      <c r="N3146">
        <v>0</v>
      </c>
      <c r="O3146">
        <v>2.4232080730000001E-2</v>
      </c>
    </row>
    <row r="3147" spans="1:15" x14ac:dyDescent="0.35">
      <c r="A3147">
        <v>2023</v>
      </c>
      <c r="B3147">
        <v>34033</v>
      </c>
      <c r="C3147">
        <v>2260002021</v>
      </c>
      <c r="D3147" s="2" t="s">
        <v>13</v>
      </c>
      <c r="E3147" s="2" t="s">
        <v>11</v>
      </c>
      <c r="F3147" s="2" t="s">
        <v>7</v>
      </c>
      <c r="G3147">
        <v>0</v>
      </c>
      <c r="H3147">
        <v>0.61700920401999981</v>
      </c>
      <c r="I3147">
        <v>0.13164998560999999</v>
      </c>
      <c r="J3147">
        <v>1.2797819100000001E-3</v>
      </c>
      <c r="K3147">
        <v>1.4032406300000001E-3</v>
      </c>
      <c r="L3147">
        <v>4.55584723E-3</v>
      </c>
      <c r="M3147">
        <v>4.1193324700000006E-3</v>
      </c>
      <c r="N3147">
        <v>0</v>
      </c>
      <c r="O3147">
        <v>2.8944455979999999E-2</v>
      </c>
    </row>
    <row r="3148" spans="1:15" x14ac:dyDescent="0.35">
      <c r="A3148">
        <v>2023</v>
      </c>
      <c r="B3148">
        <v>34033</v>
      </c>
      <c r="C3148">
        <v>2260002027</v>
      </c>
      <c r="D3148" s="2" t="s">
        <v>14</v>
      </c>
      <c r="E3148" s="2" t="s">
        <v>11</v>
      </c>
      <c r="F3148" s="2" t="s">
        <v>7</v>
      </c>
      <c r="G3148">
        <v>0</v>
      </c>
      <c r="H3148">
        <v>4.4114446200000006E-3</v>
      </c>
      <c r="I3148">
        <v>9.5680508000000014E-4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2.8660060000000002E-4</v>
      </c>
    </row>
    <row r="3149" spans="1:15" x14ac:dyDescent="0.35">
      <c r="A3149">
        <v>2023</v>
      </c>
      <c r="B3149">
        <v>34033</v>
      </c>
      <c r="C3149">
        <v>2260002039</v>
      </c>
      <c r="D3149" s="2" t="s">
        <v>15</v>
      </c>
      <c r="E3149" s="2" t="s">
        <v>11</v>
      </c>
      <c r="F3149" s="2" t="s">
        <v>7</v>
      </c>
      <c r="G3149">
        <v>3.3399993E-4</v>
      </c>
      <c r="H3149">
        <v>20.566379689680002</v>
      </c>
      <c r="I3149">
        <v>7.5800931374299987</v>
      </c>
      <c r="J3149">
        <v>3.6794005489999997E-2</v>
      </c>
      <c r="K3149">
        <v>4.6013726330000004E-2</v>
      </c>
      <c r="L3149">
        <v>0.27649131499000001</v>
      </c>
      <c r="M3149">
        <v>0.25435252094999999</v>
      </c>
      <c r="N3149">
        <v>0</v>
      </c>
      <c r="O3149">
        <v>1.78142775866</v>
      </c>
    </row>
    <row r="3150" spans="1:15" x14ac:dyDescent="0.35">
      <c r="A3150">
        <v>2023</v>
      </c>
      <c r="B3150">
        <v>34033</v>
      </c>
      <c r="C3150">
        <v>2260002054</v>
      </c>
      <c r="D3150" s="2" t="s">
        <v>16</v>
      </c>
      <c r="E3150" s="2" t="s">
        <v>11</v>
      </c>
      <c r="F3150" s="2" t="s">
        <v>7</v>
      </c>
      <c r="G3150">
        <v>0</v>
      </c>
      <c r="H3150">
        <v>0.12012753918000001</v>
      </c>
      <c r="I3150">
        <v>2.6832430019999999E-2</v>
      </c>
      <c r="J3150">
        <v>2.8660060000000002E-4</v>
      </c>
      <c r="K3150">
        <v>2.8660060000000002E-4</v>
      </c>
      <c r="L3150">
        <v>9.0609882000000012E-4</v>
      </c>
      <c r="M3150">
        <v>8.0909554000000003E-4</v>
      </c>
      <c r="N3150">
        <v>0</v>
      </c>
      <c r="O3150">
        <v>5.8918469500000015E-3</v>
      </c>
    </row>
    <row r="3151" spans="1:15" x14ac:dyDescent="0.35">
      <c r="A3151">
        <v>2023</v>
      </c>
      <c r="B3151">
        <v>34033</v>
      </c>
      <c r="C3151">
        <v>2260003030</v>
      </c>
      <c r="D3151" s="2" t="s">
        <v>17</v>
      </c>
      <c r="E3151" s="2" t="s">
        <v>18</v>
      </c>
      <c r="F3151" s="2" t="s">
        <v>7</v>
      </c>
      <c r="G3151">
        <v>0</v>
      </c>
      <c r="H3151">
        <v>0.79133512127999983</v>
      </c>
      <c r="I3151">
        <v>0.17685020715999999</v>
      </c>
      <c r="J3151">
        <v>1.8022768500000001E-3</v>
      </c>
      <c r="K3151">
        <v>1.8022768500000001E-3</v>
      </c>
      <c r="L3151">
        <v>6.0605003800000019E-3</v>
      </c>
      <c r="M3151">
        <v>5.5644608800000002E-3</v>
      </c>
      <c r="N3151">
        <v>0</v>
      </c>
      <c r="O3151">
        <v>4.2348545580000008E-2</v>
      </c>
    </row>
    <row r="3152" spans="1:15" x14ac:dyDescent="0.35">
      <c r="A3152">
        <v>2023</v>
      </c>
      <c r="B3152">
        <v>34033</v>
      </c>
      <c r="C3152">
        <v>2260003040</v>
      </c>
      <c r="D3152" s="2" t="s">
        <v>19</v>
      </c>
      <c r="E3152" s="2" t="s">
        <v>18</v>
      </c>
      <c r="F3152" s="2" t="s">
        <v>7</v>
      </c>
      <c r="G3152">
        <v>0</v>
      </c>
      <c r="H3152">
        <v>6.3878864500000007E-2</v>
      </c>
      <c r="I3152">
        <v>1.4312393039999998E-2</v>
      </c>
      <c r="J3152">
        <v>0</v>
      </c>
      <c r="K3152">
        <v>0</v>
      </c>
      <c r="L3152">
        <v>4.2438934999999996E-4</v>
      </c>
      <c r="M3152">
        <v>4.0234314999999999E-4</v>
      </c>
      <c r="N3152">
        <v>0</v>
      </c>
      <c r="O3152">
        <v>3.2738607000000006E-3</v>
      </c>
    </row>
    <row r="3153" spans="1:15" x14ac:dyDescent="0.35">
      <c r="A3153">
        <v>2023</v>
      </c>
      <c r="B3153">
        <v>34033</v>
      </c>
      <c r="C3153">
        <v>2260004015</v>
      </c>
      <c r="D3153" s="2" t="s">
        <v>20</v>
      </c>
      <c r="E3153" s="2" t="s">
        <v>21</v>
      </c>
      <c r="F3153" s="2" t="s">
        <v>7</v>
      </c>
      <c r="G3153">
        <v>0</v>
      </c>
      <c r="H3153">
        <v>2.1561624523999998</v>
      </c>
      <c r="I3153">
        <v>0.41825499485000001</v>
      </c>
      <c r="J3153">
        <v>3.9297351500000004E-3</v>
      </c>
      <c r="K3153">
        <v>4.8181970099999989E-3</v>
      </c>
      <c r="L3153">
        <v>1.4992518310000001E-2</v>
      </c>
      <c r="M3153">
        <v>1.37017133E-2</v>
      </c>
      <c r="N3153">
        <v>0</v>
      </c>
      <c r="O3153">
        <v>0.10971401660999999</v>
      </c>
    </row>
    <row r="3154" spans="1:15" x14ac:dyDescent="0.35">
      <c r="A3154">
        <v>2023</v>
      </c>
      <c r="B3154">
        <v>34033</v>
      </c>
      <c r="C3154">
        <v>2260004016</v>
      </c>
      <c r="D3154" s="2" t="s">
        <v>20</v>
      </c>
      <c r="E3154" s="2" t="s">
        <v>22</v>
      </c>
      <c r="F3154" s="2" t="s">
        <v>7</v>
      </c>
      <c r="G3154">
        <v>7.2752460000000016E-5</v>
      </c>
      <c r="H3154">
        <v>8.5166057926400018</v>
      </c>
      <c r="I3154">
        <v>1.67217671225</v>
      </c>
      <c r="J3154">
        <v>1.5792795369999998E-2</v>
      </c>
      <c r="K3154">
        <v>1.9052326039999998E-2</v>
      </c>
      <c r="L3154">
        <v>5.964268717E-2</v>
      </c>
      <c r="M3154">
        <v>5.493692578E-2</v>
      </c>
      <c r="N3154">
        <v>0</v>
      </c>
      <c r="O3154">
        <v>0.40317759867000003</v>
      </c>
    </row>
    <row r="3155" spans="1:15" x14ac:dyDescent="0.35">
      <c r="A3155">
        <v>2023</v>
      </c>
      <c r="B3155">
        <v>34033</v>
      </c>
      <c r="C3155">
        <v>2260004020</v>
      </c>
      <c r="D3155" s="2" t="s">
        <v>23</v>
      </c>
      <c r="E3155" s="2" t="s">
        <v>21</v>
      </c>
      <c r="F3155" s="2" t="s">
        <v>7</v>
      </c>
      <c r="G3155">
        <v>5.1808570000000007E-4</v>
      </c>
      <c r="H3155">
        <v>28.832189013429996</v>
      </c>
      <c r="I3155">
        <v>5.7940863830299989</v>
      </c>
      <c r="J3155">
        <v>5.5618153359999999E-2</v>
      </c>
      <c r="K3155">
        <v>6.4637253780000001E-2</v>
      </c>
      <c r="L3155">
        <v>0.20027098773000002</v>
      </c>
      <c r="M3155">
        <v>0.18430072045000001</v>
      </c>
      <c r="N3155">
        <v>1.1574255000000002E-4</v>
      </c>
      <c r="O3155">
        <v>2.0371118700899999</v>
      </c>
    </row>
    <row r="3156" spans="1:15" x14ac:dyDescent="0.35">
      <c r="A3156">
        <v>2023</v>
      </c>
      <c r="B3156">
        <v>34033</v>
      </c>
      <c r="C3156">
        <v>2260004021</v>
      </c>
      <c r="D3156" s="2" t="s">
        <v>23</v>
      </c>
      <c r="E3156" s="2" t="s">
        <v>22</v>
      </c>
      <c r="F3156" s="2" t="s">
        <v>7</v>
      </c>
      <c r="G3156">
        <v>1.38670598E-3</v>
      </c>
      <c r="H3156">
        <v>85.626704456919995</v>
      </c>
      <c r="I3156">
        <v>30.552548798089997</v>
      </c>
      <c r="J3156">
        <v>0.15647510912000001</v>
      </c>
      <c r="K3156">
        <v>0.19179642845000003</v>
      </c>
      <c r="L3156">
        <v>1.1109653381199998</v>
      </c>
      <c r="M3156">
        <v>1.0221015151599999</v>
      </c>
      <c r="N3156">
        <v>4.2438934999999996E-4</v>
      </c>
      <c r="O3156">
        <v>8.5696379267400022</v>
      </c>
    </row>
    <row r="3157" spans="1:15" x14ac:dyDescent="0.35">
      <c r="A3157">
        <v>2023</v>
      </c>
      <c r="B3157">
        <v>34033</v>
      </c>
      <c r="C3157">
        <v>2260004025</v>
      </c>
      <c r="D3157" s="2" t="s">
        <v>24</v>
      </c>
      <c r="E3157" s="2" t="s">
        <v>21</v>
      </c>
      <c r="F3157" s="2" t="s">
        <v>7</v>
      </c>
      <c r="G3157">
        <v>5.489503800000002E-4</v>
      </c>
      <c r="H3157">
        <v>39.943317285409996</v>
      </c>
      <c r="I3157">
        <v>7.4098204140400004</v>
      </c>
      <c r="J3157">
        <v>6.8102916419999993E-2</v>
      </c>
      <c r="K3157">
        <v>9.0451149360000024E-2</v>
      </c>
      <c r="L3157">
        <v>0.28825957654999995</v>
      </c>
      <c r="M3157">
        <v>0.26522680910000002</v>
      </c>
      <c r="N3157">
        <v>2.3699665000000004E-4</v>
      </c>
      <c r="O3157">
        <v>2.2005216114200001</v>
      </c>
    </row>
    <row r="3158" spans="1:15" x14ac:dyDescent="0.35">
      <c r="A3158">
        <v>2023</v>
      </c>
      <c r="B3158">
        <v>34033</v>
      </c>
      <c r="C3158">
        <v>2260004026</v>
      </c>
      <c r="D3158" s="2" t="s">
        <v>24</v>
      </c>
      <c r="E3158" s="2" t="s">
        <v>22</v>
      </c>
      <c r="F3158" s="2" t="s">
        <v>7</v>
      </c>
      <c r="G3158">
        <v>1.0758545600000004E-3</v>
      </c>
      <c r="H3158">
        <v>74.914189117900008</v>
      </c>
      <c r="I3158">
        <v>16.731917192980003</v>
      </c>
      <c r="J3158">
        <v>0.14834777749</v>
      </c>
      <c r="K3158">
        <v>0.16851453894000001</v>
      </c>
      <c r="L3158">
        <v>0.58120176597999995</v>
      </c>
      <c r="M3158">
        <v>0.53472837638000004</v>
      </c>
      <c r="N3158">
        <v>3.7588771000000002E-4</v>
      </c>
      <c r="O3158">
        <v>4.2943330009800009</v>
      </c>
    </row>
    <row r="3159" spans="1:15" x14ac:dyDescent="0.35">
      <c r="A3159">
        <v>2023</v>
      </c>
      <c r="B3159">
        <v>34033</v>
      </c>
      <c r="C3159">
        <v>2260004030</v>
      </c>
      <c r="D3159" s="2" t="s">
        <v>25</v>
      </c>
      <c r="E3159" s="2" t="s">
        <v>21</v>
      </c>
      <c r="F3159" s="2" t="s">
        <v>7</v>
      </c>
      <c r="G3159">
        <v>3.8911543000000001E-4</v>
      </c>
      <c r="H3159">
        <v>25.707279054489998</v>
      </c>
      <c r="I3159">
        <v>5.0584972830700012</v>
      </c>
      <c r="J3159">
        <v>4.8068432170000001E-2</v>
      </c>
      <c r="K3159">
        <v>5.7811750259999989E-2</v>
      </c>
      <c r="L3159">
        <v>0.18051759252999999</v>
      </c>
      <c r="M3159">
        <v>0.16609055925000002</v>
      </c>
      <c r="N3159">
        <v>8.5980180000000013E-5</v>
      </c>
      <c r="O3159">
        <v>1.33738532367</v>
      </c>
    </row>
    <row r="3160" spans="1:15" x14ac:dyDescent="0.35">
      <c r="A3160">
        <v>2023</v>
      </c>
      <c r="B3160">
        <v>34033</v>
      </c>
      <c r="C3160">
        <v>2260004031</v>
      </c>
      <c r="D3160" s="2" t="s">
        <v>25</v>
      </c>
      <c r="E3160" s="2" t="s">
        <v>22</v>
      </c>
      <c r="F3160" s="2" t="s">
        <v>7</v>
      </c>
      <c r="G3160">
        <v>1.0670360800000003E-3</v>
      </c>
      <c r="H3160">
        <v>69.952087742020012</v>
      </c>
      <c r="I3160">
        <v>18.64388160415</v>
      </c>
      <c r="J3160">
        <v>0.13088608477999999</v>
      </c>
      <c r="K3160">
        <v>0.15621386165000001</v>
      </c>
      <c r="L3160">
        <v>0.66076650177999996</v>
      </c>
      <c r="M3160">
        <v>0.60795262505999992</v>
      </c>
      <c r="N3160">
        <v>3.7588771000000002E-4</v>
      </c>
      <c r="O3160">
        <v>4.2927511861300003</v>
      </c>
    </row>
    <row r="3161" spans="1:15" x14ac:dyDescent="0.35">
      <c r="A3161">
        <v>2023</v>
      </c>
      <c r="B3161">
        <v>34033</v>
      </c>
      <c r="C3161">
        <v>2260004035</v>
      </c>
      <c r="D3161" s="1" t="s">
        <v>97</v>
      </c>
      <c r="E3161" s="1" t="s">
        <v>21</v>
      </c>
      <c r="F3161" s="1" t="s">
        <v>7</v>
      </c>
      <c r="G3161">
        <v>2.5794054000000002E-4</v>
      </c>
      <c r="H3161">
        <v>12.876601195699999</v>
      </c>
      <c r="I3161">
        <v>6.4590107981300005</v>
      </c>
      <c r="J3161">
        <v>8.808779672E-2</v>
      </c>
      <c r="K3161">
        <v>2.1576615939999998E-2</v>
      </c>
      <c r="L3161">
        <v>7.1807780330000001E-2</v>
      </c>
      <c r="M3161">
        <v>6.6051517510000005E-2</v>
      </c>
      <c r="N3161">
        <v>9.9207900000000009E-5</v>
      </c>
      <c r="O3161">
        <v>2.4715741288699999</v>
      </c>
    </row>
    <row r="3162" spans="1:15" x14ac:dyDescent="0.35">
      <c r="A3162">
        <v>2023</v>
      </c>
      <c r="B3162">
        <v>34033</v>
      </c>
      <c r="C3162">
        <v>2260004036</v>
      </c>
      <c r="D3162" s="1" t="s">
        <v>97</v>
      </c>
      <c r="E3162" s="1" t="s">
        <v>22</v>
      </c>
      <c r="F3162" s="1" t="s">
        <v>7</v>
      </c>
      <c r="G3162">
        <v>4.6737944000000006E-4</v>
      </c>
      <c r="H3162">
        <v>24.206609652829997</v>
      </c>
      <c r="I3162">
        <v>12.13935311919</v>
      </c>
      <c r="J3162">
        <v>0.16560554284999998</v>
      </c>
      <c r="K3162">
        <v>4.0568314930000002E-2</v>
      </c>
      <c r="L3162">
        <v>0.13493376709999999</v>
      </c>
      <c r="M3162">
        <v>0.12413223140999999</v>
      </c>
      <c r="N3162">
        <v>1.6865343000000002E-4</v>
      </c>
      <c r="O3162">
        <v>4.4965638958900005</v>
      </c>
    </row>
    <row r="3163" spans="1:15" x14ac:dyDescent="0.35">
      <c r="A3163">
        <v>2023</v>
      </c>
      <c r="B3163">
        <v>34033</v>
      </c>
      <c r="C3163">
        <v>2260004071</v>
      </c>
      <c r="D3163" s="1" t="s">
        <v>26</v>
      </c>
      <c r="E3163" s="1" t="s">
        <v>22</v>
      </c>
      <c r="F3163" s="1" t="s">
        <v>7</v>
      </c>
      <c r="G3163">
        <v>0</v>
      </c>
      <c r="H3163">
        <v>3.5139438180000003E-2</v>
      </c>
      <c r="I3163">
        <v>7.2388697700000006E-3</v>
      </c>
      <c r="J3163">
        <v>0</v>
      </c>
      <c r="K3163">
        <v>0</v>
      </c>
      <c r="L3163">
        <v>2.4581513000000005E-4</v>
      </c>
      <c r="M3163">
        <v>2.4581513000000005E-4</v>
      </c>
      <c r="N3163">
        <v>0</v>
      </c>
      <c r="O3163">
        <v>1.5421316900000002E-3</v>
      </c>
    </row>
    <row r="3164" spans="1:15" x14ac:dyDescent="0.35">
      <c r="A3164">
        <v>2023</v>
      </c>
      <c r="B3164">
        <v>34033</v>
      </c>
      <c r="C3164">
        <v>2260005035</v>
      </c>
      <c r="D3164" s="2" t="s">
        <v>27</v>
      </c>
      <c r="E3164" s="2" t="s">
        <v>28</v>
      </c>
      <c r="F3164" s="2" t="s">
        <v>7</v>
      </c>
      <c r="G3164">
        <v>0</v>
      </c>
      <c r="H3164">
        <v>0.87489573082999994</v>
      </c>
      <c r="I3164">
        <v>0.15868854760000001</v>
      </c>
      <c r="J3164">
        <v>1.4352076200000001E-3</v>
      </c>
      <c r="K3164">
        <v>1.9577025599999999E-3</v>
      </c>
      <c r="L3164">
        <v>6.5267775100000007E-3</v>
      </c>
      <c r="M3164">
        <v>5.9634971000000004E-3</v>
      </c>
      <c r="N3164">
        <v>0</v>
      </c>
      <c r="O3164">
        <v>3.822921311E-2</v>
      </c>
    </row>
    <row r="3165" spans="1:15" x14ac:dyDescent="0.35">
      <c r="A3165">
        <v>2023</v>
      </c>
      <c r="B3165">
        <v>34033</v>
      </c>
      <c r="C3165">
        <v>2260006005</v>
      </c>
      <c r="D3165" s="2" t="s">
        <v>29</v>
      </c>
      <c r="E3165" s="2" t="s">
        <v>30</v>
      </c>
      <c r="F3165" s="2" t="s">
        <v>7</v>
      </c>
      <c r="G3165">
        <v>0</v>
      </c>
      <c r="H3165">
        <v>2.0530457611399999</v>
      </c>
      <c r="I3165">
        <v>0.42695222075</v>
      </c>
      <c r="J3165">
        <v>4.1645271800000013E-3</v>
      </c>
      <c r="K3165">
        <v>4.6737944000000003E-3</v>
      </c>
      <c r="L3165">
        <v>1.4821660260000003E-2</v>
      </c>
      <c r="M3165">
        <v>1.3623449290000001E-2</v>
      </c>
      <c r="N3165">
        <v>0</v>
      </c>
      <c r="O3165">
        <v>0.12027414641</v>
      </c>
    </row>
    <row r="3166" spans="1:15" x14ac:dyDescent="0.35">
      <c r="A3166">
        <v>2023</v>
      </c>
      <c r="B3166">
        <v>34033</v>
      </c>
      <c r="C3166">
        <v>2260006010</v>
      </c>
      <c r="D3166" s="2" t="s">
        <v>31</v>
      </c>
      <c r="E3166" s="2" t="s">
        <v>30</v>
      </c>
      <c r="F3166" s="2" t="s">
        <v>7</v>
      </c>
      <c r="G3166">
        <v>2.8660060000000002E-4</v>
      </c>
      <c r="H3166">
        <v>13.697119974229997</v>
      </c>
      <c r="I3166">
        <v>2.7632277179100004</v>
      </c>
      <c r="J3166">
        <v>2.6424575320000004E-2</v>
      </c>
      <c r="K3166">
        <v>3.1625273899999994E-2</v>
      </c>
      <c r="L3166">
        <v>0.10980771296</v>
      </c>
      <c r="M3166">
        <v>0.10105978080000003</v>
      </c>
      <c r="N3166">
        <v>0</v>
      </c>
      <c r="O3166">
        <v>0.84764772993999993</v>
      </c>
    </row>
    <row r="3167" spans="1:15" x14ac:dyDescent="0.35">
      <c r="A3167">
        <v>2023</v>
      </c>
      <c r="B3167">
        <v>34033</v>
      </c>
      <c r="C3167">
        <v>2260006015</v>
      </c>
      <c r="D3167" s="2" t="s">
        <v>32</v>
      </c>
      <c r="E3167" s="2" t="s">
        <v>30</v>
      </c>
      <c r="F3167" s="2" t="s">
        <v>7</v>
      </c>
      <c r="G3167">
        <v>0</v>
      </c>
      <c r="H3167">
        <v>5.17865238E-3</v>
      </c>
      <c r="I3167">
        <v>1.1133331000000002E-3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2.8660060000000002E-4</v>
      </c>
    </row>
    <row r="3168" spans="1:15" x14ac:dyDescent="0.35">
      <c r="A3168">
        <v>2023</v>
      </c>
      <c r="B3168">
        <v>34033</v>
      </c>
      <c r="C3168">
        <v>2260006035</v>
      </c>
      <c r="D3168" s="2" t="s">
        <v>33</v>
      </c>
      <c r="E3168" s="2" t="s">
        <v>30</v>
      </c>
      <c r="F3168" s="2" t="s">
        <v>7</v>
      </c>
      <c r="G3168">
        <v>0</v>
      </c>
      <c r="H3168">
        <v>8.3151652540000023E-2</v>
      </c>
      <c r="I3168">
        <v>1.8583844290000002E-2</v>
      </c>
      <c r="J3168">
        <v>2.8660060000000002E-4</v>
      </c>
      <c r="K3168">
        <v>2.8660060000000002E-4</v>
      </c>
      <c r="L3168">
        <v>6.8894374999999995E-4</v>
      </c>
      <c r="M3168">
        <v>6.8894374999999995E-4</v>
      </c>
      <c r="N3168">
        <v>0</v>
      </c>
      <c r="O3168">
        <v>5.3528173600000005E-3</v>
      </c>
    </row>
    <row r="3169" spans="1:15" x14ac:dyDescent="0.35">
      <c r="A3169">
        <v>2023</v>
      </c>
      <c r="B3169">
        <v>34033</v>
      </c>
      <c r="C3169">
        <v>2260007005</v>
      </c>
      <c r="D3169" s="2" t="s">
        <v>34</v>
      </c>
      <c r="E3169" s="2" t="s">
        <v>35</v>
      </c>
      <c r="F3169" s="2" t="s">
        <v>7</v>
      </c>
      <c r="G3169">
        <v>0</v>
      </c>
      <c r="H3169">
        <v>1.4496511879299998</v>
      </c>
      <c r="I3169">
        <v>0.56216156534999984</v>
      </c>
      <c r="J3169">
        <v>2.4912205999999995E-3</v>
      </c>
      <c r="K3169">
        <v>3.2738607000000006E-3</v>
      </c>
      <c r="L3169">
        <v>2.065067554E-2</v>
      </c>
      <c r="M3169">
        <v>1.898618744E-2</v>
      </c>
      <c r="N3169">
        <v>0</v>
      </c>
      <c r="O3169">
        <v>0.1442482866</v>
      </c>
    </row>
    <row r="3170" spans="1:15" x14ac:dyDescent="0.35">
      <c r="A3170">
        <v>2023</v>
      </c>
      <c r="B3170">
        <v>34033</v>
      </c>
      <c r="C3170">
        <v>2265001010</v>
      </c>
      <c r="D3170" s="2" t="s">
        <v>5</v>
      </c>
      <c r="E3170" s="2" t="s">
        <v>6</v>
      </c>
      <c r="F3170" s="2" t="s">
        <v>36</v>
      </c>
      <c r="G3170">
        <v>7.3744539000000016E-4</v>
      </c>
      <c r="H3170">
        <v>58.847555693080004</v>
      </c>
      <c r="I3170">
        <v>7.1235460978000011</v>
      </c>
      <c r="J3170">
        <v>8.0266907269999993E-2</v>
      </c>
      <c r="K3170">
        <v>0.14449410173000002</v>
      </c>
      <c r="L3170">
        <v>1.7686563950000001E-2</v>
      </c>
      <c r="M3170">
        <v>1.6332927269999999E-2</v>
      </c>
      <c r="N3170">
        <v>3.6155768000000003E-4</v>
      </c>
      <c r="O3170">
        <v>0.8116694338499999</v>
      </c>
    </row>
    <row r="3171" spans="1:15" x14ac:dyDescent="0.35">
      <c r="A3171">
        <v>2023</v>
      </c>
      <c r="B3171">
        <v>34033</v>
      </c>
      <c r="C3171">
        <v>2265001030</v>
      </c>
      <c r="D3171" s="2" t="s">
        <v>8</v>
      </c>
      <c r="E3171" s="2" t="s">
        <v>6</v>
      </c>
      <c r="F3171" s="2" t="s">
        <v>36</v>
      </c>
      <c r="G3171">
        <v>7.4813779700000013E-3</v>
      </c>
      <c r="H3171">
        <v>560.15005793658997</v>
      </c>
      <c r="I3171">
        <v>87.773287835419993</v>
      </c>
      <c r="J3171">
        <v>0.55600957324</v>
      </c>
      <c r="K3171">
        <v>1.00328067422</v>
      </c>
      <c r="L3171">
        <v>0.15798527381999999</v>
      </c>
      <c r="M3171">
        <v>0.14538146127999999</v>
      </c>
      <c r="N3171">
        <v>3.3907055600000007E-3</v>
      </c>
      <c r="O3171">
        <v>8.2647511061499994</v>
      </c>
    </row>
    <row r="3172" spans="1:15" x14ac:dyDescent="0.35">
      <c r="A3172">
        <v>2023</v>
      </c>
      <c r="B3172">
        <v>34033</v>
      </c>
      <c r="C3172">
        <v>2265001050</v>
      </c>
      <c r="D3172" s="2" t="s">
        <v>37</v>
      </c>
      <c r="E3172" s="2" t="s">
        <v>6</v>
      </c>
      <c r="F3172" s="2" t="s">
        <v>36</v>
      </c>
      <c r="G3172">
        <v>7.9333250700000003E-3</v>
      </c>
      <c r="H3172">
        <v>598.08364362999987</v>
      </c>
      <c r="I3172">
        <v>153.68112915770999</v>
      </c>
      <c r="J3172">
        <v>0.45008529841</v>
      </c>
      <c r="K3172">
        <v>1.2362395626899996</v>
      </c>
      <c r="L3172">
        <v>7.8099765810000013E-2</v>
      </c>
      <c r="M3172">
        <v>7.1897067440000004E-2</v>
      </c>
      <c r="N3172">
        <v>3.6034513900000007E-3</v>
      </c>
      <c r="O3172">
        <v>3.2631319167699995</v>
      </c>
    </row>
    <row r="3173" spans="1:15" x14ac:dyDescent="0.35">
      <c r="A3173">
        <v>2023</v>
      </c>
      <c r="B3173">
        <v>34033</v>
      </c>
      <c r="C3173">
        <v>2265001060</v>
      </c>
      <c r="D3173" s="2" t="s">
        <v>9</v>
      </c>
      <c r="E3173" s="2" t="s">
        <v>6</v>
      </c>
      <c r="F3173" s="2" t="s">
        <v>36</v>
      </c>
      <c r="G3173">
        <v>1.0659337700000006E-3</v>
      </c>
      <c r="H3173">
        <v>81.280375493240001</v>
      </c>
      <c r="I3173">
        <v>21.362412856179997</v>
      </c>
      <c r="J3173">
        <v>6.9440018450000002E-2</v>
      </c>
      <c r="K3173">
        <v>0.25056498378999997</v>
      </c>
      <c r="L3173">
        <v>8.6674635300000025E-3</v>
      </c>
      <c r="M3173">
        <v>7.9829290199999996E-3</v>
      </c>
      <c r="N3173">
        <v>5.2029032000000021E-4</v>
      </c>
      <c r="O3173">
        <v>0.64456695401999997</v>
      </c>
    </row>
    <row r="3174" spans="1:15" x14ac:dyDescent="0.35">
      <c r="A3174">
        <v>2023</v>
      </c>
      <c r="B3174">
        <v>34033</v>
      </c>
      <c r="C3174">
        <v>2265002003</v>
      </c>
      <c r="D3174" s="2" t="s">
        <v>38</v>
      </c>
      <c r="E3174" s="2" t="s">
        <v>11</v>
      </c>
      <c r="F3174" s="2" t="s">
        <v>36</v>
      </c>
      <c r="G3174">
        <v>0</v>
      </c>
      <c r="H3174">
        <v>7.0544753531999991</v>
      </c>
      <c r="I3174">
        <v>1.4392464838400001</v>
      </c>
      <c r="J3174">
        <v>4.1336625000000004E-3</v>
      </c>
      <c r="K3174">
        <v>1.4323416140000003E-2</v>
      </c>
      <c r="L3174">
        <v>8.0909554000000003E-4</v>
      </c>
      <c r="M3174">
        <v>7.6169620999999999E-4</v>
      </c>
      <c r="N3174">
        <v>0</v>
      </c>
      <c r="O3174">
        <v>2.9922204950000003E-2</v>
      </c>
    </row>
    <row r="3175" spans="1:15" x14ac:dyDescent="0.35">
      <c r="A3175">
        <v>2023</v>
      </c>
      <c r="B3175">
        <v>34033</v>
      </c>
      <c r="C3175">
        <v>2265002006</v>
      </c>
      <c r="D3175" s="2" t="s">
        <v>10</v>
      </c>
      <c r="E3175" s="2" t="s">
        <v>11</v>
      </c>
      <c r="F3175" s="2" t="s">
        <v>36</v>
      </c>
      <c r="G3175">
        <v>0</v>
      </c>
      <c r="H3175">
        <v>5.2591210100000001E-2</v>
      </c>
      <c r="I3175">
        <v>1.301387186E-2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2.8660060000000002E-4</v>
      </c>
    </row>
    <row r="3176" spans="1:15" x14ac:dyDescent="0.35">
      <c r="A3176">
        <v>2023</v>
      </c>
      <c r="B3176">
        <v>34033</v>
      </c>
      <c r="C3176">
        <v>2265002009</v>
      </c>
      <c r="D3176" s="2" t="s">
        <v>12</v>
      </c>
      <c r="E3176" s="2" t="s">
        <v>11</v>
      </c>
      <c r="F3176" s="2" t="s">
        <v>36</v>
      </c>
      <c r="G3176">
        <v>1.4440261000000002E-4</v>
      </c>
      <c r="H3176">
        <v>13.273175957469999</v>
      </c>
      <c r="I3176">
        <v>2.5496176768700001</v>
      </c>
      <c r="J3176">
        <v>9.3586118999999992E-3</v>
      </c>
      <c r="K3176">
        <v>2.7022027340000001E-2</v>
      </c>
      <c r="L3176">
        <v>2.7160918399999996E-3</v>
      </c>
      <c r="M3176">
        <v>2.4603559199999998E-3</v>
      </c>
      <c r="N3176">
        <v>0</v>
      </c>
      <c r="O3176">
        <v>7.7928907759999999E-2</v>
      </c>
    </row>
    <row r="3177" spans="1:15" x14ac:dyDescent="0.35">
      <c r="A3177">
        <v>2023</v>
      </c>
      <c r="B3177">
        <v>34033</v>
      </c>
      <c r="C3177">
        <v>2265002015</v>
      </c>
      <c r="D3177" s="2" t="s">
        <v>39</v>
      </c>
      <c r="E3177" s="2" t="s">
        <v>11</v>
      </c>
      <c r="F3177" s="2" t="s">
        <v>36</v>
      </c>
      <c r="G3177">
        <v>7.2752460000000016E-5</v>
      </c>
      <c r="H3177">
        <v>12.46856792148</v>
      </c>
      <c r="I3177">
        <v>2.6353674740799997</v>
      </c>
      <c r="J3177">
        <v>7.6445198500000007E-3</v>
      </c>
      <c r="K3177">
        <v>2.5496430300000001E-2</v>
      </c>
      <c r="L3177">
        <v>1.45945844E-3</v>
      </c>
      <c r="M3177">
        <v>1.4032406300000001E-3</v>
      </c>
      <c r="N3177">
        <v>0</v>
      </c>
      <c r="O3177">
        <v>5.3574470619999995E-2</v>
      </c>
    </row>
    <row r="3178" spans="1:15" x14ac:dyDescent="0.35">
      <c r="A3178">
        <v>2023</v>
      </c>
      <c r="B3178">
        <v>34033</v>
      </c>
      <c r="C3178">
        <v>2265002021</v>
      </c>
      <c r="D3178" s="2" t="s">
        <v>13</v>
      </c>
      <c r="E3178" s="2" t="s">
        <v>11</v>
      </c>
      <c r="F3178" s="2" t="s">
        <v>36</v>
      </c>
      <c r="G3178">
        <v>3.1526066000000006E-4</v>
      </c>
      <c r="H3178">
        <v>24.89560300678</v>
      </c>
      <c r="I3178">
        <v>5.5596823661500014</v>
      </c>
      <c r="J3178">
        <v>1.6648187929999999E-2</v>
      </c>
      <c r="K3178">
        <v>5.0436194050000001E-2</v>
      </c>
      <c r="L3178">
        <v>3.6221906600000008E-3</v>
      </c>
      <c r="M3178">
        <v>3.34220392E-3</v>
      </c>
      <c r="N3178">
        <v>7.2752460000000016E-5</v>
      </c>
      <c r="O3178">
        <v>0.13298598533</v>
      </c>
    </row>
    <row r="3179" spans="1:15" x14ac:dyDescent="0.35">
      <c r="A3179">
        <v>2023</v>
      </c>
      <c r="B3179">
        <v>34033</v>
      </c>
      <c r="C3179">
        <v>2265002024</v>
      </c>
      <c r="D3179" s="2" t="s">
        <v>40</v>
      </c>
      <c r="E3179" s="2" t="s">
        <v>11</v>
      </c>
      <c r="F3179" s="2" t="s">
        <v>36</v>
      </c>
      <c r="G3179">
        <v>0</v>
      </c>
      <c r="H3179">
        <v>10.503069825159999</v>
      </c>
      <c r="I3179">
        <v>2.3923566207200002</v>
      </c>
      <c r="J3179">
        <v>7.4416948100000015E-3</v>
      </c>
      <c r="K3179">
        <v>2.180810104E-2</v>
      </c>
      <c r="L3179">
        <v>1.5752009899999999E-3</v>
      </c>
      <c r="M3179">
        <v>1.45945844E-3</v>
      </c>
      <c r="N3179">
        <v>0</v>
      </c>
      <c r="O3179">
        <v>5.6026008059999993E-2</v>
      </c>
    </row>
    <row r="3180" spans="1:15" x14ac:dyDescent="0.35">
      <c r="A3180">
        <v>2023</v>
      </c>
      <c r="B3180">
        <v>34033</v>
      </c>
      <c r="C3180">
        <v>2265002027</v>
      </c>
      <c r="D3180" s="2" t="s">
        <v>14</v>
      </c>
      <c r="E3180" s="2" t="s">
        <v>11</v>
      </c>
      <c r="F3180" s="2" t="s">
        <v>36</v>
      </c>
      <c r="G3180">
        <v>0</v>
      </c>
      <c r="H3180">
        <v>0.54444634134000003</v>
      </c>
      <c r="I3180">
        <v>0.11669715046000002</v>
      </c>
      <c r="J3180">
        <v>4.0234314999999999E-4</v>
      </c>
      <c r="K3180">
        <v>1.1287654400000003E-3</v>
      </c>
      <c r="L3180">
        <v>0</v>
      </c>
      <c r="M3180">
        <v>0</v>
      </c>
      <c r="N3180">
        <v>0</v>
      </c>
      <c r="O3180">
        <v>2.8175043600000001E-3</v>
      </c>
    </row>
    <row r="3181" spans="1:15" x14ac:dyDescent="0.35">
      <c r="A3181">
        <v>2023</v>
      </c>
      <c r="B3181">
        <v>34033</v>
      </c>
      <c r="C3181">
        <v>2265002030</v>
      </c>
      <c r="D3181" s="2" t="s">
        <v>41</v>
      </c>
      <c r="E3181" s="2" t="s">
        <v>11</v>
      </c>
      <c r="F3181" s="2" t="s">
        <v>36</v>
      </c>
      <c r="G3181">
        <v>2.8660060000000002E-4</v>
      </c>
      <c r="H3181">
        <v>21.877585150849999</v>
      </c>
      <c r="I3181">
        <v>4.1948715696800001</v>
      </c>
      <c r="J3181">
        <v>1.3277323949999999E-2</v>
      </c>
      <c r="K3181">
        <v>4.4869528549999996E-2</v>
      </c>
      <c r="L3181">
        <v>3.2650422200000005E-3</v>
      </c>
      <c r="M3181">
        <v>2.9541908000000009E-3</v>
      </c>
      <c r="N3181">
        <v>0</v>
      </c>
      <c r="O3181">
        <v>9.6501728950000004E-2</v>
      </c>
    </row>
    <row r="3182" spans="1:15" x14ac:dyDescent="0.35">
      <c r="A3182">
        <v>2023</v>
      </c>
      <c r="B3182">
        <v>34033</v>
      </c>
      <c r="C3182">
        <v>2265002033</v>
      </c>
      <c r="D3182" s="2" t="s">
        <v>42</v>
      </c>
      <c r="E3182" s="2" t="s">
        <v>11</v>
      </c>
      <c r="F3182" s="2" t="s">
        <v>36</v>
      </c>
      <c r="G3182">
        <v>0</v>
      </c>
      <c r="H3182">
        <v>7.4924396508499997</v>
      </c>
      <c r="I3182">
        <v>1.1405788962700001</v>
      </c>
      <c r="J3182">
        <v>4.9361441799999992E-3</v>
      </c>
      <c r="K3182">
        <v>2.0700279489999997E-2</v>
      </c>
      <c r="L3182">
        <v>1.52669935E-3</v>
      </c>
      <c r="M3182">
        <v>1.4506399599999999E-3</v>
      </c>
      <c r="N3182">
        <v>0</v>
      </c>
      <c r="O3182">
        <v>4.0480130130000007E-2</v>
      </c>
    </row>
    <row r="3183" spans="1:15" x14ac:dyDescent="0.35">
      <c r="A3183">
        <v>2023</v>
      </c>
      <c r="B3183">
        <v>34033</v>
      </c>
      <c r="C3183">
        <v>2265002039</v>
      </c>
      <c r="D3183" s="2" t="s">
        <v>15</v>
      </c>
      <c r="E3183" s="2" t="s">
        <v>11</v>
      </c>
      <c r="F3183" s="2" t="s">
        <v>36</v>
      </c>
      <c r="G3183">
        <v>6.4154442000000002E-4</v>
      </c>
      <c r="H3183">
        <v>45.803930281559992</v>
      </c>
      <c r="I3183">
        <v>10.745002619339999</v>
      </c>
      <c r="J3183">
        <v>3.1738811830000005E-2</v>
      </c>
      <c r="K3183">
        <v>9.6584402199999989E-2</v>
      </c>
      <c r="L3183">
        <v>5.7860251900000012E-3</v>
      </c>
      <c r="M3183">
        <v>5.2932926199999999E-3</v>
      </c>
      <c r="N3183">
        <v>2.8660060000000002E-4</v>
      </c>
      <c r="O3183">
        <v>0.21974880543</v>
      </c>
    </row>
    <row r="3184" spans="1:15" x14ac:dyDescent="0.35">
      <c r="A3184">
        <v>2023</v>
      </c>
      <c r="B3184">
        <v>34033</v>
      </c>
      <c r="C3184">
        <v>2265002042</v>
      </c>
      <c r="D3184" s="2" t="s">
        <v>43</v>
      </c>
      <c r="E3184" s="2" t="s">
        <v>11</v>
      </c>
      <c r="F3184" s="2" t="s">
        <v>36</v>
      </c>
      <c r="G3184">
        <v>2.9541908000000006E-4</v>
      </c>
      <c r="H3184">
        <v>21.95176951154</v>
      </c>
      <c r="I3184">
        <v>4.8677546629800004</v>
      </c>
      <c r="J3184">
        <v>1.4605607500000001E-2</v>
      </c>
      <c r="K3184">
        <v>4.436467057E-2</v>
      </c>
      <c r="L3184">
        <v>3.2540191200000003E-3</v>
      </c>
      <c r="M3184">
        <v>2.9299399800000007E-3</v>
      </c>
      <c r="N3184">
        <v>0</v>
      </c>
      <c r="O3184">
        <v>0.13831124494000002</v>
      </c>
    </row>
    <row r="3185" spans="1:15" x14ac:dyDescent="0.35">
      <c r="A3185">
        <v>2023</v>
      </c>
      <c r="B3185">
        <v>34033</v>
      </c>
      <c r="C3185">
        <v>2265002045</v>
      </c>
      <c r="D3185" s="2" t="s">
        <v>44</v>
      </c>
      <c r="E3185" s="2" t="s">
        <v>11</v>
      </c>
      <c r="F3185" s="2" t="s">
        <v>36</v>
      </c>
      <c r="G3185">
        <v>0</v>
      </c>
      <c r="H3185">
        <v>1.6401986991499999</v>
      </c>
      <c r="I3185">
        <v>9.8349200509999998E-2</v>
      </c>
      <c r="J3185">
        <v>3.7258077999999999E-4</v>
      </c>
      <c r="K3185">
        <v>4.2934974499999994E-3</v>
      </c>
      <c r="L3185">
        <v>7.2752460000000016E-5</v>
      </c>
      <c r="M3185">
        <v>7.2752460000000016E-5</v>
      </c>
      <c r="N3185">
        <v>0</v>
      </c>
      <c r="O3185">
        <v>2.7745142699999998E-3</v>
      </c>
    </row>
    <row r="3186" spans="1:15" x14ac:dyDescent="0.35">
      <c r="A3186">
        <v>2023</v>
      </c>
      <c r="B3186">
        <v>34033</v>
      </c>
      <c r="C3186">
        <v>2265002054</v>
      </c>
      <c r="D3186" s="2" t="s">
        <v>16</v>
      </c>
      <c r="E3186" s="2" t="s">
        <v>11</v>
      </c>
      <c r="F3186" s="2" t="s">
        <v>36</v>
      </c>
      <c r="G3186">
        <v>0</v>
      </c>
      <c r="H3186">
        <v>2.9516147015299996</v>
      </c>
      <c r="I3186">
        <v>0.6430766309</v>
      </c>
      <c r="J3186">
        <v>1.9466794600000003E-3</v>
      </c>
      <c r="K3186">
        <v>6.1850614100000005E-3</v>
      </c>
      <c r="L3186">
        <v>4.0234314999999999E-4</v>
      </c>
      <c r="M3186">
        <v>3.8139925999999998E-4</v>
      </c>
      <c r="N3186">
        <v>0</v>
      </c>
      <c r="O3186">
        <v>1.4271607570000001E-2</v>
      </c>
    </row>
    <row r="3187" spans="1:15" x14ac:dyDescent="0.35">
      <c r="A3187">
        <v>2023</v>
      </c>
      <c r="B3187">
        <v>34033</v>
      </c>
      <c r="C3187">
        <v>2265002057</v>
      </c>
      <c r="D3187" s="2" t="s">
        <v>45</v>
      </c>
      <c r="E3187" s="2" t="s">
        <v>11</v>
      </c>
      <c r="F3187" s="2" t="s">
        <v>36</v>
      </c>
      <c r="G3187">
        <v>0</v>
      </c>
      <c r="H3187">
        <v>2.5687129929999997</v>
      </c>
      <c r="I3187">
        <v>5.6123011340000015E-2</v>
      </c>
      <c r="J3187">
        <v>2.8660060000000002E-4</v>
      </c>
      <c r="K3187">
        <v>5.0618075200000003E-3</v>
      </c>
      <c r="L3187">
        <v>2.8660060000000002E-4</v>
      </c>
      <c r="M3187">
        <v>2.8660060000000002E-4</v>
      </c>
      <c r="N3187">
        <v>0</v>
      </c>
      <c r="O3187">
        <v>1.8717223800000004E-3</v>
      </c>
    </row>
    <row r="3188" spans="1:15" x14ac:dyDescent="0.35">
      <c r="A3188">
        <v>2023</v>
      </c>
      <c r="B3188">
        <v>34033</v>
      </c>
      <c r="C3188">
        <v>2265002060</v>
      </c>
      <c r="D3188" s="2" t="s">
        <v>46</v>
      </c>
      <c r="E3188" s="2" t="s">
        <v>11</v>
      </c>
      <c r="F3188" s="2" t="s">
        <v>36</v>
      </c>
      <c r="G3188">
        <v>0</v>
      </c>
      <c r="H3188">
        <v>6.258841222920001</v>
      </c>
      <c r="I3188">
        <v>9.8063702219999993E-2</v>
      </c>
      <c r="J3188">
        <v>4.0234314999999999E-4</v>
      </c>
      <c r="K3188">
        <v>1.1127819450000001E-2</v>
      </c>
      <c r="L3188">
        <v>6.8894374999999995E-4</v>
      </c>
      <c r="M3188">
        <v>6.4154442000000002E-4</v>
      </c>
      <c r="N3188">
        <v>0</v>
      </c>
      <c r="O3188">
        <v>3.4766857400000003E-3</v>
      </c>
    </row>
    <row r="3189" spans="1:15" x14ac:dyDescent="0.35">
      <c r="A3189">
        <v>2023</v>
      </c>
      <c r="B3189">
        <v>34033</v>
      </c>
      <c r="C3189">
        <v>2265002066</v>
      </c>
      <c r="D3189" s="2" t="s">
        <v>47</v>
      </c>
      <c r="E3189" s="2" t="s">
        <v>11</v>
      </c>
      <c r="F3189" s="2" t="s">
        <v>36</v>
      </c>
      <c r="G3189">
        <v>2.3920127000000003E-4</v>
      </c>
      <c r="H3189">
        <v>15.056323319730001</v>
      </c>
      <c r="I3189">
        <v>3.6139277442399997</v>
      </c>
      <c r="J3189">
        <v>1.000236094E-2</v>
      </c>
      <c r="K3189">
        <v>3.0692719640000005E-2</v>
      </c>
      <c r="L3189">
        <v>1.7471613500000002E-3</v>
      </c>
      <c r="M3189">
        <v>1.5972471899999999E-3</v>
      </c>
      <c r="N3189">
        <v>0</v>
      </c>
      <c r="O3189">
        <v>6.9368368299999997E-2</v>
      </c>
    </row>
    <row r="3190" spans="1:15" x14ac:dyDescent="0.35">
      <c r="A3190">
        <v>2023</v>
      </c>
      <c r="B3190">
        <v>34033</v>
      </c>
      <c r="C3190">
        <v>2265002072</v>
      </c>
      <c r="D3190" s="2" t="s">
        <v>48</v>
      </c>
      <c r="E3190" s="2" t="s">
        <v>11</v>
      </c>
      <c r="F3190" s="2" t="s">
        <v>36</v>
      </c>
      <c r="G3190">
        <v>0</v>
      </c>
      <c r="H3190">
        <v>10.053117906259999</v>
      </c>
      <c r="I3190">
        <v>1.3302324340800002</v>
      </c>
      <c r="J3190">
        <v>3.8944612300000009E-3</v>
      </c>
      <c r="K3190">
        <v>2.3388813580000001E-2</v>
      </c>
      <c r="L3190">
        <v>1.0571152900000003E-3</v>
      </c>
      <c r="M3190">
        <v>9.5680508000000014E-4</v>
      </c>
      <c r="N3190">
        <v>0</v>
      </c>
      <c r="O3190">
        <v>2.8359129370000003E-2</v>
      </c>
    </row>
    <row r="3191" spans="1:15" x14ac:dyDescent="0.35">
      <c r="A3191">
        <v>2023</v>
      </c>
      <c r="B3191">
        <v>34033</v>
      </c>
      <c r="C3191">
        <v>2265002078</v>
      </c>
      <c r="D3191" s="2" t="s">
        <v>49</v>
      </c>
      <c r="E3191" s="2" t="s">
        <v>11</v>
      </c>
      <c r="F3191" s="2" t="s">
        <v>36</v>
      </c>
      <c r="G3191">
        <v>0</v>
      </c>
      <c r="H3191">
        <v>3.3705156500400006</v>
      </c>
      <c r="I3191">
        <v>0.79393767519000003</v>
      </c>
      <c r="J3191">
        <v>2.1924945900000004E-3</v>
      </c>
      <c r="K3191">
        <v>7.292882960000001E-3</v>
      </c>
      <c r="L3191">
        <v>4.0234314999999999E-4</v>
      </c>
      <c r="M3191">
        <v>3.8139925999999998E-4</v>
      </c>
      <c r="N3191">
        <v>0</v>
      </c>
      <c r="O3191">
        <v>2.1504965789999993E-2</v>
      </c>
    </row>
    <row r="3192" spans="1:15" x14ac:dyDescent="0.35">
      <c r="A3192">
        <v>2023</v>
      </c>
      <c r="B3192">
        <v>34033</v>
      </c>
      <c r="C3192">
        <v>2265002081</v>
      </c>
      <c r="D3192" s="2" t="s">
        <v>50</v>
      </c>
      <c r="E3192" s="2" t="s">
        <v>11</v>
      </c>
      <c r="F3192" s="2" t="s">
        <v>36</v>
      </c>
      <c r="G3192">
        <v>0</v>
      </c>
      <c r="H3192">
        <v>2.2279492888400001</v>
      </c>
      <c r="I3192">
        <v>6.9495133949999996E-2</v>
      </c>
      <c r="J3192">
        <v>3.8139925999999998E-4</v>
      </c>
      <c r="K3192">
        <v>6.7251933100000013E-3</v>
      </c>
      <c r="L3192">
        <v>2.8660060000000002E-4</v>
      </c>
      <c r="M3192">
        <v>2.3920127000000003E-4</v>
      </c>
      <c r="N3192">
        <v>0</v>
      </c>
      <c r="O3192">
        <v>2.79545816E-3</v>
      </c>
    </row>
    <row r="3193" spans="1:15" x14ac:dyDescent="0.35">
      <c r="A3193">
        <v>2023</v>
      </c>
      <c r="B3193">
        <v>34033</v>
      </c>
      <c r="C3193">
        <v>2265003010</v>
      </c>
      <c r="D3193" s="2" t="s">
        <v>51</v>
      </c>
      <c r="E3193" s="2" t="s">
        <v>18</v>
      </c>
      <c r="F3193" s="2" t="s">
        <v>36</v>
      </c>
      <c r="G3193">
        <v>1.1133331000000002E-3</v>
      </c>
      <c r="H3193">
        <v>85.615653799169991</v>
      </c>
      <c r="I3193">
        <v>8.5671874916100013</v>
      </c>
      <c r="J3193">
        <v>2.7584205439999999E-2</v>
      </c>
      <c r="K3193">
        <v>0.23209688205000001</v>
      </c>
      <c r="L3193">
        <v>8.4745592800000019E-3</v>
      </c>
      <c r="M3193">
        <v>7.7856155300000006E-3</v>
      </c>
      <c r="N3193">
        <v>5.1808570000000007E-4</v>
      </c>
      <c r="O3193">
        <v>0.20796731615000003</v>
      </c>
    </row>
    <row r="3194" spans="1:15" x14ac:dyDescent="0.35">
      <c r="A3194">
        <v>2023</v>
      </c>
      <c r="B3194">
        <v>34033</v>
      </c>
      <c r="C3194">
        <v>2265003020</v>
      </c>
      <c r="D3194" s="2" t="s">
        <v>52</v>
      </c>
      <c r="E3194" s="2" t="s">
        <v>18</v>
      </c>
      <c r="F3194" s="2" t="s">
        <v>36</v>
      </c>
      <c r="G3194">
        <v>4.4897086300000003E-3</v>
      </c>
      <c r="H3194">
        <v>344.12942917077999</v>
      </c>
      <c r="I3194">
        <v>5.357335728689999</v>
      </c>
      <c r="J3194">
        <v>2.3740450469999997E-2</v>
      </c>
      <c r="K3194">
        <v>0.61955002856999997</v>
      </c>
      <c r="L3194">
        <v>3.3987524230000003E-2</v>
      </c>
      <c r="M3194">
        <v>3.1291273970000005E-2</v>
      </c>
      <c r="N3194">
        <v>2.0888774500000006E-3</v>
      </c>
      <c r="O3194">
        <v>0.19054530659999999</v>
      </c>
    </row>
    <row r="3195" spans="1:15" x14ac:dyDescent="0.35">
      <c r="A3195">
        <v>2023</v>
      </c>
      <c r="B3195">
        <v>34033</v>
      </c>
      <c r="C3195">
        <v>2265003030</v>
      </c>
      <c r="D3195" s="2" t="s">
        <v>17</v>
      </c>
      <c r="E3195" s="2" t="s">
        <v>18</v>
      </c>
      <c r="F3195" s="2" t="s">
        <v>36</v>
      </c>
      <c r="G3195">
        <v>9.755443500000004E-4</v>
      </c>
      <c r="H3195">
        <v>71.867010753230005</v>
      </c>
      <c r="I3195">
        <v>7.9953906345499988</v>
      </c>
      <c r="J3195">
        <v>2.5735631569999997E-2</v>
      </c>
      <c r="K3195">
        <v>0.14060294743000001</v>
      </c>
      <c r="L3195">
        <v>8.7699783599999998E-3</v>
      </c>
      <c r="M3195">
        <v>8.0589884100000005E-3</v>
      </c>
      <c r="N3195">
        <v>4.0234314999999999E-4</v>
      </c>
      <c r="O3195">
        <v>0.19467125292999996</v>
      </c>
    </row>
    <row r="3196" spans="1:15" x14ac:dyDescent="0.35">
      <c r="A3196">
        <v>2023</v>
      </c>
      <c r="B3196">
        <v>34033</v>
      </c>
      <c r="C3196">
        <v>2265003040</v>
      </c>
      <c r="D3196" s="2" t="s">
        <v>19</v>
      </c>
      <c r="E3196" s="2" t="s">
        <v>18</v>
      </c>
      <c r="F3196" s="2" t="s">
        <v>36</v>
      </c>
      <c r="G3196">
        <v>1.8022768500000001E-3</v>
      </c>
      <c r="H3196">
        <v>133.63450296306002</v>
      </c>
      <c r="I3196">
        <v>24.94505924724</v>
      </c>
      <c r="J3196">
        <v>0.10037414398</v>
      </c>
      <c r="K3196">
        <v>0.29363884935000001</v>
      </c>
      <c r="L3196">
        <v>3.0225340199999996E-2</v>
      </c>
      <c r="M3196">
        <v>2.7824509019999995E-2</v>
      </c>
      <c r="N3196">
        <v>7.1098994999999998E-4</v>
      </c>
      <c r="O3196">
        <v>0.82602812391000002</v>
      </c>
    </row>
    <row r="3197" spans="1:15" x14ac:dyDescent="0.35">
      <c r="A3197">
        <v>2023</v>
      </c>
      <c r="B3197">
        <v>34033</v>
      </c>
      <c r="C3197">
        <v>2265003050</v>
      </c>
      <c r="D3197" s="2" t="s">
        <v>53</v>
      </c>
      <c r="E3197" s="2" t="s">
        <v>18</v>
      </c>
      <c r="F3197" s="2" t="s">
        <v>36</v>
      </c>
      <c r="G3197">
        <v>0</v>
      </c>
      <c r="H3197">
        <v>6.0957522537999997</v>
      </c>
      <c r="I3197">
        <v>0.68725060184000009</v>
      </c>
      <c r="J3197">
        <v>2.0888774500000006E-3</v>
      </c>
      <c r="K3197">
        <v>1.4069884839999998E-2</v>
      </c>
      <c r="L3197">
        <v>6.8894374999999995E-4</v>
      </c>
      <c r="M3197">
        <v>6.8894374999999995E-4</v>
      </c>
      <c r="N3197">
        <v>0</v>
      </c>
      <c r="O3197">
        <v>1.5063066150000002E-2</v>
      </c>
    </row>
    <row r="3198" spans="1:15" x14ac:dyDescent="0.35">
      <c r="A3198">
        <v>2023</v>
      </c>
      <c r="B3198">
        <v>34033</v>
      </c>
      <c r="C3198">
        <v>2265003060</v>
      </c>
      <c r="D3198" s="2" t="s">
        <v>54</v>
      </c>
      <c r="E3198" s="2" t="s">
        <v>18</v>
      </c>
      <c r="F3198" s="2" t="s">
        <v>36</v>
      </c>
      <c r="G3198">
        <v>0</v>
      </c>
      <c r="H3198">
        <v>2.5021356736200002</v>
      </c>
      <c r="I3198">
        <v>0.62144379714999998</v>
      </c>
      <c r="J3198">
        <v>1.6402372800000001E-3</v>
      </c>
      <c r="K3198">
        <v>5.1180253300000004E-3</v>
      </c>
      <c r="L3198">
        <v>4.0234314999999999E-4</v>
      </c>
      <c r="M3198">
        <v>4.0234314999999999E-4</v>
      </c>
      <c r="N3198">
        <v>0</v>
      </c>
      <c r="O3198">
        <v>1.263026798E-2</v>
      </c>
    </row>
    <row r="3199" spans="1:15" x14ac:dyDescent="0.35">
      <c r="A3199">
        <v>2023</v>
      </c>
      <c r="B3199">
        <v>34033</v>
      </c>
      <c r="C3199">
        <v>2265003070</v>
      </c>
      <c r="D3199" s="2" t="s">
        <v>55</v>
      </c>
      <c r="E3199" s="2" t="s">
        <v>18</v>
      </c>
      <c r="F3199" s="2" t="s">
        <v>36</v>
      </c>
      <c r="G3199">
        <v>4.0234314999999999E-4</v>
      </c>
      <c r="H3199">
        <v>28.732478460069999</v>
      </c>
      <c r="I3199">
        <v>0.45476791128999994</v>
      </c>
      <c r="J3199">
        <v>2.0888774500000006E-3</v>
      </c>
      <c r="K3199">
        <v>5.2112807560000002E-2</v>
      </c>
      <c r="L3199">
        <v>2.7866396799999999E-3</v>
      </c>
      <c r="M3199">
        <v>2.7557749999999998E-3</v>
      </c>
      <c r="N3199">
        <v>1.1574255E-4</v>
      </c>
      <c r="O3199">
        <v>1.5656108929999999E-2</v>
      </c>
    </row>
    <row r="3200" spans="1:15" x14ac:dyDescent="0.35">
      <c r="A3200">
        <v>2023</v>
      </c>
      <c r="B3200">
        <v>34033</v>
      </c>
      <c r="C3200">
        <v>2265004010</v>
      </c>
      <c r="D3200" s="2" t="s">
        <v>56</v>
      </c>
      <c r="E3200" s="2" t="s">
        <v>21</v>
      </c>
      <c r="F3200" s="2" t="s">
        <v>36</v>
      </c>
      <c r="G3200">
        <v>4.7884346399999994E-3</v>
      </c>
      <c r="H3200">
        <v>365.50738900719995</v>
      </c>
      <c r="I3200">
        <v>57.49435552784</v>
      </c>
      <c r="J3200">
        <v>0.25085158438999999</v>
      </c>
      <c r="K3200">
        <v>0.69058068034999998</v>
      </c>
      <c r="L3200">
        <v>8.6766127030000001E-2</v>
      </c>
      <c r="M3200">
        <v>7.980173245000001E-2</v>
      </c>
      <c r="N3200">
        <v>2.2575308799999997E-3</v>
      </c>
      <c r="O3200">
        <v>4.5134479781599994</v>
      </c>
    </row>
    <row r="3201" spans="1:15" x14ac:dyDescent="0.35">
      <c r="A3201">
        <v>2023</v>
      </c>
      <c r="B3201">
        <v>34033</v>
      </c>
      <c r="C3201">
        <v>2265004011</v>
      </c>
      <c r="D3201" s="2" t="s">
        <v>56</v>
      </c>
      <c r="E3201" s="2" t="s">
        <v>22</v>
      </c>
      <c r="F3201" s="2" t="s">
        <v>36</v>
      </c>
      <c r="G3201">
        <v>2.959702350000001E-3</v>
      </c>
      <c r="H3201">
        <v>219.01370575568001</v>
      </c>
      <c r="I3201">
        <v>34.838627701790003</v>
      </c>
      <c r="J3201">
        <v>0.16167691001000001</v>
      </c>
      <c r="K3201">
        <v>0.42980499903000002</v>
      </c>
      <c r="L3201">
        <v>5.7963869040000005E-2</v>
      </c>
      <c r="M3201">
        <v>5.3336371659999993E-2</v>
      </c>
      <c r="N3201">
        <v>1.3723759500000002E-3</v>
      </c>
      <c r="O3201">
        <v>2.2303159484099999</v>
      </c>
    </row>
    <row r="3202" spans="1:15" x14ac:dyDescent="0.35">
      <c r="A3202">
        <v>2023</v>
      </c>
      <c r="B3202">
        <v>34033</v>
      </c>
      <c r="C3202">
        <v>2265004015</v>
      </c>
      <c r="D3202" s="2" t="s">
        <v>20</v>
      </c>
      <c r="E3202" s="2" t="s">
        <v>21</v>
      </c>
      <c r="F3202" s="2" t="s">
        <v>36</v>
      </c>
      <c r="G3202">
        <v>4.1777549E-4</v>
      </c>
      <c r="H3202">
        <v>31.482761751650006</v>
      </c>
      <c r="I3202">
        <v>4.9504918469600003</v>
      </c>
      <c r="J3202">
        <v>2.1618503720000001E-2</v>
      </c>
      <c r="K3202">
        <v>5.9483954529999994E-2</v>
      </c>
      <c r="L3202">
        <v>7.4703548700000002E-3</v>
      </c>
      <c r="M3202">
        <v>6.8861305700000002E-3</v>
      </c>
      <c r="N3202">
        <v>1.5873264000000004E-4</v>
      </c>
      <c r="O3202">
        <v>0.41147909528000004</v>
      </c>
    </row>
    <row r="3203" spans="1:15" x14ac:dyDescent="0.35">
      <c r="A3203">
        <v>2023</v>
      </c>
      <c r="B3203">
        <v>34033</v>
      </c>
      <c r="C3203">
        <v>2265004016</v>
      </c>
      <c r="D3203" s="2" t="s">
        <v>20</v>
      </c>
      <c r="E3203" s="2" t="s">
        <v>22</v>
      </c>
      <c r="F3203" s="2" t="s">
        <v>36</v>
      </c>
      <c r="G3203">
        <v>1.6259072500000001E-3</v>
      </c>
      <c r="H3203">
        <v>124.58073820048999</v>
      </c>
      <c r="I3203">
        <v>19.630792974870001</v>
      </c>
      <c r="J3203">
        <v>8.6717625389999997E-2</v>
      </c>
      <c r="K3203">
        <v>0.23716971267</v>
      </c>
      <c r="L3203">
        <v>3.0214317100000002E-2</v>
      </c>
      <c r="M3203">
        <v>2.77671889E-2</v>
      </c>
      <c r="N3203">
        <v>6.4374903999999994E-4</v>
      </c>
      <c r="O3203">
        <v>1.4067140088099999</v>
      </c>
    </row>
    <row r="3204" spans="1:15" x14ac:dyDescent="0.35">
      <c r="A3204">
        <v>2023</v>
      </c>
      <c r="B3204">
        <v>34033</v>
      </c>
      <c r="C3204">
        <v>2265004025</v>
      </c>
      <c r="D3204" s="2" t="s">
        <v>24</v>
      </c>
      <c r="E3204" s="2" t="s">
        <v>21</v>
      </c>
      <c r="F3204" s="2" t="s">
        <v>36</v>
      </c>
      <c r="G3204">
        <v>0</v>
      </c>
      <c r="H3204">
        <v>2.0247042687300003</v>
      </c>
      <c r="I3204">
        <v>0.31915732584999995</v>
      </c>
      <c r="J3204">
        <v>1.4142637300000004E-3</v>
      </c>
      <c r="K3204">
        <v>3.8492665200000001E-3</v>
      </c>
      <c r="L3204">
        <v>4.4202630999999999E-4</v>
      </c>
      <c r="M3204">
        <v>4.1777549E-4</v>
      </c>
      <c r="N3204">
        <v>0</v>
      </c>
      <c r="O3204">
        <v>3.2762857820000005E-2</v>
      </c>
    </row>
    <row r="3205" spans="1:15" x14ac:dyDescent="0.35">
      <c r="A3205">
        <v>2023</v>
      </c>
      <c r="B3205">
        <v>34033</v>
      </c>
      <c r="C3205">
        <v>2265004026</v>
      </c>
      <c r="D3205" s="2" t="s">
        <v>24</v>
      </c>
      <c r="E3205" s="2" t="s">
        <v>22</v>
      </c>
      <c r="F3205" s="2" t="s">
        <v>36</v>
      </c>
      <c r="G3205">
        <v>0</v>
      </c>
      <c r="H3205">
        <v>5.0707196963500003</v>
      </c>
      <c r="I3205">
        <v>1.00768109574</v>
      </c>
      <c r="J3205">
        <v>3.6111675600000006E-3</v>
      </c>
      <c r="K3205">
        <v>9.8116613100000024E-3</v>
      </c>
      <c r="L3205">
        <v>1.0185344400000004E-3</v>
      </c>
      <c r="M3205">
        <v>9.9428362000000023E-4</v>
      </c>
      <c r="N3205">
        <v>0</v>
      </c>
      <c r="O3205">
        <v>5.9756225100000004E-2</v>
      </c>
    </row>
    <row r="3206" spans="1:15" x14ac:dyDescent="0.35">
      <c r="A3206">
        <v>2023</v>
      </c>
      <c r="B3206">
        <v>34033</v>
      </c>
      <c r="C3206">
        <v>2265004030</v>
      </c>
      <c r="D3206" s="2" t="s">
        <v>25</v>
      </c>
      <c r="E3206" s="2" t="s">
        <v>21</v>
      </c>
      <c r="F3206" s="2" t="s">
        <v>36</v>
      </c>
      <c r="G3206">
        <v>0</v>
      </c>
      <c r="H3206">
        <v>3.8624468406700001</v>
      </c>
      <c r="I3206">
        <v>0.60888407701000014</v>
      </c>
      <c r="J3206">
        <v>2.6995571900000001E-3</v>
      </c>
      <c r="K3206">
        <v>7.4086255100000008E-3</v>
      </c>
      <c r="L3206">
        <v>9.380658100000001E-4</v>
      </c>
      <c r="M3206">
        <v>9.094057500000001E-4</v>
      </c>
      <c r="N3206">
        <v>0</v>
      </c>
      <c r="O3206">
        <v>4.0649885869999992E-2</v>
      </c>
    </row>
    <row r="3207" spans="1:15" x14ac:dyDescent="0.35">
      <c r="A3207">
        <v>2023</v>
      </c>
      <c r="B3207">
        <v>34033</v>
      </c>
      <c r="C3207">
        <v>2265004031</v>
      </c>
      <c r="D3207" s="2" t="s">
        <v>25</v>
      </c>
      <c r="E3207" s="2" t="s">
        <v>22</v>
      </c>
      <c r="F3207" s="2" t="s">
        <v>36</v>
      </c>
      <c r="G3207">
        <v>2.6929433300000001E-3</v>
      </c>
      <c r="H3207">
        <v>207.64576681145004</v>
      </c>
      <c r="I3207">
        <v>42.88218818103001</v>
      </c>
      <c r="J3207">
        <v>0.11812574421999998</v>
      </c>
      <c r="K3207">
        <v>0.40008561912000001</v>
      </c>
      <c r="L3207">
        <v>2.4333493250000001E-2</v>
      </c>
      <c r="M3207">
        <v>2.2387916100000002E-2</v>
      </c>
      <c r="N3207">
        <v>1.3227720000000001E-3</v>
      </c>
      <c r="O3207">
        <v>1.3826704230900002</v>
      </c>
    </row>
    <row r="3208" spans="1:15" x14ac:dyDescent="0.35">
      <c r="A3208">
        <v>2023</v>
      </c>
      <c r="B3208">
        <v>34033</v>
      </c>
      <c r="C3208">
        <v>2265004035</v>
      </c>
      <c r="D3208" s="1" t="s">
        <v>97</v>
      </c>
      <c r="E3208" s="1" t="s">
        <v>21</v>
      </c>
      <c r="F3208" s="1" t="s">
        <v>36</v>
      </c>
      <c r="G3208">
        <v>5.4674576000000006E-4</v>
      </c>
      <c r="H3208">
        <v>41.648140010619997</v>
      </c>
      <c r="I3208">
        <v>17.207366644490001</v>
      </c>
      <c r="J3208">
        <v>7.8491085860000004E-2</v>
      </c>
      <c r="K3208">
        <v>0.15129535443</v>
      </c>
      <c r="L3208">
        <v>3.63100914E-3</v>
      </c>
      <c r="M3208">
        <v>3.3433062299999998E-3</v>
      </c>
      <c r="N3208">
        <v>2.5794054000000002E-4</v>
      </c>
      <c r="O3208">
        <v>0.78755750490999987</v>
      </c>
    </row>
    <row r="3209" spans="1:15" x14ac:dyDescent="0.35">
      <c r="A3209">
        <v>2023</v>
      </c>
      <c r="B3209">
        <v>34033</v>
      </c>
      <c r="C3209">
        <v>2265004036</v>
      </c>
      <c r="D3209" s="1" t="s">
        <v>97</v>
      </c>
      <c r="E3209" s="1" t="s">
        <v>22</v>
      </c>
      <c r="F3209" s="1" t="s">
        <v>84</v>
      </c>
      <c r="G3209">
        <v>1.0725476300000002E-3</v>
      </c>
      <c r="H3209">
        <v>78.289503123369997</v>
      </c>
      <c r="I3209">
        <v>32.336127163560008</v>
      </c>
      <c r="J3209">
        <v>0.14751994268000002</v>
      </c>
      <c r="K3209">
        <v>0.28447755094000005</v>
      </c>
      <c r="L3209">
        <v>6.8277081399999995E-3</v>
      </c>
      <c r="M3209">
        <v>6.2919854799999998E-3</v>
      </c>
      <c r="N3209">
        <v>4.6737944000000006E-4</v>
      </c>
      <c r="O3209">
        <v>1.1688002368899999</v>
      </c>
    </row>
    <row r="3210" spans="1:15" x14ac:dyDescent="0.35">
      <c r="A3210">
        <v>2023</v>
      </c>
      <c r="B3210">
        <v>34033</v>
      </c>
      <c r="C3210">
        <v>2265004040</v>
      </c>
      <c r="D3210" s="2" t="s">
        <v>57</v>
      </c>
      <c r="E3210" s="2" t="s">
        <v>21</v>
      </c>
      <c r="F3210" s="2" t="s">
        <v>36</v>
      </c>
      <c r="G3210">
        <v>9.380658100000001E-4</v>
      </c>
      <c r="H3210">
        <v>73.901391099140014</v>
      </c>
      <c r="I3210">
        <v>18.45501401337</v>
      </c>
      <c r="J3210">
        <v>4.6962815239999997E-2</v>
      </c>
      <c r="K3210">
        <v>0.13876760128000001</v>
      </c>
      <c r="L3210">
        <v>7.9597805099999985E-3</v>
      </c>
      <c r="M3210">
        <v>7.2576090400000006E-3</v>
      </c>
      <c r="N3210">
        <v>4.1777549E-4</v>
      </c>
      <c r="O3210">
        <v>0.61818977802999997</v>
      </c>
    </row>
    <row r="3211" spans="1:15" x14ac:dyDescent="0.35">
      <c r="A3211">
        <v>2023</v>
      </c>
      <c r="B3211">
        <v>34033</v>
      </c>
      <c r="C3211">
        <v>2265004041</v>
      </c>
      <c r="D3211" s="2" t="s">
        <v>57</v>
      </c>
      <c r="E3211" s="2" t="s">
        <v>22</v>
      </c>
      <c r="F3211" s="2" t="s">
        <v>36</v>
      </c>
      <c r="G3211">
        <v>3.7588771000000002E-4</v>
      </c>
      <c r="H3211">
        <v>26.61683692327</v>
      </c>
      <c r="I3211">
        <v>6.682778625820001</v>
      </c>
      <c r="J3211">
        <v>1.7538854410000002E-2</v>
      </c>
      <c r="K3211">
        <v>5.0730510819999998E-2</v>
      </c>
      <c r="L3211">
        <v>2.9872601000000012E-3</v>
      </c>
      <c r="M3211">
        <v>2.6929433300000001E-3</v>
      </c>
      <c r="N3211">
        <v>7.2752460000000016E-5</v>
      </c>
      <c r="O3211">
        <v>0.14758056973</v>
      </c>
    </row>
    <row r="3212" spans="1:15" x14ac:dyDescent="0.35">
      <c r="A3212">
        <v>2023</v>
      </c>
      <c r="B3212">
        <v>34033</v>
      </c>
      <c r="C3212">
        <v>2265004046</v>
      </c>
      <c r="D3212" s="2" t="s">
        <v>58</v>
      </c>
      <c r="E3212" s="2" t="s">
        <v>22</v>
      </c>
      <c r="F3212" s="2" t="s">
        <v>36</v>
      </c>
      <c r="G3212">
        <v>3.7588771000000002E-4</v>
      </c>
      <c r="H3212">
        <v>30.038550463570004</v>
      </c>
      <c r="I3212">
        <v>7.5524659419000004</v>
      </c>
      <c r="J3212">
        <v>1.9794180669999998E-2</v>
      </c>
      <c r="K3212">
        <v>6.1401973929999999E-2</v>
      </c>
      <c r="L3212">
        <v>3.1581181500000004E-3</v>
      </c>
      <c r="M3212">
        <v>2.959702350000001E-3</v>
      </c>
      <c r="N3212">
        <v>2.2597355000000002E-4</v>
      </c>
      <c r="O3212">
        <v>0.17758544793</v>
      </c>
    </row>
    <row r="3213" spans="1:15" x14ac:dyDescent="0.35">
      <c r="A3213">
        <v>2023</v>
      </c>
      <c r="B3213">
        <v>34033</v>
      </c>
      <c r="C3213">
        <v>2265004051</v>
      </c>
      <c r="D3213" s="2" t="s">
        <v>59</v>
      </c>
      <c r="E3213" s="2" t="s">
        <v>22</v>
      </c>
      <c r="F3213" s="2" t="s">
        <v>36</v>
      </c>
      <c r="G3213">
        <v>2.4581513000000005E-4</v>
      </c>
      <c r="H3213">
        <v>14.355676344459999</v>
      </c>
      <c r="I3213">
        <v>2.2595977112500001</v>
      </c>
      <c r="J3213">
        <v>9.9174830699999984E-3</v>
      </c>
      <c r="K3213">
        <v>2.7216033900000002E-2</v>
      </c>
      <c r="L3213">
        <v>3.46896957E-3</v>
      </c>
      <c r="M3213">
        <v>3.1581181500000004E-3</v>
      </c>
      <c r="N3213">
        <v>0</v>
      </c>
      <c r="O3213">
        <v>0.16001131960000001</v>
      </c>
    </row>
    <row r="3214" spans="1:15" x14ac:dyDescent="0.35">
      <c r="A3214">
        <v>2023</v>
      </c>
      <c r="B3214">
        <v>34033</v>
      </c>
      <c r="C3214">
        <v>2265004055</v>
      </c>
      <c r="D3214" s="2" t="s">
        <v>60</v>
      </c>
      <c r="E3214" s="2" t="s">
        <v>21</v>
      </c>
      <c r="F3214" s="2" t="s">
        <v>36</v>
      </c>
      <c r="G3214">
        <v>1.3123000549999998E-2</v>
      </c>
      <c r="H3214">
        <v>990.71447359951003</v>
      </c>
      <c r="I3214">
        <v>247.37551373897998</v>
      </c>
      <c r="J3214">
        <v>0.62904091767000014</v>
      </c>
      <c r="K3214">
        <v>1.8555051952800001</v>
      </c>
      <c r="L3214">
        <v>0.10615906686000001</v>
      </c>
      <c r="M3214">
        <v>9.7704349160000009E-2</v>
      </c>
      <c r="N3214">
        <v>6.0340449400000003E-3</v>
      </c>
      <c r="O3214">
        <v>6.7964025360000004</v>
      </c>
    </row>
    <row r="3215" spans="1:15" x14ac:dyDescent="0.35">
      <c r="A3215">
        <v>2023</v>
      </c>
      <c r="B3215">
        <v>34033</v>
      </c>
      <c r="C3215">
        <v>2265004056</v>
      </c>
      <c r="D3215" s="2" t="s">
        <v>60</v>
      </c>
      <c r="E3215" s="2" t="s">
        <v>22</v>
      </c>
      <c r="F3215" s="2" t="s">
        <v>36</v>
      </c>
      <c r="G3215">
        <v>4.7994577399999997E-3</v>
      </c>
      <c r="H3215">
        <v>361.79752832597001</v>
      </c>
      <c r="I3215">
        <v>90.881959665749989</v>
      </c>
      <c r="J3215">
        <v>0.23805376529</v>
      </c>
      <c r="K3215">
        <v>0.68912452884000008</v>
      </c>
      <c r="L3215">
        <v>4.0628941979999993E-2</v>
      </c>
      <c r="M3215">
        <v>3.7303272710000002E-2</v>
      </c>
      <c r="N3215">
        <v>2.18588073E-3</v>
      </c>
      <c r="O3215">
        <v>1.91525701114</v>
      </c>
    </row>
    <row r="3216" spans="1:15" x14ac:dyDescent="0.35">
      <c r="A3216">
        <v>2023</v>
      </c>
      <c r="B3216">
        <v>34033</v>
      </c>
      <c r="C3216">
        <v>2265004066</v>
      </c>
      <c r="D3216" s="2" t="s">
        <v>61</v>
      </c>
      <c r="E3216" s="2" t="s">
        <v>22</v>
      </c>
      <c r="F3216" s="2" t="s">
        <v>36</v>
      </c>
      <c r="G3216">
        <v>7.4516156000000008E-4</v>
      </c>
      <c r="H3216">
        <v>60.387656928059997</v>
      </c>
      <c r="I3216">
        <v>9.3251358476099995</v>
      </c>
      <c r="J3216">
        <v>2.6285684260000004E-2</v>
      </c>
      <c r="K3216">
        <v>0.11173124390999999</v>
      </c>
      <c r="L3216">
        <v>6.7229886900000008E-3</v>
      </c>
      <c r="M3216">
        <v>6.193879890000001E-3</v>
      </c>
      <c r="N3216">
        <v>3.7588771000000002E-4</v>
      </c>
      <c r="O3216">
        <v>0.20002847953000003</v>
      </c>
    </row>
    <row r="3217" spans="1:15" x14ac:dyDescent="0.35">
      <c r="A3217">
        <v>2023</v>
      </c>
      <c r="B3217">
        <v>34033</v>
      </c>
      <c r="C3217">
        <v>2265004071</v>
      </c>
      <c r="D3217" s="2" t="s">
        <v>26</v>
      </c>
      <c r="E3217" s="2" t="s">
        <v>22</v>
      </c>
      <c r="F3217" s="2" t="s">
        <v>36</v>
      </c>
      <c r="G3217">
        <v>1.53110859E-2</v>
      </c>
      <c r="H3217">
        <v>1167.8598661497902</v>
      </c>
      <c r="I3217">
        <v>252.38705482067004</v>
      </c>
      <c r="J3217">
        <v>0.73664841986999996</v>
      </c>
      <c r="K3217">
        <v>2.2294814997400003</v>
      </c>
      <c r="L3217">
        <v>0.16201752380000001</v>
      </c>
      <c r="M3217">
        <v>0.14909514366999999</v>
      </c>
      <c r="N3217">
        <v>7.1462757300000002E-3</v>
      </c>
      <c r="O3217">
        <v>5.6103897284600004</v>
      </c>
    </row>
    <row r="3218" spans="1:15" x14ac:dyDescent="0.35">
      <c r="A3218">
        <v>2023</v>
      </c>
      <c r="B3218">
        <v>34033</v>
      </c>
      <c r="C3218">
        <v>2265004075</v>
      </c>
      <c r="D3218" s="2" t="s">
        <v>62</v>
      </c>
      <c r="E3218" s="2" t="s">
        <v>21</v>
      </c>
      <c r="F3218" s="2" t="s">
        <v>36</v>
      </c>
      <c r="G3218">
        <v>4.1777549E-4</v>
      </c>
      <c r="H3218">
        <v>35.209100865069999</v>
      </c>
      <c r="I3218">
        <v>7.0711036995500001</v>
      </c>
      <c r="J3218">
        <v>2.4030358000000002E-2</v>
      </c>
      <c r="K3218">
        <v>6.9959206460000006E-2</v>
      </c>
      <c r="L3218">
        <v>6.2886785500000002E-3</v>
      </c>
      <c r="M3218">
        <v>5.7474443400000012E-3</v>
      </c>
      <c r="N3218">
        <v>1.5873264000000004E-4</v>
      </c>
      <c r="O3218">
        <v>0.28505295675999998</v>
      </c>
    </row>
    <row r="3219" spans="1:15" x14ac:dyDescent="0.35">
      <c r="A3219">
        <v>2023</v>
      </c>
      <c r="B3219">
        <v>34033</v>
      </c>
      <c r="C3219">
        <v>2265004076</v>
      </c>
      <c r="D3219" s="2" t="s">
        <v>62</v>
      </c>
      <c r="E3219" s="2" t="s">
        <v>22</v>
      </c>
      <c r="F3219" s="2" t="s">
        <v>36</v>
      </c>
      <c r="G3219">
        <v>3.7588771000000002E-4</v>
      </c>
      <c r="H3219">
        <v>35.883108314570002</v>
      </c>
      <c r="I3219">
        <v>7.1906723675599995</v>
      </c>
      <c r="J3219">
        <v>2.447569124E-2</v>
      </c>
      <c r="K3219">
        <v>7.1849668110000001E-2</v>
      </c>
      <c r="L3219">
        <v>6.377965660000001E-3</v>
      </c>
      <c r="M3219">
        <v>5.8598799600000015E-3</v>
      </c>
      <c r="N3219">
        <v>2.4581513000000005E-4</v>
      </c>
      <c r="O3219">
        <v>0.27754622565999998</v>
      </c>
    </row>
    <row r="3220" spans="1:15" x14ac:dyDescent="0.35">
      <c r="A3220">
        <v>2023</v>
      </c>
      <c r="B3220">
        <v>34033</v>
      </c>
      <c r="C3220">
        <v>2265005010</v>
      </c>
      <c r="D3220" s="2" t="s">
        <v>63</v>
      </c>
      <c r="E3220" s="2" t="s">
        <v>28</v>
      </c>
      <c r="F3220" s="2" t="s">
        <v>36</v>
      </c>
      <c r="G3220">
        <v>0</v>
      </c>
      <c r="H3220">
        <v>2.1235649410799997</v>
      </c>
      <c r="I3220">
        <v>0.53616799324000008</v>
      </c>
      <c r="J3220">
        <v>1.4098544900000001E-3</v>
      </c>
      <c r="K3220">
        <v>4.0961839600000011E-3</v>
      </c>
      <c r="L3220">
        <v>2.4581513000000005E-4</v>
      </c>
      <c r="M3220">
        <v>2.4581513000000005E-4</v>
      </c>
      <c r="N3220">
        <v>0</v>
      </c>
      <c r="O3220">
        <v>9.9957470800000007E-3</v>
      </c>
    </row>
    <row r="3221" spans="1:15" x14ac:dyDescent="0.35">
      <c r="A3221">
        <v>2023</v>
      </c>
      <c r="B3221">
        <v>34033</v>
      </c>
      <c r="C3221">
        <v>2265005015</v>
      </c>
      <c r="D3221" s="2" t="s">
        <v>64</v>
      </c>
      <c r="E3221" s="2" t="s">
        <v>28</v>
      </c>
      <c r="F3221" s="2" t="s">
        <v>36</v>
      </c>
      <c r="G3221">
        <v>0</v>
      </c>
      <c r="H3221">
        <v>8.1523926478500019</v>
      </c>
      <c r="I3221">
        <v>0.53811797963000008</v>
      </c>
      <c r="J3221">
        <v>1.5983495000000004E-3</v>
      </c>
      <c r="K3221">
        <v>1.4167990430000001E-2</v>
      </c>
      <c r="L3221">
        <v>9.0830344000000015E-4</v>
      </c>
      <c r="M3221">
        <v>7.1539918999999992E-4</v>
      </c>
      <c r="N3221">
        <v>0</v>
      </c>
      <c r="O3221">
        <v>1.1180730330000001E-2</v>
      </c>
    </row>
    <row r="3222" spans="1:15" x14ac:dyDescent="0.35">
      <c r="A3222">
        <v>2023</v>
      </c>
      <c r="B3222">
        <v>34033</v>
      </c>
      <c r="C3222">
        <v>2265005025</v>
      </c>
      <c r="D3222" s="2" t="s">
        <v>65</v>
      </c>
      <c r="E3222" s="2" t="s">
        <v>28</v>
      </c>
      <c r="F3222" s="2" t="s">
        <v>36</v>
      </c>
      <c r="G3222">
        <v>0</v>
      </c>
      <c r="H3222">
        <v>5.3924839853500011</v>
      </c>
      <c r="I3222">
        <v>0.43982389461999999</v>
      </c>
      <c r="J3222">
        <v>2.940963080000001E-3</v>
      </c>
      <c r="K3222">
        <v>3.879469814E-2</v>
      </c>
      <c r="L3222">
        <v>5.202903200000001E-4</v>
      </c>
      <c r="M3222">
        <v>3.7588771000000002E-4</v>
      </c>
      <c r="N3222">
        <v>0</v>
      </c>
      <c r="O3222">
        <v>2.603325527E-2</v>
      </c>
    </row>
    <row r="3223" spans="1:15" x14ac:dyDescent="0.35">
      <c r="A3223">
        <v>2023</v>
      </c>
      <c r="B3223">
        <v>34033</v>
      </c>
      <c r="C3223">
        <v>2265005030</v>
      </c>
      <c r="D3223" s="2" t="s">
        <v>66</v>
      </c>
      <c r="E3223" s="2" t="s">
        <v>28</v>
      </c>
      <c r="F3223" s="2" t="s">
        <v>36</v>
      </c>
      <c r="G3223">
        <v>0</v>
      </c>
      <c r="H3223">
        <v>1.7500075144199998</v>
      </c>
      <c r="I3223">
        <v>0.43761155845000005</v>
      </c>
      <c r="J3223">
        <v>1.1860855600000003E-3</v>
      </c>
      <c r="K3223">
        <v>3.3322831300000005E-3</v>
      </c>
      <c r="L3223">
        <v>2.1715507000000001E-4</v>
      </c>
      <c r="M3223">
        <v>2.1715507000000001E-4</v>
      </c>
      <c r="N3223">
        <v>0</v>
      </c>
      <c r="O3223">
        <v>8.451410769999999E-3</v>
      </c>
    </row>
    <row r="3224" spans="1:15" x14ac:dyDescent="0.35">
      <c r="A3224">
        <v>2023</v>
      </c>
      <c r="B3224">
        <v>34033</v>
      </c>
      <c r="C3224">
        <v>2265005035</v>
      </c>
      <c r="D3224" s="2" t="s">
        <v>27</v>
      </c>
      <c r="E3224" s="2" t="s">
        <v>28</v>
      </c>
      <c r="F3224" s="2" t="s">
        <v>36</v>
      </c>
      <c r="G3224">
        <v>2.4581513000000005E-4</v>
      </c>
      <c r="H3224">
        <v>18.856583341750003</v>
      </c>
      <c r="I3224">
        <v>3.4841836526200001</v>
      </c>
      <c r="J3224">
        <v>1.260050561E-2</v>
      </c>
      <c r="K3224">
        <v>6.6150725410000014E-2</v>
      </c>
      <c r="L3224">
        <v>2.5981446700000001E-3</v>
      </c>
      <c r="M3224">
        <v>2.43059355E-3</v>
      </c>
      <c r="N3224">
        <v>7.2752460000000016E-5</v>
      </c>
      <c r="O3224">
        <v>0.10578538377</v>
      </c>
    </row>
    <row r="3225" spans="1:15" x14ac:dyDescent="0.35">
      <c r="A3225">
        <v>2023</v>
      </c>
      <c r="B3225">
        <v>34033</v>
      </c>
      <c r="C3225">
        <v>2265005040</v>
      </c>
      <c r="D3225" s="2" t="s">
        <v>67</v>
      </c>
      <c r="E3225" s="2" t="s">
        <v>28</v>
      </c>
      <c r="F3225" s="2" t="s">
        <v>36</v>
      </c>
      <c r="G3225">
        <v>5.202903200000001E-4</v>
      </c>
      <c r="H3225">
        <v>39.497774606509999</v>
      </c>
      <c r="I3225">
        <v>12.94570170267</v>
      </c>
      <c r="J3225">
        <v>4.6076558000000004E-2</v>
      </c>
      <c r="K3225">
        <v>0.11584726945000001</v>
      </c>
      <c r="L3225">
        <v>4.1171278500000009E-3</v>
      </c>
      <c r="M3225">
        <v>3.8338341800000014E-3</v>
      </c>
      <c r="N3225">
        <v>2.4581513000000005E-4</v>
      </c>
      <c r="O3225">
        <v>0.37828082500999999</v>
      </c>
    </row>
    <row r="3226" spans="1:15" x14ac:dyDescent="0.35">
      <c r="A3226">
        <v>2023</v>
      </c>
      <c r="B3226">
        <v>34033</v>
      </c>
      <c r="C3226">
        <v>2265005045</v>
      </c>
      <c r="D3226" s="2" t="s">
        <v>68</v>
      </c>
      <c r="E3226" s="2" t="s">
        <v>28</v>
      </c>
      <c r="F3226" s="2" t="s">
        <v>36</v>
      </c>
      <c r="G3226">
        <v>7.2752460000000016E-5</v>
      </c>
      <c r="H3226">
        <v>8.5940243308700008</v>
      </c>
      <c r="I3226">
        <v>0.70095341745000006</v>
      </c>
      <c r="J3226">
        <v>4.6748967100000002E-3</v>
      </c>
      <c r="K3226">
        <v>6.1859432580000005E-2</v>
      </c>
      <c r="L3226">
        <v>7.6390083000000002E-4</v>
      </c>
      <c r="M3226">
        <v>6.4374903999999994E-4</v>
      </c>
      <c r="N3226">
        <v>0</v>
      </c>
      <c r="O3226">
        <v>3.7225008699999999E-2</v>
      </c>
    </row>
    <row r="3227" spans="1:15" x14ac:dyDescent="0.35">
      <c r="A3227">
        <v>2023</v>
      </c>
      <c r="B3227">
        <v>34033</v>
      </c>
      <c r="C3227">
        <v>2265005055</v>
      </c>
      <c r="D3227" s="2" t="s">
        <v>69</v>
      </c>
      <c r="E3227" s="2" t="s">
        <v>28</v>
      </c>
      <c r="F3227" s="2" t="s">
        <v>36</v>
      </c>
      <c r="G3227">
        <v>2.1715507000000001E-4</v>
      </c>
      <c r="H3227">
        <v>12.467745598220002</v>
      </c>
      <c r="I3227">
        <v>1.5570250004099997</v>
      </c>
      <c r="J3227">
        <v>7.1572988300000005E-3</v>
      </c>
      <c r="K3227">
        <v>7.2292796729999997E-2</v>
      </c>
      <c r="L3227">
        <v>1.2356895100000002E-3</v>
      </c>
      <c r="M3227">
        <v>1.1364816100000003E-3</v>
      </c>
      <c r="N3227">
        <v>0</v>
      </c>
      <c r="O3227">
        <v>5.1497718580000011E-2</v>
      </c>
    </row>
    <row r="3228" spans="1:15" x14ac:dyDescent="0.35">
      <c r="A3228">
        <v>2023</v>
      </c>
      <c r="B3228">
        <v>34033</v>
      </c>
      <c r="C3228">
        <v>2265005060</v>
      </c>
      <c r="D3228" s="2" t="s">
        <v>70</v>
      </c>
      <c r="E3228" s="2" t="s">
        <v>28</v>
      </c>
      <c r="F3228" s="2" t="s">
        <v>36</v>
      </c>
      <c r="G3228">
        <v>2.1715507000000001E-4</v>
      </c>
      <c r="H3228">
        <v>14.069809882919998</v>
      </c>
      <c r="I3228">
        <v>0.32480335767000001</v>
      </c>
      <c r="J3228">
        <v>1.3856036700000001E-3</v>
      </c>
      <c r="K3228">
        <v>2.4092087360000004E-2</v>
      </c>
      <c r="L3228">
        <v>1.5399270700000001E-3</v>
      </c>
      <c r="M3228">
        <v>1.3172604500000002E-3</v>
      </c>
      <c r="N3228">
        <v>0</v>
      </c>
      <c r="O3228">
        <v>1.0970189120000003E-2</v>
      </c>
    </row>
    <row r="3229" spans="1:15" x14ac:dyDescent="0.35">
      <c r="A3229">
        <v>2023</v>
      </c>
      <c r="B3229">
        <v>34033</v>
      </c>
      <c r="C3229">
        <v>2265006005</v>
      </c>
      <c r="D3229" s="2" t="s">
        <v>29</v>
      </c>
      <c r="E3229" s="2" t="s">
        <v>30</v>
      </c>
      <c r="F3229" s="2" t="s">
        <v>36</v>
      </c>
      <c r="G3229">
        <v>5.5644608800000002E-3</v>
      </c>
      <c r="H3229">
        <v>422.32023586599007</v>
      </c>
      <c r="I3229">
        <v>100.19719897417998</v>
      </c>
      <c r="J3229">
        <v>0.27863420563000002</v>
      </c>
      <c r="K3229">
        <v>0.86298086204000002</v>
      </c>
      <c r="L3229">
        <v>5.1950767989999994E-2</v>
      </c>
      <c r="M3229">
        <v>4.7670498259999999E-2</v>
      </c>
      <c r="N3229">
        <v>2.5849169499999997E-3</v>
      </c>
      <c r="O3229">
        <v>2.5556274709900006</v>
      </c>
    </row>
    <row r="3230" spans="1:15" x14ac:dyDescent="0.35">
      <c r="A3230">
        <v>2023</v>
      </c>
      <c r="B3230">
        <v>34033</v>
      </c>
      <c r="C3230">
        <v>2265006010</v>
      </c>
      <c r="D3230" s="2" t="s">
        <v>31</v>
      </c>
      <c r="E3230" s="2" t="s">
        <v>30</v>
      </c>
      <c r="F3230" s="2" t="s">
        <v>36</v>
      </c>
      <c r="G3230">
        <v>1.3778874999999999E-3</v>
      </c>
      <c r="H3230">
        <v>105.36627338258999</v>
      </c>
      <c r="I3230">
        <v>19.85554406308</v>
      </c>
      <c r="J3230">
        <v>6.963843425000002E-2</v>
      </c>
      <c r="K3230">
        <v>0.23388152194000003</v>
      </c>
      <c r="L3230">
        <v>1.8870444890000004E-2</v>
      </c>
      <c r="M3230">
        <v>1.727430001E-2</v>
      </c>
      <c r="N3230">
        <v>6.8894374999999995E-4</v>
      </c>
      <c r="O3230">
        <v>0.65558674709000009</v>
      </c>
    </row>
    <row r="3231" spans="1:15" x14ac:dyDescent="0.35">
      <c r="A3231">
        <v>2023</v>
      </c>
      <c r="B3231">
        <v>34033</v>
      </c>
      <c r="C3231">
        <v>2265006015</v>
      </c>
      <c r="D3231" s="2" t="s">
        <v>32</v>
      </c>
      <c r="E3231" s="2" t="s">
        <v>30</v>
      </c>
      <c r="F3231" s="2" t="s">
        <v>36</v>
      </c>
      <c r="G3231">
        <v>6.8894374999999995E-4</v>
      </c>
      <c r="H3231">
        <v>55.72157318651</v>
      </c>
      <c r="I3231">
        <v>9.4652692109800007</v>
      </c>
      <c r="J3231">
        <v>3.2135643429999999E-2</v>
      </c>
      <c r="K3231">
        <v>0.11621544099</v>
      </c>
      <c r="L3231">
        <v>8.8383215800000008E-3</v>
      </c>
      <c r="M3231">
        <v>8.1493778300000003E-3</v>
      </c>
      <c r="N3231">
        <v>2.9541908000000006E-4</v>
      </c>
      <c r="O3231">
        <v>0.27310832560000003</v>
      </c>
    </row>
    <row r="3232" spans="1:15" x14ac:dyDescent="0.35">
      <c r="A3232">
        <v>2023</v>
      </c>
      <c r="B3232">
        <v>34033</v>
      </c>
      <c r="C3232">
        <v>2265006025</v>
      </c>
      <c r="D3232" s="2" t="s">
        <v>71</v>
      </c>
      <c r="E3232" s="2" t="s">
        <v>30</v>
      </c>
      <c r="F3232" s="2" t="s">
        <v>36</v>
      </c>
      <c r="G3232">
        <v>1.6644881E-3</v>
      </c>
      <c r="H3232">
        <v>119.99578006569999</v>
      </c>
      <c r="I3232">
        <v>26.099849124029998</v>
      </c>
      <c r="J3232">
        <v>7.4765278060000009E-2</v>
      </c>
      <c r="K3232">
        <v>0.24940425136</v>
      </c>
      <c r="L3232">
        <v>1.4312393039999998E-2</v>
      </c>
      <c r="M3232">
        <v>1.3289449360000002E-2</v>
      </c>
      <c r="N3232">
        <v>6.8894374999999995E-4</v>
      </c>
      <c r="O3232">
        <v>0.6288425018699999</v>
      </c>
    </row>
    <row r="3233" spans="1:15" x14ac:dyDescent="0.35">
      <c r="A3233">
        <v>2023</v>
      </c>
      <c r="B3233">
        <v>34033</v>
      </c>
      <c r="C3233">
        <v>2265006030</v>
      </c>
      <c r="D3233" s="2" t="s">
        <v>72</v>
      </c>
      <c r="E3233" s="2" t="s">
        <v>30</v>
      </c>
      <c r="F3233" s="2" t="s">
        <v>36</v>
      </c>
      <c r="G3233">
        <v>2.4912205999999995E-3</v>
      </c>
      <c r="H3233">
        <v>189.86199124486001</v>
      </c>
      <c r="I3233">
        <v>40.230068901879996</v>
      </c>
      <c r="J3233">
        <v>0.13130055333999999</v>
      </c>
      <c r="K3233">
        <v>0.38970847278000009</v>
      </c>
      <c r="L3233">
        <v>3.22756368E-2</v>
      </c>
      <c r="M3233">
        <v>2.9558442650000002E-2</v>
      </c>
      <c r="N3233">
        <v>1.1133331000000002E-3</v>
      </c>
      <c r="O3233">
        <v>1.2454262142300001</v>
      </c>
    </row>
    <row r="3234" spans="1:15" x14ac:dyDescent="0.35">
      <c r="A3234">
        <v>2023</v>
      </c>
      <c r="B3234">
        <v>34033</v>
      </c>
      <c r="C3234">
        <v>2265006035</v>
      </c>
      <c r="D3234" s="2" t="s">
        <v>33</v>
      </c>
      <c r="E3234" s="2" t="s">
        <v>30</v>
      </c>
      <c r="F3234" s="2" t="s">
        <v>36</v>
      </c>
      <c r="G3234">
        <v>0</v>
      </c>
      <c r="H3234">
        <v>8.9144912010000006</v>
      </c>
      <c r="I3234">
        <v>2.0574616150000002</v>
      </c>
      <c r="J3234">
        <v>6.2060053000000011E-3</v>
      </c>
      <c r="K3234">
        <v>1.8627936690000003E-2</v>
      </c>
      <c r="L3234">
        <v>1.3778874999999999E-3</v>
      </c>
      <c r="M3234">
        <v>1.1133331000000002E-3</v>
      </c>
      <c r="N3234">
        <v>0</v>
      </c>
      <c r="O3234">
        <v>4.5486822149999995E-2</v>
      </c>
    </row>
    <row r="3235" spans="1:15" x14ac:dyDescent="0.35">
      <c r="A3235">
        <v>2023</v>
      </c>
      <c r="B3235">
        <v>34033</v>
      </c>
      <c r="C3235">
        <v>2265007010</v>
      </c>
      <c r="D3235" s="2" t="s">
        <v>73</v>
      </c>
      <c r="E3235" s="2" t="s">
        <v>35</v>
      </c>
      <c r="F3235" s="2" t="s">
        <v>36</v>
      </c>
      <c r="G3235">
        <v>0</v>
      </c>
      <c r="H3235">
        <v>3.9780560111600001</v>
      </c>
      <c r="I3235">
        <v>1.1570771700400002</v>
      </c>
      <c r="J3235">
        <v>5.0353520799999996E-3</v>
      </c>
      <c r="K3235">
        <v>1.792025367E-2</v>
      </c>
      <c r="L3235">
        <v>6.8894374999999995E-4</v>
      </c>
      <c r="M3235">
        <v>4.2438934999999996E-4</v>
      </c>
      <c r="N3235">
        <v>0</v>
      </c>
      <c r="O3235">
        <v>5.0609256720000002E-2</v>
      </c>
    </row>
    <row r="3236" spans="1:15" x14ac:dyDescent="0.35">
      <c r="A3236">
        <v>2023</v>
      </c>
      <c r="B3236">
        <v>34033</v>
      </c>
      <c r="C3236">
        <v>2265007015</v>
      </c>
      <c r="D3236" s="2" t="s">
        <v>74</v>
      </c>
      <c r="E3236" s="2" t="s">
        <v>35</v>
      </c>
      <c r="F3236" s="2" t="s">
        <v>36</v>
      </c>
      <c r="G3236">
        <v>0</v>
      </c>
      <c r="H3236">
        <v>3.3298580480000006E-2</v>
      </c>
      <c r="I3236">
        <v>6.403318790000001E-3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2.8660060000000002E-4</v>
      </c>
    </row>
    <row r="3237" spans="1:15" x14ac:dyDescent="0.35">
      <c r="A3237">
        <v>2023</v>
      </c>
      <c r="B3237">
        <v>34033</v>
      </c>
      <c r="C3237">
        <v>2267001060</v>
      </c>
      <c r="D3237" s="2" t="s">
        <v>76</v>
      </c>
      <c r="E3237" s="2" t="s">
        <v>6</v>
      </c>
      <c r="F3237" s="2" t="s">
        <v>77</v>
      </c>
      <c r="G3237">
        <v>0</v>
      </c>
      <c r="H3237">
        <v>5.5238771327300009</v>
      </c>
      <c r="I3237">
        <v>0.20691130316999998</v>
      </c>
      <c r="J3237">
        <v>2.0458873600000004E-3</v>
      </c>
      <c r="K3237">
        <v>4.040517305E-2</v>
      </c>
      <c r="L3237">
        <v>5.4233652000000023E-4</v>
      </c>
      <c r="M3237">
        <v>5.4233652000000023E-4</v>
      </c>
      <c r="N3237">
        <v>0</v>
      </c>
      <c r="O3237">
        <v>8.7622621900000034E-3</v>
      </c>
    </row>
    <row r="3238" spans="1:15" x14ac:dyDescent="0.35">
      <c r="A3238">
        <v>2023</v>
      </c>
      <c r="B3238">
        <v>34033</v>
      </c>
      <c r="C3238">
        <v>2267002003</v>
      </c>
      <c r="D3238" s="2" t="s">
        <v>38</v>
      </c>
      <c r="E3238" s="2" t="s">
        <v>11</v>
      </c>
      <c r="F3238" s="2" t="s">
        <v>77</v>
      </c>
      <c r="G3238">
        <v>0</v>
      </c>
      <c r="H3238">
        <v>1.0207500831</v>
      </c>
      <c r="I3238">
        <v>9.8844137699999994E-3</v>
      </c>
      <c r="J3238">
        <v>0</v>
      </c>
      <c r="K3238">
        <v>1.9036893700000005E-3</v>
      </c>
      <c r="L3238">
        <v>0</v>
      </c>
      <c r="M3238">
        <v>0</v>
      </c>
      <c r="N3238">
        <v>0</v>
      </c>
      <c r="O3238">
        <v>2.8660060000000002E-4</v>
      </c>
    </row>
    <row r="3239" spans="1:15" x14ac:dyDescent="0.35">
      <c r="A3239">
        <v>2023</v>
      </c>
      <c r="B3239">
        <v>34033</v>
      </c>
      <c r="C3239">
        <v>2267002015</v>
      </c>
      <c r="D3239" s="2" t="s">
        <v>39</v>
      </c>
      <c r="E3239" s="2" t="s">
        <v>11</v>
      </c>
      <c r="F3239" s="2" t="s">
        <v>77</v>
      </c>
      <c r="G3239">
        <v>0</v>
      </c>
      <c r="H3239">
        <v>1.7160442410099999</v>
      </c>
      <c r="I3239">
        <v>1.496716518E-2</v>
      </c>
      <c r="J3239">
        <v>0</v>
      </c>
      <c r="K3239">
        <v>2.9299399800000007E-3</v>
      </c>
      <c r="L3239">
        <v>1.6644881000000002E-4</v>
      </c>
      <c r="M3239">
        <v>1.6644881000000002E-4</v>
      </c>
      <c r="N3239">
        <v>0</v>
      </c>
      <c r="O3239">
        <v>3.4392072E-4</v>
      </c>
    </row>
    <row r="3240" spans="1:15" x14ac:dyDescent="0.35">
      <c r="A3240">
        <v>2023</v>
      </c>
      <c r="B3240">
        <v>34033</v>
      </c>
      <c r="C3240">
        <v>2267002021</v>
      </c>
      <c r="D3240" s="2" t="s">
        <v>13</v>
      </c>
      <c r="E3240" s="2" t="s">
        <v>11</v>
      </c>
      <c r="F3240" s="2" t="s">
        <v>77</v>
      </c>
      <c r="G3240">
        <v>0</v>
      </c>
      <c r="H3240">
        <v>0.27391521651999995</v>
      </c>
      <c r="I3240">
        <v>4.4114446200000006E-3</v>
      </c>
      <c r="J3240">
        <v>0</v>
      </c>
      <c r="K3240">
        <v>8.3334636000000008E-4</v>
      </c>
      <c r="L3240">
        <v>0</v>
      </c>
      <c r="M3240">
        <v>0</v>
      </c>
      <c r="N3240">
        <v>0</v>
      </c>
      <c r="O3240">
        <v>7.2752460000000016E-5</v>
      </c>
    </row>
    <row r="3241" spans="1:15" x14ac:dyDescent="0.35">
      <c r="A3241">
        <v>2023</v>
      </c>
      <c r="B3241">
        <v>34033</v>
      </c>
      <c r="C3241">
        <v>2267002024</v>
      </c>
      <c r="D3241" s="2" t="s">
        <v>40</v>
      </c>
      <c r="E3241" s="2" t="s">
        <v>11</v>
      </c>
      <c r="F3241" s="2" t="s">
        <v>77</v>
      </c>
      <c r="G3241">
        <v>0</v>
      </c>
      <c r="H3241">
        <v>0.18400640368000001</v>
      </c>
      <c r="I3241">
        <v>1.75818445E-3</v>
      </c>
      <c r="J3241">
        <v>0</v>
      </c>
      <c r="K3241">
        <v>3.4392072E-4</v>
      </c>
      <c r="L3241">
        <v>0</v>
      </c>
      <c r="M3241">
        <v>0</v>
      </c>
      <c r="N3241">
        <v>0</v>
      </c>
      <c r="O3241">
        <v>0</v>
      </c>
    </row>
    <row r="3242" spans="1:15" x14ac:dyDescent="0.35">
      <c r="A3242">
        <v>2023</v>
      </c>
      <c r="B3242">
        <v>34033</v>
      </c>
      <c r="C3242">
        <v>2267002030</v>
      </c>
      <c r="D3242" s="2" t="s">
        <v>41</v>
      </c>
      <c r="E3242" s="2" t="s">
        <v>11</v>
      </c>
      <c r="F3242" s="2" t="s">
        <v>77</v>
      </c>
      <c r="G3242">
        <v>0</v>
      </c>
      <c r="H3242">
        <v>3.1251403417300003</v>
      </c>
      <c r="I3242">
        <v>3.0057789080000001E-2</v>
      </c>
      <c r="J3242">
        <v>1.2015179000000002E-4</v>
      </c>
      <c r="K3242">
        <v>5.7353189300000012E-3</v>
      </c>
      <c r="L3242">
        <v>3.1526066000000006E-4</v>
      </c>
      <c r="M3242">
        <v>3.1526066000000006E-4</v>
      </c>
      <c r="N3242">
        <v>0</v>
      </c>
      <c r="O3242">
        <v>7.1319457E-4</v>
      </c>
    </row>
    <row r="3243" spans="1:15" x14ac:dyDescent="0.35">
      <c r="A3243">
        <v>2023</v>
      </c>
      <c r="B3243">
        <v>34033</v>
      </c>
      <c r="C3243">
        <v>2267002033</v>
      </c>
      <c r="D3243" s="2" t="s">
        <v>42</v>
      </c>
      <c r="E3243" s="2" t="s">
        <v>11</v>
      </c>
      <c r="F3243" s="2" t="s">
        <v>77</v>
      </c>
      <c r="G3243">
        <v>0</v>
      </c>
      <c r="H3243">
        <v>1.08346711286</v>
      </c>
      <c r="I3243">
        <v>3.3789108430000006E-2</v>
      </c>
      <c r="J3243">
        <v>3.1526066000000006E-4</v>
      </c>
      <c r="K3243">
        <v>6.9313252800000009E-3</v>
      </c>
      <c r="L3243">
        <v>0</v>
      </c>
      <c r="M3243">
        <v>0</v>
      </c>
      <c r="N3243">
        <v>0</v>
      </c>
      <c r="O3243">
        <v>1.45945844E-3</v>
      </c>
    </row>
    <row r="3244" spans="1:15" x14ac:dyDescent="0.35">
      <c r="A3244">
        <v>2023</v>
      </c>
      <c r="B3244">
        <v>34033</v>
      </c>
      <c r="C3244">
        <v>2267002039</v>
      </c>
      <c r="D3244" s="2" t="s">
        <v>15</v>
      </c>
      <c r="E3244" s="2" t="s">
        <v>11</v>
      </c>
      <c r="F3244" s="2" t="s">
        <v>77</v>
      </c>
      <c r="G3244">
        <v>0</v>
      </c>
      <c r="H3244">
        <v>2.9714628953900002</v>
      </c>
      <c r="I3244">
        <v>2.6330878970000002E-2</v>
      </c>
      <c r="J3244">
        <v>0</v>
      </c>
      <c r="K3244">
        <v>5.0529890400000006E-3</v>
      </c>
      <c r="L3244">
        <v>3.1526066000000006E-4</v>
      </c>
      <c r="M3244">
        <v>3.1526066000000006E-4</v>
      </c>
      <c r="N3244">
        <v>0</v>
      </c>
      <c r="O3244">
        <v>6.8894374999999995E-4</v>
      </c>
    </row>
    <row r="3245" spans="1:15" x14ac:dyDescent="0.35">
      <c r="A3245">
        <v>2023</v>
      </c>
      <c r="B3245">
        <v>34033</v>
      </c>
      <c r="C3245">
        <v>2267002045</v>
      </c>
      <c r="D3245" s="2" t="s">
        <v>44</v>
      </c>
      <c r="E3245" s="2" t="s">
        <v>11</v>
      </c>
      <c r="F3245" s="2" t="s">
        <v>77</v>
      </c>
      <c r="G3245">
        <v>0</v>
      </c>
      <c r="H3245">
        <v>1.0989832284200003</v>
      </c>
      <c r="I3245">
        <v>1.5339745960000001E-2</v>
      </c>
      <c r="J3245">
        <v>0</v>
      </c>
      <c r="K3245">
        <v>2.9541908000000009E-3</v>
      </c>
      <c r="L3245">
        <v>0</v>
      </c>
      <c r="M3245">
        <v>0</v>
      </c>
      <c r="N3245">
        <v>0</v>
      </c>
      <c r="O3245">
        <v>4.7509561000000003E-4</v>
      </c>
    </row>
    <row r="3246" spans="1:15" x14ac:dyDescent="0.35">
      <c r="A3246">
        <v>2023</v>
      </c>
      <c r="B3246">
        <v>34033</v>
      </c>
      <c r="C3246">
        <v>2267002054</v>
      </c>
      <c r="D3246" s="2" t="s">
        <v>16</v>
      </c>
      <c r="E3246" s="2" t="s">
        <v>11</v>
      </c>
      <c r="F3246" s="2" t="s">
        <v>77</v>
      </c>
      <c r="G3246">
        <v>0</v>
      </c>
      <c r="H3246">
        <v>0.18251828517999999</v>
      </c>
      <c r="I3246">
        <v>2.3754780500000001E-3</v>
      </c>
      <c r="J3246">
        <v>0</v>
      </c>
      <c r="K3246">
        <v>4.7509561000000003E-4</v>
      </c>
      <c r="L3246">
        <v>0</v>
      </c>
      <c r="M3246">
        <v>0</v>
      </c>
      <c r="N3246">
        <v>0</v>
      </c>
      <c r="O3246">
        <v>0</v>
      </c>
    </row>
    <row r="3247" spans="1:15" x14ac:dyDescent="0.35">
      <c r="A3247">
        <v>2023</v>
      </c>
      <c r="B3247">
        <v>34033</v>
      </c>
      <c r="C3247">
        <v>2267002057</v>
      </c>
      <c r="D3247" s="2" t="s">
        <v>45</v>
      </c>
      <c r="E3247" s="2" t="s">
        <v>11</v>
      </c>
      <c r="F3247" s="2" t="s">
        <v>77</v>
      </c>
      <c r="G3247">
        <v>0</v>
      </c>
      <c r="H3247">
        <v>1.9919182623999998</v>
      </c>
      <c r="I3247">
        <v>1.9967243339999996E-2</v>
      </c>
      <c r="J3247">
        <v>0</v>
      </c>
      <c r="K3247">
        <v>3.7654909600000007E-3</v>
      </c>
      <c r="L3247">
        <v>2.8660060000000002E-4</v>
      </c>
      <c r="M3247">
        <v>2.8660060000000002E-4</v>
      </c>
      <c r="N3247">
        <v>0</v>
      </c>
      <c r="O3247">
        <v>5.2249494000000012E-4</v>
      </c>
    </row>
    <row r="3248" spans="1:15" x14ac:dyDescent="0.35">
      <c r="A3248">
        <v>2023</v>
      </c>
      <c r="B3248">
        <v>34033</v>
      </c>
      <c r="C3248">
        <v>2267002060</v>
      </c>
      <c r="D3248" s="2" t="s">
        <v>46</v>
      </c>
      <c r="E3248" s="2" t="s">
        <v>11</v>
      </c>
      <c r="F3248" s="2" t="s">
        <v>77</v>
      </c>
      <c r="G3248">
        <v>0</v>
      </c>
      <c r="H3248">
        <v>4.9350286422799998</v>
      </c>
      <c r="I3248">
        <v>4.2623020769999999E-2</v>
      </c>
      <c r="J3248">
        <v>2.8660060000000002E-4</v>
      </c>
      <c r="K3248">
        <v>8.2838596500000011E-3</v>
      </c>
      <c r="L3248">
        <v>5.2249494000000012E-4</v>
      </c>
      <c r="M3248">
        <v>5.2249494000000012E-4</v>
      </c>
      <c r="N3248">
        <v>0</v>
      </c>
      <c r="O3248">
        <v>9.5680508000000014E-4</v>
      </c>
    </row>
    <row r="3249" spans="1:15" x14ac:dyDescent="0.35">
      <c r="A3249">
        <v>2023</v>
      </c>
      <c r="B3249">
        <v>34033</v>
      </c>
      <c r="C3249">
        <v>2267002066</v>
      </c>
      <c r="D3249" s="2" t="s">
        <v>47</v>
      </c>
      <c r="E3249" s="2" t="s">
        <v>11</v>
      </c>
      <c r="F3249" s="2" t="s">
        <v>77</v>
      </c>
      <c r="G3249">
        <v>0</v>
      </c>
      <c r="H3249">
        <v>0.53904171541000001</v>
      </c>
      <c r="I3249">
        <v>4.7597745799999999E-3</v>
      </c>
      <c r="J3249">
        <v>0</v>
      </c>
      <c r="K3249">
        <v>8.840526200000001E-4</v>
      </c>
      <c r="L3249">
        <v>0</v>
      </c>
      <c r="M3249">
        <v>0</v>
      </c>
      <c r="N3249">
        <v>0</v>
      </c>
      <c r="O3249">
        <v>0</v>
      </c>
    </row>
    <row r="3250" spans="1:15" x14ac:dyDescent="0.35">
      <c r="A3250">
        <v>2023</v>
      </c>
      <c r="B3250">
        <v>34033</v>
      </c>
      <c r="C3250">
        <v>2267002072</v>
      </c>
      <c r="D3250" s="2" t="s">
        <v>48</v>
      </c>
      <c r="E3250" s="2" t="s">
        <v>11</v>
      </c>
      <c r="F3250" s="2" t="s">
        <v>77</v>
      </c>
      <c r="G3250">
        <v>0</v>
      </c>
      <c r="H3250">
        <v>4.1274840524500007</v>
      </c>
      <c r="I3250">
        <v>5.5425249110000005E-2</v>
      </c>
      <c r="J3250">
        <v>4.0234314999999999E-4</v>
      </c>
      <c r="K3250">
        <v>1.0898538970000001E-2</v>
      </c>
      <c r="L3250">
        <v>4.0234314999999999E-4</v>
      </c>
      <c r="M3250">
        <v>4.0234314999999999E-4</v>
      </c>
      <c r="N3250">
        <v>0</v>
      </c>
      <c r="O3250">
        <v>1.7471613500000002E-3</v>
      </c>
    </row>
    <row r="3251" spans="1:15" x14ac:dyDescent="0.35">
      <c r="A3251">
        <v>2023</v>
      </c>
      <c r="B3251">
        <v>34033</v>
      </c>
      <c r="C3251">
        <v>2267002081</v>
      </c>
      <c r="D3251" s="2" t="s">
        <v>50</v>
      </c>
      <c r="E3251" s="2" t="s">
        <v>11</v>
      </c>
      <c r="F3251" s="2" t="s">
        <v>77</v>
      </c>
      <c r="G3251">
        <v>0</v>
      </c>
      <c r="H3251">
        <v>1.6715616232700001</v>
      </c>
      <c r="I3251">
        <v>2.607073381E-2</v>
      </c>
      <c r="J3251">
        <v>2.8660060000000002E-4</v>
      </c>
      <c r="K3251">
        <v>5.1444807700000003E-3</v>
      </c>
      <c r="L3251">
        <v>1.2015179000000002E-4</v>
      </c>
      <c r="M3251">
        <v>1.2015179000000002E-4</v>
      </c>
      <c r="N3251">
        <v>0</v>
      </c>
      <c r="O3251">
        <v>8.840526200000001E-4</v>
      </c>
    </row>
    <row r="3252" spans="1:15" x14ac:dyDescent="0.35">
      <c r="A3252">
        <v>2023</v>
      </c>
      <c r="B3252">
        <v>34033</v>
      </c>
      <c r="C3252">
        <v>2267003010</v>
      </c>
      <c r="D3252" s="2" t="s">
        <v>51</v>
      </c>
      <c r="E3252" s="2" t="s">
        <v>18</v>
      </c>
      <c r="F3252" s="2" t="s">
        <v>77</v>
      </c>
      <c r="G3252">
        <v>0</v>
      </c>
      <c r="H3252">
        <v>45.720156926180003</v>
      </c>
      <c r="I3252">
        <v>0.79409089627999996</v>
      </c>
      <c r="J3252">
        <v>5.6581572300000004E-3</v>
      </c>
      <c r="K3252">
        <v>0.13999447231000001</v>
      </c>
      <c r="L3252">
        <v>4.6737944000000003E-3</v>
      </c>
      <c r="M3252">
        <v>4.6737944000000003E-3</v>
      </c>
      <c r="N3252">
        <v>2.8660060000000002E-4</v>
      </c>
      <c r="O3252">
        <v>2.5037869340000001E-2</v>
      </c>
    </row>
    <row r="3253" spans="1:15" x14ac:dyDescent="0.35">
      <c r="A3253">
        <v>2023</v>
      </c>
      <c r="B3253">
        <v>34033</v>
      </c>
      <c r="C3253">
        <v>2267003020</v>
      </c>
      <c r="D3253" s="2" t="s">
        <v>52</v>
      </c>
      <c r="E3253" s="2" t="s">
        <v>18</v>
      </c>
      <c r="F3253" s="2" t="s">
        <v>77</v>
      </c>
      <c r="G3253">
        <v>0</v>
      </c>
      <c r="H3253">
        <v>4474.1800021191902</v>
      </c>
      <c r="I3253">
        <v>38.455372950389993</v>
      </c>
      <c r="J3253">
        <v>0.20147250562999999</v>
      </c>
      <c r="K3253">
        <v>7.4985927452699999</v>
      </c>
      <c r="L3253">
        <v>0.46689773052999994</v>
      </c>
      <c r="M3253">
        <v>0.46689773052999994</v>
      </c>
      <c r="N3253">
        <v>2.2037381520000003E-2</v>
      </c>
      <c r="O3253">
        <v>0.87950228432000011</v>
      </c>
    </row>
    <row r="3254" spans="1:15" x14ac:dyDescent="0.35">
      <c r="A3254">
        <v>2023</v>
      </c>
      <c r="B3254">
        <v>34033</v>
      </c>
      <c r="C3254">
        <v>2267003030</v>
      </c>
      <c r="D3254" s="2" t="s">
        <v>17</v>
      </c>
      <c r="E3254" s="2" t="s">
        <v>18</v>
      </c>
      <c r="F3254" s="2" t="s">
        <v>77</v>
      </c>
      <c r="G3254">
        <v>0</v>
      </c>
      <c r="H3254">
        <v>32.597910356220005</v>
      </c>
      <c r="I3254">
        <v>0.28388009891999993</v>
      </c>
      <c r="J3254">
        <v>1.3999336999999999E-3</v>
      </c>
      <c r="K3254">
        <v>5.5040542920000005E-2</v>
      </c>
      <c r="L3254">
        <v>3.4667649500000003E-3</v>
      </c>
      <c r="M3254">
        <v>3.4667649500000003E-3</v>
      </c>
      <c r="N3254">
        <v>2.2046200000000002E-5</v>
      </c>
      <c r="O3254">
        <v>6.5785860800000005E-3</v>
      </c>
    </row>
    <row r="3255" spans="1:15" x14ac:dyDescent="0.35">
      <c r="A3255">
        <v>2023</v>
      </c>
      <c r="B3255">
        <v>34033</v>
      </c>
      <c r="C3255">
        <v>2267003040</v>
      </c>
      <c r="D3255" s="2" t="s">
        <v>78</v>
      </c>
      <c r="E3255" s="2" t="s">
        <v>18</v>
      </c>
      <c r="F3255" s="2" t="s">
        <v>77</v>
      </c>
      <c r="G3255">
        <v>0</v>
      </c>
      <c r="H3255">
        <v>9.8736453036100009</v>
      </c>
      <c r="I3255">
        <v>8.5240529990000008E-2</v>
      </c>
      <c r="J3255">
        <v>4.0234314999999999E-4</v>
      </c>
      <c r="K3255">
        <v>1.6563310060000003E-2</v>
      </c>
      <c r="L3255">
        <v>1.0229436800000004E-3</v>
      </c>
      <c r="M3255">
        <v>1.0229436800000004E-3</v>
      </c>
      <c r="N3255">
        <v>0</v>
      </c>
      <c r="O3255">
        <v>2.0668312500000006E-3</v>
      </c>
    </row>
    <row r="3256" spans="1:15" x14ac:dyDescent="0.35">
      <c r="A3256">
        <v>2023</v>
      </c>
      <c r="B3256">
        <v>34033</v>
      </c>
      <c r="C3256">
        <v>2267003050</v>
      </c>
      <c r="D3256" s="2" t="s">
        <v>79</v>
      </c>
      <c r="E3256" s="2" t="s">
        <v>18</v>
      </c>
      <c r="F3256" s="2" t="s">
        <v>77</v>
      </c>
      <c r="G3256">
        <v>0</v>
      </c>
      <c r="H3256">
        <v>2.4804003250400002</v>
      </c>
      <c r="I3256">
        <v>3.3987524230000003E-2</v>
      </c>
      <c r="J3256">
        <v>2.8660060000000002E-4</v>
      </c>
      <c r="K3256">
        <v>6.0605003800000019E-3</v>
      </c>
      <c r="L3256">
        <v>2.8660060000000002E-4</v>
      </c>
      <c r="M3256">
        <v>2.8660060000000002E-4</v>
      </c>
      <c r="N3256">
        <v>0</v>
      </c>
      <c r="O3256">
        <v>9.8436283000000028E-4</v>
      </c>
    </row>
    <row r="3257" spans="1:15" x14ac:dyDescent="0.35">
      <c r="A3257">
        <v>2023</v>
      </c>
      <c r="B3257">
        <v>34033</v>
      </c>
      <c r="C3257">
        <v>2267003070</v>
      </c>
      <c r="D3257" s="2" t="s">
        <v>55</v>
      </c>
      <c r="E3257" s="2" t="s">
        <v>18</v>
      </c>
      <c r="F3257" s="2" t="s">
        <v>77</v>
      </c>
      <c r="G3257">
        <v>0</v>
      </c>
      <c r="H3257">
        <v>19.79911681418</v>
      </c>
      <c r="I3257">
        <v>0.17301967991000003</v>
      </c>
      <c r="J3257">
        <v>9.755443500000004E-4</v>
      </c>
      <c r="K3257">
        <v>3.3366923700000002E-2</v>
      </c>
      <c r="L3257">
        <v>2.0888774500000006E-3</v>
      </c>
      <c r="M3257">
        <v>2.0888774500000006E-3</v>
      </c>
      <c r="N3257">
        <v>0</v>
      </c>
      <c r="O3257">
        <v>3.9848506500000007E-3</v>
      </c>
    </row>
    <row r="3258" spans="1:15" x14ac:dyDescent="0.35">
      <c r="A3258">
        <v>2023</v>
      </c>
      <c r="B3258">
        <v>34033</v>
      </c>
      <c r="C3258">
        <v>2267004066</v>
      </c>
      <c r="D3258" s="2" t="s">
        <v>61</v>
      </c>
      <c r="E3258" s="2" t="s">
        <v>22</v>
      </c>
      <c r="F3258" s="2" t="s">
        <v>77</v>
      </c>
      <c r="G3258">
        <v>0</v>
      </c>
      <c r="H3258">
        <v>19.905799478289996</v>
      </c>
      <c r="I3258">
        <v>0.17219515202999999</v>
      </c>
      <c r="J3258">
        <v>9.7444204000000023E-4</v>
      </c>
      <c r="K3258">
        <v>3.3492587039999994E-2</v>
      </c>
      <c r="L3258">
        <v>2.0436827399999999E-3</v>
      </c>
      <c r="M3258">
        <v>2.0436827399999999E-3</v>
      </c>
      <c r="N3258">
        <v>0</v>
      </c>
      <c r="O3258">
        <v>4.007999160000001E-3</v>
      </c>
    </row>
    <row r="3259" spans="1:15" x14ac:dyDescent="0.35">
      <c r="A3259">
        <v>2023</v>
      </c>
      <c r="B3259">
        <v>34033</v>
      </c>
      <c r="C3259">
        <v>2267005055</v>
      </c>
      <c r="D3259" s="2" t="s">
        <v>69</v>
      </c>
      <c r="E3259" s="2" t="s">
        <v>28</v>
      </c>
      <c r="F3259" s="2" t="s">
        <v>77</v>
      </c>
      <c r="G3259">
        <v>0</v>
      </c>
      <c r="H3259">
        <v>0.10612379294000002</v>
      </c>
      <c r="I3259">
        <v>3.8823358200000008E-3</v>
      </c>
      <c r="J3259">
        <v>0</v>
      </c>
      <c r="K3259">
        <v>9.0830344000000015E-4</v>
      </c>
      <c r="L3259">
        <v>0</v>
      </c>
      <c r="M3259">
        <v>0</v>
      </c>
      <c r="N3259">
        <v>0</v>
      </c>
      <c r="O3259">
        <v>2.1715507000000001E-4</v>
      </c>
    </row>
    <row r="3260" spans="1:15" x14ac:dyDescent="0.35">
      <c r="A3260">
        <v>2023</v>
      </c>
      <c r="B3260">
        <v>34033</v>
      </c>
      <c r="C3260">
        <v>2267006005</v>
      </c>
      <c r="D3260" s="2" t="s">
        <v>29</v>
      </c>
      <c r="E3260" s="2" t="s">
        <v>30</v>
      </c>
      <c r="F3260" s="2" t="s">
        <v>77</v>
      </c>
      <c r="G3260">
        <v>0</v>
      </c>
      <c r="H3260">
        <v>38.735250561699992</v>
      </c>
      <c r="I3260">
        <v>0.97293077298999997</v>
      </c>
      <c r="J3260">
        <v>9.86126526E-3</v>
      </c>
      <c r="K3260">
        <v>0.25901749687000003</v>
      </c>
      <c r="L3260">
        <v>3.8007648799999998E-3</v>
      </c>
      <c r="M3260">
        <v>3.8007648799999998E-3</v>
      </c>
      <c r="N3260">
        <v>2.8660060000000002E-4</v>
      </c>
      <c r="O3260">
        <v>4.3112446409999991E-2</v>
      </c>
    </row>
    <row r="3261" spans="1:15" x14ac:dyDescent="0.35">
      <c r="A3261">
        <v>2023</v>
      </c>
      <c r="B3261">
        <v>34033</v>
      </c>
      <c r="C3261">
        <v>2267006010</v>
      </c>
      <c r="D3261" s="2" t="s">
        <v>31</v>
      </c>
      <c r="E3261" s="2" t="s">
        <v>30</v>
      </c>
      <c r="F3261" s="2" t="s">
        <v>77</v>
      </c>
      <c r="G3261">
        <v>0</v>
      </c>
      <c r="H3261">
        <v>8.6398605852900001</v>
      </c>
      <c r="I3261">
        <v>0.12948284415000003</v>
      </c>
      <c r="J3261">
        <v>9.8436283000000028E-4</v>
      </c>
      <c r="K3261">
        <v>2.8111109620000005E-2</v>
      </c>
      <c r="L3261">
        <v>9.755443500000004E-4</v>
      </c>
      <c r="M3261">
        <v>9.755443500000004E-4</v>
      </c>
      <c r="N3261">
        <v>0</v>
      </c>
      <c r="O3261">
        <v>4.1645271800000013E-3</v>
      </c>
    </row>
    <row r="3262" spans="1:15" x14ac:dyDescent="0.35">
      <c r="A3262">
        <v>2023</v>
      </c>
      <c r="B3262">
        <v>34033</v>
      </c>
      <c r="C3262">
        <v>2267006015</v>
      </c>
      <c r="D3262" s="2" t="s">
        <v>32</v>
      </c>
      <c r="E3262" s="2" t="s">
        <v>30</v>
      </c>
      <c r="F3262" s="2" t="s">
        <v>77</v>
      </c>
      <c r="G3262">
        <v>0</v>
      </c>
      <c r="H3262">
        <v>10.22843149328</v>
      </c>
      <c r="I3262">
        <v>9.9977312379999989E-2</v>
      </c>
      <c r="J3262">
        <v>5.1808570000000007E-4</v>
      </c>
      <c r="K3262">
        <v>1.8583844290000002E-2</v>
      </c>
      <c r="L3262">
        <v>1.0912869000000004E-3</v>
      </c>
      <c r="M3262">
        <v>1.0912869000000004E-3</v>
      </c>
      <c r="N3262">
        <v>0</v>
      </c>
      <c r="O3262">
        <v>2.1913922800000001E-3</v>
      </c>
    </row>
    <row r="3263" spans="1:15" x14ac:dyDescent="0.35">
      <c r="A3263">
        <v>2023</v>
      </c>
      <c r="B3263">
        <v>34033</v>
      </c>
      <c r="C3263">
        <v>2267006025</v>
      </c>
      <c r="D3263" s="2" t="s">
        <v>71</v>
      </c>
      <c r="E3263" s="2" t="s">
        <v>30</v>
      </c>
      <c r="F3263" s="2" t="s">
        <v>77</v>
      </c>
      <c r="G3263">
        <v>0</v>
      </c>
      <c r="H3263">
        <v>12.759465325860001</v>
      </c>
      <c r="I3263">
        <v>0.13174257965</v>
      </c>
      <c r="J3263">
        <v>6.8894374999999995E-4</v>
      </c>
      <c r="K3263">
        <v>2.3475896069999998E-2</v>
      </c>
      <c r="L3263">
        <v>1.3778874999999999E-3</v>
      </c>
      <c r="M3263">
        <v>1.3778874999999999E-3</v>
      </c>
      <c r="N3263">
        <v>0</v>
      </c>
      <c r="O3263">
        <v>3.1118211300000011E-3</v>
      </c>
    </row>
    <row r="3264" spans="1:15" x14ac:dyDescent="0.35">
      <c r="A3264">
        <v>2023</v>
      </c>
      <c r="B3264">
        <v>34033</v>
      </c>
      <c r="C3264">
        <v>2267006030</v>
      </c>
      <c r="D3264" s="2" t="s">
        <v>72</v>
      </c>
      <c r="E3264" s="2" t="s">
        <v>30</v>
      </c>
      <c r="F3264" s="2" t="s">
        <v>77</v>
      </c>
      <c r="G3264">
        <v>0</v>
      </c>
      <c r="H3264">
        <v>0.16919686882999999</v>
      </c>
      <c r="I3264">
        <v>3.1801643500000013E-3</v>
      </c>
      <c r="J3264">
        <v>0</v>
      </c>
      <c r="K3264">
        <v>6.8894374999999995E-4</v>
      </c>
      <c r="L3264">
        <v>0</v>
      </c>
      <c r="M3264">
        <v>0</v>
      </c>
      <c r="N3264">
        <v>0</v>
      </c>
      <c r="O3264">
        <v>0</v>
      </c>
    </row>
    <row r="3265" spans="1:15" x14ac:dyDescent="0.35">
      <c r="A3265">
        <v>2023</v>
      </c>
      <c r="B3265">
        <v>34033</v>
      </c>
      <c r="C3265">
        <v>2267006035</v>
      </c>
      <c r="D3265" s="2" t="s">
        <v>33</v>
      </c>
      <c r="E3265" s="2" t="s">
        <v>30</v>
      </c>
      <c r="F3265" s="2" t="s">
        <v>77</v>
      </c>
      <c r="G3265">
        <v>0</v>
      </c>
      <c r="H3265">
        <v>0.16125362296999998</v>
      </c>
      <c r="I3265">
        <v>1.4936300500000001E-3</v>
      </c>
      <c r="J3265">
        <v>0</v>
      </c>
      <c r="K3265">
        <v>2.8660060000000002E-4</v>
      </c>
      <c r="L3265">
        <v>0</v>
      </c>
      <c r="M3265">
        <v>0</v>
      </c>
      <c r="N3265">
        <v>0</v>
      </c>
      <c r="O3265">
        <v>0</v>
      </c>
    </row>
    <row r="3266" spans="1:15" x14ac:dyDescent="0.35">
      <c r="A3266">
        <v>2023</v>
      </c>
      <c r="B3266">
        <v>34033</v>
      </c>
      <c r="C3266">
        <v>2268002081</v>
      </c>
      <c r="D3266" s="1" t="s">
        <v>50</v>
      </c>
      <c r="E3266" s="1" t="s">
        <v>11</v>
      </c>
      <c r="F3266" s="1" t="s">
        <v>80</v>
      </c>
      <c r="G3266">
        <v>0</v>
      </c>
      <c r="H3266">
        <v>5.3465341930000007E-2</v>
      </c>
      <c r="I3266">
        <v>9.5680508000000014E-4</v>
      </c>
      <c r="J3266">
        <v>6.4154442000000002E-4</v>
      </c>
      <c r="K3266">
        <v>2.3920127000000003E-4</v>
      </c>
      <c r="L3266">
        <v>0</v>
      </c>
      <c r="M3266">
        <v>0</v>
      </c>
      <c r="N3266">
        <v>0</v>
      </c>
      <c r="O3266">
        <v>0</v>
      </c>
    </row>
    <row r="3267" spans="1:15" x14ac:dyDescent="0.35">
      <c r="A3267">
        <v>2023</v>
      </c>
      <c r="B3267">
        <v>34033</v>
      </c>
      <c r="C3267">
        <v>2268003020</v>
      </c>
      <c r="D3267" s="2" t="s">
        <v>52</v>
      </c>
      <c r="E3267" s="2" t="s">
        <v>18</v>
      </c>
      <c r="F3267" s="2" t="s">
        <v>80</v>
      </c>
      <c r="G3267">
        <v>0</v>
      </c>
      <c r="H3267">
        <v>301.83849472061996</v>
      </c>
      <c r="I3267">
        <v>2.9887845947299998</v>
      </c>
      <c r="J3267">
        <v>1.2030412924199998</v>
      </c>
      <c r="K3267">
        <v>0.61016606354000003</v>
      </c>
      <c r="L3267">
        <v>3.6238441250000003E-2</v>
      </c>
      <c r="M3267">
        <v>3.6238441250000003E-2</v>
      </c>
      <c r="N3267">
        <v>1.6733065800000001E-3</v>
      </c>
      <c r="O3267">
        <v>0.26004044054999997</v>
      </c>
    </row>
    <row r="3268" spans="1:15" x14ac:dyDescent="0.35">
      <c r="A3268">
        <v>2023</v>
      </c>
      <c r="B3268">
        <v>34033</v>
      </c>
      <c r="C3268">
        <v>2268003030</v>
      </c>
      <c r="D3268" s="2" t="s">
        <v>17</v>
      </c>
      <c r="E3268" s="2" t="s">
        <v>18</v>
      </c>
      <c r="F3268" s="2" t="s">
        <v>80</v>
      </c>
      <c r="G3268">
        <v>0</v>
      </c>
      <c r="H3268">
        <v>0.38971618894999999</v>
      </c>
      <c r="I3268">
        <v>3.8691081E-3</v>
      </c>
      <c r="J3268">
        <v>1.4936300500000001E-3</v>
      </c>
      <c r="K3268">
        <v>6.8894374999999995E-4</v>
      </c>
      <c r="L3268">
        <v>0</v>
      </c>
      <c r="M3268">
        <v>0</v>
      </c>
      <c r="N3268">
        <v>0</v>
      </c>
      <c r="O3268">
        <v>2.9541908000000006E-4</v>
      </c>
    </row>
    <row r="3269" spans="1:15" x14ac:dyDescent="0.35">
      <c r="A3269">
        <v>2023</v>
      </c>
      <c r="B3269">
        <v>34033</v>
      </c>
      <c r="C3269">
        <v>2268003040</v>
      </c>
      <c r="D3269" s="2" t="s">
        <v>81</v>
      </c>
      <c r="E3269" s="2" t="s">
        <v>18</v>
      </c>
      <c r="F3269" s="2" t="s">
        <v>80</v>
      </c>
      <c r="G3269">
        <v>0</v>
      </c>
      <c r="H3269">
        <v>0.21236994229</v>
      </c>
      <c r="I3269">
        <v>2.0888774500000006E-3</v>
      </c>
      <c r="J3269">
        <v>7.1098994999999998E-4</v>
      </c>
      <c r="K3269">
        <v>4.0234314999999999E-4</v>
      </c>
      <c r="L3269">
        <v>0</v>
      </c>
      <c r="M3269">
        <v>0</v>
      </c>
      <c r="N3269">
        <v>0</v>
      </c>
      <c r="O3269">
        <v>2.8660060000000002E-4</v>
      </c>
    </row>
    <row r="3270" spans="1:15" x14ac:dyDescent="0.35">
      <c r="A3270">
        <v>2023</v>
      </c>
      <c r="B3270">
        <v>34033</v>
      </c>
      <c r="C3270">
        <v>2268003060</v>
      </c>
      <c r="D3270" s="2" t="s">
        <v>54</v>
      </c>
      <c r="E3270" s="2" t="s">
        <v>18</v>
      </c>
      <c r="F3270" s="2" t="s">
        <v>80</v>
      </c>
      <c r="G3270">
        <v>0</v>
      </c>
      <c r="H3270">
        <v>0.49895510995000009</v>
      </c>
      <c r="I3270">
        <v>5.2613256299999999E-3</v>
      </c>
      <c r="J3270">
        <v>2.04258043E-3</v>
      </c>
      <c r="K3270">
        <v>1.2070294500000002E-3</v>
      </c>
      <c r="L3270">
        <v>0</v>
      </c>
      <c r="M3270">
        <v>0</v>
      </c>
      <c r="N3270">
        <v>0</v>
      </c>
      <c r="O3270">
        <v>4.0234314999999999E-4</v>
      </c>
    </row>
    <row r="3271" spans="1:15" x14ac:dyDescent="0.35">
      <c r="A3271">
        <v>2023</v>
      </c>
      <c r="B3271">
        <v>34033</v>
      </c>
      <c r="C3271">
        <v>2268003070</v>
      </c>
      <c r="D3271" s="2" t="s">
        <v>55</v>
      </c>
      <c r="E3271" s="2" t="s">
        <v>18</v>
      </c>
      <c r="F3271" s="2" t="s">
        <v>80</v>
      </c>
      <c r="G3271">
        <v>0</v>
      </c>
      <c r="H3271">
        <v>1.2409916211000001</v>
      </c>
      <c r="I3271">
        <v>1.2578459410000003E-2</v>
      </c>
      <c r="J3271">
        <v>4.9692134799999999E-3</v>
      </c>
      <c r="K3271">
        <v>2.4912205999999995E-3</v>
      </c>
      <c r="L3271">
        <v>0</v>
      </c>
      <c r="M3271">
        <v>0</v>
      </c>
      <c r="N3271">
        <v>0</v>
      </c>
      <c r="O3271">
        <v>1.0912869000000004E-3</v>
      </c>
    </row>
    <row r="3272" spans="1:15" x14ac:dyDescent="0.35">
      <c r="A3272">
        <v>2023</v>
      </c>
      <c r="B3272">
        <v>34033</v>
      </c>
      <c r="C3272">
        <v>2268005055</v>
      </c>
      <c r="D3272" s="2" t="s">
        <v>69</v>
      </c>
      <c r="E3272" s="2" t="s">
        <v>28</v>
      </c>
      <c r="F3272" s="2" t="s">
        <v>80</v>
      </c>
      <c r="G3272">
        <v>0</v>
      </c>
      <c r="H3272">
        <v>0.1248145613</v>
      </c>
      <c r="I3272">
        <v>5.5931209400000015E-3</v>
      </c>
      <c r="J3272">
        <v>4.4566393299999996E-3</v>
      </c>
      <c r="K3272">
        <v>1.2841911500000001E-3</v>
      </c>
      <c r="L3272">
        <v>0</v>
      </c>
      <c r="M3272">
        <v>0</v>
      </c>
      <c r="N3272">
        <v>0</v>
      </c>
      <c r="O3272">
        <v>9.6231663000000015E-4</v>
      </c>
    </row>
    <row r="3273" spans="1:15" x14ac:dyDescent="0.35">
      <c r="A3273">
        <v>2023</v>
      </c>
      <c r="B3273">
        <v>34033</v>
      </c>
      <c r="C3273">
        <v>2268005060</v>
      </c>
      <c r="D3273" s="2" t="s">
        <v>70</v>
      </c>
      <c r="E3273" s="2" t="s">
        <v>28</v>
      </c>
      <c r="F3273" s="2" t="s">
        <v>80</v>
      </c>
      <c r="G3273">
        <v>0</v>
      </c>
      <c r="H3273">
        <v>17.042445636150003</v>
      </c>
      <c r="I3273">
        <v>0.1712218123</v>
      </c>
      <c r="J3273">
        <v>6.954363559E-2</v>
      </c>
      <c r="K3273">
        <v>3.4731583480000001E-2</v>
      </c>
      <c r="L3273">
        <v>2.0513989100000001E-3</v>
      </c>
      <c r="M3273">
        <v>2.0513989100000001E-3</v>
      </c>
      <c r="N3273">
        <v>0</v>
      </c>
      <c r="O3273">
        <v>1.4982597520000003E-2</v>
      </c>
    </row>
    <row r="3274" spans="1:15" x14ac:dyDescent="0.35">
      <c r="A3274">
        <v>2023</v>
      </c>
      <c r="B3274">
        <v>34033</v>
      </c>
      <c r="C3274">
        <v>2268006005</v>
      </c>
      <c r="D3274" s="2" t="s">
        <v>29</v>
      </c>
      <c r="E3274" s="2" t="s">
        <v>30</v>
      </c>
      <c r="F3274" s="2" t="s">
        <v>80</v>
      </c>
      <c r="G3274">
        <v>0</v>
      </c>
      <c r="H3274">
        <v>11.966752317079999</v>
      </c>
      <c r="I3274">
        <v>0.38757991217000004</v>
      </c>
      <c r="J3274">
        <v>0.29657430088000003</v>
      </c>
      <c r="K3274">
        <v>0.10740688177999999</v>
      </c>
      <c r="L3274">
        <v>1.3778874999999999E-3</v>
      </c>
      <c r="M3274">
        <v>1.3778874999999999E-3</v>
      </c>
      <c r="N3274">
        <v>0</v>
      </c>
      <c r="O3274">
        <v>6.4165465099999985E-2</v>
      </c>
    </row>
    <row r="3275" spans="1:15" x14ac:dyDescent="0.35">
      <c r="A3275">
        <v>2023</v>
      </c>
      <c r="B3275">
        <v>34033</v>
      </c>
      <c r="C3275">
        <v>2268006010</v>
      </c>
      <c r="D3275" s="2" t="s">
        <v>31</v>
      </c>
      <c r="E3275" s="2" t="s">
        <v>30</v>
      </c>
      <c r="F3275" s="2" t="s">
        <v>80</v>
      </c>
      <c r="G3275">
        <v>0</v>
      </c>
      <c r="H3275">
        <v>0.60072918763000005</v>
      </c>
      <c r="I3275">
        <v>1.2578459410000003E-2</v>
      </c>
      <c r="J3275">
        <v>7.2675298300000019E-3</v>
      </c>
      <c r="K3275">
        <v>2.7866396799999999E-3</v>
      </c>
      <c r="L3275">
        <v>0</v>
      </c>
      <c r="M3275">
        <v>0</v>
      </c>
      <c r="N3275">
        <v>0</v>
      </c>
      <c r="O3275">
        <v>1.4936300500000001E-3</v>
      </c>
    </row>
    <row r="3276" spans="1:15" x14ac:dyDescent="0.35">
      <c r="A3276">
        <v>2023</v>
      </c>
      <c r="B3276">
        <v>34033</v>
      </c>
      <c r="C3276">
        <v>2268006015</v>
      </c>
      <c r="D3276" s="2" t="s">
        <v>32</v>
      </c>
      <c r="E3276" s="2" t="s">
        <v>30</v>
      </c>
      <c r="F3276" s="2" t="s">
        <v>80</v>
      </c>
      <c r="G3276">
        <v>0</v>
      </c>
      <c r="H3276">
        <v>0.83478046531000016</v>
      </c>
      <c r="I3276">
        <v>9.5272653300000013E-3</v>
      </c>
      <c r="J3276">
        <v>3.7621840299999999E-3</v>
      </c>
      <c r="K3276">
        <v>1.8022768500000001E-3</v>
      </c>
      <c r="L3276">
        <v>0</v>
      </c>
      <c r="M3276">
        <v>0</v>
      </c>
      <c r="N3276">
        <v>0</v>
      </c>
      <c r="O3276">
        <v>7.1098994999999998E-4</v>
      </c>
    </row>
    <row r="3277" spans="1:15" x14ac:dyDescent="0.35">
      <c r="A3277">
        <v>2023</v>
      </c>
      <c r="B3277">
        <v>34033</v>
      </c>
      <c r="C3277">
        <v>2268006020</v>
      </c>
      <c r="D3277" s="2" t="s">
        <v>82</v>
      </c>
      <c r="E3277" s="2" t="s">
        <v>30</v>
      </c>
      <c r="F3277" s="2" t="s">
        <v>80</v>
      </c>
      <c r="G3277">
        <v>0</v>
      </c>
      <c r="H3277">
        <v>30.423448455509998</v>
      </c>
      <c r="I3277">
        <v>0.33979367136000005</v>
      </c>
      <c r="J3277">
        <v>0.14535721046</v>
      </c>
      <c r="K3277">
        <v>6.5278798200000016E-2</v>
      </c>
      <c r="L3277">
        <v>3.9848506500000007E-3</v>
      </c>
      <c r="M3277">
        <v>3.9848506500000007E-3</v>
      </c>
      <c r="N3277">
        <v>1.1574255E-4</v>
      </c>
      <c r="O3277">
        <v>3.1470950500000004E-2</v>
      </c>
    </row>
    <row r="3278" spans="1:15" x14ac:dyDescent="0.35">
      <c r="A3278">
        <v>2023</v>
      </c>
      <c r="B3278">
        <v>34033</v>
      </c>
      <c r="C3278">
        <v>2270001060</v>
      </c>
      <c r="D3278" s="2" t="s">
        <v>83</v>
      </c>
      <c r="E3278" s="2" t="s">
        <v>6</v>
      </c>
      <c r="F3278" s="2" t="s">
        <v>84</v>
      </c>
      <c r="G3278">
        <v>7.0437609000000023E-4</v>
      </c>
      <c r="H3278">
        <v>90.17386548412</v>
      </c>
      <c r="I3278">
        <v>0.40969225076999999</v>
      </c>
      <c r="J3278">
        <v>3.3036230700000009E-3</v>
      </c>
      <c r="K3278">
        <v>0.52334151408000018</v>
      </c>
      <c r="L3278">
        <v>6.1859432579999998E-2</v>
      </c>
      <c r="M3278">
        <v>6.0006449470000008E-2</v>
      </c>
      <c r="N3278">
        <v>3.6155768000000003E-4</v>
      </c>
      <c r="O3278">
        <v>0.10431710685000001</v>
      </c>
    </row>
    <row r="3279" spans="1:15" x14ac:dyDescent="0.35">
      <c r="A3279">
        <v>2023</v>
      </c>
      <c r="B3279">
        <v>34033</v>
      </c>
      <c r="C3279">
        <v>2270002003</v>
      </c>
      <c r="D3279" s="2" t="s">
        <v>38</v>
      </c>
      <c r="E3279" s="2" t="s">
        <v>11</v>
      </c>
      <c r="F3279" s="2" t="s">
        <v>84</v>
      </c>
      <c r="G3279">
        <v>1.2356895100000002E-3</v>
      </c>
      <c r="H3279">
        <v>151.10003281416999</v>
      </c>
      <c r="I3279">
        <v>6.3487544450000002E-2</v>
      </c>
      <c r="J3279">
        <v>1.1056169300000002E-3</v>
      </c>
      <c r="K3279">
        <v>0.25186791420999999</v>
      </c>
      <c r="L3279">
        <v>1.0780591799999999E-2</v>
      </c>
      <c r="M3279">
        <v>1.0428954909999998E-2</v>
      </c>
      <c r="N3279">
        <v>4.0234314999999999E-4</v>
      </c>
      <c r="O3279">
        <v>1.0279040750000001E-2</v>
      </c>
    </row>
    <row r="3280" spans="1:15" x14ac:dyDescent="0.35">
      <c r="A3280">
        <v>2023</v>
      </c>
      <c r="B3280">
        <v>34033</v>
      </c>
      <c r="C3280">
        <v>2270002006</v>
      </c>
      <c r="D3280" s="2" t="s">
        <v>10</v>
      </c>
      <c r="E3280" s="2" t="s">
        <v>11</v>
      </c>
      <c r="F3280" s="2" t="s">
        <v>84</v>
      </c>
      <c r="G3280">
        <v>0</v>
      </c>
      <c r="H3280">
        <v>0.24626817941000001</v>
      </c>
      <c r="I3280">
        <v>1.1056169300000002E-3</v>
      </c>
      <c r="J3280">
        <v>0</v>
      </c>
      <c r="K3280">
        <v>1.7471613500000002E-3</v>
      </c>
      <c r="L3280">
        <v>0</v>
      </c>
      <c r="M3280">
        <v>0</v>
      </c>
      <c r="N3280">
        <v>0</v>
      </c>
      <c r="O3280">
        <v>3.4392072E-4</v>
      </c>
    </row>
    <row r="3281" spans="1:15" x14ac:dyDescent="0.35">
      <c r="A3281">
        <v>2023</v>
      </c>
      <c r="B3281">
        <v>34033</v>
      </c>
      <c r="C3281">
        <v>2270002009</v>
      </c>
      <c r="D3281" s="2" t="s">
        <v>12</v>
      </c>
      <c r="E3281" s="2" t="s">
        <v>11</v>
      </c>
      <c r="F3281" s="2" t="s">
        <v>84</v>
      </c>
      <c r="G3281">
        <v>0</v>
      </c>
      <c r="H3281">
        <v>4.0557258760700003</v>
      </c>
      <c r="I3281">
        <v>1.5139125539999999E-2</v>
      </c>
      <c r="J3281">
        <v>3.8139925999999998E-4</v>
      </c>
      <c r="K3281">
        <v>2.8127644269999998E-2</v>
      </c>
      <c r="L3281">
        <v>1.5509501699999999E-3</v>
      </c>
      <c r="M3281">
        <v>1.52669935E-3</v>
      </c>
      <c r="N3281">
        <v>0</v>
      </c>
      <c r="O3281">
        <v>4.7013521500000001E-3</v>
      </c>
    </row>
    <row r="3282" spans="1:15" x14ac:dyDescent="0.35">
      <c r="A3282">
        <v>2023</v>
      </c>
      <c r="B3282">
        <v>34033</v>
      </c>
      <c r="C3282">
        <v>2270002015</v>
      </c>
      <c r="D3282" s="2" t="s">
        <v>39</v>
      </c>
      <c r="E3282" s="2" t="s">
        <v>11</v>
      </c>
      <c r="F3282" s="2" t="s">
        <v>84</v>
      </c>
      <c r="G3282">
        <v>3.0666264200000007E-3</v>
      </c>
      <c r="H3282">
        <v>378.40080594194995</v>
      </c>
      <c r="I3282">
        <v>0.23793581812</v>
      </c>
      <c r="J3282">
        <v>3.6464414800000009E-3</v>
      </c>
      <c r="K3282">
        <v>0.81529052219999998</v>
      </c>
      <c r="L3282">
        <v>3.8680057900000002E-2</v>
      </c>
      <c r="M3282">
        <v>3.7485153859999995E-2</v>
      </c>
      <c r="N3282">
        <v>1.1056169300000002E-3</v>
      </c>
      <c r="O3282">
        <v>3.6430243190000003E-2</v>
      </c>
    </row>
    <row r="3283" spans="1:15" x14ac:dyDescent="0.35">
      <c r="A3283">
        <v>2023</v>
      </c>
      <c r="B3283">
        <v>34033</v>
      </c>
      <c r="C3283">
        <v>2270002018</v>
      </c>
      <c r="D3283" s="2" t="s">
        <v>85</v>
      </c>
      <c r="E3283" s="2" t="s">
        <v>11</v>
      </c>
      <c r="F3283" s="2" t="s">
        <v>84</v>
      </c>
      <c r="G3283">
        <v>3.34220392E-3</v>
      </c>
      <c r="H3283">
        <v>411.60538914132007</v>
      </c>
      <c r="I3283">
        <v>0.22139014501999998</v>
      </c>
      <c r="J3283">
        <v>2.7160918399999996E-3</v>
      </c>
      <c r="K3283">
        <v>0.51659096764000001</v>
      </c>
      <c r="L3283">
        <v>3.0123927680000002E-2</v>
      </c>
      <c r="M3283">
        <v>2.923436351E-2</v>
      </c>
      <c r="N3283">
        <v>1.1430954700000003E-3</v>
      </c>
      <c r="O3283">
        <v>2.7974423180000003E-2</v>
      </c>
    </row>
    <row r="3284" spans="1:15" x14ac:dyDescent="0.35">
      <c r="A3284">
        <v>2023</v>
      </c>
      <c r="B3284">
        <v>34033</v>
      </c>
      <c r="C3284">
        <v>2270002021</v>
      </c>
      <c r="D3284" s="2" t="s">
        <v>13</v>
      </c>
      <c r="E3284" s="2" t="s">
        <v>11</v>
      </c>
      <c r="F3284" s="2" t="s">
        <v>84</v>
      </c>
      <c r="G3284">
        <v>1.8849501000000002E-4</v>
      </c>
      <c r="H3284">
        <v>22.753834518360001</v>
      </c>
      <c r="I3284">
        <v>2.0010233429999996E-2</v>
      </c>
      <c r="J3284">
        <v>3.1526066000000006E-4</v>
      </c>
      <c r="K3284">
        <v>5.9996528679999994E-2</v>
      </c>
      <c r="L3284">
        <v>3.34220392E-3</v>
      </c>
      <c r="M3284">
        <v>3.2540191200000003E-3</v>
      </c>
      <c r="N3284">
        <v>0</v>
      </c>
      <c r="O3284">
        <v>3.5979398400000006E-3</v>
      </c>
    </row>
    <row r="3285" spans="1:15" x14ac:dyDescent="0.35">
      <c r="A3285">
        <v>2023</v>
      </c>
      <c r="B3285">
        <v>34033</v>
      </c>
      <c r="C3285">
        <v>2270002024</v>
      </c>
      <c r="D3285" s="2" t="s">
        <v>40</v>
      </c>
      <c r="E3285" s="2" t="s">
        <v>11</v>
      </c>
      <c r="F3285" s="2" t="s">
        <v>84</v>
      </c>
      <c r="G3285">
        <v>0</v>
      </c>
      <c r="H3285">
        <v>13.58266712693</v>
      </c>
      <c r="I3285">
        <v>1.7685461639999997E-2</v>
      </c>
      <c r="J3285">
        <v>2.3920127000000003E-4</v>
      </c>
      <c r="K3285">
        <v>4.8772808260000002E-2</v>
      </c>
      <c r="L3285">
        <v>2.4361051000000001E-3</v>
      </c>
      <c r="M3285">
        <v>2.3534318500000001E-3</v>
      </c>
      <c r="N3285">
        <v>0</v>
      </c>
      <c r="O3285">
        <v>2.6268047300000005E-3</v>
      </c>
    </row>
    <row r="3286" spans="1:15" x14ac:dyDescent="0.35">
      <c r="A3286">
        <v>2023</v>
      </c>
      <c r="B3286">
        <v>34033</v>
      </c>
      <c r="C3286">
        <v>2270002027</v>
      </c>
      <c r="D3286" s="2" t="s">
        <v>14</v>
      </c>
      <c r="E3286" s="2" t="s">
        <v>11</v>
      </c>
      <c r="F3286" s="2" t="s">
        <v>84</v>
      </c>
      <c r="G3286">
        <v>3.3399993E-4</v>
      </c>
      <c r="H3286">
        <v>41.790842858599994</v>
      </c>
      <c r="I3286">
        <v>8.6569915849999998E-2</v>
      </c>
      <c r="J3286">
        <v>1.9036893700000005E-3</v>
      </c>
      <c r="K3286">
        <v>0.24255780394999998</v>
      </c>
      <c r="L3286">
        <v>1.0542492840000001E-2</v>
      </c>
      <c r="M3286">
        <v>1.0256994550000001E-2</v>
      </c>
      <c r="N3286">
        <v>0</v>
      </c>
      <c r="O3286">
        <v>2.1468589559999997E-2</v>
      </c>
    </row>
    <row r="3287" spans="1:15" x14ac:dyDescent="0.35">
      <c r="A3287">
        <v>2023</v>
      </c>
      <c r="B3287">
        <v>34033</v>
      </c>
      <c r="C3287">
        <v>2270002030</v>
      </c>
      <c r="D3287" s="2" t="s">
        <v>41</v>
      </c>
      <c r="E3287" s="2" t="s">
        <v>11</v>
      </c>
      <c r="F3287" s="2" t="s">
        <v>84</v>
      </c>
      <c r="G3287">
        <v>1.45945844E-3</v>
      </c>
      <c r="H3287">
        <v>179.24923606315002</v>
      </c>
      <c r="I3287">
        <v>0.18364374369</v>
      </c>
      <c r="J3287">
        <v>2.9299399800000007E-3</v>
      </c>
      <c r="K3287">
        <v>0.64096901417999996</v>
      </c>
      <c r="L3287">
        <v>2.64223707E-2</v>
      </c>
      <c r="M3287">
        <v>2.5680516070000003E-2</v>
      </c>
      <c r="N3287">
        <v>5.2249494000000012E-4</v>
      </c>
      <c r="O3287">
        <v>2.8819894950000001E-2</v>
      </c>
    </row>
    <row r="3288" spans="1:15" x14ac:dyDescent="0.35">
      <c r="A3288">
        <v>2023</v>
      </c>
      <c r="B3288">
        <v>34033</v>
      </c>
      <c r="C3288">
        <v>2270002033</v>
      </c>
      <c r="D3288" s="2" t="s">
        <v>42</v>
      </c>
      <c r="E3288" s="2" t="s">
        <v>11</v>
      </c>
      <c r="F3288" s="2" t="s">
        <v>84</v>
      </c>
      <c r="G3288">
        <v>1.2356895100000002E-3</v>
      </c>
      <c r="H3288">
        <v>154.32129789482997</v>
      </c>
      <c r="I3288">
        <v>0.17534665631999996</v>
      </c>
      <c r="J3288">
        <v>2.1208444400000002E-3</v>
      </c>
      <c r="K3288">
        <v>0.70292545004000007</v>
      </c>
      <c r="L3288">
        <v>3.1932818389999999E-2</v>
      </c>
      <c r="M3288">
        <v>3.1036640359999999E-2</v>
      </c>
      <c r="N3288">
        <v>4.7509561000000003E-4</v>
      </c>
      <c r="O3288">
        <v>4.3076070180000002E-2</v>
      </c>
    </row>
    <row r="3289" spans="1:15" x14ac:dyDescent="0.35">
      <c r="A3289">
        <v>2023</v>
      </c>
      <c r="B3289">
        <v>34033</v>
      </c>
      <c r="C3289">
        <v>2270002036</v>
      </c>
      <c r="D3289" s="2" t="s">
        <v>86</v>
      </c>
      <c r="E3289" s="2" t="s">
        <v>11</v>
      </c>
      <c r="F3289" s="2" t="s">
        <v>84</v>
      </c>
      <c r="G3289">
        <v>1.2458307620000003E-2</v>
      </c>
      <c r="H3289">
        <v>1533.0186430056301</v>
      </c>
      <c r="I3289">
        <v>0.37690293751000004</v>
      </c>
      <c r="J3289">
        <v>6.0406588000000011E-3</v>
      </c>
      <c r="K3289">
        <v>1.4363771709100004</v>
      </c>
      <c r="L3289">
        <v>6.7135088240000002E-2</v>
      </c>
      <c r="M3289">
        <v>6.5191715710000001E-2</v>
      </c>
      <c r="N3289">
        <v>4.0972862700000001E-3</v>
      </c>
      <c r="O3289">
        <v>6.8186691980000005E-2</v>
      </c>
    </row>
    <row r="3290" spans="1:15" x14ac:dyDescent="0.35">
      <c r="A3290">
        <v>2023</v>
      </c>
      <c r="B3290">
        <v>34033</v>
      </c>
      <c r="C3290">
        <v>2270002039</v>
      </c>
      <c r="D3290" s="2" t="s">
        <v>15</v>
      </c>
      <c r="E3290" s="2" t="s">
        <v>11</v>
      </c>
      <c r="F3290" s="2" t="s">
        <v>84</v>
      </c>
      <c r="G3290">
        <v>0</v>
      </c>
      <c r="H3290">
        <v>12.709347699400002</v>
      </c>
      <c r="I3290">
        <v>1.4794102510000001E-2</v>
      </c>
      <c r="J3290">
        <v>2.8660060000000002E-4</v>
      </c>
      <c r="K3290">
        <v>4.9007600290000002E-2</v>
      </c>
      <c r="L3290">
        <v>2.1208444400000002E-3</v>
      </c>
      <c r="M3290">
        <v>2.1010028600000003E-3</v>
      </c>
      <c r="N3290">
        <v>0</v>
      </c>
      <c r="O3290">
        <v>2.3754780500000001E-3</v>
      </c>
    </row>
    <row r="3291" spans="1:15" x14ac:dyDescent="0.35">
      <c r="A3291">
        <v>2023</v>
      </c>
      <c r="B3291">
        <v>34033</v>
      </c>
      <c r="C3291">
        <v>2270002042</v>
      </c>
      <c r="D3291" s="2" t="s">
        <v>43</v>
      </c>
      <c r="E3291" s="2" t="s">
        <v>11</v>
      </c>
      <c r="F3291" s="2" t="s">
        <v>84</v>
      </c>
      <c r="G3291">
        <v>0</v>
      </c>
      <c r="H3291">
        <v>6.0267024530900013</v>
      </c>
      <c r="I3291">
        <v>1.297088177E-2</v>
      </c>
      <c r="J3291">
        <v>1.6644881000000002E-4</v>
      </c>
      <c r="K3291">
        <v>3.301197988E-2</v>
      </c>
      <c r="L3291">
        <v>1.9279401900000007E-3</v>
      </c>
      <c r="M3291">
        <v>1.9036893700000005E-3</v>
      </c>
      <c r="N3291">
        <v>0</v>
      </c>
      <c r="O3291">
        <v>3.2892930400000003E-3</v>
      </c>
    </row>
    <row r="3292" spans="1:15" x14ac:dyDescent="0.35">
      <c r="A3292">
        <v>2023</v>
      </c>
      <c r="B3292">
        <v>34033</v>
      </c>
      <c r="C3292">
        <v>2270002045</v>
      </c>
      <c r="D3292" s="2" t="s">
        <v>44</v>
      </c>
      <c r="E3292" s="2" t="s">
        <v>11</v>
      </c>
      <c r="F3292" s="2" t="s">
        <v>84</v>
      </c>
      <c r="G3292">
        <v>2.8604944500000003E-3</v>
      </c>
      <c r="H3292">
        <v>350.32171071128005</v>
      </c>
      <c r="I3292">
        <v>0.13498337105</v>
      </c>
      <c r="J3292">
        <v>2.5187783500000001E-3</v>
      </c>
      <c r="K3292">
        <v>0.56376763102000005</v>
      </c>
      <c r="L3292">
        <v>2.2675619010000002E-2</v>
      </c>
      <c r="M3292">
        <v>2.1988879880000003E-2</v>
      </c>
      <c r="N3292">
        <v>9.5680508000000014E-4</v>
      </c>
      <c r="O3292">
        <v>2.8243386820000001E-2</v>
      </c>
    </row>
    <row r="3293" spans="1:15" x14ac:dyDescent="0.35">
      <c r="A3293">
        <v>2023</v>
      </c>
      <c r="B3293">
        <v>34033</v>
      </c>
      <c r="C3293">
        <v>2270002048</v>
      </c>
      <c r="D3293" s="2" t="s">
        <v>87</v>
      </c>
      <c r="E3293" s="2" t="s">
        <v>11</v>
      </c>
      <c r="F3293" s="2" t="s">
        <v>84</v>
      </c>
      <c r="G3293">
        <v>3.0666264200000007E-3</v>
      </c>
      <c r="H3293">
        <v>381.70801041713997</v>
      </c>
      <c r="I3293">
        <v>9.0480911729999988E-2</v>
      </c>
      <c r="J3293">
        <v>1.4032406300000001E-3</v>
      </c>
      <c r="K3293">
        <v>0.27721332803999998</v>
      </c>
      <c r="L3293">
        <v>1.7130999710000001E-2</v>
      </c>
      <c r="M3293">
        <v>1.6669131820000002E-2</v>
      </c>
      <c r="N3293">
        <v>1.0471945000000004E-3</v>
      </c>
      <c r="O3293">
        <v>1.606286132E-2</v>
      </c>
    </row>
    <row r="3294" spans="1:15" x14ac:dyDescent="0.35">
      <c r="A3294">
        <v>2023</v>
      </c>
      <c r="B3294">
        <v>34033</v>
      </c>
      <c r="C3294">
        <v>2270002051</v>
      </c>
      <c r="D3294" s="2" t="s">
        <v>88</v>
      </c>
      <c r="E3294" s="2" t="s">
        <v>11</v>
      </c>
      <c r="F3294" s="2" t="s">
        <v>84</v>
      </c>
      <c r="G3294">
        <v>1.0687997759999998E-2</v>
      </c>
      <c r="H3294">
        <v>1310.0508476628099</v>
      </c>
      <c r="I3294">
        <v>0.33012310573000003</v>
      </c>
      <c r="J3294">
        <v>7.3976024100000006E-3</v>
      </c>
      <c r="K3294">
        <v>3.6304359387999994</v>
      </c>
      <c r="L3294">
        <v>6.1024983910000004E-2</v>
      </c>
      <c r="M3294">
        <v>5.9167591559999996E-2</v>
      </c>
      <c r="N3294">
        <v>3.5979398400000006E-3</v>
      </c>
      <c r="O3294">
        <v>8.7080285380000011E-2</v>
      </c>
    </row>
    <row r="3295" spans="1:15" x14ac:dyDescent="0.35">
      <c r="A3295">
        <v>2023</v>
      </c>
      <c r="B3295">
        <v>34033</v>
      </c>
      <c r="C3295">
        <v>2270002054</v>
      </c>
      <c r="D3295" s="2" t="s">
        <v>16</v>
      </c>
      <c r="E3295" s="2" t="s">
        <v>11</v>
      </c>
      <c r="F3295" s="2" t="s">
        <v>84</v>
      </c>
      <c r="G3295">
        <v>5.2249494000000012E-4</v>
      </c>
      <c r="H3295">
        <v>61.881724595129995</v>
      </c>
      <c r="I3295">
        <v>3.531580778E-2</v>
      </c>
      <c r="J3295">
        <v>6.8894374999999995E-4</v>
      </c>
      <c r="K3295">
        <v>0.15417569045999996</v>
      </c>
      <c r="L3295">
        <v>5.2723487300000002E-3</v>
      </c>
      <c r="M3295">
        <v>5.1444807700000003E-3</v>
      </c>
      <c r="N3295">
        <v>1.4440261000000002E-4</v>
      </c>
      <c r="O3295">
        <v>6.9522691700000016E-3</v>
      </c>
    </row>
    <row r="3296" spans="1:15" x14ac:dyDescent="0.35">
      <c r="A3296">
        <v>2023</v>
      </c>
      <c r="B3296">
        <v>34033</v>
      </c>
      <c r="C3296">
        <v>2270002057</v>
      </c>
      <c r="D3296" s="2" t="s">
        <v>45</v>
      </c>
      <c r="E3296" s="2" t="s">
        <v>11</v>
      </c>
      <c r="F3296" s="2" t="s">
        <v>84</v>
      </c>
      <c r="G3296">
        <v>4.0223291899999999E-3</v>
      </c>
      <c r="H3296">
        <v>490.90105107032002</v>
      </c>
      <c r="I3296">
        <v>0.44867654623000008</v>
      </c>
      <c r="J3296">
        <v>4.55584723E-3</v>
      </c>
      <c r="K3296">
        <v>1.2315955306599997</v>
      </c>
      <c r="L3296">
        <v>7.8067798820000006E-2</v>
      </c>
      <c r="M3296">
        <v>7.576948247000001E-2</v>
      </c>
      <c r="N3296">
        <v>1.4032406300000001E-3</v>
      </c>
      <c r="O3296">
        <v>5.0044873999999996E-2</v>
      </c>
    </row>
    <row r="3297" spans="1:15" x14ac:dyDescent="0.35">
      <c r="A3297">
        <v>2023</v>
      </c>
      <c r="B3297">
        <v>34033</v>
      </c>
      <c r="C3297">
        <v>2270002060</v>
      </c>
      <c r="D3297" s="2" t="s">
        <v>46</v>
      </c>
      <c r="E3297" s="2" t="s">
        <v>11</v>
      </c>
      <c r="F3297" s="2" t="s">
        <v>84</v>
      </c>
      <c r="G3297">
        <v>1.352865063E-2</v>
      </c>
      <c r="H3297">
        <v>1669.05238320843</v>
      </c>
      <c r="I3297">
        <v>0.95029042790000007</v>
      </c>
      <c r="J3297">
        <v>1.2946630950000001E-2</v>
      </c>
      <c r="K3297">
        <v>3.2335613487099999</v>
      </c>
      <c r="L3297">
        <v>0.15523501036999998</v>
      </c>
      <c r="M3297">
        <v>0.15062845688000001</v>
      </c>
      <c r="N3297">
        <v>4.7123752499999994E-3</v>
      </c>
      <c r="O3297">
        <v>0.14860902496</v>
      </c>
    </row>
    <row r="3298" spans="1:15" x14ac:dyDescent="0.35">
      <c r="A3298">
        <v>2023</v>
      </c>
      <c r="B3298">
        <v>34033</v>
      </c>
      <c r="C3298">
        <v>2270002066</v>
      </c>
      <c r="D3298" s="2" t="s">
        <v>47</v>
      </c>
      <c r="E3298" s="2" t="s">
        <v>11</v>
      </c>
      <c r="F3298" s="2" t="s">
        <v>84</v>
      </c>
      <c r="G3298">
        <v>8.2265395300000002E-3</v>
      </c>
      <c r="H3298">
        <v>1014.2773672816401</v>
      </c>
      <c r="I3298">
        <v>2.2350195051799999</v>
      </c>
      <c r="J3298">
        <v>2.0252741630000001E-2</v>
      </c>
      <c r="K3298">
        <v>3.3637199088899998</v>
      </c>
      <c r="L3298">
        <v>0.38274628281999995</v>
      </c>
      <c r="M3298">
        <v>0.37128887267999999</v>
      </c>
      <c r="N3298">
        <v>2.9541908000000009E-3</v>
      </c>
      <c r="O3298">
        <v>0.40569968395000006</v>
      </c>
    </row>
    <row r="3299" spans="1:15" x14ac:dyDescent="0.35">
      <c r="A3299">
        <v>2023</v>
      </c>
      <c r="B3299">
        <v>34033</v>
      </c>
      <c r="C3299">
        <v>2270002069</v>
      </c>
      <c r="D3299" s="2" t="s">
        <v>89</v>
      </c>
      <c r="E3299" s="2" t="s">
        <v>11</v>
      </c>
      <c r="F3299" s="2" t="s">
        <v>84</v>
      </c>
      <c r="G3299">
        <v>1.2340360450000002E-2</v>
      </c>
      <c r="H3299">
        <v>1526.83615218255</v>
      </c>
      <c r="I3299">
        <v>0.67138505401000015</v>
      </c>
      <c r="J3299">
        <v>9.148070690000001E-3</v>
      </c>
      <c r="K3299">
        <v>2.37404725162</v>
      </c>
      <c r="L3299">
        <v>0.10590222862999998</v>
      </c>
      <c r="M3299">
        <v>0.10273859893000001</v>
      </c>
      <c r="N3299">
        <v>4.1909826200000003E-3</v>
      </c>
      <c r="O3299">
        <v>0.10273859893000001</v>
      </c>
    </row>
    <row r="3300" spans="1:15" x14ac:dyDescent="0.35">
      <c r="A3300">
        <v>2023</v>
      </c>
      <c r="B3300">
        <v>34033</v>
      </c>
      <c r="C3300">
        <v>2270002072</v>
      </c>
      <c r="D3300" s="2" t="s">
        <v>48</v>
      </c>
      <c r="E3300" s="2" t="s">
        <v>11</v>
      </c>
      <c r="F3300" s="2" t="s">
        <v>84</v>
      </c>
      <c r="G3300">
        <v>5.6504410600000006E-3</v>
      </c>
      <c r="H3300">
        <v>695.67675648327997</v>
      </c>
      <c r="I3300">
        <v>2.56480199712</v>
      </c>
      <c r="J3300">
        <v>2.0344233360000002E-2</v>
      </c>
      <c r="K3300">
        <v>3.5344379655199996</v>
      </c>
      <c r="L3300">
        <v>0.40357773720000001</v>
      </c>
      <c r="M3300">
        <v>0.39139831400999997</v>
      </c>
      <c r="N3300">
        <v>2.1924945899999999E-3</v>
      </c>
      <c r="O3300">
        <v>0.51489010331000007</v>
      </c>
    </row>
    <row r="3301" spans="1:15" x14ac:dyDescent="0.35">
      <c r="A3301">
        <v>2023</v>
      </c>
      <c r="B3301">
        <v>34033</v>
      </c>
      <c r="C3301">
        <v>2270002075</v>
      </c>
      <c r="D3301" s="2" t="s">
        <v>90</v>
      </c>
      <c r="E3301" s="2" t="s">
        <v>11</v>
      </c>
      <c r="F3301" s="2" t="s">
        <v>84</v>
      </c>
      <c r="G3301">
        <v>1.35473899E-3</v>
      </c>
      <c r="H3301">
        <v>163.94575169290997</v>
      </c>
      <c r="I3301">
        <v>0.12437253499000001</v>
      </c>
      <c r="J3301">
        <v>1.5972471899999999E-3</v>
      </c>
      <c r="K3301">
        <v>0.50714637555999997</v>
      </c>
      <c r="L3301">
        <v>1.7015257160000002E-2</v>
      </c>
      <c r="M3301">
        <v>1.6413395900000002E-2</v>
      </c>
      <c r="N3301">
        <v>4.7509561000000003E-4</v>
      </c>
      <c r="O3301">
        <v>1.9694972770000003E-2</v>
      </c>
    </row>
    <row r="3302" spans="1:15" x14ac:dyDescent="0.35">
      <c r="A3302">
        <v>2023</v>
      </c>
      <c r="B3302">
        <v>34033</v>
      </c>
      <c r="C3302">
        <v>2270002078</v>
      </c>
      <c r="D3302" s="2" t="s">
        <v>49</v>
      </c>
      <c r="E3302" s="2" t="s">
        <v>11</v>
      </c>
      <c r="F3302" s="2" t="s">
        <v>84</v>
      </c>
      <c r="G3302">
        <v>0</v>
      </c>
      <c r="H3302">
        <v>2.1541430204800003</v>
      </c>
      <c r="I3302">
        <v>8.0644999600000006E-3</v>
      </c>
      <c r="J3302">
        <v>0</v>
      </c>
      <c r="K3302">
        <v>1.1313007530000002E-2</v>
      </c>
      <c r="L3302">
        <v>1.2147456200000003E-3</v>
      </c>
      <c r="M3302">
        <v>1.1904948000000001E-3</v>
      </c>
      <c r="N3302">
        <v>0</v>
      </c>
      <c r="O3302">
        <v>1.75818445E-3</v>
      </c>
    </row>
    <row r="3303" spans="1:15" x14ac:dyDescent="0.35">
      <c r="A3303">
        <v>2023</v>
      </c>
      <c r="B3303">
        <v>34033</v>
      </c>
      <c r="C3303">
        <v>2270002081</v>
      </c>
      <c r="D3303" s="2" t="s">
        <v>50</v>
      </c>
      <c r="E3303" s="2" t="s">
        <v>11</v>
      </c>
      <c r="F3303" s="2" t="s">
        <v>84</v>
      </c>
      <c r="G3303">
        <v>1.2577357100000003E-3</v>
      </c>
      <c r="H3303">
        <v>157.37029727562</v>
      </c>
      <c r="I3303">
        <v>0.1442482866</v>
      </c>
      <c r="J3303">
        <v>1.45945844E-3</v>
      </c>
      <c r="K3303">
        <v>0.37594172319000002</v>
      </c>
      <c r="L3303">
        <v>2.0344233360000002E-2</v>
      </c>
      <c r="M3303">
        <v>1.9713712040000001E-2</v>
      </c>
      <c r="N3303">
        <v>4.7509561000000003E-4</v>
      </c>
      <c r="O3303">
        <v>2.0060939689999998E-2</v>
      </c>
    </row>
    <row r="3304" spans="1:15" x14ac:dyDescent="0.35">
      <c r="A3304">
        <v>2023</v>
      </c>
      <c r="B3304">
        <v>34033</v>
      </c>
      <c r="C3304">
        <v>2270003010</v>
      </c>
      <c r="D3304" s="2" t="s">
        <v>51</v>
      </c>
      <c r="E3304" s="2" t="s">
        <v>18</v>
      </c>
      <c r="F3304" s="2" t="s">
        <v>84</v>
      </c>
      <c r="G3304">
        <v>6.8894374999999995E-4</v>
      </c>
      <c r="H3304">
        <v>78.236897583239994</v>
      </c>
      <c r="I3304">
        <v>0.33562914418000001</v>
      </c>
      <c r="J3304">
        <v>2.5849169499999997E-3</v>
      </c>
      <c r="K3304">
        <v>0.43855513580999994</v>
      </c>
      <c r="L3304">
        <v>4.7670498259999999E-2</v>
      </c>
      <c r="M3304">
        <v>4.6292610760000005E-2</v>
      </c>
      <c r="N3304">
        <v>2.8660060000000002E-4</v>
      </c>
      <c r="O3304">
        <v>7.4442301230000008E-2</v>
      </c>
    </row>
    <row r="3305" spans="1:15" x14ac:dyDescent="0.35">
      <c r="A3305">
        <v>2023</v>
      </c>
      <c r="B3305">
        <v>34033</v>
      </c>
      <c r="C3305">
        <v>2270003020</v>
      </c>
      <c r="D3305" s="2" t="s">
        <v>52</v>
      </c>
      <c r="E3305" s="2" t="s">
        <v>18</v>
      </c>
      <c r="F3305" s="2" t="s">
        <v>84</v>
      </c>
      <c r="G3305">
        <v>9.1635030299999989E-3</v>
      </c>
      <c r="H3305">
        <v>1132.1478495749402</v>
      </c>
      <c r="I3305">
        <v>0.20327478248</v>
      </c>
      <c r="J3305">
        <v>5.6967380800000003E-3</v>
      </c>
      <c r="K3305">
        <v>2.0962188345999997</v>
      </c>
      <c r="L3305">
        <v>2.6253717270000004E-2</v>
      </c>
      <c r="M3305">
        <v>2.554272732E-2</v>
      </c>
      <c r="N3305">
        <v>3.0511940800000011E-3</v>
      </c>
      <c r="O3305">
        <v>4.2136902059999995E-2</v>
      </c>
    </row>
    <row r="3306" spans="1:15" x14ac:dyDescent="0.35">
      <c r="A3306">
        <v>2023</v>
      </c>
      <c r="B3306">
        <v>34033</v>
      </c>
      <c r="C3306">
        <v>2270003030</v>
      </c>
      <c r="D3306" s="2" t="s">
        <v>17</v>
      </c>
      <c r="E3306" s="2" t="s">
        <v>18</v>
      </c>
      <c r="F3306" s="2" t="s">
        <v>84</v>
      </c>
      <c r="G3306">
        <v>3.9848506500000007E-3</v>
      </c>
      <c r="H3306">
        <v>494.50320945069001</v>
      </c>
      <c r="I3306">
        <v>0.17560459686000002</v>
      </c>
      <c r="J3306">
        <v>3.4667649500000003E-3</v>
      </c>
      <c r="K3306">
        <v>0.81902184155000013</v>
      </c>
      <c r="L3306">
        <v>2.9488997120000006E-2</v>
      </c>
      <c r="M3306">
        <v>2.8513452770000006E-2</v>
      </c>
      <c r="N3306">
        <v>1.3778874999999999E-3</v>
      </c>
      <c r="O3306">
        <v>3.3289762000000007E-2</v>
      </c>
    </row>
    <row r="3307" spans="1:15" x14ac:dyDescent="0.35">
      <c r="A3307">
        <v>2023</v>
      </c>
      <c r="B3307">
        <v>34033</v>
      </c>
      <c r="C3307">
        <v>2270003040</v>
      </c>
      <c r="D3307" s="2" t="s">
        <v>19</v>
      </c>
      <c r="E3307" s="2" t="s">
        <v>18</v>
      </c>
      <c r="F3307" s="2" t="s">
        <v>84</v>
      </c>
      <c r="G3307">
        <v>4.1557087000000008E-3</v>
      </c>
      <c r="H3307">
        <v>501.81058778719012</v>
      </c>
      <c r="I3307">
        <v>0.26004044054999997</v>
      </c>
      <c r="J3307">
        <v>4.2802697300000003E-3</v>
      </c>
      <c r="K3307">
        <v>0.99556340191000015</v>
      </c>
      <c r="L3307">
        <v>4.7670498259999999E-2</v>
      </c>
      <c r="M3307">
        <v>4.6292610760000005E-2</v>
      </c>
      <c r="N3307">
        <v>1.3778874999999999E-3</v>
      </c>
      <c r="O3307">
        <v>5.1564959489999999E-2</v>
      </c>
    </row>
    <row r="3308" spans="1:15" x14ac:dyDescent="0.35">
      <c r="A3308">
        <v>2023</v>
      </c>
      <c r="B3308">
        <v>34033</v>
      </c>
      <c r="C3308">
        <v>2270003050</v>
      </c>
      <c r="D3308" s="2" t="s">
        <v>53</v>
      </c>
      <c r="E3308" s="2" t="s">
        <v>18</v>
      </c>
      <c r="F3308" s="2" t="s">
        <v>84</v>
      </c>
      <c r="G3308">
        <v>0</v>
      </c>
      <c r="H3308">
        <v>19.342032949579998</v>
      </c>
      <c r="I3308">
        <v>5.1146081689999998E-2</v>
      </c>
      <c r="J3308">
        <v>6.8894374999999995E-4</v>
      </c>
      <c r="K3308">
        <v>8.7709704390000018E-2</v>
      </c>
      <c r="L3308">
        <v>8.6542358099999991E-3</v>
      </c>
      <c r="M3308">
        <v>8.4139322300000024E-3</v>
      </c>
      <c r="N3308">
        <v>0</v>
      </c>
      <c r="O3308">
        <v>1.3328030209999999E-2</v>
      </c>
    </row>
    <row r="3309" spans="1:15" x14ac:dyDescent="0.35">
      <c r="A3309">
        <v>2023</v>
      </c>
      <c r="B3309">
        <v>34033</v>
      </c>
      <c r="C3309">
        <v>2270003060</v>
      </c>
      <c r="D3309" s="2" t="s">
        <v>54</v>
      </c>
      <c r="E3309" s="2" t="s">
        <v>18</v>
      </c>
      <c r="F3309" s="2" t="s">
        <v>84</v>
      </c>
      <c r="G3309">
        <v>1.108813629E-2</v>
      </c>
      <c r="H3309">
        <v>1353.1501578445398</v>
      </c>
      <c r="I3309">
        <v>0.85140660704000015</v>
      </c>
      <c r="J3309">
        <v>2.7839941360000002E-2</v>
      </c>
      <c r="K3309">
        <v>6.1460264082800009</v>
      </c>
      <c r="L3309">
        <v>8.5694681709999984E-2</v>
      </c>
      <c r="M3309">
        <v>8.2878279659999984E-2</v>
      </c>
      <c r="N3309">
        <v>3.6519530300000015E-3</v>
      </c>
      <c r="O3309">
        <v>0.21195767835000001</v>
      </c>
    </row>
    <row r="3310" spans="1:15" x14ac:dyDescent="0.35">
      <c r="A3310">
        <v>2023</v>
      </c>
      <c r="B3310">
        <v>34033</v>
      </c>
      <c r="C3310">
        <v>2270003070</v>
      </c>
      <c r="D3310" s="2" t="s">
        <v>55</v>
      </c>
      <c r="E3310" s="2" t="s">
        <v>18</v>
      </c>
      <c r="F3310" s="2" t="s">
        <v>84</v>
      </c>
      <c r="G3310">
        <v>5.6967380800000003E-3</v>
      </c>
      <c r="H3310">
        <v>713.05446750130989</v>
      </c>
      <c r="I3310">
        <v>9.5790739000000014E-2</v>
      </c>
      <c r="J3310">
        <v>1.6733065800000001E-3</v>
      </c>
      <c r="K3310">
        <v>0.46827561802999995</v>
      </c>
      <c r="L3310">
        <v>1.727430001E-2</v>
      </c>
      <c r="M3310">
        <v>1.6794795160000004E-2</v>
      </c>
      <c r="N3310">
        <v>1.8959732000000003E-3</v>
      </c>
      <c r="O3310">
        <v>1.9970550270000002E-2</v>
      </c>
    </row>
    <row r="3311" spans="1:15" x14ac:dyDescent="0.35">
      <c r="A3311">
        <v>2023</v>
      </c>
      <c r="B3311">
        <v>34033</v>
      </c>
      <c r="C3311">
        <v>2270004031</v>
      </c>
      <c r="D3311" s="2" t="s">
        <v>25</v>
      </c>
      <c r="E3311" s="2" t="s">
        <v>22</v>
      </c>
      <c r="F3311" s="2" t="s">
        <v>84</v>
      </c>
      <c r="G3311">
        <v>0</v>
      </c>
      <c r="H3311">
        <v>2.3388813579999997E-2</v>
      </c>
      <c r="I3311">
        <v>0</v>
      </c>
      <c r="J3311">
        <v>0</v>
      </c>
      <c r="K3311">
        <v>2.4581513000000005E-4</v>
      </c>
      <c r="L3311">
        <v>0</v>
      </c>
      <c r="M3311">
        <v>0</v>
      </c>
      <c r="N3311">
        <v>0</v>
      </c>
      <c r="O3311">
        <v>0</v>
      </c>
    </row>
    <row r="3312" spans="1:15" x14ac:dyDescent="0.35">
      <c r="A3312">
        <v>2023</v>
      </c>
      <c r="B3312">
        <v>34033</v>
      </c>
      <c r="C3312">
        <v>2270004036</v>
      </c>
      <c r="D3312" s="1" t="s">
        <v>25</v>
      </c>
      <c r="E3312" s="1" t="s">
        <v>22</v>
      </c>
      <c r="F3312" s="1" t="s">
        <v>36</v>
      </c>
      <c r="G3312">
        <v>6.9445530000000007E-5</v>
      </c>
      <c r="H3312">
        <v>6.3778003134999999</v>
      </c>
      <c r="I3312">
        <v>9.2836548200000008E-3</v>
      </c>
      <c r="J3312">
        <v>9.9207900000000009E-5</v>
      </c>
      <c r="K3312">
        <v>3.540178796E-2</v>
      </c>
      <c r="L3312">
        <v>1.5608709600000001E-3</v>
      </c>
      <c r="M3312">
        <v>1.50906239E-3</v>
      </c>
      <c r="N3312">
        <v>0</v>
      </c>
      <c r="O3312">
        <v>2.28729325E-3</v>
      </c>
    </row>
    <row r="3313" spans="1:15" x14ac:dyDescent="0.35">
      <c r="A3313">
        <v>2023</v>
      </c>
      <c r="B3313">
        <v>34033</v>
      </c>
      <c r="C3313">
        <v>2270004046</v>
      </c>
      <c r="D3313" s="2" t="s">
        <v>58</v>
      </c>
      <c r="E3313" s="2" t="s">
        <v>22</v>
      </c>
      <c r="F3313" s="2" t="s">
        <v>84</v>
      </c>
      <c r="G3313">
        <v>1.3999337000000001E-3</v>
      </c>
      <c r="H3313">
        <v>169.84893259432999</v>
      </c>
      <c r="I3313">
        <v>0.35351191931000009</v>
      </c>
      <c r="J3313">
        <v>6.6535431600000007E-3</v>
      </c>
      <c r="K3313">
        <v>1.0155097013600001</v>
      </c>
      <c r="L3313">
        <v>5.0333679219999997E-2</v>
      </c>
      <c r="M3313">
        <v>4.8803672940000008E-2</v>
      </c>
      <c r="N3313">
        <v>5.7320120000000014E-4</v>
      </c>
      <c r="O3313">
        <v>8.4490959190000006E-2</v>
      </c>
    </row>
    <row r="3314" spans="1:15" x14ac:dyDescent="0.35">
      <c r="A3314">
        <v>2023</v>
      </c>
      <c r="B3314">
        <v>34033</v>
      </c>
      <c r="C3314">
        <v>2270004056</v>
      </c>
      <c r="D3314" s="2" t="s">
        <v>60</v>
      </c>
      <c r="E3314" s="2" t="s">
        <v>22</v>
      </c>
      <c r="F3314" s="2" t="s">
        <v>84</v>
      </c>
      <c r="G3314">
        <v>3.0313525000000003E-4</v>
      </c>
      <c r="H3314">
        <v>35.058196830690001</v>
      </c>
      <c r="I3314">
        <v>8.938301097000001E-2</v>
      </c>
      <c r="J3314">
        <v>1.7879468200000003E-3</v>
      </c>
      <c r="K3314">
        <v>0.22120716156</v>
      </c>
      <c r="L3314">
        <v>1.0563436729999999E-2</v>
      </c>
      <c r="M3314">
        <v>1.0243766830000001E-2</v>
      </c>
      <c r="N3314">
        <v>7.2752460000000016E-5</v>
      </c>
      <c r="O3314">
        <v>2.104530252E-2</v>
      </c>
    </row>
    <row r="3315" spans="1:15" x14ac:dyDescent="0.35">
      <c r="A3315">
        <v>2023</v>
      </c>
      <c r="B3315">
        <v>34033</v>
      </c>
      <c r="C3315">
        <v>2270004066</v>
      </c>
      <c r="D3315" s="2" t="s">
        <v>61</v>
      </c>
      <c r="E3315" s="2" t="s">
        <v>22</v>
      </c>
      <c r="F3315" s="2" t="s">
        <v>84</v>
      </c>
      <c r="G3315">
        <v>1.8926662700000003E-3</v>
      </c>
      <c r="H3315">
        <v>231.08863326461</v>
      </c>
      <c r="I3315">
        <v>0.43434431161000009</v>
      </c>
      <c r="J3315">
        <v>3.9782367900000008E-3</v>
      </c>
      <c r="K3315">
        <v>1.29198778863</v>
      </c>
      <c r="L3315">
        <v>7.8524155159999984E-2</v>
      </c>
      <c r="M3315">
        <v>7.6134347079999998E-2</v>
      </c>
      <c r="N3315">
        <v>6.4374903999999994E-4</v>
      </c>
      <c r="O3315">
        <v>9.719287732000001E-2</v>
      </c>
    </row>
    <row r="3316" spans="1:15" x14ac:dyDescent="0.35">
      <c r="A3316">
        <v>2023</v>
      </c>
      <c r="B3316">
        <v>34033</v>
      </c>
      <c r="C3316">
        <v>2270004071</v>
      </c>
      <c r="D3316" s="2" t="s">
        <v>26</v>
      </c>
      <c r="E3316" s="2" t="s">
        <v>22</v>
      </c>
      <c r="F3316" s="2" t="s">
        <v>84</v>
      </c>
      <c r="G3316">
        <v>2.4581513000000005E-4</v>
      </c>
      <c r="H3316">
        <v>27.294695843909999</v>
      </c>
      <c r="I3316">
        <v>2.0294629410000001E-2</v>
      </c>
      <c r="J3316">
        <v>3.7588771000000002E-4</v>
      </c>
      <c r="K3316">
        <v>8.9170265139999996E-2</v>
      </c>
      <c r="L3316">
        <v>2.71278491E-3</v>
      </c>
      <c r="M3316">
        <v>2.6929433300000001E-3</v>
      </c>
      <c r="N3316">
        <v>0</v>
      </c>
      <c r="O3316">
        <v>4.3541245000000006E-3</v>
      </c>
    </row>
    <row r="3317" spans="1:15" x14ac:dyDescent="0.35">
      <c r="A3317">
        <v>2023</v>
      </c>
      <c r="B3317">
        <v>34033</v>
      </c>
      <c r="C3317">
        <v>2270004076</v>
      </c>
      <c r="D3317" s="2" t="s">
        <v>62</v>
      </c>
      <c r="E3317" s="2" t="s">
        <v>22</v>
      </c>
      <c r="F3317" s="2" t="s">
        <v>84</v>
      </c>
      <c r="G3317">
        <v>0</v>
      </c>
      <c r="H3317">
        <v>0.65435877375000007</v>
      </c>
      <c r="I3317">
        <v>1.7879468200000003E-3</v>
      </c>
      <c r="J3317">
        <v>0</v>
      </c>
      <c r="K3317">
        <v>4.3541245000000006E-3</v>
      </c>
      <c r="L3317">
        <v>3.0313525000000003E-4</v>
      </c>
      <c r="M3317">
        <v>3.0313525000000003E-4</v>
      </c>
      <c r="N3317">
        <v>0</v>
      </c>
      <c r="O3317">
        <v>3.7588771000000002E-4</v>
      </c>
    </row>
    <row r="3318" spans="1:15" x14ac:dyDescent="0.35">
      <c r="A3318">
        <v>2023</v>
      </c>
      <c r="B3318">
        <v>34033</v>
      </c>
      <c r="C3318">
        <v>2270005010</v>
      </c>
      <c r="D3318" s="2" t="s">
        <v>63</v>
      </c>
      <c r="E3318" s="2" t="s">
        <v>28</v>
      </c>
      <c r="F3318" s="2" t="s">
        <v>84</v>
      </c>
      <c r="G3318">
        <v>0</v>
      </c>
      <c r="H3318">
        <v>9.0539334160000026E-2</v>
      </c>
      <c r="I3318">
        <v>3.7588771000000002E-4</v>
      </c>
      <c r="J3318">
        <v>0</v>
      </c>
      <c r="K3318">
        <v>5.9304277999999992E-4</v>
      </c>
      <c r="L3318">
        <v>0</v>
      </c>
      <c r="M3318">
        <v>0</v>
      </c>
      <c r="N3318">
        <v>0</v>
      </c>
      <c r="O3318">
        <v>7.2752460000000016E-5</v>
      </c>
    </row>
    <row r="3319" spans="1:15" x14ac:dyDescent="0.35">
      <c r="A3319">
        <v>2023</v>
      </c>
      <c r="B3319">
        <v>34033</v>
      </c>
      <c r="C3319">
        <v>2270005015</v>
      </c>
      <c r="D3319" s="2" t="s">
        <v>64</v>
      </c>
      <c r="E3319" s="2" t="s">
        <v>28</v>
      </c>
      <c r="F3319" s="2" t="s">
        <v>84</v>
      </c>
      <c r="G3319">
        <v>3.7432242980000002E-2</v>
      </c>
      <c r="H3319">
        <v>4609.9469215726294</v>
      </c>
      <c r="I3319">
        <v>7.8293551908000003</v>
      </c>
      <c r="J3319">
        <v>6.7894579829999996E-2</v>
      </c>
      <c r="K3319">
        <v>18.443406689070002</v>
      </c>
      <c r="L3319">
        <v>1.4194049038400001</v>
      </c>
      <c r="M3319">
        <v>1.3768248731600001</v>
      </c>
      <c r="N3319">
        <v>1.4105158760000002E-2</v>
      </c>
      <c r="O3319">
        <v>1.3002088166100001</v>
      </c>
    </row>
    <row r="3320" spans="1:15" x14ac:dyDescent="0.35">
      <c r="A3320">
        <v>2023</v>
      </c>
      <c r="B3320">
        <v>34033</v>
      </c>
      <c r="C3320">
        <v>2270005020</v>
      </c>
      <c r="D3320" s="2" t="s">
        <v>91</v>
      </c>
      <c r="E3320" s="2" t="s">
        <v>28</v>
      </c>
      <c r="F3320" s="2" t="s">
        <v>84</v>
      </c>
      <c r="G3320">
        <v>3.3355900600000005E-3</v>
      </c>
      <c r="H3320">
        <v>413.60295784477995</v>
      </c>
      <c r="I3320">
        <v>0.77140866341000003</v>
      </c>
      <c r="J3320">
        <v>4.1468902200000003E-3</v>
      </c>
      <c r="K3320">
        <v>2.28102771996</v>
      </c>
      <c r="L3320">
        <v>0.20600299973</v>
      </c>
      <c r="M3320">
        <v>0.19981683601000003</v>
      </c>
      <c r="N3320">
        <v>1.2841911500000001E-3</v>
      </c>
      <c r="O3320">
        <v>0.17276614860999998</v>
      </c>
    </row>
    <row r="3321" spans="1:15" x14ac:dyDescent="0.35">
      <c r="A3321">
        <v>2023</v>
      </c>
      <c r="B3321">
        <v>34033</v>
      </c>
      <c r="C3321">
        <v>2270005025</v>
      </c>
      <c r="D3321" s="2" t="s">
        <v>65</v>
      </c>
      <c r="E3321" s="2" t="s">
        <v>28</v>
      </c>
      <c r="F3321" s="2" t="s">
        <v>84</v>
      </c>
      <c r="G3321">
        <v>0</v>
      </c>
      <c r="H3321">
        <v>2.3481407619999999</v>
      </c>
      <c r="I3321">
        <v>7.1848565800000002E-3</v>
      </c>
      <c r="J3321">
        <v>0</v>
      </c>
      <c r="K3321">
        <v>1.3959653839999997E-2</v>
      </c>
      <c r="L3321">
        <v>1.29300963E-3</v>
      </c>
      <c r="M3321">
        <v>1.2841911500000001E-3</v>
      </c>
      <c r="N3321">
        <v>0</v>
      </c>
      <c r="O3321">
        <v>1.5895310200000003E-3</v>
      </c>
    </row>
    <row r="3322" spans="1:15" x14ac:dyDescent="0.35">
      <c r="A3322">
        <v>2023</v>
      </c>
      <c r="B3322">
        <v>34033</v>
      </c>
      <c r="C3322">
        <v>2270005030</v>
      </c>
      <c r="D3322" s="2" t="s">
        <v>66</v>
      </c>
      <c r="E3322" s="2" t="s">
        <v>28</v>
      </c>
      <c r="F3322" s="2" t="s">
        <v>84</v>
      </c>
      <c r="G3322">
        <v>0</v>
      </c>
      <c r="H3322">
        <v>0.41106683134000005</v>
      </c>
      <c r="I3322">
        <v>1.2841911500000001E-3</v>
      </c>
      <c r="J3322">
        <v>0</v>
      </c>
      <c r="K3322">
        <v>1.8584946600000002E-3</v>
      </c>
      <c r="L3322">
        <v>2.4581513000000005E-4</v>
      </c>
      <c r="M3322">
        <v>2.4581513000000005E-4</v>
      </c>
      <c r="N3322">
        <v>0</v>
      </c>
      <c r="O3322">
        <v>2.1715507000000001E-4</v>
      </c>
    </row>
    <row r="3323" spans="1:15" x14ac:dyDescent="0.35">
      <c r="A3323">
        <v>2023</v>
      </c>
      <c r="B3323">
        <v>34033</v>
      </c>
      <c r="C3323">
        <v>2270005035</v>
      </c>
      <c r="D3323" s="2" t="s">
        <v>27</v>
      </c>
      <c r="E3323" s="2" t="s">
        <v>28</v>
      </c>
      <c r="F3323" s="2" t="s">
        <v>84</v>
      </c>
      <c r="G3323">
        <v>2.4581513000000005E-4</v>
      </c>
      <c r="H3323">
        <v>35.164099059319994</v>
      </c>
      <c r="I3323">
        <v>7.9683785280000016E-2</v>
      </c>
      <c r="J3323">
        <v>3.7588771000000002E-4</v>
      </c>
      <c r="K3323">
        <v>0.18156809396000001</v>
      </c>
      <c r="L3323">
        <v>1.6000029650000001E-2</v>
      </c>
      <c r="M3323">
        <v>1.5575640300000002E-2</v>
      </c>
      <c r="N3323">
        <v>2.4250820000000003E-5</v>
      </c>
      <c r="O3323">
        <v>2.0130385219999998E-2</v>
      </c>
    </row>
    <row r="3324" spans="1:15" x14ac:dyDescent="0.35">
      <c r="A3324">
        <v>2023</v>
      </c>
      <c r="B3324">
        <v>34033</v>
      </c>
      <c r="C3324">
        <v>2270005045</v>
      </c>
      <c r="D3324" s="2" t="s">
        <v>68</v>
      </c>
      <c r="E3324" s="2" t="s">
        <v>28</v>
      </c>
      <c r="F3324" s="2" t="s">
        <v>84</v>
      </c>
      <c r="G3324">
        <v>2.4581513000000005E-4</v>
      </c>
      <c r="H3324">
        <v>32.524507533319998</v>
      </c>
      <c r="I3324">
        <v>9.7830012500000021E-2</v>
      </c>
      <c r="J3324">
        <v>3.7588771000000002E-4</v>
      </c>
      <c r="K3324">
        <v>0.19040751785000001</v>
      </c>
      <c r="L3324">
        <v>2.0211956159999999E-2</v>
      </c>
      <c r="M3324">
        <v>1.9553877090000001E-2</v>
      </c>
      <c r="N3324">
        <v>0</v>
      </c>
      <c r="O3324">
        <v>1.695903935E-2</v>
      </c>
    </row>
    <row r="3325" spans="1:15" x14ac:dyDescent="0.35">
      <c r="A3325">
        <v>2023</v>
      </c>
      <c r="B3325">
        <v>34033</v>
      </c>
      <c r="C3325">
        <v>2270005055</v>
      </c>
      <c r="D3325" s="2" t="s">
        <v>69</v>
      </c>
      <c r="E3325" s="2" t="s">
        <v>28</v>
      </c>
      <c r="F3325" s="2" t="s">
        <v>84</v>
      </c>
      <c r="G3325">
        <v>6.4374903999999994E-4</v>
      </c>
      <c r="H3325">
        <v>89.725594587970008</v>
      </c>
      <c r="I3325">
        <v>0.16958047271000001</v>
      </c>
      <c r="J3325">
        <v>1.0383760200000003E-3</v>
      </c>
      <c r="K3325">
        <v>0.38160318734999998</v>
      </c>
      <c r="L3325">
        <v>3.32787389E-2</v>
      </c>
      <c r="M3325">
        <v>3.2312013029999996E-2</v>
      </c>
      <c r="N3325">
        <v>2.4581513000000005E-4</v>
      </c>
      <c r="O3325">
        <v>3.132544558E-2</v>
      </c>
    </row>
    <row r="3326" spans="1:15" x14ac:dyDescent="0.35">
      <c r="A3326">
        <v>2023</v>
      </c>
      <c r="B3326">
        <v>34033</v>
      </c>
      <c r="C3326">
        <v>2270005060</v>
      </c>
      <c r="D3326" s="2" t="s">
        <v>70</v>
      </c>
      <c r="E3326" s="2" t="s">
        <v>28</v>
      </c>
      <c r="F3326" s="2" t="s">
        <v>84</v>
      </c>
      <c r="G3326">
        <v>5.4454114000000004E-4</v>
      </c>
      <c r="H3326">
        <v>66.001243355520003</v>
      </c>
      <c r="I3326">
        <v>8.6911631950000012E-2</v>
      </c>
      <c r="J3326">
        <v>1.0383760200000003E-3</v>
      </c>
      <c r="K3326">
        <v>0.23257307996999999</v>
      </c>
      <c r="L3326">
        <v>1.6311983379999999E-2</v>
      </c>
      <c r="M3326">
        <v>1.5845706250000001E-2</v>
      </c>
      <c r="N3326">
        <v>2.1715507000000001E-4</v>
      </c>
      <c r="O3326">
        <v>1.334456486E-2</v>
      </c>
    </row>
    <row r="3327" spans="1:15" x14ac:dyDescent="0.35">
      <c r="A3327">
        <v>2023</v>
      </c>
      <c r="B3327">
        <v>34033</v>
      </c>
      <c r="C3327">
        <v>2270006005</v>
      </c>
      <c r="D3327" s="2" t="s">
        <v>29</v>
      </c>
      <c r="E3327" s="2" t="s">
        <v>30</v>
      </c>
      <c r="F3327" s="2" t="s">
        <v>84</v>
      </c>
      <c r="G3327">
        <v>2.4912205999999995E-3</v>
      </c>
      <c r="H3327">
        <v>303.42128842190004</v>
      </c>
      <c r="I3327">
        <v>0.64762035271999996</v>
      </c>
      <c r="J3327">
        <v>7.7470346800000006E-3</v>
      </c>
      <c r="K3327">
        <v>1.701635947</v>
      </c>
      <c r="L3327">
        <v>0.11120764665999998</v>
      </c>
      <c r="M3327">
        <v>0.10790292128000001</v>
      </c>
      <c r="N3327">
        <v>9.8436283000000028E-4</v>
      </c>
      <c r="O3327">
        <v>0.15661840941999999</v>
      </c>
    </row>
    <row r="3328" spans="1:15" x14ac:dyDescent="0.35">
      <c r="A3328">
        <v>2023</v>
      </c>
      <c r="B3328">
        <v>34033</v>
      </c>
      <c r="C3328">
        <v>2270006010</v>
      </c>
      <c r="D3328" s="2" t="s">
        <v>31</v>
      </c>
      <c r="E3328" s="2" t="s">
        <v>30</v>
      </c>
      <c r="F3328" s="2" t="s">
        <v>84</v>
      </c>
      <c r="G3328">
        <v>6.8894374999999995E-4</v>
      </c>
      <c r="H3328">
        <v>71.584710264539993</v>
      </c>
      <c r="I3328">
        <v>0.15838210542</v>
      </c>
      <c r="J3328">
        <v>1.8022768500000001E-3</v>
      </c>
      <c r="K3328">
        <v>0.40172144716000002</v>
      </c>
      <c r="L3328">
        <v>2.7824509019999995E-2</v>
      </c>
      <c r="M3328">
        <v>2.69514795E-2</v>
      </c>
      <c r="N3328">
        <v>2.8660060000000002E-4</v>
      </c>
      <c r="O3328">
        <v>3.797237488E-2</v>
      </c>
    </row>
    <row r="3329" spans="1:15" x14ac:dyDescent="0.35">
      <c r="A3329">
        <v>2023</v>
      </c>
      <c r="B3329">
        <v>34033</v>
      </c>
      <c r="C3329">
        <v>2270006015</v>
      </c>
      <c r="D3329" s="2" t="s">
        <v>32</v>
      </c>
      <c r="E3329" s="2" t="s">
        <v>30</v>
      </c>
      <c r="F3329" s="2" t="s">
        <v>84</v>
      </c>
      <c r="G3329">
        <v>1.6733065800000001E-3</v>
      </c>
      <c r="H3329">
        <v>198.60020543989998</v>
      </c>
      <c r="I3329">
        <v>0.17128574628000001</v>
      </c>
      <c r="J3329">
        <v>2.7557749999999998E-3</v>
      </c>
      <c r="K3329">
        <v>0.64562186468999994</v>
      </c>
      <c r="L3329">
        <v>2.671117592E-2</v>
      </c>
      <c r="M3329">
        <v>2.5928535819999998E-2</v>
      </c>
      <c r="N3329">
        <v>6.8894374999999995E-4</v>
      </c>
      <c r="O3329">
        <v>3.0875703099999999E-2</v>
      </c>
    </row>
    <row r="3330" spans="1:15" x14ac:dyDescent="0.35">
      <c r="A3330">
        <v>2023</v>
      </c>
      <c r="B3330">
        <v>34033</v>
      </c>
      <c r="C3330">
        <v>2270006025</v>
      </c>
      <c r="D3330" s="2" t="s">
        <v>71</v>
      </c>
      <c r="E3330" s="2" t="s">
        <v>30</v>
      </c>
      <c r="F3330" s="2" t="s">
        <v>84</v>
      </c>
      <c r="G3330">
        <v>7.1098994999999998E-4</v>
      </c>
      <c r="H3330">
        <v>101.02077004910001</v>
      </c>
      <c r="I3330">
        <v>0.44771863884000007</v>
      </c>
      <c r="J3330">
        <v>4.1557087000000008E-3</v>
      </c>
      <c r="K3330">
        <v>0.56525134028000013</v>
      </c>
      <c r="L3330">
        <v>6.665668570000001E-2</v>
      </c>
      <c r="M3330">
        <v>6.4589854450000012E-2</v>
      </c>
      <c r="N3330">
        <v>2.9541908000000006E-4</v>
      </c>
      <c r="O3330">
        <v>9.4767795319999987E-2</v>
      </c>
    </row>
    <row r="3331" spans="1:15" x14ac:dyDescent="0.35">
      <c r="A3331">
        <v>2023</v>
      </c>
      <c r="B3331">
        <v>34033</v>
      </c>
      <c r="C3331">
        <v>2270006030</v>
      </c>
      <c r="D3331" s="2" t="s">
        <v>72</v>
      </c>
      <c r="E3331" s="2" t="s">
        <v>30</v>
      </c>
      <c r="F3331" s="2" t="s">
        <v>84</v>
      </c>
      <c r="G3331">
        <v>0</v>
      </c>
      <c r="H3331">
        <v>9.7040240454300033</v>
      </c>
      <c r="I3331">
        <v>2.1053018689999998E-2</v>
      </c>
      <c r="J3331">
        <v>2.8660060000000002E-4</v>
      </c>
      <c r="K3331">
        <v>5.5558628619999988E-2</v>
      </c>
      <c r="L3331">
        <v>3.2738607000000006E-3</v>
      </c>
      <c r="M3331">
        <v>3.1801643500000013E-3</v>
      </c>
      <c r="N3331">
        <v>0</v>
      </c>
      <c r="O3331">
        <v>5.6581572300000004E-3</v>
      </c>
    </row>
    <row r="3332" spans="1:15" x14ac:dyDescent="0.35">
      <c r="A3332">
        <v>2023</v>
      </c>
      <c r="B3332">
        <v>34033</v>
      </c>
      <c r="C3332">
        <v>2270006035</v>
      </c>
      <c r="D3332" s="2" t="s">
        <v>33</v>
      </c>
      <c r="E3332" s="2" t="s">
        <v>30</v>
      </c>
      <c r="F3332" s="2" t="s">
        <v>84</v>
      </c>
      <c r="G3332">
        <v>0</v>
      </c>
      <c r="H3332">
        <v>8.6118431720200004</v>
      </c>
      <c r="I3332">
        <v>8.1493778300000003E-3</v>
      </c>
      <c r="J3332">
        <v>0</v>
      </c>
      <c r="K3332">
        <v>3.0875703099999999E-2</v>
      </c>
      <c r="L3332">
        <v>1.3778874999999999E-3</v>
      </c>
      <c r="M3332">
        <v>1.20702945E-3</v>
      </c>
      <c r="N3332">
        <v>0</v>
      </c>
      <c r="O3332">
        <v>1.6733065800000001E-3</v>
      </c>
    </row>
    <row r="3333" spans="1:15" x14ac:dyDescent="0.35">
      <c r="A3333">
        <v>2023</v>
      </c>
      <c r="B3333">
        <v>34033</v>
      </c>
      <c r="C3333">
        <v>2270007015</v>
      </c>
      <c r="D3333" s="2" t="s">
        <v>74</v>
      </c>
      <c r="E3333" s="2" t="s">
        <v>35</v>
      </c>
      <c r="F3333" s="2" t="s">
        <v>84</v>
      </c>
      <c r="G3333">
        <v>2.9541908000000006E-4</v>
      </c>
      <c r="H3333">
        <v>41.483974084629999</v>
      </c>
      <c r="I3333">
        <v>1.6794795160000004E-2</v>
      </c>
      <c r="J3333">
        <v>2.2046200000000002E-5</v>
      </c>
      <c r="K3333">
        <v>3.3692105150000005E-2</v>
      </c>
      <c r="L3333">
        <v>2.4912205999999995E-3</v>
      </c>
      <c r="M3333">
        <v>2.4228773799999997E-3</v>
      </c>
      <c r="N3333">
        <v>0</v>
      </c>
      <c r="O3333">
        <v>2.1825738E-3</v>
      </c>
    </row>
    <row r="3334" spans="1:15" x14ac:dyDescent="0.35">
      <c r="A3334">
        <v>2023</v>
      </c>
      <c r="B3334">
        <v>34033</v>
      </c>
      <c r="C3334">
        <v>2282005010</v>
      </c>
      <c r="D3334" s="2" t="s">
        <v>92</v>
      </c>
      <c r="E3334" s="2" t="s">
        <v>93</v>
      </c>
      <c r="F3334" s="2" t="s">
        <v>7</v>
      </c>
      <c r="G3334">
        <v>2.6597323956607747E-2</v>
      </c>
      <c r="H3334">
        <v>1950.4552680953334</v>
      </c>
      <c r="I3334">
        <v>193.33876076277582</v>
      </c>
      <c r="J3334">
        <v>2.231768914736779</v>
      </c>
      <c r="K3334">
        <v>11.474755283327161</v>
      </c>
      <c r="L3334">
        <v>0.43950262923333516</v>
      </c>
      <c r="M3334">
        <v>0.40430765197078317</v>
      </c>
      <c r="N3334">
        <v>1.1862148293721024E-2</v>
      </c>
      <c r="O3334">
        <v>39.284488949917375</v>
      </c>
    </row>
    <row r="3335" spans="1:15" x14ac:dyDescent="0.35">
      <c r="A3335">
        <v>2023</v>
      </c>
      <c r="B3335">
        <v>34033</v>
      </c>
      <c r="C3335">
        <v>2282005015</v>
      </c>
      <c r="D3335" s="2" t="s">
        <v>94</v>
      </c>
      <c r="E3335" s="2" t="s">
        <v>93</v>
      </c>
      <c r="F3335" s="2" t="s">
        <v>7</v>
      </c>
      <c r="G3335">
        <v>1.0936005943682532E-2</v>
      </c>
      <c r="H3335">
        <v>822.8374354189051</v>
      </c>
      <c r="I3335">
        <v>99.244827812677642</v>
      </c>
      <c r="J3335">
        <v>0.90382765047026969</v>
      </c>
      <c r="K3335">
        <v>5.5075485184727349</v>
      </c>
      <c r="L3335">
        <v>6.6039907809883697E-2</v>
      </c>
      <c r="M3335">
        <v>6.0769990588981804E-2</v>
      </c>
      <c r="N3335">
        <v>5.0028411820363782E-3</v>
      </c>
      <c r="O3335">
        <v>6.6597955614614559</v>
      </c>
    </row>
    <row r="3336" spans="1:15" x14ac:dyDescent="0.35">
      <c r="A3336">
        <v>2023</v>
      </c>
      <c r="B3336">
        <v>34033</v>
      </c>
      <c r="C3336">
        <v>2282010005</v>
      </c>
      <c r="D3336" s="2" t="s">
        <v>95</v>
      </c>
      <c r="E3336" s="2" t="s">
        <v>93</v>
      </c>
      <c r="F3336" s="2" t="s">
        <v>36</v>
      </c>
      <c r="G3336">
        <v>1.46139200053196E-2</v>
      </c>
      <c r="H3336">
        <v>1109.7418940165446</v>
      </c>
      <c r="I3336">
        <v>78.730553154157732</v>
      </c>
      <c r="J3336">
        <v>0.47253382019274975</v>
      </c>
      <c r="K3336">
        <v>6.0883787978301163</v>
      </c>
      <c r="L3336">
        <v>9.0498010187085379E-2</v>
      </c>
      <c r="M3336">
        <v>8.3248280764182461E-2</v>
      </c>
      <c r="N3336">
        <v>6.7244624580108693E-3</v>
      </c>
      <c r="O3336">
        <v>6.0402308940094356</v>
      </c>
    </row>
    <row r="3337" spans="1:15" x14ac:dyDescent="0.35">
      <c r="A3337">
        <v>2023</v>
      </c>
      <c r="B3337">
        <v>34033</v>
      </c>
      <c r="C3337">
        <v>2282020005</v>
      </c>
      <c r="D3337" s="2" t="s">
        <v>95</v>
      </c>
      <c r="E3337" s="2" t="s">
        <v>93</v>
      </c>
      <c r="F3337" s="2" t="s">
        <v>84</v>
      </c>
      <c r="G3337">
        <v>7.4060028781294928E-3</v>
      </c>
      <c r="H3337">
        <v>910.9695120100389</v>
      </c>
      <c r="I3337">
        <v>1.7584924036414304</v>
      </c>
      <c r="J3337">
        <v>3.5085219986305906E-2</v>
      </c>
      <c r="K3337">
        <v>7.762687893244486</v>
      </c>
      <c r="L3337">
        <v>0.18040489904353099</v>
      </c>
      <c r="M3337">
        <v>0.17498759348024157</v>
      </c>
      <c r="N3337">
        <v>8.3760481386664278E-3</v>
      </c>
      <c r="O3337">
        <v>0.48171057379431625</v>
      </c>
    </row>
    <row r="3338" spans="1:15" x14ac:dyDescent="0.35">
      <c r="A3338">
        <v>2023</v>
      </c>
      <c r="B3338">
        <v>34033</v>
      </c>
      <c r="C3338">
        <v>2282020010</v>
      </c>
      <c r="D3338" s="2" t="s">
        <v>96</v>
      </c>
      <c r="E3338" s="2" t="s">
        <v>93</v>
      </c>
      <c r="F3338" s="2" t="s">
        <v>84</v>
      </c>
      <c r="G3338">
        <v>1.3588996106659619E-5</v>
      </c>
      <c r="H3338">
        <v>4.073206459998473</v>
      </c>
      <c r="I3338">
        <v>1.3591609375141667E-2</v>
      </c>
      <c r="J3338">
        <v>2.1533332292091397E-4</v>
      </c>
      <c r="K3338">
        <v>2.2137519965141329E-2</v>
      </c>
      <c r="L3338">
        <v>2.14862934594145E-3</v>
      </c>
      <c r="M3338">
        <v>2.0670953693014919E-3</v>
      </c>
      <c r="N3338">
        <v>1.3588996106659619E-5</v>
      </c>
      <c r="O3338">
        <v>4.1880240693332122E-3</v>
      </c>
    </row>
    <row r="3339" spans="1:15" x14ac:dyDescent="0.35">
      <c r="A3339">
        <v>2023</v>
      </c>
      <c r="B3339">
        <v>34035</v>
      </c>
      <c r="C3339">
        <v>2260001010</v>
      </c>
      <c r="D3339" s="1" t="s">
        <v>5</v>
      </c>
      <c r="E3339" s="1" t="s">
        <v>6</v>
      </c>
      <c r="F3339" s="1" t="s">
        <v>7</v>
      </c>
      <c r="G3339">
        <v>2.296111730000001E-3</v>
      </c>
      <c r="H3339">
        <v>130.29270248852001</v>
      </c>
      <c r="I3339">
        <v>19.314921635129998</v>
      </c>
      <c r="J3339">
        <v>0.40094101167999996</v>
      </c>
      <c r="K3339">
        <v>0.22600000544000001</v>
      </c>
      <c r="L3339">
        <v>0.62715266063999997</v>
      </c>
      <c r="M3339">
        <v>0.57686527844000002</v>
      </c>
      <c r="N3339">
        <v>7.3744539000000016E-4</v>
      </c>
      <c r="O3339">
        <v>17.117064306980001</v>
      </c>
    </row>
    <row r="3340" spans="1:15" x14ac:dyDescent="0.35">
      <c r="A3340">
        <v>2023</v>
      </c>
      <c r="B3340">
        <v>34035</v>
      </c>
      <c r="C3340">
        <v>2260001030</v>
      </c>
      <c r="D3340" s="1" t="s">
        <v>8</v>
      </c>
      <c r="E3340" s="1" t="s">
        <v>6</v>
      </c>
      <c r="F3340" s="1" t="s">
        <v>7</v>
      </c>
      <c r="G3340">
        <v>8.7633645000000017E-4</v>
      </c>
      <c r="H3340">
        <v>60.273975697759987</v>
      </c>
      <c r="I3340">
        <v>10.238799821140002</v>
      </c>
      <c r="J3340">
        <v>8.4695988849999987E-2</v>
      </c>
      <c r="K3340">
        <v>0.11720421306000001</v>
      </c>
      <c r="L3340">
        <v>5.1978325740000005E-2</v>
      </c>
      <c r="M3340">
        <v>4.7845765550000009E-2</v>
      </c>
      <c r="N3340">
        <v>3.6155768000000003E-4</v>
      </c>
      <c r="O3340">
        <v>1.8669405592200001</v>
      </c>
    </row>
    <row r="3341" spans="1:15" x14ac:dyDescent="0.35">
      <c r="A3341">
        <v>2023</v>
      </c>
      <c r="B3341">
        <v>34035</v>
      </c>
      <c r="C3341">
        <v>2260001060</v>
      </c>
      <c r="D3341" s="1" t="s">
        <v>9</v>
      </c>
      <c r="E3341" s="1" t="s">
        <v>6</v>
      </c>
      <c r="F3341" s="1" t="s">
        <v>7</v>
      </c>
      <c r="G3341">
        <v>1.1386862300000007E-3</v>
      </c>
      <c r="H3341">
        <v>87.404718361509993</v>
      </c>
      <c r="I3341">
        <v>21.818642430530005</v>
      </c>
      <c r="J3341">
        <v>6.3659504809999989E-2</v>
      </c>
      <c r="K3341">
        <v>0.17573026020000002</v>
      </c>
      <c r="L3341">
        <v>1.1212697319999999E-2</v>
      </c>
      <c r="M3341">
        <v>1.028234768E-2</v>
      </c>
      <c r="N3341">
        <v>5.4233652000000023E-4</v>
      </c>
      <c r="O3341">
        <v>0.64762586426999991</v>
      </c>
    </row>
    <row r="3342" spans="1:15" x14ac:dyDescent="0.35">
      <c r="A3342">
        <v>2023</v>
      </c>
      <c r="B3342">
        <v>34035</v>
      </c>
      <c r="C3342">
        <v>2260002006</v>
      </c>
      <c r="D3342" s="1" t="s">
        <v>10</v>
      </c>
      <c r="E3342" s="1" t="s">
        <v>11</v>
      </c>
      <c r="F3342" s="1" t="s">
        <v>7</v>
      </c>
      <c r="G3342">
        <v>1.4032406300000001E-3</v>
      </c>
      <c r="H3342">
        <v>86.043502197950005</v>
      </c>
      <c r="I3342">
        <v>31.416214194639995</v>
      </c>
      <c r="J3342">
        <v>0.13951386514999997</v>
      </c>
      <c r="K3342">
        <v>0.18902522110999997</v>
      </c>
      <c r="L3342">
        <v>1.1447290934199998</v>
      </c>
      <c r="M3342">
        <v>1.0531293370399999</v>
      </c>
      <c r="N3342">
        <v>5.4674576000000006E-4</v>
      </c>
      <c r="O3342">
        <v>7.5310072731300002</v>
      </c>
    </row>
    <row r="3343" spans="1:15" x14ac:dyDescent="0.35">
      <c r="A3343">
        <v>2023</v>
      </c>
      <c r="B3343">
        <v>34035</v>
      </c>
      <c r="C3343">
        <v>2260002009</v>
      </c>
      <c r="D3343" s="1" t="s">
        <v>12</v>
      </c>
      <c r="E3343" s="1" t="s">
        <v>11</v>
      </c>
      <c r="F3343" s="1" t="s">
        <v>7</v>
      </c>
      <c r="G3343">
        <v>0</v>
      </c>
      <c r="H3343">
        <v>5.5791987646999992</v>
      </c>
      <c r="I3343">
        <v>1.1790561291300001</v>
      </c>
      <c r="J3343">
        <v>1.154228801E-2</v>
      </c>
      <c r="K3343">
        <v>1.262475643E-2</v>
      </c>
      <c r="L3343">
        <v>4.0465800100000004E-2</v>
      </c>
      <c r="M3343">
        <v>3.7221701769999997E-2</v>
      </c>
      <c r="N3343">
        <v>0</v>
      </c>
      <c r="O3343">
        <v>0.26176114646000004</v>
      </c>
    </row>
    <row r="3344" spans="1:15" x14ac:dyDescent="0.35">
      <c r="A3344">
        <v>2023</v>
      </c>
      <c r="B3344">
        <v>34035</v>
      </c>
      <c r="C3344">
        <v>2260002021</v>
      </c>
      <c r="D3344" s="1" t="s">
        <v>13</v>
      </c>
      <c r="E3344" s="1" t="s">
        <v>11</v>
      </c>
      <c r="F3344" s="1" t="s">
        <v>7</v>
      </c>
      <c r="G3344">
        <v>0</v>
      </c>
      <c r="H3344">
        <v>6.6694109124500001</v>
      </c>
      <c r="I3344">
        <v>1.4227316754199999</v>
      </c>
      <c r="J3344">
        <v>1.399272314E-2</v>
      </c>
      <c r="K3344">
        <v>1.5139125539999999E-2</v>
      </c>
      <c r="L3344">
        <v>4.8797059080000003E-2</v>
      </c>
      <c r="M3344">
        <v>4.4840868489999984E-2</v>
      </c>
      <c r="N3344">
        <v>0</v>
      </c>
      <c r="O3344">
        <v>0.31250929424000007</v>
      </c>
    </row>
    <row r="3345" spans="1:15" x14ac:dyDescent="0.35">
      <c r="A3345">
        <v>2023</v>
      </c>
      <c r="B3345">
        <v>34035</v>
      </c>
      <c r="C3345">
        <v>2260002027</v>
      </c>
      <c r="D3345" s="1" t="s">
        <v>14</v>
      </c>
      <c r="E3345" s="1" t="s">
        <v>11</v>
      </c>
      <c r="F3345" s="1" t="s">
        <v>7</v>
      </c>
      <c r="G3345">
        <v>0</v>
      </c>
      <c r="H3345">
        <v>4.8357237389999995E-2</v>
      </c>
      <c r="I3345">
        <v>1.0780591799999999E-2</v>
      </c>
      <c r="J3345">
        <v>0</v>
      </c>
      <c r="K3345">
        <v>0</v>
      </c>
      <c r="L3345">
        <v>3.637623E-4</v>
      </c>
      <c r="M3345">
        <v>3.3399993E-4</v>
      </c>
      <c r="N3345">
        <v>0</v>
      </c>
      <c r="O3345">
        <v>2.7160918399999996E-3</v>
      </c>
    </row>
    <row r="3346" spans="1:15" x14ac:dyDescent="0.35">
      <c r="A3346">
        <v>2023</v>
      </c>
      <c r="B3346">
        <v>34035</v>
      </c>
      <c r="C3346">
        <v>2260002039</v>
      </c>
      <c r="D3346" s="1" t="s">
        <v>15</v>
      </c>
      <c r="E3346" s="1" t="s">
        <v>11</v>
      </c>
      <c r="F3346" s="1" t="s">
        <v>7</v>
      </c>
      <c r="G3346">
        <v>3.6464414800000009E-3</v>
      </c>
      <c r="H3346">
        <v>222.29730536452996</v>
      </c>
      <c r="I3346">
        <v>81.931727165309994</v>
      </c>
      <c r="J3346">
        <v>0.39800335552999999</v>
      </c>
      <c r="K3346">
        <v>0.49680009390000007</v>
      </c>
      <c r="L3346">
        <v>2.9885310634299995</v>
      </c>
      <c r="M3346">
        <v>2.7494477405999995</v>
      </c>
      <c r="N3346">
        <v>1.35473899E-3</v>
      </c>
      <c r="O3346">
        <v>19.251537707819999</v>
      </c>
    </row>
    <row r="3347" spans="1:15" x14ac:dyDescent="0.35">
      <c r="A3347">
        <v>2023</v>
      </c>
      <c r="B3347">
        <v>34035</v>
      </c>
      <c r="C3347">
        <v>2260002054</v>
      </c>
      <c r="D3347" s="1" t="s">
        <v>16</v>
      </c>
      <c r="E3347" s="1" t="s">
        <v>11</v>
      </c>
      <c r="F3347" s="1" t="s">
        <v>7</v>
      </c>
      <c r="G3347">
        <v>0</v>
      </c>
      <c r="H3347">
        <v>1.2984660644999999</v>
      </c>
      <c r="I3347">
        <v>0.29015995899000002</v>
      </c>
      <c r="J3347">
        <v>2.9299399800000007E-3</v>
      </c>
      <c r="K3347">
        <v>2.9541908000000009E-3</v>
      </c>
      <c r="L3347">
        <v>9.9351200299999994E-3</v>
      </c>
      <c r="M3347">
        <v>9.148070690000001E-3</v>
      </c>
      <c r="N3347">
        <v>0</v>
      </c>
      <c r="O3347">
        <v>6.3674937150000013E-2</v>
      </c>
    </row>
    <row r="3348" spans="1:15" x14ac:dyDescent="0.35">
      <c r="A3348">
        <v>2023</v>
      </c>
      <c r="B3348">
        <v>34035</v>
      </c>
      <c r="C3348">
        <v>2260003030</v>
      </c>
      <c r="D3348" s="1" t="s">
        <v>17</v>
      </c>
      <c r="E3348" s="1" t="s">
        <v>18</v>
      </c>
      <c r="F3348" s="1" t="s">
        <v>7</v>
      </c>
      <c r="G3348">
        <v>0</v>
      </c>
      <c r="H3348">
        <v>4.0146416800600004</v>
      </c>
      <c r="I3348">
        <v>0.89693972620999984</v>
      </c>
      <c r="J3348">
        <v>9.0091796299999992E-3</v>
      </c>
      <c r="K3348">
        <v>9.1635030299999989E-3</v>
      </c>
      <c r="L3348">
        <v>3.0866884619999996E-2</v>
      </c>
      <c r="M3348">
        <v>2.8329367000000005E-2</v>
      </c>
      <c r="N3348">
        <v>0</v>
      </c>
      <c r="O3348">
        <v>0.21450070752</v>
      </c>
    </row>
    <row r="3349" spans="1:15" x14ac:dyDescent="0.35">
      <c r="A3349">
        <v>2023</v>
      </c>
      <c r="B3349">
        <v>34035</v>
      </c>
      <c r="C3349">
        <v>2260003040</v>
      </c>
      <c r="D3349" s="1" t="s">
        <v>19</v>
      </c>
      <c r="E3349" s="1" t="s">
        <v>18</v>
      </c>
      <c r="F3349" s="1" t="s">
        <v>7</v>
      </c>
      <c r="G3349">
        <v>0</v>
      </c>
      <c r="H3349">
        <v>0.32410339082000006</v>
      </c>
      <c r="I3349">
        <v>7.2353423780000009E-2</v>
      </c>
      <c r="J3349">
        <v>6.8894374999999995E-4</v>
      </c>
      <c r="K3349">
        <v>6.8894374999999995E-4</v>
      </c>
      <c r="L3349">
        <v>2.4912205999999995E-3</v>
      </c>
      <c r="M3349">
        <v>2.3622503299999997E-3</v>
      </c>
      <c r="N3349">
        <v>0</v>
      </c>
      <c r="O3349">
        <v>1.6699996500000001E-2</v>
      </c>
    </row>
    <row r="3350" spans="1:15" x14ac:dyDescent="0.35">
      <c r="A3350">
        <v>2023</v>
      </c>
      <c r="B3350">
        <v>34035</v>
      </c>
      <c r="C3350">
        <v>2260004015</v>
      </c>
      <c r="D3350" s="1" t="s">
        <v>20</v>
      </c>
      <c r="E3350" s="1" t="s">
        <v>21</v>
      </c>
      <c r="F3350" s="1" t="s">
        <v>7</v>
      </c>
      <c r="G3350">
        <v>8.5980180000000013E-5</v>
      </c>
      <c r="H3350">
        <v>9.471013348389997</v>
      </c>
      <c r="I3350">
        <v>1.8372167700699999</v>
      </c>
      <c r="J3350">
        <v>1.7384531009999999E-2</v>
      </c>
      <c r="K3350">
        <v>2.1260252970000001E-2</v>
      </c>
      <c r="L3350">
        <v>6.5702085239999986E-2</v>
      </c>
      <c r="M3350">
        <v>6.0420918029999993E-2</v>
      </c>
      <c r="N3350">
        <v>0</v>
      </c>
      <c r="O3350">
        <v>0.47972641431000002</v>
      </c>
    </row>
    <row r="3351" spans="1:15" x14ac:dyDescent="0.35">
      <c r="A3351">
        <v>2023</v>
      </c>
      <c r="B3351">
        <v>34035</v>
      </c>
      <c r="C3351">
        <v>2260004016</v>
      </c>
      <c r="D3351" s="1" t="s">
        <v>20</v>
      </c>
      <c r="E3351" s="1" t="s">
        <v>22</v>
      </c>
      <c r="F3351" s="1" t="s">
        <v>7</v>
      </c>
      <c r="G3351">
        <v>2.5364153099999998E-3</v>
      </c>
      <c r="H3351">
        <v>168.49706953112002</v>
      </c>
      <c r="I3351">
        <v>33.083797581120002</v>
      </c>
      <c r="J3351">
        <v>0.31376923456999994</v>
      </c>
      <c r="K3351">
        <v>0.37875040907000002</v>
      </c>
      <c r="L3351">
        <v>1.1811284719300001</v>
      </c>
      <c r="M3351">
        <v>1.0866208217700002</v>
      </c>
      <c r="N3351">
        <v>1.0185344400000004E-3</v>
      </c>
      <c r="O3351">
        <v>7.9721076427300002</v>
      </c>
    </row>
    <row r="3352" spans="1:15" x14ac:dyDescent="0.35">
      <c r="A3352">
        <v>2023</v>
      </c>
      <c r="B3352">
        <v>34035</v>
      </c>
      <c r="C3352">
        <v>2260004020</v>
      </c>
      <c r="D3352" s="1" t="s">
        <v>23</v>
      </c>
      <c r="E3352" s="1" t="s">
        <v>21</v>
      </c>
      <c r="F3352" s="1" t="s">
        <v>7</v>
      </c>
      <c r="G3352">
        <v>1.9654187300000001E-3</v>
      </c>
      <c r="H3352">
        <v>126.64749118648002</v>
      </c>
      <c r="I3352">
        <v>25.450504758469997</v>
      </c>
      <c r="J3352">
        <v>0.24414182341999993</v>
      </c>
      <c r="K3352">
        <v>0.28409835629999997</v>
      </c>
      <c r="L3352">
        <v>0.87975471330999999</v>
      </c>
      <c r="M3352">
        <v>0.80937883367000008</v>
      </c>
      <c r="N3352">
        <v>7.4957079999999991E-4</v>
      </c>
      <c r="O3352">
        <v>8.8985021944500016</v>
      </c>
    </row>
    <row r="3353" spans="1:15" x14ac:dyDescent="0.35">
      <c r="A3353">
        <v>2023</v>
      </c>
      <c r="B3353">
        <v>34035</v>
      </c>
      <c r="C3353">
        <v>2260004021</v>
      </c>
      <c r="D3353" s="1" t="s">
        <v>23</v>
      </c>
      <c r="E3353" s="1" t="s">
        <v>22</v>
      </c>
      <c r="F3353" s="1" t="s">
        <v>7</v>
      </c>
      <c r="G3353">
        <v>2.7706561850000002E-2</v>
      </c>
      <c r="H3353">
        <v>1694.0919335711799</v>
      </c>
      <c r="I3353">
        <v>604.47153448923996</v>
      </c>
      <c r="J3353">
        <v>3.0947970543600003</v>
      </c>
      <c r="K3353">
        <v>3.79355026105</v>
      </c>
      <c r="L3353">
        <v>21.981650931019995</v>
      </c>
      <c r="M3353">
        <v>20.223134685710004</v>
      </c>
      <c r="N3353">
        <v>1.020849291E-2</v>
      </c>
      <c r="O3353">
        <v>169.48758655785002</v>
      </c>
    </row>
    <row r="3354" spans="1:15" x14ac:dyDescent="0.35">
      <c r="A3354">
        <v>2023</v>
      </c>
      <c r="B3354">
        <v>34035</v>
      </c>
      <c r="C3354">
        <v>2260004025</v>
      </c>
      <c r="D3354" s="1" t="s">
        <v>24</v>
      </c>
      <c r="E3354" s="1" t="s">
        <v>21</v>
      </c>
      <c r="F3354" s="1" t="s">
        <v>7</v>
      </c>
      <c r="G3354">
        <v>2.5309037599999997E-3</v>
      </c>
      <c r="H3354">
        <v>175.45322985542001</v>
      </c>
      <c r="I3354">
        <v>32.548301996980001</v>
      </c>
      <c r="J3354">
        <v>0.29917244555000005</v>
      </c>
      <c r="K3354">
        <v>0.39715347451999999</v>
      </c>
      <c r="L3354">
        <v>1.2663965596699998</v>
      </c>
      <c r="M3354">
        <v>1.16508214526</v>
      </c>
      <c r="N3354">
        <v>9.9869286000000006E-4</v>
      </c>
      <c r="O3354">
        <v>9.6224266499900004</v>
      </c>
    </row>
    <row r="3355" spans="1:15" x14ac:dyDescent="0.35">
      <c r="A3355">
        <v>2023</v>
      </c>
      <c r="B3355">
        <v>34035</v>
      </c>
      <c r="C3355">
        <v>2260004026</v>
      </c>
      <c r="D3355" s="1" t="s">
        <v>24</v>
      </c>
      <c r="E3355" s="1" t="s">
        <v>22</v>
      </c>
      <c r="F3355" s="1" t="s">
        <v>7</v>
      </c>
      <c r="G3355">
        <v>2.2016437629999996E-2</v>
      </c>
      <c r="H3355">
        <v>1482.1482876274797</v>
      </c>
      <c r="I3355">
        <v>331.03450886572</v>
      </c>
      <c r="J3355">
        <v>2.9350535960899995</v>
      </c>
      <c r="K3355">
        <v>3.3345142054399997</v>
      </c>
      <c r="L3355">
        <v>11.49925603222</v>
      </c>
      <c r="M3355">
        <v>10.579330937890001</v>
      </c>
      <c r="N3355">
        <v>8.91438097E-3</v>
      </c>
      <c r="O3355">
        <v>84.913848296089995</v>
      </c>
    </row>
    <row r="3356" spans="1:15" x14ac:dyDescent="0.35">
      <c r="A3356">
        <v>2023</v>
      </c>
      <c r="B3356">
        <v>34035</v>
      </c>
      <c r="C3356">
        <v>2260004030</v>
      </c>
      <c r="D3356" s="1" t="s">
        <v>25</v>
      </c>
      <c r="E3356" s="1" t="s">
        <v>21</v>
      </c>
      <c r="F3356" s="1" t="s">
        <v>7</v>
      </c>
      <c r="G3356">
        <v>1.6832273700000003E-3</v>
      </c>
      <c r="H3356">
        <v>112.92106850552</v>
      </c>
      <c r="I3356">
        <v>22.21996594378</v>
      </c>
      <c r="J3356">
        <v>0.21089394919999999</v>
      </c>
      <c r="K3356">
        <v>0.25386529993000007</v>
      </c>
      <c r="L3356">
        <v>0.79291252689000014</v>
      </c>
      <c r="M3356">
        <v>0.72945694942999983</v>
      </c>
      <c r="N3356">
        <v>6.0627050000000018E-4</v>
      </c>
      <c r="O3356">
        <v>5.8195508463399994</v>
      </c>
    </row>
    <row r="3357" spans="1:15" x14ac:dyDescent="0.35">
      <c r="A3357">
        <v>2023</v>
      </c>
      <c r="B3357">
        <v>34035</v>
      </c>
      <c r="C3357">
        <v>2260004031</v>
      </c>
      <c r="D3357" s="1" t="s">
        <v>25</v>
      </c>
      <c r="E3357" s="1" t="s">
        <v>22</v>
      </c>
      <c r="F3357" s="1" t="s">
        <v>7</v>
      </c>
      <c r="G3357">
        <v>2.1320880019999999E-2</v>
      </c>
      <c r="H3357">
        <v>1383.9745418001801</v>
      </c>
      <c r="I3357">
        <v>368.86170400717003</v>
      </c>
      <c r="J3357">
        <v>2.5901584340500006</v>
      </c>
      <c r="K3357">
        <v>3.0914217811400002</v>
      </c>
      <c r="L3357">
        <v>13.074814170660003</v>
      </c>
      <c r="M3357">
        <v>12.028831109350001</v>
      </c>
      <c r="N3357">
        <v>8.4205460900000015E-3</v>
      </c>
      <c r="O3357">
        <v>84.883725470719995</v>
      </c>
    </row>
    <row r="3358" spans="1:15" x14ac:dyDescent="0.35">
      <c r="A3358">
        <v>2023</v>
      </c>
      <c r="B3358">
        <v>34035</v>
      </c>
      <c r="C3358">
        <v>2260004035</v>
      </c>
      <c r="D3358" s="1" t="s">
        <v>97</v>
      </c>
      <c r="E3358" s="1" t="s">
        <v>21</v>
      </c>
      <c r="F3358" s="1" t="s">
        <v>7</v>
      </c>
      <c r="G3358">
        <v>1.17065322E-3</v>
      </c>
      <c r="H3358">
        <v>56.561280977519999</v>
      </c>
      <c r="I3358">
        <v>28.371535869050007</v>
      </c>
      <c r="J3358">
        <v>0.38700009711</v>
      </c>
      <c r="K3358">
        <v>9.4765590699999999E-2</v>
      </c>
      <c r="L3358">
        <v>0.31532128705000001</v>
      </c>
      <c r="M3358">
        <v>0.29006626264000002</v>
      </c>
      <c r="N3358">
        <v>3.6596691999999997E-4</v>
      </c>
      <c r="O3358">
        <v>10.837120461420001</v>
      </c>
    </row>
    <row r="3359" spans="1:15" x14ac:dyDescent="0.35">
      <c r="A3359">
        <v>2023</v>
      </c>
      <c r="B3359">
        <v>34035</v>
      </c>
      <c r="C3359">
        <v>2260004036</v>
      </c>
      <c r="D3359" s="1" t="s">
        <v>97</v>
      </c>
      <c r="E3359" s="1" t="s">
        <v>22</v>
      </c>
      <c r="F3359" s="1" t="s">
        <v>7</v>
      </c>
      <c r="G3359">
        <v>9.7289880599999989E-3</v>
      </c>
      <c r="H3359">
        <v>478.91899207658003</v>
      </c>
      <c r="I3359">
        <v>240.17271926834999</v>
      </c>
      <c r="J3359">
        <v>3.2759076896699995</v>
      </c>
      <c r="K3359">
        <v>0.80250482851000005</v>
      </c>
      <c r="L3359">
        <v>2.6692987805000001</v>
      </c>
      <c r="M3359">
        <v>2.4557989704600001</v>
      </c>
      <c r="N3359">
        <v>2.8538805899999999E-3</v>
      </c>
      <c r="O3359">
        <v>88.938989478900012</v>
      </c>
    </row>
    <row r="3360" spans="1:15" x14ac:dyDescent="0.35">
      <c r="A3360">
        <v>2023</v>
      </c>
      <c r="B3360">
        <v>34035</v>
      </c>
      <c r="C3360">
        <v>2260004071</v>
      </c>
      <c r="D3360" s="1" t="s">
        <v>26</v>
      </c>
      <c r="E3360" s="1" t="s">
        <v>22</v>
      </c>
      <c r="F3360" s="1" t="s">
        <v>7</v>
      </c>
      <c r="G3360">
        <v>0</v>
      </c>
      <c r="H3360">
        <v>0.69565020403999989</v>
      </c>
      <c r="I3360">
        <v>0.14375775865000004</v>
      </c>
      <c r="J3360">
        <v>1.3999337000000001E-3</v>
      </c>
      <c r="K3360">
        <v>1.6170887700000002E-3</v>
      </c>
      <c r="L3360">
        <v>4.9537811400000003E-3</v>
      </c>
      <c r="M3360">
        <v>4.5349033400000002E-3</v>
      </c>
      <c r="N3360">
        <v>0</v>
      </c>
      <c r="O3360">
        <v>2.980536009E-2</v>
      </c>
    </row>
    <row r="3361" spans="1:15" x14ac:dyDescent="0.35">
      <c r="A3361">
        <v>2023</v>
      </c>
      <c r="B3361">
        <v>34035</v>
      </c>
      <c r="C3361">
        <v>2260005035</v>
      </c>
      <c r="D3361" s="1" t="s">
        <v>27</v>
      </c>
      <c r="E3361" s="1" t="s">
        <v>28</v>
      </c>
      <c r="F3361" s="1" t="s">
        <v>7</v>
      </c>
      <c r="G3361">
        <v>0</v>
      </c>
      <c r="H3361">
        <v>0.20851406191000002</v>
      </c>
      <c r="I3361">
        <v>3.7830176890000004E-2</v>
      </c>
      <c r="J3361">
        <v>3.7588771000000002E-4</v>
      </c>
      <c r="K3361">
        <v>4.4533324000000008E-4</v>
      </c>
      <c r="L3361">
        <v>1.5597686500000002E-3</v>
      </c>
      <c r="M3361">
        <v>1.3867059800000002E-3</v>
      </c>
      <c r="N3361">
        <v>0</v>
      </c>
      <c r="O3361">
        <v>9.1006713599999997E-3</v>
      </c>
    </row>
    <row r="3362" spans="1:15" x14ac:dyDescent="0.35">
      <c r="A3362">
        <v>2023</v>
      </c>
      <c r="B3362">
        <v>34035</v>
      </c>
      <c r="C3362">
        <v>2260006005</v>
      </c>
      <c r="D3362" s="1" t="s">
        <v>29</v>
      </c>
      <c r="E3362" s="1" t="s">
        <v>30</v>
      </c>
      <c r="F3362" s="1" t="s">
        <v>7</v>
      </c>
      <c r="G3362">
        <v>3.3399993E-4</v>
      </c>
      <c r="H3362">
        <v>23.105815329080002</v>
      </c>
      <c r="I3362">
        <v>4.8061256131900008</v>
      </c>
      <c r="J3362">
        <v>4.6788650260000009E-2</v>
      </c>
      <c r="K3362">
        <v>5.2275949440000004E-2</v>
      </c>
      <c r="L3362">
        <v>0.16713003757999995</v>
      </c>
      <c r="M3362">
        <v>0.15380200737000002</v>
      </c>
      <c r="N3362">
        <v>0</v>
      </c>
      <c r="O3362">
        <v>1.35152134711</v>
      </c>
    </row>
    <row r="3363" spans="1:15" x14ac:dyDescent="0.35">
      <c r="A3363">
        <v>2023</v>
      </c>
      <c r="B3363">
        <v>34035</v>
      </c>
      <c r="C3363">
        <v>2260006010</v>
      </c>
      <c r="D3363" s="1" t="s">
        <v>31</v>
      </c>
      <c r="E3363" s="1" t="s">
        <v>30</v>
      </c>
      <c r="F3363" s="1" t="s">
        <v>7</v>
      </c>
      <c r="G3363">
        <v>2.3622503299999997E-3</v>
      </c>
      <c r="H3363">
        <v>154.15537929594001</v>
      </c>
      <c r="I3363">
        <v>31.098722459199998</v>
      </c>
      <c r="J3363">
        <v>0.29698987175000002</v>
      </c>
      <c r="K3363">
        <v>0.35601526532</v>
      </c>
      <c r="L3363">
        <v>1.2364467969700002</v>
      </c>
      <c r="M3363">
        <v>1.13747589362</v>
      </c>
      <c r="N3363">
        <v>9.755443500000004E-4</v>
      </c>
      <c r="O3363">
        <v>9.53309544759</v>
      </c>
    </row>
    <row r="3364" spans="1:15" x14ac:dyDescent="0.35">
      <c r="A3364">
        <v>2023</v>
      </c>
      <c r="B3364">
        <v>34035</v>
      </c>
      <c r="C3364">
        <v>2260006015</v>
      </c>
      <c r="D3364" s="1" t="s">
        <v>32</v>
      </c>
      <c r="E3364" s="1" t="s">
        <v>30</v>
      </c>
      <c r="F3364" s="1" t="s">
        <v>7</v>
      </c>
      <c r="G3364">
        <v>0</v>
      </c>
      <c r="H3364">
        <v>5.7818364120000007E-2</v>
      </c>
      <c r="I3364">
        <v>1.2925687059999998E-2</v>
      </c>
      <c r="J3364">
        <v>0</v>
      </c>
      <c r="K3364">
        <v>0</v>
      </c>
      <c r="L3364">
        <v>4.0234314999999999E-4</v>
      </c>
      <c r="M3364">
        <v>4.0234314999999999E-4</v>
      </c>
      <c r="N3364">
        <v>0</v>
      </c>
      <c r="O3364">
        <v>3.4667649500000003E-3</v>
      </c>
    </row>
    <row r="3365" spans="1:15" x14ac:dyDescent="0.35">
      <c r="A3365">
        <v>2023</v>
      </c>
      <c r="B3365">
        <v>34035</v>
      </c>
      <c r="C3365">
        <v>2260006035</v>
      </c>
      <c r="D3365" s="1" t="s">
        <v>33</v>
      </c>
      <c r="E3365" s="1" t="s">
        <v>30</v>
      </c>
      <c r="F3365" s="1" t="s">
        <v>7</v>
      </c>
      <c r="G3365">
        <v>0</v>
      </c>
      <c r="H3365">
        <v>0.93636715028999995</v>
      </c>
      <c r="I3365">
        <v>0.20925812116</v>
      </c>
      <c r="J3365">
        <v>2.0888774500000006E-3</v>
      </c>
      <c r="K3365">
        <v>2.0888774500000006E-3</v>
      </c>
      <c r="L3365">
        <v>7.0966717800000009E-3</v>
      </c>
      <c r="M3365">
        <v>6.5785860800000005E-3</v>
      </c>
      <c r="N3365">
        <v>0</v>
      </c>
      <c r="O3365">
        <v>5.9359393499999989E-2</v>
      </c>
    </row>
    <row r="3366" spans="1:15" x14ac:dyDescent="0.35">
      <c r="A3366">
        <v>2023</v>
      </c>
      <c r="B3366">
        <v>34035</v>
      </c>
      <c r="C3366">
        <v>2260007005</v>
      </c>
      <c r="D3366" s="1" t="s">
        <v>34</v>
      </c>
      <c r="E3366" s="1" t="s">
        <v>35</v>
      </c>
      <c r="F3366" s="1" t="s">
        <v>7</v>
      </c>
      <c r="G3366">
        <v>0</v>
      </c>
      <c r="H3366">
        <v>0.31876269887000008</v>
      </c>
      <c r="I3366">
        <v>0.12361524801999998</v>
      </c>
      <c r="J3366">
        <v>6.8894374999999995E-4</v>
      </c>
      <c r="K3366">
        <v>6.8894374999999995E-4</v>
      </c>
      <c r="L3366">
        <v>4.4897086300000003E-3</v>
      </c>
      <c r="M3366">
        <v>4.1645271800000013E-3</v>
      </c>
      <c r="N3366">
        <v>0</v>
      </c>
      <c r="O3366">
        <v>3.1625273899999994E-2</v>
      </c>
    </row>
    <row r="3367" spans="1:15" x14ac:dyDescent="0.35">
      <c r="A3367">
        <v>2023</v>
      </c>
      <c r="B3367">
        <v>34035</v>
      </c>
      <c r="C3367">
        <v>2265001010</v>
      </c>
      <c r="D3367" s="1" t="s">
        <v>5</v>
      </c>
      <c r="E3367" s="1" t="s">
        <v>6</v>
      </c>
      <c r="F3367" s="1" t="s">
        <v>36</v>
      </c>
      <c r="G3367">
        <v>7.3744539000000016E-4</v>
      </c>
      <c r="H3367">
        <v>58.847555693080004</v>
      </c>
      <c r="I3367">
        <v>7.0900248506999999</v>
      </c>
      <c r="J3367">
        <v>8.0530359359999998E-2</v>
      </c>
      <c r="K3367">
        <v>0.14742293940000001</v>
      </c>
      <c r="L3367">
        <v>1.7686563950000001E-2</v>
      </c>
      <c r="M3367">
        <v>1.6332927269999999E-2</v>
      </c>
      <c r="N3367">
        <v>3.6155768000000003E-4</v>
      </c>
      <c r="O3367">
        <v>0.8077882003400001</v>
      </c>
    </row>
    <row r="3368" spans="1:15" x14ac:dyDescent="0.35">
      <c r="A3368">
        <v>2023</v>
      </c>
      <c r="B3368">
        <v>34035</v>
      </c>
      <c r="C3368">
        <v>2265001030</v>
      </c>
      <c r="D3368" s="1" t="s">
        <v>8</v>
      </c>
      <c r="E3368" s="1" t="s">
        <v>6</v>
      </c>
      <c r="F3368" s="1" t="s">
        <v>36</v>
      </c>
      <c r="G3368">
        <v>7.4813779700000013E-3</v>
      </c>
      <c r="H3368">
        <v>560.15005793658997</v>
      </c>
      <c r="I3368">
        <v>87.360426443400002</v>
      </c>
      <c r="J3368">
        <v>0.55777547386000004</v>
      </c>
      <c r="K3368">
        <v>1.02322917829</v>
      </c>
      <c r="L3368">
        <v>0.15798527381999999</v>
      </c>
      <c r="M3368">
        <v>0.14538146127999999</v>
      </c>
      <c r="N3368">
        <v>3.3907055600000007E-3</v>
      </c>
      <c r="O3368">
        <v>8.2181399277999976</v>
      </c>
    </row>
    <row r="3369" spans="1:15" x14ac:dyDescent="0.35">
      <c r="A3369">
        <v>2023</v>
      </c>
      <c r="B3369">
        <v>34035</v>
      </c>
      <c r="C3369">
        <v>2265001050</v>
      </c>
      <c r="D3369" s="1" t="s">
        <v>37</v>
      </c>
      <c r="E3369" s="1" t="s">
        <v>6</v>
      </c>
      <c r="F3369" s="1" t="s">
        <v>36</v>
      </c>
      <c r="G3369">
        <v>1.6903923850000002E-2</v>
      </c>
      <c r="H3369">
        <v>1281.6070377363001</v>
      </c>
      <c r="I3369">
        <v>327.76797632260002</v>
      </c>
      <c r="J3369">
        <v>0.96755921636000009</v>
      </c>
      <c r="K3369">
        <v>2.7018786548600002</v>
      </c>
      <c r="L3369">
        <v>0.16742435434999997</v>
      </c>
      <c r="M3369">
        <v>0.15402687860999997</v>
      </c>
      <c r="N3369">
        <v>7.782308600000001E-3</v>
      </c>
      <c r="O3369">
        <v>6.9976821373799991</v>
      </c>
    </row>
    <row r="3370" spans="1:15" x14ac:dyDescent="0.35">
      <c r="A3370">
        <v>2023</v>
      </c>
      <c r="B3370">
        <v>34035</v>
      </c>
      <c r="C3370">
        <v>2265001060</v>
      </c>
      <c r="D3370" s="1" t="s">
        <v>9</v>
      </c>
      <c r="E3370" s="1" t="s">
        <v>6</v>
      </c>
      <c r="F3370" s="1" t="s">
        <v>36</v>
      </c>
      <c r="G3370">
        <v>1.0659337700000006E-3</v>
      </c>
      <c r="H3370">
        <v>81.280375493240001</v>
      </c>
      <c r="I3370">
        <v>21.261921867340003</v>
      </c>
      <c r="J3370">
        <v>6.9692447439999985E-2</v>
      </c>
      <c r="K3370">
        <v>0.25551215107000003</v>
      </c>
      <c r="L3370">
        <v>8.6674635300000025E-3</v>
      </c>
      <c r="M3370">
        <v>7.9829290199999996E-3</v>
      </c>
      <c r="N3370">
        <v>5.2029032000000021E-4</v>
      </c>
      <c r="O3370">
        <v>0.63514881737999995</v>
      </c>
    </row>
    <row r="3371" spans="1:15" x14ac:dyDescent="0.35">
      <c r="A3371">
        <v>2023</v>
      </c>
      <c r="B3371">
        <v>34035</v>
      </c>
      <c r="C3371">
        <v>2265002003</v>
      </c>
      <c r="D3371" s="1" t="s">
        <v>38</v>
      </c>
      <c r="E3371" s="1" t="s">
        <v>11</v>
      </c>
      <c r="F3371" s="1" t="s">
        <v>36</v>
      </c>
      <c r="G3371">
        <v>9.7554435000000018E-4</v>
      </c>
      <c r="H3371">
        <v>76.250095141550005</v>
      </c>
      <c r="I3371">
        <v>15.486554912729998</v>
      </c>
      <c r="J3371">
        <v>4.4606076460000005E-2</v>
      </c>
      <c r="K3371">
        <v>0.1578287458</v>
      </c>
      <c r="L3371">
        <v>9.2737340299999995E-3</v>
      </c>
      <c r="M3371">
        <v>8.4646384900000007E-3</v>
      </c>
      <c r="N3371">
        <v>4.7509561000000003E-4</v>
      </c>
      <c r="O3371">
        <v>0.32401851295000006</v>
      </c>
    </row>
    <row r="3372" spans="1:15" x14ac:dyDescent="0.35">
      <c r="A3372">
        <v>2023</v>
      </c>
      <c r="B3372">
        <v>34035</v>
      </c>
      <c r="C3372">
        <v>2265002006</v>
      </c>
      <c r="D3372" s="1" t="s">
        <v>10</v>
      </c>
      <c r="E3372" s="1" t="s">
        <v>11</v>
      </c>
      <c r="F3372" s="1" t="s">
        <v>36</v>
      </c>
      <c r="G3372">
        <v>0</v>
      </c>
      <c r="H3372">
        <v>0.56829371587999988</v>
      </c>
      <c r="I3372">
        <v>0.14019068349</v>
      </c>
      <c r="J3372">
        <v>3.7258077999999999E-4</v>
      </c>
      <c r="K3372">
        <v>1.1530162600000002E-3</v>
      </c>
      <c r="L3372">
        <v>0</v>
      </c>
      <c r="M3372">
        <v>0</v>
      </c>
      <c r="N3372">
        <v>0</v>
      </c>
      <c r="O3372">
        <v>3.0633194900000008E-3</v>
      </c>
    </row>
    <row r="3373" spans="1:15" x14ac:dyDescent="0.35">
      <c r="A3373">
        <v>2023</v>
      </c>
      <c r="B3373">
        <v>34035</v>
      </c>
      <c r="C3373">
        <v>2265002009</v>
      </c>
      <c r="D3373" s="1" t="s">
        <v>12</v>
      </c>
      <c r="E3373" s="1" t="s">
        <v>11</v>
      </c>
      <c r="F3373" s="1" t="s">
        <v>36</v>
      </c>
      <c r="G3373">
        <v>1.9036893700000005E-3</v>
      </c>
      <c r="H3373">
        <v>143.46634646685004</v>
      </c>
      <c r="I3373">
        <v>27.435276745139998</v>
      </c>
      <c r="J3373">
        <v>0.10184462552000001</v>
      </c>
      <c r="K3373">
        <v>0.29757078912000001</v>
      </c>
      <c r="L3373">
        <v>2.9185861870000003E-2</v>
      </c>
      <c r="M3373">
        <v>2.6832430019999999E-2</v>
      </c>
      <c r="N3373">
        <v>8.4216484000000018E-4</v>
      </c>
      <c r="O3373">
        <v>0.84238640431</v>
      </c>
    </row>
    <row r="3374" spans="1:15" x14ac:dyDescent="0.35">
      <c r="A3374">
        <v>2023</v>
      </c>
      <c r="B3374">
        <v>34035</v>
      </c>
      <c r="C3374">
        <v>2265002015</v>
      </c>
      <c r="D3374" s="1" t="s">
        <v>39</v>
      </c>
      <c r="E3374" s="1" t="s">
        <v>11</v>
      </c>
      <c r="F3374" s="1" t="s">
        <v>36</v>
      </c>
      <c r="G3374">
        <v>1.7471613500000002E-3</v>
      </c>
      <c r="H3374">
        <v>134.76939614435</v>
      </c>
      <c r="I3374">
        <v>28.357637944569998</v>
      </c>
      <c r="J3374">
        <v>8.2677659239999993E-2</v>
      </c>
      <c r="K3374">
        <v>0.28141423145</v>
      </c>
      <c r="L3374">
        <v>1.6134511470000001E-2</v>
      </c>
      <c r="M3374">
        <v>1.4794102510000001E-2</v>
      </c>
      <c r="N3374">
        <v>7.6169620999999999E-4</v>
      </c>
      <c r="O3374">
        <v>0.57920327795000004</v>
      </c>
    </row>
    <row r="3375" spans="1:15" x14ac:dyDescent="0.35">
      <c r="A3375">
        <v>2023</v>
      </c>
      <c r="B3375">
        <v>34035</v>
      </c>
      <c r="C3375">
        <v>2265002021</v>
      </c>
      <c r="D3375" s="1" t="s">
        <v>13</v>
      </c>
      <c r="E3375" s="1" t="s">
        <v>11</v>
      </c>
      <c r="F3375" s="1" t="s">
        <v>36</v>
      </c>
      <c r="G3375">
        <v>3.5979398400000006E-3</v>
      </c>
      <c r="H3375">
        <v>269.09099097660999</v>
      </c>
      <c r="I3375">
        <v>59.824795395859994</v>
      </c>
      <c r="J3375">
        <v>0.18039633842999997</v>
      </c>
      <c r="K3375">
        <v>0.55636561936999995</v>
      </c>
      <c r="L3375">
        <v>3.9091219529999999E-2</v>
      </c>
      <c r="M3375">
        <v>3.5957352199999994E-2</v>
      </c>
      <c r="N3375">
        <v>1.5972471899999999E-3</v>
      </c>
      <c r="O3375">
        <v>1.43325432668</v>
      </c>
    </row>
    <row r="3376" spans="1:15" x14ac:dyDescent="0.35">
      <c r="A3376">
        <v>2023</v>
      </c>
      <c r="B3376">
        <v>34035</v>
      </c>
      <c r="C3376">
        <v>2265002024</v>
      </c>
      <c r="D3376" s="1" t="s">
        <v>40</v>
      </c>
      <c r="E3376" s="1" t="s">
        <v>11</v>
      </c>
      <c r="F3376" s="1" t="s">
        <v>36</v>
      </c>
      <c r="G3376">
        <v>1.4793000199999999E-3</v>
      </c>
      <c r="H3376">
        <v>113.52603827972003</v>
      </c>
      <c r="I3376">
        <v>25.742773436489998</v>
      </c>
      <c r="J3376">
        <v>8.0370524409999977E-2</v>
      </c>
      <c r="K3376">
        <v>0.24017130279999999</v>
      </c>
      <c r="L3376">
        <v>1.7358075569999999E-2</v>
      </c>
      <c r="M3376">
        <v>1.5928379500000003E-2</v>
      </c>
      <c r="N3376">
        <v>6.8894374999999995E-4</v>
      </c>
      <c r="O3376">
        <v>0.60570060573000006</v>
      </c>
    </row>
    <row r="3377" spans="1:15" x14ac:dyDescent="0.35">
      <c r="A3377">
        <v>2023</v>
      </c>
      <c r="B3377">
        <v>34035</v>
      </c>
      <c r="C3377">
        <v>2265002027</v>
      </c>
      <c r="D3377" s="1" t="s">
        <v>14</v>
      </c>
      <c r="E3377" s="1" t="s">
        <v>11</v>
      </c>
      <c r="F3377" s="1" t="s">
        <v>36</v>
      </c>
      <c r="G3377">
        <v>0</v>
      </c>
      <c r="H3377">
        <v>5.8847161066100009</v>
      </c>
      <c r="I3377">
        <v>1.25580446288</v>
      </c>
      <c r="J3377">
        <v>4.3629429800000003E-3</v>
      </c>
      <c r="K3377">
        <v>1.2561924760000001E-2</v>
      </c>
      <c r="L3377">
        <v>1.1430954700000003E-3</v>
      </c>
      <c r="M3377">
        <v>1.0471945000000004E-3</v>
      </c>
      <c r="N3377">
        <v>0</v>
      </c>
      <c r="O3377">
        <v>3.0553828580000001E-2</v>
      </c>
    </row>
    <row r="3378" spans="1:15" x14ac:dyDescent="0.35">
      <c r="A3378">
        <v>2023</v>
      </c>
      <c r="B3378">
        <v>34035</v>
      </c>
      <c r="C3378">
        <v>2265002030</v>
      </c>
      <c r="D3378" s="1" t="s">
        <v>41</v>
      </c>
      <c r="E3378" s="1" t="s">
        <v>11</v>
      </c>
      <c r="F3378" s="1" t="s">
        <v>36</v>
      </c>
      <c r="G3378">
        <v>3.0765472100000007E-3</v>
      </c>
      <c r="H3378">
        <v>236.46994533811002</v>
      </c>
      <c r="I3378">
        <v>45.138609034860004</v>
      </c>
      <c r="J3378">
        <v>0.14427804896999999</v>
      </c>
      <c r="K3378">
        <v>0.49510033188000008</v>
      </c>
      <c r="L3378">
        <v>3.5298170819999995E-2</v>
      </c>
      <c r="M3378">
        <v>3.2406811689999995E-2</v>
      </c>
      <c r="N3378">
        <v>1.4506399599999999E-3</v>
      </c>
      <c r="O3378">
        <v>1.0432206724500002</v>
      </c>
    </row>
    <row r="3379" spans="1:15" x14ac:dyDescent="0.35">
      <c r="A3379">
        <v>2023</v>
      </c>
      <c r="B3379">
        <v>34035</v>
      </c>
      <c r="C3379">
        <v>2265002033</v>
      </c>
      <c r="D3379" s="1" t="s">
        <v>42</v>
      </c>
      <c r="E3379" s="1" t="s">
        <v>11</v>
      </c>
      <c r="F3379" s="1" t="s">
        <v>36</v>
      </c>
      <c r="G3379">
        <v>1.1056169300000002E-3</v>
      </c>
      <c r="H3379">
        <v>80.984183693929992</v>
      </c>
      <c r="I3379">
        <v>12.273219850209999</v>
      </c>
      <c r="J3379">
        <v>5.3853355049999996E-2</v>
      </c>
      <c r="K3379">
        <v>0.22863562865000001</v>
      </c>
      <c r="L3379">
        <v>1.6776055890000002E-2</v>
      </c>
      <c r="M3379">
        <v>1.5472023160000003E-2</v>
      </c>
      <c r="N3379">
        <v>4.7509561000000003E-4</v>
      </c>
      <c r="O3379">
        <v>0.43509388240999991</v>
      </c>
    </row>
    <row r="3380" spans="1:15" x14ac:dyDescent="0.35">
      <c r="A3380">
        <v>2023</v>
      </c>
      <c r="B3380">
        <v>34035</v>
      </c>
      <c r="C3380">
        <v>2265002039</v>
      </c>
      <c r="D3380" s="1" t="s">
        <v>15</v>
      </c>
      <c r="E3380" s="1" t="s">
        <v>11</v>
      </c>
      <c r="F3380" s="1" t="s">
        <v>36</v>
      </c>
      <c r="G3380">
        <v>6.5951207300000009E-3</v>
      </c>
      <c r="H3380">
        <v>495.08493040468011</v>
      </c>
      <c r="I3380">
        <v>115.62109638189001</v>
      </c>
      <c r="J3380">
        <v>0.34426353841000001</v>
      </c>
      <c r="K3380">
        <v>1.0655016644800002</v>
      </c>
      <c r="L3380">
        <v>6.2437043019999992E-2</v>
      </c>
      <c r="M3380">
        <v>5.7408304800000011E-2</v>
      </c>
      <c r="N3380">
        <v>2.9729300700000005E-3</v>
      </c>
      <c r="O3380">
        <v>2.3782867358799997</v>
      </c>
    </row>
    <row r="3381" spans="1:15" x14ac:dyDescent="0.35">
      <c r="A3381">
        <v>2023</v>
      </c>
      <c r="B3381">
        <v>34035</v>
      </c>
      <c r="C3381">
        <v>2265002042</v>
      </c>
      <c r="D3381" s="1" t="s">
        <v>43</v>
      </c>
      <c r="E3381" s="1" t="s">
        <v>11</v>
      </c>
      <c r="F3381" s="1" t="s">
        <v>36</v>
      </c>
      <c r="G3381">
        <v>3.0985934100000007E-3</v>
      </c>
      <c r="H3381">
        <v>237.27175130208002</v>
      </c>
      <c r="I3381">
        <v>52.378925035580004</v>
      </c>
      <c r="J3381">
        <v>0.15835454766999998</v>
      </c>
      <c r="K3381">
        <v>0.48958988419000016</v>
      </c>
      <c r="L3381">
        <v>3.4480256800000005E-2</v>
      </c>
      <c r="M3381">
        <v>3.1674877849999998E-2</v>
      </c>
      <c r="N3381">
        <v>1.4506399599999999E-3</v>
      </c>
      <c r="O3381">
        <v>1.4805081517600003</v>
      </c>
    </row>
    <row r="3382" spans="1:15" x14ac:dyDescent="0.35">
      <c r="A3382">
        <v>2023</v>
      </c>
      <c r="B3382">
        <v>34035</v>
      </c>
      <c r="C3382">
        <v>2265002045</v>
      </c>
      <c r="D3382" s="1" t="s">
        <v>44</v>
      </c>
      <c r="E3382" s="1" t="s">
        <v>11</v>
      </c>
      <c r="F3382" s="1" t="s">
        <v>36</v>
      </c>
      <c r="G3382">
        <v>2.8660060000000002E-4</v>
      </c>
      <c r="H3382">
        <v>17.728448423070002</v>
      </c>
      <c r="I3382">
        <v>1.0586684447899999</v>
      </c>
      <c r="J3382">
        <v>3.9958737500000001E-3</v>
      </c>
      <c r="K3382">
        <v>4.7143594080000004E-2</v>
      </c>
      <c r="L3382">
        <v>1.7471613500000002E-3</v>
      </c>
      <c r="M3382">
        <v>1.5972471899999999E-3</v>
      </c>
      <c r="N3382">
        <v>0</v>
      </c>
      <c r="O3382">
        <v>2.9766779240000003E-2</v>
      </c>
    </row>
    <row r="3383" spans="1:15" x14ac:dyDescent="0.35">
      <c r="A3383">
        <v>2023</v>
      </c>
      <c r="B3383">
        <v>34035</v>
      </c>
      <c r="C3383">
        <v>2265002054</v>
      </c>
      <c r="D3383" s="1" t="s">
        <v>16</v>
      </c>
      <c r="E3383" s="1" t="s">
        <v>11</v>
      </c>
      <c r="F3383" s="1" t="s">
        <v>36</v>
      </c>
      <c r="G3383">
        <v>4.0234314999999999E-4</v>
      </c>
      <c r="H3383">
        <v>31.903155227899994</v>
      </c>
      <c r="I3383">
        <v>6.9197344903500007</v>
      </c>
      <c r="J3383">
        <v>2.1250332179999998E-2</v>
      </c>
      <c r="K3383">
        <v>6.8439120970000003E-2</v>
      </c>
      <c r="L3383">
        <v>4.55584723E-3</v>
      </c>
      <c r="M3383">
        <v>4.1909826200000003E-3</v>
      </c>
      <c r="N3383">
        <v>2.3920127000000003E-4</v>
      </c>
      <c r="O3383">
        <v>0.15410183568999997</v>
      </c>
    </row>
    <row r="3384" spans="1:15" x14ac:dyDescent="0.35">
      <c r="A3384">
        <v>2023</v>
      </c>
      <c r="B3384">
        <v>34035</v>
      </c>
      <c r="C3384">
        <v>2265002057</v>
      </c>
      <c r="D3384" s="1" t="s">
        <v>45</v>
      </c>
      <c r="E3384" s="1" t="s">
        <v>11</v>
      </c>
      <c r="F3384" s="1" t="s">
        <v>36</v>
      </c>
      <c r="G3384">
        <v>3.5494382000000001E-4</v>
      </c>
      <c r="H3384">
        <v>27.764719725600003</v>
      </c>
      <c r="I3384">
        <v>0.60374400548000007</v>
      </c>
      <c r="J3384">
        <v>2.63011166E-3</v>
      </c>
      <c r="K3384">
        <v>5.5936720950000005E-2</v>
      </c>
      <c r="L3384">
        <v>2.7403426599999997E-3</v>
      </c>
      <c r="M3384">
        <v>2.5187783500000001E-3</v>
      </c>
      <c r="N3384">
        <v>1.2015179000000002E-4</v>
      </c>
      <c r="O3384">
        <v>2.0203137679999997E-2</v>
      </c>
    </row>
    <row r="3385" spans="1:15" x14ac:dyDescent="0.35">
      <c r="A3385">
        <v>2023</v>
      </c>
      <c r="B3385">
        <v>34035</v>
      </c>
      <c r="C3385">
        <v>2265002060</v>
      </c>
      <c r="D3385" s="1" t="s">
        <v>46</v>
      </c>
      <c r="E3385" s="1" t="s">
        <v>11</v>
      </c>
      <c r="F3385" s="1" t="s">
        <v>36</v>
      </c>
      <c r="G3385">
        <v>8.4216484000000018E-4</v>
      </c>
      <c r="H3385">
        <v>67.650509656729994</v>
      </c>
      <c r="I3385">
        <v>1.0556415015300002</v>
      </c>
      <c r="J3385">
        <v>4.7256029700000002E-3</v>
      </c>
      <c r="K3385">
        <v>0.12268159145000002</v>
      </c>
      <c r="L3385">
        <v>6.6359062000000014E-3</v>
      </c>
      <c r="M3385">
        <v>6.1718336900000014E-3</v>
      </c>
      <c r="N3385">
        <v>4.0234314999999999E-4</v>
      </c>
      <c r="O3385">
        <v>3.7131312350000001E-2</v>
      </c>
    </row>
    <row r="3386" spans="1:15" x14ac:dyDescent="0.35">
      <c r="A3386">
        <v>2023</v>
      </c>
      <c r="B3386">
        <v>34035</v>
      </c>
      <c r="C3386">
        <v>2265002066</v>
      </c>
      <c r="D3386" s="1" t="s">
        <v>47</v>
      </c>
      <c r="E3386" s="1" t="s">
        <v>11</v>
      </c>
      <c r="F3386" s="1" t="s">
        <v>36</v>
      </c>
      <c r="G3386">
        <v>2.1208444400000002E-3</v>
      </c>
      <c r="H3386">
        <v>162.74024673764001</v>
      </c>
      <c r="I3386">
        <v>38.887519255860006</v>
      </c>
      <c r="J3386">
        <v>0.10877595079999999</v>
      </c>
      <c r="K3386">
        <v>0.33890520950000003</v>
      </c>
      <c r="L3386">
        <v>1.9004926709999998E-2</v>
      </c>
      <c r="M3386">
        <v>1.744405575E-2</v>
      </c>
      <c r="N3386">
        <v>9.5680508000000014E-4</v>
      </c>
      <c r="O3386">
        <v>0.75057500441000002</v>
      </c>
    </row>
    <row r="3387" spans="1:15" x14ac:dyDescent="0.35">
      <c r="A3387">
        <v>2023</v>
      </c>
      <c r="B3387">
        <v>34035</v>
      </c>
      <c r="C3387">
        <v>2265002072</v>
      </c>
      <c r="D3387" s="1" t="s">
        <v>48</v>
      </c>
      <c r="E3387" s="1" t="s">
        <v>11</v>
      </c>
      <c r="F3387" s="1" t="s">
        <v>36</v>
      </c>
      <c r="G3387">
        <v>1.4032406300000001E-3</v>
      </c>
      <c r="H3387">
        <v>108.66204139153001</v>
      </c>
      <c r="I3387">
        <v>14.31439263034</v>
      </c>
      <c r="J3387">
        <v>4.2178789839999994E-2</v>
      </c>
      <c r="K3387">
        <v>0.25793833538000005</v>
      </c>
      <c r="L3387">
        <v>1.1161991060000001E-2</v>
      </c>
      <c r="M3387">
        <v>1.0303291570000001E-2</v>
      </c>
      <c r="N3387">
        <v>6.8894374999999995E-4</v>
      </c>
      <c r="O3387">
        <v>0.30589763886000004</v>
      </c>
    </row>
    <row r="3388" spans="1:15" x14ac:dyDescent="0.35">
      <c r="A3388">
        <v>2023</v>
      </c>
      <c r="B3388">
        <v>34035</v>
      </c>
      <c r="C3388">
        <v>2265002078</v>
      </c>
      <c r="D3388" s="1" t="s">
        <v>49</v>
      </c>
      <c r="E3388" s="1" t="s">
        <v>11</v>
      </c>
      <c r="F3388" s="1" t="s">
        <v>36</v>
      </c>
      <c r="G3388">
        <v>4.7509561000000003E-4</v>
      </c>
      <c r="H3388">
        <v>36.43136203465</v>
      </c>
      <c r="I3388">
        <v>8.5433290939699997</v>
      </c>
      <c r="J3388">
        <v>2.4234285350000002E-2</v>
      </c>
      <c r="K3388">
        <v>8.0610827989999995E-2</v>
      </c>
      <c r="L3388">
        <v>4.4114446200000006E-3</v>
      </c>
      <c r="M3388">
        <v>4.0796493099999999E-3</v>
      </c>
      <c r="N3388">
        <v>2.8660060000000002E-4</v>
      </c>
      <c r="O3388">
        <v>0.23058671735000003</v>
      </c>
    </row>
    <row r="3389" spans="1:15" x14ac:dyDescent="0.35">
      <c r="A3389">
        <v>2023</v>
      </c>
      <c r="B3389">
        <v>34035</v>
      </c>
      <c r="C3389">
        <v>2265002081</v>
      </c>
      <c r="D3389" s="1" t="s">
        <v>50</v>
      </c>
      <c r="E3389" s="1" t="s">
        <v>11</v>
      </c>
      <c r="F3389" s="1" t="s">
        <v>36</v>
      </c>
      <c r="G3389">
        <v>3.1526066000000006E-4</v>
      </c>
      <c r="H3389">
        <v>24.081305665889992</v>
      </c>
      <c r="I3389">
        <v>0.74786332181000004</v>
      </c>
      <c r="J3389">
        <v>4.1898803100000005E-3</v>
      </c>
      <c r="K3389">
        <v>7.410058512999998E-2</v>
      </c>
      <c r="L3389">
        <v>2.31264638E-3</v>
      </c>
      <c r="M3389">
        <v>2.1208444400000002E-3</v>
      </c>
      <c r="N3389">
        <v>2.4250820000000003E-5</v>
      </c>
      <c r="O3389">
        <v>3.0068812180000005E-2</v>
      </c>
    </row>
    <row r="3390" spans="1:15" x14ac:dyDescent="0.35">
      <c r="A3390">
        <v>2023</v>
      </c>
      <c r="B3390">
        <v>34035</v>
      </c>
      <c r="C3390">
        <v>2265003010</v>
      </c>
      <c r="D3390" s="1" t="s">
        <v>51</v>
      </c>
      <c r="E3390" s="1" t="s">
        <v>18</v>
      </c>
      <c r="F3390" s="1" t="s">
        <v>36</v>
      </c>
      <c r="G3390">
        <v>5.6581572300000004E-3</v>
      </c>
      <c r="H3390">
        <v>434.36250854348003</v>
      </c>
      <c r="I3390">
        <v>43.274237960250005</v>
      </c>
      <c r="J3390">
        <v>0.14052468341999999</v>
      </c>
      <c r="K3390">
        <v>1.2019136292900001</v>
      </c>
      <c r="L3390">
        <v>4.3241416679999992E-2</v>
      </c>
      <c r="M3390">
        <v>3.9945509779999999E-2</v>
      </c>
      <c r="N3390">
        <v>2.7557749999999998E-3</v>
      </c>
      <c r="O3390">
        <v>1.0519509676500003</v>
      </c>
    </row>
    <row r="3391" spans="1:15" x14ac:dyDescent="0.35">
      <c r="A3391">
        <v>2023</v>
      </c>
      <c r="B3391">
        <v>34035</v>
      </c>
      <c r="C3391">
        <v>2265003020</v>
      </c>
      <c r="D3391" s="1" t="s">
        <v>52</v>
      </c>
      <c r="E3391" s="1" t="s">
        <v>18</v>
      </c>
      <c r="F3391" s="1" t="s">
        <v>36</v>
      </c>
      <c r="G3391">
        <v>2.2748371469999994E-2</v>
      </c>
      <c r="H3391">
        <v>1745.9059666195401</v>
      </c>
      <c r="I3391">
        <v>27.060809912729997</v>
      </c>
      <c r="J3391">
        <v>0.12103033107000001</v>
      </c>
      <c r="K3391">
        <v>3.2091418752799994</v>
      </c>
      <c r="L3391">
        <v>0.17239907938000001</v>
      </c>
      <c r="M3391">
        <v>0.15864665982000001</v>
      </c>
      <c r="N3391">
        <v>1.0550209009999999E-2</v>
      </c>
      <c r="O3391">
        <v>0.96344319081999996</v>
      </c>
    </row>
    <row r="3392" spans="1:15" x14ac:dyDescent="0.35">
      <c r="A3392">
        <v>2023</v>
      </c>
      <c r="B3392">
        <v>34035</v>
      </c>
      <c r="C3392">
        <v>2265003030</v>
      </c>
      <c r="D3392" s="1" t="s">
        <v>17</v>
      </c>
      <c r="E3392" s="1" t="s">
        <v>18</v>
      </c>
      <c r="F3392" s="1" t="s">
        <v>36</v>
      </c>
      <c r="G3392">
        <v>4.8534709300000001E-3</v>
      </c>
      <c r="H3392">
        <v>364.60985844283005</v>
      </c>
      <c r="I3392">
        <v>40.385803258679985</v>
      </c>
      <c r="J3392">
        <v>0.13122339163999999</v>
      </c>
      <c r="K3392">
        <v>0.72831164934000014</v>
      </c>
      <c r="L3392">
        <v>4.422577951E-2</v>
      </c>
      <c r="M3392">
        <v>4.0750196080000002E-2</v>
      </c>
      <c r="N3392">
        <v>2.1825738E-3</v>
      </c>
      <c r="O3392">
        <v>0.98668429486000009</v>
      </c>
    </row>
    <row r="3393" spans="1:15" x14ac:dyDescent="0.35">
      <c r="A3393">
        <v>2023</v>
      </c>
      <c r="B3393">
        <v>34035</v>
      </c>
      <c r="C3393">
        <v>2265003040</v>
      </c>
      <c r="D3393" s="1" t="s">
        <v>19</v>
      </c>
      <c r="E3393" s="1" t="s">
        <v>18</v>
      </c>
      <c r="F3393" s="1" t="s">
        <v>36</v>
      </c>
      <c r="G3393">
        <v>9.0091796299999992E-3</v>
      </c>
      <c r="H3393">
        <v>677.98096068703001</v>
      </c>
      <c r="I3393">
        <v>126.00111644405999</v>
      </c>
      <c r="J3393">
        <v>0.5114497938</v>
      </c>
      <c r="K3393">
        <v>1.52116354918</v>
      </c>
      <c r="L3393">
        <v>0.15350658829000002</v>
      </c>
      <c r="M3393">
        <v>0.14120150175999999</v>
      </c>
      <c r="N3393">
        <v>4.1557087000000008E-3</v>
      </c>
      <c r="O3393">
        <v>4.1885432079699996</v>
      </c>
    </row>
    <row r="3394" spans="1:15" x14ac:dyDescent="0.35">
      <c r="A3394">
        <v>2023</v>
      </c>
      <c r="B3394">
        <v>34035</v>
      </c>
      <c r="C3394">
        <v>2265003050</v>
      </c>
      <c r="D3394" s="1" t="s">
        <v>53</v>
      </c>
      <c r="E3394" s="1" t="s">
        <v>18</v>
      </c>
      <c r="F3394" s="1" t="s">
        <v>36</v>
      </c>
      <c r="G3394">
        <v>4.0234314999999999E-4</v>
      </c>
      <c r="H3394">
        <v>30.92639282535</v>
      </c>
      <c r="I3394">
        <v>3.4713814242800001</v>
      </c>
      <c r="J3394">
        <v>1.041903412E-2</v>
      </c>
      <c r="K3394">
        <v>7.2884737199999994E-2</v>
      </c>
      <c r="L3394">
        <v>3.1118211300000011E-3</v>
      </c>
      <c r="M3394">
        <v>2.8803360300000001E-3</v>
      </c>
      <c r="N3394">
        <v>2.8660060000000002E-4</v>
      </c>
      <c r="O3394">
        <v>7.6277647380000008E-2</v>
      </c>
    </row>
    <row r="3395" spans="1:15" x14ac:dyDescent="0.35">
      <c r="A3395">
        <v>2023</v>
      </c>
      <c r="B3395">
        <v>34035</v>
      </c>
      <c r="C3395">
        <v>2265003060</v>
      </c>
      <c r="D3395" s="1" t="s">
        <v>54</v>
      </c>
      <c r="E3395" s="1" t="s">
        <v>18</v>
      </c>
      <c r="F3395" s="1" t="s">
        <v>36</v>
      </c>
      <c r="G3395">
        <v>0</v>
      </c>
      <c r="H3395">
        <v>11.897184430670002</v>
      </c>
      <c r="I3395">
        <v>2.9418041425300006</v>
      </c>
      <c r="J3395">
        <v>8.0038729099999994E-3</v>
      </c>
      <c r="K3395">
        <v>2.4761189530000002E-2</v>
      </c>
      <c r="L3395">
        <v>1.2378941300000004E-3</v>
      </c>
      <c r="M3395">
        <v>1.2070294500000002E-3</v>
      </c>
      <c r="N3395">
        <v>0</v>
      </c>
      <c r="O3395">
        <v>5.9899525399999994E-2</v>
      </c>
    </row>
    <row r="3396" spans="1:15" x14ac:dyDescent="0.35">
      <c r="A3396">
        <v>2023</v>
      </c>
      <c r="B3396">
        <v>34035</v>
      </c>
      <c r="C3396">
        <v>2265003070</v>
      </c>
      <c r="D3396" s="1" t="s">
        <v>55</v>
      </c>
      <c r="E3396" s="1" t="s">
        <v>18</v>
      </c>
      <c r="F3396" s="1" t="s">
        <v>36</v>
      </c>
      <c r="G3396">
        <v>1.8959732000000003E-3</v>
      </c>
      <c r="H3396">
        <v>145.77175838631999</v>
      </c>
      <c r="I3396">
        <v>2.2969748387300002</v>
      </c>
      <c r="J3396">
        <v>1.0307700810000001E-2</v>
      </c>
      <c r="K3396">
        <v>0.26997225364999999</v>
      </c>
      <c r="L3396">
        <v>1.4667336860000003E-2</v>
      </c>
      <c r="M3396">
        <v>1.3328030209999999E-2</v>
      </c>
      <c r="N3396">
        <v>9.755443500000004E-4</v>
      </c>
      <c r="O3396">
        <v>7.9075310160000009E-2</v>
      </c>
    </row>
    <row r="3397" spans="1:15" x14ac:dyDescent="0.35">
      <c r="A3397">
        <v>2023</v>
      </c>
      <c r="B3397">
        <v>34035</v>
      </c>
      <c r="C3397">
        <v>2265004010</v>
      </c>
      <c r="D3397" s="1" t="s">
        <v>56</v>
      </c>
      <c r="E3397" s="1" t="s">
        <v>21</v>
      </c>
      <c r="F3397" s="1" t="s">
        <v>36</v>
      </c>
      <c r="G3397">
        <v>2.1236002149999999E-2</v>
      </c>
      <c r="H3397">
        <v>1605.5115674230599</v>
      </c>
      <c r="I3397">
        <v>251.37189234696001</v>
      </c>
      <c r="J3397">
        <v>1.1054548904300001</v>
      </c>
      <c r="K3397">
        <v>3.0932990150699995</v>
      </c>
      <c r="L3397">
        <v>0.38105313466000007</v>
      </c>
      <c r="M3397">
        <v>0.35065362948000001</v>
      </c>
      <c r="N3397">
        <v>9.7719781499999991E-3</v>
      </c>
      <c r="O3397">
        <v>19.658552447599998</v>
      </c>
    </row>
    <row r="3398" spans="1:15" x14ac:dyDescent="0.35">
      <c r="A3398">
        <v>2023</v>
      </c>
      <c r="B3398">
        <v>34035</v>
      </c>
      <c r="C3398">
        <v>2265004011</v>
      </c>
      <c r="D3398" s="1" t="s">
        <v>56</v>
      </c>
      <c r="E3398" s="1" t="s">
        <v>22</v>
      </c>
      <c r="F3398" s="1" t="s">
        <v>36</v>
      </c>
      <c r="G3398">
        <v>5.7342166200000003E-2</v>
      </c>
      <c r="H3398">
        <v>4333.0954201762697</v>
      </c>
      <c r="I3398">
        <v>686.06399158044019</v>
      </c>
      <c r="J3398">
        <v>3.2089181063499996</v>
      </c>
      <c r="K3398">
        <v>8.671593885570001</v>
      </c>
      <c r="L3398">
        <v>1.1468058454600001</v>
      </c>
      <c r="M3398">
        <v>1.0551212112099999</v>
      </c>
      <c r="N3398">
        <v>2.6346311309999999E-2</v>
      </c>
      <c r="O3398">
        <v>44.084153618890014</v>
      </c>
    </row>
    <row r="3399" spans="1:15" x14ac:dyDescent="0.35">
      <c r="A3399">
        <v>2023</v>
      </c>
      <c r="B3399">
        <v>34035</v>
      </c>
      <c r="C3399">
        <v>2265004015</v>
      </c>
      <c r="D3399" s="1" t="s">
        <v>20</v>
      </c>
      <c r="E3399" s="1" t="s">
        <v>21</v>
      </c>
      <c r="F3399" s="1" t="s">
        <v>36</v>
      </c>
      <c r="G3399">
        <v>1.9169170900000005E-3</v>
      </c>
      <c r="H3399">
        <v>138.29000011936995</v>
      </c>
      <c r="I3399">
        <v>21.644137939050001</v>
      </c>
      <c r="J3399">
        <v>9.5256118649999999E-2</v>
      </c>
      <c r="K3399">
        <v>0.26641730390000001</v>
      </c>
      <c r="L3399">
        <v>3.2858758789999998E-2</v>
      </c>
      <c r="M3399">
        <v>3.0236363299999999E-2</v>
      </c>
      <c r="N3399">
        <v>8.8184800000000018E-4</v>
      </c>
      <c r="O3399">
        <v>1.7949200330599999</v>
      </c>
    </row>
    <row r="3400" spans="1:15" x14ac:dyDescent="0.35">
      <c r="A3400">
        <v>2023</v>
      </c>
      <c r="B3400">
        <v>34035</v>
      </c>
      <c r="C3400">
        <v>2265004016</v>
      </c>
      <c r="D3400" s="1" t="s">
        <v>20</v>
      </c>
      <c r="E3400" s="1" t="s">
        <v>22</v>
      </c>
      <c r="F3400" s="1" t="s">
        <v>36</v>
      </c>
      <c r="G3400">
        <v>3.2528065789999998E-2</v>
      </c>
      <c r="H3400">
        <v>2464.782907191</v>
      </c>
      <c r="I3400">
        <v>386.58219485435006</v>
      </c>
      <c r="J3400">
        <v>1.7208955073200001</v>
      </c>
      <c r="K3400">
        <v>4.7841808257100009</v>
      </c>
      <c r="L3400">
        <v>0.59870314184999995</v>
      </c>
      <c r="M3400">
        <v>0.55074163375000007</v>
      </c>
      <c r="N3400">
        <v>1.5016769130000001E-2</v>
      </c>
      <c r="O3400">
        <v>27.814039279619998</v>
      </c>
    </row>
    <row r="3401" spans="1:15" x14ac:dyDescent="0.35">
      <c r="A3401">
        <v>2023</v>
      </c>
      <c r="B3401">
        <v>34035</v>
      </c>
      <c r="C3401">
        <v>2265004025</v>
      </c>
      <c r="D3401" s="1" t="s">
        <v>24</v>
      </c>
      <c r="E3401" s="1" t="s">
        <v>21</v>
      </c>
      <c r="F3401" s="1" t="s">
        <v>36</v>
      </c>
      <c r="G3401">
        <v>2.8660060000000004E-5</v>
      </c>
      <c r="H3401">
        <v>8.8934999116700002</v>
      </c>
      <c r="I3401">
        <v>1.3954428890599999</v>
      </c>
      <c r="J3401">
        <v>6.2104145400000005E-3</v>
      </c>
      <c r="K3401">
        <v>1.7277606940000002E-2</v>
      </c>
      <c r="L3401">
        <v>2.1825738E-3</v>
      </c>
      <c r="M3401">
        <v>1.9455771500000005E-3</v>
      </c>
      <c r="N3401">
        <v>0</v>
      </c>
      <c r="O3401">
        <v>0.14282410208000001</v>
      </c>
    </row>
    <row r="3402" spans="1:15" x14ac:dyDescent="0.35">
      <c r="A3402">
        <v>2023</v>
      </c>
      <c r="B3402">
        <v>34035</v>
      </c>
      <c r="C3402">
        <v>2265004026</v>
      </c>
      <c r="D3402" s="1" t="s">
        <v>24</v>
      </c>
      <c r="E3402" s="1" t="s">
        <v>22</v>
      </c>
      <c r="F3402" s="1" t="s">
        <v>36</v>
      </c>
      <c r="G3402">
        <v>1.3723759500000002E-3</v>
      </c>
      <c r="H3402">
        <v>100.32279066402998</v>
      </c>
      <c r="I3402">
        <v>19.843501326329996</v>
      </c>
      <c r="J3402">
        <v>7.1028447159999994E-2</v>
      </c>
      <c r="K3402">
        <v>0.19857783957000003</v>
      </c>
      <c r="L3402">
        <v>1.9948504070000005E-2</v>
      </c>
      <c r="M3402">
        <v>1.8328108370000002E-2</v>
      </c>
      <c r="N3402">
        <v>6.2170284000000002E-4</v>
      </c>
      <c r="O3402">
        <v>1.18153742894</v>
      </c>
    </row>
    <row r="3403" spans="1:15" x14ac:dyDescent="0.35">
      <c r="A3403">
        <v>2023</v>
      </c>
      <c r="B3403">
        <v>34035</v>
      </c>
      <c r="C3403">
        <v>2265004030</v>
      </c>
      <c r="D3403" s="1" t="s">
        <v>25</v>
      </c>
      <c r="E3403" s="1" t="s">
        <v>21</v>
      </c>
      <c r="F3403" s="1" t="s">
        <v>36</v>
      </c>
      <c r="G3403">
        <v>1.5873264000000004E-4</v>
      </c>
      <c r="H3403">
        <v>16.96592768519</v>
      </c>
      <c r="I3403">
        <v>2.6621701417299999</v>
      </c>
      <c r="J3403">
        <v>1.1874083320000001E-2</v>
      </c>
      <c r="K3403">
        <v>3.2975603649999997E-2</v>
      </c>
      <c r="L3403">
        <v>4.1579133200000005E-3</v>
      </c>
      <c r="M3403">
        <v>3.8503688300000013E-3</v>
      </c>
      <c r="N3403">
        <v>2.8660060000000004E-5</v>
      </c>
      <c r="O3403">
        <v>0.17576663642999998</v>
      </c>
    </row>
    <row r="3404" spans="1:15" x14ac:dyDescent="0.35">
      <c r="A3404">
        <v>2023</v>
      </c>
      <c r="B3404">
        <v>34035</v>
      </c>
      <c r="C3404">
        <v>2265004031</v>
      </c>
      <c r="D3404" s="1" t="s">
        <v>25</v>
      </c>
      <c r="E3404" s="1" t="s">
        <v>22</v>
      </c>
      <c r="F3404" s="1" t="s">
        <v>36</v>
      </c>
      <c r="G3404">
        <v>5.4160899540000002E-2</v>
      </c>
      <c r="H3404">
        <v>4108.1925240376904</v>
      </c>
      <c r="I3404">
        <v>844.4628278616201</v>
      </c>
      <c r="J3404">
        <v>2.3439585978599999</v>
      </c>
      <c r="K3404">
        <v>8.0712053117300009</v>
      </c>
      <c r="L3404">
        <v>0.48174584623</v>
      </c>
      <c r="M3404">
        <v>0.44316168929999999</v>
      </c>
      <c r="N3404">
        <v>2.4976139980000003E-2</v>
      </c>
      <c r="O3404">
        <v>27.317985449590005</v>
      </c>
    </row>
    <row r="3405" spans="1:15" x14ac:dyDescent="0.35">
      <c r="A3405">
        <v>2023</v>
      </c>
      <c r="B3405">
        <v>34035</v>
      </c>
      <c r="C3405">
        <v>2265004035</v>
      </c>
      <c r="D3405" s="1" t="s">
        <v>97</v>
      </c>
      <c r="E3405" s="1" t="s">
        <v>21</v>
      </c>
      <c r="F3405" s="1" t="s">
        <v>36</v>
      </c>
      <c r="G3405">
        <v>2.5000390799999996E-3</v>
      </c>
      <c r="H3405">
        <v>182.94195472157003</v>
      </c>
      <c r="I3405">
        <v>75.274784481270004</v>
      </c>
      <c r="J3405">
        <v>0.34676578210999998</v>
      </c>
      <c r="K3405">
        <v>0.68019361322000005</v>
      </c>
      <c r="L3405">
        <v>1.6013257370000002E-2</v>
      </c>
      <c r="M3405">
        <v>1.4762135520000001E-2</v>
      </c>
      <c r="N3405">
        <v>1.0923892100000001E-3</v>
      </c>
      <c r="O3405">
        <v>3.4288410767600013</v>
      </c>
    </row>
    <row r="3406" spans="1:15" x14ac:dyDescent="0.35">
      <c r="A3406">
        <v>2023</v>
      </c>
      <c r="B3406">
        <v>34035</v>
      </c>
      <c r="C3406">
        <v>2265004036</v>
      </c>
      <c r="D3406" s="1" t="s">
        <v>97</v>
      </c>
      <c r="E3406" s="1" t="s">
        <v>22</v>
      </c>
      <c r="F3406" s="1" t="s">
        <v>36</v>
      </c>
      <c r="G3406">
        <v>2.0941685380000002E-2</v>
      </c>
      <c r="H3406">
        <v>1548.9273815460499</v>
      </c>
      <c r="I3406">
        <v>637.13422650184998</v>
      </c>
      <c r="J3406">
        <v>2.93538208447</v>
      </c>
      <c r="K3406">
        <v>5.7606819807900003</v>
      </c>
      <c r="L3406">
        <v>0.13559184617</v>
      </c>
      <c r="M3406">
        <v>0.12476826428</v>
      </c>
      <c r="N3406">
        <v>9.3916811999999999E-3</v>
      </c>
      <c r="O3406">
        <v>23.174118865920001</v>
      </c>
    </row>
    <row r="3407" spans="1:15" x14ac:dyDescent="0.35">
      <c r="A3407">
        <v>2023</v>
      </c>
      <c r="B3407">
        <v>34035</v>
      </c>
      <c r="C3407">
        <v>2265004040</v>
      </c>
      <c r="D3407" s="1" t="s">
        <v>57</v>
      </c>
      <c r="E3407" s="1" t="s">
        <v>21</v>
      </c>
      <c r="F3407" s="1" t="s">
        <v>36</v>
      </c>
      <c r="G3407">
        <v>4.2890882099999991E-3</v>
      </c>
      <c r="H3407">
        <v>324.61568939250003</v>
      </c>
      <c r="I3407">
        <v>80.687587346850009</v>
      </c>
      <c r="J3407">
        <v>0.20700389721000001</v>
      </c>
      <c r="K3407">
        <v>0.62144379714999998</v>
      </c>
      <c r="L3407">
        <v>3.4834098309999999E-2</v>
      </c>
      <c r="M3407">
        <v>3.2059584039999992E-2</v>
      </c>
      <c r="N3407">
        <v>1.9455771500000005E-3</v>
      </c>
      <c r="O3407">
        <v>2.6714835589199999</v>
      </c>
    </row>
    <row r="3408" spans="1:15" x14ac:dyDescent="0.35">
      <c r="A3408">
        <v>2023</v>
      </c>
      <c r="B3408">
        <v>34035</v>
      </c>
      <c r="C3408">
        <v>2265004041</v>
      </c>
      <c r="D3408" s="1" t="s">
        <v>57</v>
      </c>
      <c r="E3408" s="1" t="s">
        <v>22</v>
      </c>
      <c r="F3408" s="1" t="s">
        <v>36</v>
      </c>
      <c r="G3408">
        <v>6.9743153700000003E-3</v>
      </c>
      <c r="H3408">
        <v>526.60379170652016</v>
      </c>
      <c r="I3408">
        <v>131.60172096665002</v>
      </c>
      <c r="J3408">
        <v>0.34762778853000004</v>
      </c>
      <c r="K3408">
        <v>1.0228984852900003</v>
      </c>
      <c r="L3408">
        <v>5.9153261529999987E-2</v>
      </c>
      <c r="M3408">
        <v>5.4438681660000002E-2</v>
      </c>
      <c r="N3408">
        <v>3.1581181500000004E-3</v>
      </c>
      <c r="O3408">
        <v>2.9130195214999999</v>
      </c>
    </row>
    <row r="3409" spans="1:15" x14ac:dyDescent="0.35">
      <c r="A3409">
        <v>2023</v>
      </c>
      <c r="B3409">
        <v>34035</v>
      </c>
      <c r="C3409">
        <v>2265004046</v>
      </c>
      <c r="D3409" s="1" t="s">
        <v>58</v>
      </c>
      <c r="E3409" s="1" t="s">
        <v>22</v>
      </c>
      <c r="F3409" s="1" t="s">
        <v>36</v>
      </c>
      <c r="G3409">
        <v>7.7988432500000022E-3</v>
      </c>
      <c r="H3409">
        <v>594.29953355178998</v>
      </c>
      <c r="I3409">
        <v>148.72796090207001</v>
      </c>
      <c r="J3409">
        <v>0.39274754145000002</v>
      </c>
      <c r="K3409">
        <v>1.2379701893900001</v>
      </c>
      <c r="L3409">
        <v>6.3000323430000005E-2</v>
      </c>
      <c r="M3409">
        <v>5.7963869040000005E-2</v>
      </c>
      <c r="N3409">
        <v>3.6398276200000006E-3</v>
      </c>
      <c r="O3409">
        <v>3.4880064636999992</v>
      </c>
    </row>
    <row r="3410" spans="1:15" x14ac:dyDescent="0.35">
      <c r="A3410">
        <v>2023</v>
      </c>
      <c r="B3410">
        <v>34035</v>
      </c>
      <c r="C3410">
        <v>2265004051</v>
      </c>
      <c r="D3410" s="1" t="s">
        <v>59</v>
      </c>
      <c r="E3410" s="1" t="s">
        <v>22</v>
      </c>
      <c r="F3410" s="1" t="s">
        <v>36</v>
      </c>
      <c r="G3410">
        <v>3.6938408100000006E-3</v>
      </c>
      <c r="H3410">
        <v>284.02238729942002</v>
      </c>
      <c r="I3410">
        <v>44.497913393559998</v>
      </c>
      <c r="J3410">
        <v>0.19684831518000001</v>
      </c>
      <c r="K3410">
        <v>0.54928658455000001</v>
      </c>
      <c r="L3410">
        <v>6.8253932890000008E-2</v>
      </c>
      <c r="M3410">
        <v>6.2754508300000011E-2</v>
      </c>
      <c r="N3410">
        <v>1.7185012900000002E-3</v>
      </c>
      <c r="O3410">
        <v>3.1595720968899998</v>
      </c>
    </row>
    <row r="3411" spans="1:15" x14ac:dyDescent="0.35">
      <c r="A3411">
        <v>2023</v>
      </c>
      <c r="B3411">
        <v>34035</v>
      </c>
      <c r="C3411">
        <v>2265004055</v>
      </c>
      <c r="D3411" s="1" t="s">
        <v>60</v>
      </c>
      <c r="E3411" s="1" t="s">
        <v>21</v>
      </c>
      <c r="F3411" s="1" t="s">
        <v>36</v>
      </c>
      <c r="G3411">
        <v>5.743916948000001E-2</v>
      </c>
      <c r="H3411">
        <v>4351.7732430076303</v>
      </c>
      <c r="I3411">
        <v>1081.5551440395898</v>
      </c>
      <c r="J3411">
        <v>2.7718918745100005</v>
      </c>
      <c r="K3411">
        <v>8.311472515500002</v>
      </c>
      <c r="L3411">
        <v>0.46641381643999996</v>
      </c>
      <c r="M3411">
        <v>0.42909841832000006</v>
      </c>
      <c r="N3411">
        <v>2.640142681E-2</v>
      </c>
      <c r="O3411">
        <v>29.512092719119998</v>
      </c>
    </row>
    <row r="3412" spans="1:15" x14ac:dyDescent="0.35">
      <c r="A3412">
        <v>2023</v>
      </c>
      <c r="B3412">
        <v>34035</v>
      </c>
      <c r="C3412">
        <v>2265004056</v>
      </c>
      <c r="D3412" s="1" t="s">
        <v>60</v>
      </c>
      <c r="E3412" s="1" t="s">
        <v>22</v>
      </c>
      <c r="F3412" s="1" t="s">
        <v>36</v>
      </c>
      <c r="G3412">
        <v>9.4499933990000007E-2</v>
      </c>
      <c r="H3412">
        <v>7158.0236803959397</v>
      </c>
      <c r="I3412">
        <v>1789.7031889454299</v>
      </c>
      <c r="J3412">
        <v>4.7244598745300008</v>
      </c>
      <c r="K3412">
        <v>13.903530828659999</v>
      </c>
      <c r="L3412">
        <v>0.80213996390000009</v>
      </c>
      <c r="M3412">
        <v>0.73805827435999993</v>
      </c>
      <c r="N3412">
        <v>4.355337041E-2</v>
      </c>
      <c r="O3412">
        <v>37.821400297780002</v>
      </c>
    </row>
    <row r="3413" spans="1:15" x14ac:dyDescent="0.35">
      <c r="A3413">
        <v>2023</v>
      </c>
      <c r="B3413">
        <v>34035</v>
      </c>
      <c r="C3413">
        <v>2265004066</v>
      </c>
      <c r="D3413" s="1" t="s">
        <v>61</v>
      </c>
      <c r="E3413" s="1" t="s">
        <v>22</v>
      </c>
      <c r="F3413" s="1" t="s">
        <v>36</v>
      </c>
      <c r="G3413">
        <v>1.5638471970000005E-2</v>
      </c>
      <c r="H3413">
        <v>1194.7474932407299</v>
      </c>
      <c r="I3413">
        <v>183.63630860904999</v>
      </c>
      <c r="J3413">
        <v>0.52249053075999996</v>
      </c>
      <c r="K3413">
        <v>2.2541082074499998</v>
      </c>
      <c r="L3413">
        <v>0.13340927237</v>
      </c>
      <c r="M3413">
        <v>0.1226319875</v>
      </c>
      <c r="N3413">
        <v>7.2388697700000006E-3</v>
      </c>
      <c r="O3413">
        <v>3.9386208709099999</v>
      </c>
    </row>
    <row r="3414" spans="1:15" x14ac:dyDescent="0.35">
      <c r="A3414">
        <v>2023</v>
      </c>
      <c r="B3414">
        <v>34035</v>
      </c>
      <c r="C3414">
        <v>2265004071</v>
      </c>
      <c r="D3414" s="1" t="s">
        <v>26</v>
      </c>
      <c r="E3414" s="1" t="s">
        <v>22</v>
      </c>
      <c r="F3414" s="1" t="s">
        <v>36</v>
      </c>
      <c r="G3414">
        <v>0.30490335524000001</v>
      </c>
      <c r="H3414">
        <v>23105.6580404661</v>
      </c>
      <c r="I3414">
        <v>4970.163626025289</v>
      </c>
      <c r="J3414">
        <v>14.620748830159997</v>
      </c>
      <c r="K3414">
        <v>44.981607021560002</v>
      </c>
      <c r="L3414">
        <v>3.2062935062400002</v>
      </c>
      <c r="M3414">
        <v>2.9498267547100001</v>
      </c>
      <c r="N3414">
        <v>0.14050594415000001</v>
      </c>
      <c r="O3414">
        <v>110.71281639407</v>
      </c>
    </row>
    <row r="3415" spans="1:15" x14ac:dyDescent="0.35">
      <c r="A3415">
        <v>2023</v>
      </c>
      <c r="B3415">
        <v>34035</v>
      </c>
      <c r="C3415">
        <v>2265004075</v>
      </c>
      <c r="D3415" s="1" t="s">
        <v>62</v>
      </c>
      <c r="E3415" s="1" t="s">
        <v>21</v>
      </c>
      <c r="F3415" s="1" t="s">
        <v>36</v>
      </c>
      <c r="G3415">
        <v>1.9841580000000002E-3</v>
      </c>
      <c r="H3415">
        <v>154.65789486718998</v>
      </c>
      <c r="I3415">
        <v>30.915638688989997</v>
      </c>
      <c r="J3415">
        <v>0.10580302073</v>
      </c>
      <c r="K3415">
        <v>0.31350357786000005</v>
      </c>
      <c r="L3415">
        <v>2.74585421E-2</v>
      </c>
      <c r="M3415">
        <v>2.5344311520000003E-2</v>
      </c>
      <c r="N3415">
        <v>9.380658100000001E-4</v>
      </c>
      <c r="O3415">
        <v>1.2321566064499998</v>
      </c>
    </row>
    <row r="3416" spans="1:15" x14ac:dyDescent="0.35">
      <c r="A3416">
        <v>2023</v>
      </c>
      <c r="B3416">
        <v>34035</v>
      </c>
      <c r="C3416">
        <v>2265004076</v>
      </c>
      <c r="D3416" s="1" t="s">
        <v>62</v>
      </c>
      <c r="E3416" s="1" t="s">
        <v>22</v>
      </c>
      <c r="F3416" s="1" t="s">
        <v>36</v>
      </c>
      <c r="G3416">
        <v>9.4269551199999968E-3</v>
      </c>
      <c r="H3416">
        <v>709.93186137026998</v>
      </c>
      <c r="I3416">
        <v>141.60263126669</v>
      </c>
      <c r="J3416">
        <v>0.48544960782999996</v>
      </c>
      <c r="K3416">
        <v>1.45017919442</v>
      </c>
      <c r="L3416">
        <v>0.12616930028999998</v>
      </c>
      <c r="M3416">
        <v>0.11607434531000001</v>
      </c>
      <c r="N3416">
        <v>4.3298736800000005E-3</v>
      </c>
      <c r="O3416">
        <v>5.3984188223900009</v>
      </c>
    </row>
    <row r="3417" spans="1:15" x14ac:dyDescent="0.35">
      <c r="A3417">
        <v>2023</v>
      </c>
      <c r="B3417">
        <v>34035</v>
      </c>
      <c r="C3417">
        <v>2265005010</v>
      </c>
      <c r="D3417" s="1" t="s">
        <v>63</v>
      </c>
      <c r="E3417" s="1" t="s">
        <v>28</v>
      </c>
      <c r="F3417" s="1" t="s">
        <v>36</v>
      </c>
      <c r="G3417">
        <v>0</v>
      </c>
      <c r="H3417">
        <v>0.50631413151000004</v>
      </c>
      <c r="I3417">
        <v>0.12725948488000002</v>
      </c>
      <c r="J3417">
        <v>3.7588771000000002E-4</v>
      </c>
      <c r="K3417">
        <v>1.0053067200000002E-3</v>
      </c>
      <c r="L3417">
        <v>0</v>
      </c>
      <c r="M3417">
        <v>0</v>
      </c>
      <c r="N3417">
        <v>0</v>
      </c>
      <c r="O3417">
        <v>2.3842965300000002E-3</v>
      </c>
    </row>
    <row r="3418" spans="1:15" x14ac:dyDescent="0.35">
      <c r="A3418">
        <v>2023</v>
      </c>
      <c r="B3418">
        <v>34035</v>
      </c>
      <c r="C3418">
        <v>2265005015</v>
      </c>
      <c r="D3418" s="1" t="s">
        <v>64</v>
      </c>
      <c r="E3418" s="1" t="s">
        <v>28</v>
      </c>
      <c r="F3418" s="1" t="s">
        <v>36</v>
      </c>
      <c r="G3418">
        <v>0</v>
      </c>
      <c r="H3418">
        <v>1.9438751833599999</v>
      </c>
      <c r="I3418">
        <v>0.12774780821000001</v>
      </c>
      <c r="J3418">
        <v>3.7588771000000002E-4</v>
      </c>
      <c r="K3418">
        <v>3.4392072000000002E-3</v>
      </c>
      <c r="L3418">
        <v>2.1715507000000001E-4</v>
      </c>
      <c r="M3418">
        <v>2.1715507000000001E-4</v>
      </c>
      <c r="N3418">
        <v>0</v>
      </c>
      <c r="O3418">
        <v>2.6896364000000002E-3</v>
      </c>
    </row>
    <row r="3419" spans="1:15" x14ac:dyDescent="0.35">
      <c r="A3419">
        <v>2023</v>
      </c>
      <c r="B3419">
        <v>34035</v>
      </c>
      <c r="C3419">
        <v>2265005025</v>
      </c>
      <c r="D3419" s="1" t="s">
        <v>65</v>
      </c>
      <c r="E3419" s="1" t="s">
        <v>28</v>
      </c>
      <c r="F3419" s="1" t="s">
        <v>36</v>
      </c>
      <c r="G3419">
        <v>0</v>
      </c>
      <c r="H3419">
        <v>1.28574650941</v>
      </c>
      <c r="I3419">
        <v>0.10440749627000001</v>
      </c>
      <c r="J3419">
        <v>6.9114836999999998E-4</v>
      </c>
      <c r="K3419">
        <v>9.4016019900000011E-3</v>
      </c>
      <c r="L3419">
        <v>7.2752460000000016E-5</v>
      </c>
      <c r="M3419">
        <v>2.4250820000000003E-5</v>
      </c>
      <c r="N3419">
        <v>0</v>
      </c>
      <c r="O3419">
        <v>6.0869558200000009E-3</v>
      </c>
    </row>
    <row r="3420" spans="1:15" x14ac:dyDescent="0.35">
      <c r="A3420">
        <v>2023</v>
      </c>
      <c r="B3420">
        <v>34035</v>
      </c>
      <c r="C3420">
        <v>2265005030</v>
      </c>
      <c r="D3420" s="1" t="s">
        <v>66</v>
      </c>
      <c r="E3420" s="1" t="s">
        <v>28</v>
      </c>
      <c r="F3420" s="1" t="s">
        <v>36</v>
      </c>
      <c r="G3420">
        <v>0</v>
      </c>
      <c r="H3420">
        <v>0.41730700825000011</v>
      </c>
      <c r="I3420">
        <v>0.10385744358</v>
      </c>
      <c r="J3420">
        <v>2.4581513000000005E-4</v>
      </c>
      <c r="K3420">
        <v>7.958678200000001E-4</v>
      </c>
      <c r="L3420">
        <v>0</v>
      </c>
      <c r="M3420">
        <v>0</v>
      </c>
      <c r="N3420">
        <v>0</v>
      </c>
      <c r="O3420">
        <v>2.02384116E-3</v>
      </c>
    </row>
    <row r="3421" spans="1:15" x14ac:dyDescent="0.35">
      <c r="A3421">
        <v>2023</v>
      </c>
      <c r="B3421">
        <v>34035</v>
      </c>
      <c r="C3421">
        <v>2265005035</v>
      </c>
      <c r="D3421" s="1" t="s">
        <v>27</v>
      </c>
      <c r="E3421" s="1" t="s">
        <v>28</v>
      </c>
      <c r="F3421" s="1" t="s">
        <v>36</v>
      </c>
      <c r="G3421">
        <v>0</v>
      </c>
      <c r="H3421">
        <v>4.4960138431999992</v>
      </c>
      <c r="I3421">
        <v>0.82689123264000008</v>
      </c>
      <c r="J3421">
        <v>2.9971808900000007E-3</v>
      </c>
      <c r="K3421">
        <v>1.6109158339999999E-2</v>
      </c>
      <c r="L3421">
        <v>5.9304277999999992E-4</v>
      </c>
      <c r="M3421">
        <v>5.9304277999999992E-4</v>
      </c>
      <c r="N3421">
        <v>0</v>
      </c>
      <c r="O3421">
        <v>2.4955196089999999E-2</v>
      </c>
    </row>
    <row r="3422" spans="1:15" x14ac:dyDescent="0.35">
      <c r="A3422">
        <v>2023</v>
      </c>
      <c r="B3422">
        <v>34035</v>
      </c>
      <c r="C3422">
        <v>2265005040</v>
      </c>
      <c r="D3422" s="1" t="s">
        <v>67</v>
      </c>
      <c r="E3422" s="1" t="s">
        <v>28</v>
      </c>
      <c r="F3422" s="1" t="s">
        <v>36</v>
      </c>
      <c r="G3422">
        <v>7.2752460000000016E-5</v>
      </c>
      <c r="H3422">
        <v>9.4176802836600011</v>
      </c>
      <c r="I3422">
        <v>3.0723441019700002</v>
      </c>
      <c r="J3422">
        <v>1.0991133010000003E-2</v>
      </c>
      <c r="K3422">
        <v>2.8155202019999999E-2</v>
      </c>
      <c r="L3422">
        <v>9.6231663000000015E-4</v>
      </c>
      <c r="M3422">
        <v>9.0830344000000015E-4</v>
      </c>
      <c r="N3422">
        <v>0</v>
      </c>
      <c r="O3422">
        <v>8.9514185859999984E-2</v>
      </c>
    </row>
    <row r="3423" spans="1:15" x14ac:dyDescent="0.35">
      <c r="A3423">
        <v>2023</v>
      </c>
      <c r="B3423">
        <v>34035</v>
      </c>
      <c r="C3423">
        <v>2265005045</v>
      </c>
      <c r="D3423" s="1" t="s">
        <v>68</v>
      </c>
      <c r="E3423" s="1" t="s">
        <v>28</v>
      </c>
      <c r="F3423" s="1" t="s">
        <v>36</v>
      </c>
      <c r="G3423">
        <v>0</v>
      </c>
      <c r="H3423">
        <v>2.0490829566900004</v>
      </c>
      <c r="I3423">
        <v>0.16634078361999999</v>
      </c>
      <c r="J3423">
        <v>1.1419931600000002E-3</v>
      </c>
      <c r="K3423">
        <v>1.5047633810000001E-2</v>
      </c>
      <c r="L3423">
        <v>2.1715507000000001E-4</v>
      </c>
      <c r="M3423">
        <v>2.1715507000000001E-4</v>
      </c>
      <c r="N3423">
        <v>0</v>
      </c>
      <c r="O3423">
        <v>8.7865130100000001E-3</v>
      </c>
    </row>
    <row r="3424" spans="1:15" x14ac:dyDescent="0.35">
      <c r="A3424">
        <v>2023</v>
      </c>
      <c r="B3424">
        <v>34035</v>
      </c>
      <c r="C3424">
        <v>2265005055</v>
      </c>
      <c r="D3424" s="1" t="s">
        <v>69</v>
      </c>
      <c r="E3424" s="1" t="s">
        <v>28</v>
      </c>
      <c r="F3424" s="1" t="s">
        <v>36</v>
      </c>
      <c r="G3424">
        <v>0</v>
      </c>
      <c r="H3424">
        <v>2.9727625188799993</v>
      </c>
      <c r="I3424">
        <v>0.36952848361000001</v>
      </c>
      <c r="J3424">
        <v>1.7140920500000004E-3</v>
      </c>
      <c r="K3424">
        <v>1.7595072220000001E-2</v>
      </c>
      <c r="L3424">
        <v>2.4581513000000005E-4</v>
      </c>
      <c r="M3424">
        <v>2.4581513000000005E-4</v>
      </c>
      <c r="N3424">
        <v>0</v>
      </c>
      <c r="O3424">
        <v>1.2260994129999999E-2</v>
      </c>
    </row>
    <row r="3425" spans="1:15" x14ac:dyDescent="0.35">
      <c r="A3425">
        <v>2023</v>
      </c>
      <c r="B3425">
        <v>34035</v>
      </c>
      <c r="C3425">
        <v>2265005060</v>
      </c>
      <c r="D3425" s="1" t="s">
        <v>70</v>
      </c>
      <c r="E3425" s="1" t="s">
        <v>28</v>
      </c>
      <c r="F3425" s="1" t="s">
        <v>36</v>
      </c>
      <c r="G3425">
        <v>0</v>
      </c>
      <c r="H3425">
        <v>3.3547151385</v>
      </c>
      <c r="I3425">
        <v>7.7037138970000002E-2</v>
      </c>
      <c r="J3425">
        <v>3.2738606999999998E-4</v>
      </c>
      <c r="K3425">
        <v>5.8686984399999994E-3</v>
      </c>
      <c r="L3425">
        <v>3.7588771000000002E-4</v>
      </c>
      <c r="M3425">
        <v>3.7588771000000002E-4</v>
      </c>
      <c r="N3425">
        <v>0</v>
      </c>
      <c r="O3425">
        <v>2.60806546E-3</v>
      </c>
    </row>
    <row r="3426" spans="1:15" x14ac:dyDescent="0.35">
      <c r="A3426">
        <v>2023</v>
      </c>
      <c r="B3426">
        <v>34035</v>
      </c>
      <c r="C3426">
        <v>2265006005</v>
      </c>
      <c r="D3426" s="1" t="s">
        <v>29</v>
      </c>
      <c r="E3426" s="1" t="s">
        <v>30</v>
      </c>
      <c r="F3426" s="1" t="s">
        <v>36</v>
      </c>
      <c r="G3426">
        <v>6.2787577600000005E-2</v>
      </c>
      <c r="H3426">
        <v>4753.0245483387698</v>
      </c>
      <c r="I3426">
        <v>1122.72675653952</v>
      </c>
      <c r="J3426">
        <v>3.1496865808100001</v>
      </c>
      <c r="K3426">
        <v>9.9163091098500011</v>
      </c>
      <c r="L3426">
        <v>0.58375030670000005</v>
      </c>
      <c r="M3426">
        <v>0.5371236960100001</v>
      </c>
      <c r="N3426">
        <v>2.8847452699999998E-2</v>
      </c>
      <c r="O3426">
        <v>28.564285795650001</v>
      </c>
    </row>
    <row r="3427" spans="1:15" x14ac:dyDescent="0.35">
      <c r="A3427">
        <v>2023</v>
      </c>
      <c r="B3427">
        <v>34035</v>
      </c>
      <c r="C3427">
        <v>2265006010</v>
      </c>
      <c r="D3427" s="1" t="s">
        <v>31</v>
      </c>
      <c r="E3427" s="1" t="s">
        <v>30</v>
      </c>
      <c r="F3427" s="1" t="s">
        <v>36</v>
      </c>
      <c r="G3427">
        <v>1.569028054E-2</v>
      </c>
      <c r="H3427">
        <v>1185.8502587027801</v>
      </c>
      <c r="I3427">
        <v>222.48450516028001</v>
      </c>
      <c r="J3427">
        <v>0.78695123440999992</v>
      </c>
      <c r="K3427">
        <v>2.6874020176300002</v>
      </c>
      <c r="L3427">
        <v>0.21162037148999999</v>
      </c>
      <c r="M3427">
        <v>0.19455220344999996</v>
      </c>
      <c r="N3427">
        <v>7.2675298300000019E-3</v>
      </c>
      <c r="O3427">
        <v>7.3612228730699991</v>
      </c>
    </row>
    <row r="3428" spans="1:15" x14ac:dyDescent="0.35">
      <c r="A3428">
        <v>2023</v>
      </c>
      <c r="B3428">
        <v>34035</v>
      </c>
      <c r="C3428">
        <v>2265006015</v>
      </c>
      <c r="D3428" s="1" t="s">
        <v>32</v>
      </c>
      <c r="E3428" s="1" t="s">
        <v>30</v>
      </c>
      <c r="F3428" s="1" t="s">
        <v>36</v>
      </c>
      <c r="G3428">
        <v>8.3202358800000022E-3</v>
      </c>
      <c r="H3428">
        <v>627.12145093696995</v>
      </c>
      <c r="I3428">
        <v>106.06026020084001</v>
      </c>
      <c r="J3428">
        <v>0.36346908554000001</v>
      </c>
      <c r="K3428">
        <v>1.3353769148499999</v>
      </c>
      <c r="L3428">
        <v>9.965984709999999E-2</v>
      </c>
      <c r="M3428">
        <v>9.1703373519999992E-2</v>
      </c>
      <c r="N3428">
        <v>3.8007648799999998E-3</v>
      </c>
      <c r="O3428">
        <v>3.0700027955299998</v>
      </c>
    </row>
    <row r="3429" spans="1:15" x14ac:dyDescent="0.35">
      <c r="A3429">
        <v>2023</v>
      </c>
      <c r="B3429">
        <v>34035</v>
      </c>
      <c r="C3429">
        <v>2265006025</v>
      </c>
      <c r="D3429" s="1" t="s">
        <v>71</v>
      </c>
      <c r="E3429" s="1" t="s">
        <v>30</v>
      </c>
      <c r="F3429" s="1" t="s">
        <v>36</v>
      </c>
      <c r="G3429">
        <v>1.7779157989999999E-2</v>
      </c>
      <c r="H3429">
        <v>1350.4987682946098</v>
      </c>
      <c r="I3429">
        <v>292.45357178323002</v>
      </c>
      <c r="J3429">
        <v>0.84496250278000007</v>
      </c>
      <c r="K3429">
        <v>2.8659641122200004</v>
      </c>
      <c r="L3429">
        <v>0.16175848095000001</v>
      </c>
      <c r="M3429">
        <v>0.14883279389000001</v>
      </c>
      <c r="N3429">
        <v>8.1493778300000003E-3</v>
      </c>
      <c r="O3429">
        <v>7.0731914746899989</v>
      </c>
    </row>
    <row r="3430" spans="1:15" x14ac:dyDescent="0.35">
      <c r="A3430">
        <v>2023</v>
      </c>
      <c r="B3430">
        <v>34035</v>
      </c>
      <c r="C3430">
        <v>2265006030</v>
      </c>
      <c r="D3430" s="1" t="s">
        <v>72</v>
      </c>
      <c r="E3430" s="1" t="s">
        <v>30</v>
      </c>
      <c r="F3430" s="1" t="s">
        <v>36</v>
      </c>
      <c r="G3430">
        <v>2.8158508950000005E-2</v>
      </c>
      <c r="H3430">
        <v>2136.8095253206902</v>
      </c>
      <c r="I3430">
        <v>450.78418168927004</v>
      </c>
      <c r="J3430">
        <v>1.48396720054</v>
      </c>
      <c r="K3430">
        <v>4.4783614508600005</v>
      </c>
      <c r="L3430">
        <v>0.3629355675</v>
      </c>
      <c r="M3430">
        <v>0.33384891353000001</v>
      </c>
      <c r="N3430">
        <v>1.2925687059999998E-2</v>
      </c>
      <c r="O3430">
        <v>13.964670452810001</v>
      </c>
    </row>
    <row r="3431" spans="1:15" x14ac:dyDescent="0.35">
      <c r="A3431">
        <v>2023</v>
      </c>
      <c r="B3431">
        <v>34035</v>
      </c>
      <c r="C3431">
        <v>2265006035</v>
      </c>
      <c r="D3431" s="1" t="s">
        <v>33</v>
      </c>
      <c r="E3431" s="1" t="s">
        <v>30</v>
      </c>
      <c r="F3431" s="1" t="s">
        <v>36</v>
      </c>
      <c r="G3431">
        <v>1.3778874999999999E-3</v>
      </c>
      <c r="H3431">
        <v>100.32997662292001</v>
      </c>
      <c r="I3431">
        <v>23.054347372870005</v>
      </c>
      <c r="J3431">
        <v>7.0074949009999998E-2</v>
      </c>
      <c r="K3431">
        <v>0.21408844358000001</v>
      </c>
      <c r="L3431">
        <v>1.4380736259999999E-2</v>
      </c>
      <c r="M3431">
        <v>1.3289449360000002E-2</v>
      </c>
      <c r="N3431">
        <v>6.8894374999999995E-4</v>
      </c>
      <c r="O3431">
        <v>0.51216188606000002</v>
      </c>
    </row>
    <row r="3432" spans="1:15" x14ac:dyDescent="0.35">
      <c r="A3432">
        <v>2023</v>
      </c>
      <c r="B3432">
        <v>34035</v>
      </c>
      <c r="C3432">
        <v>2265007010</v>
      </c>
      <c r="D3432" s="1" t="s">
        <v>73</v>
      </c>
      <c r="E3432" s="1" t="s">
        <v>35</v>
      </c>
      <c r="F3432" s="1" t="s">
        <v>36</v>
      </c>
      <c r="G3432">
        <v>0</v>
      </c>
      <c r="H3432">
        <v>0.87488911696999994</v>
      </c>
      <c r="I3432">
        <v>0.25340453434999999</v>
      </c>
      <c r="J3432">
        <v>1.1133331000000002E-3</v>
      </c>
      <c r="K3432">
        <v>4.0201245700000002E-3</v>
      </c>
      <c r="L3432">
        <v>0</v>
      </c>
      <c r="M3432">
        <v>0</v>
      </c>
      <c r="N3432">
        <v>0</v>
      </c>
      <c r="O3432">
        <v>1.0929403650000001E-2</v>
      </c>
    </row>
    <row r="3433" spans="1:15" x14ac:dyDescent="0.35">
      <c r="A3433">
        <v>2023</v>
      </c>
      <c r="B3433">
        <v>34035</v>
      </c>
      <c r="C3433">
        <v>2265007015</v>
      </c>
      <c r="D3433" s="1" t="s">
        <v>74</v>
      </c>
      <c r="E3433" s="1" t="s">
        <v>35</v>
      </c>
      <c r="F3433" s="1" t="s">
        <v>36</v>
      </c>
      <c r="G3433">
        <v>0</v>
      </c>
      <c r="H3433">
        <v>7.3700446600000009E-3</v>
      </c>
      <c r="I3433">
        <v>1.3778874999999999E-3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</row>
    <row r="3434" spans="1:15" x14ac:dyDescent="0.35">
      <c r="A3434">
        <v>2023</v>
      </c>
      <c r="B3434">
        <v>34035</v>
      </c>
      <c r="C3434">
        <v>2267001060</v>
      </c>
      <c r="D3434" s="1" t="s">
        <v>76</v>
      </c>
      <c r="E3434" s="1" t="s">
        <v>6</v>
      </c>
      <c r="F3434" s="1" t="s">
        <v>77</v>
      </c>
      <c r="G3434">
        <v>0</v>
      </c>
      <c r="H3434">
        <v>5.5238771327300009</v>
      </c>
      <c r="I3434">
        <v>0.20691130316999998</v>
      </c>
      <c r="J3434">
        <v>2.0458873600000004E-3</v>
      </c>
      <c r="K3434">
        <v>4.040517305E-2</v>
      </c>
      <c r="L3434">
        <v>5.4233652000000023E-4</v>
      </c>
      <c r="M3434">
        <v>5.4233652000000023E-4</v>
      </c>
      <c r="N3434">
        <v>0</v>
      </c>
      <c r="O3434">
        <v>8.7622621900000034E-3</v>
      </c>
    </row>
    <row r="3435" spans="1:15" x14ac:dyDescent="0.35">
      <c r="A3435">
        <v>2023</v>
      </c>
      <c r="B3435">
        <v>34035</v>
      </c>
      <c r="C3435">
        <v>2267002003</v>
      </c>
      <c r="D3435" s="1" t="s">
        <v>38</v>
      </c>
      <c r="E3435" s="1" t="s">
        <v>11</v>
      </c>
      <c r="F3435" s="1" t="s">
        <v>77</v>
      </c>
      <c r="G3435">
        <v>0</v>
      </c>
      <c r="H3435">
        <v>11.033370222270001</v>
      </c>
      <c r="I3435">
        <v>0.10660109316999999</v>
      </c>
      <c r="J3435">
        <v>6.4154442000000002E-4</v>
      </c>
      <c r="K3435">
        <v>2.0344233360000002E-2</v>
      </c>
      <c r="L3435">
        <v>1.1430954700000003E-3</v>
      </c>
      <c r="M3435">
        <v>1.1430954700000003E-3</v>
      </c>
      <c r="N3435">
        <v>0</v>
      </c>
      <c r="O3435">
        <v>2.6742040600000001E-3</v>
      </c>
    </row>
    <row r="3436" spans="1:15" x14ac:dyDescent="0.35">
      <c r="A3436">
        <v>2023</v>
      </c>
      <c r="B3436">
        <v>34035</v>
      </c>
      <c r="C3436">
        <v>2267002015</v>
      </c>
      <c r="D3436" s="1" t="s">
        <v>39</v>
      </c>
      <c r="E3436" s="1" t="s">
        <v>11</v>
      </c>
      <c r="F3436" s="1" t="s">
        <v>77</v>
      </c>
      <c r="G3436">
        <v>0</v>
      </c>
      <c r="H3436">
        <v>18.548548323799999</v>
      </c>
      <c r="I3436">
        <v>0.16216633564999999</v>
      </c>
      <c r="J3436">
        <v>8.0909554000000003E-4</v>
      </c>
      <c r="K3436">
        <v>3.1311115549999997E-2</v>
      </c>
      <c r="L3436">
        <v>1.9764418300000004E-3</v>
      </c>
      <c r="M3436">
        <v>1.9764418300000004E-3</v>
      </c>
      <c r="N3436">
        <v>0</v>
      </c>
      <c r="O3436">
        <v>3.7346262800000006E-3</v>
      </c>
    </row>
    <row r="3437" spans="1:15" x14ac:dyDescent="0.35">
      <c r="A3437">
        <v>2023</v>
      </c>
      <c r="B3437">
        <v>34035</v>
      </c>
      <c r="C3437">
        <v>2267002021</v>
      </c>
      <c r="D3437" s="1" t="s">
        <v>13</v>
      </c>
      <c r="E3437" s="1" t="s">
        <v>11</v>
      </c>
      <c r="F3437" s="1" t="s">
        <v>77</v>
      </c>
      <c r="G3437">
        <v>0</v>
      </c>
      <c r="H3437">
        <v>2.9607804091800003</v>
      </c>
      <c r="I3437">
        <v>4.7377283800000003E-2</v>
      </c>
      <c r="J3437">
        <v>3.8139925999999998E-4</v>
      </c>
      <c r="K3437">
        <v>9.3211333599999991E-3</v>
      </c>
      <c r="L3437">
        <v>3.1526066000000006E-4</v>
      </c>
      <c r="M3437">
        <v>3.1526066000000006E-4</v>
      </c>
      <c r="N3437">
        <v>0</v>
      </c>
      <c r="O3437">
        <v>1.66779503E-3</v>
      </c>
    </row>
    <row r="3438" spans="1:15" x14ac:dyDescent="0.35">
      <c r="A3438">
        <v>2023</v>
      </c>
      <c r="B3438">
        <v>34035</v>
      </c>
      <c r="C3438">
        <v>2267002024</v>
      </c>
      <c r="D3438" s="1" t="s">
        <v>40</v>
      </c>
      <c r="E3438" s="1" t="s">
        <v>11</v>
      </c>
      <c r="F3438" s="1" t="s">
        <v>77</v>
      </c>
      <c r="G3438">
        <v>0</v>
      </c>
      <c r="H3438">
        <v>1.9889023422399998</v>
      </c>
      <c r="I3438">
        <v>1.9419395270000001E-2</v>
      </c>
      <c r="J3438">
        <v>0</v>
      </c>
      <c r="K3438">
        <v>3.6861246400000007E-3</v>
      </c>
      <c r="L3438">
        <v>2.8660060000000002E-4</v>
      </c>
      <c r="M3438">
        <v>2.8660060000000002E-4</v>
      </c>
      <c r="N3438">
        <v>0</v>
      </c>
      <c r="O3438">
        <v>4.7509561000000003E-4</v>
      </c>
    </row>
    <row r="3439" spans="1:15" x14ac:dyDescent="0.35">
      <c r="A3439">
        <v>2023</v>
      </c>
      <c r="B3439">
        <v>34035</v>
      </c>
      <c r="C3439">
        <v>2267002030</v>
      </c>
      <c r="D3439" s="1" t="s">
        <v>41</v>
      </c>
      <c r="E3439" s="1" t="s">
        <v>11</v>
      </c>
      <c r="F3439" s="1" t="s">
        <v>77</v>
      </c>
      <c r="G3439">
        <v>0</v>
      </c>
      <c r="H3439">
        <v>33.779042135079997</v>
      </c>
      <c r="I3439">
        <v>0.32475154910000004</v>
      </c>
      <c r="J3439">
        <v>1.75818445E-3</v>
      </c>
      <c r="K3439">
        <v>6.1799907840000001E-2</v>
      </c>
      <c r="L3439">
        <v>3.5979398400000006E-3</v>
      </c>
      <c r="M3439">
        <v>3.5979398400000006E-3</v>
      </c>
      <c r="N3439">
        <v>7.2752460000000016E-5</v>
      </c>
      <c r="O3439">
        <v>8.0644999600000006E-3</v>
      </c>
    </row>
    <row r="3440" spans="1:15" x14ac:dyDescent="0.35">
      <c r="A3440">
        <v>2023</v>
      </c>
      <c r="B3440">
        <v>34035</v>
      </c>
      <c r="C3440">
        <v>2267002033</v>
      </c>
      <c r="D3440" s="1" t="s">
        <v>42</v>
      </c>
      <c r="E3440" s="1" t="s">
        <v>11</v>
      </c>
      <c r="F3440" s="1" t="s">
        <v>77</v>
      </c>
      <c r="G3440">
        <v>0</v>
      </c>
      <c r="H3440">
        <v>11.71153778971</v>
      </c>
      <c r="I3440">
        <v>0.36511152743999997</v>
      </c>
      <c r="J3440">
        <v>3.5979398400000006E-3</v>
      </c>
      <c r="K3440">
        <v>7.4731106450000001E-2</v>
      </c>
      <c r="L3440">
        <v>1.1430954700000003E-3</v>
      </c>
      <c r="M3440">
        <v>1.1430954700000003E-3</v>
      </c>
      <c r="N3440">
        <v>0</v>
      </c>
      <c r="O3440">
        <v>1.5699099020000003E-2</v>
      </c>
    </row>
    <row r="3441" spans="1:15" x14ac:dyDescent="0.35">
      <c r="A3441">
        <v>2023</v>
      </c>
      <c r="B3441">
        <v>34035</v>
      </c>
      <c r="C3441">
        <v>2267002039</v>
      </c>
      <c r="D3441" s="1" t="s">
        <v>15</v>
      </c>
      <c r="E3441" s="1" t="s">
        <v>11</v>
      </c>
      <c r="F3441" s="1" t="s">
        <v>77</v>
      </c>
      <c r="G3441">
        <v>0</v>
      </c>
      <c r="H3441">
        <v>32.118133235649999</v>
      </c>
      <c r="I3441">
        <v>0.28457014497999994</v>
      </c>
      <c r="J3441">
        <v>1.52669935E-3</v>
      </c>
      <c r="K3441">
        <v>5.4588595819999995E-2</v>
      </c>
      <c r="L3441">
        <v>3.3818870800000002E-3</v>
      </c>
      <c r="M3441">
        <v>3.3818870800000002E-3</v>
      </c>
      <c r="N3441">
        <v>7.2752460000000016E-5</v>
      </c>
      <c r="O3441">
        <v>6.6050415200000004E-3</v>
      </c>
    </row>
    <row r="3442" spans="1:15" x14ac:dyDescent="0.35">
      <c r="A3442">
        <v>2023</v>
      </c>
      <c r="B3442">
        <v>34035</v>
      </c>
      <c r="C3442">
        <v>2267002045</v>
      </c>
      <c r="D3442" s="1" t="s">
        <v>44</v>
      </c>
      <c r="E3442" s="1" t="s">
        <v>11</v>
      </c>
      <c r="F3442" s="1" t="s">
        <v>77</v>
      </c>
      <c r="G3442">
        <v>0</v>
      </c>
      <c r="H3442">
        <v>11.87851240158</v>
      </c>
      <c r="I3442">
        <v>0.16549310722999999</v>
      </c>
      <c r="J3442">
        <v>1.2356895100000002E-3</v>
      </c>
      <c r="K3442">
        <v>3.2340673090000001E-2</v>
      </c>
      <c r="L3442">
        <v>1.2147456200000003E-3</v>
      </c>
      <c r="M3442">
        <v>1.2147456200000003E-3</v>
      </c>
      <c r="N3442">
        <v>0</v>
      </c>
      <c r="O3442">
        <v>5.4255698199999992E-3</v>
      </c>
    </row>
    <row r="3443" spans="1:15" x14ac:dyDescent="0.35">
      <c r="A3443">
        <v>2023</v>
      </c>
      <c r="B3443">
        <v>34035</v>
      </c>
      <c r="C3443">
        <v>2267002054</v>
      </c>
      <c r="D3443" s="1" t="s">
        <v>16</v>
      </c>
      <c r="E3443" s="1" t="s">
        <v>11</v>
      </c>
      <c r="F3443" s="1" t="s">
        <v>77</v>
      </c>
      <c r="G3443">
        <v>0</v>
      </c>
      <c r="H3443">
        <v>1.9720976262899998</v>
      </c>
      <c r="I3443">
        <v>2.6024436790000001E-2</v>
      </c>
      <c r="J3443">
        <v>2.3920127000000003E-4</v>
      </c>
      <c r="K3443">
        <v>5.0529890400000006E-3</v>
      </c>
      <c r="L3443">
        <v>2.3920127000000003E-4</v>
      </c>
      <c r="M3443">
        <v>2.3920127000000003E-4</v>
      </c>
      <c r="N3443">
        <v>0</v>
      </c>
      <c r="O3443">
        <v>7.6169620999999999E-4</v>
      </c>
    </row>
    <row r="3444" spans="1:15" x14ac:dyDescent="0.35">
      <c r="A3444">
        <v>2023</v>
      </c>
      <c r="B3444">
        <v>34035</v>
      </c>
      <c r="C3444">
        <v>2267002057</v>
      </c>
      <c r="D3444" s="1" t="s">
        <v>45</v>
      </c>
      <c r="E3444" s="1" t="s">
        <v>11</v>
      </c>
      <c r="F3444" s="1" t="s">
        <v>77</v>
      </c>
      <c r="G3444">
        <v>0</v>
      </c>
      <c r="H3444">
        <v>21.530288055320003</v>
      </c>
      <c r="I3444">
        <v>0.21527011989999997</v>
      </c>
      <c r="J3444">
        <v>1.2356895100000002E-3</v>
      </c>
      <c r="K3444">
        <v>4.0853813220000007E-2</v>
      </c>
      <c r="L3444">
        <v>2.31264638E-3</v>
      </c>
      <c r="M3444">
        <v>2.31264638E-3</v>
      </c>
      <c r="N3444">
        <v>0</v>
      </c>
      <c r="O3444">
        <v>5.4255698199999992E-3</v>
      </c>
    </row>
    <row r="3445" spans="1:15" x14ac:dyDescent="0.35">
      <c r="A3445">
        <v>2023</v>
      </c>
      <c r="B3445">
        <v>34035</v>
      </c>
      <c r="C3445">
        <v>2267002060</v>
      </c>
      <c r="D3445" s="1" t="s">
        <v>46</v>
      </c>
      <c r="E3445" s="1" t="s">
        <v>11</v>
      </c>
      <c r="F3445" s="1" t="s">
        <v>77</v>
      </c>
      <c r="G3445">
        <v>0</v>
      </c>
      <c r="H3445">
        <v>53.341743216630007</v>
      </c>
      <c r="I3445">
        <v>0.46020670883000003</v>
      </c>
      <c r="J3445">
        <v>2.4361051000000001E-3</v>
      </c>
      <c r="K3445">
        <v>8.9534027439999983E-2</v>
      </c>
      <c r="L3445">
        <v>5.6261902400000004E-3</v>
      </c>
      <c r="M3445">
        <v>5.6261902400000004E-3</v>
      </c>
      <c r="N3445">
        <v>2.8660060000000002E-4</v>
      </c>
      <c r="O3445">
        <v>1.0542492840000001E-2</v>
      </c>
    </row>
    <row r="3446" spans="1:15" x14ac:dyDescent="0.35">
      <c r="A3446">
        <v>2023</v>
      </c>
      <c r="B3446">
        <v>34035</v>
      </c>
      <c r="C3446">
        <v>2267002066</v>
      </c>
      <c r="D3446" s="1" t="s">
        <v>47</v>
      </c>
      <c r="E3446" s="1" t="s">
        <v>11</v>
      </c>
      <c r="F3446" s="1" t="s">
        <v>77</v>
      </c>
      <c r="G3446">
        <v>0</v>
      </c>
      <c r="H3446">
        <v>5.8263443828699994</v>
      </c>
      <c r="I3446">
        <v>5.106891999000001E-2</v>
      </c>
      <c r="J3446">
        <v>2.8660060000000002E-4</v>
      </c>
      <c r="K3446">
        <v>9.8844137699999994E-3</v>
      </c>
      <c r="L3446">
        <v>6.8894374999999995E-4</v>
      </c>
      <c r="M3446">
        <v>6.8894374999999995E-4</v>
      </c>
      <c r="N3446">
        <v>0</v>
      </c>
      <c r="O3446">
        <v>1.1904948000000001E-3</v>
      </c>
    </row>
    <row r="3447" spans="1:15" x14ac:dyDescent="0.35">
      <c r="A3447">
        <v>2023</v>
      </c>
      <c r="B3447">
        <v>34035</v>
      </c>
      <c r="C3447">
        <v>2267002072</v>
      </c>
      <c r="D3447" s="1" t="s">
        <v>48</v>
      </c>
      <c r="E3447" s="1" t="s">
        <v>11</v>
      </c>
      <c r="F3447" s="1" t="s">
        <v>77</v>
      </c>
      <c r="G3447">
        <v>0</v>
      </c>
      <c r="H3447">
        <v>44.61284795033</v>
      </c>
      <c r="I3447">
        <v>0.59973380170000001</v>
      </c>
      <c r="J3447">
        <v>4.4114446200000006E-3</v>
      </c>
      <c r="K3447">
        <v>0.11763411396000001</v>
      </c>
      <c r="L3447">
        <v>4.55584723E-3</v>
      </c>
      <c r="M3447">
        <v>4.55584723E-3</v>
      </c>
      <c r="N3447">
        <v>2.8660060000000002E-4</v>
      </c>
      <c r="O3447">
        <v>1.9390735209999999E-2</v>
      </c>
    </row>
    <row r="3448" spans="1:15" x14ac:dyDescent="0.35">
      <c r="A3448">
        <v>2023</v>
      </c>
      <c r="B3448">
        <v>34035</v>
      </c>
      <c r="C3448">
        <v>2267002081</v>
      </c>
      <c r="D3448" s="1" t="s">
        <v>50</v>
      </c>
      <c r="E3448" s="1" t="s">
        <v>11</v>
      </c>
      <c r="F3448" s="1" t="s">
        <v>77</v>
      </c>
      <c r="G3448">
        <v>0</v>
      </c>
      <c r="H3448">
        <v>18.068244299050001</v>
      </c>
      <c r="I3448">
        <v>0.28195767028000002</v>
      </c>
      <c r="J3448">
        <v>2.1924945899999999E-3</v>
      </c>
      <c r="K3448">
        <v>5.5425249110000005E-2</v>
      </c>
      <c r="L3448">
        <v>1.75818445E-3</v>
      </c>
      <c r="M3448">
        <v>1.75818445E-3</v>
      </c>
      <c r="N3448">
        <v>0</v>
      </c>
      <c r="O3448">
        <v>9.7620573599999996E-3</v>
      </c>
    </row>
    <row r="3449" spans="1:15" x14ac:dyDescent="0.35">
      <c r="A3449">
        <v>2023</v>
      </c>
      <c r="B3449">
        <v>34035</v>
      </c>
      <c r="C3449">
        <v>2267003010</v>
      </c>
      <c r="D3449" s="1" t="s">
        <v>51</v>
      </c>
      <c r="E3449" s="1" t="s">
        <v>18</v>
      </c>
      <c r="F3449" s="1" t="s">
        <v>77</v>
      </c>
      <c r="G3449">
        <v>0</v>
      </c>
      <c r="H3449">
        <v>231.95668254802999</v>
      </c>
      <c r="I3449">
        <v>4.0284745682500001</v>
      </c>
      <c r="J3449">
        <v>2.9134053300000004E-2</v>
      </c>
      <c r="K3449">
        <v>0.71030541549000004</v>
      </c>
      <c r="L3449">
        <v>2.3437315220000001E-2</v>
      </c>
      <c r="M3449">
        <v>2.3437315220000001E-2</v>
      </c>
      <c r="N3449">
        <v>1.1133331000000002E-3</v>
      </c>
      <c r="O3449">
        <v>0.12708201296999999</v>
      </c>
    </row>
    <row r="3450" spans="1:15" x14ac:dyDescent="0.35">
      <c r="A3450">
        <v>2023</v>
      </c>
      <c r="B3450">
        <v>34035</v>
      </c>
      <c r="C3450">
        <v>2267003020</v>
      </c>
      <c r="D3450" s="1" t="s">
        <v>52</v>
      </c>
      <c r="E3450" s="1" t="s">
        <v>18</v>
      </c>
      <c r="F3450" s="1" t="s">
        <v>77</v>
      </c>
      <c r="G3450">
        <v>0</v>
      </c>
      <c r="H3450">
        <v>22699.309605193321</v>
      </c>
      <c r="I3450">
        <v>195.09972964548001</v>
      </c>
      <c r="J3450">
        <v>1.0219108155300001</v>
      </c>
      <c r="K3450">
        <v>38.0433195516</v>
      </c>
      <c r="L3450">
        <v>2.3690692196599996</v>
      </c>
      <c r="M3450">
        <v>2.3690692196599996</v>
      </c>
      <c r="N3450">
        <v>0.11166510530999998</v>
      </c>
      <c r="O3450">
        <v>4.4618422331999996</v>
      </c>
    </row>
    <row r="3451" spans="1:15" x14ac:dyDescent="0.35">
      <c r="A3451">
        <v>2023</v>
      </c>
      <c r="B3451">
        <v>34035</v>
      </c>
      <c r="C3451">
        <v>2267003030</v>
      </c>
      <c r="D3451" s="1" t="s">
        <v>17</v>
      </c>
      <c r="E3451" s="1" t="s">
        <v>18</v>
      </c>
      <c r="F3451" s="1" t="s">
        <v>77</v>
      </c>
      <c r="G3451">
        <v>0</v>
      </c>
      <c r="H3451">
        <v>165.38264805182999</v>
      </c>
      <c r="I3451">
        <v>1.4401018763999998</v>
      </c>
      <c r="J3451">
        <v>7.6312921299999999E-3</v>
      </c>
      <c r="K3451">
        <v>0.27879514289000001</v>
      </c>
      <c r="L3451">
        <v>1.7483738910000001E-2</v>
      </c>
      <c r="M3451">
        <v>1.7483738910000001E-2</v>
      </c>
      <c r="N3451">
        <v>7.1098994999999998E-4</v>
      </c>
      <c r="O3451">
        <v>3.311890395E-2</v>
      </c>
    </row>
    <row r="3452" spans="1:15" x14ac:dyDescent="0.35">
      <c r="A3452">
        <v>2023</v>
      </c>
      <c r="B3452">
        <v>34035</v>
      </c>
      <c r="C3452">
        <v>2267003040</v>
      </c>
      <c r="D3452" s="1" t="s">
        <v>78</v>
      </c>
      <c r="E3452" s="1" t="s">
        <v>18</v>
      </c>
      <c r="F3452" s="1" t="s">
        <v>77</v>
      </c>
      <c r="G3452">
        <v>0</v>
      </c>
      <c r="H3452">
        <v>50.093416425469997</v>
      </c>
      <c r="I3452">
        <v>0.43220803482999998</v>
      </c>
      <c r="J3452">
        <v>2.1913922800000001E-3</v>
      </c>
      <c r="K3452">
        <v>8.4242939439999998E-2</v>
      </c>
      <c r="L3452">
        <v>5.2006985800000004E-3</v>
      </c>
      <c r="M3452">
        <v>5.2006985800000004E-3</v>
      </c>
      <c r="N3452">
        <v>2.8660060000000002E-4</v>
      </c>
      <c r="O3452">
        <v>9.86126526E-3</v>
      </c>
    </row>
    <row r="3453" spans="1:15" x14ac:dyDescent="0.35">
      <c r="A3453">
        <v>2023</v>
      </c>
      <c r="B3453">
        <v>34035</v>
      </c>
      <c r="C3453">
        <v>2267003050</v>
      </c>
      <c r="D3453" s="1" t="s">
        <v>79</v>
      </c>
      <c r="E3453" s="1" t="s">
        <v>18</v>
      </c>
      <c r="F3453" s="1" t="s">
        <v>77</v>
      </c>
      <c r="G3453">
        <v>0</v>
      </c>
      <c r="H3453">
        <v>12.583860728999998</v>
      </c>
      <c r="I3453">
        <v>0.17268567997999995</v>
      </c>
      <c r="J3453">
        <v>1.1133331000000002E-3</v>
      </c>
      <c r="K3453">
        <v>3.093633015E-2</v>
      </c>
      <c r="L3453">
        <v>1.3778874999999999E-3</v>
      </c>
      <c r="M3453">
        <v>1.3778874999999999E-3</v>
      </c>
      <c r="N3453">
        <v>0</v>
      </c>
      <c r="O3453">
        <v>4.9692134799999999E-3</v>
      </c>
    </row>
    <row r="3454" spans="1:15" x14ac:dyDescent="0.35">
      <c r="A3454">
        <v>2023</v>
      </c>
      <c r="B3454">
        <v>34035</v>
      </c>
      <c r="C3454">
        <v>2267003070</v>
      </c>
      <c r="D3454" s="1" t="s">
        <v>55</v>
      </c>
      <c r="E3454" s="1" t="s">
        <v>18</v>
      </c>
      <c r="F3454" s="1" t="s">
        <v>77</v>
      </c>
      <c r="G3454">
        <v>0</v>
      </c>
      <c r="H3454">
        <v>100.44926530419001</v>
      </c>
      <c r="I3454">
        <v>0.87766693816999997</v>
      </c>
      <c r="J3454">
        <v>4.6737944000000003E-3</v>
      </c>
      <c r="K3454">
        <v>0.16961243970000001</v>
      </c>
      <c r="L3454">
        <v>1.0550209009999999E-2</v>
      </c>
      <c r="M3454">
        <v>1.0550209009999999E-2</v>
      </c>
      <c r="N3454">
        <v>4.2438934999999996E-4</v>
      </c>
      <c r="O3454">
        <v>2.0364074940000001E-2</v>
      </c>
    </row>
    <row r="3455" spans="1:15" x14ac:dyDescent="0.35">
      <c r="A3455">
        <v>2023</v>
      </c>
      <c r="B3455">
        <v>34035</v>
      </c>
      <c r="C3455">
        <v>2267004066</v>
      </c>
      <c r="D3455" s="1" t="s">
        <v>61</v>
      </c>
      <c r="E3455" s="1" t="s">
        <v>22</v>
      </c>
      <c r="F3455" s="1" t="s">
        <v>77</v>
      </c>
      <c r="G3455">
        <v>0</v>
      </c>
      <c r="H3455">
        <v>393.82970232550991</v>
      </c>
      <c r="I3455">
        <v>3.4087812393800001</v>
      </c>
      <c r="J3455">
        <v>1.7946709110000004E-2</v>
      </c>
      <c r="K3455">
        <v>0.66215761699999998</v>
      </c>
      <c r="L3455">
        <v>4.1311271870000006E-2</v>
      </c>
      <c r="M3455">
        <v>4.1311271870000006E-2</v>
      </c>
      <c r="N3455">
        <v>1.9444748400000006E-3</v>
      </c>
      <c r="O3455">
        <v>7.8243066109999995E-2</v>
      </c>
    </row>
    <row r="3456" spans="1:15" x14ac:dyDescent="0.35">
      <c r="A3456">
        <v>2023</v>
      </c>
      <c r="B3456">
        <v>34035</v>
      </c>
      <c r="C3456">
        <v>2267005055</v>
      </c>
      <c r="D3456" s="1" t="s">
        <v>69</v>
      </c>
      <c r="E3456" s="1" t="s">
        <v>28</v>
      </c>
      <c r="F3456" s="1" t="s">
        <v>77</v>
      </c>
      <c r="G3456">
        <v>0</v>
      </c>
      <c r="H3456">
        <v>2.5283684469999998E-2</v>
      </c>
      <c r="I3456">
        <v>9.0830344000000015E-4</v>
      </c>
      <c r="J3456">
        <v>0</v>
      </c>
      <c r="K3456">
        <v>2.1715507000000001E-4</v>
      </c>
      <c r="L3456">
        <v>0</v>
      </c>
      <c r="M3456">
        <v>0</v>
      </c>
      <c r="N3456">
        <v>0</v>
      </c>
      <c r="O3456">
        <v>0</v>
      </c>
    </row>
    <row r="3457" spans="1:15" x14ac:dyDescent="0.35">
      <c r="A3457">
        <v>2023</v>
      </c>
      <c r="B3457">
        <v>34035</v>
      </c>
      <c r="C3457">
        <v>2267006005</v>
      </c>
      <c r="D3457" s="1" t="s">
        <v>29</v>
      </c>
      <c r="E3457" s="1" t="s">
        <v>30</v>
      </c>
      <c r="F3457" s="1" t="s">
        <v>77</v>
      </c>
      <c r="G3457">
        <v>0</v>
      </c>
      <c r="H3457">
        <v>435.94679146557002</v>
      </c>
      <c r="I3457">
        <v>10.950191011979999</v>
      </c>
      <c r="J3457">
        <v>0.11088246520999999</v>
      </c>
      <c r="K3457">
        <v>2.9149540755499999</v>
      </c>
      <c r="L3457">
        <v>4.2128083579999996E-2</v>
      </c>
      <c r="M3457">
        <v>4.2128083579999996E-2</v>
      </c>
      <c r="N3457">
        <v>2.0888774500000006E-3</v>
      </c>
      <c r="O3457">
        <v>0.48446193807000004</v>
      </c>
    </row>
    <row r="3458" spans="1:15" x14ac:dyDescent="0.35">
      <c r="A3458">
        <v>2023</v>
      </c>
      <c r="B3458">
        <v>34035</v>
      </c>
      <c r="C3458">
        <v>2267006010</v>
      </c>
      <c r="D3458" s="1" t="s">
        <v>31</v>
      </c>
      <c r="E3458" s="1" t="s">
        <v>30</v>
      </c>
      <c r="F3458" s="1" t="s">
        <v>77</v>
      </c>
      <c r="G3458">
        <v>0</v>
      </c>
      <c r="H3458">
        <v>97.238148089390009</v>
      </c>
      <c r="I3458">
        <v>1.4570212325899998</v>
      </c>
      <c r="J3458">
        <v>1.0836809609999999E-2</v>
      </c>
      <c r="K3458">
        <v>0.31664295673999998</v>
      </c>
      <c r="L3458">
        <v>9.86126526E-3</v>
      </c>
      <c r="M3458">
        <v>9.86126526E-3</v>
      </c>
      <c r="N3458">
        <v>4.2438934999999996E-4</v>
      </c>
      <c r="O3458">
        <v>4.6810696460000009E-2</v>
      </c>
    </row>
    <row r="3459" spans="1:15" x14ac:dyDescent="0.35">
      <c r="A3459">
        <v>2023</v>
      </c>
      <c r="B3459">
        <v>34035</v>
      </c>
      <c r="C3459">
        <v>2267006015</v>
      </c>
      <c r="D3459" s="1" t="s">
        <v>32</v>
      </c>
      <c r="E3459" s="1" t="s">
        <v>30</v>
      </c>
      <c r="F3459" s="1" t="s">
        <v>77</v>
      </c>
      <c r="G3459">
        <v>0</v>
      </c>
      <c r="H3459">
        <v>115.11521215127999</v>
      </c>
      <c r="I3459">
        <v>1.1259501402600001</v>
      </c>
      <c r="J3459">
        <v>5.8675961300000004E-3</v>
      </c>
      <c r="K3459">
        <v>0.20925812116</v>
      </c>
      <c r="L3459">
        <v>1.195014271E-2</v>
      </c>
      <c r="M3459">
        <v>1.195014271E-2</v>
      </c>
      <c r="N3459">
        <v>6.8894374999999995E-4</v>
      </c>
      <c r="O3459">
        <v>2.5333288420000006E-2</v>
      </c>
    </row>
    <row r="3460" spans="1:15" x14ac:dyDescent="0.35">
      <c r="A3460">
        <v>2023</v>
      </c>
      <c r="B3460">
        <v>34035</v>
      </c>
      <c r="C3460">
        <v>2267006025</v>
      </c>
      <c r="D3460" s="1" t="s">
        <v>71</v>
      </c>
      <c r="E3460" s="1" t="s">
        <v>30</v>
      </c>
      <c r="F3460" s="1" t="s">
        <v>77</v>
      </c>
      <c r="G3460">
        <v>0</v>
      </c>
      <c r="H3460">
        <v>143.60282236564001</v>
      </c>
      <c r="I3460">
        <v>1.48194335938</v>
      </c>
      <c r="J3460">
        <v>7.965292060000002E-3</v>
      </c>
      <c r="K3460">
        <v>0.26448274984999998</v>
      </c>
      <c r="L3460">
        <v>1.500133679E-2</v>
      </c>
      <c r="M3460">
        <v>1.500133679E-2</v>
      </c>
      <c r="N3460">
        <v>6.8894374999999995E-4</v>
      </c>
      <c r="O3460">
        <v>3.4860553749999995E-2</v>
      </c>
    </row>
    <row r="3461" spans="1:15" x14ac:dyDescent="0.35">
      <c r="A3461">
        <v>2023</v>
      </c>
      <c r="B3461">
        <v>34035</v>
      </c>
      <c r="C3461">
        <v>2267006030</v>
      </c>
      <c r="D3461" s="1" t="s">
        <v>72</v>
      </c>
      <c r="E3461" s="1" t="s">
        <v>30</v>
      </c>
      <c r="F3461" s="1" t="s">
        <v>77</v>
      </c>
      <c r="G3461">
        <v>0</v>
      </c>
      <c r="H3461">
        <v>1.9027193371999997</v>
      </c>
      <c r="I3461">
        <v>3.5549497499999999E-2</v>
      </c>
      <c r="J3461">
        <v>2.8660060000000002E-4</v>
      </c>
      <c r="K3461">
        <v>6.7494441300000006E-3</v>
      </c>
      <c r="L3461">
        <v>2.8660060000000002E-4</v>
      </c>
      <c r="M3461">
        <v>2.8660060000000002E-4</v>
      </c>
      <c r="N3461">
        <v>0</v>
      </c>
      <c r="O3461">
        <v>1.3778874999999999E-3</v>
      </c>
    </row>
    <row r="3462" spans="1:15" x14ac:dyDescent="0.35">
      <c r="A3462">
        <v>2023</v>
      </c>
      <c r="B3462">
        <v>34035</v>
      </c>
      <c r="C3462">
        <v>2267006035</v>
      </c>
      <c r="D3462" s="1" t="s">
        <v>33</v>
      </c>
      <c r="E3462" s="1" t="s">
        <v>30</v>
      </c>
      <c r="F3462" s="1" t="s">
        <v>77</v>
      </c>
      <c r="G3462">
        <v>0</v>
      </c>
      <c r="H3462">
        <v>1.8148167285600001</v>
      </c>
      <c r="I3462">
        <v>1.7586253739999998E-2</v>
      </c>
      <c r="J3462">
        <v>0</v>
      </c>
      <c r="K3462">
        <v>3.2959069000000007E-3</v>
      </c>
      <c r="L3462">
        <v>2.8660060000000002E-4</v>
      </c>
      <c r="M3462">
        <v>2.8660060000000002E-4</v>
      </c>
      <c r="N3462">
        <v>0</v>
      </c>
      <c r="O3462">
        <v>4.0234314999999999E-4</v>
      </c>
    </row>
    <row r="3463" spans="1:15" x14ac:dyDescent="0.35">
      <c r="A3463">
        <v>2023</v>
      </c>
      <c r="B3463">
        <v>34035</v>
      </c>
      <c r="C3463">
        <v>2268002081</v>
      </c>
      <c r="D3463" s="1" t="s">
        <v>50</v>
      </c>
      <c r="E3463" s="1" t="s">
        <v>11</v>
      </c>
      <c r="F3463" s="1" t="s">
        <v>80</v>
      </c>
      <c r="G3463">
        <v>0</v>
      </c>
      <c r="H3463">
        <v>0.57852425499000004</v>
      </c>
      <c r="I3463">
        <v>1.0542492840000001E-2</v>
      </c>
      <c r="J3463">
        <v>6.1718336900000014E-3</v>
      </c>
      <c r="K3463">
        <v>2.1208444400000002E-3</v>
      </c>
      <c r="L3463">
        <v>0</v>
      </c>
      <c r="M3463">
        <v>0</v>
      </c>
      <c r="N3463">
        <v>0</v>
      </c>
      <c r="O3463">
        <v>1.35473899E-3</v>
      </c>
    </row>
    <row r="3464" spans="1:15" x14ac:dyDescent="0.35">
      <c r="A3464">
        <v>2023</v>
      </c>
      <c r="B3464">
        <v>34035</v>
      </c>
      <c r="C3464">
        <v>2268003020</v>
      </c>
      <c r="D3464" s="1" t="s">
        <v>52</v>
      </c>
      <c r="E3464" s="1" t="s">
        <v>18</v>
      </c>
      <c r="F3464" s="1" t="s">
        <v>80</v>
      </c>
      <c r="G3464">
        <v>0</v>
      </c>
      <c r="H3464">
        <v>1531.3484636791</v>
      </c>
      <c r="I3464">
        <v>15.163565957320001</v>
      </c>
      <c r="J3464">
        <v>6.1034772422799994</v>
      </c>
      <c r="K3464">
        <v>3.0960404600399998</v>
      </c>
      <c r="L3464">
        <v>0.18404057529000004</v>
      </c>
      <c r="M3464">
        <v>0.18404057529000004</v>
      </c>
      <c r="N3464">
        <v>8.4833777600000007E-3</v>
      </c>
      <c r="O3464">
        <v>1.31932507663</v>
      </c>
    </row>
    <row r="3465" spans="1:15" x14ac:dyDescent="0.35">
      <c r="A3465">
        <v>2023</v>
      </c>
      <c r="B3465">
        <v>34035</v>
      </c>
      <c r="C3465">
        <v>2268003030</v>
      </c>
      <c r="D3465" s="1" t="s">
        <v>17</v>
      </c>
      <c r="E3465" s="1" t="s">
        <v>18</v>
      </c>
      <c r="F3465" s="1" t="s">
        <v>80</v>
      </c>
      <c r="G3465">
        <v>0</v>
      </c>
      <c r="H3465">
        <v>1.9774570575100001</v>
      </c>
      <c r="I3465">
        <v>1.967513119E-2</v>
      </c>
      <c r="J3465">
        <v>7.7856155300000006E-3</v>
      </c>
      <c r="K3465">
        <v>3.9848506500000007E-3</v>
      </c>
      <c r="L3465">
        <v>2.8660060000000002E-4</v>
      </c>
      <c r="M3465">
        <v>2.8660060000000002E-4</v>
      </c>
      <c r="N3465">
        <v>0</v>
      </c>
      <c r="O3465">
        <v>1.7118874300000001E-3</v>
      </c>
    </row>
    <row r="3466" spans="1:15" x14ac:dyDescent="0.35">
      <c r="A3466">
        <v>2023</v>
      </c>
      <c r="B3466">
        <v>34035</v>
      </c>
      <c r="C3466">
        <v>2268003040</v>
      </c>
      <c r="D3466" s="1" t="s">
        <v>81</v>
      </c>
      <c r="E3466" s="1" t="s">
        <v>18</v>
      </c>
      <c r="F3466" s="1" t="s">
        <v>80</v>
      </c>
      <c r="G3466">
        <v>0</v>
      </c>
      <c r="H3466">
        <v>1.0773977939999999</v>
      </c>
      <c r="I3466">
        <v>1.0572255209999999E-2</v>
      </c>
      <c r="J3466">
        <v>4.2802697300000003E-3</v>
      </c>
      <c r="K3466">
        <v>2.0888774500000006E-3</v>
      </c>
      <c r="L3466">
        <v>0</v>
      </c>
      <c r="M3466">
        <v>0</v>
      </c>
      <c r="N3466">
        <v>0</v>
      </c>
      <c r="O3466">
        <v>9.755443500000004E-4</v>
      </c>
    </row>
    <row r="3467" spans="1:15" x14ac:dyDescent="0.35">
      <c r="A3467">
        <v>2023</v>
      </c>
      <c r="B3467">
        <v>34035</v>
      </c>
      <c r="C3467">
        <v>2268003060</v>
      </c>
      <c r="D3467" s="1" t="s">
        <v>54</v>
      </c>
      <c r="E3467" s="1" t="s">
        <v>18</v>
      </c>
      <c r="F3467" s="1" t="s">
        <v>80</v>
      </c>
      <c r="G3467">
        <v>0</v>
      </c>
      <c r="H3467">
        <v>2.3718183808000002</v>
      </c>
      <c r="I3467">
        <v>2.499267463E-2</v>
      </c>
      <c r="J3467">
        <v>1.0120308110000002E-2</v>
      </c>
      <c r="K3467">
        <v>4.8589824800000011E-3</v>
      </c>
      <c r="L3467">
        <v>4.0234314999999999E-4</v>
      </c>
      <c r="M3467">
        <v>4.0234314999999999E-4</v>
      </c>
      <c r="N3467">
        <v>0</v>
      </c>
      <c r="O3467">
        <v>2.04258043E-3</v>
      </c>
    </row>
    <row r="3468" spans="1:15" x14ac:dyDescent="0.35">
      <c r="A3468">
        <v>2023</v>
      </c>
      <c r="B3468">
        <v>34035</v>
      </c>
      <c r="C3468">
        <v>2268003070</v>
      </c>
      <c r="D3468" s="1" t="s">
        <v>55</v>
      </c>
      <c r="E3468" s="1" t="s">
        <v>18</v>
      </c>
      <c r="F3468" s="1" t="s">
        <v>80</v>
      </c>
      <c r="G3468">
        <v>0</v>
      </c>
      <c r="H3468">
        <v>6.2957476640300012</v>
      </c>
      <c r="I3468">
        <v>6.3476521349999995E-2</v>
      </c>
      <c r="J3468">
        <v>2.5735631569999997E-2</v>
      </c>
      <c r="K3468">
        <v>1.2903640859999998E-2</v>
      </c>
      <c r="L3468">
        <v>6.8894374999999995E-4</v>
      </c>
      <c r="M3468">
        <v>6.8894374999999995E-4</v>
      </c>
      <c r="N3468">
        <v>0</v>
      </c>
      <c r="O3468">
        <v>5.5644608800000002E-3</v>
      </c>
    </row>
    <row r="3469" spans="1:15" x14ac:dyDescent="0.35">
      <c r="A3469">
        <v>2023</v>
      </c>
      <c r="B3469">
        <v>34035</v>
      </c>
      <c r="C3469">
        <v>2268005055</v>
      </c>
      <c r="D3469" s="1" t="s">
        <v>69</v>
      </c>
      <c r="E3469" s="1" t="s">
        <v>28</v>
      </c>
      <c r="F3469" s="1" t="s">
        <v>80</v>
      </c>
      <c r="G3469">
        <v>0</v>
      </c>
      <c r="H3469">
        <v>2.9755756139999995E-2</v>
      </c>
      <c r="I3469">
        <v>1.29300963E-3</v>
      </c>
      <c r="J3469">
        <v>1.0383760200000003E-3</v>
      </c>
      <c r="K3469">
        <v>2.4581513000000005E-4</v>
      </c>
      <c r="L3469">
        <v>0</v>
      </c>
      <c r="M3469">
        <v>0</v>
      </c>
      <c r="N3469">
        <v>0</v>
      </c>
      <c r="O3469">
        <v>2.4581513000000005E-4</v>
      </c>
    </row>
    <row r="3470" spans="1:15" x14ac:dyDescent="0.35">
      <c r="A3470">
        <v>2023</v>
      </c>
      <c r="B3470">
        <v>34035</v>
      </c>
      <c r="C3470">
        <v>2268006005</v>
      </c>
      <c r="D3470" s="1" t="s">
        <v>29</v>
      </c>
      <c r="E3470" s="1" t="s">
        <v>30</v>
      </c>
      <c r="F3470" s="1" t="s">
        <v>80</v>
      </c>
      <c r="G3470">
        <v>0</v>
      </c>
      <c r="H3470">
        <v>134.68107686252998</v>
      </c>
      <c r="I3470">
        <v>4.3613093565799996</v>
      </c>
      <c r="J3470">
        <v>3.3372787989199999</v>
      </c>
      <c r="K3470">
        <v>1.2082882880200001</v>
      </c>
      <c r="L3470">
        <v>1.5510604010000002E-2</v>
      </c>
      <c r="M3470">
        <v>1.5510604010000002E-2</v>
      </c>
      <c r="N3470">
        <v>6.8894374999999995E-4</v>
      </c>
      <c r="O3470">
        <v>0.72137371020000007</v>
      </c>
    </row>
    <row r="3471" spans="1:15" x14ac:dyDescent="0.35">
      <c r="A3471">
        <v>2023</v>
      </c>
      <c r="B3471">
        <v>34035</v>
      </c>
      <c r="C3471">
        <v>2268006010</v>
      </c>
      <c r="D3471" s="1" t="s">
        <v>31</v>
      </c>
      <c r="E3471" s="1" t="s">
        <v>30</v>
      </c>
      <c r="F3471" s="1" t="s">
        <v>80</v>
      </c>
      <c r="G3471">
        <v>0</v>
      </c>
      <c r="H3471">
        <v>6.7612454608600014</v>
      </c>
      <c r="I3471">
        <v>0.14086750182999996</v>
      </c>
      <c r="J3471">
        <v>8.1680068689999996E-2</v>
      </c>
      <c r="K3471">
        <v>3.22756368E-2</v>
      </c>
      <c r="L3471">
        <v>7.1098994999999998E-4</v>
      </c>
      <c r="M3471">
        <v>7.1098994999999998E-4</v>
      </c>
      <c r="N3471">
        <v>0</v>
      </c>
      <c r="O3471">
        <v>1.7608299939999999E-2</v>
      </c>
    </row>
    <row r="3472" spans="1:15" x14ac:dyDescent="0.35">
      <c r="A3472">
        <v>2023</v>
      </c>
      <c r="B3472">
        <v>34035</v>
      </c>
      <c r="C3472">
        <v>2268006015</v>
      </c>
      <c r="D3472" s="1" t="s">
        <v>32</v>
      </c>
      <c r="E3472" s="1" t="s">
        <v>30</v>
      </c>
      <c r="F3472" s="1" t="s">
        <v>80</v>
      </c>
      <c r="G3472">
        <v>0</v>
      </c>
      <c r="H3472">
        <v>9.3944303611399995</v>
      </c>
      <c r="I3472">
        <v>0.10671793803</v>
      </c>
      <c r="J3472">
        <v>4.2106037379999996E-2</v>
      </c>
      <c r="K3472">
        <v>2.0659494019999999E-2</v>
      </c>
      <c r="L3472">
        <v>1.1133331000000002E-3</v>
      </c>
      <c r="M3472">
        <v>1.1133331000000002E-3</v>
      </c>
      <c r="N3472">
        <v>0</v>
      </c>
      <c r="O3472">
        <v>9.1249221799999981E-3</v>
      </c>
    </row>
    <row r="3473" spans="1:15" x14ac:dyDescent="0.35">
      <c r="A3473">
        <v>2023</v>
      </c>
      <c r="B3473">
        <v>34035</v>
      </c>
      <c r="C3473">
        <v>2268006020</v>
      </c>
      <c r="D3473" s="1" t="s">
        <v>82</v>
      </c>
      <c r="E3473" s="1" t="s">
        <v>30</v>
      </c>
      <c r="F3473" s="1" t="s">
        <v>80</v>
      </c>
      <c r="G3473">
        <v>0</v>
      </c>
      <c r="H3473">
        <v>342.40173571769009</v>
      </c>
      <c r="I3473">
        <v>3.8238296144399992</v>
      </c>
      <c r="J3473">
        <v>1.6362634524499999</v>
      </c>
      <c r="K3473">
        <v>0.73407673064000001</v>
      </c>
      <c r="L3473">
        <v>4.5179277659999996E-2</v>
      </c>
      <c r="M3473">
        <v>4.5179277659999996E-2</v>
      </c>
      <c r="N3473">
        <v>1.8959732000000003E-3</v>
      </c>
      <c r="O3473">
        <v>0.35363978727000001</v>
      </c>
    </row>
    <row r="3474" spans="1:15" x14ac:dyDescent="0.35">
      <c r="A3474">
        <v>2023</v>
      </c>
      <c r="B3474">
        <v>34035</v>
      </c>
      <c r="C3474">
        <v>2270001060</v>
      </c>
      <c r="D3474" s="1" t="s">
        <v>83</v>
      </c>
      <c r="E3474" s="1" t="s">
        <v>6</v>
      </c>
      <c r="F3474" s="1" t="s">
        <v>84</v>
      </c>
      <c r="G3474">
        <v>7.0437609000000023E-4</v>
      </c>
      <c r="H3474">
        <v>90.17386548412</v>
      </c>
      <c r="I3474">
        <v>0.40969225076999999</v>
      </c>
      <c r="J3474">
        <v>3.3036230700000009E-3</v>
      </c>
      <c r="K3474">
        <v>0.52334151408000018</v>
      </c>
      <c r="L3474">
        <v>6.1859432579999998E-2</v>
      </c>
      <c r="M3474">
        <v>6.0006449470000008E-2</v>
      </c>
      <c r="N3474">
        <v>3.6155768000000003E-4</v>
      </c>
      <c r="O3474">
        <v>0.10431710685000001</v>
      </c>
    </row>
    <row r="3475" spans="1:15" x14ac:dyDescent="0.35">
      <c r="A3475">
        <v>2023</v>
      </c>
      <c r="B3475">
        <v>34035</v>
      </c>
      <c r="C3475">
        <v>2270002003</v>
      </c>
      <c r="D3475" s="1" t="s">
        <v>38</v>
      </c>
      <c r="E3475" s="1" t="s">
        <v>11</v>
      </c>
      <c r="F3475" s="1" t="s">
        <v>84</v>
      </c>
      <c r="G3475">
        <v>1.3278426260000004E-2</v>
      </c>
      <c r="H3475">
        <v>1633.2069915328202</v>
      </c>
      <c r="I3475">
        <v>0.68674023230999992</v>
      </c>
      <c r="J3475">
        <v>1.1635984360000001E-2</v>
      </c>
      <c r="K3475">
        <v>2.7223606769700002</v>
      </c>
      <c r="L3475">
        <v>0.11671258280000001</v>
      </c>
      <c r="M3475">
        <v>0.11318960003999999</v>
      </c>
      <c r="N3475">
        <v>4.4114446200000006E-3</v>
      </c>
      <c r="O3475">
        <v>0.11080309889000002</v>
      </c>
    </row>
    <row r="3476" spans="1:15" x14ac:dyDescent="0.35">
      <c r="A3476">
        <v>2023</v>
      </c>
      <c r="B3476">
        <v>34035</v>
      </c>
      <c r="C3476">
        <v>2270002006</v>
      </c>
      <c r="D3476" s="1" t="s">
        <v>10</v>
      </c>
      <c r="E3476" s="1" t="s">
        <v>11</v>
      </c>
      <c r="F3476" s="1" t="s">
        <v>84</v>
      </c>
      <c r="G3476">
        <v>0</v>
      </c>
      <c r="H3476">
        <v>2.6617766170600001</v>
      </c>
      <c r="I3476">
        <v>1.1428750080000001E-2</v>
      </c>
      <c r="J3476">
        <v>3.1526066000000006E-4</v>
      </c>
      <c r="K3476">
        <v>1.917909169E-2</v>
      </c>
      <c r="L3476">
        <v>1.1430954700000003E-3</v>
      </c>
      <c r="M3476">
        <v>1.1430954700000003E-3</v>
      </c>
      <c r="N3476">
        <v>0</v>
      </c>
      <c r="O3476">
        <v>3.7346262800000006E-3</v>
      </c>
    </row>
    <row r="3477" spans="1:15" x14ac:dyDescent="0.35">
      <c r="A3477">
        <v>2023</v>
      </c>
      <c r="B3477">
        <v>34035</v>
      </c>
      <c r="C3477">
        <v>2270002009</v>
      </c>
      <c r="D3477" s="1" t="s">
        <v>12</v>
      </c>
      <c r="E3477" s="1" t="s">
        <v>11</v>
      </c>
      <c r="F3477" s="1" t="s">
        <v>84</v>
      </c>
      <c r="G3477">
        <v>3.4392072E-4</v>
      </c>
      <c r="H3477">
        <v>43.836876825830004</v>
      </c>
      <c r="I3477">
        <v>0.16419458605000001</v>
      </c>
      <c r="J3477">
        <v>4.3353852300000006E-3</v>
      </c>
      <c r="K3477">
        <v>0.30411079434999994</v>
      </c>
      <c r="L3477">
        <v>1.7108953510000004E-2</v>
      </c>
      <c r="M3477">
        <v>1.659637936E-2</v>
      </c>
      <c r="N3477">
        <v>7.2752460000000016E-5</v>
      </c>
      <c r="O3477">
        <v>5.0378873930000005E-2</v>
      </c>
    </row>
    <row r="3478" spans="1:15" x14ac:dyDescent="0.35">
      <c r="A3478">
        <v>2023</v>
      </c>
      <c r="B3478">
        <v>34035</v>
      </c>
      <c r="C3478">
        <v>2270002015</v>
      </c>
      <c r="D3478" s="1" t="s">
        <v>39</v>
      </c>
      <c r="E3478" s="1" t="s">
        <v>11</v>
      </c>
      <c r="F3478" s="1" t="s">
        <v>84</v>
      </c>
      <c r="G3478">
        <v>3.3121108569999995E-2</v>
      </c>
      <c r="H3478">
        <v>4090.0554250468003</v>
      </c>
      <c r="I3478">
        <v>2.5718016656200002</v>
      </c>
      <c r="J3478">
        <v>3.9607100610000001E-2</v>
      </c>
      <c r="K3478">
        <v>8.8123522587099998</v>
      </c>
      <c r="L3478">
        <v>0.41793091570999996</v>
      </c>
      <c r="M3478">
        <v>0.40535466092</v>
      </c>
      <c r="N3478">
        <v>1.1385759990000001E-2</v>
      </c>
      <c r="O3478">
        <v>0.39354561388999998</v>
      </c>
    </row>
    <row r="3479" spans="1:15" x14ac:dyDescent="0.35">
      <c r="A3479">
        <v>2023</v>
      </c>
      <c r="B3479">
        <v>34035</v>
      </c>
      <c r="C3479">
        <v>2270002018</v>
      </c>
      <c r="D3479" s="1" t="s">
        <v>85</v>
      </c>
      <c r="E3479" s="1" t="s">
        <v>11</v>
      </c>
      <c r="F3479" s="1" t="s">
        <v>84</v>
      </c>
      <c r="G3479">
        <v>3.6101754810000004E-2</v>
      </c>
      <c r="H3479">
        <v>4448.95677163652</v>
      </c>
      <c r="I3479">
        <v>2.3928361255700001</v>
      </c>
      <c r="J3479">
        <v>2.9110904790000003E-2</v>
      </c>
      <c r="K3479">
        <v>5.5839761762399984</v>
      </c>
      <c r="L3479">
        <v>0.32548899448999996</v>
      </c>
      <c r="M3479">
        <v>0.31567512856000002</v>
      </c>
      <c r="N3479">
        <v>1.2340360450000002E-2</v>
      </c>
      <c r="O3479">
        <v>0.30220159343000003</v>
      </c>
    </row>
    <row r="3480" spans="1:15" x14ac:dyDescent="0.35">
      <c r="A3480">
        <v>2023</v>
      </c>
      <c r="B3480">
        <v>34035</v>
      </c>
      <c r="C3480">
        <v>2270002021</v>
      </c>
      <c r="D3480" s="1" t="s">
        <v>13</v>
      </c>
      <c r="E3480" s="1" t="s">
        <v>11</v>
      </c>
      <c r="F3480" s="1" t="s">
        <v>84</v>
      </c>
      <c r="G3480">
        <v>1.9984880300000004E-3</v>
      </c>
      <c r="H3480">
        <v>245.94183502295004</v>
      </c>
      <c r="I3480">
        <v>0.21574742013000003</v>
      </c>
      <c r="J3480">
        <v>3.5472335800000006E-3</v>
      </c>
      <c r="K3480">
        <v>0.64835779810999994</v>
      </c>
      <c r="L3480">
        <v>3.5957352199999994E-2</v>
      </c>
      <c r="M3480">
        <v>3.4955352409999994E-2</v>
      </c>
      <c r="N3480">
        <v>6.8894374999999995E-4</v>
      </c>
      <c r="O3480">
        <v>3.9015160139999998E-2</v>
      </c>
    </row>
    <row r="3481" spans="1:15" x14ac:dyDescent="0.35">
      <c r="A3481">
        <v>2023</v>
      </c>
      <c r="B3481">
        <v>34035</v>
      </c>
      <c r="C3481">
        <v>2270002024</v>
      </c>
      <c r="D3481" s="1" t="s">
        <v>40</v>
      </c>
      <c r="E3481" s="1" t="s">
        <v>11</v>
      </c>
      <c r="F3481" s="1" t="s">
        <v>84</v>
      </c>
      <c r="G3481">
        <v>1.1904948000000001E-3</v>
      </c>
      <c r="H3481">
        <v>146.81192014851999</v>
      </c>
      <c r="I3481">
        <v>0.19117362329999998</v>
      </c>
      <c r="J3481">
        <v>2.1208444400000002E-3</v>
      </c>
      <c r="K3481">
        <v>0.52731975087000005</v>
      </c>
      <c r="L3481">
        <v>2.64223707E-2</v>
      </c>
      <c r="M3481">
        <v>2.5680516070000003E-2</v>
      </c>
      <c r="N3481">
        <v>4.2659396999999999E-4</v>
      </c>
      <c r="O3481">
        <v>2.851896432E-2</v>
      </c>
    </row>
    <row r="3482" spans="1:15" x14ac:dyDescent="0.35">
      <c r="A3482">
        <v>2023</v>
      </c>
      <c r="B3482">
        <v>34035</v>
      </c>
      <c r="C3482">
        <v>2270002027</v>
      </c>
      <c r="D3482" s="1" t="s">
        <v>14</v>
      </c>
      <c r="E3482" s="1" t="s">
        <v>11</v>
      </c>
      <c r="F3482" s="1" t="s">
        <v>84</v>
      </c>
      <c r="G3482">
        <v>3.6673853700000007E-3</v>
      </c>
      <c r="H3482">
        <v>451.7083396540001</v>
      </c>
      <c r="I3482">
        <v>0.93590748701999982</v>
      </c>
      <c r="J3482">
        <v>2.042690661E-2</v>
      </c>
      <c r="K3482">
        <v>2.6216966254599998</v>
      </c>
      <c r="L3482">
        <v>0.11409128961999999</v>
      </c>
      <c r="M3482">
        <v>0.11066200321000001</v>
      </c>
      <c r="N3482">
        <v>1.52669935E-3</v>
      </c>
      <c r="O3482">
        <v>0.23213766752000001</v>
      </c>
    </row>
    <row r="3483" spans="1:15" x14ac:dyDescent="0.35">
      <c r="A3483">
        <v>2023</v>
      </c>
      <c r="B3483">
        <v>34035</v>
      </c>
      <c r="C3483">
        <v>2270002030</v>
      </c>
      <c r="D3483" s="1" t="s">
        <v>41</v>
      </c>
      <c r="E3483" s="1" t="s">
        <v>11</v>
      </c>
      <c r="F3483" s="1" t="s">
        <v>84</v>
      </c>
      <c r="G3483">
        <v>1.574760066E-2</v>
      </c>
      <c r="H3483">
        <v>1937.4671841617399</v>
      </c>
      <c r="I3483">
        <v>1.9852547984500002</v>
      </c>
      <c r="J3483">
        <v>3.0928613979999998E-2</v>
      </c>
      <c r="K3483">
        <v>6.9273591686199998</v>
      </c>
      <c r="L3483">
        <v>0.28605936579000002</v>
      </c>
      <c r="M3483">
        <v>0.27746134778999992</v>
      </c>
      <c r="N3483">
        <v>5.5380054400000003E-3</v>
      </c>
      <c r="O3483">
        <v>0.31163846933999995</v>
      </c>
    </row>
    <row r="3484" spans="1:15" x14ac:dyDescent="0.35">
      <c r="A3484">
        <v>2023</v>
      </c>
      <c r="B3484">
        <v>34035</v>
      </c>
      <c r="C3484">
        <v>2270002033</v>
      </c>
      <c r="D3484" s="1" t="s">
        <v>42</v>
      </c>
      <c r="E3484" s="1" t="s">
        <v>11</v>
      </c>
      <c r="F3484" s="1" t="s">
        <v>84</v>
      </c>
      <c r="G3484">
        <v>1.352865063E-2</v>
      </c>
      <c r="H3484">
        <v>1668.0273627763902</v>
      </c>
      <c r="I3484">
        <v>1.8953647248800001</v>
      </c>
      <c r="J3484">
        <v>2.2772622290000002E-2</v>
      </c>
      <c r="K3484">
        <v>7.5975283746999995</v>
      </c>
      <c r="L3484">
        <v>0.34542978239</v>
      </c>
      <c r="M3484">
        <v>0.33512428620000007</v>
      </c>
      <c r="N3484">
        <v>5.0772398600000008E-3</v>
      </c>
      <c r="O3484">
        <v>0.46485735472</v>
      </c>
    </row>
    <row r="3485" spans="1:15" x14ac:dyDescent="0.35">
      <c r="A3485">
        <v>2023</v>
      </c>
      <c r="B3485">
        <v>34035</v>
      </c>
      <c r="C3485">
        <v>2270002036</v>
      </c>
      <c r="D3485" s="1" t="s">
        <v>86</v>
      </c>
      <c r="E3485" s="1" t="s">
        <v>11</v>
      </c>
      <c r="F3485" s="1" t="s">
        <v>84</v>
      </c>
      <c r="G3485">
        <v>0.13434182663000002</v>
      </c>
      <c r="H3485">
        <v>16570.07005544132</v>
      </c>
      <c r="I3485">
        <v>4.0737717930800006</v>
      </c>
      <c r="J3485">
        <v>6.5763814599999998E-2</v>
      </c>
      <c r="K3485">
        <v>15.525459841870003</v>
      </c>
      <c r="L3485">
        <v>0.72590199967999991</v>
      </c>
      <c r="M3485">
        <v>0.70416444648000009</v>
      </c>
      <c r="N3485">
        <v>4.4640248069999999E-2</v>
      </c>
      <c r="O3485">
        <v>0.73665613604000002</v>
      </c>
    </row>
    <row r="3486" spans="1:15" x14ac:dyDescent="0.35">
      <c r="A3486">
        <v>2023</v>
      </c>
      <c r="B3486">
        <v>34035</v>
      </c>
      <c r="C3486">
        <v>2270002039</v>
      </c>
      <c r="D3486" s="1" t="s">
        <v>15</v>
      </c>
      <c r="E3486" s="1" t="s">
        <v>11</v>
      </c>
      <c r="F3486" s="1" t="s">
        <v>84</v>
      </c>
      <c r="G3486">
        <v>1.1430954700000003E-3</v>
      </c>
      <c r="H3486">
        <v>137.37271064824998</v>
      </c>
      <c r="I3486">
        <v>0.16036075186999998</v>
      </c>
      <c r="J3486">
        <v>2.57609847E-3</v>
      </c>
      <c r="K3486">
        <v>0.53042385582999996</v>
      </c>
      <c r="L3486">
        <v>2.2750576090000002E-2</v>
      </c>
      <c r="M3486">
        <v>2.2110133980000005E-2</v>
      </c>
      <c r="N3486">
        <v>3.8139925999999998E-4</v>
      </c>
      <c r="O3486">
        <v>2.6004595210000002E-2</v>
      </c>
    </row>
    <row r="3487" spans="1:15" x14ac:dyDescent="0.35">
      <c r="A3487">
        <v>2023</v>
      </c>
      <c r="B3487">
        <v>34035</v>
      </c>
      <c r="C3487">
        <v>2270002042</v>
      </c>
      <c r="D3487" s="1" t="s">
        <v>43</v>
      </c>
      <c r="E3487" s="1" t="s">
        <v>11</v>
      </c>
      <c r="F3487" s="1" t="s">
        <v>84</v>
      </c>
      <c r="G3487">
        <v>5.4674576000000006E-4</v>
      </c>
      <c r="H3487">
        <v>65.140872763559997</v>
      </c>
      <c r="I3487">
        <v>0.13998455151999997</v>
      </c>
      <c r="J3487">
        <v>1.9279401900000007E-3</v>
      </c>
      <c r="K3487">
        <v>0.35681774699999996</v>
      </c>
      <c r="L3487">
        <v>2.1025460940000001E-2</v>
      </c>
      <c r="M3487">
        <v>2.036297263E-2</v>
      </c>
      <c r="N3487">
        <v>2.8660060000000002E-4</v>
      </c>
      <c r="O3487">
        <v>3.5383048689999995E-2</v>
      </c>
    </row>
    <row r="3488" spans="1:15" x14ac:dyDescent="0.35">
      <c r="A3488">
        <v>2023</v>
      </c>
      <c r="B3488">
        <v>34035</v>
      </c>
      <c r="C3488">
        <v>2270002045</v>
      </c>
      <c r="D3488" s="1" t="s">
        <v>44</v>
      </c>
      <c r="E3488" s="1" t="s">
        <v>11</v>
      </c>
      <c r="F3488" s="1" t="s">
        <v>84</v>
      </c>
      <c r="G3488">
        <v>3.0703742740000001E-2</v>
      </c>
      <c r="H3488">
        <v>3786.5541971037001</v>
      </c>
      <c r="I3488">
        <v>1.4592567172699999</v>
      </c>
      <c r="J3488">
        <v>2.7184066910000002E-2</v>
      </c>
      <c r="K3488">
        <v>6.0937184918499998</v>
      </c>
      <c r="L3488">
        <v>0.24434244384000001</v>
      </c>
      <c r="M3488">
        <v>0.23705176550000001</v>
      </c>
      <c r="N3488">
        <v>1.0617449920000001E-2</v>
      </c>
      <c r="O3488">
        <v>0.30535530234000002</v>
      </c>
    </row>
    <row r="3489" spans="1:15" x14ac:dyDescent="0.35">
      <c r="A3489">
        <v>2023</v>
      </c>
      <c r="B3489">
        <v>34035</v>
      </c>
      <c r="C3489">
        <v>2270002048</v>
      </c>
      <c r="D3489" s="1" t="s">
        <v>87</v>
      </c>
      <c r="E3489" s="1" t="s">
        <v>11</v>
      </c>
      <c r="F3489" s="1" t="s">
        <v>84</v>
      </c>
      <c r="G3489">
        <v>3.3447392329999999E-2</v>
      </c>
      <c r="H3489">
        <v>4125.80124175318</v>
      </c>
      <c r="I3489">
        <v>0.97840815137999992</v>
      </c>
      <c r="J3489">
        <v>1.4736782390000001E-2</v>
      </c>
      <c r="K3489">
        <v>2.9963210881999998</v>
      </c>
      <c r="L3489">
        <v>0.18567419870999999</v>
      </c>
      <c r="M3489">
        <v>0.18013288633999996</v>
      </c>
      <c r="N3489">
        <v>1.1090340910000001E-2</v>
      </c>
      <c r="O3489">
        <v>0.17358847186999998</v>
      </c>
    </row>
    <row r="3490" spans="1:15" x14ac:dyDescent="0.35">
      <c r="A3490">
        <v>2023</v>
      </c>
      <c r="B3490">
        <v>34035</v>
      </c>
      <c r="C3490">
        <v>2270002051</v>
      </c>
      <c r="D3490" s="1" t="s">
        <v>88</v>
      </c>
      <c r="E3490" s="1" t="s">
        <v>11</v>
      </c>
      <c r="F3490" s="1" t="s">
        <v>84</v>
      </c>
      <c r="G3490">
        <v>0.11485298583</v>
      </c>
      <c r="H3490">
        <v>14160.056458976342</v>
      </c>
      <c r="I3490">
        <v>3.5686205986200008</v>
      </c>
      <c r="J3490">
        <v>7.9865666429999996E-2</v>
      </c>
      <c r="K3490">
        <v>39.240480020170004</v>
      </c>
      <c r="L3490">
        <v>0.65928720176</v>
      </c>
      <c r="M3490">
        <v>0.63955585275999993</v>
      </c>
      <c r="N3490">
        <v>3.8156460649999994E-2</v>
      </c>
      <c r="O3490">
        <v>0.94109275325999975</v>
      </c>
    </row>
    <row r="3491" spans="1:15" x14ac:dyDescent="0.35">
      <c r="A3491">
        <v>2023</v>
      </c>
      <c r="B3491">
        <v>34035</v>
      </c>
      <c r="C3491">
        <v>2270002054</v>
      </c>
      <c r="D3491" s="1" t="s">
        <v>16</v>
      </c>
      <c r="E3491" s="1" t="s">
        <v>11</v>
      </c>
      <c r="F3491" s="1" t="s">
        <v>84</v>
      </c>
      <c r="G3491">
        <v>5.4255698199999992E-3</v>
      </c>
      <c r="H3491">
        <v>668.86731513833001</v>
      </c>
      <c r="I3491">
        <v>0.3820352928700001</v>
      </c>
      <c r="J3491">
        <v>7.2333582200000014E-3</v>
      </c>
      <c r="K3491">
        <v>1.6663069115</v>
      </c>
      <c r="L3491">
        <v>5.7239651369999998E-2</v>
      </c>
      <c r="M3491">
        <v>5.5546503210000001E-2</v>
      </c>
      <c r="N3491">
        <v>1.9279401900000007E-3</v>
      </c>
      <c r="O3491">
        <v>7.488542984999999E-2</v>
      </c>
    </row>
    <row r="3492" spans="1:15" x14ac:dyDescent="0.35">
      <c r="A3492">
        <v>2023</v>
      </c>
      <c r="B3492">
        <v>34035</v>
      </c>
      <c r="C3492">
        <v>2270002057</v>
      </c>
      <c r="D3492" s="1" t="s">
        <v>45</v>
      </c>
      <c r="E3492" s="1" t="s">
        <v>11</v>
      </c>
      <c r="F3492" s="1" t="s">
        <v>84</v>
      </c>
      <c r="G3492">
        <v>4.3076070180000002E-2</v>
      </c>
      <c r="H3492">
        <v>5306.0467534523905</v>
      </c>
      <c r="I3492">
        <v>4.8492777427599991</v>
      </c>
      <c r="J3492">
        <v>4.8772808260000002E-2</v>
      </c>
      <c r="K3492">
        <v>13.311803104489998</v>
      </c>
      <c r="L3492">
        <v>0.84392522907</v>
      </c>
      <c r="M3492">
        <v>0.81862060071000009</v>
      </c>
      <c r="N3492">
        <v>1.4898821960000001E-2</v>
      </c>
      <c r="O3492">
        <v>0.54122869844999999</v>
      </c>
    </row>
    <row r="3493" spans="1:15" x14ac:dyDescent="0.35">
      <c r="A3493">
        <v>2023</v>
      </c>
      <c r="B3493">
        <v>34035</v>
      </c>
      <c r="C3493">
        <v>2270002060</v>
      </c>
      <c r="D3493" s="1" t="s">
        <v>46</v>
      </c>
      <c r="E3493" s="1" t="s">
        <v>11</v>
      </c>
      <c r="F3493" s="1" t="s">
        <v>84</v>
      </c>
      <c r="G3493">
        <v>0.14627653700000001</v>
      </c>
      <c r="H3493">
        <v>18040.432186608257</v>
      </c>
      <c r="I3493">
        <v>10.27170818388</v>
      </c>
      <c r="J3493">
        <v>0.13933529093000002</v>
      </c>
      <c r="K3493">
        <v>34.951540622019998</v>
      </c>
      <c r="L3493">
        <v>1.6780674568900003</v>
      </c>
      <c r="M3493">
        <v>1.62775361925</v>
      </c>
      <c r="N3493">
        <v>5.0545322739999995E-2</v>
      </c>
      <c r="O3493">
        <v>1.60661021114</v>
      </c>
    </row>
    <row r="3494" spans="1:15" x14ac:dyDescent="0.35">
      <c r="A3494">
        <v>2023</v>
      </c>
      <c r="B3494">
        <v>34035</v>
      </c>
      <c r="C3494">
        <v>2270002066</v>
      </c>
      <c r="D3494" s="1" t="s">
        <v>47</v>
      </c>
      <c r="E3494" s="1" t="s">
        <v>11</v>
      </c>
      <c r="F3494" s="1" t="s">
        <v>84</v>
      </c>
      <c r="G3494">
        <v>8.9034681010000005E-2</v>
      </c>
      <c r="H3494">
        <v>10963.105336428522</v>
      </c>
      <c r="I3494">
        <v>24.15813997982</v>
      </c>
      <c r="J3494">
        <v>0.21856382218000003</v>
      </c>
      <c r="K3494">
        <v>36.357595449450002</v>
      </c>
      <c r="L3494">
        <v>4.13715572039</v>
      </c>
      <c r="M3494">
        <v>4.0130124658800002</v>
      </c>
      <c r="N3494">
        <v>3.2205088959999996E-2</v>
      </c>
      <c r="O3494">
        <v>4.3851909027300007</v>
      </c>
    </row>
    <row r="3495" spans="1:15" x14ac:dyDescent="0.35">
      <c r="A3495">
        <v>2023</v>
      </c>
      <c r="B3495">
        <v>34035</v>
      </c>
      <c r="C3495">
        <v>2270002069</v>
      </c>
      <c r="D3495" s="1" t="s">
        <v>89</v>
      </c>
      <c r="E3495" s="1" t="s">
        <v>11</v>
      </c>
      <c r="F3495" s="1" t="s">
        <v>84</v>
      </c>
      <c r="G3495">
        <v>0.13386673102000002</v>
      </c>
      <c r="H3495">
        <v>16503.246632126098</v>
      </c>
      <c r="I3495">
        <v>7.2569278124200007</v>
      </c>
      <c r="J3495">
        <v>9.882098919E-2</v>
      </c>
      <c r="K3495">
        <v>25.660129948860003</v>
      </c>
      <c r="L3495">
        <v>1.1443961958</v>
      </c>
      <c r="M3495">
        <v>1.1100173515200003</v>
      </c>
      <c r="N3495">
        <v>4.5470287499999998E-2</v>
      </c>
      <c r="O3495">
        <v>1.1098288565100001</v>
      </c>
    </row>
    <row r="3496" spans="1:15" x14ac:dyDescent="0.35">
      <c r="A3496">
        <v>2023</v>
      </c>
      <c r="B3496">
        <v>34035</v>
      </c>
      <c r="C3496">
        <v>2270002072</v>
      </c>
      <c r="D3496" s="1" t="s">
        <v>48</v>
      </c>
      <c r="E3496" s="1" t="s">
        <v>11</v>
      </c>
      <c r="F3496" s="1" t="s">
        <v>84</v>
      </c>
      <c r="G3496">
        <v>6.110435023E-2</v>
      </c>
      <c r="H3496">
        <v>7519.4244741251905</v>
      </c>
      <c r="I3496">
        <v>27.722624711320002</v>
      </c>
      <c r="J3496">
        <v>0.22003650833999999</v>
      </c>
      <c r="K3496">
        <v>38.20291640264</v>
      </c>
      <c r="L3496">
        <v>4.3616169010699997</v>
      </c>
      <c r="M3496">
        <v>4.2308112849199997</v>
      </c>
      <c r="N3496">
        <v>2.3448338319999998E-2</v>
      </c>
      <c r="O3496">
        <v>5.5658553021500001</v>
      </c>
    </row>
    <row r="3497" spans="1:15" x14ac:dyDescent="0.35">
      <c r="A3497">
        <v>2023</v>
      </c>
      <c r="B3497">
        <v>34035</v>
      </c>
      <c r="C3497">
        <v>2270002075</v>
      </c>
      <c r="D3497" s="1" t="s">
        <v>90</v>
      </c>
      <c r="E3497" s="1" t="s">
        <v>11</v>
      </c>
      <c r="F3497" s="1" t="s">
        <v>84</v>
      </c>
      <c r="G3497">
        <v>1.4401680149999999E-2</v>
      </c>
      <c r="H3497">
        <v>1772.0551319906599</v>
      </c>
      <c r="I3497">
        <v>1.34419208792</v>
      </c>
      <c r="J3497">
        <v>1.7585151429999998E-2</v>
      </c>
      <c r="K3497">
        <v>5.48190227024</v>
      </c>
      <c r="L3497">
        <v>0.18315652266999999</v>
      </c>
      <c r="M3497">
        <v>0.17766040500999997</v>
      </c>
      <c r="N3497">
        <v>5.0529890400000006E-3</v>
      </c>
      <c r="O3497">
        <v>0.21293763193999996</v>
      </c>
    </row>
    <row r="3498" spans="1:15" x14ac:dyDescent="0.35">
      <c r="A3498">
        <v>2023</v>
      </c>
      <c r="B3498">
        <v>34035</v>
      </c>
      <c r="C3498">
        <v>2270002078</v>
      </c>
      <c r="D3498" s="1" t="s">
        <v>49</v>
      </c>
      <c r="E3498" s="1" t="s">
        <v>11</v>
      </c>
      <c r="F3498" s="1" t="s">
        <v>84</v>
      </c>
      <c r="G3498">
        <v>2.3920127000000003E-4</v>
      </c>
      <c r="H3498">
        <v>23.28371824229</v>
      </c>
      <c r="I3498">
        <v>8.724893881000001E-2</v>
      </c>
      <c r="J3498">
        <v>7.6169620999999999E-4</v>
      </c>
      <c r="K3498">
        <v>0.12215578957999999</v>
      </c>
      <c r="L3498">
        <v>1.3108670520000002E-2</v>
      </c>
      <c r="M3498">
        <v>1.2716248160000001E-2</v>
      </c>
      <c r="N3498">
        <v>0</v>
      </c>
      <c r="O3498">
        <v>1.9772134470000001E-2</v>
      </c>
    </row>
    <row r="3499" spans="1:15" x14ac:dyDescent="0.35">
      <c r="A3499">
        <v>2023</v>
      </c>
      <c r="B3499">
        <v>34035</v>
      </c>
      <c r="C3499">
        <v>2270002081</v>
      </c>
      <c r="D3499" s="1" t="s">
        <v>50</v>
      </c>
      <c r="E3499" s="1" t="s">
        <v>11</v>
      </c>
      <c r="F3499" s="1" t="s">
        <v>84</v>
      </c>
      <c r="G3499">
        <v>1.3799818889999999E-2</v>
      </c>
      <c r="H3499">
        <v>1700.98144492595</v>
      </c>
      <c r="I3499">
        <v>1.5591105709299997</v>
      </c>
      <c r="J3499">
        <v>1.6134511470000001E-2</v>
      </c>
      <c r="K3499">
        <v>4.0635555839999995</v>
      </c>
      <c r="L3499">
        <v>0.22003650833999999</v>
      </c>
      <c r="M3499">
        <v>0.21340942061999996</v>
      </c>
      <c r="N3499">
        <v>4.8887448500000005E-3</v>
      </c>
      <c r="O3499">
        <v>0.21704153206999999</v>
      </c>
    </row>
    <row r="3500" spans="1:15" x14ac:dyDescent="0.35">
      <c r="A3500">
        <v>2023</v>
      </c>
      <c r="B3500">
        <v>34035</v>
      </c>
      <c r="C3500">
        <v>2270003010</v>
      </c>
      <c r="D3500" s="1" t="s">
        <v>51</v>
      </c>
      <c r="E3500" s="1" t="s">
        <v>18</v>
      </c>
      <c r="F3500" s="1" t="s">
        <v>84</v>
      </c>
      <c r="G3500">
        <v>3.1801643500000013E-3</v>
      </c>
      <c r="H3500">
        <v>396.92712508228999</v>
      </c>
      <c r="I3500">
        <v>1.7027492801000004</v>
      </c>
      <c r="J3500">
        <v>1.309654511E-2</v>
      </c>
      <c r="K3500">
        <v>2.22504249737</v>
      </c>
      <c r="L3500">
        <v>0.24157233881000001</v>
      </c>
      <c r="M3500">
        <v>0.23430480898</v>
      </c>
      <c r="N3500">
        <v>1.3778874999999999E-3</v>
      </c>
      <c r="O3500">
        <v>0.37749267335999998</v>
      </c>
    </row>
    <row r="3501" spans="1:15" x14ac:dyDescent="0.35">
      <c r="A3501">
        <v>2023</v>
      </c>
      <c r="B3501">
        <v>34035</v>
      </c>
      <c r="C3501">
        <v>2270003020</v>
      </c>
      <c r="D3501" s="1" t="s">
        <v>52</v>
      </c>
      <c r="E3501" s="1" t="s">
        <v>18</v>
      </c>
      <c r="F3501" s="1" t="s">
        <v>84</v>
      </c>
      <c r="G3501">
        <v>4.6617792210000009E-2</v>
      </c>
      <c r="H3501">
        <v>5743.839365217581</v>
      </c>
      <c r="I3501">
        <v>1.0314601270600001</v>
      </c>
      <c r="J3501">
        <v>2.9395300770000007E-2</v>
      </c>
      <c r="K3501">
        <v>10.634903896539997</v>
      </c>
      <c r="L3501">
        <v>0.13342911394999998</v>
      </c>
      <c r="M3501">
        <v>0.12944426330000003</v>
      </c>
      <c r="N3501">
        <v>1.518542256E-2</v>
      </c>
      <c r="O3501">
        <v>0.21411159208999997</v>
      </c>
    </row>
    <row r="3502" spans="1:15" x14ac:dyDescent="0.35">
      <c r="A3502">
        <v>2023</v>
      </c>
      <c r="B3502">
        <v>34035</v>
      </c>
      <c r="C3502">
        <v>2270003030</v>
      </c>
      <c r="D3502" s="1" t="s">
        <v>17</v>
      </c>
      <c r="E3502" s="1" t="s">
        <v>18</v>
      </c>
      <c r="F3502" s="1" t="s">
        <v>84</v>
      </c>
      <c r="G3502">
        <v>2.0364074940000001E-2</v>
      </c>
      <c r="H3502">
        <v>2508.81399340187</v>
      </c>
      <c r="I3502">
        <v>0.89128156897999988</v>
      </c>
      <c r="J3502">
        <v>1.6897309990000005E-2</v>
      </c>
      <c r="K3502">
        <v>4.1552313997699999</v>
      </c>
      <c r="L3502">
        <v>0.14924836476000003</v>
      </c>
      <c r="M3502">
        <v>0.14466826670999999</v>
      </c>
      <c r="N3502">
        <v>6.7714903299999993E-3</v>
      </c>
      <c r="O3502">
        <v>0.16850792507999998</v>
      </c>
    </row>
    <row r="3503" spans="1:15" x14ac:dyDescent="0.35">
      <c r="A3503">
        <v>2023</v>
      </c>
      <c r="B3503">
        <v>34035</v>
      </c>
      <c r="C3503">
        <v>2270003040</v>
      </c>
      <c r="D3503" s="1" t="s">
        <v>19</v>
      </c>
      <c r="E3503" s="1" t="s">
        <v>18</v>
      </c>
      <c r="F3503" s="1" t="s">
        <v>84</v>
      </c>
      <c r="G3503">
        <v>2.0659494019999999E-2</v>
      </c>
      <c r="H3503">
        <v>2545.8888696844906</v>
      </c>
      <c r="I3503">
        <v>1.3189998951800004</v>
      </c>
      <c r="J3503">
        <v>2.216635179E-2</v>
      </c>
      <c r="K3503">
        <v>5.050484591680001</v>
      </c>
      <c r="L3503">
        <v>0.24185893941000003</v>
      </c>
      <c r="M3503">
        <v>0.23449771322999999</v>
      </c>
      <c r="N3503">
        <v>7.0966717800000009E-3</v>
      </c>
      <c r="O3503">
        <v>0.26124747000000004</v>
      </c>
    </row>
    <row r="3504" spans="1:15" x14ac:dyDescent="0.35">
      <c r="A3504">
        <v>2023</v>
      </c>
      <c r="B3504">
        <v>34035</v>
      </c>
      <c r="C3504">
        <v>2270003050</v>
      </c>
      <c r="D3504" s="1" t="s">
        <v>53</v>
      </c>
      <c r="E3504" s="1" t="s">
        <v>18</v>
      </c>
      <c r="F3504" s="1" t="s">
        <v>84</v>
      </c>
      <c r="G3504">
        <v>7.1098994999999998E-4</v>
      </c>
      <c r="H3504">
        <v>98.130157182969995</v>
      </c>
      <c r="I3504">
        <v>0.25918063875000008</v>
      </c>
      <c r="J3504">
        <v>2.7778211999999998E-3</v>
      </c>
      <c r="K3504">
        <v>0.44444477814</v>
      </c>
      <c r="L3504">
        <v>4.3801390160000009E-2</v>
      </c>
      <c r="M3504">
        <v>4.2530426730000001E-2</v>
      </c>
      <c r="N3504">
        <v>2.8660060000000002E-4</v>
      </c>
      <c r="O3504">
        <v>6.786371514999999E-2</v>
      </c>
    </row>
    <row r="3505" spans="1:15" x14ac:dyDescent="0.35">
      <c r="A3505">
        <v>2023</v>
      </c>
      <c r="B3505">
        <v>34035</v>
      </c>
      <c r="C3505">
        <v>2270003060</v>
      </c>
      <c r="D3505" s="1" t="s">
        <v>54</v>
      </c>
      <c r="E3505" s="1" t="s">
        <v>18</v>
      </c>
      <c r="F3505" s="1" t="s">
        <v>84</v>
      </c>
      <c r="G3505">
        <v>5.219107156999999E-2</v>
      </c>
      <c r="H3505">
        <v>6433.8065384024294</v>
      </c>
      <c r="I3505">
        <v>4.0485079501899994</v>
      </c>
      <c r="J3505">
        <v>0.13273135172</v>
      </c>
      <c r="K3505">
        <v>29.222392423400006</v>
      </c>
      <c r="L3505">
        <v>0.40676120848000002</v>
      </c>
      <c r="M3505">
        <v>0.39446604273999997</v>
      </c>
      <c r="N3505">
        <v>1.7719633249999998E-2</v>
      </c>
      <c r="O3505">
        <v>1.0079236039400001</v>
      </c>
    </row>
    <row r="3506" spans="1:15" x14ac:dyDescent="0.35">
      <c r="A3506">
        <v>2023</v>
      </c>
      <c r="B3506">
        <v>34035</v>
      </c>
      <c r="C3506">
        <v>2270003070</v>
      </c>
      <c r="D3506" s="1" t="s">
        <v>55</v>
      </c>
      <c r="E3506" s="1" t="s">
        <v>18</v>
      </c>
      <c r="F3506" s="1" t="s">
        <v>84</v>
      </c>
      <c r="G3506">
        <v>2.9395300770000007E-2</v>
      </c>
      <c r="H3506">
        <v>3617.6146702593701</v>
      </c>
      <c r="I3506">
        <v>0.48597761432000003</v>
      </c>
      <c r="J3506">
        <v>8.1493778300000003E-3</v>
      </c>
      <c r="K3506">
        <v>2.37577126446</v>
      </c>
      <c r="L3506">
        <v>8.7731750590000004E-2</v>
      </c>
      <c r="M3506">
        <v>8.4953929389999988E-2</v>
      </c>
      <c r="N3506">
        <v>9.5272653300000013E-3</v>
      </c>
      <c r="O3506">
        <v>0.10151723945000002</v>
      </c>
    </row>
    <row r="3507" spans="1:15" x14ac:dyDescent="0.35">
      <c r="A3507">
        <v>2023</v>
      </c>
      <c r="B3507">
        <v>34035</v>
      </c>
      <c r="C3507">
        <v>2270004031</v>
      </c>
      <c r="D3507" s="1" t="s">
        <v>25</v>
      </c>
      <c r="E3507" s="1" t="s">
        <v>22</v>
      </c>
      <c r="F3507" s="1" t="s">
        <v>84</v>
      </c>
      <c r="G3507">
        <v>0</v>
      </c>
      <c r="H3507">
        <v>0.46338356625000005</v>
      </c>
      <c r="I3507">
        <v>2.0216365400000003E-3</v>
      </c>
      <c r="J3507">
        <v>0</v>
      </c>
      <c r="K3507">
        <v>3.8591873100000005E-3</v>
      </c>
      <c r="L3507">
        <v>3.0313525000000003E-4</v>
      </c>
      <c r="M3507">
        <v>3.0313525000000003E-4</v>
      </c>
      <c r="N3507">
        <v>0</v>
      </c>
      <c r="O3507">
        <v>6.2170284000000002E-4</v>
      </c>
    </row>
    <row r="3508" spans="1:15" x14ac:dyDescent="0.35">
      <c r="A3508">
        <v>2023</v>
      </c>
      <c r="B3508">
        <v>34035</v>
      </c>
      <c r="C3508">
        <v>2270004036</v>
      </c>
      <c r="D3508" s="1" t="s">
        <v>97</v>
      </c>
      <c r="E3508" s="1" t="s">
        <v>22</v>
      </c>
      <c r="F3508" s="1" t="s">
        <v>84</v>
      </c>
      <c r="G3508">
        <v>1.0031021000000001E-3</v>
      </c>
      <c r="H3508">
        <v>126.18193055798</v>
      </c>
      <c r="I3508">
        <v>0.18328659525000002</v>
      </c>
      <c r="J3508">
        <v>1.8981778200000002E-3</v>
      </c>
      <c r="K3508">
        <v>0.70033943077999994</v>
      </c>
      <c r="L3508">
        <v>3.074893745E-2</v>
      </c>
      <c r="M3508">
        <v>2.9845043249999995E-2</v>
      </c>
      <c r="N3508">
        <v>3.8911543000000001E-4</v>
      </c>
      <c r="O3508">
        <v>4.5130776019999999E-2</v>
      </c>
    </row>
    <row r="3509" spans="1:15" x14ac:dyDescent="0.35">
      <c r="A3509">
        <v>2023</v>
      </c>
      <c r="B3509">
        <v>34035</v>
      </c>
      <c r="C3509">
        <v>2270004046</v>
      </c>
      <c r="D3509" s="1" t="s">
        <v>58</v>
      </c>
      <c r="E3509" s="1" t="s">
        <v>22</v>
      </c>
      <c r="F3509" s="1" t="s">
        <v>84</v>
      </c>
      <c r="G3509">
        <v>2.72931956E-2</v>
      </c>
      <c r="H3509">
        <v>3360.3937479897404</v>
      </c>
      <c r="I3509">
        <v>6.9947808574600003</v>
      </c>
      <c r="J3509">
        <v>0.13173486347999999</v>
      </c>
      <c r="K3509">
        <v>20.093512950499999</v>
      </c>
      <c r="L3509">
        <v>0.99555237881000003</v>
      </c>
      <c r="M3509">
        <v>0.96566985702000008</v>
      </c>
      <c r="N3509">
        <v>1.1077113190000001E-2</v>
      </c>
      <c r="O3509">
        <v>1.6721072667200001</v>
      </c>
    </row>
    <row r="3510" spans="1:15" x14ac:dyDescent="0.35">
      <c r="A3510">
        <v>2023</v>
      </c>
      <c r="B3510">
        <v>34035</v>
      </c>
      <c r="C3510">
        <v>2270004056</v>
      </c>
      <c r="D3510" s="1" t="s">
        <v>60</v>
      </c>
      <c r="E3510" s="1" t="s">
        <v>22</v>
      </c>
      <c r="F3510" s="1" t="s">
        <v>84</v>
      </c>
      <c r="G3510">
        <v>5.6614641600000008E-3</v>
      </c>
      <c r="H3510">
        <v>693.61364993876998</v>
      </c>
      <c r="I3510">
        <v>1.7673556691999999</v>
      </c>
      <c r="J3510">
        <v>3.5782084909999998E-2</v>
      </c>
      <c r="K3510">
        <v>4.3757363898600001</v>
      </c>
      <c r="L3510">
        <v>0.21037696580999998</v>
      </c>
      <c r="M3510">
        <v>0.20403206944999999</v>
      </c>
      <c r="N3510">
        <v>2.5364153099999998E-3</v>
      </c>
      <c r="O3510">
        <v>0.41681978723000007</v>
      </c>
    </row>
    <row r="3511" spans="1:15" x14ac:dyDescent="0.35">
      <c r="A3511">
        <v>2023</v>
      </c>
      <c r="B3511">
        <v>34035</v>
      </c>
      <c r="C3511">
        <v>2270004066</v>
      </c>
      <c r="D3511" s="1" t="s">
        <v>61</v>
      </c>
      <c r="E3511" s="1" t="s">
        <v>22</v>
      </c>
      <c r="F3511" s="1" t="s">
        <v>84</v>
      </c>
      <c r="G3511">
        <v>3.7113675389999996E-2</v>
      </c>
      <c r="H3511">
        <v>4572.0040500197802</v>
      </c>
      <c r="I3511">
        <v>8.5926916380799998</v>
      </c>
      <c r="J3511">
        <v>7.7343581150000007E-2</v>
      </c>
      <c r="K3511">
        <v>25.563414371770005</v>
      </c>
      <c r="L3511">
        <v>1.5536144532700003</v>
      </c>
      <c r="M3511">
        <v>1.5070010702999999</v>
      </c>
      <c r="N3511">
        <v>1.461993753E-2</v>
      </c>
      <c r="O3511">
        <v>1.9222666004300004</v>
      </c>
    </row>
    <row r="3512" spans="1:15" x14ac:dyDescent="0.35">
      <c r="A3512">
        <v>2023</v>
      </c>
      <c r="B3512">
        <v>34035</v>
      </c>
      <c r="C3512">
        <v>2270004071</v>
      </c>
      <c r="D3512" s="1" t="s">
        <v>26</v>
      </c>
      <c r="E3512" s="1" t="s">
        <v>22</v>
      </c>
      <c r="F3512" s="1" t="s">
        <v>84</v>
      </c>
      <c r="G3512">
        <v>4.3541245000000006E-3</v>
      </c>
      <c r="H3512">
        <v>540.01604942362007</v>
      </c>
      <c r="I3512">
        <v>0.40164649008000003</v>
      </c>
      <c r="J3512">
        <v>9.1601960999999985E-3</v>
      </c>
      <c r="K3512">
        <v>1.7647002044100002</v>
      </c>
      <c r="L3512">
        <v>5.4637097459999999E-2</v>
      </c>
      <c r="M3512">
        <v>5.2990246320000003E-2</v>
      </c>
      <c r="N3512">
        <v>1.6170887700000002E-3</v>
      </c>
      <c r="O3512">
        <v>8.7510186280000013E-2</v>
      </c>
    </row>
    <row r="3513" spans="1:15" x14ac:dyDescent="0.35">
      <c r="A3513">
        <v>2023</v>
      </c>
      <c r="B3513">
        <v>34035</v>
      </c>
      <c r="C3513">
        <v>2270004076</v>
      </c>
      <c r="D3513" s="1" t="s">
        <v>62</v>
      </c>
      <c r="E3513" s="1" t="s">
        <v>22</v>
      </c>
      <c r="F3513" s="1" t="s">
        <v>84</v>
      </c>
      <c r="G3513">
        <v>0</v>
      </c>
      <c r="H3513">
        <v>12.946379623319999</v>
      </c>
      <c r="I3513">
        <v>3.6205371950000002E-2</v>
      </c>
      <c r="J3513">
        <v>3.7588771000000002E-4</v>
      </c>
      <c r="K3513">
        <v>8.716406094000001E-2</v>
      </c>
      <c r="L3513">
        <v>6.1718336900000005E-3</v>
      </c>
      <c r="M3513">
        <v>5.9590878600000018E-3</v>
      </c>
      <c r="N3513">
        <v>0</v>
      </c>
      <c r="O3513">
        <v>8.1747309600000012E-3</v>
      </c>
    </row>
    <row r="3514" spans="1:15" x14ac:dyDescent="0.35">
      <c r="A3514">
        <v>2023</v>
      </c>
      <c r="B3514">
        <v>34035</v>
      </c>
      <c r="C3514">
        <v>2270005010</v>
      </c>
      <c r="D3514" s="1" t="s">
        <v>63</v>
      </c>
      <c r="E3514" s="1" t="s">
        <v>28</v>
      </c>
      <c r="F3514" s="1" t="s">
        <v>84</v>
      </c>
      <c r="G3514">
        <v>0</v>
      </c>
      <c r="H3514">
        <v>2.1565592840000002E-2</v>
      </c>
      <c r="I3514">
        <v>0</v>
      </c>
      <c r="J3514">
        <v>0</v>
      </c>
      <c r="K3514">
        <v>7.2752460000000016E-5</v>
      </c>
      <c r="L3514">
        <v>0</v>
      </c>
      <c r="M3514">
        <v>0</v>
      </c>
      <c r="N3514">
        <v>0</v>
      </c>
      <c r="O3514">
        <v>0</v>
      </c>
    </row>
    <row r="3515" spans="1:15" x14ac:dyDescent="0.35">
      <c r="A3515">
        <v>2023</v>
      </c>
      <c r="B3515">
        <v>34035</v>
      </c>
      <c r="C3515">
        <v>2270005015</v>
      </c>
      <c r="D3515" s="1" t="s">
        <v>64</v>
      </c>
      <c r="E3515" s="1" t="s">
        <v>28</v>
      </c>
      <c r="F3515" s="1" t="s">
        <v>84</v>
      </c>
      <c r="G3515">
        <v>8.8879255299999984E-3</v>
      </c>
      <c r="H3515">
        <v>1099.1706530869899</v>
      </c>
      <c r="I3515">
        <v>1.86679946354</v>
      </c>
      <c r="J3515">
        <v>1.621828703E-2</v>
      </c>
      <c r="K3515">
        <v>4.3975940948500005</v>
      </c>
      <c r="L3515">
        <v>0.33841468154999998</v>
      </c>
      <c r="M3515">
        <v>0.32828886188999995</v>
      </c>
      <c r="N3515">
        <v>3.3355900600000005E-3</v>
      </c>
      <c r="O3515">
        <v>0.31002138056999995</v>
      </c>
    </row>
    <row r="3516" spans="1:15" x14ac:dyDescent="0.35">
      <c r="A3516">
        <v>2023</v>
      </c>
      <c r="B3516">
        <v>34035</v>
      </c>
      <c r="C3516">
        <v>2270005020</v>
      </c>
      <c r="D3516" s="1" t="s">
        <v>91</v>
      </c>
      <c r="E3516" s="1" t="s">
        <v>28</v>
      </c>
      <c r="F3516" s="1" t="s">
        <v>84</v>
      </c>
      <c r="G3516">
        <v>8.3334636000000008E-4</v>
      </c>
      <c r="H3516">
        <v>98.61720734491999</v>
      </c>
      <c r="I3516">
        <v>0.18390058192</v>
      </c>
      <c r="J3516">
        <v>9.898743800000004E-4</v>
      </c>
      <c r="K3516">
        <v>0.54384007083999997</v>
      </c>
      <c r="L3516">
        <v>4.9145389040000001E-2</v>
      </c>
      <c r="M3516">
        <v>4.7594438869999998E-2</v>
      </c>
      <c r="N3516">
        <v>2.4581513000000005E-4</v>
      </c>
      <c r="O3516">
        <v>4.1203245489999991E-2</v>
      </c>
    </row>
    <row r="3517" spans="1:15" x14ac:dyDescent="0.35">
      <c r="A3517">
        <v>2023</v>
      </c>
      <c r="B3517">
        <v>34035</v>
      </c>
      <c r="C3517">
        <v>2270005025</v>
      </c>
      <c r="D3517" s="1" t="s">
        <v>65</v>
      </c>
      <c r="E3517" s="1" t="s">
        <v>28</v>
      </c>
      <c r="F3517" s="1" t="s">
        <v>84</v>
      </c>
      <c r="G3517">
        <v>0</v>
      </c>
      <c r="H3517">
        <v>0.55983238431999993</v>
      </c>
      <c r="I3517">
        <v>1.6898412300000003E-3</v>
      </c>
      <c r="J3517">
        <v>0</v>
      </c>
      <c r="K3517">
        <v>3.3355900600000005E-3</v>
      </c>
      <c r="L3517">
        <v>2.9982832000000005E-4</v>
      </c>
      <c r="M3517">
        <v>2.4581513000000005E-4</v>
      </c>
      <c r="N3517">
        <v>0</v>
      </c>
      <c r="O3517">
        <v>3.7588771000000002E-4</v>
      </c>
    </row>
    <row r="3518" spans="1:15" x14ac:dyDescent="0.35">
      <c r="A3518">
        <v>2023</v>
      </c>
      <c r="B3518">
        <v>34035</v>
      </c>
      <c r="C3518">
        <v>2270005030</v>
      </c>
      <c r="D3518" s="1" t="s">
        <v>66</v>
      </c>
      <c r="E3518" s="1" t="s">
        <v>28</v>
      </c>
      <c r="F3518" s="1" t="s">
        <v>84</v>
      </c>
      <c r="G3518">
        <v>0</v>
      </c>
      <c r="H3518">
        <v>9.7979926660000008E-2</v>
      </c>
      <c r="I3518">
        <v>2.4581513000000005E-4</v>
      </c>
      <c r="J3518">
        <v>0</v>
      </c>
      <c r="K3518">
        <v>3.7588771000000002E-4</v>
      </c>
      <c r="L3518">
        <v>0</v>
      </c>
      <c r="M3518">
        <v>0</v>
      </c>
      <c r="N3518">
        <v>0</v>
      </c>
      <c r="O3518">
        <v>0</v>
      </c>
    </row>
    <row r="3519" spans="1:15" x14ac:dyDescent="0.35">
      <c r="A3519">
        <v>2023</v>
      </c>
      <c r="B3519">
        <v>34035</v>
      </c>
      <c r="C3519">
        <v>2270005035</v>
      </c>
      <c r="D3519" s="1" t="s">
        <v>27</v>
      </c>
      <c r="E3519" s="1" t="s">
        <v>28</v>
      </c>
      <c r="F3519" s="1" t="s">
        <v>84</v>
      </c>
      <c r="G3519">
        <v>0</v>
      </c>
      <c r="H3519">
        <v>8.38433300188</v>
      </c>
      <c r="I3519">
        <v>1.8898002640000001E-2</v>
      </c>
      <c r="J3519">
        <v>0</v>
      </c>
      <c r="K3519">
        <v>4.3379205430000005E-2</v>
      </c>
      <c r="L3519">
        <v>3.8338341800000014E-3</v>
      </c>
      <c r="M3519">
        <v>3.7147847000000003E-3</v>
      </c>
      <c r="N3519">
        <v>0</v>
      </c>
      <c r="O3519">
        <v>4.8027646700000001E-3</v>
      </c>
    </row>
    <row r="3520" spans="1:15" x14ac:dyDescent="0.35">
      <c r="A3520">
        <v>2023</v>
      </c>
      <c r="B3520">
        <v>34035</v>
      </c>
      <c r="C3520">
        <v>2270005045</v>
      </c>
      <c r="D3520" s="1" t="s">
        <v>68</v>
      </c>
      <c r="E3520" s="1" t="s">
        <v>28</v>
      </c>
      <c r="F3520" s="1" t="s">
        <v>84</v>
      </c>
      <c r="G3520">
        <v>0</v>
      </c>
      <c r="H3520">
        <v>7.7549283219100005</v>
      </c>
      <c r="I3520">
        <v>2.3352437350000005E-2</v>
      </c>
      <c r="J3520">
        <v>0</v>
      </c>
      <c r="K3520">
        <v>4.541406969000001E-2</v>
      </c>
      <c r="L3520">
        <v>4.8270154900000002E-3</v>
      </c>
      <c r="M3520">
        <v>4.6495435800000002E-3</v>
      </c>
      <c r="N3520">
        <v>0</v>
      </c>
      <c r="O3520">
        <v>3.9848506500000007E-3</v>
      </c>
    </row>
    <row r="3521" spans="1:15" x14ac:dyDescent="0.35">
      <c r="A3521">
        <v>2023</v>
      </c>
      <c r="B3521">
        <v>34035</v>
      </c>
      <c r="C3521">
        <v>2270005055</v>
      </c>
      <c r="D3521" s="1" t="s">
        <v>69</v>
      </c>
      <c r="E3521" s="1" t="s">
        <v>28</v>
      </c>
      <c r="F3521" s="1" t="s">
        <v>84</v>
      </c>
      <c r="G3521">
        <v>2.1715507000000001E-4</v>
      </c>
      <c r="H3521">
        <v>21.39364460541</v>
      </c>
      <c r="I3521">
        <v>4.0428321560000001E-2</v>
      </c>
      <c r="J3521">
        <v>2.4581513000000005E-4</v>
      </c>
      <c r="K3521">
        <v>9.1021043630000006E-2</v>
      </c>
      <c r="L3521">
        <v>7.8793118799999999E-3</v>
      </c>
      <c r="M3521">
        <v>7.6985330399999994E-3</v>
      </c>
      <c r="N3521">
        <v>0</v>
      </c>
      <c r="O3521">
        <v>7.5034241700000009E-3</v>
      </c>
    </row>
    <row r="3522" spans="1:15" x14ac:dyDescent="0.35">
      <c r="A3522">
        <v>2023</v>
      </c>
      <c r="B3522">
        <v>34035</v>
      </c>
      <c r="C3522">
        <v>2270005060</v>
      </c>
      <c r="D3522" s="1" t="s">
        <v>70</v>
      </c>
      <c r="E3522" s="1" t="s">
        <v>28</v>
      </c>
      <c r="F3522" s="1" t="s">
        <v>84</v>
      </c>
      <c r="G3522">
        <v>7.2752460000000016E-5</v>
      </c>
      <c r="H3522">
        <v>15.7369413223</v>
      </c>
      <c r="I3522">
        <v>2.0754292680000001E-2</v>
      </c>
      <c r="J3522">
        <v>2.4581513000000005E-4</v>
      </c>
      <c r="K3522">
        <v>5.5410919080000003E-2</v>
      </c>
      <c r="L3522">
        <v>3.8823358200000008E-3</v>
      </c>
      <c r="M3522">
        <v>3.8338341800000014E-3</v>
      </c>
      <c r="N3522">
        <v>0</v>
      </c>
      <c r="O3522">
        <v>3.1426858100000003E-3</v>
      </c>
    </row>
    <row r="3523" spans="1:15" x14ac:dyDescent="0.35">
      <c r="A3523">
        <v>2023</v>
      </c>
      <c r="B3523">
        <v>34035</v>
      </c>
      <c r="C3523">
        <v>2270006005</v>
      </c>
      <c r="D3523" s="1" t="s">
        <v>29</v>
      </c>
      <c r="E3523" s="1" t="s">
        <v>30</v>
      </c>
      <c r="F3523" s="1" t="s">
        <v>84</v>
      </c>
      <c r="G3523">
        <v>2.7734119599999999E-2</v>
      </c>
      <c r="H3523">
        <v>3414.8672185533405</v>
      </c>
      <c r="I3523">
        <v>7.2889488156100004</v>
      </c>
      <c r="J3523">
        <v>8.7834265420000016E-2</v>
      </c>
      <c r="K3523">
        <v>19.151312375689997</v>
      </c>
      <c r="L3523">
        <v>1.2516322195299998</v>
      </c>
      <c r="M3523">
        <v>1.2140070723000003</v>
      </c>
      <c r="N3523">
        <v>1.0836809609999999E-2</v>
      </c>
      <c r="O3523">
        <v>1.7640432276500002</v>
      </c>
    </row>
    <row r="3524" spans="1:15" x14ac:dyDescent="0.35">
      <c r="A3524">
        <v>2023</v>
      </c>
      <c r="B3524">
        <v>34035</v>
      </c>
      <c r="C3524">
        <v>2270006010</v>
      </c>
      <c r="D3524" s="1" t="s">
        <v>31</v>
      </c>
      <c r="E3524" s="1" t="s">
        <v>30</v>
      </c>
      <c r="F3524" s="1" t="s">
        <v>84</v>
      </c>
      <c r="G3524">
        <v>6.5785860800000005E-3</v>
      </c>
      <c r="H3524">
        <v>805.65420093245996</v>
      </c>
      <c r="I3524">
        <v>1.7833843589100002</v>
      </c>
      <c r="J3524">
        <v>2.0659494019999999E-2</v>
      </c>
      <c r="K3524">
        <v>4.5219126166500008</v>
      </c>
      <c r="L3524">
        <v>0.31286423805999997</v>
      </c>
      <c r="M3524">
        <v>0.30355523010999996</v>
      </c>
      <c r="N3524">
        <v>2.5849169499999997E-3</v>
      </c>
      <c r="O3524">
        <v>0.42666562014999998</v>
      </c>
    </row>
    <row r="3525" spans="1:15" x14ac:dyDescent="0.35">
      <c r="A3525">
        <v>2023</v>
      </c>
      <c r="B3525">
        <v>34035</v>
      </c>
      <c r="C3525">
        <v>2270006015</v>
      </c>
      <c r="D3525" s="1" t="s">
        <v>32</v>
      </c>
      <c r="E3525" s="1" t="s">
        <v>30</v>
      </c>
      <c r="F3525" s="1" t="s">
        <v>84</v>
      </c>
      <c r="G3525">
        <v>1.818150114E-2</v>
      </c>
      <c r="H3525">
        <v>2235.1535593037202</v>
      </c>
      <c r="I3525">
        <v>1.9263109758200001</v>
      </c>
      <c r="J3525">
        <v>2.9913386470000001E-2</v>
      </c>
      <c r="K3525">
        <v>7.2668045100200009</v>
      </c>
      <c r="L3525">
        <v>0.30088433298</v>
      </c>
      <c r="M3525">
        <v>0.29178917316999997</v>
      </c>
      <c r="N3525">
        <v>6.3471009800000009E-3</v>
      </c>
      <c r="O3525">
        <v>0.34655634321000001</v>
      </c>
    </row>
    <row r="3526" spans="1:15" x14ac:dyDescent="0.35">
      <c r="A3526">
        <v>2023</v>
      </c>
      <c r="B3526">
        <v>34035</v>
      </c>
      <c r="C3526">
        <v>2270006025</v>
      </c>
      <c r="D3526" s="1" t="s">
        <v>71</v>
      </c>
      <c r="E3526" s="1" t="s">
        <v>30</v>
      </c>
      <c r="F3526" s="1" t="s">
        <v>84</v>
      </c>
      <c r="G3526">
        <v>9.1723215100000012E-3</v>
      </c>
      <c r="H3526">
        <v>1136.9419699299203</v>
      </c>
      <c r="I3526">
        <v>5.0385564951699999</v>
      </c>
      <c r="J3526">
        <v>4.5697363359999993E-2</v>
      </c>
      <c r="K3526">
        <v>6.361026462229999</v>
      </c>
      <c r="L3526">
        <v>0.74887303777000003</v>
      </c>
      <c r="M3526">
        <v>0.72642008538000002</v>
      </c>
      <c r="N3526">
        <v>3.5692797800000002E-3</v>
      </c>
      <c r="O3526">
        <v>1.0655159945100001</v>
      </c>
    </row>
    <row r="3527" spans="1:15" x14ac:dyDescent="0.35">
      <c r="A3527">
        <v>2023</v>
      </c>
      <c r="B3527">
        <v>34035</v>
      </c>
      <c r="C3527">
        <v>2270006030</v>
      </c>
      <c r="D3527" s="1" t="s">
        <v>72</v>
      </c>
      <c r="E3527" s="1" t="s">
        <v>30</v>
      </c>
      <c r="F3527" s="1" t="s">
        <v>84</v>
      </c>
      <c r="G3527">
        <v>9.755443500000004E-4</v>
      </c>
      <c r="H3527">
        <v>109.21441444407999</v>
      </c>
      <c r="I3527">
        <v>0.23528035333</v>
      </c>
      <c r="J3527">
        <v>2.5849169499999997E-3</v>
      </c>
      <c r="K3527">
        <v>0.62587839028000003</v>
      </c>
      <c r="L3527">
        <v>3.7454289180000003E-2</v>
      </c>
      <c r="M3527">
        <v>3.6238441250000003E-2</v>
      </c>
      <c r="N3527">
        <v>4.0234314999999999E-4</v>
      </c>
      <c r="O3527">
        <v>6.4165465099999985E-2</v>
      </c>
    </row>
    <row r="3528" spans="1:15" x14ac:dyDescent="0.35">
      <c r="A3528">
        <v>2023</v>
      </c>
      <c r="B3528">
        <v>34035</v>
      </c>
      <c r="C3528">
        <v>2270006035</v>
      </c>
      <c r="D3528" s="1" t="s">
        <v>33</v>
      </c>
      <c r="E3528" s="1" t="s">
        <v>30</v>
      </c>
      <c r="F3528" s="1" t="s">
        <v>84</v>
      </c>
      <c r="G3528">
        <v>6.8894374999999995E-4</v>
      </c>
      <c r="H3528">
        <v>96.922364934449988</v>
      </c>
      <c r="I3528">
        <v>9.2221459219999996E-2</v>
      </c>
      <c r="J3528">
        <v>1.6733065800000001E-3</v>
      </c>
      <c r="K3528">
        <v>0.34646595379</v>
      </c>
      <c r="L3528">
        <v>1.3978393110000001E-2</v>
      </c>
      <c r="M3528">
        <v>1.344377276E-2</v>
      </c>
      <c r="N3528">
        <v>2.8660060000000002E-4</v>
      </c>
      <c r="O3528">
        <v>1.8275197489999999E-2</v>
      </c>
    </row>
    <row r="3529" spans="1:15" x14ac:dyDescent="0.35">
      <c r="A3529">
        <v>2023</v>
      </c>
      <c r="B3529">
        <v>34035</v>
      </c>
      <c r="C3529">
        <v>2270007015</v>
      </c>
      <c r="D3529" s="1" t="s">
        <v>74</v>
      </c>
      <c r="E3529" s="1" t="s">
        <v>35</v>
      </c>
      <c r="F3529" s="1" t="s">
        <v>84</v>
      </c>
      <c r="G3529">
        <v>0</v>
      </c>
      <c r="H3529">
        <v>9.1243445695599998</v>
      </c>
      <c r="I3529">
        <v>3.5913259800000007E-3</v>
      </c>
      <c r="J3529">
        <v>0</v>
      </c>
      <c r="K3529">
        <v>7.4383878800000011E-3</v>
      </c>
      <c r="L3529">
        <v>6.8894374999999995E-4</v>
      </c>
      <c r="M3529">
        <v>6.8894374999999995E-4</v>
      </c>
      <c r="N3529">
        <v>0</v>
      </c>
      <c r="O3529">
        <v>4.2438934999999996E-4</v>
      </c>
    </row>
    <row r="3530" spans="1:15" x14ac:dyDescent="0.35">
      <c r="A3530">
        <v>2023</v>
      </c>
      <c r="B3530">
        <v>34035</v>
      </c>
      <c r="C3530">
        <v>2282005010</v>
      </c>
      <c r="D3530" s="3" t="s">
        <v>92</v>
      </c>
      <c r="E3530" s="3" t="s">
        <v>93</v>
      </c>
      <c r="F3530" s="3" t="s">
        <v>7</v>
      </c>
      <c r="G3530">
        <v>8.7753555627236523E-4</v>
      </c>
      <c r="H3530">
        <v>62.917901286090682</v>
      </c>
      <c r="I3530">
        <v>6.2367523424354667</v>
      </c>
      <c r="J3530">
        <v>7.2000250563743179E-2</v>
      </c>
      <c r="K3530">
        <v>0.3701799335563003</v>
      </c>
      <c r="L3530">
        <v>1.4180640090995723E-2</v>
      </c>
      <c r="M3530">
        <v>1.3049617491964512E-2</v>
      </c>
      <c r="N3530">
        <v>3.9564884818235889E-4</v>
      </c>
      <c r="O3530">
        <v>1.2435060369577797</v>
      </c>
    </row>
    <row r="3531" spans="1:15" x14ac:dyDescent="0.35">
      <c r="A3531">
        <v>2023</v>
      </c>
      <c r="B3531">
        <v>34035</v>
      </c>
      <c r="C3531">
        <v>2282005015</v>
      </c>
      <c r="D3531" s="3" t="s">
        <v>94</v>
      </c>
      <c r="E3531" s="3" t="s">
        <v>93</v>
      </c>
      <c r="F3531" s="3" t="s">
        <v>7</v>
      </c>
      <c r="G3531">
        <v>3.8624108164697917E-4</v>
      </c>
      <c r="H3531">
        <v>26.543168148546837</v>
      </c>
      <c r="I3531">
        <v>3.2014483176862241</v>
      </c>
      <c r="J3531">
        <v>2.912383192505362E-2</v>
      </c>
      <c r="K3531">
        <v>0.17766305775216426</v>
      </c>
      <c r="L3531">
        <v>2.14862934594145E-3</v>
      </c>
      <c r="M3531">
        <v>1.9521115560912951E-3</v>
      </c>
      <c r="N3531">
        <v>1.567961089229956E-4</v>
      </c>
      <c r="O3531">
        <v>0.21388348156707263</v>
      </c>
    </row>
    <row r="3532" spans="1:15" x14ac:dyDescent="0.35">
      <c r="A3532">
        <v>2023</v>
      </c>
      <c r="B3532">
        <v>34035</v>
      </c>
      <c r="C3532">
        <v>2282010005</v>
      </c>
      <c r="D3532" s="1" t="s">
        <v>95</v>
      </c>
      <c r="E3532" s="1" t="s">
        <v>93</v>
      </c>
      <c r="F3532" s="1" t="s">
        <v>36</v>
      </c>
      <c r="G3532">
        <v>2.5766827233012277E-4</v>
      </c>
      <c r="H3532">
        <v>21.341193294909765</v>
      </c>
      <c r="I3532">
        <v>1.5064468397772859</v>
      </c>
      <c r="J3532">
        <v>9.0889477805696471E-3</v>
      </c>
      <c r="K3532">
        <v>0.11927636801881195</v>
      </c>
      <c r="L3532">
        <v>1.7352102720811511E-3</v>
      </c>
      <c r="M3532">
        <v>1.6050695016750645E-3</v>
      </c>
      <c r="N3532">
        <v>1.1602912060301672E-4</v>
      </c>
      <c r="O3532">
        <v>0.1123214152806843</v>
      </c>
    </row>
    <row r="3533" spans="1:15" x14ac:dyDescent="0.35">
      <c r="A3533">
        <v>2023</v>
      </c>
      <c r="B3533">
        <v>34035</v>
      </c>
      <c r="C3533">
        <v>2282020005</v>
      </c>
      <c r="D3533" s="1" t="s">
        <v>95</v>
      </c>
      <c r="E3533" s="1" t="s">
        <v>93</v>
      </c>
      <c r="F3533" s="1" t="s">
        <v>84</v>
      </c>
      <c r="G3533">
        <v>1.3014077040608634E-4</v>
      </c>
      <c r="H3533">
        <v>17.518635345444935</v>
      </c>
      <c r="I3533">
        <v>3.3814126196636832E-2</v>
      </c>
      <c r="J3533">
        <v>6.4809058354838185E-4</v>
      </c>
      <c r="K3533">
        <v>0.14928505265188766</v>
      </c>
      <c r="L3533">
        <v>3.4662393145910224E-3</v>
      </c>
      <c r="M3533">
        <v>3.3826147231654237E-3</v>
      </c>
      <c r="N3533">
        <v>1.567961089229956E-4</v>
      </c>
      <c r="O3533">
        <v>9.2645594225634013E-3</v>
      </c>
    </row>
    <row r="3534" spans="1:15" x14ac:dyDescent="0.35">
      <c r="A3534">
        <v>2023</v>
      </c>
      <c r="B3534">
        <v>34035</v>
      </c>
      <c r="C3534">
        <v>2282020010</v>
      </c>
      <c r="D3534" s="1" t="s">
        <v>96</v>
      </c>
      <c r="E3534" s="1" t="s">
        <v>93</v>
      </c>
      <c r="F3534" s="1" t="s">
        <v>84</v>
      </c>
      <c r="G3534">
        <v>0</v>
      </c>
      <c r="H3534">
        <v>0.1314322476899154</v>
      </c>
      <c r="I3534">
        <v>4.5418606218027724E-4</v>
      </c>
      <c r="J3534">
        <v>0</v>
      </c>
      <c r="K3534">
        <v>7.1028637342117004E-4</v>
      </c>
      <c r="L3534">
        <v>5.4355984426638477E-5</v>
      </c>
      <c r="M3534">
        <v>5.4355984426638477E-5</v>
      </c>
      <c r="N3534">
        <v>0</v>
      </c>
      <c r="O3534">
        <v>1.1602912060301672E-4</v>
      </c>
    </row>
    <row r="3535" spans="1:15" x14ac:dyDescent="0.35">
      <c r="A3535">
        <v>2023</v>
      </c>
      <c r="B3535">
        <v>34035</v>
      </c>
      <c r="C3535">
        <v>2285002015</v>
      </c>
      <c r="D3535" s="1" t="s">
        <v>98</v>
      </c>
      <c r="E3535" s="1" t="s">
        <v>99</v>
      </c>
      <c r="F3535" s="1" t="s">
        <v>84</v>
      </c>
      <c r="G3535">
        <v>2.8660060000000002E-4</v>
      </c>
      <c r="H3535">
        <v>49.099135010089995</v>
      </c>
      <c r="I3535">
        <v>0.14393302594000004</v>
      </c>
      <c r="J3535">
        <v>1.5796102300000001E-3</v>
      </c>
      <c r="K3535">
        <v>0.23133959508000002</v>
      </c>
      <c r="L3535">
        <v>2.5436905560000004E-2</v>
      </c>
      <c r="M3535">
        <v>2.472591561E-2</v>
      </c>
      <c r="N3535">
        <v>2.2046200000000002E-5</v>
      </c>
      <c r="O3535">
        <v>3.5300375440000004E-2</v>
      </c>
    </row>
    <row r="3536" spans="1:15" x14ac:dyDescent="0.35">
      <c r="A3536">
        <v>2023</v>
      </c>
      <c r="B3536">
        <v>34035</v>
      </c>
      <c r="C3536">
        <v>2285004015</v>
      </c>
      <c r="D3536" s="1" t="s">
        <v>98</v>
      </c>
      <c r="E3536" s="1" t="s">
        <v>99</v>
      </c>
      <c r="F3536" s="1" t="s">
        <v>36</v>
      </c>
      <c r="G3536">
        <v>0</v>
      </c>
      <c r="H3536">
        <v>3.1114683908000003</v>
      </c>
      <c r="I3536">
        <v>0.69583759674000001</v>
      </c>
      <c r="J3536">
        <v>1.9731349000000008E-3</v>
      </c>
      <c r="K3536">
        <v>6.5135497899999999E-3</v>
      </c>
      <c r="L3536">
        <v>2.8660060000000002E-4</v>
      </c>
      <c r="M3536">
        <v>2.8660060000000002E-4</v>
      </c>
      <c r="N3536">
        <v>0</v>
      </c>
      <c r="O3536">
        <v>1.5297858180000002E-2</v>
      </c>
    </row>
    <row r="3537" spans="1:15" x14ac:dyDescent="0.35">
      <c r="A3537">
        <v>2023</v>
      </c>
      <c r="B3537">
        <v>34035</v>
      </c>
      <c r="C3537">
        <v>2285006015</v>
      </c>
      <c r="D3537" s="1" t="s">
        <v>98</v>
      </c>
      <c r="E3537" s="1" t="s">
        <v>99</v>
      </c>
      <c r="F3537" s="1" t="s">
        <v>77</v>
      </c>
      <c r="G3537">
        <v>2.2961936262406506</v>
      </c>
      <c r="H3537">
        <v>259568.84264620714</v>
      </c>
      <c r="I3537">
        <v>17074.703626875416</v>
      </c>
      <c r="J3537">
        <v>75.466056912003083</v>
      </c>
      <c r="K3537">
        <v>618.30421970730515</v>
      </c>
      <c r="L3537">
        <v>95.909392391298056</v>
      </c>
      <c r="M3537">
        <v>89.637564577897294</v>
      </c>
      <c r="N3537">
        <v>1.03969843199663</v>
      </c>
      <c r="O3537">
        <v>997.51155122959165</v>
      </c>
    </row>
    <row r="3538" spans="1:15" x14ac:dyDescent="0.35">
      <c r="A3538">
        <v>2023</v>
      </c>
      <c r="B3538">
        <v>34037</v>
      </c>
      <c r="C3538">
        <v>2260001010</v>
      </c>
      <c r="D3538" s="1" t="s">
        <v>5</v>
      </c>
      <c r="E3538" s="1" t="s">
        <v>6</v>
      </c>
      <c r="F3538" s="1" t="s">
        <v>7</v>
      </c>
      <c r="G3538">
        <v>8.6674635300000025E-3</v>
      </c>
      <c r="H3538">
        <v>477.74007042927002</v>
      </c>
      <c r="I3538">
        <v>70.821370510330013</v>
      </c>
      <c r="J3538">
        <v>1.47012439156</v>
      </c>
      <c r="K3538">
        <v>0.8286152454800001</v>
      </c>
      <c r="L3538">
        <v>2.29927976894</v>
      </c>
      <c r="M3538">
        <v>2.1152854906700003</v>
      </c>
      <c r="N3538">
        <v>2.8704152400000002E-3</v>
      </c>
      <c r="O3538">
        <v>62.669341624780003</v>
      </c>
    </row>
    <row r="3539" spans="1:15" x14ac:dyDescent="0.35">
      <c r="A3539">
        <v>2023</v>
      </c>
      <c r="B3539">
        <v>34037</v>
      </c>
      <c r="C3539">
        <v>2260001030</v>
      </c>
      <c r="D3539" s="1" t="s">
        <v>8</v>
      </c>
      <c r="E3539" s="1" t="s">
        <v>6</v>
      </c>
      <c r="F3539" s="1" t="s">
        <v>7</v>
      </c>
      <c r="G3539">
        <v>3.0897749300000006E-3</v>
      </c>
      <c r="H3539">
        <v>221.00474768162999</v>
      </c>
      <c r="I3539">
        <v>37.542260131860004</v>
      </c>
      <c r="J3539">
        <v>0.31047442997999997</v>
      </c>
      <c r="K3539">
        <v>0.43003207489000012</v>
      </c>
      <c r="L3539">
        <v>0.19064892374</v>
      </c>
      <c r="M3539">
        <v>0.17543484111999996</v>
      </c>
      <c r="N3539">
        <v>1.2423033700000006E-3</v>
      </c>
      <c r="O3539">
        <v>6.7884978709899988</v>
      </c>
    </row>
    <row r="3540" spans="1:15" x14ac:dyDescent="0.35">
      <c r="A3540">
        <v>2023</v>
      </c>
      <c r="B3540">
        <v>34037</v>
      </c>
      <c r="C3540">
        <v>2260001060</v>
      </c>
      <c r="D3540" s="1" t="s">
        <v>9</v>
      </c>
      <c r="E3540" s="1" t="s">
        <v>6</v>
      </c>
      <c r="F3540" s="1" t="s">
        <v>7</v>
      </c>
      <c r="G3540">
        <v>4.293497450000002E-3</v>
      </c>
      <c r="H3540">
        <v>320.48395042344998</v>
      </c>
      <c r="I3540">
        <v>80.001468817380015</v>
      </c>
      <c r="J3540">
        <v>0.23351114577999996</v>
      </c>
      <c r="K3540">
        <v>0.64428145572999984</v>
      </c>
      <c r="L3540">
        <v>4.1224189379999991E-2</v>
      </c>
      <c r="M3540">
        <v>3.7888599320000001E-2</v>
      </c>
      <c r="N3540">
        <v>1.9510887000000004E-3</v>
      </c>
      <c r="O3540">
        <v>2.30011421761</v>
      </c>
    </row>
    <row r="3541" spans="1:15" x14ac:dyDescent="0.35">
      <c r="A3541">
        <v>2023</v>
      </c>
      <c r="B3541">
        <v>34037</v>
      </c>
      <c r="C3541">
        <v>2260002006</v>
      </c>
      <c r="D3541" s="1" t="s">
        <v>10</v>
      </c>
      <c r="E3541" s="1" t="s">
        <v>11</v>
      </c>
      <c r="F3541" s="1" t="s">
        <v>7</v>
      </c>
      <c r="G3541">
        <v>7.1319457E-4</v>
      </c>
      <c r="H3541">
        <v>44.863227746040003</v>
      </c>
      <c r="I3541">
        <v>16.380478718779997</v>
      </c>
      <c r="J3541">
        <v>7.278112006000001E-2</v>
      </c>
      <c r="K3541">
        <v>9.8514547010000009E-2</v>
      </c>
      <c r="L3541">
        <v>0.59685126104999997</v>
      </c>
      <c r="M3541">
        <v>0.5491146241899999</v>
      </c>
      <c r="N3541">
        <v>2.8660060000000002E-4</v>
      </c>
      <c r="O3541">
        <v>3.9226340689800003</v>
      </c>
    </row>
    <row r="3542" spans="1:15" x14ac:dyDescent="0.35">
      <c r="A3542">
        <v>2023</v>
      </c>
      <c r="B3542">
        <v>34037</v>
      </c>
      <c r="C3542">
        <v>2260002009</v>
      </c>
      <c r="D3542" s="1" t="s">
        <v>12</v>
      </c>
      <c r="E3542" s="1" t="s">
        <v>11</v>
      </c>
      <c r="F3542" s="1" t="s">
        <v>7</v>
      </c>
      <c r="G3542">
        <v>0</v>
      </c>
      <c r="H3542">
        <v>2.9090236477500002</v>
      </c>
      <c r="I3542">
        <v>0.61475277545000018</v>
      </c>
      <c r="J3542">
        <v>5.9855433000000008E-3</v>
      </c>
      <c r="K3542">
        <v>6.6050415200000004E-3</v>
      </c>
      <c r="L3542">
        <v>2.1124668839999999E-2</v>
      </c>
      <c r="M3542">
        <v>1.9399553690000002E-2</v>
      </c>
      <c r="N3542">
        <v>0</v>
      </c>
      <c r="O3542">
        <v>0.13609449953000002</v>
      </c>
    </row>
    <row r="3543" spans="1:15" x14ac:dyDescent="0.35">
      <c r="A3543">
        <v>2023</v>
      </c>
      <c r="B3543">
        <v>34037</v>
      </c>
      <c r="C3543">
        <v>2260002021</v>
      </c>
      <c r="D3543" s="1" t="s">
        <v>13</v>
      </c>
      <c r="E3543" s="1" t="s">
        <v>11</v>
      </c>
      <c r="F3543" s="1" t="s">
        <v>7</v>
      </c>
      <c r="G3543">
        <v>0</v>
      </c>
      <c r="H3543">
        <v>3.4774584593099997</v>
      </c>
      <c r="I3543">
        <v>0.74180392374000004</v>
      </c>
      <c r="J3543">
        <v>7.3028037500000014E-3</v>
      </c>
      <c r="K3543">
        <v>7.8616749200000006E-3</v>
      </c>
      <c r="L3543">
        <v>2.54413148E-2</v>
      </c>
      <c r="M3543">
        <v>2.3392120509999999E-2</v>
      </c>
      <c r="N3543">
        <v>0</v>
      </c>
      <c r="O3543">
        <v>0.16255434877</v>
      </c>
    </row>
    <row r="3544" spans="1:15" x14ac:dyDescent="0.35">
      <c r="A3544">
        <v>2023</v>
      </c>
      <c r="B3544">
        <v>34037</v>
      </c>
      <c r="C3544">
        <v>2260002027</v>
      </c>
      <c r="D3544" s="1" t="s">
        <v>14</v>
      </c>
      <c r="E3544" s="1" t="s">
        <v>11</v>
      </c>
      <c r="F3544" s="1" t="s">
        <v>7</v>
      </c>
      <c r="G3544">
        <v>0</v>
      </c>
      <c r="H3544">
        <v>2.5195499670000003E-2</v>
      </c>
      <c r="I3544">
        <v>5.6261902400000004E-3</v>
      </c>
      <c r="J3544">
        <v>0</v>
      </c>
      <c r="K3544">
        <v>0</v>
      </c>
      <c r="L3544">
        <v>2.3920127000000003E-4</v>
      </c>
      <c r="M3544">
        <v>1.4440261000000002E-4</v>
      </c>
      <c r="N3544">
        <v>0</v>
      </c>
      <c r="O3544">
        <v>1.4032406300000001E-3</v>
      </c>
    </row>
    <row r="3545" spans="1:15" x14ac:dyDescent="0.35">
      <c r="A3545">
        <v>2023</v>
      </c>
      <c r="B3545">
        <v>34037</v>
      </c>
      <c r="C3545">
        <v>2260002039</v>
      </c>
      <c r="D3545" s="1" t="s">
        <v>15</v>
      </c>
      <c r="E3545" s="1" t="s">
        <v>11</v>
      </c>
      <c r="F3545" s="1" t="s">
        <v>7</v>
      </c>
      <c r="G3545">
        <v>1.9279401900000007E-3</v>
      </c>
      <c r="H3545">
        <v>115.90614823633999</v>
      </c>
      <c r="I3545">
        <v>42.719302036949998</v>
      </c>
      <c r="J3545">
        <v>0.20763221391</v>
      </c>
      <c r="K3545">
        <v>0.25907922622999996</v>
      </c>
      <c r="L3545">
        <v>1.5582430529600002</v>
      </c>
      <c r="M3545">
        <v>1.43358832661</v>
      </c>
      <c r="N3545">
        <v>6.8894374999999995E-4</v>
      </c>
      <c r="O3545">
        <v>10.033679771719999</v>
      </c>
    </row>
    <row r="3546" spans="1:15" x14ac:dyDescent="0.35">
      <c r="A3546">
        <v>2023</v>
      </c>
      <c r="B3546">
        <v>34037</v>
      </c>
      <c r="C3546">
        <v>2260002054</v>
      </c>
      <c r="D3546" s="1" t="s">
        <v>16</v>
      </c>
      <c r="E3546" s="1" t="s">
        <v>11</v>
      </c>
      <c r="F3546" s="1" t="s">
        <v>7</v>
      </c>
      <c r="G3546">
        <v>0</v>
      </c>
      <c r="H3546">
        <v>0.67702116503999998</v>
      </c>
      <c r="I3546">
        <v>0.15129425212000003</v>
      </c>
      <c r="J3546">
        <v>1.52669935E-3</v>
      </c>
      <c r="K3546">
        <v>1.52669935E-3</v>
      </c>
      <c r="L3546">
        <v>5.2018008899999994E-3</v>
      </c>
      <c r="M3546">
        <v>4.7597745799999999E-3</v>
      </c>
      <c r="N3546">
        <v>0</v>
      </c>
      <c r="O3546">
        <v>3.3136540909999998E-2</v>
      </c>
    </row>
    <row r="3547" spans="1:15" x14ac:dyDescent="0.35">
      <c r="A3547">
        <v>2023</v>
      </c>
      <c r="B3547">
        <v>34037</v>
      </c>
      <c r="C3547">
        <v>2260003030</v>
      </c>
      <c r="D3547" s="1" t="s">
        <v>17</v>
      </c>
      <c r="E3547" s="1" t="s">
        <v>18</v>
      </c>
      <c r="F3547" s="1" t="s">
        <v>7</v>
      </c>
      <c r="G3547">
        <v>0</v>
      </c>
      <c r="H3547">
        <v>0.4328198168800001</v>
      </c>
      <c r="I3547">
        <v>9.6663768519999999E-2</v>
      </c>
      <c r="J3547">
        <v>9.8436283000000028E-4</v>
      </c>
      <c r="K3547">
        <v>9.8436283000000028E-4</v>
      </c>
      <c r="L3547">
        <v>3.2738607000000006E-3</v>
      </c>
      <c r="M3547">
        <v>3.0732402800000011E-3</v>
      </c>
      <c r="N3547">
        <v>0</v>
      </c>
      <c r="O3547">
        <v>2.3141896140000003E-2</v>
      </c>
    </row>
    <row r="3548" spans="1:15" x14ac:dyDescent="0.35">
      <c r="A3548">
        <v>2023</v>
      </c>
      <c r="B3548">
        <v>34037</v>
      </c>
      <c r="C3548">
        <v>2260003040</v>
      </c>
      <c r="D3548" s="1" t="s">
        <v>19</v>
      </c>
      <c r="E3548" s="1" t="s">
        <v>18</v>
      </c>
      <c r="F3548" s="1" t="s">
        <v>7</v>
      </c>
      <c r="G3548">
        <v>0</v>
      </c>
      <c r="H3548">
        <v>3.5031411800000002E-2</v>
      </c>
      <c r="I3548">
        <v>7.7470346800000006E-3</v>
      </c>
      <c r="J3548">
        <v>0</v>
      </c>
      <c r="K3548">
        <v>0</v>
      </c>
      <c r="L3548">
        <v>2.8660060000000002E-4</v>
      </c>
      <c r="M3548">
        <v>2.8660060000000002E-4</v>
      </c>
      <c r="N3548">
        <v>0</v>
      </c>
      <c r="O3548">
        <v>1.8022768500000001E-3</v>
      </c>
    </row>
    <row r="3549" spans="1:15" x14ac:dyDescent="0.35">
      <c r="A3549">
        <v>2023</v>
      </c>
      <c r="B3549">
        <v>34037</v>
      </c>
      <c r="C3549">
        <v>2260004015</v>
      </c>
      <c r="D3549" s="1" t="s">
        <v>20</v>
      </c>
      <c r="E3549" s="1" t="s">
        <v>21</v>
      </c>
      <c r="F3549" s="1" t="s">
        <v>7</v>
      </c>
      <c r="G3549">
        <v>0</v>
      </c>
      <c r="H3549">
        <v>4.7261111349099991</v>
      </c>
      <c r="I3549">
        <v>0.91678681775999993</v>
      </c>
      <c r="J3549">
        <v>8.6134503399999986E-3</v>
      </c>
      <c r="K3549">
        <v>1.058658524E-2</v>
      </c>
      <c r="L3549">
        <v>3.2810257149999994E-2</v>
      </c>
      <c r="M3549">
        <v>3.022754482E-2</v>
      </c>
      <c r="N3549">
        <v>0</v>
      </c>
      <c r="O3549">
        <v>0.23727443211999996</v>
      </c>
    </row>
    <row r="3550" spans="1:15" x14ac:dyDescent="0.35">
      <c r="A3550">
        <v>2023</v>
      </c>
      <c r="B3550">
        <v>34037</v>
      </c>
      <c r="C3550">
        <v>2260004016</v>
      </c>
      <c r="D3550" s="1" t="s">
        <v>20</v>
      </c>
      <c r="E3550" s="1" t="s">
        <v>22</v>
      </c>
      <c r="F3550" s="1" t="s">
        <v>7</v>
      </c>
      <c r="G3550">
        <v>3.7588771000000002E-4</v>
      </c>
      <c r="H3550">
        <v>24.370443783510002</v>
      </c>
      <c r="I3550">
        <v>4.7850009443500001</v>
      </c>
      <c r="J3550">
        <v>4.5374386529999998E-2</v>
      </c>
      <c r="K3550">
        <v>5.4784807000000005E-2</v>
      </c>
      <c r="L3550">
        <v>0.17083379918000002</v>
      </c>
      <c r="M3550">
        <v>0.15711885815999999</v>
      </c>
      <c r="N3550">
        <v>7.2752460000000016E-5</v>
      </c>
      <c r="O3550">
        <v>1.1521156727300002</v>
      </c>
    </row>
    <row r="3551" spans="1:15" x14ac:dyDescent="0.35">
      <c r="A3551">
        <v>2023</v>
      </c>
      <c r="B3551">
        <v>34037</v>
      </c>
      <c r="C3551">
        <v>2260004020</v>
      </c>
      <c r="D3551" s="1" t="s">
        <v>23</v>
      </c>
      <c r="E3551" s="1" t="s">
        <v>21</v>
      </c>
      <c r="F3551" s="1" t="s">
        <v>7</v>
      </c>
      <c r="G3551">
        <v>1.0361714000000001E-3</v>
      </c>
      <c r="H3551">
        <v>63.198580497359991</v>
      </c>
      <c r="I3551">
        <v>12.700079476920003</v>
      </c>
      <c r="J3551">
        <v>0.12180525499999999</v>
      </c>
      <c r="K3551">
        <v>0.14164242576000002</v>
      </c>
      <c r="L3551">
        <v>0.43892220504000007</v>
      </c>
      <c r="M3551">
        <v>0.40389961172000011</v>
      </c>
      <c r="N3551">
        <v>4.1116162999999998E-4</v>
      </c>
      <c r="O3551">
        <v>4.40936235641</v>
      </c>
    </row>
    <row r="3552" spans="1:15" x14ac:dyDescent="0.35">
      <c r="A3552">
        <v>2023</v>
      </c>
      <c r="B3552">
        <v>34037</v>
      </c>
      <c r="C3552">
        <v>2260004021</v>
      </c>
      <c r="D3552" s="1" t="s">
        <v>23</v>
      </c>
      <c r="E3552" s="1" t="s">
        <v>22</v>
      </c>
      <c r="F3552" s="1" t="s">
        <v>7</v>
      </c>
      <c r="G3552">
        <v>3.9936691300000004E-3</v>
      </c>
      <c r="H3552">
        <v>245.02419391493999</v>
      </c>
      <c r="I3552">
        <v>87.427702627320002</v>
      </c>
      <c r="J3552">
        <v>0.44766572795999993</v>
      </c>
      <c r="K3552">
        <v>0.54871117873000019</v>
      </c>
      <c r="L3552">
        <v>3.1793717891100002</v>
      </c>
      <c r="M3552">
        <v>2.9249884034800004</v>
      </c>
      <c r="N3552">
        <v>1.4936300499999999E-3</v>
      </c>
      <c r="O3552">
        <v>24.503075927329999</v>
      </c>
    </row>
    <row r="3553" spans="1:15" x14ac:dyDescent="0.35">
      <c r="A3553">
        <v>2023</v>
      </c>
      <c r="B3553">
        <v>34037</v>
      </c>
      <c r="C3553">
        <v>2260004025</v>
      </c>
      <c r="D3553" s="1" t="s">
        <v>24</v>
      </c>
      <c r="E3553" s="1" t="s">
        <v>21</v>
      </c>
      <c r="F3553" s="1" t="s">
        <v>7</v>
      </c>
      <c r="G3553">
        <v>1.3393066500000004E-3</v>
      </c>
      <c r="H3553">
        <v>87.553229280880018</v>
      </c>
      <c r="I3553">
        <v>16.241961341869995</v>
      </c>
      <c r="J3553">
        <v>0.14929135484999997</v>
      </c>
      <c r="K3553">
        <v>0.19817329179999998</v>
      </c>
      <c r="L3553">
        <v>0.63192896987000013</v>
      </c>
      <c r="M3553">
        <v>0.58135278245000022</v>
      </c>
      <c r="N3553">
        <v>4.9934643000000014E-4</v>
      </c>
      <c r="O3553">
        <v>4.7577275903300009</v>
      </c>
    </row>
    <row r="3554" spans="1:15" x14ac:dyDescent="0.35">
      <c r="A3554">
        <v>2023</v>
      </c>
      <c r="B3554">
        <v>34037</v>
      </c>
      <c r="C3554">
        <v>2260004026</v>
      </c>
      <c r="D3554" s="1" t="s">
        <v>24</v>
      </c>
      <c r="E3554" s="1" t="s">
        <v>22</v>
      </c>
      <c r="F3554" s="1" t="s">
        <v>7</v>
      </c>
      <c r="G3554">
        <v>3.1581181500000004E-3</v>
      </c>
      <c r="H3554">
        <v>214.36979277515999</v>
      </c>
      <c r="I3554">
        <v>47.879001298809996</v>
      </c>
      <c r="J3554">
        <v>0.42449406945000001</v>
      </c>
      <c r="K3554">
        <v>0.48225621576000005</v>
      </c>
      <c r="L3554">
        <v>1.6632634335900001</v>
      </c>
      <c r="M3554">
        <v>1.53010989714</v>
      </c>
      <c r="N3554">
        <v>1.3426135800000002E-3</v>
      </c>
      <c r="O3554">
        <v>12.270913817690001</v>
      </c>
    </row>
    <row r="3555" spans="1:15" x14ac:dyDescent="0.35">
      <c r="A3555">
        <v>2023</v>
      </c>
      <c r="B3555">
        <v>34037</v>
      </c>
      <c r="C3555">
        <v>2260004030</v>
      </c>
      <c r="D3555" s="1" t="s">
        <v>25</v>
      </c>
      <c r="E3555" s="1" t="s">
        <v>21</v>
      </c>
      <c r="F3555" s="1" t="s">
        <v>7</v>
      </c>
      <c r="G3555">
        <v>8.5208563000000012E-4</v>
      </c>
      <c r="H3555">
        <v>56.34890772830002</v>
      </c>
      <c r="I3555">
        <v>11.087990785079997</v>
      </c>
      <c r="J3555">
        <v>0.10519895485000001</v>
      </c>
      <c r="K3555">
        <v>0.12671273912</v>
      </c>
      <c r="L3555">
        <v>0.39561685438000005</v>
      </c>
      <c r="M3555">
        <v>0.36400260358000008</v>
      </c>
      <c r="N3555">
        <v>3.3179531000000003E-4</v>
      </c>
      <c r="O3555">
        <v>2.8386565865900004</v>
      </c>
    </row>
    <row r="3556" spans="1:15" x14ac:dyDescent="0.35">
      <c r="A3556">
        <v>2023</v>
      </c>
      <c r="B3556">
        <v>34037</v>
      </c>
      <c r="C3556">
        <v>2260004031</v>
      </c>
      <c r="D3556" s="1" t="s">
        <v>25</v>
      </c>
      <c r="E3556" s="1" t="s">
        <v>22</v>
      </c>
      <c r="F3556" s="1" t="s">
        <v>7</v>
      </c>
      <c r="G3556">
        <v>3.020329400000001E-3</v>
      </c>
      <c r="H3556">
        <v>200.17057831209999</v>
      </c>
      <c r="I3556">
        <v>53.350104237980013</v>
      </c>
      <c r="J3556">
        <v>0.37470162443999999</v>
      </c>
      <c r="K3556">
        <v>0.44716858614999999</v>
      </c>
      <c r="L3556">
        <v>1.8910458743000003</v>
      </c>
      <c r="M3556">
        <v>1.7398144538500002</v>
      </c>
      <c r="N3556">
        <v>1.2202571700000002E-3</v>
      </c>
      <c r="O3556">
        <v>12.265724142209999</v>
      </c>
    </row>
    <row r="3557" spans="1:15" x14ac:dyDescent="0.35">
      <c r="A3557">
        <v>2023</v>
      </c>
      <c r="B3557">
        <v>34037</v>
      </c>
      <c r="C3557">
        <v>2260004035</v>
      </c>
      <c r="D3557" s="1" t="s">
        <v>97</v>
      </c>
      <c r="E3557" s="1" t="s">
        <v>21</v>
      </c>
      <c r="F3557" s="1" t="s">
        <v>7</v>
      </c>
      <c r="G3557">
        <v>5.7650813000000012E-4</v>
      </c>
      <c r="H3557">
        <v>28.22470707474</v>
      </c>
      <c r="I3557">
        <v>14.15774004931</v>
      </c>
      <c r="J3557">
        <v>0.19313683741000001</v>
      </c>
      <c r="K3557">
        <v>4.7292405930000003E-2</v>
      </c>
      <c r="L3557">
        <v>0.15734483170999999</v>
      </c>
      <c r="M3557">
        <v>0.14477298616000001</v>
      </c>
      <c r="N3557">
        <v>1.5873264000000002E-4</v>
      </c>
      <c r="O3557">
        <v>5.3876591744799995</v>
      </c>
    </row>
    <row r="3558" spans="1:15" x14ac:dyDescent="0.35">
      <c r="A3558">
        <v>2023</v>
      </c>
      <c r="B3558">
        <v>34037</v>
      </c>
      <c r="C3558">
        <v>2260004036</v>
      </c>
      <c r="D3558" s="1" t="s">
        <v>97</v>
      </c>
      <c r="E3558" s="1" t="s">
        <v>22</v>
      </c>
      <c r="F3558" s="1" t="s">
        <v>7</v>
      </c>
      <c r="G3558">
        <v>1.3922175300000001E-3</v>
      </c>
      <c r="H3558">
        <v>69.268184855649992</v>
      </c>
      <c r="I3558">
        <v>34.73724714878</v>
      </c>
      <c r="J3558">
        <v>0.47382905581000001</v>
      </c>
      <c r="K3558">
        <v>0.11604237832</v>
      </c>
      <c r="L3558">
        <v>0.38610061215000002</v>
      </c>
      <c r="M3558">
        <v>0.35516207737999994</v>
      </c>
      <c r="N3558">
        <v>4.3651476000000004E-4</v>
      </c>
      <c r="O3558">
        <v>12.85839213681</v>
      </c>
    </row>
    <row r="3559" spans="1:15" x14ac:dyDescent="0.35">
      <c r="A3559">
        <v>2023</v>
      </c>
      <c r="B3559">
        <v>34037</v>
      </c>
      <c r="C3559">
        <v>2260004071</v>
      </c>
      <c r="D3559" s="1" t="s">
        <v>26</v>
      </c>
      <c r="E3559" s="1" t="s">
        <v>22</v>
      </c>
      <c r="F3559" s="1" t="s">
        <v>7</v>
      </c>
      <c r="G3559">
        <v>0</v>
      </c>
      <c r="H3559">
        <v>0.10063428914000001</v>
      </c>
      <c r="I3559">
        <v>2.0791771220000001E-2</v>
      </c>
      <c r="J3559">
        <v>2.4581513000000005E-4</v>
      </c>
      <c r="K3559">
        <v>2.4581513000000005E-4</v>
      </c>
      <c r="L3559">
        <v>6.4374903999999994E-4</v>
      </c>
      <c r="M3559">
        <v>6.2170284000000002E-4</v>
      </c>
      <c r="N3559">
        <v>0</v>
      </c>
      <c r="O3559">
        <v>4.3298736800000005E-3</v>
      </c>
    </row>
    <row r="3560" spans="1:15" x14ac:dyDescent="0.35">
      <c r="A3560">
        <v>2023</v>
      </c>
      <c r="B3560">
        <v>34037</v>
      </c>
      <c r="C3560">
        <v>2260005035</v>
      </c>
      <c r="D3560" s="1" t="s">
        <v>27</v>
      </c>
      <c r="E3560" s="1" t="s">
        <v>28</v>
      </c>
      <c r="F3560" s="1" t="s">
        <v>7</v>
      </c>
      <c r="G3560">
        <v>0</v>
      </c>
      <c r="H3560">
        <v>0.36368293367999999</v>
      </c>
      <c r="I3560">
        <v>6.5987583529999991E-2</v>
      </c>
      <c r="J3560">
        <v>5.9304277999999992E-4</v>
      </c>
      <c r="K3560">
        <v>9.0830344000000015E-4</v>
      </c>
      <c r="L3560">
        <v>2.6918410200000007E-3</v>
      </c>
      <c r="M3560">
        <v>2.5496430300000002E-3</v>
      </c>
      <c r="N3560">
        <v>0</v>
      </c>
      <c r="O3560">
        <v>1.569028054E-2</v>
      </c>
    </row>
    <row r="3561" spans="1:15" x14ac:dyDescent="0.35">
      <c r="A3561">
        <v>2023</v>
      </c>
      <c r="B3561">
        <v>34037</v>
      </c>
      <c r="C3561">
        <v>2260006005</v>
      </c>
      <c r="D3561" s="1" t="s">
        <v>29</v>
      </c>
      <c r="E3561" s="1" t="s">
        <v>30</v>
      </c>
      <c r="F3561" s="1" t="s">
        <v>7</v>
      </c>
      <c r="G3561">
        <v>0</v>
      </c>
      <c r="H3561">
        <v>6.7188440044000011</v>
      </c>
      <c r="I3561">
        <v>1.3976100305199999</v>
      </c>
      <c r="J3561">
        <v>1.361463081E-2</v>
      </c>
      <c r="K3561">
        <v>1.518542256E-2</v>
      </c>
      <c r="L3561">
        <v>4.8522583889999998E-2</v>
      </c>
      <c r="M3561">
        <v>4.4721819009999997E-2</v>
      </c>
      <c r="N3561">
        <v>0</v>
      </c>
      <c r="O3561">
        <v>0.39196379903999995</v>
      </c>
    </row>
    <row r="3562" spans="1:15" x14ac:dyDescent="0.35">
      <c r="A3562">
        <v>2023</v>
      </c>
      <c r="B3562">
        <v>34037</v>
      </c>
      <c r="C3562">
        <v>2260006010</v>
      </c>
      <c r="D3562" s="1" t="s">
        <v>31</v>
      </c>
      <c r="E3562" s="1" t="s">
        <v>30</v>
      </c>
      <c r="F3562" s="1" t="s">
        <v>7</v>
      </c>
      <c r="G3562">
        <v>6.8894374999999995E-4</v>
      </c>
      <c r="H3562">
        <v>44.827040011050009</v>
      </c>
      <c r="I3562">
        <v>9.0432851014000004</v>
      </c>
      <c r="J3562">
        <v>8.6331816889999982E-2</v>
      </c>
      <c r="K3562">
        <v>0.10351572748</v>
      </c>
      <c r="L3562">
        <v>0.35949084874999998</v>
      </c>
      <c r="M3562">
        <v>0.33078449173000002</v>
      </c>
      <c r="N3562">
        <v>2.8660060000000002E-4</v>
      </c>
      <c r="O3562">
        <v>2.7681098489</v>
      </c>
    </row>
    <row r="3563" spans="1:15" x14ac:dyDescent="0.35">
      <c r="A3563">
        <v>2023</v>
      </c>
      <c r="B3563">
        <v>34037</v>
      </c>
      <c r="C3563">
        <v>2260006015</v>
      </c>
      <c r="D3563" s="1" t="s">
        <v>32</v>
      </c>
      <c r="E3563" s="1" t="s">
        <v>30</v>
      </c>
      <c r="F3563" s="1" t="s">
        <v>7</v>
      </c>
      <c r="G3563">
        <v>0</v>
      </c>
      <c r="H3563">
        <v>1.6897309990000005E-2</v>
      </c>
      <c r="I3563">
        <v>3.8007648799999998E-3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1.0130228900000003E-3</v>
      </c>
    </row>
    <row r="3564" spans="1:15" x14ac:dyDescent="0.35">
      <c r="A3564">
        <v>2023</v>
      </c>
      <c r="B3564">
        <v>34037</v>
      </c>
      <c r="C3564">
        <v>2260006035</v>
      </c>
      <c r="D3564" s="1" t="s">
        <v>33</v>
      </c>
      <c r="E3564" s="1" t="s">
        <v>30</v>
      </c>
      <c r="F3564" s="1" t="s">
        <v>7</v>
      </c>
      <c r="G3564">
        <v>0</v>
      </c>
      <c r="H3564">
        <v>0.27234552708000004</v>
      </c>
      <c r="I3564">
        <v>6.0827670420000007E-2</v>
      </c>
      <c r="J3564">
        <v>6.8894374999999995E-4</v>
      </c>
      <c r="K3564">
        <v>6.8894374999999995E-4</v>
      </c>
      <c r="L3564">
        <v>2.0888774500000006E-3</v>
      </c>
      <c r="M3564">
        <v>1.8959732000000003E-3</v>
      </c>
      <c r="N3564">
        <v>0</v>
      </c>
      <c r="O3564">
        <v>1.725225381E-2</v>
      </c>
    </row>
    <row r="3565" spans="1:15" x14ac:dyDescent="0.35">
      <c r="A3565">
        <v>2023</v>
      </c>
      <c r="B3565">
        <v>34037</v>
      </c>
      <c r="C3565">
        <v>2260007005</v>
      </c>
      <c r="D3565" s="1" t="s">
        <v>34</v>
      </c>
      <c r="E3565" s="1" t="s">
        <v>35</v>
      </c>
      <c r="F3565" s="1" t="s">
        <v>7</v>
      </c>
      <c r="G3565">
        <v>0</v>
      </c>
      <c r="H3565">
        <v>5.4774368124299997</v>
      </c>
      <c r="I3565">
        <v>2.1240433436199999</v>
      </c>
      <c r="J3565">
        <v>9.5272653300000013E-3</v>
      </c>
      <c r="K3565">
        <v>1.221469711E-2</v>
      </c>
      <c r="L3565">
        <v>7.7895838459999991E-2</v>
      </c>
      <c r="M3565">
        <v>7.1625899179999994E-2</v>
      </c>
      <c r="N3565">
        <v>0</v>
      </c>
      <c r="O3565">
        <v>0.54473845349000005</v>
      </c>
    </row>
    <row r="3566" spans="1:15" x14ac:dyDescent="0.35">
      <c r="A3566">
        <v>2023</v>
      </c>
      <c r="B3566">
        <v>34037</v>
      </c>
      <c r="C3566">
        <v>2265001010</v>
      </c>
      <c r="D3566" s="1" t="s">
        <v>5</v>
      </c>
      <c r="E3566" s="1" t="s">
        <v>6</v>
      </c>
      <c r="F3566" s="1" t="s">
        <v>36</v>
      </c>
      <c r="G3566">
        <v>2.8704152400000002E-3</v>
      </c>
      <c r="H3566">
        <v>215.77439916724995</v>
      </c>
      <c r="I3566">
        <v>25.850386450239995</v>
      </c>
      <c r="J3566">
        <v>0.29639462434999997</v>
      </c>
      <c r="K3566">
        <v>0.55362417439999989</v>
      </c>
      <c r="L3566">
        <v>6.488637584000001E-2</v>
      </c>
      <c r="M3566">
        <v>5.9723155799999997E-2</v>
      </c>
      <c r="N3566">
        <v>1.2334848900000005E-3</v>
      </c>
      <c r="O3566">
        <v>2.9249509249400001</v>
      </c>
    </row>
    <row r="3567" spans="1:15" x14ac:dyDescent="0.35">
      <c r="A3567">
        <v>2023</v>
      </c>
      <c r="B3567">
        <v>34037</v>
      </c>
      <c r="C3567">
        <v>2265001030</v>
      </c>
      <c r="D3567" s="1" t="s">
        <v>8</v>
      </c>
      <c r="E3567" s="1" t="s">
        <v>6</v>
      </c>
      <c r="F3567" s="1" t="s">
        <v>36</v>
      </c>
      <c r="G3567">
        <v>2.7330674139999997E-2</v>
      </c>
      <c r="H3567">
        <v>2053.8857434061997</v>
      </c>
      <c r="I3567">
        <v>318.51696641325003</v>
      </c>
      <c r="J3567">
        <v>2.0536046323099999</v>
      </c>
      <c r="K3567">
        <v>3.8431938942100001</v>
      </c>
      <c r="L3567">
        <v>0.57936311290000009</v>
      </c>
      <c r="M3567">
        <v>0.53298893120000002</v>
      </c>
      <c r="N3567">
        <v>1.2461614550000001E-2</v>
      </c>
      <c r="O3567">
        <v>29.689016781049997</v>
      </c>
    </row>
    <row r="3568" spans="1:15" x14ac:dyDescent="0.35">
      <c r="A3568">
        <v>2023</v>
      </c>
      <c r="B3568">
        <v>34037</v>
      </c>
      <c r="C3568">
        <v>2265001050</v>
      </c>
      <c r="D3568" s="1" t="s">
        <v>37</v>
      </c>
      <c r="E3568" s="1" t="s">
        <v>6</v>
      </c>
      <c r="F3568" s="1" t="s">
        <v>36</v>
      </c>
      <c r="G3568">
        <v>1.7987494580000006E-2</v>
      </c>
      <c r="H3568">
        <v>1367.0490369249999</v>
      </c>
      <c r="I3568">
        <v>347.64916121859005</v>
      </c>
      <c r="J3568">
        <v>1.0362375385999998</v>
      </c>
      <c r="K3568">
        <v>2.9521371964700003</v>
      </c>
      <c r="L3568">
        <v>0.17850477447000002</v>
      </c>
      <c r="M3568">
        <v>0.16429930549999999</v>
      </c>
      <c r="N3568">
        <v>8.358816730000003E-3</v>
      </c>
      <c r="O3568">
        <v>7.4579604963600001</v>
      </c>
    </row>
    <row r="3569" spans="1:15" x14ac:dyDescent="0.35">
      <c r="A3569">
        <v>2023</v>
      </c>
      <c r="B3569">
        <v>34037</v>
      </c>
      <c r="C3569">
        <v>2265001060</v>
      </c>
      <c r="D3569" s="1" t="s">
        <v>9</v>
      </c>
      <c r="E3569" s="1" t="s">
        <v>6</v>
      </c>
      <c r="F3569" s="1" t="s">
        <v>36</v>
      </c>
      <c r="G3569">
        <v>3.95178135E-3</v>
      </c>
      <c r="H3569">
        <v>298.02806478654003</v>
      </c>
      <c r="I3569">
        <v>77.521158881760002</v>
      </c>
      <c r="J3569">
        <v>0.25643809146999996</v>
      </c>
      <c r="K3569">
        <v>0.95970305299000003</v>
      </c>
      <c r="L3569">
        <v>3.1889828300000006E-2</v>
      </c>
      <c r="M3569">
        <v>2.931483214E-2</v>
      </c>
      <c r="N3569">
        <v>1.8044814700000006E-3</v>
      </c>
      <c r="O3569">
        <v>2.2715081708000002</v>
      </c>
    </row>
    <row r="3570" spans="1:15" x14ac:dyDescent="0.35">
      <c r="A3570">
        <v>2023</v>
      </c>
      <c r="B3570">
        <v>34037</v>
      </c>
      <c r="C3570">
        <v>2265002003</v>
      </c>
      <c r="D3570" s="1" t="s">
        <v>38</v>
      </c>
      <c r="E3570" s="1" t="s">
        <v>11</v>
      </c>
      <c r="F3570" s="1" t="s">
        <v>36</v>
      </c>
      <c r="G3570">
        <v>5.4674576000000006E-4</v>
      </c>
      <c r="H3570">
        <v>39.756918869030002</v>
      </c>
      <c r="I3570">
        <v>8.031532072520001</v>
      </c>
      <c r="J3570">
        <v>2.3360153520000003E-2</v>
      </c>
      <c r="K3570">
        <v>8.4371909709999998E-2</v>
      </c>
      <c r="L3570">
        <v>4.7928438800000006E-3</v>
      </c>
      <c r="M3570">
        <v>4.4114446200000006E-3</v>
      </c>
      <c r="N3570">
        <v>2.8660060000000002E-4</v>
      </c>
      <c r="O3570">
        <v>0.16879011644</v>
      </c>
    </row>
    <row r="3571" spans="1:15" x14ac:dyDescent="0.35">
      <c r="A3571">
        <v>2023</v>
      </c>
      <c r="B3571">
        <v>34037</v>
      </c>
      <c r="C3571">
        <v>2265002006</v>
      </c>
      <c r="D3571" s="1" t="s">
        <v>10</v>
      </c>
      <c r="E3571" s="1" t="s">
        <v>11</v>
      </c>
      <c r="F3571" s="1" t="s">
        <v>36</v>
      </c>
      <c r="G3571">
        <v>0</v>
      </c>
      <c r="H3571">
        <v>0.29634391808999999</v>
      </c>
      <c r="I3571">
        <v>7.2685219090000003E-2</v>
      </c>
      <c r="J3571">
        <v>2.8660060000000002E-4</v>
      </c>
      <c r="K3571">
        <v>6.8894374999999995E-4</v>
      </c>
      <c r="L3571">
        <v>0</v>
      </c>
      <c r="M3571">
        <v>0</v>
      </c>
      <c r="N3571">
        <v>0</v>
      </c>
      <c r="O3571">
        <v>1.58181485E-3</v>
      </c>
    </row>
    <row r="3572" spans="1:15" x14ac:dyDescent="0.35">
      <c r="A3572">
        <v>2023</v>
      </c>
      <c r="B3572">
        <v>34037</v>
      </c>
      <c r="C3572">
        <v>2265002009</v>
      </c>
      <c r="D3572" s="1" t="s">
        <v>12</v>
      </c>
      <c r="E3572" s="1" t="s">
        <v>11</v>
      </c>
      <c r="F3572" s="1" t="s">
        <v>36</v>
      </c>
      <c r="G3572">
        <v>9.5680508000000014E-4</v>
      </c>
      <c r="H3572">
        <v>74.803570104779993</v>
      </c>
      <c r="I3572">
        <v>14.22831654937</v>
      </c>
      <c r="J3572">
        <v>5.3403612570000002E-2</v>
      </c>
      <c r="K3572">
        <v>0.15912175542999998</v>
      </c>
      <c r="L3572">
        <v>1.5186524870000001E-2</v>
      </c>
      <c r="M3572">
        <v>1.399272314E-2</v>
      </c>
      <c r="N3572">
        <v>4.7509561000000003E-4</v>
      </c>
      <c r="O3572">
        <v>0.43800839004999997</v>
      </c>
    </row>
    <row r="3573" spans="1:15" x14ac:dyDescent="0.35">
      <c r="A3573">
        <v>2023</v>
      </c>
      <c r="B3573">
        <v>34037</v>
      </c>
      <c r="C3573">
        <v>2265002015</v>
      </c>
      <c r="D3573" s="1" t="s">
        <v>39</v>
      </c>
      <c r="E3573" s="1" t="s">
        <v>11</v>
      </c>
      <c r="F3573" s="1" t="s">
        <v>36</v>
      </c>
      <c r="G3573">
        <v>9.0609882000000012E-4</v>
      </c>
      <c r="H3573">
        <v>70.268967695409998</v>
      </c>
      <c r="I3573">
        <v>14.70662980226</v>
      </c>
      <c r="J3573">
        <v>4.3342829200000009E-2</v>
      </c>
      <c r="K3573">
        <v>0.15047303116999999</v>
      </c>
      <c r="L3573">
        <v>8.4095229900000013E-3</v>
      </c>
      <c r="M3573">
        <v>7.7426254400000012E-3</v>
      </c>
      <c r="N3573">
        <v>4.0234314999999999E-4</v>
      </c>
      <c r="O3573">
        <v>0.30147406883000005</v>
      </c>
    </row>
    <row r="3574" spans="1:15" x14ac:dyDescent="0.35">
      <c r="A3574">
        <v>2023</v>
      </c>
      <c r="B3574">
        <v>34037</v>
      </c>
      <c r="C3574">
        <v>2265002021</v>
      </c>
      <c r="D3574" s="1" t="s">
        <v>13</v>
      </c>
      <c r="E3574" s="1" t="s">
        <v>11</v>
      </c>
      <c r="F3574" s="1" t="s">
        <v>36</v>
      </c>
      <c r="G3574">
        <v>1.8618015900000006E-3</v>
      </c>
      <c r="H3574">
        <v>140.30452565755999</v>
      </c>
      <c r="I3574">
        <v>31.025921497559999</v>
      </c>
      <c r="J3574">
        <v>9.4539617149999991E-2</v>
      </c>
      <c r="K3574">
        <v>0.29741536340999997</v>
      </c>
      <c r="L3574">
        <v>2.036297263E-2</v>
      </c>
      <c r="M3574">
        <v>1.8761316199999996E-2</v>
      </c>
      <c r="N3574">
        <v>8.0909554000000003E-4</v>
      </c>
      <c r="O3574">
        <v>0.73834267034000001</v>
      </c>
    </row>
    <row r="3575" spans="1:15" x14ac:dyDescent="0.35">
      <c r="A3575">
        <v>2023</v>
      </c>
      <c r="B3575">
        <v>34037</v>
      </c>
      <c r="C3575">
        <v>2265002024</v>
      </c>
      <c r="D3575" s="1" t="s">
        <v>40</v>
      </c>
      <c r="E3575" s="1" t="s">
        <v>11</v>
      </c>
      <c r="F3575" s="1" t="s">
        <v>36</v>
      </c>
      <c r="G3575">
        <v>7.6169620999999999E-4</v>
      </c>
      <c r="H3575">
        <v>59.192679033289991</v>
      </c>
      <c r="I3575">
        <v>13.35054378944</v>
      </c>
      <c r="J3575">
        <v>4.2086195800000004E-2</v>
      </c>
      <c r="K3575">
        <v>0.12838604569999998</v>
      </c>
      <c r="L3575">
        <v>9.0003611499999987E-3</v>
      </c>
      <c r="M3575">
        <v>8.2838596500000011E-3</v>
      </c>
      <c r="N3575">
        <v>3.5494382000000001E-4</v>
      </c>
      <c r="O3575">
        <v>0.31474036967999991</v>
      </c>
    </row>
    <row r="3576" spans="1:15" x14ac:dyDescent="0.35">
      <c r="A3576">
        <v>2023</v>
      </c>
      <c r="B3576">
        <v>34037</v>
      </c>
      <c r="C3576">
        <v>2265002027</v>
      </c>
      <c r="D3576" s="1" t="s">
        <v>14</v>
      </c>
      <c r="E3576" s="1" t="s">
        <v>11</v>
      </c>
      <c r="F3576" s="1" t="s">
        <v>36</v>
      </c>
      <c r="G3576">
        <v>0</v>
      </c>
      <c r="H3576">
        <v>3.0683493305299998</v>
      </c>
      <c r="I3576">
        <v>0.65126238496</v>
      </c>
      <c r="J3576">
        <v>2.2950094199999998E-3</v>
      </c>
      <c r="K3576">
        <v>6.7472395100000018E-3</v>
      </c>
      <c r="L3576">
        <v>6.4154442000000002E-4</v>
      </c>
      <c r="M3576">
        <v>5.4674576000000006E-4</v>
      </c>
      <c r="N3576">
        <v>0</v>
      </c>
      <c r="O3576">
        <v>1.593499336E-2</v>
      </c>
    </row>
    <row r="3577" spans="1:15" x14ac:dyDescent="0.35">
      <c r="A3577">
        <v>2023</v>
      </c>
      <c r="B3577">
        <v>34037</v>
      </c>
      <c r="C3577">
        <v>2265002030</v>
      </c>
      <c r="D3577" s="1" t="s">
        <v>41</v>
      </c>
      <c r="E3577" s="1" t="s">
        <v>11</v>
      </c>
      <c r="F3577" s="1" t="s">
        <v>36</v>
      </c>
      <c r="G3577">
        <v>1.5972471899999999E-3</v>
      </c>
      <c r="H3577">
        <v>123.29569716948002</v>
      </c>
      <c r="I3577">
        <v>23.409487404050001</v>
      </c>
      <c r="J3577">
        <v>7.5592010560000006E-2</v>
      </c>
      <c r="K3577">
        <v>0.26466904024000004</v>
      </c>
      <c r="L3577">
        <v>1.8393144660000003E-2</v>
      </c>
      <c r="M3577">
        <v>1.6991006340000003E-2</v>
      </c>
      <c r="N3577">
        <v>7.6169620999999999E-4</v>
      </c>
      <c r="O3577">
        <v>0.54242690942000005</v>
      </c>
    </row>
    <row r="3578" spans="1:15" x14ac:dyDescent="0.35">
      <c r="A3578">
        <v>2023</v>
      </c>
      <c r="B3578">
        <v>34037</v>
      </c>
      <c r="C3578">
        <v>2265002033</v>
      </c>
      <c r="D3578" s="1" t="s">
        <v>42</v>
      </c>
      <c r="E3578" s="1" t="s">
        <v>11</v>
      </c>
      <c r="F3578" s="1" t="s">
        <v>36</v>
      </c>
      <c r="G3578">
        <v>6.4154442000000002E-4</v>
      </c>
      <c r="H3578">
        <v>42.225254411120005</v>
      </c>
      <c r="I3578">
        <v>6.3650796561000007</v>
      </c>
      <c r="J3578">
        <v>2.8234568339999998E-2</v>
      </c>
      <c r="K3578">
        <v>0.12220649584000001</v>
      </c>
      <c r="L3578">
        <v>8.7258859600000023E-3</v>
      </c>
      <c r="M3578">
        <v>8.0644999600000006E-3</v>
      </c>
      <c r="N3578">
        <v>2.8660060000000002E-4</v>
      </c>
      <c r="O3578">
        <v>0.22327840204999994</v>
      </c>
    </row>
    <row r="3579" spans="1:15" x14ac:dyDescent="0.35">
      <c r="A3579">
        <v>2023</v>
      </c>
      <c r="B3579">
        <v>34037</v>
      </c>
      <c r="C3579">
        <v>2265002039</v>
      </c>
      <c r="D3579" s="1" t="s">
        <v>15</v>
      </c>
      <c r="E3579" s="1" t="s">
        <v>11</v>
      </c>
      <c r="F3579" s="1" t="s">
        <v>36</v>
      </c>
      <c r="G3579">
        <v>3.3598408800000002E-3</v>
      </c>
      <c r="H3579">
        <v>258.13803316653002</v>
      </c>
      <c r="I3579">
        <v>59.962542258080006</v>
      </c>
      <c r="J3579">
        <v>0.18039523611999997</v>
      </c>
      <c r="K3579">
        <v>0.56953050769999991</v>
      </c>
      <c r="L3579">
        <v>3.2528065789999998E-2</v>
      </c>
      <c r="M3579">
        <v>2.9979525069999999E-2</v>
      </c>
      <c r="N3579">
        <v>1.5509501699999999E-3</v>
      </c>
      <c r="O3579">
        <v>1.23945610327</v>
      </c>
    </row>
    <row r="3580" spans="1:15" x14ac:dyDescent="0.35">
      <c r="A3580">
        <v>2023</v>
      </c>
      <c r="B3580">
        <v>34037</v>
      </c>
      <c r="C3580">
        <v>2265002042</v>
      </c>
      <c r="D3580" s="1" t="s">
        <v>43</v>
      </c>
      <c r="E3580" s="1" t="s">
        <v>11</v>
      </c>
      <c r="F3580" s="1" t="s">
        <v>36</v>
      </c>
      <c r="G3580">
        <v>1.5972471899999999E-3</v>
      </c>
      <c r="H3580">
        <v>123.71381768250998</v>
      </c>
      <c r="I3580">
        <v>27.164445792000002</v>
      </c>
      <c r="J3580">
        <v>8.2984101420000012E-2</v>
      </c>
      <c r="K3580">
        <v>0.26175122566999998</v>
      </c>
      <c r="L3580">
        <v>1.794009525E-2</v>
      </c>
      <c r="M3580">
        <v>1.6540161550000002E-2</v>
      </c>
      <c r="N3580">
        <v>7.6169620999999999E-4</v>
      </c>
      <c r="O3580">
        <v>0.74986842369999995</v>
      </c>
    </row>
    <row r="3581" spans="1:15" x14ac:dyDescent="0.35">
      <c r="A3581">
        <v>2023</v>
      </c>
      <c r="B3581">
        <v>34037</v>
      </c>
      <c r="C3581">
        <v>2265002045</v>
      </c>
      <c r="D3581" s="1" t="s">
        <v>44</v>
      </c>
      <c r="E3581" s="1" t="s">
        <v>11</v>
      </c>
      <c r="F3581" s="1" t="s">
        <v>36</v>
      </c>
      <c r="G3581">
        <v>0</v>
      </c>
      <c r="H3581">
        <v>9.2436839570900009</v>
      </c>
      <c r="I3581">
        <v>0.54903856480000002</v>
      </c>
      <c r="J3581">
        <v>2.0921843800000002E-3</v>
      </c>
      <c r="K3581">
        <v>2.5236285139999995E-2</v>
      </c>
      <c r="L3581">
        <v>9.0609882000000012E-4</v>
      </c>
      <c r="M3581">
        <v>8.0909554000000003E-4</v>
      </c>
      <c r="N3581">
        <v>0</v>
      </c>
      <c r="O3581">
        <v>1.5382736050000002E-2</v>
      </c>
    </row>
    <row r="3582" spans="1:15" x14ac:dyDescent="0.35">
      <c r="A3582">
        <v>2023</v>
      </c>
      <c r="B3582">
        <v>34037</v>
      </c>
      <c r="C3582">
        <v>2265002054</v>
      </c>
      <c r="D3582" s="1" t="s">
        <v>16</v>
      </c>
      <c r="E3582" s="1" t="s">
        <v>11</v>
      </c>
      <c r="F3582" s="1" t="s">
        <v>36</v>
      </c>
      <c r="G3582">
        <v>2.8660060000000002E-4</v>
      </c>
      <c r="H3582">
        <v>16.634360553359997</v>
      </c>
      <c r="I3582">
        <v>3.5886220135700007</v>
      </c>
      <c r="J3582">
        <v>1.1098057079999998E-2</v>
      </c>
      <c r="K3582">
        <v>3.6577952730000009E-2</v>
      </c>
      <c r="L3582">
        <v>2.3534318500000001E-3</v>
      </c>
      <c r="M3582">
        <v>2.1924945899999999E-3</v>
      </c>
      <c r="N3582">
        <v>0</v>
      </c>
      <c r="O3582">
        <v>7.9935111959999999E-2</v>
      </c>
    </row>
    <row r="3583" spans="1:15" x14ac:dyDescent="0.35">
      <c r="A3583">
        <v>2023</v>
      </c>
      <c r="B3583">
        <v>34037</v>
      </c>
      <c r="C3583">
        <v>2265002057</v>
      </c>
      <c r="D3583" s="1" t="s">
        <v>45</v>
      </c>
      <c r="E3583" s="1" t="s">
        <v>11</v>
      </c>
      <c r="F3583" s="1" t="s">
        <v>36</v>
      </c>
      <c r="G3583">
        <v>2.3920127000000003E-4</v>
      </c>
      <c r="H3583">
        <v>14.476558965990002</v>
      </c>
      <c r="I3583">
        <v>0.31313320170000003</v>
      </c>
      <c r="J3583">
        <v>1.4021383200000001E-3</v>
      </c>
      <c r="K3583">
        <v>2.9869294069999996E-2</v>
      </c>
      <c r="L3583">
        <v>1.4506399599999999E-3</v>
      </c>
      <c r="M3583">
        <v>1.35473899E-3</v>
      </c>
      <c r="N3583">
        <v>0</v>
      </c>
      <c r="O3583">
        <v>1.045541035E-2</v>
      </c>
    </row>
    <row r="3584" spans="1:15" x14ac:dyDescent="0.35">
      <c r="A3584">
        <v>2023</v>
      </c>
      <c r="B3584">
        <v>34037</v>
      </c>
      <c r="C3584">
        <v>2265002060</v>
      </c>
      <c r="D3584" s="1" t="s">
        <v>46</v>
      </c>
      <c r="E3584" s="1" t="s">
        <v>11</v>
      </c>
      <c r="F3584" s="1" t="s">
        <v>36</v>
      </c>
      <c r="G3584">
        <v>4.7509561000000003E-4</v>
      </c>
      <c r="H3584">
        <v>35.273075630540006</v>
      </c>
      <c r="I3584">
        <v>0.54749974004000002</v>
      </c>
      <c r="J3584">
        <v>2.4691744000000003E-3</v>
      </c>
      <c r="K3584">
        <v>6.5601775030000004E-2</v>
      </c>
      <c r="L3584">
        <v>3.4777880500000001E-3</v>
      </c>
      <c r="M3584">
        <v>3.2540191200000003E-3</v>
      </c>
      <c r="N3584">
        <v>2.8660060000000002E-4</v>
      </c>
      <c r="O3584">
        <v>1.914602239E-2</v>
      </c>
    </row>
    <row r="3585" spans="1:15" x14ac:dyDescent="0.35">
      <c r="A3585">
        <v>2023</v>
      </c>
      <c r="B3585">
        <v>34037</v>
      </c>
      <c r="C3585">
        <v>2265002066</v>
      </c>
      <c r="D3585" s="1" t="s">
        <v>47</v>
      </c>
      <c r="E3585" s="1" t="s">
        <v>11</v>
      </c>
      <c r="F3585" s="1" t="s">
        <v>36</v>
      </c>
      <c r="G3585">
        <v>1.1430954700000003E-3</v>
      </c>
      <c r="H3585">
        <v>84.852926929320006</v>
      </c>
      <c r="I3585">
        <v>20.16749338384</v>
      </c>
      <c r="J3585">
        <v>5.6994938549999992E-2</v>
      </c>
      <c r="K3585">
        <v>0.18116023925999999</v>
      </c>
      <c r="L3585">
        <v>9.9263015499999989E-3</v>
      </c>
      <c r="M3585">
        <v>9.0510674100000004E-3</v>
      </c>
      <c r="N3585">
        <v>5.2249494000000012E-4</v>
      </c>
      <c r="O3585">
        <v>0.39079865737000002</v>
      </c>
    </row>
    <row r="3586" spans="1:15" x14ac:dyDescent="0.35">
      <c r="A3586">
        <v>2023</v>
      </c>
      <c r="B3586">
        <v>34037</v>
      </c>
      <c r="C3586">
        <v>2265002072</v>
      </c>
      <c r="D3586" s="1" t="s">
        <v>48</v>
      </c>
      <c r="E3586" s="1" t="s">
        <v>11</v>
      </c>
      <c r="F3586" s="1" t="s">
        <v>36</v>
      </c>
      <c r="G3586">
        <v>7.1319457E-4</v>
      </c>
      <c r="H3586">
        <v>56.656528277690001</v>
      </c>
      <c r="I3586">
        <v>7.4236180283100008</v>
      </c>
      <c r="J3586">
        <v>2.2110133979999998E-2</v>
      </c>
      <c r="K3586">
        <v>0.13791110640999998</v>
      </c>
      <c r="L3586">
        <v>5.7860251900000012E-3</v>
      </c>
      <c r="M3586">
        <v>5.3638404599999998E-3</v>
      </c>
      <c r="N3586">
        <v>3.3399993E-4</v>
      </c>
      <c r="O3586">
        <v>0.15806684476000002</v>
      </c>
    </row>
    <row r="3587" spans="1:15" x14ac:dyDescent="0.35">
      <c r="A3587">
        <v>2023</v>
      </c>
      <c r="B3587">
        <v>34037</v>
      </c>
      <c r="C3587">
        <v>2265002078</v>
      </c>
      <c r="D3587" s="1" t="s">
        <v>49</v>
      </c>
      <c r="E3587" s="1" t="s">
        <v>11</v>
      </c>
      <c r="F3587" s="1" t="s">
        <v>36</v>
      </c>
      <c r="G3587">
        <v>2.8660060000000002E-4</v>
      </c>
      <c r="H3587">
        <v>18.99533440838</v>
      </c>
      <c r="I3587">
        <v>4.43072291959</v>
      </c>
      <c r="J3587">
        <v>1.2676565000000001E-2</v>
      </c>
      <c r="K3587">
        <v>4.307937710999999E-2</v>
      </c>
      <c r="L3587">
        <v>2.31264638E-3</v>
      </c>
      <c r="M3587">
        <v>2.1208444400000002E-3</v>
      </c>
      <c r="N3587">
        <v>0</v>
      </c>
      <c r="O3587">
        <v>0.11697383027000002</v>
      </c>
    </row>
    <row r="3588" spans="1:15" x14ac:dyDescent="0.35">
      <c r="A3588">
        <v>2023</v>
      </c>
      <c r="B3588">
        <v>34037</v>
      </c>
      <c r="C3588">
        <v>2265002081</v>
      </c>
      <c r="D3588" s="1" t="s">
        <v>50</v>
      </c>
      <c r="E3588" s="1" t="s">
        <v>11</v>
      </c>
      <c r="F3588" s="1" t="s">
        <v>36</v>
      </c>
      <c r="G3588">
        <v>7.2752460000000016E-5</v>
      </c>
      <c r="H3588">
        <v>12.55605385694</v>
      </c>
      <c r="I3588">
        <v>0.38786320584</v>
      </c>
      <c r="J3588">
        <v>2.1924945900000004E-3</v>
      </c>
      <c r="K3588">
        <v>3.9592770579999999E-2</v>
      </c>
      <c r="L3588">
        <v>1.1904948000000001E-3</v>
      </c>
      <c r="M3588">
        <v>1.1254585100000003E-3</v>
      </c>
      <c r="N3588">
        <v>0</v>
      </c>
      <c r="O3588">
        <v>1.5441158480000002E-2</v>
      </c>
    </row>
    <row r="3589" spans="1:15" x14ac:dyDescent="0.35">
      <c r="A3589">
        <v>2023</v>
      </c>
      <c r="B3589">
        <v>34037</v>
      </c>
      <c r="C3589">
        <v>2265003010</v>
      </c>
      <c r="D3589" s="1" t="s">
        <v>51</v>
      </c>
      <c r="E3589" s="1" t="s">
        <v>18</v>
      </c>
      <c r="F3589" s="1" t="s">
        <v>36</v>
      </c>
      <c r="G3589">
        <v>6.8894374999999995E-4</v>
      </c>
      <c r="H3589">
        <v>46.824954839849994</v>
      </c>
      <c r="I3589">
        <v>4.64060494821</v>
      </c>
      <c r="J3589">
        <v>1.5229514959999999E-2</v>
      </c>
      <c r="K3589">
        <v>0.13287575432999998</v>
      </c>
      <c r="L3589">
        <v>4.6737944000000003E-3</v>
      </c>
      <c r="M3589">
        <v>4.2802697300000003E-3</v>
      </c>
      <c r="N3589">
        <v>2.8660060000000002E-4</v>
      </c>
      <c r="O3589">
        <v>0.11217327022</v>
      </c>
    </row>
    <row r="3590" spans="1:15" x14ac:dyDescent="0.35">
      <c r="A3590">
        <v>2023</v>
      </c>
      <c r="B3590">
        <v>34037</v>
      </c>
      <c r="C3590">
        <v>2265003020</v>
      </c>
      <c r="D3590" s="1" t="s">
        <v>52</v>
      </c>
      <c r="E3590" s="1" t="s">
        <v>18</v>
      </c>
      <c r="F3590" s="1" t="s">
        <v>36</v>
      </c>
      <c r="G3590">
        <v>2.4228773799999997E-3</v>
      </c>
      <c r="H3590">
        <v>188.21150137954996</v>
      </c>
      <c r="I3590">
        <v>2.9018531211999998</v>
      </c>
      <c r="J3590">
        <v>1.3091033560000001E-2</v>
      </c>
      <c r="K3590">
        <v>0.35478067812000003</v>
      </c>
      <c r="L3590">
        <v>1.8583844290000002E-2</v>
      </c>
      <c r="M3590">
        <v>1.7090214239999998E-2</v>
      </c>
      <c r="N3590">
        <v>1.1133331000000002E-3</v>
      </c>
      <c r="O3590">
        <v>0.10335368791000002</v>
      </c>
    </row>
    <row r="3591" spans="1:15" x14ac:dyDescent="0.35">
      <c r="A3591">
        <v>2023</v>
      </c>
      <c r="B3591">
        <v>34037</v>
      </c>
      <c r="C3591">
        <v>2265003030</v>
      </c>
      <c r="D3591" s="1" t="s">
        <v>17</v>
      </c>
      <c r="E3591" s="1" t="s">
        <v>18</v>
      </c>
      <c r="F3591" s="1" t="s">
        <v>36</v>
      </c>
      <c r="G3591">
        <v>5.1808570000000007E-4</v>
      </c>
      <c r="H3591">
        <v>39.305408283790001</v>
      </c>
      <c r="I3591">
        <v>4.3308260758400001</v>
      </c>
      <c r="J3591">
        <v>1.4197752800000001E-2</v>
      </c>
      <c r="K3591">
        <v>8.0500596990000006E-2</v>
      </c>
      <c r="L3591">
        <v>4.8534709300000001E-3</v>
      </c>
      <c r="M3591">
        <v>4.4511277800000004E-3</v>
      </c>
      <c r="N3591">
        <v>2.8660060000000002E-4</v>
      </c>
      <c r="O3591">
        <v>0.10597718571</v>
      </c>
    </row>
    <row r="3592" spans="1:15" x14ac:dyDescent="0.35">
      <c r="A3592">
        <v>2023</v>
      </c>
      <c r="B3592">
        <v>34037</v>
      </c>
      <c r="C3592">
        <v>2265003040</v>
      </c>
      <c r="D3592" s="1" t="s">
        <v>19</v>
      </c>
      <c r="E3592" s="1" t="s">
        <v>18</v>
      </c>
      <c r="F3592" s="1" t="s">
        <v>36</v>
      </c>
      <c r="G3592">
        <v>9.8436283000000028E-4</v>
      </c>
      <c r="H3592">
        <v>73.087351698790002</v>
      </c>
      <c r="I3592">
        <v>13.511913154960002</v>
      </c>
      <c r="J3592">
        <v>5.546052303E-2</v>
      </c>
      <c r="K3592">
        <v>0.16814857202</v>
      </c>
      <c r="L3592">
        <v>1.6563310060000003E-2</v>
      </c>
      <c r="M3592">
        <v>1.518542256E-2</v>
      </c>
      <c r="N3592">
        <v>4.0234314999999999E-4</v>
      </c>
      <c r="O3592">
        <v>0.45042921912999995</v>
      </c>
    </row>
    <row r="3593" spans="1:15" x14ac:dyDescent="0.35">
      <c r="A3593">
        <v>2023</v>
      </c>
      <c r="B3593">
        <v>34037</v>
      </c>
      <c r="C3593">
        <v>2265003050</v>
      </c>
      <c r="D3593" s="1" t="s">
        <v>53</v>
      </c>
      <c r="E3593" s="1" t="s">
        <v>18</v>
      </c>
      <c r="F3593" s="1" t="s">
        <v>36</v>
      </c>
      <c r="G3593">
        <v>0</v>
      </c>
      <c r="H3593">
        <v>3.3338340801699999</v>
      </c>
      <c r="I3593">
        <v>0.37226111010000001</v>
      </c>
      <c r="J3593">
        <v>1.1133331000000002E-3</v>
      </c>
      <c r="K3593">
        <v>8.0667045800000003E-3</v>
      </c>
      <c r="L3593">
        <v>3.3399993E-4</v>
      </c>
      <c r="M3593">
        <v>2.8660060000000002E-4</v>
      </c>
      <c r="N3593">
        <v>0</v>
      </c>
      <c r="O3593">
        <v>8.1570940000000002E-3</v>
      </c>
    </row>
    <row r="3594" spans="1:15" x14ac:dyDescent="0.35">
      <c r="A3594">
        <v>2023</v>
      </c>
      <c r="B3594">
        <v>34037</v>
      </c>
      <c r="C3594">
        <v>2265003060</v>
      </c>
      <c r="D3594" s="1" t="s">
        <v>54</v>
      </c>
      <c r="E3594" s="1" t="s">
        <v>18</v>
      </c>
      <c r="F3594" s="1" t="s">
        <v>36</v>
      </c>
      <c r="G3594">
        <v>0</v>
      </c>
      <c r="H3594">
        <v>5.752201909960001</v>
      </c>
      <c r="I3594">
        <v>1.41485456816</v>
      </c>
      <c r="J3594">
        <v>3.8514711400000007E-3</v>
      </c>
      <c r="K3594">
        <v>1.2245561790000001E-2</v>
      </c>
      <c r="L3594">
        <v>8.0468629999999998E-4</v>
      </c>
      <c r="M3594">
        <v>5.6548503E-4</v>
      </c>
      <c r="N3594">
        <v>0</v>
      </c>
      <c r="O3594">
        <v>2.887721507E-2</v>
      </c>
    </row>
    <row r="3595" spans="1:15" x14ac:dyDescent="0.35">
      <c r="A3595">
        <v>2023</v>
      </c>
      <c r="B3595">
        <v>34037</v>
      </c>
      <c r="C3595">
        <v>2265003070</v>
      </c>
      <c r="D3595" s="1" t="s">
        <v>55</v>
      </c>
      <c r="E3595" s="1" t="s">
        <v>18</v>
      </c>
      <c r="F3595" s="1" t="s">
        <v>36</v>
      </c>
      <c r="G3595">
        <v>2.8660060000000002E-4</v>
      </c>
      <c r="H3595">
        <v>15.714304284139999</v>
      </c>
      <c r="I3595">
        <v>0.24627369096000001</v>
      </c>
      <c r="J3595">
        <v>1.1133331000000002E-3</v>
      </c>
      <c r="K3595">
        <v>2.9814178570000002E-2</v>
      </c>
      <c r="L3595">
        <v>1.4936300500000001E-3</v>
      </c>
      <c r="M3595">
        <v>1.3999336999999999E-3</v>
      </c>
      <c r="N3595">
        <v>0</v>
      </c>
      <c r="O3595">
        <v>8.4944008600000027E-3</v>
      </c>
    </row>
    <row r="3596" spans="1:15" x14ac:dyDescent="0.35">
      <c r="A3596">
        <v>2023</v>
      </c>
      <c r="B3596">
        <v>34037</v>
      </c>
      <c r="C3596">
        <v>2265004010</v>
      </c>
      <c r="D3596" s="1" t="s">
        <v>56</v>
      </c>
      <c r="E3596" s="1" t="s">
        <v>21</v>
      </c>
      <c r="F3596" s="1" t="s">
        <v>36</v>
      </c>
      <c r="G3596">
        <v>1.0559027489999999E-2</v>
      </c>
      <c r="H3596">
        <v>801.16901838731997</v>
      </c>
      <c r="I3596">
        <v>124.74243054283998</v>
      </c>
      <c r="J3596">
        <v>0.55392290041000003</v>
      </c>
      <c r="K3596">
        <v>1.5805438865700001</v>
      </c>
      <c r="L3596">
        <v>0.19014516807000001</v>
      </c>
      <c r="M3596">
        <v>0.17495754088999999</v>
      </c>
      <c r="N3596">
        <v>4.8468570699999993E-3</v>
      </c>
      <c r="O3596">
        <v>9.625063375509999</v>
      </c>
    </row>
    <row r="3597" spans="1:15" x14ac:dyDescent="0.35">
      <c r="A3597">
        <v>2023</v>
      </c>
      <c r="B3597">
        <v>34037</v>
      </c>
      <c r="C3597">
        <v>2265004011</v>
      </c>
      <c r="D3597" s="1" t="s">
        <v>56</v>
      </c>
      <c r="E3597" s="1" t="s">
        <v>22</v>
      </c>
      <c r="F3597" s="1" t="s">
        <v>36</v>
      </c>
      <c r="G3597">
        <v>8.194572540000002E-3</v>
      </c>
      <c r="H3597">
        <v>626.71644681063003</v>
      </c>
      <c r="I3597">
        <v>98.67938754971</v>
      </c>
      <c r="J3597">
        <v>0.46602029177000004</v>
      </c>
      <c r="K3597">
        <v>1.28432232489</v>
      </c>
      <c r="L3597">
        <v>0.16589655269000003</v>
      </c>
      <c r="M3597">
        <v>0.15257513634</v>
      </c>
      <c r="N3597">
        <v>3.8117879800000005E-3</v>
      </c>
      <c r="O3597">
        <v>6.3659273324900001</v>
      </c>
    </row>
    <row r="3598" spans="1:15" x14ac:dyDescent="0.35">
      <c r="A3598">
        <v>2023</v>
      </c>
      <c r="B3598">
        <v>34037</v>
      </c>
      <c r="C3598">
        <v>2265004015</v>
      </c>
      <c r="D3598" s="1" t="s">
        <v>20</v>
      </c>
      <c r="E3598" s="1" t="s">
        <v>21</v>
      </c>
      <c r="F3598" s="1" t="s">
        <v>36</v>
      </c>
      <c r="G3598">
        <v>9.380658100000001E-4</v>
      </c>
      <c r="H3598">
        <v>69.008306454670006</v>
      </c>
      <c r="I3598">
        <v>10.740851319879999</v>
      </c>
      <c r="J3598">
        <v>4.7706874489999995E-2</v>
      </c>
      <c r="K3598">
        <v>0.13616284274999998</v>
      </c>
      <c r="L3598">
        <v>1.641560052E-2</v>
      </c>
      <c r="M3598">
        <v>1.5107158550000001E-2</v>
      </c>
      <c r="N3598">
        <v>4.1777549E-4</v>
      </c>
      <c r="O3598">
        <v>0.88258434308000011</v>
      </c>
    </row>
    <row r="3599" spans="1:15" x14ac:dyDescent="0.35">
      <c r="A3599">
        <v>2023</v>
      </c>
      <c r="B3599">
        <v>34037</v>
      </c>
      <c r="C3599">
        <v>2265004016</v>
      </c>
      <c r="D3599" s="1" t="s">
        <v>20</v>
      </c>
      <c r="E3599" s="1" t="s">
        <v>22</v>
      </c>
      <c r="F3599" s="1" t="s">
        <v>36</v>
      </c>
      <c r="G3599">
        <v>4.7057613899999995E-3</v>
      </c>
      <c r="H3599">
        <v>356.49312662579001</v>
      </c>
      <c r="I3599">
        <v>55.603704280519999</v>
      </c>
      <c r="J3599">
        <v>0.24992454167999997</v>
      </c>
      <c r="K3599">
        <v>0.70854612873</v>
      </c>
      <c r="L3599">
        <v>8.6636054450000013E-2</v>
      </c>
      <c r="M3599">
        <v>7.9634181329999998E-2</v>
      </c>
      <c r="N3599">
        <v>2.1373790900000001E-3</v>
      </c>
      <c r="O3599">
        <v>4.0193606691699992</v>
      </c>
    </row>
    <row r="3600" spans="1:15" x14ac:dyDescent="0.35">
      <c r="A3600">
        <v>2023</v>
      </c>
      <c r="B3600">
        <v>34037</v>
      </c>
      <c r="C3600">
        <v>2265004025</v>
      </c>
      <c r="D3600" s="1" t="s">
        <v>24</v>
      </c>
      <c r="E3600" s="1" t="s">
        <v>21</v>
      </c>
      <c r="F3600" s="1" t="s">
        <v>36</v>
      </c>
      <c r="G3600">
        <v>0</v>
      </c>
      <c r="H3600">
        <v>4.43792320851</v>
      </c>
      <c r="I3600">
        <v>0.69246893738000004</v>
      </c>
      <c r="J3600">
        <v>3.099695720000001E-3</v>
      </c>
      <c r="K3600">
        <v>8.8295031000000003E-3</v>
      </c>
      <c r="L3600">
        <v>1.0185344400000002E-3</v>
      </c>
      <c r="M3600">
        <v>9.6011201000000012E-4</v>
      </c>
      <c r="N3600">
        <v>0</v>
      </c>
      <c r="O3600">
        <v>7.0407846630000007E-2</v>
      </c>
    </row>
    <row r="3601" spans="1:15" x14ac:dyDescent="0.35">
      <c r="A3601">
        <v>2023</v>
      </c>
      <c r="B3601">
        <v>34037</v>
      </c>
      <c r="C3601">
        <v>2265004026</v>
      </c>
      <c r="D3601" s="1" t="s">
        <v>24</v>
      </c>
      <c r="E3601" s="1" t="s">
        <v>22</v>
      </c>
      <c r="F3601" s="1" t="s">
        <v>36</v>
      </c>
      <c r="G3601">
        <v>2.4581513000000005E-4</v>
      </c>
      <c r="H3601">
        <v>14.510122100869998</v>
      </c>
      <c r="I3601">
        <v>2.8541208935799998</v>
      </c>
      <c r="J3601">
        <v>1.0281245370000001E-2</v>
      </c>
      <c r="K3601">
        <v>2.9434983930000002E-2</v>
      </c>
      <c r="L3601">
        <v>2.854982900000001E-3</v>
      </c>
      <c r="M3601">
        <v>2.68412485E-3</v>
      </c>
      <c r="N3601">
        <v>0</v>
      </c>
      <c r="O3601">
        <v>0.17065853188999999</v>
      </c>
    </row>
    <row r="3602" spans="1:15" x14ac:dyDescent="0.35">
      <c r="A3602">
        <v>2023</v>
      </c>
      <c r="B3602">
        <v>34037</v>
      </c>
      <c r="C3602">
        <v>2265004030</v>
      </c>
      <c r="D3602" s="1" t="s">
        <v>25</v>
      </c>
      <c r="E3602" s="1" t="s">
        <v>21</v>
      </c>
      <c r="F3602" s="1" t="s">
        <v>36</v>
      </c>
      <c r="G3602">
        <v>2.8660060000000004E-5</v>
      </c>
      <c r="H3602">
        <v>8.466221407159999</v>
      </c>
      <c r="I3602">
        <v>1.3210645218100001</v>
      </c>
      <c r="J3602">
        <v>5.9172000800000015E-3</v>
      </c>
      <c r="K3602">
        <v>1.6835580630000003E-2</v>
      </c>
      <c r="L3602">
        <v>2.0039995800000001E-3</v>
      </c>
      <c r="M3602">
        <v>1.9455771500000005E-3</v>
      </c>
      <c r="N3602">
        <v>0</v>
      </c>
      <c r="O3602">
        <v>8.4416002110000013E-2</v>
      </c>
    </row>
    <row r="3603" spans="1:15" x14ac:dyDescent="0.35">
      <c r="A3603">
        <v>2023</v>
      </c>
      <c r="B3603">
        <v>34037</v>
      </c>
      <c r="C3603">
        <v>2265004031</v>
      </c>
      <c r="D3603" s="1" t="s">
        <v>25</v>
      </c>
      <c r="E3603" s="1" t="s">
        <v>22</v>
      </c>
      <c r="F3603" s="1" t="s">
        <v>36</v>
      </c>
      <c r="G3603">
        <v>7.7988432500000022E-3</v>
      </c>
      <c r="H3603">
        <v>594.18679479654008</v>
      </c>
      <c r="I3603">
        <v>121.46255563948</v>
      </c>
      <c r="J3603">
        <v>0.34039002106999999</v>
      </c>
      <c r="K3603">
        <v>1.19535488479</v>
      </c>
      <c r="L3603">
        <v>6.9728823669999995E-2</v>
      </c>
      <c r="M3603">
        <v>6.4076177989999997E-2</v>
      </c>
      <c r="N3603">
        <v>3.6398276200000006E-3</v>
      </c>
      <c r="O3603">
        <v>3.9440398268700001</v>
      </c>
    </row>
    <row r="3604" spans="1:15" x14ac:dyDescent="0.35">
      <c r="A3604">
        <v>2023</v>
      </c>
      <c r="B3604">
        <v>34037</v>
      </c>
      <c r="C3604">
        <v>2265004035</v>
      </c>
      <c r="D3604" s="1" t="s">
        <v>97</v>
      </c>
      <c r="E3604" s="1" t="s">
        <v>21</v>
      </c>
      <c r="F3604" s="1" t="s">
        <v>36</v>
      </c>
      <c r="G3604">
        <v>1.2301779600000001E-3</v>
      </c>
      <c r="H3604">
        <v>91.290073408599994</v>
      </c>
      <c r="I3604">
        <v>37.370446379090005</v>
      </c>
      <c r="J3604">
        <v>0.17429835951000003</v>
      </c>
      <c r="K3604">
        <v>0.34945872544000001</v>
      </c>
      <c r="L3604">
        <v>7.9851336400000011E-3</v>
      </c>
      <c r="M3604">
        <v>7.331463810000001E-3</v>
      </c>
      <c r="N3604">
        <v>5.4674576000000006E-4</v>
      </c>
      <c r="O3604">
        <v>1.6715483955500003</v>
      </c>
    </row>
    <row r="3605" spans="1:15" x14ac:dyDescent="0.35">
      <c r="A3605">
        <v>2023</v>
      </c>
      <c r="B3605">
        <v>34037</v>
      </c>
      <c r="C3605">
        <v>2265004036</v>
      </c>
      <c r="D3605" s="1" t="s">
        <v>97</v>
      </c>
      <c r="E3605" s="1" t="s">
        <v>22</v>
      </c>
      <c r="F3605" s="1" t="s">
        <v>36</v>
      </c>
      <c r="G3605">
        <v>3.0225340200000003E-3</v>
      </c>
      <c r="H3605">
        <v>224.02828921296998</v>
      </c>
      <c r="I3605">
        <v>91.678713742989999</v>
      </c>
      <c r="J3605">
        <v>0.42768746151999998</v>
      </c>
      <c r="K3605">
        <v>0.85783086972</v>
      </c>
      <c r="L3605">
        <v>1.964867575E-2</v>
      </c>
      <c r="M3605">
        <v>1.8040405460000002E-2</v>
      </c>
      <c r="N3605">
        <v>1.3624551600000003E-3</v>
      </c>
      <c r="O3605">
        <v>3.35810143482</v>
      </c>
    </row>
    <row r="3606" spans="1:15" x14ac:dyDescent="0.35">
      <c r="A3606">
        <v>2023</v>
      </c>
      <c r="B3606">
        <v>34037</v>
      </c>
      <c r="C3606">
        <v>2265004040</v>
      </c>
      <c r="D3606" s="1" t="s">
        <v>57</v>
      </c>
      <c r="E3606" s="1" t="s">
        <v>21</v>
      </c>
      <c r="F3606" s="1" t="s">
        <v>36</v>
      </c>
      <c r="G3606">
        <v>2.12525368E-3</v>
      </c>
      <c r="H3606">
        <v>161.98697438066006</v>
      </c>
      <c r="I3606">
        <v>40.0409477798</v>
      </c>
      <c r="J3606">
        <v>0.10371304097000002</v>
      </c>
      <c r="K3606">
        <v>0.31750716778000004</v>
      </c>
      <c r="L3606">
        <v>1.742311186E-2</v>
      </c>
      <c r="M3606">
        <v>1.598790424E-2</v>
      </c>
      <c r="N3606">
        <v>9.380658100000001E-4</v>
      </c>
      <c r="O3606">
        <v>1.2778175935799998</v>
      </c>
    </row>
    <row r="3607" spans="1:15" x14ac:dyDescent="0.35">
      <c r="A3607">
        <v>2023</v>
      </c>
      <c r="B3607">
        <v>34037</v>
      </c>
      <c r="C3607">
        <v>2265004041</v>
      </c>
      <c r="D3607" s="1" t="s">
        <v>57</v>
      </c>
      <c r="E3607" s="1" t="s">
        <v>22</v>
      </c>
      <c r="F3607" s="1" t="s">
        <v>36</v>
      </c>
      <c r="G3607">
        <v>1.0185344400000004E-3</v>
      </c>
      <c r="H3607">
        <v>76.165136802920003</v>
      </c>
      <c r="I3607">
        <v>18.928798976780001</v>
      </c>
      <c r="J3607">
        <v>5.0472570279999997E-2</v>
      </c>
      <c r="K3607">
        <v>0.15147062172000003</v>
      </c>
      <c r="L3607">
        <v>8.5406978800000016E-3</v>
      </c>
      <c r="M3607">
        <v>7.8264010000000019E-3</v>
      </c>
      <c r="N3607">
        <v>3.7588771000000002E-4</v>
      </c>
      <c r="O3607">
        <v>0.41936061177999989</v>
      </c>
    </row>
    <row r="3608" spans="1:15" x14ac:dyDescent="0.35">
      <c r="A3608">
        <v>2023</v>
      </c>
      <c r="B3608">
        <v>34037</v>
      </c>
      <c r="C3608">
        <v>2265004046</v>
      </c>
      <c r="D3608" s="1" t="s">
        <v>58</v>
      </c>
      <c r="E3608" s="1" t="s">
        <v>22</v>
      </c>
      <c r="F3608" s="1" t="s">
        <v>36</v>
      </c>
      <c r="G3608">
        <v>1.0758545600000004E-3</v>
      </c>
      <c r="H3608">
        <v>85.956308374640017</v>
      </c>
      <c r="I3608">
        <v>21.392144361500002</v>
      </c>
      <c r="J3608">
        <v>5.7046747119999998E-2</v>
      </c>
      <c r="K3608">
        <v>0.18332297147999999</v>
      </c>
      <c r="L3608">
        <v>9.1601960999999985E-3</v>
      </c>
      <c r="M3608">
        <v>8.4205460900000015E-3</v>
      </c>
      <c r="N3608">
        <v>5.202903200000001E-4</v>
      </c>
      <c r="O3608">
        <v>0.49721897169999996</v>
      </c>
    </row>
    <row r="3609" spans="1:15" x14ac:dyDescent="0.35">
      <c r="A3609">
        <v>2023</v>
      </c>
      <c r="B3609">
        <v>34037</v>
      </c>
      <c r="C3609">
        <v>2265004051</v>
      </c>
      <c r="D3609" s="1" t="s">
        <v>59</v>
      </c>
      <c r="E3609" s="1" t="s">
        <v>22</v>
      </c>
      <c r="F3609" s="1" t="s">
        <v>36</v>
      </c>
      <c r="G3609">
        <v>5.2910880000000009E-4</v>
      </c>
      <c r="H3609">
        <v>41.079446156209997</v>
      </c>
      <c r="I3609">
        <v>6.4002995629099999</v>
      </c>
      <c r="J3609">
        <v>2.8587307540000002E-2</v>
      </c>
      <c r="K3609">
        <v>8.1312999459999979E-2</v>
      </c>
      <c r="L3609">
        <v>9.8116613100000007E-3</v>
      </c>
      <c r="M3609">
        <v>9.1601960999999985E-3</v>
      </c>
      <c r="N3609">
        <v>2.4581513000000005E-4</v>
      </c>
      <c r="O3609">
        <v>0.45532898707999997</v>
      </c>
    </row>
    <row r="3610" spans="1:15" x14ac:dyDescent="0.35">
      <c r="A3610">
        <v>2023</v>
      </c>
      <c r="B3610">
        <v>34037</v>
      </c>
      <c r="C3610">
        <v>2265004055</v>
      </c>
      <c r="D3610" s="1" t="s">
        <v>60</v>
      </c>
      <c r="E3610" s="1" t="s">
        <v>21</v>
      </c>
      <c r="F3610" s="1" t="s">
        <v>36</v>
      </c>
      <c r="G3610">
        <v>2.8708561640000005E-2</v>
      </c>
      <c r="H3610">
        <v>2171.58479334599</v>
      </c>
      <c r="I3610">
        <v>536.71784200264995</v>
      </c>
      <c r="J3610">
        <v>1.3888499729499999</v>
      </c>
      <c r="K3610">
        <v>4.2468487931100016</v>
      </c>
      <c r="L3610">
        <v>0.23277039346</v>
      </c>
      <c r="M3610">
        <v>0.21405537428000002</v>
      </c>
      <c r="N3610">
        <v>1.3181422979999998E-2</v>
      </c>
      <c r="O3610">
        <v>14.31461529696</v>
      </c>
    </row>
    <row r="3611" spans="1:15" x14ac:dyDescent="0.35">
      <c r="A3611">
        <v>2023</v>
      </c>
      <c r="B3611">
        <v>34037</v>
      </c>
      <c r="C3611">
        <v>2265004056</v>
      </c>
      <c r="D3611" s="1" t="s">
        <v>60</v>
      </c>
      <c r="E3611" s="1" t="s">
        <v>22</v>
      </c>
      <c r="F3611" s="1" t="s">
        <v>36</v>
      </c>
      <c r="G3611">
        <v>1.369509944E-2</v>
      </c>
      <c r="H3611">
        <v>1035.2972185660501</v>
      </c>
      <c r="I3611">
        <v>257.42046683506999</v>
      </c>
      <c r="J3611">
        <v>0.68613065488000013</v>
      </c>
      <c r="K3611">
        <v>2.0591646839500002</v>
      </c>
      <c r="L3611">
        <v>0.11599938823</v>
      </c>
      <c r="M3611">
        <v>0.10679840665999998</v>
      </c>
      <c r="N3611">
        <v>6.3052132000000006E-3</v>
      </c>
      <c r="O3611">
        <v>5.4535927448199999</v>
      </c>
    </row>
    <row r="3612" spans="1:15" x14ac:dyDescent="0.35">
      <c r="A3612">
        <v>2023</v>
      </c>
      <c r="B3612">
        <v>34037</v>
      </c>
      <c r="C3612">
        <v>2265004066</v>
      </c>
      <c r="D3612" s="1" t="s">
        <v>61</v>
      </c>
      <c r="E3612" s="1" t="s">
        <v>22</v>
      </c>
      <c r="F3612" s="1" t="s">
        <v>36</v>
      </c>
      <c r="G3612">
        <v>2.2608378099999997E-3</v>
      </c>
      <c r="H3612">
        <v>172.8018083385</v>
      </c>
      <c r="I3612">
        <v>26.413188457699995</v>
      </c>
      <c r="J3612">
        <v>7.5867588059999991E-2</v>
      </c>
      <c r="K3612">
        <v>0.33383348119000006</v>
      </c>
      <c r="L3612">
        <v>1.9346642810000005E-2</v>
      </c>
      <c r="M3612">
        <v>1.7709712459999999E-2</v>
      </c>
      <c r="N3612">
        <v>1.0670360800000003E-3</v>
      </c>
      <c r="O3612">
        <v>0.56542109602000001</v>
      </c>
    </row>
    <row r="3613" spans="1:15" x14ac:dyDescent="0.35">
      <c r="A3613">
        <v>2023</v>
      </c>
      <c r="B3613">
        <v>34037</v>
      </c>
      <c r="C3613">
        <v>2265004071</v>
      </c>
      <c r="D3613" s="1" t="s">
        <v>26</v>
      </c>
      <c r="E3613" s="1" t="s">
        <v>22</v>
      </c>
      <c r="F3613" s="1" t="s">
        <v>36</v>
      </c>
      <c r="G3613">
        <v>4.402846601999999E-2</v>
      </c>
      <c r="H3613">
        <v>3341.8741452242302</v>
      </c>
      <c r="I3613">
        <v>714.87863953483998</v>
      </c>
      <c r="J3613">
        <v>2.1233687298999997</v>
      </c>
      <c r="K3613">
        <v>6.6618810328400002</v>
      </c>
      <c r="L3613">
        <v>0.46375394241000006</v>
      </c>
      <c r="M3613">
        <v>0.42665790397999992</v>
      </c>
      <c r="N3613">
        <v>2.0318880230000003E-2</v>
      </c>
      <c r="O3613">
        <v>15.934387089499999</v>
      </c>
    </row>
    <row r="3614" spans="1:15" x14ac:dyDescent="0.35">
      <c r="A3614">
        <v>2023</v>
      </c>
      <c r="B3614">
        <v>34037</v>
      </c>
      <c r="C3614">
        <v>2265004075</v>
      </c>
      <c r="D3614" s="1" t="s">
        <v>62</v>
      </c>
      <c r="E3614" s="1" t="s">
        <v>21</v>
      </c>
      <c r="F3614" s="1" t="s">
        <v>36</v>
      </c>
      <c r="G3614">
        <v>9.6011201000000012E-4</v>
      </c>
      <c r="H3614">
        <v>77.176107191699984</v>
      </c>
      <c r="I3614">
        <v>15.341800665840001</v>
      </c>
      <c r="J3614">
        <v>5.2965995500000009E-2</v>
      </c>
      <c r="K3614">
        <v>0.16023619084000001</v>
      </c>
      <c r="L3614">
        <v>1.37017133E-2</v>
      </c>
      <c r="M3614">
        <v>1.2684281170000002E-2</v>
      </c>
      <c r="N3614">
        <v>4.1777549E-4</v>
      </c>
      <c r="O3614">
        <v>0.58952971802999998</v>
      </c>
    </row>
    <row r="3615" spans="1:15" x14ac:dyDescent="0.35">
      <c r="A3615">
        <v>2023</v>
      </c>
      <c r="B3615">
        <v>34037</v>
      </c>
      <c r="C3615">
        <v>2265004076</v>
      </c>
      <c r="D3615" s="1" t="s">
        <v>62</v>
      </c>
      <c r="E3615" s="1" t="s">
        <v>22</v>
      </c>
      <c r="F3615" s="1" t="s">
        <v>36</v>
      </c>
      <c r="G3615">
        <v>1.3999337000000001E-3</v>
      </c>
      <c r="H3615">
        <v>102.68079820284001</v>
      </c>
      <c r="I3615">
        <v>20.367283764410001</v>
      </c>
      <c r="J3615">
        <v>7.0483906020000014E-2</v>
      </c>
      <c r="K3615">
        <v>0.21478289888000002</v>
      </c>
      <c r="L3615">
        <v>1.8298345999999997E-2</v>
      </c>
      <c r="M3615">
        <v>1.6810227499999997E-2</v>
      </c>
      <c r="N3615">
        <v>6.2170284000000002E-4</v>
      </c>
      <c r="O3615">
        <v>0.74714130876000007</v>
      </c>
    </row>
    <row r="3616" spans="1:15" x14ac:dyDescent="0.35">
      <c r="A3616">
        <v>2023</v>
      </c>
      <c r="B3616">
        <v>34037</v>
      </c>
      <c r="C3616">
        <v>2265005010</v>
      </c>
      <c r="D3616" s="1" t="s">
        <v>63</v>
      </c>
      <c r="E3616" s="1" t="s">
        <v>28</v>
      </c>
      <c r="F3616" s="1" t="s">
        <v>36</v>
      </c>
      <c r="G3616">
        <v>0</v>
      </c>
      <c r="H3616">
        <v>0.88280590739000009</v>
      </c>
      <c r="I3616">
        <v>0.22061522109000001</v>
      </c>
      <c r="J3616">
        <v>5.9304277999999992E-4</v>
      </c>
      <c r="K3616">
        <v>1.7967653000000004E-3</v>
      </c>
      <c r="L3616">
        <v>0</v>
      </c>
      <c r="M3616">
        <v>0</v>
      </c>
      <c r="N3616">
        <v>0</v>
      </c>
      <c r="O3616">
        <v>4.1160255400000002E-3</v>
      </c>
    </row>
    <row r="3617" spans="1:15" x14ac:dyDescent="0.35">
      <c r="A3617">
        <v>2023</v>
      </c>
      <c r="B3617">
        <v>34037</v>
      </c>
      <c r="C3617">
        <v>2265005015</v>
      </c>
      <c r="D3617" s="1" t="s">
        <v>64</v>
      </c>
      <c r="E3617" s="1" t="s">
        <v>28</v>
      </c>
      <c r="F3617" s="1" t="s">
        <v>36</v>
      </c>
      <c r="G3617">
        <v>0</v>
      </c>
      <c r="H3617">
        <v>3.3890587088600004</v>
      </c>
      <c r="I3617">
        <v>0.22143093048999998</v>
      </c>
      <c r="J3617">
        <v>6.2390745999999994E-4</v>
      </c>
      <c r="K3617">
        <v>6.1398667000000006E-3</v>
      </c>
      <c r="L3617">
        <v>3.7588771000000002E-4</v>
      </c>
      <c r="M3617">
        <v>2.9982832000000005E-4</v>
      </c>
      <c r="N3617">
        <v>0</v>
      </c>
      <c r="O3617">
        <v>4.6462366500000006E-3</v>
      </c>
    </row>
    <row r="3618" spans="1:15" x14ac:dyDescent="0.35">
      <c r="A3618">
        <v>2023</v>
      </c>
      <c r="B3618">
        <v>34037</v>
      </c>
      <c r="C3618">
        <v>2265005025</v>
      </c>
      <c r="D3618" s="1" t="s">
        <v>65</v>
      </c>
      <c r="E3618" s="1" t="s">
        <v>28</v>
      </c>
      <c r="F3618" s="1" t="s">
        <v>36</v>
      </c>
      <c r="G3618">
        <v>0</v>
      </c>
      <c r="H3618">
        <v>2.2416730483399996</v>
      </c>
      <c r="I3618">
        <v>0.18096953963000001</v>
      </c>
      <c r="J3618">
        <v>1.2356895100000002E-3</v>
      </c>
      <c r="K3618">
        <v>1.688408227E-2</v>
      </c>
      <c r="L3618">
        <v>2.1715507000000001E-4</v>
      </c>
      <c r="M3618">
        <v>2.1715507000000001E-4</v>
      </c>
      <c r="N3618">
        <v>0</v>
      </c>
      <c r="O3618">
        <v>1.0225027560000001E-2</v>
      </c>
    </row>
    <row r="3619" spans="1:15" x14ac:dyDescent="0.35">
      <c r="A3619">
        <v>2023</v>
      </c>
      <c r="B3619">
        <v>34037</v>
      </c>
      <c r="C3619">
        <v>2265005030</v>
      </c>
      <c r="D3619" s="1" t="s">
        <v>66</v>
      </c>
      <c r="E3619" s="1" t="s">
        <v>28</v>
      </c>
      <c r="F3619" s="1" t="s">
        <v>36</v>
      </c>
      <c r="G3619">
        <v>0</v>
      </c>
      <c r="H3619">
        <v>0.72752570231000002</v>
      </c>
      <c r="I3619">
        <v>0.18010312397</v>
      </c>
      <c r="J3619">
        <v>4.4753786000000005E-4</v>
      </c>
      <c r="K3619">
        <v>1.4274914500000001E-3</v>
      </c>
      <c r="L3619">
        <v>0</v>
      </c>
      <c r="M3619">
        <v>0</v>
      </c>
      <c r="N3619">
        <v>0</v>
      </c>
      <c r="O3619">
        <v>3.4425141300000006E-3</v>
      </c>
    </row>
    <row r="3620" spans="1:15" x14ac:dyDescent="0.35">
      <c r="A3620">
        <v>2023</v>
      </c>
      <c r="B3620">
        <v>34037</v>
      </c>
      <c r="C3620">
        <v>2265005035</v>
      </c>
      <c r="D3620" s="1" t="s">
        <v>27</v>
      </c>
      <c r="E3620" s="1" t="s">
        <v>28</v>
      </c>
      <c r="F3620" s="1" t="s">
        <v>36</v>
      </c>
      <c r="G3620">
        <v>0</v>
      </c>
      <c r="H3620">
        <v>7.8389993009899994</v>
      </c>
      <c r="I3620">
        <v>1.4336941483700001</v>
      </c>
      <c r="J3620">
        <v>5.2392794300000003E-3</v>
      </c>
      <c r="K3620">
        <v>2.8721789359999993E-2</v>
      </c>
      <c r="L3620">
        <v>1.0471945000000004E-3</v>
      </c>
      <c r="M3620">
        <v>1.0383760200000003E-3</v>
      </c>
      <c r="N3620">
        <v>0</v>
      </c>
      <c r="O3620">
        <v>4.2328704000000002E-2</v>
      </c>
    </row>
    <row r="3621" spans="1:15" x14ac:dyDescent="0.35">
      <c r="A3621">
        <v>2023</v>
      </c>
      <c r="B3621">
        <v>34037</v>
      </c>
      <c r="C3621">
        <v>2265005040</v>
      </c>
      <c r="D3621" s="1" t="s">
        <v>67</v>
      </c>
      <c r="E3621" s="1" t="s">
        <v>28</v>
      </c>
      <c r="F3621" s="1" t="s">
        <v>36</v>
      </c>
      <c r="G3621">
        <v>2.2597355000000002E-4</v>
      </c>
      <c r="H3621">
        <v>16.419772763350004</v>
      </c>
      <c r="I3621">
        <v>5.32703763603</v>
      </c>
      <c r="J3621">
        <v>1.9266174180000002E-2</v>
      </c>
      <c r="K3621">
        <v>5.030612147E-2</v>
      </c>
      <c r="L3621">
        <v>1.6898412300000003E-3</v>
      </c>
      <c r="M3621">
        <v>1.5597686500000002E-3</v>
      </c>
      <c r="N3621">
        <v>0</v>
      </c>
      <c r="O3621">
        <v>0.15417238353000001</v>
      </c>
    </row>
    <row r="3622" spans="1:15" x14ac:dyDescent="0.35">
      <c r="A3622">
        <v>2023</v>
      </c>
      <c r="B3622">
        <v>34037</v>
      </c>
      <c r="C3622">
        <v>2265005045</v>
      </c>
      <c r="D3622" s="1" t="s">
        <v>68</v>
      </c>
      <c r="E3622" s="1" t="s">
        <v>28</v>
      </c>
      <c r="F3622" s="1" t="s">
        <v>36</v>
      </c>
      <c r="G3622">
        <v>0</v>
      </c>
      <c r="H3622">
        <v>3.5726572578399995</v>
      </c>
      <c r="I3622">
        <v>0.28849767551000005</v>
      </c>
      <c r="J3622">
        <v>1.9290425000000001E-3</v>
      </c>
      <c r="K3622">
        <v>2.6818099989999993E-2</v>
      </c>
      <c r="L3622">
        <v>3.2738606999999998E-4</v>
      </c>
      <c r="M3622">
        <v>2.4581513000000005E-4</v>
      </c>
      <c r="N3622">
        <v>0</v>
      </c>
      <c r="O3622">
        <v>1.4893310410000003E-2</v>
      </c>
    </row>
    <row r="3623" spans="1:15" x14ac:dyDescent="0.35">
      <c r="A3623">
        <v>2023</v>
      </c>
      <c r="B3623">
        <v>34037</v>
      </c>
      <c r="C3623">
        <v>2265005055</v>
      </c>
      <c r="D3623" s="1" t="s">
        <v>69</v>
      </c>
      <c r="E3623" s="1" t="s">
        <v>28</v>
      </c>
      <c r="F3623" s="1" t="s">
        <v>36</v>
      </c>
      <c r="G3623">
        <v>0</v>
      </c>
      <c r="H3623">
        <v>5.1830417784199998</v>
      </c>
      <c r="I3623">
        <v>0.64073201752999998</v>
      </c>
      <c r="J3623">
        <v>2.9971808900000007E-3</v>
      </c>
      <c r="K3623">
        <v>3.1376151840000005E-2</v>
      </c>
      <c r="L3623">
        <v>5.202903200000001E-4</v>
      </c>
      <c r="M3623">
        <v>3.7588771000000002E-4</v>
      </c>
      <c r="N3623">
        <v>0</v>
      </c>
      <c r="O3623">
        <v>2.0999005499999994E-2</v>
      </c>
    </row>
    <row r="3624" spans="1:15" x14ac:dyDescent="0.35">
      <c r="A3624">
        <v>2023</v>
      </c>
      <c r="B3624">
        <v>34037</v>
      </c>
      <c r="C3624">
        <v>2265005060</v>
      </c>
      <c r="D3624" s="1" t="s">
        <v>70</v>
      </c>
      <c r="E3624" s="1" t="s">
        <v>28</v>
      </c>
      <c r="F3624" s="1" t="s">
        <v>36</v>
      </c>
      <c r="G3624">
        <v>0</v>
      </c>
      <c r="H3624">
        <v>5.8490376388400005</v>
      </c>
      <c r="I3624">
        <v>0.13362422282</v>
      </c>
      <c r="J3624">
        <v>5.9304277999999992E-4</v>
      </c>
      <c r="K3624">
        <v>1.0452103420000001E-2</v>
      </c>
      <c r="L3624">
        <v>5.9304277999999992E-4</v>
      </c>
      <c r="M3624">
        <v>5.9304277999999992E-4</v>
      </c>
      <c r="N3624">
        <v>0</v>
      </c>
      <c r="O3624">
        <v>4.529391790000001E-3</v>
      </c>
    </row>
    <row r="3625" spans="1:15" x14ac:dyDescent="0.35">
      <c r="A3625">
        <v>2023</v>
      </c>
      <c r="B3625">
        <v>34037</v>
      </c>
      <c r="C3625">
        <v>2265006005</v>
      </c>
      <c r="D3625" s="1" t="s">
        <v>29</v>
      </c>
      <c r="E3625" s="1" t="s">
        <v>30</v>
      </c>
      <c r="F3625" s="1" t="s">
        <v>36</v>
      </c>
      <c r="G3625">
        <v>1.8297243689999999E-2</v>
      </c>
      <c r="H3625">
        <v>1382.1374010894999</v>
      </c>
      <c r="I3625">
        <v>324.76873301059004</v>
      </c>
      <c r="J3625">
        <v>0.92076284993000013</v>
      </c>
      <c r="K3625">
        <v>2.9570457828999999</v>
      </c>
      <c r="L3625">
        <v>0.16988581258000002</v>
      </c>
      <c r="M3625">
        <v>0.15621606627000001</v>
      </c>
      <c r="N3625">
        <v>8.4139322300000024E-3</v>
      </c>
      <c r="O3625">
        <v>8.1487914010800004</v>
      </c>
    </row>
    <row r="3626" spans="1:15" x14ac:dyDescent="0.35">
      <c r="A3626">
        <v>2023</v>
      </c>
      <c r="B3626">
        <v>34037</v>
      </c>
      <c r="C3626">
        <v>2265006010</v>
      </c>
      <c r="D3626" s="1" t="s">
        <v>31</v>
      </c>
      <c r="E3626" s="1" t="s">
        <v>30</v>
      </c>
      <c r="F3626" s="1" t="s">
        <v>36</v>
      </c>
      <c r="G3626">
        <v>4.4897086300000003E-3</v>
      </c>
      <c r="H3626">
        <v>344.83493733315004</v>
      </c>
      <c r="I3626">
        <v>64.357667178529994</v>
      </c>
      <c r="J3626">
        <v>0.23007414320000003</v>
      </c>
      <c r="K3626">
        <v>0.80138047230999998</v>
      </c>
      <c r="L3626">
        <v>6.1516614169999997E-2</v>
      </c>
      <c r="M3626">
        <v>5.6624562390000001E-2</v>
      </c>
      <c r="N3626">
        <v>2.0888774500000006E-3</v>
      </c>
      <c r="O3626">
        <v>2.1270945376999997</v>
      </c>
    </row>
    <row r="3627" spans="1:15" x14ac:dyDescent="0.35">
      <c r="A3627">
        <v>2023</v>
      </c>
      <c r="B3627">
        <v>34037</v>
      </c>
      <c r="C3627">
        <v>2265006015</v>
      </c>
      <c r="D3627" s="1" t="s">
        <v>32</v>
      </c>
      <c r="E3627" s="1" t="s">
        <v>30</v>
      </c>
      <c r="F3627" s="1" t="s">
        <v>36</v>
      </c>
      <c r="G3627">
        <v>2.4228773799999997E-3</v>
      </c>
      <c r="H3627">
        <v>182.36149370791003</v>
      </c>
      <c r="I3627">
        <v>30.679839147649997</v>
      </c>
      <c r="J3627">
        <v>0.10630016253999998</v>
      </c>
      <c r="K3627">
        <v>0.39822381753000002</v>
      </c>
      <c r="L3627">
        <v>2.9018310750000005E-2</v>
      </c>
      <c r="M3627">
        <v>2.6617479570000002E-2</v>
      </c>
      <c r="N3627">
        <v>1.0912869000000004E-3</v>
      </c>
      <c r="O3627">
        <v>0.88956747692999993</v>
      </c>
    </row>
    <row r="3628" spans="1:15" x14ac:dyDescent="0.35">
      <c r="A3628">
        <v>2023</v>
      </c>
      <c r="B3628">
        <v>34037</v>
      </c>
      <c r="C3628">
        <v>2265006025</v>
      </c>
      <c r="D3628" s="1" t="s">
        <v>71</v>
      </c>
      <c r="E3628" s="1" t="s">
        <v>30</v>
      </c>
      <c r="F3628" s="1" t="s">
        <v>36</v>
      </c>
      <c r="G3628">
        <v>5.17865238E-3</v>
      </c>
      <c r="H3628">
        <v>392.71373690922997</v>
      </c>
      <c r="I3628">
        <v>84.597443438310009</v>
      </c>
      <c r="J3628">
        <v>0.24701554559000002</v>
      </c>
      <c r="K3628">
        <v>0.85464078457999992</v>
      </c>
      <c r="L3628">
        <v>4.6981554510000002E-2</v>
      </c>
      <c r="M3628">
        <v>4.3219370479999991E-2</v>
      </c>
      <c r="N3628">
        <v>2.4228773799999997E-3</v>
      </c>
      <c r="O3628">
        <v>2.0528385268600005</v>
      </c>
    </row>
    <row r="3629" spans="1:15" x14ac:dyDescent="0.35">
      <c r="A3629">
        <v>2023</v>
      </c>
      <c r="B3629">
        <v>34037</v>
      </c>
      <c r="C3629">
        <v>2265006030</v>
      </c>
      <c r="D3629" s="1" t="s">
        <v>72</v>
      </c>
      <c r="E3629" s="1" t="s">
        <v>30</v>
      </c>
      <c r="F3629" s="1" t="s">
        <v>36</v>
      </c>
      <c r="G3629">
        <v>8.1493778300000003E-3</v>
      </c>
      <c r="H3629">
        <v>621.36645136422999</v>
      </c>
      <c r="I3629">
        <v>130.39740099463</v>
      </c>
      <c r="J3629">
        <v>0.43385268134999994</v>
      </c>
      <c r="K3629">
        <v>1.3354540765500003</v>
      </c>
      <c r="L3629">
        <v>0.10560460493000001</v>
      </c>
      <c r="M3629">
        <v>9.7168626499999994E-2</v>
      </c>
      <c r="N3629">
        <v>3.8007648799999998E-3</v>
      </c>
      <c r="O3629">
        <v>4.0213260879000003</v>
      </c>
    </row>
    <row r="3630" spans="1:15" x14ac:dyDescent="0.35">
      <c r="A3630">
        <v>2023</v>
      </c>
      <c r="B3630">
        <v>34037</v>
      </c>
      <c r="C3630">
        <v>2265006035</v>
      </c>
      <c r="D3630" s="1" t="s">
        <v>33</v>
      </c>
      <c r="E3630" s="1" t="s">
        <v>30</v>
      </c>
      <c r="F3630" s="1" t="s">
        <v>36</v>
      </c>
      <c r="G3630">
        <v>4.0234314999999999E-4</v>
      </c>
      <c r="H3630">
        <v>29.175120961359998</v>
      </c>
      <c r="I3630">
        <v>6.6688487343500009</v>
      </c>
      <c r="J3630">
        <v>2.0457771289999999E-2</v>
      </c>
      <c r="K3630">
        <v>6.3867841399999986E-2</v>
      </c>
      <c r="L3630">
        <v>4.1645271800000013E-3</v>
      </c>
      <c r="M3630">
        <v>3.8007648799999998E-3</v>
      </c>
      <c r="N3630">
        <v>2.8660060000000002E-4</v>
      </c>
      <c r="O3630">
        <v>0.14856493256</v>
      </c>
    </row>
    <row r="3631" spans="1:15" x14ac:dyDescent="0.35">
      <c r="A3631">
        <v>2023</v>
      </c>
      <c r="B3631">
        <v>34037</v>
      </c>
      <c r="C3631">
        <v>2265007010</v>
      </c>
      <c r="D3631" s="1" t="s">
        <v>73</v>
      </c>
      <c r="E3631" s="1" t="s">
        <v>35</v>
      </c>
      <c r="F3631" s="1" t="s">
        <v>36</v>
      </c>
      <c r="G3631">
        <v>2.8660060000000002E-4</v>
      </c>
      <c r="H3631">
        <v>15.031112387719999</v>
      </c>
      <c r="I3631">
        <v>4.3300709934900006</v>
      </c>
      <c r="J3631">
        <v>1.9230900259999999E-2</v>
      </c>
      <c r="K3631">
        <v>7.0956797010000003E-2</v>
      </c>
      <c r="L3631">
        <v>2.0668312500000006E-3</v>
      </c>
      <c r="M3631">
        <v>1.8959732000000003E-3</v>
      </c>
      <c r="N3631">
        <v>0</v>
      </c>
      <c r="O3631">
        <v>0.18415742015</v>
      </c>
    </row>
    <row r="3632" spans="1:15" x14ac:dyDescent="0.35">
      <c r="A3632">
        <v>2023</v>
      </c>
      <c r="B3632">
        <v>34037</v>
      </c>
      <c r="C3632">
        <v>2265007015</v>
      </c>
      <c r="D3632" s="1" t="s">
        <v>74</v>
      </c>
      <c r="E3632" s="1" t="s">
        <v>35</v>
      </c>
      <c r="F3632" s="1" t="s">
        <v>36</v>
      </c>
      <c r="G3632">
        <v>0</v>
      </c>
      <c r="H3632">
        <v>0.12597749834999999</v>
      </c>
      <c r="I3632">
        <v>2.3976344810000005E-2</v>
      </c>
      <c r="J3632">
        <v>0</v>
      </c>
      <c r="K3632">
        <v>3.0533987000000006E-4</v>
      </c>
      <c r="L3632">
        <v>0</v>
      </c>
      <c r="M3632">
        <v>0</v>
      </c>
      <c r="N3632">
        <v>0</v>
      </c>
      <c r="O3632">
        <v>6.8894374999999995E-4</v>
      </c>
    </row>
    <row r="3633" spans="1:15" x14ac:dyDescent="0.35">
      <c r="A3633">
        <v>2023</v>
      </c>
      <c r="B3633">
        <v>34037</v>
      </c>
      <c r="C3633">
        <v>2267001060</v>
      </c>
      <c r="D3633" s="1" t="s">
        <v>76</v>
      </c>
      <c r="E3633" s="1" t="s">
        <v>6</v>
      </c>
      <c r="F3633" s="1" t="s">
        <v>77</v>
      </c>
      <c r="G3633">
        <v>0</v>
      </c>
      <c r="H3633">
        <v>20.254295887100003</v>
      </c>
      <c r="I3633">
        <v>0.75839920079000012</v>
      </c>
      <c r="J3633">
        <v>7.3127245400000009E-3</v>
      </c>
      <c r="K3633">
        <v>0.14816589633999999</v>
      </c>
      <c r="L3633">
        <v>2.0260457800000005E-3</v>
      </c>
      <c r="M3633">
        <v>2.0260457800000005E-3</v>
      </c>
      <c r="N3633">
        <v>2.8660060000000004E-5</v>
      </c>
      <c r="O3633">
        <v>3.2033128600000002E-2</v>
      </c>
    </row>
    <row r="3634" spans="1:15" x14ac:dyDescent="0.35">
      <c r="A3634">
        <v>2023</v>
      </c>
      <c r="B3634">
        <v>34037</v>
      </c>
      <c r="C3634">
        <v>2267002003</v>
      </c>
      <c r="D3634" s="1" t="s">
        <v>38</v>
      </c>
      <c r="E3634" s="1" t="s">
        <v>11</v>
      </c>
      <c r="F3634" s="1" t="s">
        <v>77</v>
      </c>
      <c r="G3634">
        <v>0</v>
      </c>
      <c r="H3634">
        <v>5.7527883388799994</v>
      </c>
      <c r="I3634">
        <v>5.5660041139999998E-2</v>
      </c>
      <c r="J3634">
        <v>3.1526066000000006E-4</v>
      </c>
      <c r="K3634">
        <v>1.063949612E-2</v>
      </c>
      <c r="L3634">
        <v>6.4154442000000002E-4</v>
      </c>
      <c r="M3634">
        <v>6.4154442000000002E-4</v>
      </c>
      <c r="N3634">
        <v>0</v>
      </c>
      <c r="O3634">
        <v>1.4032406300000001E-3</v>
      </c>
    </row>
    <row r="3635" spans="1:15" x14ac:dyDescent="0.35">
      <c r="A3635">
        <v>2023</v>
      </c>
      <c r="B3635">
        <v>34037</v>
      </c>
      <c r="C3635">
        <v>2267002015</v>
      </c>
      <c r="D3635" s="1" t="s">
        <v>39</v>
      </c>
      <c r="E3635" s="1" t="s">
        <v>11</v>
      </c>
      <c r="F3635" s="1" t="s">
        <v>77</v>
      </c>
      <c r="G3635">
        <v>0</v>
      </c>
      <c r="H3635">
        <v>9.6712248113800001</v>
      </c>
      <c r="I3635">
        <v>8.4601190189999995E-2</v>
      </c>
      <c r="J3635">
        <v>4.2659396999999999E-4</v>
      </c>
      <c r="K3635">
        <v>1.6302062590000003E-2</v>
      </c>
      <c r="L3635">
        <v>1.0471945000000004E-3</v>
      </c>
      <c r="M3635">
        <v>1.0471945000000004E-3</v>
      </c>
      <c r="N3635">
        <v>0</v>
      </c>
      <c r="O3635">
        <v>1.9764418300000004E-3</v>
      </c>
    </row>
    <row r="3636" spans="1:15" x14ac:dyDescent="0.35">
      <c r="A3636">
        <v>2023</v>
      </c>
      <c r="B3636">
        <v>34037</v>
      </c>
      <c r="C3636">
        <v>2267002021</v>
      </c>
      <c r="D3636" s="1" t="s">
        <v>13</v>
      </c>
      <c r="E3636" s="1" t="s">
        <v>11</v>
      </c>
      <c r="F3636" s="1" t="s">
        <v>77</v>
      </c>
      <c r="G3636">
        <v>0</v>
      </c>
      <c r="H3636">
        <v>1.5437542903200003</v>
      </c>
      <c r="I3636">
        <v>2.4755677980000002E-2</v>
      </c>
      <c r="J3636">
        <v>2.3920127000000003E-4</v>
      </c>
      <c r="K3636">
        <v>4.8799263700000008E-3</v>
      </c>
      <c r="L3636">
        <v>7.2752460000000016E-5</v>
      </c>
      <c r="M3636">
        <v>7.2752460000000016E-5</v>
      </c>
      <c r="N3636">
        <v>0</v>
      </c>
      <c r="O3636">
        <v>8.3334636000000008E-4</v>
      </c>
    </row>
    <row r="3637" spans="1:15" x14ac:dyDescent="0.35">
      <c r="A3637">
        <v>2023</v>
      </c>
      <c r="B3637">
        <v>34037</v>
      </c>
      <c r="C3637">
        <v>2267002024</v>
      </c>
      <c r="D3637" s="1" t="s">
        <v>40</v>
      </c>
      <c r="E3637" s="1" t="s">
        <v>11</v>
      </c>
      <c r="F3637" s="1" t="s">
        <v>77</v>
      </c>
      <c r="G3637">
        <v>0</v>
      </c>
      <c r="H3637">
        <v>1.03704112259</v>
      </c>
      <c r="I3637">
        <v>1.0113694250000001E-2</v>
      </c>
      <c r="J3637">
        <v>0</v>
      </c>
      <c r="K3637">
        <v>1.9764418300000004E-3</v>
      </c>
      <c r="L3637">
        <v>0</v>
      </c>
      <c r="M3637">
        <v>0</v>
      </c>
      <c r="N3637">
        <v>0</v>
      </c>
      <c r="O3637">
        <v>2.8660060000000002E-4</v>
      </c>
    </row>
    <row r="3638" spans="1:15" x14ac:dyDescent="0.35">
      <c r="A3638">
        <v>2023</v>
      </c>
      <c r="B3638">
        <v>34037</v>
      </c>
      <c r="C3638">
        <v>2267002030</v>
      </c>
      <c r="D3638" s="1" t="s">
        <v>41</v>
      </c>
      <c r="E3638" s="1" t="s">
        <v>11</v>
      </c>
      <c r="F3638" s="1" t="s">
        <v>77</v>
      </c>
      <c r="G3638">
        <v>0</v>
      </c>
      <c r="H3638">
        <v>17.612447932530003</v>
      </c>
      <c r="I3638">
        <v>0.16933024833999999</v>
      </c>
      <c r="J3638">
        <v>9.5680508000000014E-4</v>
      </c>
      <c r="K3638">
        <v>3.2274534489999999E-2</v>
      </c>
      <c r="L3638">
        <v>1.8618015900000006E-3</v>
      </c>
      <c r="M3638">
        <v>1.8618015900000006E-3</v>
      </c>
      <c r="N3638">
        <v>0</v>
      </c>
      <c r="O3638">
        <v>4.1193324700000006E-3</v>
      </c>
    </row>
    <row r="3639" spans="1:15" x14ac:dyDescent="0.35">
      <c r="A3639">
        <v>2023</v>
      </c>
      <c r="B3639">
        <v>34037</v>
      </c>
      <c r="C3639">
        <v>2267002033</v>
      </c>
      <c r="D3639" s="1" t="s">
        <v>42</v>
      </c>
      <c r="E3639" s="1" t="s">
        <v>11</v>
      </c>
      <c r="F3639" s="1" t="s">
        <v>77</v>
      </c>
      <c r="G3639">
        <v>0</v>
      </c>
      <c r="H3639">
        <v>6.1063917499199993</v>
      </c>
      <c r="I3639">
        <v>0.1903468908</v>
      </c>
      <c r="J3639">
        <v>1.8794385500000004E-3</v>
      </c>
      <c r="K3639">
        <v>3.896555619E-2</v>
      </c>
      <c r="L3639">
        <v>6.4154442000000002E-4</v>
      </c>
      <c r="M3639">
        <v>6.4154442000000002E-4</v>
      </c>
      <c r="N3639">
        <v>0</v>
      </c>
      <c r="O3639">
        <v>8.1780378899999999E-3</v>
      </c>
    </row>
    <row r="3640" spans="1:15" x14ac:dyDescent="0.35">
      <c r="A3640">
        <v>2023</v>
      </c>
      <c r="B3640">
        <v>34037</v>
      </c>
      <c r="C3640">
        <v>2267002039</v>
      </c>
      <c r="D3640" s="1" t="s">
        <v>15</v>
      </c>
      <c r="E3640" s="1" t="s">
        <v>11</v>
      </c>
      <c r="F3640" s="1" t="s">
        <v>77</v>
      </c>
      <c r="G3640">
        <v>0</v>
      </c>
      <c r="H3640">
        <v>16.74640705793</v>
      </c>
      <c r="I3640">
        <v>0.14834557287000003</v>
      </c>
      <c r="J3640">
        <v>7.6169620999999999E-4</v>
      </c>
      <c r="K3640">
        <v>2.8472667300000004E-2</v>
      </c>
      <c r="L3640">
        <v>1.7471613500000002E-3</v>
      </c>
      <c r="M3640">
        <v>1.7471613500000002E-3</v>
      </c>
      <c r="N3640">
        <v>0</v>
      </c>
      <c r="O3640">
        <v>3.4303887200000001E-3</v>
      </c>
    </row>
    <row r="3641" spans="1:15" x14ac:dyDescent="0.35">
      <c r="A3641">
        <v>2023</v>
      </c>
      <c r="B3641">
        <v>34037</v>
      </c>
      <c r="C3641">
        <v>2267002045</v>
      </c>
      <c r="D3641" s="1" t="s">
        <v>44</v>
      </c>
      <c r="E3641" s="1" t="s">
        <v>11</v>
      </c>
      <c r="F3641" s="1" t="s">
        <v>77</v>
      </c>
      <c r="G3641">
        <v>0</v>
      </c>
      <c r="H3641">
        <v>6.1934698306799998</v>
      </c>
      <c r="I3641">
        <v>8.6220483580000007E-2</v>
      </c>
      <c r="J3641">
        <v>6.8894374999999995E-4</v>
      </c>
      <c r="K3641">
        <v>1.6776055890000002E-2</v>
      </c>
      <c r="L3641">
        <v>6.8894374999999995E-4</v>
      </c>
      <c r="M3641">
        <v>6.8894374999999995E-4</v>
      </c>
      <c r="N3641">
        <v>0</v>
      </c>
      <c r="O3641">
        <v>2.8130951199999998E-3</v>
      </c>
    </row>
    <row r="3642" spans="1:15" x14ac:dyDescent="0.35">
      <c r="A3642">
        <v>2023</v>
      </c>
      <c r="B3642">
        <v>34037</v>
      </c>
      <c r="C3642">
        <v>2267002054</v>
      </c>
      <c r="D3642" s="1" t="s">
        <v>16</v>
      </c>
      <c r="E3642" s="1" t="s">
        <v>11</v>
      </c>
      <c r="F3642" s="1" t="s">
        <v>77</v>
      </c>
      <c r="G3642">
        <v>0</v>
      </c>
      <c r="H3642">
        <v>1.0282667349900001</v>
      </c>
      <c r="I3642">
        <v>1.3579356889999998E-2</v>
      </c>
      <c r="J3642">
        <v>0</v>
      </c>
      <c r="K3642">
        <v>2.6268047300000005E-3</v>
      </c>
      <c r="L3642">
        <v>0</v>
      </c>
      <c r="M3642">
        <v>0</v>
      </c>
      <c r="N3642">
        <v>0</v>
      </c>
      <c r="O3642">
        <v>4.0234314999999999E-4</v>
      </c>
    </row>
    <row r="3643" spans="1:15" x14ac:dyDescent="0.35">
      <c r="A3643">
        <v>2023</v>
      </c>
      <c r="B3643">
        <v>34037</v>
      </c>
      <c r="C3643">
        <v>2267002057</v>
      </c>
      <c r="D3643" s="1" t="s">
        <v>45</v>
      </c>
      <c r="E3643" s="1" t="s">
        <v>11</v>
      </c>
      <c r="F3643" s="1" t="s">
        <v>77</v>
      </c>
      <c r="G3643">
        <v>0</v>
      </c>
      <c r="H3643">
        <v>11.22595370006</v>
      </c>
      <c r="I3643">
        <v>0.11223169264999999</v>
      </c>
      <c r="J3643">
        <v>6.8894374999999995E-4</v>
      </c>
      <c r="K3643">
        <v>2.1299936129999995E-2</v>
      </c>
      <c r="L3643">
        <v>1.1904948000000001E-3</v>
      </c>
      <c r="M3643">
        <v>1.1904948000000001E-3</v>
      </c>
      <c r="N3643">
        <v>0</v>
      </c>
      <c r="O3643">
        <v>2.9299399800000007E-3</v>
      </c>
    </row>
    <row r="3644" spans="1:15" x14ac:dyDescent="0.35">
      <c r="A3644">
        <v>2023</v>
      </c>
      <c r="B3644">
        <v>34037</v>
      </c>
      <c r="C3644">
        <v>2267002060</v>
      </c>
      <c r="D3644" s="1" t="s">
        <v>46</v>
      </c>
      <c r="E3644" s="1" t="s">
        <v>11</v>
      </c>
      <c r="F3644" s="1" t="s">
        <v>77</v>
      </c>
      <c r="G3644">
        <v>0</v>
      </c>
      <c r="H3644">
        <v>27.812392428480003</v>
      </c>
      <c r="I3644">
        <v>0.23995525003999998</v>
      </c>
      <c r="J3644">
        <v>1.2577357100000003E-3</v>
      </c>
      <c r="K3644">
        <v>4.671148856E-2</v>
      </c>
      <c r="L3644">
        <v>2.9299399800000007E-3</v>
      </c>
      <c r="M3644">
        <v>2.9299399800000007E-3</v>
      </c>
      <c r="N3644">
        <v>0</v>
      </c>
      <c r="O3644">
        <v>5.4729691499999997E-3</v>
      </c>
    </row>
    <row r="3645" spans="1:15" x14ac:dyDescent="0.35">
      <c r="A3645">
        <v>2023</v>
      </c>
      <c r="B3645">
        <v>34037</v>
      </c>
      <c r="C3645">
        <v>2267002066</v>
      </c>
      <c r="D3645" s="1" t="s">
        <v>47</v>
      </c>
      <c r="E3645" s="1" t="s">
        <v>11</v>
      </c>
      <c r="F3645" s="1" t="s">
        <v>77</v>
      </c>
      <c r="G3645">
        <v>0</v>
      </c>
      <c r="H3645">
        <v>3.0378781752000004</v>
      </c>
      <c r="I3645">
        <v>2.6624093429999999E-2</v>
      </c>
      <c r="J3645">
        <v>0</v>
      </c>
      <c r="K3645">
        <v>5.1444807700000003E-3</v>
      </c>
      <c r="L3645">
        <v>3.1526066000000006E-4</v>
      </c>
      <c r="M3645">
        <v>3.1526066000000006E-4</v>
      </c>
      <c r="N3645">
        <v>0</v>
      </c>
      <c r="O3645">
        <v>6.8894374999999995E-4</v>
      </c>
    </row>
    <row r="3646" spans="1:15" x14ac:dyDescent="0.35">
      <c r="A3646">
        <v>2023</v>
      </c>
      <c r="B3646">
        <v>34037</v>
      </c>
      <c r="C3646">
        <v>2267002072</v>
      </c>
      <c r="D3646" s="1" t="s">
        <v>48</v>
      </c>
      <c r="E3646" s="1" t="s">
        <v>11</v>
      </c>
      <c r="F3646" s="1" t="s">
        <v>77</v>
      </c>
      <c r="G3646">
        <v>0</v>
      </c>
      <c r="H3646">
        <v>23.261171593549996</v>
      </c>
      <c r="I3646">
        <v>0.31271211928000003</v>
      </c>
      <c r="J3646">
        <v>2.31264638E-3</v>
      </c>
      <c r="K3646">
        <v>6.1386541589999996E-2</v>
      </c>
      <c r="L3646">
        <v>2.3534318500000001E-3</v>
      </c>
      <c r="M3646">
        <v>2.3534318500000001E-3</v>
      </c>
      <c r="N3646">
        <v>0</v>
      </c>
      <c r="O3646">
        <v>1.008282957E-2</v>
      </c>
    </row>
    <row r="3647" spans="1:15" x14ac:dyDescent="0.35">
      <c r="A3647">
        <v>2023</v>
      </c>
      <c r="B3647">
        <v>34037</v>
      </c>
      <c r="C3647">
        <v>2267002081</v>
      </c>
      <c r="D3647" s="1" t="s">
        <v>50</v>
      </c>
      <c r="E3647" s="1" t="s">
        <v>11</v>
      </c>
      <c r="F3647" s="1" t="s">
        <v>77</v>
      </c>
      <c r="G3647">
        <v>0</v>
      </c>
      <c r="H3647">
        <v>9.4208119463699997</v>
      </c>
      <c r="I3647">
        <v>0.14698862926</v>
      </c>
      <c r="J3647">
        <v>1.1430954700000003E-3</v>
      </c>
      <c r="K3647">
        <v>2.8980832209999995E-2</v>
      </c>
      <c r="L3647">
        <v>9.5680508000000014E-4</v>
      </c>
      <c r="M3647">
        <v>9.5680508000000014E-4</v>
      </c>
      <c r="N3647">
        <v>0</v>
      </c>
      <c r="O3647">
        <v>5.1444807700000003E-3</v>
      </c>
    </row>
    <row r="3648" spans="1:15" x14ac:dyDescent="0.35">
      <c r="A3648">
        <v>2023</v>
      </c>
      <c r="B3648">
        <v>34037</v>
      </c>
      <c r="C3648">
        <v>2267003010</v>
      </c>
      <c r="D3648" s="1" t="s">
        <v>51</v>
      </c>
      <c r="E3648" s="1" t="s">
        <v>18</v>
      </c>
      <c r="F3648" s="1" t="s">
        <v>77</v>
      </c>
      <c r="G3648">
        <v>0</v>
      </c>
      <c r="H3648">
        <v>25.005222224729998</v>
      </c>
      <c r="I3648">
        <v>0.43422856905999996</v>
      </c>
      <c r="J3648">
        <v>3.1118211300000011E-3</v>
      </c>
      <c r="K3648">
        <v>7.6517950959999997E-2</v>
      </c>
      <c r="L3648">
        <v>2.4912205999999995E-3</v>
      </c>
      <c r="M3648">
        <v>2.4912205999999995E-3</v>
      </c>
      <c r="N3648">
        <v>0</v>
      </c>
      <c r="O3648">
        <v>1.369179251E-2</v>
      </c>
    </row>
    <row r="3649" spans="1:15" x14ac:dyDescent="0.35">
      <c r="A3649">
        <v>2023</v>
      </c>
      <c r="B3649">
        <v>34037</v>
      </c>
      <c r="C3649">
        <v>2267003020</v>
      </c>
      <c r="D3649" s="1" t="s">
        <v>52</v>
      </c>
      <c r="E3649" s="1" t="s">
        <v>18</v>
      </c>
      <c r="F3649" s="1" t="s">
        <v>77</v>
      </c>
      <c r="G3649">
        <v>0</v>
      </c>
      <c r="H3649">
        <v>2447.0182611121495</v>
      </c>
      <c r="I3649">
        <v>21.032049446869998</v>
      </c>
      <c r="J3649">
        <v>0.11017147526</v>
      </c>
      <c r="K3649">
        <v>4.1011917543299994</v>
      </c>
      <c r="L3649">
        <v>0.25535782766999998</v>
      </c>
      <c r="M3649">
        <v>0.25535782766999998</v>
      </c>
      <c r="N3649">
        <v>1.195014271E-2</v>
      </c>
      <c r="O3649">
        <v>0.48100840083999996</v>
      </c>
    </row>
    <row r="3650" spans="1:15" x14ac:dyDescent="0.35">
      <c r="A3650">
        <v>2023</v>
      </c>
      <c r="B3650">
        <v>34037</v>
      </c>
      <c r="C3650">
        <v>2267003030</v>
      </c>
      <c r="D3650" s="1" t="s">
        <v>17</v>
      </c>
      <c r="E3650" s="1" t="s">
        <v>18</v>
      </c>
      <c r="F3650" s="1" t="s">
        <v>77</v>
      </c>
      <c r="G3650">
        <v>0</v>
      </c>
      <c r="H3650">
        <v>17.82851171563</v>
      </c>
      <c r="I3650">
        <v>0.15520194106999999</v>
      </c>
      <c r="J3650">
        <v>7.1098994999999998E-4</v>
      </c>
      <c r="K3650">
        <v>3.0084244520000001E-2</v>
      </c>
      <c r="L3650">
        <v>1.8959732000000003E-3</v>
      </c>
      <c r="M3650">
        <v>1.8959732000000003E-3</v>
      </c>
      <c r="N3650">
        <v>0</v>
      </c>
      <c r="O3650">
        <v>3.5692797800000002E-3</v>
      </c>
    </row>
    <row r="3651" spans="1:15" x14ac:dyDescent="0.35">
      <c r="A3651">
        <v>2023</v>
      </c>
      <c r="B3651">
        <v>34037</v>
      </c>
      <c r="C3651">
        <v>2267003040</v>
      </c>
      <c r="D3651" s="1" t="s">
        <v>78</v>
      </c>
      <c r="E3651" s="1" t="s">
        <v>18</v>
      </c>
      <c r="F3651" s="1" t="s">
        <v>77</v>
      </c>
      <c r="G3651">
        <v>0</v>
      </c>
      <c r="H3651">
        <v>5.4002078715200001</v>
      </c>
      <c r="I3651">
        <v>4.6617792210000009E-2</v>
      </c>
      <c r="J3651">
        <v>2.8660060000000002E-4</v>
      </c>
      <c r="K3651">
        <v>9.1249221799999981E-3</v>
      </c>
      <c r="L3651">
        <v>6.8894374999999995E-4</v>
      </c>
      <c r="M3651">
        <v>6.8894374999999995E-4</v>
      </c>
      <c r="N3651">
        <v>0</v>
      </c>
      <c r="O3651">
        <v>1.0912869000000004E-3</v>
      </c>
    </row>
    <row r="3652" spans="1:15" x14ac:dyDescent="0.35">
      <c r="A3652">
        <v>2023</v>
      </c>
      <c r="B3652">
        <v>34037</v>
      </c>
      <c r="C3652">
        <v>2267003050</v>
      </c>
      <c r="D3652" s="1" t="s">
        <v>79</v>
      </c>
      <c r="E3652" s="1" t="s">
        <v>18</v>
      </c>
      <c r="F3652" s="1" t="s">
        <v>77</v>
      </c>
      <c r="G3652">
        <v>0</v>
      </c>
      <c r="H3652">
        <v>1.35654788071</v>
      </c>
      <c r="I3652">
        <v>1.8652187510000001E-2</v>
      </c>
      <c r="J3652">
        <v>0</v>
      </c>
      <c r="K3652">
        <v>3.4667649500000003E-3</v>
      </c>
      <c r="L3652">
        <v>0</v>
      </c>
      <c r="M3652">
        <v>0</v>
      </c>
      <c r="N3652">
        <v>0</v>
      </c>
      <c r="O3652">
        <v>6.8894374999999995E-4</v>
      </c>
    </row>
    <row r="3653" spans="1:15" x14ac:dyDescent="0.35">
      <c r="A3653">
        <v>2023</v>
      </c>
      <c r="B3653">
        <v>34037</v>
      </c>
      <c r="C3653">
        <v>2267003070</v>
      </c>
      <c r="D3653" s="1" t="s">
        <v>55</v>
      </c>
      <c r="E3653" s="1" t="s">
        <v>18</v>
      </c>
      <c r="F3653" s="1" t="s">
        <v>77</v>
      </c>
      <c r="G3653">
        <v>0</v>
      </c>
      <c r="H3653">
        <v>10.828471737160001</v>
      </c>
      <c r="I3653">
        <v>9.4652052769999995E-2</v>
      </c>
      <c r="J3653">
        <v>4.2438934999999996E-4</v>
      </c>
      <c r="K3653">
        <v>1.8297243689999999E-2</v>
      </c>
      <c r="L3653">
        <v>1.1133331000000002E-3</v>
      </c>
      <c r="M3653">
        <v>1.1133331000000002E-3</v>
      </c>
      <c r="N3653">
        <v>0</v>
      </c>
      <c r="O3653">
        <v>2.0888774500000006E-3</v>
      </c>
    </row>
    <row r="3654" spans="1:15" x14ac:dyDescent="0.35">
      <c r="A3654">
        <v>2023</v>
      </c>
      <c r="B3654">
        <v>34037</v>
      </c>
      <c r="C3654">
        <v>2267004066</v>
      </c>
      <c r="D3654" s="1" t="s">
        <v>61</v>
      </c>
      <c r="E3654" s="1" t="s">
        <v>22</v>
      </c>
      <c r="F3654" s="1" t="s">
        <v>77</v>
      </c>
      <c r="G3654">
        <v>0</v>
      </c>
      <c r="H3654">
        <v>56.961319197310004</v>
      </c>
      <c r="I3654">
        <v>0.49302357984</v>
      </c>
      <c r="J3654">
        <v>2.6356232100000002E-3</v>
      </c>
      <c r="K3654">
        <v>9.5850263739999983E-2</v>
      </c>
      <c r="L3654">
        <v>5.9590878600000018E-3</v>
      </c>
      <c r="M3654">
        <v>5.9590878600000018E-3</v>
      </c>
      <c r="N3654">
        <v>3.0313525000000003E-4</v>
      </c>
      <c r="O3654">
        <v>1.1305291360000001E-2</v>
      </c>
    </row>
    <row r="3655" spans="1:15" x14ac:dyDescent="0.35">
      <c r="A3655">
        <v>2023</v>
      </c>
      <c r="B3655">
        <v>34037</v>
      </c>
      <c r="C3655">
        <v>2267005055</v>
      </c>
      <c r="D3655" s="1" t="s">
        <v>69</v>
      </c>
      <c r="E3655" s="1" t="s">
        <v>28</v>
      </c>
      <c r="F3655" s="1" t="s">
        <v>77</v>
      </c>
      <c r="G3655">
        <v>0</v>
      </c>
      <c r="H3655">
        <v>4.4108934650000001E-2</v>
      </c>
      <c r="I3655">
        <v>1.6137818400000002E-3</v>
      </c>
      <c r="J3655">
        <v>0</v>
      </c>
      <c r="K3655">
        <v>3.7588771000000002E-4</v>
      </c>
      <c r="L3655">
        <v>0</v>
      </c>
      <c r="M3655">
        <v>0</v>
      </c>
      <c r="N3655">
        <v>0</v>
      </c>
      <c r="O3655">
        <v>0</v>
      </c>
    </row>
    <row r="3656" spans="1:15" x14ac:dyDescent="0.35">
      <c r="A3656">
        <v>2023</v>
      </c>
      <c r="B3656">
        <v>34037</v>
      </c>
      <c r="C3656">
        <v>2267006005</v>
      </c>
      <c r="D3656" s="1" t="s">
        <v>29</v>
      </c>
      <c r="E3656" s="1" t="s">
        <v>30</v>
      </c>
      <c r="F3656" s="1" t="s">
        <v>77</v>
      </c>
      <c r="G3656">
        <v>0</v>
      </c>
      <c r="H3656">
        <v>126.7696734315</v>
      </c>
      <c r="I3656">
        <v>3.1841965999799999</v>
      </c>
      <c r="J3656">
        <v>3.22756368E-2</v>
      </c>
      <c r="K3656">
        <v>0.84754411279999986</v>
      </c>
      <c r="L3656">
        <v>1.2236743310000001E-2</v>
      </c>
      <c r="M3656">
        <v>1.2236743310000001E-2</v>
      </c>
      <c r="N3656">
        <v>6.8894374999999995E-4</v>
      </c>
      <c r="O3656">
        <v>0.14086750182999996</v>
      </c>
    </row>
    <row r="3657" spans="1:15" x14ac:dyDescent="0.35">
      <c r="A3657">
        <v>2023</v>
      </c>
      <c r="B3657">
        <v>34037</v>
      </c>
      <c r="C3657">
        <v>2267006010</v>
      </c>
      <c r="D3657" s="1" t="s">
        <v>31</v>
      </c>
      <c r="E3657" s="1" t="s">
        <v>30</v>
      </c>
      <c r="F3657" s="1" t="s">
        <v>77</v>
      </c>
      <c r="G3657">
        <v>0</v>
      </c>
      <c r="H3657">
        <v>28.27608353922</v>
      </c>
      <c r="I3657">
        <v>0.42369489469999999</v>
      </c>
      <c r="J3657">
        <v>3.1118211300000011E-3</v>
      </c>
      <c r="K3657">
        <v>9.1989974120000012E-2</v>
      </c>
      <c r="L3657">
        <v>2.7866396799999999E-3</v>
      </c>
      <c r="M3657">
        <v>2.7866396799999999E-3</v>
      </c>
      <c r="N3657">
        <v>0</v>
      </c>
      <c r="O3657">
        <v>1.361463081E-2</v>
      </c>
    </row>
    <row r="3658" spans="1:15" x14ac:dyDescent="0.35">
      <c r="A3658">
        <v>2023</v>
      </c>
      <c r="B3658">
        <v>34037</v>
      </c>
      <c r="C3658">
        <v>2267006015</v>
      </c>
      <c r="D3658" s="1" t="s">
        <v>32</v>
      </c>
      <c r="E3658" s="1" t="s">
        <v>30</v>
      </c>
      <c r="F3658" s="1" t="s">
        <v>77</v>
      </c>
      <c r="G3658">
        <v>0</v>
      </c>
      <c r="H3658">
        <v>33.474463961289999</v>
      </c>
      <c r="I3658">
        <v>0.32750181255000005</v>
      </c>
      <c r="J3658">
        <v>1.6733065800000001E-3</v>
      </c>
      <c r="K3658">
        <v>6.0827670420000007E-2</v>
      </c>
      <c r="L3658">
        <v>3.4755834300000004E-3</v>
      </c>
      <c r="M3658">
        <v>3.4755834300000004E-3</v>
      </c>
      <c r="N3658">
        <v>2.2046200000000002E-5</v>
      </c>
      <c r="O3658">
        <v>7.4383878800000011E-3</v>
      </c>
    </row>
    <row r="3659" spans="1:15" x14ac:dyDescent="0.35">
      <c r="A3659">
        <v>2023</v>
      </c>
      <c r="B3659">
        <v>34037</v>
      </c>
      <c r="C3659">
        <v>2267006025</v>
      </c>
      <c r="D3659" s="1" t="s">
        <v>71</v>
      </c>
      <c r="E3659" s="1" t="s">
        <v>30</v>
      </c>
      <c r="F3659" s="1" t="s">
        <v>77</v>
      </c>
      <c r="G3659">
        <v>0</v>
      </c>
      <c r="H3659">
        <v>41.758511003990002</v>
      </c>
      <c r="I3659">
        <v>0.43083014732999997</v>
      </c>
      <c r="J3659">
        <v>2.3622503299999997E-3</v>
      </c>
      <c r="K3659">
        <v>7.6894940980000007E-2</v>
      </c>
      <c r="L3659">
        <v>4.2802697300000003E-3</v>
      </c>
      <c r="M3659">
        <v>4.2802697300000003E-3</v>
      </c>
      <c r="N3659">
        <v>2.8660060000000002E-4</v>
      </c>
      <c r="O3659">
        <v>1.0147865860000001E-2</v>
      </c>
    </row>
    <row r="3660" spans="1:15" x14ac:dyDescent="0.35">
      <c r="A3660">
        <v>2023</v>
      </c>
      <c r="B3660">
        <v>34037</v>
      </c>
      <c r="C3660">
        <v>2267006030</v>
      </c>
      <c r="D3660" s="1" t="s">
        <v>72</v>
      </c>
      <c r="E3660" s="1" t="s">
        <v>30</v>
      </c>
      <c r="F3660" s="1" t="s">
        <v>77</v>
      </c>
      <c r="G3660">
        <v>0</v>
      </c>
      <c r="H3660">
        <v>0.55332324376999997</v>
      </c>
      <c r="I3660">
        <v>1.0238255280000001E-2</v>
      </c>
      <c r="J3660">
        <v>0</v>
      </c>
      <c r="K3660">
        <v>2.0668312500000006E-3</v>
      </c>
      <c r="L3660">
        <v>0</v>
      </c>
      <c r="M3660">
        <v>0</v>
      </c>
      <c r="N3660">
        <v>0</v>
      </c>
      <c r="O3660">
        <v>4.0234314999999999E-4</v>
      </c>
    </row>
    <row r="3661" spans="1:15" x14ac:dyDescent="0.35">
      <c r="A3661">
        <v>2023</v>
      </c>
      <c r="B3661">
        <v>34037</v>
      </c>
      <c r="C3661">
        <v>2267006035</v>
      </c>
      <c r="D3661" s="1" t="s">
        <v>33</v>
      </c>
      <c r="E3661" s="1" t="s">
        <v>30</v>
      </c>
      <c r="F3661" s="1" t="s">
        <v>77</v>
      </c>
      <c r="G3661">
        <v>0</v>
      </c>
      <c r="H3661">
        <v>0.52770335475000008</v>
      </c>
      <c r="I3661">
        <v>4.9692134799999999E-3</v>
      </c>
      <c r="J3661">
        <v>0</v>
      </c>
      <c r="K3661">
        <v>9.8436283000000028E-4</v>
      </c>
      <c r="L3661">
        <v>0</v>
      </c>
      <c r="M3661">
        <v>0</v>
      </c>
      <c r="N3661">
        <v>0</v>
      </c>
      <c r="O3661">
        <v>0</v>
      </c>
    </row>
    <row r="3662" spans="1:15" x14ac:dyDescent="0.35">
      <c r="A3662">
        <v>2023</v>
      </c>
      <c r="B3662">
        <v>34037</v>
      </c>
      <c r="C3662">
        <v>2268002081</v>
      </c>
      <c r="D3662" s="1" t="s">
        <v>50</v>
      </c>
      <c r="E3662" s="1" t="s">
        <v>11</v>
      </c>
      <c r="F3662" s="1" t="s">
        <v>80</v>
      </c>
      <c r="G3662">
        <v>0</v>
      </c>
      <c r="H3662">
        <v>0.30165484766999995</v>
      </c>
      <c r="I3662">
        <v>5.4255698199999992E-3</v>
      </c>
      <c r="J3662">
        <v>3.2540191200000003E-3</v>
      </c>
      <c r="K3662">
        <v>1.1254585100000003E-3</v>
      </c>
      <c r="L3662">
        <v>0</v>
      </c>
      <c r="M3662">
        <v>0</v>
      </c>
      <c r="N3662">
        <v>0</v>
      </c>
      <c r="O3662">
        <v>6.8894374999999995E-4</v>
      </c>
    </row>
    <row r="3663" spans="1:15" x14ac:dyDescent="0.35">
      <c r="A3663">
        <v>2023</v>
      </c>
      <c r="B3663">
        <v>34037</v>
      </c>
      <c r="C3663">
        <v>2268003020</v>
      </c>
      <c r="D3663" s="1" t="s">
        <v>52</v>
      </c>
      <c r="E3663" s="1" t="s">
        <v>18</v>
      </c>
      <c r="F3663" s="1" t="s">
        <v>80</v>
      </c>
      <c r="G3663">
        <v>0</v>
      </c>
      <c r="H3663">
        <v>165.08153774530001</v>
      </c>
      <c r="I3663">
        <v>1.6345989643499999</v>
      </c>
      <c r="J3663">
        <v>0.65795230435000007</v>
      </c>
      <c r="K3663">
        <v>0.33375521718000001</v>
      </c>
      <c r="L3663">
        <v>1.9868035440000001E-2</v>
      </c>
      <c r="M3663">
        <v>1.9868035440000001E-2</v>
      </c>
      <c r="N3663">
        <v>9.755443500000004E-4</v>
      </c>
      <c r="O3663">
        <v>0.14226743553000001</v>
      </c>
    </row>
    <row r="3664" spans="1:15" x14ac:dyDescent="0.35">
      <c r="A3664">
        <v>2023</v>
      </c>
      <c r="B3664">
        <v>34037</v>
      </c>
      <c r="C3664">
        <v>2268003030</v>
      </c>
      <c r="D3664" s="1" t="s">
        <v>17</v>
      </c>
      <c r="E3664" s="1" t="s">
        <v>18</v>
      </c>
      <c r="F3664" s="1" t="s">
        <v>80</v>
      </c>
      <c r="G3664">
        <v>0</v>
      </c>
      <c r="H3664">
        <v>0.21312722926000002</v>
      </c>
      <c r="I3664">
        <v>2.0888774500000006E-3</v>
      </c>
      <c r="J3664">
        <v>8.0468629999999998E-4</v>
      </c>
      <c r="K3664">
        <v>4.0234314999999999E-4</v>
      </c>
      <c r="L3664">
        <v>0</v>
      </c>
      <c r="M3664">
        <v>0</v>
      </c>
      <c r="N3664">
        <v>0</v>
      </c>
      <c r="O3664">
        <v>2.8660060000000002E-4</v>
      </c>
    </row>
    <row r="3665" spans="1:15" x14ac:dyDescent="0.35">
      <c r="A3665">
        <v>2023</v>
      </c>
      <c r="B3665">
        <v>34037</v>
      </c>
      <c r="C3665">
        <v>2268003040</v>
      </c>
      <c r="D3665" s="1" t="s">
        <v>81</v>
      </c>
      <c r="E3665" s="1" t="s">
        <v>18</v>
      </c>
      <c r="F3665" s="1" t="s">
        <v>80</v>
      </c>
      <c r="G3665">
        <v>0</v>
      </c>
      <c r="H3665">
        <v>0.11615481393999999</v>
      </c>
      <c r="I3665">
        <v>1.1133331000000002E-3</v>
      </c>
      <c r="J3665">
        <v>4.0234314999999999E-4</v>
      </c>
      <c r="K3665">
        <v>2.8660060000000002E-4</v>
      </c>
      <c r="L3665">
        <v>0</v>
      </c>
      <c r="M3665">
        <v>0</v>
      </c>
      <c r="N3665">
        <v>0</v>
      </c>
      <c r="O3665">
        <v>0</v>
      </c>
    </row>
    <row r="3666" spans="1:15" x14ac:dyDescent="0.35">
      <c r="A3666">
        <v>2023</v>
      </c>
      <c r="B3666">
        <v>34037</v>
      </c>
      <c r="C3666">
        <v>2268003060</v>
      </c>
      <c r="D3666" s="1" t="s">
        <v>54</v>
      </c>
      <c r="E3666" s="1" t="s">
        <v>18</v>
      </c>
      <c r="F3666" s="1" t="s">
        <v>80</v>
      </c>
      <c r="G3666">
        <v>0</v>
      </c>
      <c r="H3666">
        <v>1.1468841094700002</v>
      </c>
      <c r="I3666">
        <v>1.1892822589999999E-2</v>
      </c>
      <c r="J3666">
        <v>4.8589824800000011E-3</v>
      </c>
      <c r="K3666">
        <v>2.4140589000000005E-3</v>
      </c>
      <c r="L3666">
        <v>0</v>
      </c>
      <c r="M3666">
        <v>0</v>
      </c>
      <c r="N3666">
        <v>0</v>
      </c>
      <c r="O3666">
        <v>1.2070294500000002E-3</v>
      </c>
    </row>
    <row r="3667" spans="1:15" x14ac:dyDescent="0.35">
      <c r="A3667">
        <v>2023</v>
      </c>
      <c r="B3667">
        <v>34037</v>
      </c>
      <c r="C3667">
        <v>2268003070</v>
      </c>
      <c r="D3667" s="1" t="s">
        <v>55</v>
      </c>
      <c r="E3667" s="1" t="s">
        <v>18</v>
      </c>
      <c r="F3667" s="1" t="s">
        <v>80</v>
      </c>
      <c r="G3667">
        <v>0</v>
      </c>
      <c r="H3667">
        <v>0.67871872243999998</v>
      </c>
      <c r="I3667">
        <v>6.7714903299999993E-3</v>
      </c>
      <c r="J3667">
        <v>2.7778211999999998E-3</v>
      </c>
      <c r="K3667">
        <v>1.3778874999999999E-3</v>
      </c>
      <c r="L3667">
        <v>0</v>
      </c>
      <c r="M3667">
        <v>0</v>
      </c>
      <c r="N3667">
        <v>0</v>
      </c>
      <c r="O3667">
        <v>6.8894374999999995E-4</v>
      </c>
    </row>
    <row r="3668" spans="1:15" x14ac:dyDescent="0.35">
      <c r="A3668">
        <v>2023</v>
      </c>
      <c r="B3668">
        <v>34037</v>
      </c>
      <c r="C3668">
        <v>2268005055</v>
      </c>
      <c r="D3668" s="1" t="s">
        <v>69</v>
      </c>
      <c r="E3668" s="1" t="s">
        <v>28</v>
      </c>
      <c r="F3668" s="1" t="s">
        <v>80</v>
      </c>
      <c r="G3668">
        <v>0</v>
      </c>
      <c r="H3668">
        <v>5.194966568E-2</v>
      </c>
      <c r="I3668">
        <v>2.3523295399999998E-3</v>
      </c>
      <c r="J3668">
        <v>1.8584946600000002E-3</v>
      </c>
      <c r="K3668">
        <v>5.202903200000001E-4</v>
      </c>
      <c r="L3668">
        <v>0</v>
      </c>
      <c r="M3668">
        <v>0</v>
      </c>
      <c r="N3668">
        <v>0</v>
      </c>
      <c r="O3668">
        <v>3.7588771000000002E-4</v>
      </c>
    </row>
    <row r="3669" spans="1:15" x14ac:dyDescent="0.35">
      <c r="A3669">
        <v>2023</v>
      </c>
      <c r="B3669">
        <v>34037</v>
      </c>
      <c r="C3669">
        <v>2268006005</v>
      </c>
      <c r="D3669" s="1" t="s">
        <v>29</v>
      </c>
      <c r="E3669" s="1" t="s">
        <v>30</v>
      </c>
      <c r="F3669" s="1" t="s">
        <v>80</v>
      </c>
      <c r="G3669">
        <v>0</v>
      </c>
      <c r="H3669">
        <v>39.164184735830005</v>
      </c>
      <c r="I3669">
        <v>1.2681492325699999</v>
      </c>
      <c r="J3669">
        <v>0.9703458560399999</v>
      </c>
      <c r="K3669">
        <v>0.35134147092000001</v>
      </c>
      <c r="L3669">
        <v>4.4897086300000003E-3</v>
      </c>
      <c r="M3669">
        <v>4.4897086300000003E-3</v>
      </c>
      <c r="N3669">
        <v>2.8660060000000002E-4</v>
      </c>
      <c r="O3669">
        <v>0.20985336856</v>
      </c>
    </row>
    <row r="3670" spans="1:15" x14ac:dyDescent="0.35">
      <c r="A3670">
        <v>2023</v>
      </c>
      <c r="B3670">
        <v>34037</v>
      </c>
      <c r="C3670">
        <v>2268006010</v>
      </c>
      <c r="D3670" s="1" t="s">
        <v>31</v>
      </c>
      <c r="E3670" s="1" t="s">
        <v>30</v>
      </c>
      <c r="F3670" s="1" t="s">
        <v>80</v>
      </c>
      <c r="G3670">
        <v>0</v>
      </c>
      <c r="H3670">
        <v>1.9660250004999997</v>
      </c>
      <c r="I3670">
        <v>4.1023568959999999E-2</v>
      </c>
      <c r="J3670">
        <v>2.383083989E-2</v>
      </c>
      <c r="K3670">
        <v>9.4589221100000002E-3</v>
      </c>
      <c r="L3670">
        <v>2.8660060000000002E-4</v>
      </c>
      <c r="M3670">
        <v>2.8660060000000002E-4</v>
      </c>
      <c r="N3670">
        <v>0</v>
      </c>
      <c r="O3670">
        <v>5.17865238E-3</v>
      </c>
    </row>
    <row r="3671" spans="1:15" x14ac:dyDescent="0.35">
      <c r="A3671">
        <v>2023</v>
      </c>
      <c r="B3671">
        <v>34037</v>
      </c>
      <c r="C3671">
        <v>2268006015</v>
      </c>
      <c r="D3671" s="1" t="s">
        <v>32</v>
      </c>
      <c r="E3671" s="1" t="s">
        <v>30</v>
      </c>
      <c r="F3671" s="1" t="s">
        <v>80</v>
      </c>
      <c r="G3671">
        <v>0</v>
      </c>
      <c r="H3671">
        <v>2.7317953482599999</v>
      </c>
      <c r="I3671">
        <v>3.093633015E-2</v>
      </c>
      <c r="J3671">
        <v>1.2236743310000001E-2</v>
      </c>
      <c r="K3671">
        <v>6.0516819000000013E-3</v>
      </c>
      <c r="L3671">
        <v>2.9541908000000006E-4</v>
      </c>
      <c r="M3671">
        <v>2.9541908000000006E-4</v>
      </c>
      <c r="N3671">
        <v>0</v>
      </c>
      <c r="O3671">
        <v>2.7557749999999998E-3</v>
      </c>
    </row>
    <row r="3672" spans="1:15" x14ac:dyDescent="0.35">
      <c r="A3672">
        <v>2023</v>
      </c>
      <c r="B3672">
        <v>34037</v>
      </c>
      <c r="C3672">
        <v>2268006020</v>
      </c>
      <c r="D3672" s="1" t="s">
        <v>82</v>
      </c>
      <c r="E3672" s="1" t="s">
        <v>30</v>
      </c>
      <c r="F3672" s="1" t="s">
        <v>80</v>
      </c>
      <c r="G3672">
        <v>0</v>
      </c>
      <c r="H3672">
        <v>99.567533046739996</v>
      </c>
      <c r="I3672">
        <v>1.11192434782</v>
      </c>
      <c r="J3672">
        <v>0.4757140059099999</v>
      </c>
      <c r="K3672">
        <v>0.21342264833999999</v>
      </c>
      <c r="L3672">
        <v>1.309654511E-2</v>
      </c>
      <c r="M3672">
        <v>1.309654511E-2</v>
      </c>
      <c r="N3672">
        <v>6.8894374999999995E-4</v>
      </c>
      <c r="O3672">
        <v>0.10282678373000001</v>
      </c>
    </row>
    <row r="3673" spans="1:15" x14ac:dyDescent="0.35">
      <c r="A3673">
        <v>2023</v>
      </c>
      <c r="B3673">
        <v>34037</v>
      </c>
      <c r="C3673">
        <v>2270001060</v>
      </c>
      <c r="D3673" s="1" t="s">
        <v>83</v>
      </c>
      <c r="E3673" s="1" t="s">
        <v>6</v>
      </c>
      <c r="F3673" s="1" t="s">
        <v>84</v>
      </c>
      <c r="G3673">
        <v>2.6984548800000003E-3</v>
      </c>
      <c r="H3673">
        <v>330.63712059916998</v>
      </c>
      <c r="I3673">
        <v>1.5022225564499998</v>
      </c>
      <c r="J3673">
        <v>1.201958824E-2</v>
      </c>
      <c r="K3673">
        <v>1.91909525456</v>
      </c>
      <c r="L3673">
        <v>0.22685650031000001</v>
      </c>
      <c r="M3673">
        <v>0.22002107600000001</v>
      </c>
      <c r="N3673">
        <v>1.0901845900000006E-3</v>
      </c>
      <c r="O3673">
        <v>0.38252582081999992</v>
      </c>
    </row>
    <row r="3674" spans="1:15" x14ac:dyDescent="0.35">
      <c r="A3674">
        <v>2023</v>
      </c>
      <c r="B3674">
        <v>34037</v>
      </c>
      <c r="C3674">
        <v>2270002003</v>
      </c>
      <c r="D3674" s="1" t="s">
        <v>38</v>
      </c>
      <c r="E3674" s="1" t="s">
        <v>11</v>
      </c>
      <c r="F3674" s="1" t="s">
        <v>84</v>
      </c>
      <c r="G3674">
        <v>6.9313252800000009E-3</v>
      </c>
      <c r="H3674">
        <v>851.55695661244999</v>
      </c>
      <c r="I3674">
        <v>0.3580743804</v>
      </c>
      <c r="J3674">
        <v>6.009794120000001E-3</v>
      </c>
      <c r="K3674">
        <v>1.4194919863300002</v>
      </c>
      <c r="L3674">
        <v>6.0789089570000003E-2</v>
      </c>
      <c r="M3674">
        <v>5.9011063539999999E-2</v>
      </c>
      <c r="N3674">
        <v>2.31264638E-3</v>
      </c>
      <c r="O3674">
        <v>5.7823875669999997E-2</v>
      </c>
    </row>
    <row r="3675" spans="1:15" x14ac:dyDescent="0.35">
      <c r="A3675">
        <v>2023</v>
      </c>
      <c r="B3675">
        <v>34037</v>
      </c>
      <c r="C3675">
        <v>2270002006</v>
      </c>
      <c r="D3675" s="1" t="s">
        <v>10</v>
      </c>
      <c r="E3675" s="1" t="s">
        <v>11</v>
      </c>
      <c r="F3675" s="1" t="s">
        <v>84</v>
      </c>
      <c r="G3675">
        <v>0</v>
      </c>
      <c r="H3675">
        <v>1.38789206556</v>
      </c>
      <c r="I3675">
        <v>5.9855433000000008E-3</v>
      </c>
      <c r="J3675">
        <v>1.2015179000000002E-4</v>
      </c>
      <c r="K3675">
        <v>1.0006770179999999E-2</v>
      </c>
      <c r="L3675">
        <v>6.4154442000000002E-4</v>
      </c>
      <c r="M3675">
        <v>6.4154442000000002E-4</v>
      </c>
      <c r="N3675">
        <v>0</v>
      </c>
      <c r="O3675">
        <v>1.9764418300000004E-3</v>
      </c>
    </row>
    <row r="3676" spans="1:15" x14ac:dyDescent="0.35">
      <c r="A3676">
        <v>2023</v>
      </c>
      <c r="B3676">
        <v>34037</v>
      </c>
      <c r="C3676">
        <v>2270002009</v>
      </c>
      <c r="D3676" s="1" t="s">
        <v>12</v>
      </c>
      <c r="E3676" s="1" t="s">
        <v>11</v>
      </c>
      <c r="F3676" s="1" t="s">
        <v>84</v>
      </c>
      <c r="G3676">
        <v>2.3920127000000003E-4</v>
      </c>
      <c r="H3676">
        <v>22.8565411503</v>
      </c>
      <c r="I3676">
        <v>8.558224608999998E-2</v>
      </c>
      <c r="J3676">
        <v>2.31264638E-3</v>
      </c>
      <c r="K3676">
        <v>0.15857611197999999</v>
      </c>
      <c r="L3676">
        <v>8.9397340999999991E-3</v>
      </c>
      <c r="M3676">
        <v>8.6332919200000028E-3</v>
      </c>
      <c r="N3676">
        <v>0</v>
      </c>
      <c r="O3676">
        <v>2.6261433439999999E-2</v>
      </c>
    </row>
    <row r="3677" spans="1:15" x14ac:dyDescent="0.35">
      <c r="A3677">
        <v>2023</v>
      </c>
      <c r="B3677">
        <v>34037</v>
      </c>
      <c r="C3677">
        <v>2270002015</v>
      </c>
      <c r="D3677" s="1" t="s">
        <v>39</v>
      </c>
      <c r="E3677" s="1" t="s">
        <v>11</v>
      </c>
      <c r="F3677" s="1" t="s">
        <v>84</v>
      </c>
      <c r="G3677">
        <v>1.7310676240000003E-2</v>
      </c>
      <c r="H3677">
        <v>2132.5607629174201</v>
      </c>
      <c r="I3677">
        <v>1.3408620094100001</v>
      </c>
      <c r="J3677">
        <v>2.0665005569999999E-2</v>
      </c>
      <c r="K3677">
        <v>4.5946970436400001</v>
      </c>
      <c r="L3677">
        <v>0.21791125466</v>
      </c>
      <c r="M3677">
        <v>0.21132825934000002</v>
      </c>
      <c r="N3677">
        <v>5.9392462800000011E-3</v>
      </c>
      <c r="O3677">
        <v>0.20525122430999998</v>
      </c>
    </row>
    <row r="3678" spans="1:15" x14ac:dyDescent="0.35">
      <c r="A3678">
        <v>2023</v>
      </c>
      <c r="B3678">
        <v>34037</v>
      </c>
      <c r="C3678">
        <v>2270002018</v>
      </c>
      <c r="D3678" s="1" t="s">
        <v>85</v>
      </c>
      <c r="E3678" s="1" t="s">
        <v>11</v>
      </c>
      <c r="F3678" s="1" t="s">
        <v>84</v>
      </c>
      <c r="G3678">
        <v>1.8785567019999994E-2</v>
      </c>
      <c r="H3678">
        <v>2319.69122447073</v>
      </c>
      <c r="I3678">
        <v>1.2475746164199999</v>
      </c>
      <c r="J3678">
        <v>1.5139125539999999E-2</v>
      </c>
      <c r="K3678">
        <v>2.9115644723000007</v>
      </c>
      <c r="L3678">
        <v>0.16968188522999997</v>
      </c>
      <c r="M3678">
        <v>0.16455614373000002</v>
      </c>
      <c r="N3678">
        <v>6.4727643199999994E-3</v>
      </c>
      <c r="O3678">
        <v>0.15754875905999999</v>
      </c>
    </row>
    <row r="3679" spans="1:15" x14ac:dyDescent="0.35">
      <c r="A3679">
        <v>2023</v>
      </c>
      <c r="B3679">
        <v>34037</v>
      </c>
      <c r="C3679">
        <v>2270002021</v>
      </c>
      <c r="D3679" s="1" t="s">
        <v>13</v>
      </c>
      <c r="E3679" s="1" t="s">
        <v>11</v>
      </c>
      <c r="F3679" s="1" t="s">
        <v>84</v>
      </c>
      <c r="G3679">
        <v>1.0571152900000003E-3</v>
      </c>
      <c r="H3679">
        <v>128.23435241166001</v>
      </c>
      <c r="I3679">
        <v>0.11247530316000001</v>
      </c>
      <c r="J3679">
        <v>1.8529831100000005E-3</v>
      </c>
      <c r="K3679">
        <v>0.33803107767000007</v>
      </c>
      <c r="L3679">
        <v>1.8761316199999996E-2</v>
      </c>
      <c r="M3679">
        <v>1.8253151290000002E-2</v>
      </c>
      <c r="N3679">
        <v>3.5494382000000001E-4</v>
      </c>
      <c r="O3679">
        <v>2.0334312570000002E-2</v>
      </c>
    </row>
    <row r="3680" spans="1:15" x14ac:dyDescent="0.35">
      <c r="A3680">
        <v>2023</v>
      </c>
      <c r="B3680">
        <v>34037</v>
      </c>
      <c r="C3680">
        <v>2270002024</v>
      </c>
      <c r="D3680" s="1" t="s">
        <v>40</v>
      </c>
      <c r="E3680" s="1" t="s">
        <v>11</v>
      </c>
      <c r="F3680" s="1" t="s">
        <v>84</v>
      </c>
      <c r="G3680">
        <v>6.8894374999999995E-4</v>
      </c>
      <c r="H3680">
        <v>76.547938201240001</v>
      </c>
      <c r="I3680">
        <v>9.9700632570000003E-2</v>
      </c>
      <c r="J3680">
        <v>1.1254585100000003E-3</v>
      </c>
      <c r="K3680">
        <v>0.27496351333000002</v>
      </c>
      <c r="L3680">
        <v>1.3799818889999999E-2</v>
      </c>
      <c r="M3680">
        <v>1.3362201819999999E-2</v>
      </c>
      <c r="N3680">
        <v>2.8660060000000002E-4</v>
      </c>
      <c r="O3680">
        <v>1.4898821960000001E-2</v>
      </c>
    </row>
    <row r="3681" spans="1:15" x14ac:dyDescent="0.35">
      <c r="A3681">
        <v>2023</v>
      </c>
      <c r="B3681">
        <v>34037</v>
      </c>
      <c r="C3681">
        <v>2270002027</v>
      </c>
      <c r="D3681" s="1" t="s">
        <v>14</v>
      </c>
      <c r="E3681" s="1" t="s">
        <v>11</v>
      </c>
      <c r="F3681" s="1" t="s">
        <v>84</v>
      </c>
      <c r="G3681">
        <v>1.9279401900000007E-3</v>
      </c>
      <c r="H3681">
        <v>235.52134034219995</v>
      </c>
      <c r="I3681">
        <v>0.48802019475000014</v>
      </c>
      <c r="J3681">
        <v>1.0696816239999999E-2</v>
      </c>
      <c r="K3681">
        <v>1.3669283339800002</v>
      </c>
      <c r="L3681">
        <v>5.9458601399999998E-2</v>
      </c>
      <c r="M3681">
        <v>5.770151926E-2</v>
      </c>
      <c r="N3681">
        <v>7.6169620999999999E-4</v>
      </c>
      <c r="O3681">
        <v>0.12102151258999999</v>
      </c>
    </row>
    <row r="3682" spans="1:15" x14ac:dyDescent="0.35">
      <c r="A3682">
        <v>2023</v>
      </c>
      <c r="B3682">
        <v>34037</v>
      </c>
      <c r="C3682">
        <v>2270002030</v>
      </c>
      <c r="D3682" s="1" t="s">
        <v>41</v>
      </c>
      <c r="E3682" s="1" t="s">
        <v>11</v>
      </c>
      <c r="F3682" s="1" t="s">
        <v>84</v>
      </c>
      <c r="G3682">
        <v>8.1780378899999999E-3</v>
      </c>
      <c r="H3682">
        <v>1010.19797040063</v>
      </c>
      <c r="I3682">
        <v>1.0351473540100002</v>
      </c>
      <c r="J3682">
        <v>1.6134511470000001E-2</v>
      </c>
      <c r="K3682">
        <v>3.6119821670900008</v>
      </c>
      <c r="L3682">
        <v>0.14911498525</v>
      </c>
      <c r="M3682">
        <v>0.14471235911000002</v>
      </c>
      <c r="N3682">
        <v>2.9299399800000007E-3</v>
      </c>
      <c r="O3682">
        <v>0.16250805174999999</v>
      </c>
    </row>
    <row r="3683" spans="1:15" x14ac:dyDescent="0.35">
      <c r="A3683">
        <v>2023</v>
      </c>
      <c r="B3683">
        <v>34037</v>
      </c>
      <c r="C3683">
        <v>2270002033</v>
      </c>
      <c r="D3683" s="1" t="s">
        <v>42</v>
      </c>
      <c r="E3683" s="1" t="s">
        <v>11</v>
      </c>
      <c r="F3683" s="1" t="s">
        <v>84</v>
      </c>
      <c r="G3683">
        <v>7.0680117200000005E-3</v>
      </c>
      <c r="H3683">
        <v>869.71162642474007</v>
      </c>
      <c r="I3683">
        <v>0.98821981268999992</v>
      </c>
      <c r="J3683">
        <v>1.1908254930000002E-2</v>
      </c>
      <c r="K3683">
        <v>3.96132514998</v>
      </c>
      <c r="L3683">
        <v>0.18008548700999999</v>
      </c>
      <c r="M3683">
        <v>0.17468416801</v>
      </c>
      <c r="N3683">
        <v>2.6742040600000001E-3</v>
      </c>
      <c r="O3683">
        <v>0.24239025282999999</v>
      </c>
    </row>
    <row r="3684" spans="1:15" x14ac:dyDescent="0.35">
      <c r="A3684">
        <v>2023</v>
      </c>
      <c r="B3684">
        <v>34037</v>
      </c>
      <c r="C3684">
        <v>2270002036</v>
      </c>
      <c r="D3684" s="1" t="s">
        <v>86</v>
      </c>
      <c r="E3684" s="1" t="s">
        <v>11</v>
      </c>
      <c r="F3684" s="1" t="s">
        <v>84</v>
      </c>
      <c r="G3684">
        <v>7.0063925909999991E-2</v>
      </c>
      <c r="H3684">
        <v>8639.66289921922</v>
      </c>
      <c r="I3684">
        <v>2.1240764129199996</v>
      </c>
      <c r="J3684">
        <v>3.4250976320000001E-2</v>
      </c>
      <c r="K3684">
        <v>8.094961194539998</v>
      </c>
      <c r="L3684">
        <v>0.37853545861999999</v>
      </c>
      <c r="M3684">
        <v>0.36715961942000003</v>
      </c>
      <c r="N3684">
        <v>2.3292912610000001E-2</v>
      </c>
      <c r="O3684">
        <v>0.38408558946999999</v>
      </c>
    </row>
    <row r="3685" spans="1:15" x14ac:dyDescent="0.35">
      <c r="A3685">
        <v>2023</v>
      </c>
      <c r="B3685">
        <v>34037</v>
      </c>
      <c r="C3685">
        <v>2270002039</v>
      </c>
      <c r="D3685" s="1" t="s">
        <v>15</v>
      </c>
      <c r="E3685" s="1" t="s">
        <v>11</v>
      </c>
      <c r="F3685" s="1" t="s">
        <v>84</v>
      </c>
      <c r="G3685">
        <v>6.4154442000000002E-4</v>
      </c>
      <c r="H3685">
        <v>71.6264393119</v>
      </c>
      <c r="I3685">
        <v>8.3550688760000005E-2</v>
      </c>
      <c r="J3685">
        <v>1.4032406300000001E-3</v>
      </c>
      <c r="K3685">
        <v>0.27656296514000001</v>
      </c>
      <c r="L3685">
        <v>1.1908254930000002E-2</v>
      </c>
      <c r="M3685">
        <v>1.154228801E-2</v>
      </c>
      <c r="N3685">
        <v>2.8660060000000002E-4</v>
      </c>
      <c r="O3685">
        <v>1.3579356889999998E-2</v>
      </c>
    </row>
    <row r="3686" spans="1:15" x14ac:dyDescent="0.35">
      <c r="A3686">
        <v>2023</v>
      </c>
      <c r="B3686">
        <v>34037</v>
      </c>
      <c r="C3686">
        <v>2270002042</v>
      </c>
      <c r="D3686" s="1" t="s">
        <v>43</v>
      </c>
      <c r="E3686" s="1" t="s">
        <v>11</v>
      </c>
      <c r="F3686" s="1" t="s">
        <v>84</v>
      </c>
      <c r="G3686">
        <v>2.8660060000000002E-4</v>
      </c>
      <c r="H3686">
        <v>33.964519020300003</v>
      </c>
      <c r="I3686">
        <v>7.2993865890000009E-2</v>
      </c>
      <c r="J3686">
        <v>9.7554435000000018E-4</v>
      </c>
      <c r="K3686">
        <v>0.18607103031</v>
      </c>
      <c r="L3686">
        <v>1.0997746870000002E-2</v>
      </c>
      <c r="M3686">
        <v>1.063949612E-2</v>
      </c>
      <c r="N3686">
        <v>0</v>
      </c>
      <c r="O3686">
        <v>1.8490147940000003E-2</v>
      </c>
    </row>
    <row r="3687" spans="1:15" x14ac:dyDescent="0.35">
      <c r="A3687">
        <v>2023</v>
      </c>
      <c r="B3687">
        <v>34037</v>
      </c>
      <c r="C3687">
        <v>2270002045</v>
      </c>
      <c r="D3687" s="1" t="s">
        <v>44</v>
      </c>
      <c r="E3687" s="1" t="s">
        <v>11</v>
      </c>
      <c r="F3687" s="1" t="s">
        <v>84</v>
      </c>
      <c r="G3687">
        <v>1.6038610500000001E-2</v>
      </c>
      <c r="H3687">
        <v>1974.3135615021499</v>
      </c>
      <c r="I3687">
        <v>0.76086617056999994</v>
      </c>
      <c r="J3687">
        <v>1.412720496E-2</v>
      </c>
      <c r="K3687">
        <v>3.1773137763399997</v>
      </c>
      <c r="L3687">
        <v>0.12742813831000002</v>
      </c>
      <c r="M3687">
        <v>0.12362627111999999</v>
      </c>
      <c r="N3687">
        <v>5.5380054400000003E-3</v>
      </c>
      <c r="O3687">
        <v>0.15919340558</v>
      </c>
    </row>
    <row r="3688" spans="1:15" x14ac:dyDescent="0.35">
      <c r="A3688">
        <v>2023</v>
      </c>
      <c r="B3688">
        <v>34037</v>
      </c>
      <c r="C3688">
        <v>2270002048</v>
      </c>
      <c r="D3688" s="1" t="s">
        <v>87</v>
      </c>
      <c r="E3688" s="1" t="s">
        <v>11</v>
      </c>
      <c r="F3688" s="1" t="s">
        <v>84</v>
      </c>
      <c r="G3688">
        <v>1.7404372590000002E-2</v>
      </c>
      <c r="H3688">
        <v>2151.1981078232698</v>
      </c>
      <c r="I3688">
        <v>0.51010387329000006</v>
      </c>
      <c r="J3688">
        <v>7.7117607600000011E-3</v>
      </c>
      <c r="K3688">
        <v>1.5622896329699998</v>
      </c>
      <c r="L3688">
        <v>9.6871002799999995E-2</v>
      </c>
      <c r="M3688">
        <v>9.3912402760000013E-2</v>
      </c>
      <c r="N3688">
        <v>5.7860251900000012E-3</v>
      </c>
      <c r="O3688">
        <v>9.0480911729999988E-2</v>
      </c>
    </row>
    <row r="3689" spans="1:15" x14ac:dyDescent="0.35">
      <c r="A3689">
        <v>2023</v>
      </c>
      <c r="B3689">
        <v>34037</v>
      </c>
      <c r="C3689">
        <v>2270002051</v>
      </c>
      <c r="D3689" s="1" t="s">
        <v>88</v>
      </c>
      <c r="E3689" s="1" t="s">
        <v>11</v>
      </c>
      <c r="F3689" s="1" t="s">
        <v>84</v>
      </c>
      <c r="G3689">
        <v>5.9880786130000002E-2</v>
      </c>
      <c r="H3689">
        <v>7383.0757212821391</v>
      </c>
      <c r="I3689">
        <v>1.8606452668100002</v>
      </c>
      <c r="J3689">
        <v>4.1634248700000008E-2</v>
      </c>
      <c r="K3689">
        <v>20.460022207019996</v>
      </c>
      <c r="L3689">
        <v>0.34378072662999998</v>
      </c>
      <c r="M3689">
        <v>0.33342562649000002</v>
      </c>
      <c r="N3689">
        <v>1.9918741699999999E-2</v>
      </c>
      <c r="O3689">
        <v>0.49070321728999994</v>
      </c>
    </row>
    <row r="3690" spans="1:15" x14ac:dyDescent="0.35">
      <c r="A3690">
        <v>2023</v>
      </c>
      <c r="B3690">
        <v>34037</v>
      </c>
      <c r="C3690">
        <v>2270002054</v>
      </c>
      <c r="D3690" s="1" t="s">
        <v>16</v>
      </c>
      <c r="E3690" s="1" t="s">
        <v>11</v>
      </c>
      <c r="F3690" s="1" t="s">
        <v>84</v>
      </c>
      <c r="G3690">
        <v>2.8130951199999998E-3</v>
      </c>
      <c r="H3690">
        <v>348.74835609053002</v>
      </c>
      <c r="I3690">
        <v>0.19926237408</v>
      </c>
      <c r="J3690">
        <v>3.7346262800000006E-3</v>
      </c>
      <c r="K3690">
        <v>0.8687900357399998</v>
      </c>
      <c r="L3690">
        <v>2.9809769330000003E-2</v>
      </c>
      <c r="M3690">
        <v>2.8980832209999995E-2</v>
      </c>
      <c r="N3690">
        <v>9.5680508000000014E-4</v>
      </c>
      <c r="O3690">
        <v>3.9015160139999998E-2</v>
      </c>
    </row>
    <row r="3691" spans="1:15" x14ac:dyDescent="0.35">
      <c r="A3691">
        <v>2023</v>
      </c>
      <c r="B3691">
        <v>34037</v>
      </c>
      <c r="C3691">
        <v>2270002057</v>
      </c>
      <c r="D3691" s="1" t="s">
        <v>45</v>
      </c>
      <c r="E3691" s="1" t="s">
        <v>11</v>
      </c>
      <c r="F3691" s="1" t="s">
        <v>84</v>
      </c>
      <c r="G3691">
        <v>2.2382404549999995E-2</v>
      </c>
      <c r="H3691">
        <v>2766.5804885736602</v>
      </c>
      <c r="I3691">
        <v>2.5284632456600002</v>
      </c>
      <c r="J3691">
        <v>2.54413148E-2</v>
      </c>
      <c r="K3691">
        <v>6.9407875090399989</v>
      </c>
      <c r="L3691">
        <v>0.44000357115000005</v>
      </c>
      <c r="M3691">
        <v>0.42677474884000005</v>
      </c>
      <c r="N3691">
        <v>7.763569330000001E-3</v>
      </c>
      <c r="O3691">
        <v>0.28218033690000005</v>
      </c>
    </row>
    <row r="3692" spans="1:15" x14ac:dyDescent="0.35">
      <c r="A3692">
        <v>2023</v>
      </c>
      <c r="B3692">
        <v>34037</v>
      </c>
      <c r="C3692">
        <v>2270002060</v>
      </c>
      <c r="D3692" s="1" t="s">
        <v>46</v>
      </c>
      <c r="E3692" s="1" t="s">
        <v>11</v>
      </c>
      <c r="F3692" s="1" t="s">
        <v>84</v>
      </c>
      <c r="G3692">
        <v>7.6251191940000004E-2</v>
      </c>
      <c r="H3692">
        <v>9406.3047784599294</v>
      </c>
      <c r="I3692">
        <v>5.3556668313500007</v>
      </c>
      <c r="J3692">
        <v>7.2660968270000015E-2</v>
      </c>
      <c r="K3692">
        <v>18.223732840719997</v>
      </c>
      <c r="L3692">
        <v>0.87493320937000019</v>
      </c>
      <c r="M3692">
        <v>0.8486783897900001</v>
      </c>
      <c r="N3692">
        <v>2.6357334409999999E-2</v>
      </c>
      <c r="O3692">
        <v>0.83773686072999998</v>
      </c>
    </row>
    <row r="3693" spans="1:15" x14ac:dyDescent="0.35">
      <c r="A3693">
        <v>2023</v>
      </c>
      <c r="B3693">
        <v>34037</v>
      </c>
      <c r="C3693">
        <v>2270002066</v>
      </c>
      <c r="D3693" s="1" t="s">
        <v>47</v>
      </c>
      <c r="E3693" s="1" t="s">
        <v>11</v>
      </c>
      <c r="F3693" s="1" t="s">
        <v>84</v>
      </c>
      <c r="G3693">
        <v>4.6387409420000005E-2</v>
      </c>
      <c r="H3693">
        <v>5716.1781061039601</v>
      </c>
      <c r="I3693">
        <v>12.596071016869997</v>
      </c>
      <c r="J3693">
        <v>0.11397775168999999</v>
      </c>
      <c r="K3693">
        <v>18.956913393329998</v>
      </c>
      <c r="L3693">
        <v>2.1570850858699999</v>
      </c>
      <c r="M3693">
        <v>2.09240153507</v>
      </c>
      <c r="N3693">
        <v>1.6776055890000002E-2</v>
      </c>
      <c r="O3693">
        <v>2.2864433689900001</v>
      </c>
    </row>
    <row r="3694" spans="1:15" x14ac:dyDescent="0.35">
      <c r="A3694">
        <v>2023</v>
      </c>
      <c r="B3694">
        <v>34037</v>
      </c>
      <c r="C3694">
        <v>2270002069</v>
      </c>
      <c r="D3694" s="1" t="s">
        <v>89</v>
      </c>
      <c r="E3694" s="1" t="s">
        <v>11</v>
      </c>
      <c r="F3694" s="1" t="s">
        <v>84</v>
      </c>
      <c r="G3694">
        <v>6.9769609139999994E-2</v>
      </c>
      <c r="H3694">
        <v>8604.8149569979305</v>
      </c>
      <c r="I3694">
        <v>3.7837352928099994</v>
      </c>
      <c r="J3694">
        <v>5.1526378639999988E-2</v>
      </c>
      <c r="K3694">
        <v>13.37928101114</v>
      </c>
      <c r="L3694">
        <v>0.59665064062999995</v>
      </c>
      <c r="M3694">
        <v>0.57880313942000017</v>
      </c>
      <c r="N3694">
        <v>2.3685334969999996E-2</v>
      </c>
      <c r="O3694">
        <v>0.57865763450000007</v>
      </c>
    </row>
    <row r="3695" spans="1:15" x14ac:dyDescent="0.35">
      <c r="A3695">
        <v>2023</v>
      </c>
      <c r="B3695">
        <v>34037</v>
      </c>
      <c r="C3695">
        <v>2270002072</v>
      </c>
      <c r="D3695" s="1" t="s">
        <v>48</v>
      </c>
      <c r="E3695" s="1" t="s">
        <v>11</v>
      </c>
      <c r="F3695" s="1" t="s">
        <v>84</v>
      </c>
      <c r="G3695">
        <v>3.1812666599999997E-2</v>
      </c>
      <c r="H3695">
        <v>3920.6387214311899</v>
      </c>
      <c r="I3695">
        <v>14.45463953164</v>
      </c>
      <c r="J3695">
        <v>0.11475818717000001</v>
      </c>
      <c r="K3695">
        <v>19.919084518409999</v>
      </c>
      <c r="L3695">
        <v>2.2742154441600002</v>
      </c>
      <c r="M3695">
        <v>2.2059339535200002</v>
      </c>
      <c r="N3695">
        <v>1.2213594800000002E-2</v>
      </c>
      <c r="O3695">
        <v>2.9020162630799997</v>
      </c>
    </row>
    <row r="3696" spans="1:15" x14ac:dyDescent="0.35">
      <c r="A3696">
        <v>2023</v>
      </c>
      <c r="B3696">
        <v>34037</v>
      </c>
      <c r="C3696">
        <v>2270002075</v>
      </c>
      <c r="D3696" s="1" t="s">
        <v>90</v>
      </c>
      <c r="E3696" s="1" t="s">
        <v>11</v>
      </c>
      <c r="F3696" s="1" t="s">
        <v>84</v>
      </c>
      <c r="G3696">
        <v>7.4416948100000007E-3</v>
      </c>
      <c r="H3696">
        <v>923.95271460799995</v>
      </c>
      <c r="I3696">
        <v>0.70084869799999994</v>
      </c>
      <c r="J3696">
        <v>9.148070690000001E-3</v>
      </c>
      <c r="K3696">
        <v>2.8582556583900001</v>
      </c>
      <c r="L3696">
        <v>9.5484296820000009E-2</v>
      </c>
      <c r="M3696">
        <v>9.2650257809999997E-2</v>
      </c>
      <c r="N3696">
        <v>2.6268047300000005E-3</v>
      </c>
      <c r="O3696">
        <v>0.11099379852000002</v>
      </c>
    </row>
    <row r="3697" spans="1:15" x14ac:dyDescent="0.35">
      <c r="A3697">
        <v>2023</v>
      </c>
      <c r="B3697">
        <v>34037</v>
      </c>
      <c r="C3697">
        <v>2270002078</v>
      </c>
      <c r="D3697" s="1" t="s">
        <v>49</v>
      </c>
      <c r="E3697" s="1" t="s">
        <v>11</v>
      </c>
      <c r="F3697" s="1" t="s">
        <v>84</v>
      </c>
      <c r="G3697">
        <v>0</v>
      </c>
      <c r="H3697">
        <v>12.140156703179999</v>
      </c>
      <c r="I3697">
        <v>4.5529812239999995E-2</v>
      </c>
      <c r="J3697">
        <v>4.0234314999999999E-4</v>
      </c>
      <c r="K3697">
        <v>6.3702494900000003E-2</v>
      </c>
      <c r="L3697">
        <v>6.8133781100000006E-3</v>
      </c>
      <c r="M3697">
        <v>6.6050415200000004E-3</v>
      </c>
      <c r="N3697">
        <v>0</v>
      </c>
      <c r="O3697">
        <v>1.035179321E-2</v>
      </c>
    </row>
    <row r="3698" spans="1:15" x14ac:dyDescent="0.35">
      <c r="A3698">
        <v>2023</v>
      </c>
      <c r="B3698">
        <v>34037</v>
      </c>
      <c r="C3698">
        <v>2270002081</v>
      </c>
      <c r="D3698" s="1" t="s">
        <v>50</v>
      </c>
      <c r="E3698" s="1" t="s">
        <v>11</v>
      </c>
      <c r="F3698" s="1" t="s">
        <v>84</v>
      </c>
      <c r="G3698">
        <v>7.2333582200000014E-3</v>
      </c>
      <c r="H3698">
        <v>886.89487562874024</v>
      </c>
      <c r="I3698">
        <v>0.81292716955999988</v>
      </c>
      <c r="J3698">
        <v>8.4007045100000025E-3</v>
      </c>
      <c r="K3698">
        <v>2.1187379255899996</v>
      </c>
      <c r="L3698">
        <v>0.11475818717000001</v>
      </c>
      <c r="M3698">
        <v>0.11130354763</v>
      </c>
      <c r="N3698">
        <v>2.5672799899999999E-3</v>
      </c>
      <c r="O3698">
        <v>0.11318960003999999</v>
      </c>
    </row>
    <row r="3699" spans="1:15" x14ac:dyDescent="0.35">
      <c r="A3699">
        <v>2023</v>
      </c>
      <c r="B3699">
        <v>34037</v>
      </c>
      <c r="C3699">
        <v>2270003010</v>
      </c>
      <c r="D3699" s="1" t="s">
        <v>51</v>
      </c>
      <c r="E3699" s="1" t="s">
        <v>18</v>
      </c>
      <c r="F3699" s="1" t="s">
        <v>84</v>
      </c>
      <c r="G3699">
        <v>3.3399993E-4</v>
      </c>
      <c r="H3699">
        <v>42.789375883650003</v>
      </c>
      <c r="I3699">
        <v>0.18352248959</v>
      </c>
      <c r="J3699">
        <v>1.3778874999999999E-3</v>
      </c>
      <c r="K3699">
        <v>0.23983840518000005</v>
      </c>
      <c r="L3699">
        <v>2.6022232169999999E-2</v>
      </c>
      <c r="M3699">
        <v>2.5239592070000007E-2</v>
      </c>
      <c r="N3699">
        <v>0</v>
      </c>
      <c r="O3699">
        <v>4.0728149880000002E-2</v>
      </c>
    </row>
    <row r="3700" spans="1:15" x14ac:dyDescent="0.35">
      <c r="A3700">
        <v>2023</v>
      </c>
      <c r="B3700">
        <v>34037</v>
      </c>
      <c r="C3700">
        <v>2270003020</v>
      </c>
      <c r="D3700" s="1" t="s">
        <v>52</v>
      </c>
      <c r="E3700" s="1" t="s">
        <v>18</v>
      </c>
      <c r="F3700" s="1" t="s">
        <v>84</v>
      </c>
      <c r="G3700">
        <v>4.9692134799999999E-3</v>
      </c>
      <c r="H3700">
        <v>619.1939603937999</v>
      </c>
      <c r="I3700">
        <v>0.11120764665999998</v>
      </c>
      <c r="J3700">
        <v>3.1801643500000013E-3</v>
      </c>
      <c r="K3700">
        <v>1.1464850732499998</v>
      </c>
      <c r="L3700">
        <v>1.4312393039999998E-2</v>
      </c>
      <c r="M3700">
        <v>1.401697396E-2</v>
      </c>
      <c r="N3700">
        <v>1.6733065800000001E-3</v>
      </c>
      <c r="O3700">
        <v>2.3141896140000003E-2</v>
      </c>
    </row>
    <row r="3701" spans="1:15" x14ac:dyDescent="0.35">
      <c r="A3701">
        <v>2023</v>
      </c>
      <c r="B3701">
        <v>34037</v>
      </c>
      <c r="C3701">
        <v>2270003030</v>
      </c>
      <c r="D3701" s="1" t="s">
        <v>17</v>
      </c>
      <c r="E3701" s="1" t="s">
        <v>18</v>
      </c>
      <c r="F3701" s="1" t="s">
        <v>84</v>
      </c>
      <c r="G3701">
        <v>2.0888774500000006E-3</v>
      </c>
      <c r="H3701">
        <v>270.45350786596998</v>
      </c>
      <c r="I3701">
        <v>9.6154501300000014E-2</v>
      </c>
      <c r="J3701">
        <v>1.8022768500000001E-3</v>
      </c>
      <c r="K3701">
        <v>0.44791154309000003</v>
      </c>
      <c r="L3701">
        <v>1.6105851410000004E-2</v>
      </c>
      <c r="M3701">
        <v>1.5519422490000002E-2</v>
      </c>
      <c r="N3701">
        <v>6.8894374999999995E-4</v>
      </c>
      <c r="O3701">
        <v>1.818150114E-2</v>
      </c>
    </row>
    <row r="3702" spans="1:15" x14ac:dyDescent="0.35">
      <c r="A3702">
        <v>2023</v>
      </c>
      <c r="B3702">
        <v>34037</v>
      </c>
      <c r="C3702">
        <v>2270003040</v>
      </c>
      <c r="D3702" s="1" t="s">
        <v>19</v>
      </c>
      <c r="E3702" s="1" t="s">
        <v>18</v>
      </c>
      <c r="F3702" s="1" t="s">
        <v>84</v>
      </c>
      <c r="G3702">
        <v>2.1913922800000001E-3</v>
      </c>
      <c r="H3702">
        <v>274.45041227582004</v>
      </c>
      <c r="I3702">
        <v>0.14224538933</v>
      </c>
      <c r="J3702">
        <v>2.4228773799999997E-3</v>
      </c>
      <c r="K3702">
        <v>0.54439122583999999</v>
      </c>
      <c r="L3702">
        <v>2.6022232169999999E-2</v>
      </c>
      <c r="M3702">
        <v>2.5239592070000007E-2</v>
      </c>
      <c r="N3702">
        <v>6.8894374999999995E-4</v>
      </c>
      <c r="O3702">
        <v>2.8111109620000005E-2</v>
      </c>
    </row>
    <row r="3703" spans="1:15" x14ac:dyDescent="0.35">
      <c r="A3703">
        <v>2023</v>
      </c>
      <c r="B3703">
        <v>34037</v>
      </c>
      <c r="C3703">
        <v>2270003050</v>
      </c>
      <c r="D3703" s="1" t="s">
        <v>53</v>
      </c>
      <c r="E3703" s="1" t="s">
        <v>18</v>
      </c>
      <c r="F3703" s="1" t="s">
        <v>84</v>
      </c>
      <c r="G3703">
        <v>0</v>
      </c>
      <c r="H3703">
        <v>10.578579162469998</v>
      </c>
      <c r="I3703">
        <v>2.7995367069999999E-2</v>
      </c>
      <c r="J3703">
        <v>2.8660060000000002E-4</v>
      </c>
      <c r="K3703">
        <v>4.7833640140000001E-2</v>
      </c>
      <c r="L3703">
        <v>4.6737944000000003E-3</v>
      </c>
      <c r="M3703">
        <v>4.5580518500000005E-3</v>
      </c>
      <c r="N3703">
        <v>0</v>
      </c>
      <c r="O3703">
        <v>7.3700446600000009E-3</v>
      </c>
    </row>
    <row r="3704" spans="1:15" x14ac:dyDescent="0.35">
      <c r="A3704">
        <v>2023</v>
      </c>
      <c r="B3704">
        <v>34037</v>
      </c>
      <c r="C3704">
        <v>2270003060</v>
      </c>
      <c r="D3704" s="1" t="s">
        <v>54</v>
      </c>
      <c r="E3704" s="1" t="s">
        <v>18</v>
      </c>
      <c r="F3704" s="1" t="s">
        <v>84</v>
      </c>
      <c r="G3704">
        <v>2.5395017779999998E-2</v>
      </c>
      <c r="H3704">
        <v>3110.6531708256398</v>
      </c>
      <c r="I3704">
        <v>1.9573509231100001</v>
      </c>
      <c r="J3704">
        <v>6.4083894160000002E-2</v>
      </c>
      <c r="K3704">
        <v>14.128539857409999</v>
      </c>
      <c r="L3704">
        <v>0.19681524588000002</v>
      </c>
      <c r="M3704">
        <v>0.19074923395000001</v>
      </c>
      <c r="N3704">
        <v>8.6432127100000006E-3</v>
      </c>
      <c r="O3704">
        <v>0.48722542923999995</v>
      </c>
    </row>
    <row r="3705" spans="1:15" x14ac:dyDescent="0.35">
      <c r="A3705">
        <v>2023</v>
      </c>
      <c r="B3705">
        <v>34037</v>
      </c>
      <c r="C3705">
        <v>2270003070</v>
      </c>
      <c r="D3705" s="1" t="s">
        <v>55</v>
      </c>
      <c r="E3705" s="1" t="s">
        <v>18</v>
      </c>
      <c r="F3705" s="1" t="s">
        <v>84</v>
      </c>
      <c r="G3705">
        <v>3.1801643500000013E-3</v>
      </c>
      <c r="H3705">
        <v>389.98399957374005</v>
      </c>
      <c r="I3705">
        <v>5.2353111140000005E-2</v>
      </c>
      <c r="J3705">
        <v>9.755443500000004E-4</v>
      </c>
      <c r="K3705">
        <v>0.25623967567</v>
      </c>
      <c r="L3705">
        <v>9.4589221100000002E-3</v>
      </c>
      <c r="M3705">
        <v>9.1249221799999981E-3</v>
      </c>
      <c r="N3705">
        <v>1.0229436800000004E-3</v>
      </c>
      <c r="O3705">
        <v>1.0905152829999999E-2</v>
      </c>
    </row>
    <row r="3706" spans="1:15" x14ac:dyDescent="0.35">
      <c r="A3706">
        <v>2023</v>
      </c>
      <c r="B3706">
        <v>34037</v>
      </c>
      <c r="C3706">
        <v>2270004031</v>
      </c>
      <c r="D3706" s="1" t="s">
        <v>25</v>
      </c>
      <c r="E3706" s="1" t="s">
        <v>22</v>
      </c>
      <c r="F3706" s="1" t="s">
        <v>84</v>
      </c>
      <c r="G3706">
        <v>0</v>
      </c>
      <c r="H3706">
        <v>6.7014936449999993E-2</v>
      </c>
      <c r="I3706">
        <v>3.0313525000000003E-4</v>
      </c>
      <c r="J3706">
        <v>0</v>
      </c>
      <c r="K3706">
        <v>5.7320120000000014E-4</v>
      </c>
      <c r="L3706">
        <v>0</v>
      </c>
      <c r="M3706">
        <v>0</v>
      </c>
      <c r="N3706">
        <v>0</v>
      </c>
      <c r="O3706">
        <v>0</v>
      </c>
    </row>
    <row r="3707" spans="1:15" x14ac:dyDescent="0.35">
      <c r="A3707">
        <v>2023</v>
      </c>
      <c r="B3707">
        <v>34037</v>
      </c>
      <c r="C3707">
        <v>2270004036</v>
      </c>
      <c r="D3707" s="1" t="s">
        <v>97</v>
      </c>
      <c r="E3707" s="1" t="s">
        <v>22</v>
      </c>
      <c r="F3707" s="1" t="s">
        <v>84</v>
      </c>
      <c r="G3707">
        <v>1.6865343000000002E-4</v>
      </c>
      <c r="H3707">
        <v>18.25026434011</v>
      </c>
      <c r="I3707">
        <v>2.6507248570000003E-2</v>
      </c>
      <c r="J3707">
        <v>2.6786132999999997E-4</v>
      </c>
      <c r="K3707">
        <v>0.10128354973000001</v>
      </c>
      <c r="L3707">
        <v>4.4621508800000006E-3</v>
      </c>
      <c r="M3707">
        <v>4.2934974499999994E-3</v>
      </c>
      <c r="N3707">
        <v>6.9445530000000007E-5</v>
      </c>
      <c r="O3707">
        <v>6.53780061E-3</v>
      </c>
    </row>
    <row r="3708" spans="1:15" x14ac:dyDescent="0.35">
      <c r="A3708">
        <v>2023</v>
      </c>
      <c r="B3708">
        <v>34037</v>
      </c>
      <c r="C3708">
        <v>2270004046</v>
      </c>
      <c r="D3708" s="1" t="s">
        <v>58</v>
      </c>
      <c r="E3708" s="1" t="s">
        <v>22</v>
      </c>
      <c r="F3708" s="1" t="s">
        <v>84</v>
      </c>
      <c r="G3708">
        <v>4.007999160000001E-3</v>
      </c>
      <c r="H3708">
        <v>486.02882323335996</v>
      </c>
      <c r="I3708">
        <v>1.01168689028</v>
      </c>
      <c r="J3708">
        <v>1.9004926709999998E-2</v>
      </c>
      <c r="K3708">
        <v>2.9061984272199997</v>
      </c>
      <c r="L3708">
        <v>0.14398373220000002</v>
      </c>
      <c r="M3708">
        <v>0.13964614235</v>
      </c>
      <c r="N3708">
        <v>1.6259072500000001E-3</v>
      </c>
      <c r="O3708">
        <v>0.24192507801000002</v>
      </c>
    </row>
    <row r="3709" spans="1:15" x14ac:dyDescent="0.35">
      <c r="A3709">
        <v>2023</v>
      </c>
      <c r="B3709">
        <v>34037</v>
      </c>
      <c r="C3709">
        <v>2270004056</v>
      </c>
      <c r="D3709" s="1" t="s">
        <v>60</v>
      </c>
      <c r="E3709" s="1" t="s">
        <v>22</v>
      </c>
      <c r="F3709" s="1" t="s">
        <v>84</v>
      </c>
      <c r="G3709">
        <v>8.2122095000000011E-4</v>
      </c>
      <c r="H3709">
        <v>100.32055407704</v>
      </c>
      <c r="I3709">
        <v>0.25566757677999996</v>
      </c>
      <c r="J3709">
        <v>5.1819593100000004E-3</v>
      </c>
      <c r="K3709">
        <v>0.63284829641000007</v>
      </c>
      <c r="L3709">
        <v>3.0460132229999996E-2</v>
      </c>
      <c r="M3709">
        <v>2.9457030130000002E-2</v>
      </c>
      <c r="N3709">
        <v>3.7588771000000002E-4</v>
      </c>
      <c r="O3709">
        <v>6.0334937849999999E-2</v>
      </c>
    </row>
    <row r="3710" spans="1:15" x14ac:dyDescent="0.35">
      <c r="A3710">
        <v>2023</v>
      </c>
      <c r="B3710">
        <v>34037</v>
      </c>
      <c r="C3710">
        <v>2270004066</v>
      </c>
      <c r="D3710" s="1" t="s">
        <v>61</v>
      </c>
      <c r="E3710" s="1" t="s">
        <v>22</v>
      </c>
      <c r="F3710" s="1" t="s">
        <v>84</v>
      </c>
      <c r="G3710">
        <v>5.3484081200000002E-3</v>
      </c>
      <c r="H3710">
        <v>661.26938552279</v>
      </c>
      <c r="I3710">
        <v>1.24276523789</v>
      </c>
      <c r="J3710">
        <v>1.1161991060000001E-2</v>
      </c>
      <c r="K3710">
        <v>3.69739245282</v>
      </c>
      <c r="L3710">
        <v>0.22464416413999999</v>
      </c>
      <c r="M3710">
        <v>0.21794652857999999</v>
      </c>
      <c r="N3710">
        <v>2.06793356E-3</v>
      </c>
      <c r="O3710">
        <v>0.27808305063000005</v>
      </c>
    </row>
    <row r="3711" spans="1:15" x14ac:dyDescent="0.35">
      <c r="A3711">
        <v>2023</v>
      </c>
      <c r="B3711">
        <v>34037</v>
      </c>
      <c r="C3711">
        <v>2270004071</v>
      </c>
      <c r="D3711" s="1" t="s">
        <v>26</v>
      </c>
      <c r="E3711" s="1" t="s">
        <v>22</v>
      </c>
      <c r="F3711" s="1" t="s">
        <v>84</v>
      </c>
      <c r="G3711">
        <v>6.2170284000000002E-4</v>
      </c>
      <c r="H3711">
        <v>78.104927927730003</v>
      </c>
      <c r="I3711">
        <v>5.8026700710000004E-2</v>
      </c>
      <c r="J3711">
        <v>1.3723759500000002E-3</v>
      </c>
      <c r="K3711">
        <v>0.25518256037999998</v>
      </c>
      <c r="L3711">
        <v>7.8704934000000028E-3</v>
      </c>
      <c r="M3711">
        <v>7.6720776000000004E-3</v>
      </c>
      <c r="N3711">
        <v>2.4581513000000005E-4</v>
      </c>
      <c r="O3711">
        <v>1.2626961050000001E-2</v>
      </c>
    </row>
    <row r="3712" spans="1:15" x14ac:dyDescent="0.35">
      <c r="A3712">
        <v>2023</v>
      </c>
      <c r="B3712">
        <v>34037</v>
      </c>
      <c r="C3712">
        <v>2270004076</v>
      </c>
      <c r="D3712" s="1" t="s">
        <v>62</v>
      </c>
      <c r="E3712" s="1" t="s">
        <v>22</v>
      </c>
      <c r="F3712" s="1" t="s">
        <v>84</v>
      </c>
      <c r="G3712">
        <v>0</v>
      </c>
      <c r="H3712">
        <v>1.8725380894000001</v>
      </c>
      <c r="I3712">
        <v>5.2062101300000005E-3</v>
      </c>
      <c r="J3712">
        <v>0</v>
      </c>
      <c r="K3712">
        <v>1.2537673940000002E-2</v>
      </c>
      <c r="L3712">
        <v>9.6562356000000013E-4</v>
      </c>
      <c r="M3712">
        <v>9.6562356000000013E-4</v>
      </c>
      <c r="N3712">
        <v>0</v>
      </c>
      <c r="O3712">
        <v>1.1453000900000002E-3</v>
      </c>
    </row>
    <row r="3713" spans="1:15" x14ac:dyDescent="0.35">
      <c r="A3713">
        <v>2023</v>
      </c>
      <c r="B3713">
        <v>34037</v>
      </c>
      <c r="C3713">
        <v>2270005010</v>
      </c>
      <c r="D3713" s="1" t="s">
        <v>63</v>
      </c>
      <c r="E3713" s="1" t="s">
        <v>28</v>
      </c>
      <c r="F3713" s="1" t="s">
        <v>84</v>
      </c>
      <c r="G3713">
        <v>0</v>
      </c>
      <c r="H3713">
        <v>3.770671817E-2</v>
      </c>
      <c r="I3713">
        <v>7.2752460000000016E-5</v>
      </c>
      <c r="J3713">
        <v>0</v>
      </c>
      <c r="K3713">
        <v>2.4581513000000005E-4</v>
      </c>
      <c r="L3713">
        <v>0</v>
      </c>
      <c r="M3713">
        <v>0</v>
      </c>
      <c r="N3713">
        <v>0</v>
      </c>
      <c r="O3713">
        <v>0</v>
      </c>
    </row>
    <row r="3714" spans="1:15" x14ac:dyDescent="0.35">
      <c r="A3714">
        <v>2023</v>
      </c>
      <c r="B3714">
        <v>34037</v>
      </c>
      <c r="C3714">
        <v>2270005015</v>
      </c>
      <c r="D3714" s="1" t="s">
        <v>64</v>
      </c>
      <c r="E3714" s="1" t="s">
        <v>28</v>
      </c>
      <c r="F3714" s="1" t="s">
        <v>84</v>
      </c>
      <c r="G3714">
        <v>1.5575640300000002E-2</v>
      </c>
      <c r="H3714">
        <v>1916.4234744796902</v>
      </c>
      <c r="I3714">
        <v>3.2548061693400001</v>
      </c>
      <c r="J3714">
        <v>2.822685217E-2</v>
      </c>
      <c r="K3714">
        <v>7.6671304327199996</v>
      </c>
      <c r="L3714">
        <v>0.59008748689000001</v>
      </c>
      <c r="M3714">
        <v>0.57237777443000004</v>
      </c>
      <c r="N3714">
        <v>5.8675961300000004E-3</v>
      </c>
      <c r="O3714">
        <v>0.54050227615999991</v>
      </c>
    </row>
    <row r="3715" spans="1:15" x14ac:dyDescent="0.35">
      <c r="A3715">
        <v>2023</v>
      </c>
      <c r="B3715">
        <v>34037</v>
      </c>
      <c r="C3715">
        <v>2270005020</v>
      </c>
      <c r="D3715" s="1" t="s">
        <v>91</v>
      </c>
      <c r="E3715" s="1" t="s">
        <v>28</v>
      </c>
      <c r="F3715" s="1" t="s">
        <v>84</v>
      </c>
      <c r="G3715">
        <v>1.3172604500000002E-3</v>
      </c>
      <c r="H3715">
        <v>171.94101556180999</v>
      </c>
      <c r="I3715">
        <v>0.32076559614000011</v>
      </c>
      <c r="J3715">
        <v>1.6898412300000003E-3</v>
      </c>
      <c r="K3715">
        <v>0.94831398607000006</v>
      </c>
      <c r="L3715">
        <v>8.559767842999999E-2</v>
      </c>
      <c r="M3715">
        <v>8.306677467000001E-2</v>
      </c>
      <c r="N3715">
        <v>5.4454114000000004E-4</v>
      </c>
      <c r="O3715">
        <v>7.180667802E-2</v>
      </c>
    </row>
    <row r="3716" spans="1:15" x14ac:dyDescent="0.35">
      <c r="A3716">
        <v>2023</v>
      </c>
      <c r="B3716">
        <v>34037</v>
      </c>
      <c r="C3716">
        <v>2270005025</v>
      </c>
      <c r="D3716" s="1" t="s">
        <v>65</v>
      </c>
      <c r="E3716" s="1" t="s">
        <v>28</v>
      </c>
      <c r="F3716" s="1" t="s">
        <v>84</v>
      </c>
      <c r="G3716">
        <v>0</v>
      </c>
      <c r="H3716">
        <v>0.97609991424000031</v>
      </c>
      <c r="I3716">
        <v>3.0434779100000004E-3</v>
      </c>
      <c r="J3716">
        <v>0</v>
      </c>
      <c r="K3716">
        <v>5.7496489600000018E-3</v>
      </c>
      <c r="L3716">
        <v>5.9304277999999992E-4</v>
      </c>
      <c r="M3716">
        <v>5.4454114000000004E-4</v>
      </c>
      <c r="N3716">
        <v>0</v>
      </c>
      <c r="O3716">
        <v>6.4374903999999994E-4</v>
      </c>
    </row>
    <row r="3717" spans="1:15" x14ac:dyDescent="0.35">
      <c r="A3717">
        <v>2023</v>
      </c>
      <c r="B3717">
        <v>34037</v>
      </c>
      <c r="C3717">
        <v>2270005030</v>
      </c>
      <c r="D3717" s="1" t="s">
        <v>66</v>
      </c>
      <c r="E3717" s="1" t="s">
        <v>28</v>
      </c>
      <c r="F3717" s="1" t="s">
        <v>84</v>
      </c>
      <c r="G3717">
        <v>0</v>
      </c>
      <c r="H3717">
        <v>0.17087348234000002</v>
      </c>
      <c r="I3717">
        <v>5.202903200000001E-4</v>
      </c>
      <c r="J3717">
        <v>0</v>
      </c>
      <c r="K3717">
        <v>7.1539918999999992E-4</v>
      </c>
      <c r="L3717">
        <v>0</v>
      </c>
      <c r="M3717">
        <v>0</v>
      </c>
      <c r="N3717">
        <v>0</v>
      </c>
      <c r="O3717">
        <v>0</v>
      </c>
    </row>
    <row r="3718" spans="1:15" x14ac:dyDescent="0.35">
      <c r="A3718">
        <v>2023</v>
      </c>
      <c r="B3718">
        <v>34037</v>
      </c>
      <c r="C3718">
        <v>2270005035</v>
      </c>
      <c r="D3718" s="1" t="s">
        <v>27</v>
      </c>
      <c r="E3718" s="1" t="s">
        <v>28</v>
      </c>
      <c r="F3718" s="1" t="s">
        <v>84</v>
      </c>
      <c r="G3718">
        <v>7.2752460000000016E-5</v>
      </c>
      <c r="H3718">
        <v>14.618297292720001</v>
      </c>
      <c r="I3718">
        <v>3.3189451789999998E-2</v>
      </c>
      <c r="J3718">
        <v>2.1715507000000001E-4</v>
      </c>
      <c r="K3718">
        <v>7.5521462720000002E-2</v>
      </c>
      <c r="L3718">
        <v>6.6215761699999999E-3</v>
      </c>
      <c r="M3718">
        <v>6.384579520000001E-3</v>
      </c>
      <c r="N3718">
        <v>0</v>
      </c>
      <c r="O3718">
        <v>8.4172391599999993E-3</v>
      </c>
    </row>
    <row r="3719" spans="1:15" x14ac:dyDescent="0.35">
      <c r="A3719">
        <v>2023</v>
      </c>
      <c r="B3719">
        <v>34037</v>
      </c>
      <c r="C3719">
        <v>2270005045</v>
      </c>
      <c r="D3719" s="1" t="s">
        <v>68</v>
      </c>
      <c r="E3719" s="1" t="s">
        <v>28</v>
      </c>
      <c r="F3719" s="1" t="s">
        <v>84</v>
      </c>
      <c r="G3719">
        <v>2.4250820000000003E-5</v>
      </c>
      <c r="H3719">
        <v>13.520872730639999</v>
      </c>
      <c r="I3719">
        <v>4.0675239000000002E-2</v>
      </c>
      <c r="J3719">
        <v>2.1715507000000001E-4</v>
      </c>
      <c r="K3719">
        <v>7.9163494960000011E-2</v>
      </c>
      <c r="L3719">
        <v>8.4414899800000012E-3</v>
      </c>
      <c r="M3719">
        <v>8.1912656100000016E-3</v>
      </c>
      <c r="N3719">
        <v>0</v>
      </c>
      <c r="O3719">
        <v>7.0426585900000005E-3</v>
      </c>
    </row>
    <row r="3720" spans="1:15" x14ac:dyDescent="0.35">
      <c r="A3720">
        <v>2023</v>
      </c>
      <c r="B3720">
        <v>34037</v>
      </c>
      <c r="C3720">
        <v>2270005055</v>
      </c>
      <c r="D3720" s="1" t="s">
        <v>69</v>
      </c>
      <c r="E3720" s="1" t="s">
        <v>28</v>
      </c>
      <c r="F3720" s="1" t="s">
        <v>84</v>
      </c>
      <c r="G3720">
        <v>2.4581513000000005E-4</v>
      </c>
      <c r="H3720">
        <v>37.300308598410005</v>
      </c>
      <c r="I3720">
        <v>7.0492724499999992E-2</v>
      </c>
      <c r="J3720">
        <v>3.7588771000000002E-4</v>
      </c>
      <c r="K3720">
        <v>0.15868854760000001</v>
      </c>
      <c r="L3720">
        <v>1.3846115909999998E-2</v>
      </c>
      <c r="M3720">
        <v>1.3442670449999999E-2</v>
      </c>
      <c r="N3720">
        <v>7.2752460000000016E-5</v>
      </c>
      <c r="O3720">
        <v>1.300615569E-2</v>
      </c>
    </row>
    <row r="3721" spans="1:15" x14ac:dyDescent="0.35">
      <c r="A3721">
        <v>2023</v>
      </c>
      <c r="B3721">
        <v>34037</v>
      </c>
      <c r="C3721">
        <v>2270005060</v>
      </c>
      <c r="D3721" s="1" t="s">
        <v>70</v>
      </c>
      <c r="E3721" s="1" t="s">
        <v>28</v>
      </c>
      <c r="F3721" s="1" t="s">
        <v>84</v>
      </c>
      <c r="G3721">
        <v>2.4581513000000005E-4</v>
      </c>
      <c r="H3721">
        <v>27.437713952550006</v>
      </c>
      <c r="I3721">
        <v>3.6154665690000004E-2</v>
      </c>
      <c r="J3721">
        <v>3.7588771000000002E-4</v>
      </c>
      <c r="K3721">
        <v>9.6695735510000005E-2</v>
      </c>
      <c r="L3721">
        <v>6.8387312400000006E-3</v>
      </c>
      <c r="M3721">
        <v>6.5829953199999999E-3</v>
      </c>
      <c r="N3721">
        <v>0</v>
      </c>
      <c r="O3721">
        <v>5.5931209400000015E-3</v>
      </c>
    </row>
    <row r="3722" spans="1:15" x14ac:dyDescent="0.35">
      <c r="A3722">
        <v>2023</v>
      </c>
      <c r="B3722">
        <v>34037</v>
      </c>
      <c r="C3722">
        <v>2270006005</v>
      </c>
      <c r="D3722" s="1" t="s">
        <v>29</v>
      </c>
      <c r="E3722" s="1" t="s">
        <v>30</v>
      </c>
      <c r="F3722" s="1" t="s">
        <v>84</v>
      </c>
      <c r="G3722">
        <v>8.0589884100000005E-3</v>
      </c>
      <c r="H3722">
        <v>993.01453380393014</v>
      </c>
      <c r="I3722">
        <v>2.1195315887900001</v>
      </c>
      <c r="J3722">
        <v>2.556477352E-2</v>
      </c>
      <c r="K3722">
        <v>5.5690630242500001</v>
      </c>
      <c r="L3722">
        <v>0.36398055737999996</v>
      </c>
      <c r="M3722">
        <v>0.35312170156999995</v>
      </c>
      <c r="N3722">
        <v>3.1118211300000011E-3</v>
      </c>
      <c r="O3722">
        <v>0.51299743704</v>
      </c>
    </row>
    <row r="3723" spans="1:15" x14ac:dyDescent="0.35">
      <c r="A3723">
        <v>2023</v>
      </c>
      <c r="B3723">
        <v>34037</v>
      </c>
      <c r="C3723">
        <v>2270006010</v>
      </c>
      <c r="D3723" s="1" t="s">
        <v>31</v>
      </c>
      <c r="E3723" s="1" t="s">
        <v>30</v>
      </c>
      <c r="F3723" s="1" t="s">
        <v>84</v>
      </c>
      <c r="G3723">
        <v>1.8959732000000003E-3</v>
      </c>
      <c r="H3723">
        <v>234.27743531576999</v>
      </c>
      <c r="I3723">
        <v>0.51853985171999983</v>
      </c>
      <c r="J3723">
        <v>6.0516819000000013E-3</v>
      </c>
      <c r="K3723">
        <v>1.3150062260499997</v>
      </c>
      <c r="L3723">
        <v>9.1005611289999996E-2</v>
      </c>
      <c r="M3723">
        <v>8.8227790090000008E-2</v>
      </c>
      <c r="N3723">
        <v>6.8894374999999995E-4</v>
      </c>
      <c r="O3723">
        <v>0.12401759117</v>
      </c>
    </row>
    <row r="3724" spans="1:15" x14ac:dyDescent="0.35">
      <c r="A3724">
        <v>2023</v>
      </c>
      <c r="B3724">
        <v>34037</v>
      </c>
      <c r="C3724">
        <v>2270006015</v>
      </c>
      <c r="D3724" s="1" t="s">
        <v>32</v>
      </c>
      <c r="E3724" s="1" t="s">
        <v>30</v>
      </c>
      <c r="F3724" s="1" t="s">
        <v>84</v>
      </c>
      <c r="G3724">
        <v>5.36273815E-3</v>
      </c>
      <c r="H3724">
        <v>649.96389133774994</v>
      </c>
      <c r="I3724">
        <v>0.56024354595000014</v>
      </c>
      <c r="J3724">
        <v>8.7699783599999998E-3</v>
      </c>
      <c r="K3724">
        <v>2.1131844878099999</v>
      </c>
      <c r="L3724">
        <v>8.7538846340000004E-2</v>
      </c>
      <c r="M3724">
        <v>8.4953929389999988E-2</v>
      </c>
      <c r="N3724">
        <v>1.8022768500000001E-3</v>
      </c>
      <c r="O3724">
        <v>0.1008282957</v>
      </c>
    </row>
    <row r="3725" spans="1:15" x14ac:dyDescent="0.35">
      <c r="A3725">
        <v>2023</v>
      </c>
      <c r="B3725">
        <v>34037</v>
      </c>
      <c r="C3725">
        <v>2270006025</v>
      </c>
      <c r="D3725" s="1" t="s">
        <v>71</v>
      </c>
      <c r="E3725" s="1" t="s">
        <v>30</v>
      </c>
      <c r="F3725" s="1" t="s">
        <v>84</v>
      </c>
      <c r="G3725">
        <v>2.7557749999999998E-3</v>
      </c>
      <c r="H3725">
        <v>330.61307921807003</v>
      </c>
      <c r="I3725">
        <v>1.46516179194</v>
      </c>
      <c r="J3725">
        <v>1.3328030209999999E-2</v>
      </c>
      <c r="K3725">
        <v>1.8496861007900001</v>
      </c>
      <c r="L3725">
        <v>0.21773268044000005</v>
      </c>
      <c r="M3725">
        <v>0.21132495241000004</v>
      </c>
      <c r="N3725">
        <v>1.0229436800000004E-3</v>
      </c>
      <c r="O3725">
        <v>0.30990233108999998</v>
      </c>
    </row>
    <row r="3726" spans="1:15" x14ac:dyDescent="0.35">
      <c r="A3726">
        <v>2023</v>
      </c>
      <c r="B3726">
        <v>34037</v>
      </c>
      <c r="C3726">
        <v>2270006030</v>
      </c>
      <c r="D3726" s="1" t="s">
        <v>72</v>
      </c>
      <c r="E3726" s="1" t="s">
        <v>30</v>
      </c>
      <c r="F3726" s="1" t="s">
        <v>84</v>
      </c>
      <c r="G3726">
        <v>2.8660060000000002E-4</v>
      </c>
      <c r="H3726">
        <v>31.758656716930002</v>
      </c>
      <c r="I3726">
        <v>6.8390619330000013E-2</v>
      </c>
      <c r="J3726">
        <v>6.8894374999999995E-4</v>
      </c>
      <c r="K3726">
        <v>0.18195169784000001</v>
      </c>
      <c r="L3726">
        <v>1.0836809609999999E-2</v>
      </c>
      <c r="M3726">
        <v>1.0550209009999999E-2</v>
      </c>
      <c r="N3726">
        <v>0</v>
      </c>
      <c r="O3726">
        <v>1.8652187510000001E-2</v>
      </c>
    </row>
    <row r="3727" spans="1:15" x14ac:dyDescent="0.35">
      <c r="A3727">
        <v>2023</v>
      </c>
      <c r="B3727">
        <v>34037</v>
      </c>
      <c r="C3727">
        <v>2270006035</v>
      </c>
      <c r="D3727" s="1" t="s">
        <v>33</v>
      </c>
      <c r="E3727" s="1" t="s">
        <v>30</v>
      </c>
      <c r="F3727" s="1" t="s">
        <v>84</v>
      </c>
      <c r="G3727">
        <v>2.8660060000000002E-4</v>
      </c>
      <c r="H3727">
        <v>28.18438898418</v>
      </c>
      <c r="I3727">
        <v>2.673322212E-2</v>
      </c>
      <c r="J3727">
        <v>4.0234314999999999E-4</v>
      </c>
      <c r="K3727">
        <v>0.10066625613000001</v>
      </c>
      <c r="L3727">
        <v>4.1557087000000008E-3</v>
      </c>
      <c r="M3727">
        <v>3.9628044500000003E-3</v>
      </c>
      <c r="N3727">
        <v>0</v>
      </c>
      <c r="O3727">
        <v>5.36273815E-3</v>
      </c>
    </row>
    <row r="3728" spans="1:15" x14ac:dyDescent="0.35">
      <c r="A3728">
        <v>2023</v>
      </c>
      <c r="B3728">
        <v>34037</v>
      </c>
      <c r="C3728">
        <v>2270007015</v>
      </c>
      <c r="D3728" s="1" t="s">
        <v>74</v>
      </c>
      <c r="E3728" s="1" t="s">
        <v>35</v>
      </c>
      <c r="F3728" s="1" t="s">
        <v>84</v>
      </c>
      <c r="G3728">
        <v>1.3778874999999999E-3</v>
      </c>
      <c r="H3728">
        <v>156.74781730706999</v>
      </c>
      <c r="I3728">
        <v>6.3189920750000003E-2</v>
      </c>
      <c r="J3728">
        <v>6.8894374999999995E-4</v>
      </c>
      <c r="K3728">
        <v>0.12741601289999999</v>
      </c>
      <c r="L3728">
        <v>9.4589221100000002E-3</v>
      </c>
      <c r="M3728">
        <v>9.1249221799999981E-3</v>
      </c>
      <c r="N3728">
        <v>4.0234314999999999E-4</v>
      </c>
      <c r="O3728">
        <v>8.4139322300000024E-3</v>
      </c>
    </row>
    <row r="3729" spans="1:15" x14ac:dyDescent="0.35">
      <c r="A3729">
        <v>2023</v>
      </c>
      <c r="B3729">
        <v>34037</v>
      </c>
      <c r="C3729">
        <v>2282005010</v>
      </c>
      <c r="D3729" s="3" t="s">
        <v>92</v>
      </c>
      <c r="E3729" s="3" t="s">
        <v>93</v>
      </c>
      <c r="F3729" s="3" t="s">
        <v>7</v>
      </c>
      <c r="G3729">
        <v>3.260522819684053E-2</v>
      </c>
      <c r="H3729">
        <v>2390.8809267532906</v>
      </c>
      <c r="I3729">
        <v>236.9961217601431</v>
      </c>
      <c r="J3729">
        <v>2.7357032463561439</v>
      </c>
      <c r="K3729">
        <v>14.065894607871089</v>
      </c>
      <c r="L3729">
        <v>0.53869602896759328</v>
      </c>
      <c r="M3729">
        <v>0.4956063676207686</v>
      </c>
      <c r="N3729">
        <v>1.4538135219340153E-2</v>
      </c>
      <c r="O3729">
        <v>45.904434780296057</v>
      </c>
    </row>
    <row r="3730" spans="1:15" x14ac:dyDescent="0.35">
      <c r="A3730">
        <v>2023</v>
      </c>
      <c r="B3730">
        <v>34037</v>
      </c>
      <c r="C3730">
        <v>2282005015</v>
      </c>
      <c r="D3730" s="3" t="s">
        <v>94</v>
      </c>
      <c r="E3730" s="3" t="s">
        <v>93</v>
      </c>
      <c r="F3730" s="3" t="s">
        <v>7</v>
      </c>
      <c r="G3730">
        <v>1.34677404490925E-2</v>
      </c>
      <c r="H3730">
        <v>1008.6391169830289</v>
      </c>
      <c r="I3730">
        <v>121.65487666269914</v>
      </c>
      <c r="J3730">
        <v>1.1079207829961906</v>
      </c>
      <c r="K3730">
        <v>6.7512076929635638</v>
      </c>
      <c r="L3730">
        <v>8.0933447542782616E-2</v>
      </c>
      <c r="M3730">
        <v>7.4484946236476252E-2</v>
      </c>
      <c r="N3730">
        <v>6.1019819055865791E-3</v>
      </c>
      <c r="O3730">
        <v>8.0714178637527763</v>
      </c>
    </row>
    <row r="3731" spans="1:15" x14ac:dyDescent="0.35">
      <c r="A3731">
        <v>2023</v>
      </c>
      <c r="B3731">
        <v>34037</v>
      </c>
      <c r="C3731">
        <v>2282010005</v>
      </c>
      <c r="D3731" s="1" t="s">
        <v>95</v>
      </c>
      <c r="E3731" s="1" t="s">
        <v>93</v>
      </c>
      <c r="F3731" s="1" t="s">
        <v>36</v>
      </c>
      <c r="G3731">
        <v>1.0676247056566768E-2</v>
      </c>
      <c r="H3731">
        <v>810.96461871793315</v>
      </c>
      <c r="I3731">
        <v>56.89809726649807</v>
      </c>
      <c r="J3731">
        <v>0.34702480684424875</v>
      </c>
      <c r="K3731">
        <v>4.6381182757242962</v>
      </c>
      <c r="L3731">
        <v>6.6098445023881611E-2</v>
      </c>
      <c r="M3731">
        <v>6.0824346573408454E-2</v>
      </c>
      <c r="N3731">
        <v>4.9281017034497497E-3</v>
      </c>
      <c r="O3731">
        <v>4.0274841919828317</v>
      </c>
    </row>
    <row r="3732" spans="1:15" x14ac:dyDescent="0.35">
      <c r="A3732">
        <v>2023</v>
      </c>
      <c r="B3732">
        <v>34037</v>
      </c>
      <c r="C3732">
        <v>2282020005</v>
      </c>
      <c r="D3732" s="1" t="s">
        <v>95</v>
      </c>
      <c r="E3732" s="1" t="s">
        <v>93</v>
      </c>
      <c r="F3732" s="1" t="s">
        <v>84</v>
      </c>
      <c r="G3732">
        <v>5.4361210963602578E-3</v>
      </c>
      <c r="H3732">
        <v>665.70880898771645</v>
      </c>
      <c r="I3732">
        <v>1.2850543925538915</v>
      </c>
      <c r="J3732">
        <v>2.5635118501516958E-2</v>
      </c>
      <c r="K3732">
        <v>5.6727765994799135</v>
      </c>
      <c r="L3732">
        <v>0.13184671207116855</v>
      </c>
      <c r="M3732">
        <v>0.12788238378389877</v>
      </c>
      <c r="N3732">
        <v>6.1019819055865791E-3</v>
      </c>
      <c r="O3732">
        <v>0.35203182925585635</v>
      </c>
    </row>
    <row r="3733" spans="1:15" x14ac:dyDescent="0.35">
      <c r="A3733">
        <v>2023</v>
      </c>
      <c r="B3733">
        <v>34037</v>
      </c>
      <c r="C3733">
        <v>2282020010</v>
      </c>
      <c r="D3733" s="1" t="s">
        <v>96</v>
      </c>
      <c r="E3733" s="1" t="s">
        <v>93</v>
      </c>
      <c r="F3733" s="1" t="s">
        <v>84</v>
      </c>
      <c r="G3733">
        <v>1.3588996106659619E-5</v>
      </c>
      <c r="H3733">
        <v>4.9929489155244289</v>
      </c>
      <c r="I3733">
        <v>1.6723350324030301E-2</v>
      </c>
      <c r="J3733">
        <v>3.4129286375572036E-4</v>
      </c>
      <c r="K3733">
        <v>2.7118409691928497E-2</v>
      </c>
      <c r="L3733">
        <v>2.6326066688170959E-3</v>
      </c>
      <c r="M3733">
        <v>2.5333024664991985E-3</v>
      </c>
      <c r="N3733">
        <v>1.3588996106659619E-5</v>
      </c>
      <c r="O3733">
        <v>5.0984868084794042E-3</v>
      </c>
    </row>
    <row r="3734" spans="1:15" x14ac:dyDescent="0.35">
      <c r="A3734">
        <v>2023</v>
      </c>
      <c r="B3734">
        <v>34039</v>
      </c>
      <c r="C3734">
        <v>2260001010</v>
      </c>
      <c r="D3734" t="s">
        <v>5</v>
      </c>
      <c r="E3734" t="s">
        <v>6</v>
      </c>
      <c r="F3734" t="s">
        <v>7</v>
      </c>
      <c r="G3734">
        <v>2.296111730000001E-3</v>
      </c>
      <c r="H3734">
        <v>130.29270248852001</v>
      </c>
      <c r="I3734">
        <v>19.314921635129998</v>
      </c>
      <c r="J3734">
        <v>0.40094101167999996</v>
      </c>
      <c r="K3734">
        <v>0.22600000544000001</v>
      </c>
      <c r="L3734">
        <v>0.62715266063999997</v>
      </c>
      <c r="M3734">
        <v>0.57686527844000002</v>
      </c>
      <c r="N3734">
        <v>7.3744539000000016E-4</v>
      </c>
      <c r="O3734">
        <v>17.12457985656</v>
      </c>
    </row>
    <row r="3735" spans="1:15" x14ac:dyDescent="0.35">
      <c r="A3735">
        <v>2023</v>
      </c>
      <c r="B3735">
        <v>34039</v>
      </c>
      <c r="C3735">
        <v>2260001030</v>
      </c>
      <c r="D3735" t="s">
        <v>8</v>
      </c>
      <c r="E3735" t="s">
        <v>6</v>
      </c>
      <c r="F3735" t="s">
        <v>7</v>
      </c>
      <c r="G3735">
        <v>8.7633645000000017E-4</v>
      </c>
      <c r="H3735">
        <v>60.273975697759987</v>
      </c>
      <c r="I3735">
        <v>10.238799821140002</v>
      </c>
      <c r="J3735">
        <v>8.4695988849999987E-2</v>
      </c>
      <c r="K3735">
        <v>0.11720421306000001</v>
      </c>
      <c r="L3735">
        <v>5.1978325740000005E-2</v>
      </c>
      <c r="M3735">
        <v>4.7845765550000009E-2</v>
      </c>
      <c r="N3735">
        <v>3.6155768000000003E-4</v>
      </c>
      <c r="O3735">
        <v>1.8715338849900001</v>
      </c>
    </row>
    <row r="3736" spans="1:15" x14ac:dyDescent="0.35">
      <c r="A3736">
        <v>2023</v>
      </c>
      <c r="B3736">
        <v>34039</v>
      </c>
      <c r="C3736">
        <v>2260001060</v>
      </c>
      <c r="D3736" t="s">
        <v>9</v>
      </c>
      <c r="E3736" t="s">
        <v>6</v>
      </c>
      <c r="F3736" t="s">
        <v>7</v>
      </c>
      <c r="G3736">
        <v>1.1386862300000007E-3</v>
      </c>
      <c r="H3736">
        <v>87.404718361509993</v>
      </c>
      <c r="I3736">
        <v>21.818642430530005</v>
      </c>
      <c r="J3736">
        <v>6.3659504809999989E-2</v>
      </c>
      <c r="K3736">
        <v>0.17573026020000002</v>
      </c>
      <c r="L3736">
        <v>1.1212697319999999E-2</v>
      </c>
      <c r="M3736">
        <v>1.028234768E-2</v>
      </c>
      <c r="N3736">
        <v>5.4233652000000023E-4</v>
      </c>
      <c r="O3736">
        <v>0.6536455791800001</v>
      </c>
    </row>
    <row r="3737" spans="1:15" x14ac:dyDescent="0.35">
      <c r="A3737">
        <v>2023</v>
      </c>
      <c r="B3737">
        <v>34039</v>
      </c>
      <c r="C3737">
        <v>2260002006</v>
      </c>
      <c r="D3737" t="s">
        <v>10</v>
      </c>
      <c r="E3737" t="s">
        <v>11</v>
      </c>
      <c r="F3737" t="s">
        <v>7</v>
      </c>
      <c r="G3737">
        <v>9.5680508000000014E-4</v>
      </c>
      <c r="H3737">
        <v>58.842203978030007</v>
      </c>
      <c r="I3737">
        <v>21.484420936220001</v>
      </c>
      <c r="J3737">
        <v>9.5442409040000009E-2</v>
      </c>
      <c r="K3737">
        <v>0.12923041516</v>
      </c>
      <c r="L3737">
        <v>0.78281316267000012</v>
      </c>
      <c r="M3737">
        <v>0.72018982925999997</v>
      </c>
      <c r="N3737">
        <v>3.4392072E-4</v>
      </c>
      <c r="O3737">
        <v>5.1517626298600003</v>
      </c>
    </row>
    <row r="3738" spans="1:15" x14ac:dyDescent="0.35">
      <c r="A3738">
        <v>2023</v>
      </c>
      <c r="B3738">
        <v>34039</v>
      </c>
      <c r="C3738">
        <v>2260002009</v>
      </c>
      <c r="D3738" t="s">
        <v>12</v>
      </c>
      <c r="E3738" t="s">
        <v>11</v>
      </c>
      <c r="F3738" t="s">
        <v>7</v>
      </c>
      <c r="G3738">
        <v>0</v>
      </c>
      <c r="H3738">
        <v>3.8154432399599996</v>
      </c>
      <c r="I3738">
        <v>0.80635519734000005</v>
      </c>
      <c r="J3738">
        <v>7.8616749200000006E-3</v>
      </c>
      <c r="K3738">
        <v>8.6332919200000028E-3</v>
      </c>
      <c r="L3738">
        <v>2.7720891880000001E-2</v>
      </c>
      <c r="M3738">
        <v>2.5488714130000003E-2</v>
      </c>
      <c r="N3738">
        <v>0</v>
      </c>
      <c r="O3738">
        <v>0.17912757962</v>
      </c>
    </row>
    <row r="3739" spans="1:15" x14ac:dyDescent="0.35">
      <c r="A3739">
        <v>2023</v>
      </c>
      <c r="B3739">
        <v>34039</v>
      </c>
      <c r="C3739">
        <v>2260002021</v>
      </c>
      <c r="D3739" t="s">
        <v>13</v>
      </c>
      <c r="E3739" t="s">
        <v>11</v>
      </c>
      <c r="F3739" t="s">
        <v>7</v>
      </c>
      <c r="G3739">
        <v>0</v>
      </c>
      <c r="H3739">
        <v>4.5609663576400008</v>
      </c>
      <c r="I3739">
        <v>0.97297376308000005</v>
      </c>
      <c r="J3739">
        <v>9.5900970000000006E-3</v>
      </c>
      <c r="K3739">
        <v>1.035179321E-2</v>
      </c>
      <c r="L3739">
        <v>3.3412118409999997E-2</v>
      </c>
      <c r="M3739">
        <v>3.0703742740000001E-2</v>
      </c>
      <c r="N3739">
        <v>0</v>
      </c>
      <c r="O3739">
        <v>0.21387128851000003</v>
      </c>
    </row>
    <row r="3740" spans="1:15" x14ac:dyDescent="0.35">
      <c r="A3740">
        <v>2023</v>
      </c>
      <c r="B3740">
        <v>34039</v>
      </c>
      <c r="C3740">
        <v>2260002027</v>
      </c>
      <c r="D3740" t="s">
        <v>14</v>
      </c>
      <c r="E3740" t="s">
        <v>11</v>
      </c>
      <c r="F3740" t="s">
        <v>7</v>
      </c>
      <c r="G3740">
        <v>0</v>
      </c>
      <c r="H3740">
        <v>3.3029616840000005E-2</v>
      </c>
      <c r="I3740">
        <v>7.3976024100000006E-3</v>
      </c>
      <c r="J3740">
        <v>0</v>
      </c>
      <c r="K3740">
        <v>0</v>
      </c>
      <c r="L3740">
        <v>2.8660060000000002E-4</v>
      </c>
      <c r="M3740">
        <v>2.8660060000000002E-4</v>
      </c>
      <c r="N3740">
        <v>0</v>
      </c>
      <c r="O3740">
        <v>1.8794385500000004E-3</v>
      </c>
    </row>
    <row r="3741" spans="1:15" x14ac:dyDescent="0.35">
      <c r="A3741">
        <v>2023</v>
      </c>
      <c r="B3741">
        <v>34039</v>
      </c>
      <c r="C3741">
        <v>2260002039</v>
      </c>
      <c r="D3741" t="s">
        <v>15</v>
      </c>
      <c r="E3741" t="s">
        <v>11</v>
      </c>
      <c r="F3741" t="s">
        <v>7</v>
      </c>
      <c r="G3741">
        <v>2.4603559199999998E-3</v>
      </c>
      <c r="H3741">
        <v>152.02158381575001</v>
      </c>
      <c r="I3741">
        <v>56.030268488149993</v>
      </c>
      <c r="J3741">
        <v>0.27219781754</v>
      </c>
      <c r="K3741">
        <v>0.33975398820000002</v>
      </c>
      <c r="L3741">
        <v>2.0438039940999997</v>
      </c>
      <c r="M3741">
        <v>1.8802829194599997</v>
      </c>
      <c r="N3741">
        <v>8.840526200000001E-4</v>
      </c>
      <c r="O3741">
        <v>13.16701689061</v>
      </c>
    </row>
    <row r="3742" spans="1:15" x14ac:dyDescent="0.35">
      <c r="A3742">
        <v>2023</v>
      </c>
      <c r="B3742">
        <v>34039</v>
      </c>
      <c r="C3742">
        <v>2260002054</v>
      </c>
      <c r="D3742" t="s">
        <v>16</v>
      </c>
      <c r="E3742" t="s">
        <v>11</v>
      </c>
      <c r="F3742" t="s">
        <v>7</v>
      </c>
      <c r="G3742">
        <v>0</v>
      </c>
      <c r="H3742">
        <v>0.88799337825000002</v>
      </c>
      <c r="I3742">
        <v>0.19835847987999999</v>
      </c>
      <c r="J3742">
        <v>1.9984880300000004E-3</v>
      </c>
      <c r="K3742">
        <v>2.0293527100000001E-3</v>
      </c>
      <c r="L3742">
        <v>6.7560579900000006E-3</v>
      </c>
      <c r="M3742">
        <v>6.2523023200000017E-3</v>
      </c>
      <c r="N3742">
        <v>0</v>
      </c>
      <c r="O3742">
        <v>4.353132421E-2</v>
      </c>
    </row>
    <row r="3743" spans="1:15" x14ac:dyDescent="0.35">
      <c r="A3743">
        <v>2023</v>
      </c>
      <c r="B3743">
        <v>34039</v>
      </c>
      <c r="C3743">
        <v>2260003030</v>
      </c>
      <c r="D3743" t="s">
        <v>17</v>
      </c>
      <c r="E3743" t="s">
        <v>18</v>
      </c>
      <c r="F3743" t="s">
        <v>7</v>
      </c>
      <c r="G3743">
        <v>0</v>
      </c>
      <c r="H3743">
        <v>6.9800308473500001</v>
      </c>
      <c r="I3743">
        <v>1.5594589008899997</v>
      </c>
      <c r="J3743">
        <v>1.5519422490000002E-2</v>
      </c>
      <c r="K3743">
        <v>1.5912947160000003E-2</v>
      </c>
      <c r="L3743">
        <v>5.3389282539999992E-2</v>
      </c>
      <c r="M3743">
        <v>4.9172946789999991E-2</v>
      </c>
      <c r="N3743">
        <v>0</v>
      </c>
      <c r="O3743">
        <v>0.37311760497000002</v>
      </c>
    </row>
    <row r="3744" spans="1:15" x14ac:dyDescent="0.35">
      <c r="A3744">
        <v>2023</v>
      </c>
      <c r="B3744">
        <v>34039</v>
      </c>
      <c r="C3744">
        <v>2260003040</v>
      </c>
      <c r="D3744" t="s">
        <v>19</v>
      </c>
      <c r="E3744" t="s">
        <v>18</v>
      </c>
      <c r="F3744" t="s">
        <v>7</v>
      </c>
      <c r="G3744">
        <v>0</v>
      </c>
      <c r="H3744">
        <v>0.56354827132999996</v>
      </c>
      <c r="I3744">
        <v>0.12597749834999999</v>
      </c>
      <c r="J3744">
        <v>1.3778874999999999E-3</v>
      </c>
      <c r="K3744">
        <v>1.3778874999999999E-3</v>
      </c>
      <c r="L3744">
        <v>4.2802697300000003E-3</v>
      </c>
      <c r="M3744">
        <v>3.9848506500000007E-3</v>
      </c>
      <c r="N3744">
        <v>0</v>
      </c>
      <c r="O3744">
        <v>2.9078937800000003E-2</v>
      </c>
    </row>
    <row r="3745" spans="1:15" x14ac:dyDescent="0.35">
      <c r="A3745">
        <v>2023</v>
      </c>
      <c r="B3745">
        <v>34039</v>
      </c>
      <c r="C3745">
        <v>2260004015</v>
      </c>
      <c r="D3745" t="s">
        <v>20</v>
      </c>
      <c r="E3745" t="s">
        <v>21</v>
      </c>
      <c r="F3745" t="s">
        <v>7</v>
      </c>
      <c r="G3745">
        <v>1.5873264000000004E-4</v>
      </c>
      <c r="H3745">
        <v>15.772218549229999</v>
      </c>
      <c r="I3745">
        <v>3.0596201376399992</v>
      </c>
      <c r="J3745">
        <v>2.8807769540000003E-2</v>
      </c>
      <c r="K3745">
        <v>3.5388560239999999E-2</v>
      </c>
      <c r="L3745">
        <v>0.10946048530999998</v>
      </c>
      <c r="M3745">
        <v>0.10074231552</v>
      </c>
      <c r="N3745">
        <v>2.8660060000000004E-5</v>
      </c>
      <c r="O3745">
        <v>0.80100678922000024</v>
      </c>
    </row>
    <row r="3746" spans="1:15" x14ac:dyDescent="0.35">
      <c r="A3746">
        <v>2023</v>
      </c>
      <c r="B3746">
        <v>34039</v>
      </c>
      <c r="C3746">
        <v>2260004016</v>
      </c>
      <c r="D3746" t="s">
        <v>20</v>
      </c>
      <c r="E3746" t="s">
        <v>22</v>
      </c>
      <c r="F3746" t="s">
        <v>7</v>
      </c>
      <c r="G3746">
        <v>1.6170887700000002E-3</v>
      </c>
      <c r="H3746">
        <v>104.95033875029002</v>
      </c>
      <c r="I3746">
        <v>20.606643767050002</v>
      </c>
      <c r="J3746">
        <v>0.19540428908000002</v>
      </c>
      <c r="K3746">
        <v>0.23587449842000002</v>
      </c>
      <c r="L3746">
        <v>0.73554941679999997</v>
      </c>
      <c r="M3746">
        <v>0.67674668985000008</v>
      </c>
      <c r="N3746">
        <v>6.2170284000000002E-4</v>
      </c>
      <c r="O3746">
        <v>4.9666384838399988</v>
      </c>
    </row>
    <row r="3747" spans="1:15" x14ac:dyDescent="0.35">
      <c r="A3747">
        <v>2023</v>
      </c>
      <c r="B3747">
        <v>34039</v>
      </c>
      <c r="C3747">
        <v>2260004020</v>
      </c>
      <c r="D3747" t="s">
        <v>23</v>
      </c>
      <c r="E3747" t="s">
        <v>21</v>
      </c>
      <c r="F3747" t="s">
        <v>7</v>
      </c>
      <c r="G3747">
        <v>3.1173326800000008E-3</v>
      </c>
      <c r="H3747">
        <v>210.90890754670002</v>
      </c>
      <c r="I3747">
        <v>42.383235275699995</v>
      </c>
      <c r="J3747">
        <v>0.40661460124999993</v>
      </c>
      <c r="K3747">
        <v>0.47302436951000004</v>
      </c>
      <c r="L3747">
        <v>1.4649446368700001</v>
      </c>
      <c r="M3747">
        <v>1.34775144691</v>
      </c>
      <c r="N3747">
        <v>1.2676565000000002E-3</v>
      </c>
      <c r="O3747">
        <v>14.848758346730001</v>
      </c>
    </row>
    <row r="3748" spans="1:15" x14ac:dyDescent="0.35">
      <c r="A3748">
        <v>2023</v>
      </c>
      <c r="B3748">
        <v>34039</v>
      </c>
      <c r="C3748">
        <v>2260004021</v>
      </c>
      <c r="D3748" t="s">
        <v>23</v>
      </c>
      <c r="E3748" t="s">
        <v>22</v>
      </c>
      <c r="F3748" t="s">
        <v>7</v>
      </c>
      <c r="G3748">
        <v>1.7198240619999999E-2</v>
      </c>
      <c r="H3748">
        <v>1055.1856731964901</v>
      </c>
      <c r="I3748">
        <v>376.50301613507003</v>
      </c>
      <c r="J3748">
        <v>1.9275422560900002</v>
      </c>
      <c r="K3748">
        <v>2.3627860526600002</v>
      </c>
      <c r="L3748">
        <v>13.691487170129998</v>
      </c>
      <c r="M3748">
        <v>12.596132746230001</v>
      </c>
      <c r="N3748">
        <v>6.2919854800000015E-3</v>
      </c>
      <c r="O3748">
        <v>105.58058669741001</v>
      </c>
    </row>
    <row r="3749" spans="1:15" x14ac:dyDescent="0.35">
      <c r="A3749">
        <v>2023</v>
      </c>
      <c r="B3749">
        <v>34039</v>
      </c>
      <c r="C3749">
        <v>2260004025</v>
      </c>
      <c r="D3749" t="s">
        <v>24</v>
      </c>
      <c r="E3749" t="s">
        <v>21</v>
      </c>
      <c r="F3749" t="s">
        <v>7</v>
      </c>
      <c r="G3749">
        <v>4.2890882099999991E-3</v>
      </c>
      <c r="H3749">
        <v>292.18643246628</v>
      </c>
      <c r="I3749">
        <v>54.203360521200004</v>
      </c>
      <c r="J3749">
        <v>0.49827608698999992</v>
      </c>
      <c r="K3749">
        <v>0.66148631021000004</v>
      </c>
      <c r="L3749">
        <v>2.1089990167400003</v>
      </c>
      <c r="M3749">
        <v>1.9402574019399998</v>
      </c>
      <c r="N3749">
        <v>1.8408577000000005E-3</v>
      </c>
      <c r="O3749">
        <v>16.0676563685</v>
      </c>
    </row>
    <row r="3750" spans="1:15" x14ac:dyDescent="0.35">
      <c r="A3750">
        <v>2023</v>
      </c>
      <c r="B3750">
        <v>34039</v>
      </c>
      <c r="C3750">
        <v>2260004026</v>
      </c>
      <c r="D3750" t="s">
        <v>24</v>
      </c>
      <c r="E3750" t="s">
        <v>22</v>
      </c>
      <c r="F3750" t="s">
        <v>7</v>
      </c>
      <c r="G3750">
        <v>1.3770056519999999E-2</v>
      </c>
      <c r="H3750">
        <v>923.17305846117017</v>
      </c>
      <c r="I3750">
        <v>206.18857251618999</v>
      </c>
      <c r="J3750">
        <v>1.8280753132400001</v>
      </c>
      <c r="K3750">
        <v>2.07694714887</v>
      </c>
      <c r="L3750">
        <v>7.162459845419999</v>
      </c>
      <c r="M3750">
        <v>6.5894746981800001</v>
      </c>
      <c r="N3750">
        <v>5.5380054400000012E-3</v>
      </c>
      <c r="O3750">
        <v>52.90274274758</v>
      </c>
    </row>
    <row r="3751" spans="1:15" x14ac:dyDescent="0.35">
      <c r="A3751">
        <v>2023</v>
      </c>
      <c r="B3751">
        <v>34039</v>
      </c>
      <c r="C3751">
        <v>2260004030</v>
      </c>
      <c r="D3751" t="s">
        <v>25</v>
      </c>
      <c r="E3751" t="s">
        <v>21</v>
      </c>
      <c r="F3751" t="s">
        <v>7</v>
      </c>
      <c r="G3751">
        <v>2.7789235100000001E-3</v>
      </c>
      <c r="H3751">
        <v>188.05020476648997</v>
      </c>
      <c r="I3751">
        <v>37.003381558329991</v>
      </c>
      <c r="J3751">
        <v>0.35121029603000004</v>
      </c>
      <c r="K3751">
        <v>0.4228791852999999</v>
      </c>
      <c r="L3751">
        <v>1.3204979344699996</v>
      </c>
      <c r="M3751">
        <v>1.2148657717899998</v>
      </c>
      <c r="N3751">
        <v>1.1177423400000005E-3</v>
      </c>
      <c r="O3751">
        <v>9.7558965494100018</v>
      </c>
    </row>
    <row r="3752" spans="1:15" x14ac:dyDescent="0.35">
      <c r="A3752">
        <v>2023</v>
      </c>
      <c r="B3752">
        <v>34039</v>
      </c>
      <c r="C3752">
        <v>2260004031</v>
      </c>
      <c r="D3752" t="s">
        <v>25</v>
      </c>
      <c r="E3752" t="s">
        <v>22</v>
      </c>
      <c r="F3752" t="s">
        <v>7</v>
      </c>
      <c r="G3752">
        <v>1.3220003829999999E-2</v>
      </c>
      <c r="H3752">
        <v>862.02489471560023</v>
      </c>
      <c r="I3752">
        <v>229.74974439010001</v>
      </c>
      <c r="J3752">
        <v>1.6132571404399998</v>
      </c>
      <c r="K3752">
        <v>1.9255415634400002</v>
      </c>
      <c r="L3752">
        <v>8.1437946298499995</v>
      </c>
      <c r="M3752">
        <v>7.4923206013699994</v>
      </c>
      <c r="N3752">
        <v>5.1819593100000004E-3</v>
      </c>
      <c r="O3752">
        <v>52.885050672080006</v>
      </c>
    </row>
    <row r="3753" spans="1:15" x14ac:dyDescent="0.35">
      <c r="A3753">
        <v>2023</v>
      </c>
      <c r="B3753">
        <v>34039</v>
      </c>
      <c r="C3753">
        <v>2260004035</v>
      </c>
      <c r="D3753" t="s">
        <v>97</v>
      </c>
      <c r="E3753" t="s">
        <v>21</v>
      </c>
      <c r="F3753" t="s">
        <v>7</v>
      </c>
      <c r="G3753">
        <v>1.90589399E-3</v>
      </c>
      <c r="H3753">
        <v>94.192846958649994</v>
      </c>
      <c r="I3753">
        <v>47.247763477309995</v>
      </c>
      <c r="J3753">
        <v>0.64449309924999998</v>
      </c>
      <c r="K3753">
        <v>0.15786953126999997</v>
      </c>
      <c r="L3753">
        <v>0.52506993616000008</v>
      </c>
      <c r="M3753">
        <v>0.48307412977999997</v>
      </c>
      <c r="N3753">
        <v>5.4674576000000006E-4</v>
      </c>
      <c r="O3753">
        <v>18.067278675490002</v>
      </c>
    </row>
    <row r="3754" spans="1:15" x14ac:dyDescent="0.35">
      <c r="A3754">
        <v>2023</v>
      </c>
      <c r="B3754">
        <v>34039</v>
      </c>
      <c r="C3754">
        <v>2260004036</v>
      </c>
      <c r="D3754" t="s">
        <v>97</v>
      </c>
      <c r="E3754" t="s">
        <v>22</v>
      </c>
      <c r="F3754" t="s">
        <v>7</v>
      </c>
      <c r="G3754">
        <v>6.0924673699999992E-3</v>
      </c>
      <c r="H3754">
        <v>298.29996828730998</v>
      </c>
      <c r="I3754">
        <v>149.59443829142998</v>
      </c>
      <c r="J3754">
        <v>2.0404673017300001</v>
      </c>
      <c r="K3754">
        <v>0.49984687874</v>
      </c>
      <c r="L3754">
        <v>1.66263401458</v>
      </c>
      <c r="M3754">
        <v>1.5296193691899997</v>
      </c>
      <c r="N3754">
        <v>1.8077884000000002E-3</v>
      </c>
      <c r="O3754">
        <v>55.403843352110009</v>
      </c>
    </row>
    <row r="3755" spans="1:15" x14ac:dyDescent="0.35">
      <c r="A3755">
        <v>2023</v>
      </c>
      <c r="B3755">
        <v>34039</v>
      </c>
      <c r="C3755">
        <v>2260004071</v>
      </c>
      <c r="D3755" t="s">
        <v>26</v>
      </c>
      <c r="E3755" t="s">
        <v>22</v>
      </c>
      <c r="F3755" t="s">
        <v>7</v>
      </c>
      <c r="G3755">
        <v>0</v>
      </c>
      <c r="H3755">
        <v>0.43330262866000008</v>
      </c>
      <c r="I3755">
        <v>8.9574812910000023E-2</v>
      </c>
      <c r="J3755">
        <v>9.6562356000000013E-4</v>
      </c>
      <c r="K3755">
        <v>9.9428362000000023E-4</v>
      </c>
      <c r="L3755">
        <v>3.020329400000001E-3</v>
      </c>
      <c r="M3755">
        <v>2.8064812600000007E-3</v>
      </c>
      <c r="N3755">
        <v>0</v>
      </c>
      <c r="O3755">
        <v>1.8561798090000001E-2</v>
      </c>
    </row>
    <row r="3756" spans="1:15" x14ac:dyDescent="0.35">
      <c r="A3756">
        <v>2023</v>
      </c>
      <c r="B3756">
        <v>34039</v>
      </c>
      <c r="C3756">
        <v>2260005035</v>
      </c>
      <c r="D3756" t="s">
        <v>27</v>
      </c>
      <c r="E3756" t="s">
        <v>28</v>
      </c>
      <c r="F3756" t="s">
        <v>7</v>
      </c>
      <c r="G3756">
        <v>0</v>
      </c>
      <c r="H3756">
        <v>1.29300963E-3</v>
      </c>
      <c r="I3756">
        <v>2.4581513000000005E-4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</row>
    <row r="3757" spans="1:15" x14ac:dyDescent="0.35">
      <c r="A3757">
        <v>2023</v>
      </c>
      <c r="B3757">
        <v>34039</v>
      </c>
      <c r="C3757">
        <v>2260006005</v>
      </c>
      <c r="D3757" t="s">
        <v>29</v>
      </c>
      <c r="E3757" t="s">
        <v>30</v>
      </c>
      <c r="F3757" t="s">
        <v>7</v>
      </c>
      <c r="G3757">
        <v>6.8894374999999995E-4</v>
      </c>
      <c r="H3757">
        <v>38.746118235990004</v>
      </c>
      <c r="I3757">
        <v>8.0592309182000008</v>
      </c>
      <c r="J3757">
        <v>7.8375343309999998E-2</v>
      </c>
      <c r="K3757">
        <v>8.7709704390000018E-2</v>
      </c>
      <c r="L3757">
        <v>0.28040451549000001</v>
      </c>
      <c r="M3757">
        <v>0.2579515631</v>
      </c>
      <c r="N3757">
        <v>2.8660060000000002E-4</v>
      </c>
      <c r="O3757">
        <v>2.2681384091300001</v>
      </c>
    </row>
    <row r="3758" spans="1:15" x14ac:dyDescent="0.35">
      <c r="A3758">
        <v>2023</v>
      </c>
      <c r="B3758">
        <v>34039</v>
      </c>
      <c r="C3758">
        <v>2260006010</v>
      </c>
      <c r="D3758" t="s">
        <v>31</v>
      </c>
      <c r="E3758" t="s">
        <v>30</v>
      </c>
      <c r="F3758" t="s">
        <v>7</v>
      </c>
      <c r="G3758">
        <v>3.8007648799999998E-3</v>
      </c>
      <c r="H3758">
        <v>258.50266077987999</v>
      </c>
      <c r="I3758">
        <v>52.149287407139994</v>
      </c>
      <c r="J3758">
        <v>0.49817577678000002</v>
      </c>
      <c r="K3758">
        <v>0.59706951843</v>
      </c>
      <c r="L3758">
        <v>2.0733161397300002</v>
      </c>
      <c r="M3758">
        <v>1.9074019500799997</v>
      </c>
      <c r="N3758">
        <v>1.4936300500000001E-3</v>
      </c>
      <c r="O3758">
        <v>15.992901011230003</v>
      </c>
    </row>
    <row r="3759" spans="1:15" x14ac:dyDescent="0.35">
      <c r="A3759">
        <v>2023</v>
      </c>
      <c r="B3759">
        <v>34039</v>
      </c>
      <c r="C3759">
        <v>2260006015</v>
      </c>
      <c r="D3759" t="s">
        <v>32</v>
      </c>
      <c r="E3759" t="s">
        <v>30</v>
      </c>
      <c r="F3759" t="s">
        <v>7</v>
      </c>
      <c r="G3759">
        <v>0</v>
      </c>
      <c r="H3759">
        <v>9.6997768450000008E-2</v>
      </c>
      <c r="I3759">
        <v>2.1741962439999998E-2</v>
      </c>
      <c r="J3759">
        <v>2.8660060000000002E-4</v>
      </c>
      <c r="K3759">
        <v>2.8660060000000002E-4</v>
      </c>
      <c r="L3759">
        <v>6.8894374999999995E-4</v>
      </c>
      <c r="M3759">
        <v>6.8894374999999995E-4</v>
      </c>
      <c r="N3759">
        <v>0</v>
      </c>
      <c r="O3759">
        <v>5.8675961300000004E-3</v>
      </c>
    </row>
    <row r="3760" spans="1:15" x14ac:dyDescent="0.35">
      <c r="A3760">
        <v>2023</v>
      </c>
      <c r="B3760">
        <v>34039</v>
      </c>
      <c r="C3760">
        <v>2260006035</v>
      </c>
      <c r="D3760" t="s">
        <v>33</v>
      </c>
      <c r="E3760" t="s">
        <v>30</v>
      </c>
      <c r="F3760" t="s">
        <v>7</v>
      </c>
      <c r="G3760">
        <v>0</v>
      </c>
      <c r="H3760">
        <v>1.5702957105000002</v>
      </c>
      <c r="I3760">
        <v>0.35081456674</v>
      </c>
      <c r="J3760">
        <v>3.4755834300000004E-3</v>
      </c>
      <c r="K3760">
        <v>3.5692797800000002E-3</v>
      </c>
      <c r="L3760">
        <v>1.195014271E-2</v>
      </c>
      <c r="M3760">
        <v>1.1191753430000001E-2</v>
      </c>
      <c r="N3760">
        <v>0</v>
      </c>
      <c r="O3760">
        <v>9.9490091359999977E-2</v>
      </c>
    </row>
    <row r="3761" spans="1:15" x14ac:dyDescent="0.35">
      <c r="A3761">
        <v>2023</v>
      </c>
      <c r="B3761">
        <v>34039</v>
      </c>
      <c r="C3761">
        <v>2265001010</v>
      </c>
      <c r="D3761" t="s">
        <v>5</v>
      </c>
      <c r="E3761" t="s">
        <v>6</v>
      </c>
      <c r="F3761" t="s">
        <v>36</v>
      </c>
      <c r="G3761">
        <v>7.3744539000000016E-4</v>
      </c>
      <c r="H3761">
        <v>58.847555693080004</v>
      </c>
      <c r="I3761">
        <v>7.1012177064400017</v>
      </c>
      <c r="J3761">
        <v>8.0438867629999994E-2</v>
      </c>
      <c r="K3761">
        <v>0.14644298581000001</v>
      </c>
      <c r="L3761">
        <v>1.7686563950000001E-2</v>
      </c>
      <c r="M3761">
        <v>1.6332927269999999E-2</v>
      </c>
      <c r="N3761">
        <v>3.6155768000000003E-4</v>
      </c>
      <c r="O3761">
        <v>0.81079089278000005</v>
      </c>
    </row>
    <row r="3762" spans="1:15" x14ac:dyDescent="0.35">
      <c r="A3762">
        <v>2023</v>
      </c>
      <c r="B3762">
        <v>34039</v>
      </c>
      <c r="C3762">
        <v>2265001030</v>
      </c>
      <c r="D3762" t="s">
        <v>8</v>
      </c>
      <c r="E3762" t="s">
        <v>6</v>
      </c>
      <c r="F3762" t="s">
        <v>36</v>
      </c>
      <c r="G3762">
        <v>7.4813779700000013E-3</v>
      </c>
      <c r="H3762">
        <v>560.15005793658997</v>
      </c>
      <c r="I3762">
        <v>87.498006856809994</v>
      </c>
      <c r="J3762">
        <v>0.55721880730999995</v>
      </c>
      <c r="K3762">
        <v>1.0164687110599999</v>
      </c>
      <c r="L3762">
        <v>0.15798527381999999</v>
      </c>
      <c r="M3762">
        <v>0.14538146127999999</v>
      </c>
      <c r="N3762">
        <v>3.3907055600000007E-3</v>
      </c>
      <c r="O3762">
        <v>8.2544456099599994</v>
      </c>
    </row>
    <row r="3763" spans="1:15" x14ac:dyDescent="0.35">
      <c r="A3763">
        <v>2023</v>
      </c>
      <c r="B3763">
        <v>34039</v>
      </c>
      <c r="C3763">
        <v>2265001050</v>
      </c>
      <c r="D3763" t="s">
        <v>37</v>
      </c>
      <c r="E3763" t="s">
        <v>6</v>
      </c>
      <c r="F3763" t="s">
        <v>36</v>
      </c>
      <c r="G3763">
        <v>8.9992588400000014E-3</v>
      </c>
      <c r="H3763">
        <v>683.52380416561994</v>
      </c>
      <c r="I3763">
        <v>175.08474195245003</v>
      </c>
      <c r="J3763">
        <v>0.51545558833999994</v>
      </c>
      <c r="K3763">
        <v>1.4314233897699999</v>
      </c>
      <c r="L3763">
        <v>8.9277189209999996E-2</v>
      </c>
      <c r="M3763">
        <v>8.2150755059999997E-2</v>
      </c>
      <c r="N3763">
        <v>4.1557087000000008E-3</v>
      </c>
      <c r="O3763">
        <v>3.7334490129200004</v>
      </c>
    </row>
    <row r="3764" spans="1:15" x14ac:dyDescent="0.35">
      <c r="A3764">
        <v>2023</v>
      </c>
      <c r="B3764">
        <v>34039</v>
      </c>
      <c r="C3764">
        <v>2265001060</v>
      </c>
      <c r="D3764" t="s">
        <v>9</v>
      </c>
      <c r="E3764" t="s">
        <v>6</v>
      </c>
      <c r="F3764" t="s">
        <v>36</v>
      </c>
      <c r="G3764">
        <v>1.0659337700000006E-3</v>
      </c>
      <c r="H3764">
        <v>81.280375493240001</v>
      </c>
      <c r="I3764">
        <v>21.295410045139999</v>
      </c>
      <c r="J3764">
        <v>6.9620797289999994E-2</v>
      </c>
      <c r="K3764">
        <v>0.25382561676999998</v>
      </c>
      <c r="L3764">
        <v>8.6674635300000025E-3</v>
      </c>
      <c r="M3764">
        <v>7.9829290199999996E-3</v>
      </c>
      <c r="N3764">
        <v>5.2029032000000021E-4</v>
      </c>
      <c r="O3764">
        <v>0.63977851938000008</v>
      </c>
    </row>
    <row r="3765" spans="1:15" x14ac:dyDescent="0.35">
      <c r="A3765">
        <v>2023</v>
      </c>
      <c r="B3765">
        <v>34039</v>
      </c>
      <c r="C3765">
        <v>2265002003</v>
      </c>
      <c r="D3765" t="s">
        <v>38</v>
      </c>
      <c r="E3765" t="s">
        <v>11</v>
      </c>
      <c r="F3765" t="s">
        <v>36</v>
      </c>
      <c r="G3765">
        <v>6.8894374999999995E-4</v>
      </c>
      <c r="H3765">
        <v>52.144852814009994</v>
      </c>
      <c r="I3765">
        <v>10.606820344670002</v>
      </c>
      <c r="J3765">
        <v>3.0438086030000002E-2</v>
      </c>
      <c r="K3765">
        <v>0.10713791814000001</v>
      </c>
      <c r="L3765">
        <v>6.2941901000000012E-3</v>
      </c>
      <c r="M3765">
        <v>5.7860251900000012E-3</v>
      </c>
      <c r="N3765">
        <v>3.1526066000000006E-4</v>
      </c>
      <c r="O3765">
        <v>0.22164698324999998</v>
      </c>
    </row>
    <row r="3766" spans="1:15" x14ac:dyDescent="0.35">
      <c r="A3766">
        <v>2023</v>
      </c>
      <c r="B3766">
        <v>34039</v>
      </c>
      <c r="C3766">
        <v>2265002006</v>
      </c>
      <c r="D3766" t="s">
        <v>10</v>
      </c>
      <c r="E3766" t="s">
        <v>11</v>
      </c>
      <c r="F3766" t="s">
        <v>36</v>
      </c>
      <c r="G3766">
        <v>0</v>
      </c>
      <c r="H3766">
        <v>0.38865466441999996</v>
      </c>
      <c r="I3766">
        <v>9.6023326409999984E-2</v>
      </c>
      <c r="J3766">
        <v>2.8660060000000002E-4</v>
      </c>
      <c r="K3766">
        <v>7.3524077000000003E-4</v>
      </c>
      <c r="L3766">
        <v>0</v>
      </c>
      <c r="M3766">
        <v>0</v>
      </c>
      <c r="N3766">
        <v>0</v>
      </c>
      <c r="O3766">
        <v>2.1208444400000002E-3</v>
      </c>
    </row>
    <row r="3767" spans="1:15" x14ac:dyDescent="0.35">
      <c r="A3767">
        <v>2023</v>
      </c>
      <c r="B3767">
        <v>34039</v>
      </c>
      <c r="C3767">
        <v>2265002009</v>
      </c>
      <c r="D3767" t="s">
        <v>12</v>
      </c>
      <c r="E3767" t="s">
        <v>11</v>
      </c>
      <c r="F3767" t="s">
        <v>36</v>
      </c>
      <c r="G3767">
        <v>1.2797819100000001E-3</v>
      </c>
      <c r="H3767">
        <v>98.111699002020003</v>
      </c>
      <c r="I3767">
        <v>18.790610088249998</v>
      </c>
      <c r="J3767">
        <v>6.9550249450000004E-2</v>
      </c>
      <c r="K3767">
        <v>0.2020754692</v>
      </c>
      <c r="L3767">
        <v>1.9989289539999996E-2</v>
      </c>
      <c r="M3767">
        <v>1.8323699130000003E-2</v>
      </c>
      <c r="N3767">
        <v>6.4154442000000002E-4</v>
      </c>
      <c r="O3767">
        <v>0.57666465802</v>
      </c>
    </row>
    <row r="3768" spans="1:15" x14ac:dyDescent="0.35">
      <c r="A3768">
        <v>2023</v>
      </c>
      <c r="B3768">
        <v>34039</v>
      </c>
      <c r="C3768">
        <v>2265002015</v>
      </c>
      <c r="D3768" t="s">
        <v>39</v>
      </c>
      <c r="E3768" t="s">
        <v>11</v>
      </c>
      <c r="F3768" t="s">
        <v>36</v>
      </c>
      <c r="G3768">
        <v>1.2147456200000003E-3</v>
      </c>
      <c r="H3768">
        <v>92.164160043889993</v>
      </c>
      <c r="I3768">
        <v>19.422298754540002</v>
      </c>
      <c r="J3768">
        <v>5.6429453519999992E-2</v>
      </c>
      <c r="K3768">
        <v>0.1910744154</v>
      </c>
      <c r="L3768">
        <v>1.1059476230000002E-2</v>
      </c>
      <c r="M3768">
        <v>1.0113694250000001E-2</v>
      </c>
      <c r="N3768">
        <v>6.4154442000000002E-4</v>
      </c>
      <c r="O3768">
        <v>0.39627162652000003</v>
      </c>
    </row>
    <row r="3769" spans="1:15" x14ac:dyDescent="0.35">
      <c r="A3769">
        <v>2023</v>
      </c>
      <c r="B3769">
        <v>34039</v>
      </c>
      <c r="C3769">
        <v>2265002021</v>
      </c>
      <c r="D3769" t="s">
        <v>13</v>
      </c>
      <c r="E3769" t="s">
        <v>11</v>
      </c>
      <c r="F3769" t="s">
        <v>36</v>
      </c>
      <c r="G3769">
        <v>2.4361051000000001E-3</v>
      </c>
      <c r="H3769">
        <v>184.02210718826001</v>
      </c>
      <c r="I3769">
        <v>40.974400422450003</v>
      </c>
      <c r="J3769">
        <v>0.12318204018999999</v>
      </c>
      <c r="K3769">
        <v>0.37784100331999998</v>
      </c>
      <c r="L3769">
        <v>2.675967756E-2</v>
      </c>
      <c r="M3769">
        <v>2.4576001450000003E-2</v>
      </c>
      <c r="N3769">
        <v>1.1430954700000003E-3</v>
      </c>
      <c r="O3769">
        <v>0.98370144399999992</v>
      </c>
    </row>
    <row r="3770" spans="1:15" x14ac:dyDescent="0.35">
      <c r="A3770">
        <v>2023</v>
      </c>
      <c r="B3770">
        <v>34039</v>
      </c>
      <c r="C3770">
        <v>2265002024</v>
      </c>
      <c r="D3770" t="s">
        <v>40</v>
      </c>
      <c r="E3770" t="s">
        <v>11</v>
      </c>
      <c r="F3770" t="s">
        <v>36</v>
      </c>
      <c r="G3770">
        <v>1.0471945000000004E-3</v>
      </c>
      <c r="H3770">
        <v>77.636607114990028</v>
      </c>
      <c r="I3770">
        <v>17.631426403799999</v>
      </c>
      <c r="J3770">
        <v>5.4826694780000004E-2</v>
      </c>
      <c r="K3770">
        <v>0.16312093610999998</v>
      </c>
      <c r="L3770">
        <v>1.1899436450000002E-2</v>
      </c>
      <c r="M3770">
        <v>1.0898538970000001E-2</v>
      </c>
      <c r="N3770">
        <v>4.7509561000000003E-4</v>
      </c>
      <c r="O3770">
        <v>0.41467579427999995</v>
      </c>
    </row>
    <row r="3771" spans="1:15" x14ac:dyDescent="0.35">
      <c r="A3771">
        <v>2023</v>
      </c>
      <c r="B3771">
        <v>34039</v>
      </c>
      <c r="C3771">
        <v>2265002027</v>
      </c>
      <c r="D3771" t="s">
        <v>14</v>
      </c>
      <c r="E3771" t="s">
        <v>11</v>
      </c>
      <c r="F3771" t="s">
        <v>36</v>
      </c>
      <c r="G3771">
        <v>0</v>
      </c>
      <c r="H3771">
        <v>4.0243728727399999</v>
      </c>
      <c r="I3771">
        <v>0.86006855902000012</v>
      </c>
      <c r="J3771">
        <v>3.0324548100000006E-3</v>
      </c>
      <c r="K3771">
        <v>8.5561302199999995E-3</v>
      </c>
      <c r="L3771">
        <v>7.6169620999999999E-4</v>
      </c>
      <c r="M3771">
        <v>6.8894374999999995E-4</v>
      </c>
      <c r="N3771">
        <v>0</v>
      </c>
      <c r="O3771">
        <v>2.0935071519999997E-2</v>
      </c>
    </row>
    <row r="3772" spans="1:15" x14ac:dyDescent="0.35">
      <c r="A3772">
        <v>2023</v>
      </c>
      <c r="B3772">
        <v>34039</v>
      </c>
      <c r="C3772">
        <v>2265002030</v>
      </c>
      <c r="D3772" t="s">
        <v>41</v>
      </c>
      <c r="E3772" t="s">
        <v>11</v>
      </c>
      <c r="F3772" t="s">
        <v>36</v>
      </c>
      <c r="G3772">
        <v>2.1208444400000002E-3</v>
      </c>
      <c r="H3772">
        <v>161.71361583069</v>
      </c>
      <c r="I3772">
        <v>30.915762147710005</v>
      </c>
      <c r="J3772">
        <v>9.8537695519999982E-2</v>
      </c>
      <c r="K3772">
        <v>0.33620454999999994</v>
      </c>
      <c r="L3772">
        <v>2.4120747420000005E-2</v>
      </c>
      <c r="M3772">
        <v>2.2134384800000004E-2</v>
      </c>
      <c r="N3772">
        <v>9.5680508000000014E-4</v>
      </c>
      <c r="O3772">
        <v>0.71414586352999998</v>
      </c>
    </row>
    <row r="3773" spans="1:15" x14ac:dyDescent="0.35">
      <c r="A3773">
        <v>2023</v>
      </c>
      <c r="B3773">
        <v>34039</v>
      </c>
      <c r="C3773">
        <v>2265002033</v>
      </c>
      <c r="D3773" t="s">
        <v>42</v>
      </c>
      <c r="E3773" t="s">
        <v>11</v>
      </c>
      <c r="F3773" t="s">
        <v>36</v>
      </c>
      <c r="G3773">
        <v>7.1319457E-4</v>
      </c>
      <c r="H3773">
        <v>55.382316340119999</v>
      </c>
      <c r="I3773">
        <v>8.4060033141700004</v>
      </c>
      <c r="J3773">
        <v>3.6763140809999997E-2</v>
      </c>
      <c r="K3773">
        <v>0.15530335359</v>
      </c>
      <c r="L3773">
        <v>1.1428750080000001E-2</v>
      </c>
      <c r="M3773">
        <v>1.0542492840000001E-2</v>
      </c>
      <c r="N3773">
        <v>3.3399993E-4</v>
      </c>
      <c r="O3773">
        <v>0.29898615515999993</v>
      </c>
    </row>
    <row r="3774" spans="1:15" x14ac:dyDescent="0.35">
      <c r="A3774">
        <v>2023</v>
      </c>
      <c r="B3774">
        <v>34039</v>
      </c>
      <c r="C3774">
        <v>2265002039</v>
      </c>
      <c r="D3774" t="s">
        <v>15</v>
      </c>
      <c r="E3774" t="s">
        <v>11</v>
      </c>
      <c r="F3774" t="s">
        <v>36</v>
      </c>
      <c r="G3774">
        <v>4.4114446200000006E-3</v>
      </c>
      <c r="H3774">
        <v>338.57160640159998</v>
      </c>
      <c r="I3774">
        <v>79.189677027119998</v>
      </c>
      <c r="J3774">
        <v>0.2350786306</v>
      </c>
      <c r="K3774">
        <v>0.72348132692</v>
      </c>
      <c r="L3774">
        <v>4.2695773229999998E-2</v>
      </c>
      <c r="M3774">
        <v>3.9290737640000004E-2</v>
      </c>
      <c r="N3774">
        <v>2.1010028600000003E-3</v>
      </c>
      <c r="O3774">
        <v>1.6267946095500001</v>
      </c>
    </row>
    <row r="3775" spans="1:15" x14ac:dyDescent="0.35">
      <c r="A3775">
        <v>2023</v>
      </c>
      <c r="B3775">
        <v>34039</v>
      </c>
      <c r="C3775">
        <v>2265002042</v>
      </c>
      <c r="D3775" t="s">
        <v>43</v>
      </c>
      <c r="E3775" t="s">
        <v>11</v>
      </c>
      <c r="F3775" t="s">
        <v>36</v>
      </c>
      <c r="G3775">
        <v>2.1208444400000002E-3</v>
      </c>
      <c r="H3775">
        <v>162.26209772894003</v>
      </c>
      <c r="I3775">
        <v>35.874732963189999</v>
      </c>
      <c r="J3775">
        <v>0.10814873641</v>
      </c>
      <c r="K3775">
        <v>0.33248315144000001</v>
      </c>
      <c r="L3775">
        <v>2.3566285489999998E-2</v>
      </c>
      <c r="M3775">
        <v>2.1607480620000001E-2</v>
      </c>
      <c r="N3775">
        <v>9.5680508000000014E-4</v>
      </c>
      <c r="O3775">
        <v>1.02115352856</v>
      </c>
    </row>
    <row r="3776" spans="1:15" x14ac:dyDescent="0.35">
      <c r="A3776">
        <v>2023</v>
      </c>
      <c r="B3776">
        <v>34039</v>
      </c>
      <c r="C3776">
        <v>2265002045</v>
      </c>
      <c r="D3776" t="s">
        <v>44</v>
      </c>
      <c r="E3776" t="s">
        <v>11</v>
      </c>
      <c r="F3776" t="s">
        <v>36</v>
      </c>
      <c r="G3776">
        <v>7.2752460000000016E-5</v>
      </c>
      <c r="H3776">
        <v>12.123972587760001</v>
      </c>
      <c r="I3776">
        <v>0.72505983484000003</v>
      </c>
      <c r="J3776">
        <v>2.7645934799999999E-3</v>
      </c>
      <c r="K3776">
        <v>3.1966990000000001E-2</v>
      </c>
      <c r="L3776">
        <v>1.2147456200000003E-3</v>
      </c>
      <c r="M3776">
        <v>1.1254585100000003E-3</v>
      </c>
      <c r="N3776">
        <v>0</v>
      </c>
      <c r="O3776">
        <v>2.0422497370000001E-2</v>
      </c>
    </row>
    <row r="3777" spans="1:15" x14ac:dyDescent="0.35">
      <c r="A3777">
        <v>2023</v>
      </c>
      <c r="B3777">
        <v>34039</v>
      </c>
      <c r="C3777">
        <v>2265002054</v>
      </c>
      <c r="D3777" t="s">
        <v>16</v>
      </c>
      <c r="E3777" t="s">
        <v>11</v>
      </c>
      <c r="F3777" t="s">
        <v>36</v>
      </c>
      <c r="G3777">
        <v>2.8660060000000002E-4</v>
      </c>
      <c r="H3777">
        <v>21.817468470380003</v>
      </c>
      <c r="I3777">
        <v>4.7393774357599998</v>
      </c>
      <c r="J3777">
        <v>1.4513013460000002E-2</v>
      </c>
      <c r="K3777">
        <v>4.6483310389999997E-2</v>
      </c>
      <c r="L3777">
        <v>3.0985934100000007E-3</v>
      </c>
      <c r="M3777">
        <v>2.9299399800000007E-3</v>
      </c>
      <c r="N3777">
        <v>0</v>
      </c>
      <c r="O3777">
        <v>0.10559358183000001</v>
      </c>
    </row>
    <row r="3778" spans="1:15" x14ac:dyDescent="0.35">
      <c r="A3778">
        <v>2023</v>
      </c>
      <c r="B3778">
        <v>34039</v>
      </c>
      <c r="C3778">
        <v>2265002057</v>
      </c>
      <c r="D3778" t="s">
        <v>45</v>
      </c>
      <c r="E3778" t="s">
        <v>11</v>
      </c>
      <c r="F3778" t="s">
        <v>36</v>
      </c>
      <c r="G3778">
        <v>2.8660060000000002E-4</v>
      </c>
      <c r="H3778">
        <v>18.987341558569998</v>
      </c>
      <c r="I3778">
        <v>0.41355694962999995</v>
      </c>
      <c r="J3778">
        <v>1.8144022600000004E-3</v>
      </c>
      <c r="K3778">
        <v>3.7969067950000004E-2</v>
      </c>
      <c r="L3778">
        <v>1.9036893700000005E-3</v>
      </c>
      <c r="M3778">
        <v>1.7471613500000002E-3</v>
      </c>
      <c r="N3778">
        <v>0</v>
      </c>
      <c r="O3778">
        <v>1.3905640650000004E-2</v>
      </c>
    </row>
    <row r="3779" spans="1:15" x14ac:dyDescent="0.35">
      <c r="A3779">
        <v>2023</v>
      </c>
      <c r="B3779">
        <v>34039</v>
      </c>
      <c r="C3779">
        <v>2265002060</v>
      </c>
      <c r="D3779" t="s">
        <v>46</v>
      </c>
      <c r="E3779" t="s">
        <v>11</v>
      </c>
      <c r="F3779" t="s">
        <v>36</v>
      </c>
      <c r="G3779">
        <v>6.4154442000000002E-4</v>
      </c>
      <c r="H3779">
        <v>46.263963927719999</v>
      </c>
      <c r="I3779">
        <v>0.72305252832999989</v>
      </c>
      <c r="J3779">
        <v>3.1570158400000005E-3</v>
      </c>
      <c r="K3779">
        <v>8.3320305969999994E-2</v>
      </c>
      <c r="L3779">
        <v>4.55584723E-3</v>
      </c>
      <c r="M3779">
        <v>4.1909826200000003E-3</v>
      </c>
      <c r="N3779">
        <v>2.8660060000000002E-4</v>
      </c>
      <c r="O3779">
        <v>2.5415961670000004E-2</v>
      </c>
    </row>
    <row r="3780" spans="1:15" x14ac:dyDescent="0.35">
      <c r="A3780">
        <v>2023</v>
      </c>
      <c r="B3780">
        <v>34039</v>
      </c>
      <c r="C3780">
        <v>2265002066</v>
      </c>
      <c r="D3780" t="s">
        <v>47</v>
      </c>
      <c r="E3780" t="s">
        <v>11</v>
      </c>
      <c r="F3780" t="s">
        <v>36</v>
      </c>
      <c r="G3780">
        <v>1.45945844E-3</v>
      </c>
      <c r="H3780">
        <v>111.29258956629</v>
      </c>
      <c r="I3780">
        <v>26.634240193550006</v>
      </c>
      <c r="J3780">
        <v>7.4263727010000002E-2</v>
      </c>
      <c r="K3780">
        <v>0.23014469103999999</v>
      </c>
      <c r="L3780">
        <v>1.297088177E-2</v>
      </c>
      <c r="M3780">
        <v>1.1932505750000003E-2</v>
      </c>
      <c r="N3780">
        <v>6.8894374999999995E-4</v>
      </c>
      <c r="O3780">
        <v>0.51357504748000005</v>
      </c>
    </row>
    <row r="3781" spans="1:15" x14ac:dyDescent="0.35">
      <c r="A3781">
        <v>2023</v>
      </c>
      <c r="B3781">
        <v>34039</v>
      </c>
      <c r="C3781">
        <v>2265002072</v>
      </c>
      <c r="D3781" t="s">
        <v>48</v>
      </c>
      <c r="E3781" t="s">
        <v>11</v>
      </c>
      <c r="F3781" t="s">
        <v>36</v>
      </c>
      <c r="G3781">
        <v>9.5680508000000014E-4</v>
      </c>
      <c r="H3781">
        <v>74.310153000269992</v>
      </c>
      <c r="I3781">
        <v>9.8040597802399994</v>
      </c>
      <c r="J3781">
        <v>2.8785723340000006E-2</v>
      </c>
      <c r="K3781">
        <v>0.17513280817999999</v>
      </c>
      <c r="L3781">
        <v>7.6687706700000009E-3</v>
      </c>
      <c r="M3781">
        <v>7.0503747600000012E-3</v>
      </c>
      <c r="N3781">
        <v>4.7509561000000003E-4</v>
      </c>
      <c r="O3781">
        <v>0.20974864910999996</v>
      </c>
    </row>
    <row r="3782" spans="1:15" x14ac:dyDescent="0.35">
      <c r="A3782">
        <v>2023</v>
      </c>
      <c r="B3782">
        <v>34039</v>
      </c>
      <c r="C3782">
        <v>2265002078</v>
      </c>
      <c r="D3782" t="s">
        <v>49</v>
      </c>
      <c r="E3782" t="s">
        <v>11</v>
      </c>
      <c r="F3782" t="s">
        <v>36</v>
      </c>
      <c r="G3782">
        <v>3.1526066000000006E-4</v>
      </c>
      <c r="H3782">
        <v>24.914135042500003</v>
      </c>
      <c r="I3782">
        <v>5.85136681987</v>
      </c>
      <c r="J3782">
        <v>1.6568821609999999E-2</v>
      </c>
      <c r="K3782">
        <v>5.4712054539999999E-2</v>
      </c>
      <c r="L3782">
        <v>2.9729300700000005E-3</v>
      </c>
      <c r="M3782">
        <v>2.7623888599999998E-3</v>
      </c>
      <c r="N3782">
        <v>7.2752460000000016E-5</v>
      </c>
      <c r="O3782">
        <v>0.15892003269999999</v>
      </c>
    </row>
    <row r="3783" spans="1:15" x14ac:dyDescent="0.35">
      <c r="A3783">
        <v>2023</v>
      </c>
      <c r="B3783">
        <v>34039</v>
      </c>
      <c r="C3783">
        <v>2265002081</v>
      </c>
      <c r="D3783" t="s">
        <v>50</v>
      </c>
      <c r="E3783" t="s">
        <v>11</v>
      </c>
      <c r="F3783" t="s">
        <v>36</v>
      </c>
      <c r="G3783">
        <v>2.8660060000000002E-4</v>
      </c>
      <c r="H3783">
        <v>16.46838573666</v>
      </c>
      <c r="I3783">
        <v>0.51223133159000001</v>
      </c>
      <c r="J3783">
        <v>2.8582898300000001E-3</v>
      </c>
      <c r="K3783">
        <v>5.030722378E-2</v>
      </c>
      <c r="L3783">
        <v>1.5509501699999999E-3</v>
      </c>
      <c r="M3783">
        <v>1.45945844E-3</v>
      </c>
      <c r="N3783">
        <v>0</v>
      </c>
      <c r="O3783">
        <v>2.059225311E-2</v>
      </c>
    </row>
    <row r="3784" spans="1:15" x14ac:dyDescent="0.35">
      <c r="A3784">
        <v>2023</v>
      </c>
      <c r="B3784">
        <v>34039</v>
      </c>
      <c r="C3784">
        <v>2265003010</v>
      </c>
      <c r="D3784" t="s">
        <v>51</v>
      </c>
      <c r="E3784" t="s">
        <v>18</v>
      </c>
      <c r="F3784" t="s">
        <v>36</v>
      </c>
      <c r="G3784">
        <v>9.86126526E-3</v>
      </c>
      <c r="H3784">
        <v>755.20030488616999</v>
      </c>
      <c r="I3784">
        <v>75.350870326709995</v>
      </c>
      <c r="J3784">
        <v>0.2439852954</v>
      </c>
      <c r="K3784">
        <v>2.0747116641900001</v>
      </c>
      <c r="L3784">
        <v>7.5404617859999995E-2</v>
      </c>
      <c r="M3784">
        <v>6.9241602649999998E-2</v>
      </c>
      <c r="N3784">
        <v>4.6517481999999999E-3</v>
      </c>
      <c r="O3784">
        <v>1.8349349883699999</v>
      </c>
    </row>
    <row r="3785" spans="1:15" x14ac:dyDescent="0.35">
      <c r="A3785">
        <v>2023</v>
      </c>
      <c r="B3785">
        <v>34039</v>
      </c>
      <c r="C3785">
        <v>2265003020</v>
      </c>
      <c r="D3785" t="s">
        <v>52</v>
      </c>
      <c r="E3785" t="s">
        <v>18</v>
      </c>
      <c r="F3785" t="s">
        <v>36</v>
      </c>
      <c r="G3785">
        <v>3.9543166630000001E-2</v>
      </c>
      <c r="H3785">
        <v>3035.5020445824803</v>
      </c>
      <c r="I3785">
        <v>47.11937743160999</v>
      </c>
      <c r="J3785">
        <v>0.21006060283999997</v>
      </c>
      <c r="K3785">
        <v>5.5394472614799994</v>
      </c>
      <c r="L3785">
        <v>0.29975446522999999</v>
      </c>
      <c r="M3785">
        <v>0.27591480686000003</v>
      </c>
      <c r="N3785">
        <v>1.8468101739999999E-2</v>
      </c>
      <c r="O3785">
        <v>1.6776088959300002</v>
      </c>
    </row>
    <row r="3786" spans="1:15" x14ac:dyDescent="0.35">
      <c r="A3786">
        <v>2023</v>
      </c>
      <c r="B3786">
        <v>34039</v>
      </c>
      <c r="C3786">
        <v>2265003030</v>
      </c>
      <c r="D3786" t="s">
        <v>17</v>
      </c>
      <c r="E3786" t="s">
        <v>18</v>
      </c>
      <c r="F3786" t="s">
        <v>36</v>
      </c>
      <c r="G3786">
        <v>8.3202358800000022E-3</v>
      </c>
      <c r="H3786">
        <v>633.92497329326</v>
      </c>
      <c r="I3786">
        <v>70.32147072071001</v>
      </c>
      <c r="J3786">
        <v>0.22782432849000003</v>
      </c>
      <c r="K3786">
        <v>1.2571702249700001</v>
      </c>
      <c r="L3786">
        <v>7.6988637330000012E-2</v>
      </c>
      <c r="M3786">
        <v>7.0914909230000003E-2</v>
      </c>
      <c r="N3786">
        <v>3.8007648799999998E-3</v>
      </c>
      <c r="O3786">
        <v>1.71751472255</v>
      </c>
    </row>
    <row r="3787" spans="1:15" x14ac:dyDescent="0.35">
      <c r="A3787">
        <v>2023</v>
      </c>
      <c r="B3787">
        <v>34039</v>
      </c>
      <c r="C3787">
        <v>2265003040</v>
      </c>
      <c r="D3787" t="s">
        <v>19</v>
      </c>
      <c r="E3787" t="s">
        <v>18</v>
      </c>
      <c r="F3787" t="s">
        <v>36</v>
      </c>
      <c r="G3787">
        <v>1.5519422490000002E-2</v>
      </c>
      <c r="H3787">
        <v>1178.7643818446102</v>
      </c>
      <c r="I3787">
        <v>219.39852768822999</v>
      </c>
      <c r="J3787">
        <v>0.88776630238999998</v>
      </c>
      <c r="K3787">
        <v>2.6257244661999999</v>
      </c>
      <c r="L3787">
        <v>0.26678988467999998</v>
      </c>
      <c r="M3787">
        <v>0.24540286606000003</v>
      </c>
      <c r="N3787">
        <v>7.0966717800000009E-3</v>
      </c>
      <c r="O3787">
        <v>7.2879909082200003</v>
      </c>
    </row>
    <row r="3788" spans="1:15" x14ac:dyDescent="0.35">
      <c r="A3788">
        <v>2023</v>
      </c>
      <c r="B3788">
        <v>34039</v>
      </c>
      <c r="C3788">
        <v>2265003050</v>
      </c>
      <c r="D3788" t="s">
        <v>53</v>
      </c>
      <c r="E3788" t="s">
        <v>18</v>
      </c>
      <c r="F3788" t="s">
        <v>36</v>
      </c>
      <c r="G3788">
        <v>6.8894374999999995E-4</v>
      </c>
      <c r="H3788">
        <v>53.769860579050004</v>
      </c>
      <c r="I3788">
        <v>6.0445411358199994</v>
      </c>
      <c r="J3788">
        <v>1.8050326249999998E-2</v>
      </c>
      <c r="K3788">
        <v>0.12582648188000001</v>
      </c>
      <c r="L3788">
        <v>5.5424146799999997E-3</v>
      </c>
      <c r="M3788">
        <v>4.9692134799999999E-3</v>
      </c>
      <c r="N3788">
        <v>2.9541908000000006E-4</v>
      </c>
      <c r="O3788">
        <v>0.13306204471999999</v>
      </c>
    </row>
    <row r="3789" spans="1:15" x14ac:dyDescent="0.35">
      <c r="A3789">
        <v>2023</v>
      </c>
      <c r="B3789">
        <v>34039</v>
      </c>
      <c r="C3789">
        <v>2265003060</v>
      </c>
      <c r="D3789" t="s">
        <v>54</v>
      </c>
      <c r="E3789" t="s">
        <v>18</v>
      </c>
      <c r="F3789" t="s">
        <v>36</v>
      </c>
      <c r="G3789">
        <v>4.0234314999999999E-4</v>
      </c>
      <c r="H3789">
        <v>20.459891032129995</v>
      </c>
      <c r="I3789">
        <v>5.0666157962199998</v>
      </c>
      <c r="J3789">
        <v>1.3765647280000001E-2</v>
      </c>
      <c r="K3789">
        <v>4.2394842599999989E-2</v>
      </c>
      <c r="L3789">
        <v>2.4140589000000005E-3</v>
      </c>
      <c r="M3789">
        <v>2.04258043E-3</v>
      </c>
      <c r="N3789">
        <v>0</v>
      </c>
      <c r="O3789">
        <v>0.10308031503000002</v>
      </c>
    </row>
    <row r="3790" spans="1:15" x14ac:dyDescent="0.35">
      <c r="A3790">
        <v>2023</v>
      </c>
      <c r="B3790">
        <v>34039</v>
      </c>
      <c r="C3790">
        <v>2265003070</v>
      </c>
      <c r="D3790" t="s">
        <v>55</v>
      </c>
      <c r="E3790" t="s">
        <v>18</v>
      </c>
      <c r="F3790" t="s">
        <v>36</v>
      </c>
      <c r="G3790">
        <v>3.2738607000000006E-3</v>
      </c>
      <c r="H3790">
        <v>253.44413924599002</v>
      </c>
      <c r="I3790">
        <v>3.9995477492299996</v>
      </c>
      <c r="J3790">
        <v>1.8029382359999999E-2</v>
      </c>
      <c r="K3790">
        <v>0.46607761189000002</v>
      </c>
      <c r="L3790">
        <v>2.5333288420000006E-2</v>
      </c>
      <c r="M3790">
        <v>2.3266457170000004E-2</v>
      </c>
      <c r="N3790">
        <v>1.4936300500000001E-3</v>
      </c>
      <c r="O3790">
        <v>0.13777772690000001</v>
      </c>
    </row>
    <row r="3791" spans="1:15" x14ac:dyDescent="0.35">
      <c r="A3791">
        <v>2023</v>
      </c>
      <c r="B3791">
        <v>34039</v>
      </c>
      <c r="C3791">
        <v>2265004010</v>
      </c>
      <c r="D3791" t="s">
        <v>56</v>
      </c>
      <c r="E3791" t="s">
        <v>21</v>
      </c>
      <c r="F3791" t="s">
        <v>36</v>
      </c>
      <c r="G3791">
        <v>3.5359900179999994E-2</v>
      </c>
      <c r="H3791">
        <v>2673.6981371885395</v>
      </c>
      <c r="I3791">
        <v>419.26001827633002</v>
      </c>
      <c r="J3791">
        <v>1.83901573999</v>
      </c>
      <c r="K3791">
        <v>5.1180231253800006</v>
      </c>
      <c r="L3791">
        <v>0.63457892310999986</v>
      </c>
      <c r="M3791">
        <v>0.58382746839999999</v>
      </c>
      <c r="N3791">
        <v>1.617529694E-2</v>
      </c>
      <c r="O3791">
        <v>32.921035998069996</v>
      </c>
    </row>
    <row r="3792" spans="1:15" x14ac:dyDescent="0.35">
      <c r="A3792">
        <v>2023</v>
      </c>
      <c r="B3792">
        <v>34039</v>
      </c>
      <c r="C3792">
        <v>2265004011</v>
      </c>
      <c r="D3792" t="s">
        <v>56</v>
      </c>
      <c r="E3792" t="s">
        <v>22</v>
      </c>
      <c r="F3792" t="s">
        <v>36</v>
      </c>
      <c r="G3792">
        <v>3.5687286249999998E-2</v>
      </c>
      <c r="H3792">
        <v>2698.9211802785103</v>
      </c>
      <c r="I3792">
        <v>427.98162176198002</v>
      </c>
      <c r="J3792">
        <v>1.9966107960699997</v>
      </c>
      <c r="K3792">
        <v>5.3662776674099995</v>
      </c>
      <c r="L3792">
        <v>0.71425829915000016</v>
      </c>
      <c r="M3792">
        <v>0.65710573027000008</v>
      </c>
      <c r="N3792">
        <v>1.639906587E-2</v>
      </c>
      <c r="O3792">
        <v>27.472437819860001</v>
      </c>
    </row>
    <row r="3793" spans="1:15" x14ac:dyDescent="0.35">
      <c r="A3793">
        <v>2023</v>
      </c>
      <c r="B3793">
        <v>34039</v>
      </c>
      <c r="C3793">
        <v>2265004015</v>
      </c>
      <c r="D3793" t="s">
        <v>20</v>
      </c>
      <c r="E3793" t="s">
        <v>21</v>
      </c>
      <c r="F3793" t="s">
        <v>36</v>
      </c>
      <c r="G3793">
        <v>2.9685208300000007E-3</v>
      </c>
      <c r="H3793">
        <v>230.29746789906997</v>
      </c>
      <c r="I3793">
        <v>36.099990011690004</v>
      </c>
      <c r="J3793">
        <v>0.15843722091999998</v>
      </c>
      <c r="K3793">
        <v>0.44079392741999995</v>
      </c>
      <c r="L3793">
        <v>5.4673473689999995E-2</v>
      </c>
      <c r="M3793">
        <v>5.0331474600000002E-2</v>
      </c>
      <c r="N3793">
        <v>1.4054452500000005E-3</v>
      </c>
      <c r="O3793">
        <v>3.0021379780699999</v>
      </c>
    </row>
    <row r="3794" spans="1:15" x14ac:dyDescent="0.35">
      <c r="A3794">
        <v>2023</v>
      </c>
      <c r="B3794">
        <v>34039</v>
      </c>
      <c r="C3794">
        <v>2265004016</v>
      </c>
      <c r="D3794" t="s">
        <v>20</v>
      </c>
      <c r="E3794" t="s">
        <v>22</v>
      </c>
      <c r="F3794" t="s">
        <v>36</v>
      </c>
      <c r="G3794">
        <v>2.0294629410000001E-2</v>
      </c>
      <c r="H3794">
        <v>1535.2174714688897</v>
      </c>
      <c r="I3794">
        <v>241.158311174</v>
      </c>
      <c r="J3794">
        <v>1.0707332277400001</v>
      </c>
      <c r="K3794">
        <v>2.96062939271</v>
      </c>
      <c r="L3794">
        <v>0.37283872054000011</v>
      </c>
      <c r="M3794">
        <v>0.34300910963000003</v>
      </c>
      <c r="N3794">
        <v>9.3376680099999977E-3</v>
      </c>
      <c r="O3794">
        <v>17.329486057840001</v>
      </c>
    </row>
    <row r="3795" spans="1:15" x14ac:dyDescent="0.35">
      <c r="A3795">
        <v>2023</v>
      </c>
      <c r="B3795">
        <v>34039</v>
      </c>
      <c r="C3795">
        <v>2265004025</v>
      </c>
      <c r="D3795" t="s">
        <v>24</v>
      </c>
      <c r="E3795" t="s">
        <v>21</v>
      </c>
      <c r="F3795" t="s">
        <v>36</v>
      </c>
      <c r="G3795">
        <v>1.5873264000000004E-4</v>
      </c>
      <c r="H3795">
        <v>14.81063385307</v>
      </c>
      <c r="I3795">
        <v>2.3273952877999999</v>
      </c>
      <c r="J3795">
        <v>1.0329747009999999E-2</v>
      </c>
      <c r="K3795">
        <v>2.8581795990000002E-2</v>
      </c>
      <c r="L3795">
        <v>3.6166791100000007E-3</v>
      </c>
      <c r="M3795">
        <v>3.3510224000000001E-3</v>
      </c>
      <c r="N3795">
        <v>2.8660060000000004E-5</v>
      </c>
      <c r="O3795">
        <v>0.23869090047000002</v>
      </c>
    </row>
    <row r="3796" spans="1:15" x14ac:dyDescent="0.35">
      <c r="A3796">
        <v>2023</v>
      </c>
      <c r="B3796">
        <v>34039</v>
      </c>
      <c r="C3796">
        <v>2265004026</v>
      </c>
      <c r="D3796" t="s">
        <v>24</v>
      </c>
      <c r="E3796" t="s">
        <v>22</v>
      </c>
      <c r="F3796" t="s">
        <v>36</v>
      </c>
      <c r="G3796">
        <v>8.9066648000000006E-4</v>
      </c>
      <c r="H3796">
        <v>62.487240012779999</v>
      </c>
      <c r="I3796">
        <v>12.378788078909999</v>
      </c>
      <c r="J3796">
        <v>4.417176632E-2</v>
      </c>
      <c r="K3796">
        <v>0.12293622505999999</v>
      </c>
      <c r="L3796">
        <v>1.2456103000000001E-2</v>
      </c>
      <c r="M3796">
        <v>1.1428750079999999E-2</v>
      </c>
      <c r="N3796">
        <v>3.7588771000000002E-4</v>
      </c>
      <c r="O3796">
        <v>0.73622843975999996</v>
      </c>
    </row>
    <row r="3797" spans="1:15" x14ac:dyDescent="0.35">
      <c r="A3797">
        <v>2023</v>
      </c>
      <c r="B3797">
        <v>34039</v>
      </c>
      <c r="C3797">
        <v>2265004030</v>
      </c>
      <c r="D3797" t="s">
        <v>25</v>
      </c>
      <c r="E3797" t="s">
        <v>21</v>
      </c>
      <c r="F3797" t="s">
        <v>36</v>
      </c>
      <c r="G3797">
        <v>3.8911543000000001E-4</v>
      </c>
      <c r="H3797">
        <v>28.25387970889</v>
      </c>
      <c r="I3797">
        <v>4.4401454654700006</v>
      </c>
      <c r="J3797">
        <v>1.9755599820000004E-2</v>
      </c>
      <c r="K3797">
        <v>5.4573163480000006E-2</v>
      </c>
      <c r="L3797">
        <v>6.8861305700000002E-3</v>
      </c>
      <c r="M3797">
        <v>6.2974970300000007E-3</v>
      </c>
      <c r="N3797">
        <v>1.5873264000000004E-4</v>
      </c>
      <c r="O3797">
        <v>0.29601873664</v>
      </c>
    </row>
    <row r="3798" spans="1:15" x14ac:dyDescent="0.35">
      <c r="A3798">
        <v>2023</v>
      </c>
      <c r="B3798">
        <v>34039</v>
      </c>
      <c r="C3798">
        <v>2265004031</v>
      </c>
      <c r="D3798" t="s">
        <v>25</v>
      </c>
      <c r="E3798" t="s">
        <v>22</v>
      </c>
      <c r="F3798" t="s">
        <v>36</v>
      </c>
      <c r="G3798">
        <v>3.3738402169999994E-2</v>
      </c>
      <c r="H3798">
        <v>2558.8349505818005</v>
      </c>
      <c r="I3798">
        <v>526.79354665685003</v>
      </c>
      <c r="J3798">
        <v>1.45843439401</v>
      </c>
      <c r="K3798">
        <v>4.9946614086599999</v>
      </c>
      <c r="L3798">
        <v>0.30002012194000005</v>
      </c>
      <c r="M3798">
        <v>0.27603936789</v>
      </c>
      <c r="N3798">
        <v>1.552493404E-2</v>
      </c>
      <c r="O3798">
        <v>17.025083151339999</v>
      </c>
    </row>
    <row r="3799" spans="1:15" x14ac:dyDescent="0.35">
      <c r="A3799">
        <v>2023</v>
      </c>
      <c r="B3799">
        <v>34039</v>
      </c>
      <c r="C3799">
        <v>2265004035</v>
      </c>
      <c r="D3799" t="s">
        <v>97</v>
      </c>
      <c r="E3799" t="s">
        <v>21</v>
      </c>
      <c r="F3799" t="s">
        <v>36</v>
      </c>
      <c r="G3799">
        <v>4.11712785E-3</v>
      </c>
      <c r="H3799">
        <v>304.65748940374004</v>
      </c>
      <c r="I3799">
        <v>125.55933705149999</v>
      </c>
      <c r="J3799">
        <v>0.57614767462999994</v>
      </c>
      <c r="K3799">
        <v>1.1224668406600002</v>
      </c>
      <c r="L3799">
        <v>2.6679208929999997E-2</v>
      </c>
      <c r="M3799">
        <v>2.4545136770000003E-2</v>
      </c>
      <c r="N3799">
        <v>1.8540854200000002E-3</v>
      </c>
      <c r="O3799">
        <v>5.7489280492599999</v>
      </c>
    </row>
    <row r="3800" spans="1:15" x14ac:dyDescent="0.35">
      <c r="A3800">
        <v>2023</v>
      </c>
      <c r="B3800">
        <v>34039</v>
      </c>
      <c r="C3800">
        <v>2265004036</v>
      </c>
      <c r="D3800" t="s">
        <v>97</v>
      </c>
      <c r="E3800" t="s">
        <v>22</v>
      </c>
      <c r="F3800" t="s">
        <v>36</v>
      </c>
      <c r="G3800">
        <v>1.304142961E-2</v>
      </c>
      <c r="H3800">
        <v>964.7681112221901</v>
      </c>
      <c r="I3800">
        <v>397.48793852251003</v>
      </c>
      <c r="J3800">
        <v>1.8241466803999999</v>
      </c>
      <c r="K3800">
        <v>3.55555271357</v>
      </c>
      <c r="L3800">
        <v>8.4458992199999999E-2</v>
      </c>
      <c r="M3800">
        <v>7.7730491960000009E-2</v>
      </c>
      <c r="N3800">
        <v>5.8334245199999999E-3</v>
      </c>
      <c r="O3800">
        <v>14.425555082290002</v>
      </c>
    </row>
    <row r="3801" spans="1:15" x14ac:dyDescent="0.35">
      <c r="A3801">
        <v>2023</v>
      </c>
      <c r="B3801">
        <v>34039</v>
      </c>
      <c r="C3801">
        <v>2265004040</v>
      </c>
      <c r="D3801" t="s">
        <v>57</v>
      </c>
      <c r="E3801" t="s">
        <v>21</v>
      </c>
      <c r="F3801" t="s">
        <v>36</v>
      </c>
      <c r="G3801">
        <v>7.1473780400000001E-3</v>
      </c>
      <c r="H3801">
        <v>540.58980177862009</v>
      </c>
      <c r="I3801">
        <v>134.57779372245997</v>
      </c>
      <c r="J3801">
        <v>0.34441786181000006</v>
      </c>
      <c r="K3801">
        <v>1.0282303587599999</v>
      </c>
      <c r="L3801">
        <v>5.7988119859999993E-2</v>
      </c>
      <c r="M3801">
        <v>5.3370543270000001E-2</v>
      </c>
      <c r="N3801">
        <v>3.2760653199999999E-3</v>
      </c>
      <c r="O3801">
        <v>4.50372009241</v>
      </c>
    </row>
    <row r="3802" spans="1:15" x14ac:dyDescent="0.35">
      <c r="A3802">
        <v>2023</v>
      </c>
      <c r="B3802">
        <v>34039</v>
      </c>
      <c r="C3802">
        <v>2265004041</v>
      </c>
      <c r="D3802" t="s">
        <v>57</v>
      </c>
      <c r="E3802" t="s">
        <v>22</v>
      </c>
      <c r="F3802" t="s">
        <v>36</v>
      </c>
      <c r="G3802">
        <v>4.3541245000000006E-3</v>
      </c>
      <c r="H3802">
        <v>328.00125267634996</v>
      </c>
      <c r="I3802">
        <v>82.095893091299999</v>
      </c>
      <c r="J3802">
        <v>0.21628644972000002</v>
      </c>
      <c r="K3802">
        <v>0.63306875840999999</v>
      </c>
      <c r="L3802">
        <v>3.6838097889999998E-2</v>
      </c>
      <c r="M3802">
        <v>3.3890520949999996E-2</v>
      </c>
      <c r="N3802">
        <v>2.0017949599999999E-3</v>
      </c>
      <c r="O3802">
        <v>1.81702134856</v>
      </c>
    </row>
    <row r="3803" spans="1:15" x14ac:dyDescent="0.35">
      <c r="A3803">
        <v>2023</v>
      </c>
      <c r="B3803">
        <v>34039</v>
      </c>
      <c r="C3803">
        <v>2265004046</v>
      </c>
      <c r="D3803" t="s">
        <v>58</v>
      </c>
      <c r="E3803" t="s">
        <v>22</v>
      </c>
      <c r="F3803" t="s">
        <v>36</v>
      </c>
      <c r="G3803">
        <v>4.8303224199999998E-3</v>
      </c>
      <c r="H3803">
        <v>370.16650174031003</v>
      </c>
      <c r="I3803">
        <v>92.779578614580004</v>
      </c>
      <c r="J3803">
        <v>0.24435236463000004</v>
      </c>
      <c r="K3803">
        <v>0.76610765461999997</v>
      </c>
      <c r="L3803">
        <v>3.9267589129999995E-2</v>
      </c>
      <c r="M3803">
        <v>3.6062071650000006E-2</v>
      </c>
      <c r="N3803">
        <v>2.2608378099999997E-3</v>
      </c>
      <c r="O3803">
        <v>2.1819267440300001</v>
      </c>
    </row>
    <row r="3804" spans="1:15" x14ac:dyDescent="0.35">
      <c r="A3804">
        <v>2023</v>
      </c>
      <c r="B3804">
        <v>34039</v>
      </c>
      <c r="C3804">
        <v>2265004051</v>
      </c>
      <c r="D3804" t="s">
        <v>59</v>
      </c>
      <c r="E3804" t="s">
        <v>22</v>
      </c>
      <c r="F3804" t="s">
        <v>36</v>
      </c>
      <c r="G3804">
        <v>2.34130644E-3</v>
      </c>
      <c r="H3804">
        <v>176.90655945181999</v>
      </c>
      <c r="I3804">
        <v>27.758740796159998</v>
      </c>
      <c r="J3804">
        <v>0.12250963109</v>
      </c>
      <c r="K3804">
        <v>0.33989398157</v>
      </c>
      <c r="L3804">
        <v>4.2480822779999997E-2</v>
      </c>
      <c r="M3804">
        <v>3.9098935700000004E-2</v>
      </c>
      <c r="N3804">
        <v>1.0670360800000003E-3</v>
      </c>
      <c r="O3804">
        <v>1.9701586630000001</v>
      </c>
    </row>
    <row r="3805" spans="1:15" x14ac:dyDescent="0.35">
      <c r="A3805">
        <v>2023</v>
      </c>
      <c r="B3805">
        <v>34039</v>
      </c>
      <c r="C3805">
        <v>2265004055</v>
      </c>
      <c r="D3805" t="s">
        <v>60</v>
      </c>
      <c r="E3805" t="s">
        <v>21</v>
      </c>
      <c r="F3805" t="s">
        <v>36</v>
      </c>
      <c r="G3805">
        <v>9.5663973349999973E-2</v>
      </c>
      <c r="H3805">
        <v>7247.1036200499202</v>
      </c>
      <c r="I3805">
        <v>1803.9108305684401</v>
      </c>
      <c r="J3805">
        <v>4.6112934229999993</v>
      </c>
      <c r="K3805">
        <v>13.751925725120001</v>
      </c>
      <c r="L3805">
        <v>0.77669093293000002</v>
      </c>
      <c r="M3805">
        <v>0.71464741458000003</v>
      </c>
      <c r="N3805">
        <v>4.3994294410000002E-2</v>
      </c>
      <c r="O3805">
        <v>49.557455666509995</v>
      </c>
    </row>
    <row r="3806" spans="1:15" x14ac:dyDescent="0.35">
      <c r="A3806">
        <v>2023</v>
      </c>
      <c r="B3806">
        <v>34039</v>
      </c>
      <c r="C3806">
        <v>2265004056</v>
      </c>
      <c r="D3806" t="s">
        <v>60</v>
      </c>
      <c r="E3806" t="s">
        <v>22</v>
      </c>
      <c r="F3806" t="s">
        <v>36</v>
      </c>
      <c r="G3806">
        <v>5.8947129559999992E-2</v>
      </c>
      <c r="H3806">
        <v>4458.4603968262609</v>
      </c>
      <c r="I3806">
        <v>1116.4547405074798</v>
      </c>
      <c r="J3806">
        <v>2.9395598393699998</v>
      </c>
      <c r="K3806">
        <v>8.6039605532100012</v>
      </c>
      <c r="L3806">
        <v>0.49971349923000002</v>
      </c>
      <c r="M3806">
        <v>0.45970626008999999</v>
      </c>
      <c r="N3806">
        <v>2.7136667580000003E-2</v>
      </c>
      <c r="O3806">
        <v>23.580510800550002</v>
      </c>
    </row>
    <row r="3807" spans="1:15" x14ac:dyDescent="0.35">
      <c r="A3807">
        <v>2023</v>
      </c>
      <c r="B3807">
        <v>34039</v>
      </c>
      <c r="C3807">
        <v>2265004066</v>
      </c>
      <c r="D3807" t="s">
        <v>61</v>
      </c>
      <c r="E3807" t="s">
        <v>22</v>
      </c>
      <c r="F3807" t="s">
        <v>36</v>
      </c>
      <c r="G3807">
        <v>9.8116613100000007E-3</v>
      </c>
      <c r="H3807">
        <v>744.16234574736995</v>
      </c>
      <c r="I3807">
        <v>114.55618996480997</v>
      </c>
      <c r="J3807">
        <v>0.32503153584000005</v>
      </c>
      <c r="K3807">
        <v>1.3949170871900001</v>
      </c>
      <c r="L3807">
        <v>8.2957645980000008E-2</v>
      </c>
      <c r="M3807">
        <v>7.6333865190000003E-2</v>
      </c>
      <c r="N3807">
        <v>4.5106525200000001E-3</v>
      </c>
      <c r="O3807">
        <v>2.4587730028400001</v>
      </c>
    </row>
    <row r="3808" spans="1:15" x14ac:dyDescent="0.35">
      <c r="A3808">
        <v>2023</v>
      </c>
      <c r="B3808">
        <v>34039</v>
      </c>
      <c r="C3808">
        <v>2265004071</v>
      </c>
      <c r="D3808" t="s">
        <v>26</v>
      </c>
      <c r="E3808" t="s">
        <v>22</v>
      </c>
      <c r="F3808" t="s">
        <v>36</v>
      </c>
      <c r="G3808">
        <v>0.18995226381999997</v>
      </c>
      <c r="H3808">
        <v>14391.622239249862</v>
      </c>
      <c r="I3808">
        <v>3100.49168923252</v>
      </c>
      <c r="J3808">
        <v>9.0971031825299988</v>
      </c>
      <c r="K3808">
        <v>27.83606012649</v>
      </c>
      <c r="L3808">
        <v>1.9970495154500003</v>
      </c>
      <c r="M3808">
        <v>1.8372355093400001</v>
      </c>
      <c r="N3808">
        <v>8.7481526220000008E-2</v>
      </c>
      <c r="O3808">
        <v>69.064218924800002</v>
      </c>
    </row>
    <row r="3809" spans="1:15" x14ac:dyDescent="0.35">
      <c r="A3809">
        <v>2023</v>
      </c>
      <c r="B3809">
        <v>34039</v>
      </c>
      <c r="C3809">
        <v>2265004075</v>
      </c>
      <c r="D3809" t="s">
        <v>62</v>
      </c>
      <c r="E3809" t="s">
        <v>21</v>
      </c>
      <c r="F3809" t="s">
        <v>36</v>
      </c>
      <c r="G3809">
        <v>3.3951148000000006E-3</v>
      </c>
      <c r="H3809">
        <v>257.55535320283997</v>
      </c>
      <c r="I3809">
        <v>51.563668684989992</v>
      </c>
      <c r="J3809">
        <v>0.17601575849000001</v>
      </c>
      <c r="K3809">
        <v>0.51868976588000004</v>
      </c>
      <c r="L3809">
        <v>4.5781138919999992E-2</v>
      </c>
      <c r="M3809">
        <v>4.2057535740000006E-2</v>
      </c>
      <c r="N3809">
        <v>1.5454386200000004E-3</v>
      </c>
      <c r="O3809">
        <v>2.0770937561</v>
      </c>
    </row>
    <row r="3810" spans="1:15" x14ac:dyDescent="0.35">
      <c r="A3810">
        <v>2023</v>
      </c>
      <c r="B3810">
        <v>34039</v>
      </c>
      <c r="C3810">
        <v>2265004076</v>
      </c>
      <c r="D3810" t="s">
        <v>62</v>
      </c>
      <c r="E3810" t="s">
        <v>22</v>
      </c>
      <c r="F3810" t="s">
        <v>36</v>
      </c>
      <c r="G3810">
        <v>5.8025598400000015E-3</v>
      </c>
      <c r="H3810">
        <v>442.18962053343012</v>
      </c>
      <c r="I3810">
        <v>88.33468990918</v>
      </c>
      <c r="J3810">
        <v>0.30200207532000001</v>
      </c>
      <c r="K3810">
        <v>0.89739608255000003</v>
      </c>
      <c r="L3810">
        <v>7.8642102329999991E-2</v>
      </c>
      <c r="M3810">
        <v>7.2201305000000007E-2</v>
      </c>
      <c r="N3810">
        <v>2.6929433300000001E-3</v>
      </c>
      <c r="O3810">
        <v>3.4056506789799998</v>
      </c>
    </row>
    <row r="3811" spans="1:15" x14ac:dyDescent="0.35">
      <c r="A3811">
        <v>2023</v>
      </c>
      <c r="B3811">
        <v>34039</v>
      </c>
      <c r="C3811">
        <v>2265005010</v>
      </c>
      <c r="D3811" t="s">
        <v>63</v>
      </c>
      <c r="E3811" t="s">
        <v>28</v>
      </c>
      <c r="F3811" t="s">
        <v>36</v>
      </c>
      <c r="G3811">
        <v>0</v>
      </c>
      <c r="H3811">
        <v>3.2440983300000004E-3</v>
      </c>
      <c r="I3811">
        <v>8.8295031000000014E-4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</row>
    <row r="3812" spans="1:15" x14ac:dyDescent="0.35">
      <c r="A3812">
        <v>2023</v>
      </c>
      <c r="B3812">
        <v>34039</v>
      </c>
      <c r="C3812">
        <v>2265005015</v>
      </c>
      <c r="D3812" t="s">
        <v>64</v>
      </c>
      <c r="E3812" t="s">
        <v>28</v>
      </c>
      <c r="F3812" t="s">
        <v>36</v>
      </c>
      <c r="G3812">
        <v>0</v>
      </c>
      <c r="H3812">
        <v>1.2730578189999999E-2</v>
      </c>
      <c r="I3812">
        <v>8.8295031000000014E-4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</row>
    <row r="3813" spans="1:15" x14ac:dyDescent="0.35">
      <c r="A3813">
        <v>2023</v>
      </c>
      <c r="B3813">
        <v>34039</v>
      </c>
      <c r="C3813">
        <v>2265005025</v>
      </c>
      <c r="D3813" t="s">
        <v>65</v>
      </c>
      <c r="E3813" t="s">
        <v>28</v>
      </c>
      <c r="F3813" t="s">
        <v>36</v>
      </c>
      <c r="G3813">
        <v>0</v>
      </c>
      <c r="H3813">
        <v>8.4172391599999993E-3</v>
      </c>
      <c r="I3813">
        <v>6.2170284000000002E-4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</row>
    <row r="3814" spans="1:15" x14ac:dyDescent="0.35">
      <c r="A3814">
        <v>2023</v>
      </c>
      <c r="B3814">
        <v>34039</v>
      </c>
      <c r="C3814">
        <v>2265005030</v>
      </c>
      <c r="D3814" t="s">
        <v>66</v>
      </c>
      <c r="E3814" t="s">
        <v>28</v>
      </c>
      <c r="F3814" t="s">
        <v>36</v>
      </c>
      <c r="G3814">
        <v>0</v>
      </c>
      <c r="H3814">
        <v>2.6918410200000007E-3</v>
      </c>
      <c r="I3814">
        <v>6.2170284000000002E-4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</row>
    <row r="3815" spans="1:15" x14ac:dyDescent="0.35">
      <c r="A3815">
        <v>2023</v>
      </c>
      <c r="B3815">
        <v>34039</v>
      </c>
      <c r="C3815">
        <v>2265005035</v>
      </c>
      <c r="D3815" t="s">
        <v>27</v>
      </c>
      <c r="E3815" t="s">
        <v>28</v>
      </c>
      <c r="F3815" t="s">
        <v>36</v>
      </c>
      <c r="G3815">
        <v>0</v>
      </c>
      <c r="H3815">
        <v>2.9318139069999995E-2</v>
      </c>
      <c r="I3815">
        <v>5.4266721300000008E-3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1.6865342999999999E-4</v>
      </c>
    </row>
    <row r="3816" spans="1:15" x14ac:dyDescent="0.35">
      <c r="A3816">
        <v>2023</v>
      </c>
      <c r="B3816">
        <v>34039</v>
      </c>
      <c r="C3816">
        <v>2265005040</v>
      </c>
      <c r="D3816" t="s">
        <v>67</v>
      </c>
      <c r="E3816" t="s">
        <v>28</v>
      </c>
      <c r="F3816" t="s">
        <v>36</v>
      </c>
      <c r="G3816">
        <v>0</v>
      </c>
      <c r="H3816">
        <v>6.1451577880000004E-2</v>
      </c>
      <c r="I3816">
        <v>2.009070206E-2</v>
      </c>
      <c r="J3816">
        <v>0</v>
      </c>
      <c r="K3816">
        <v>2.1715507000000001E-4</v>
      </c>
      <c r="L3816">
        <v>0</v>
      </c>
      <c r="M3816">
        <v>0</v>
      </c>
      <c r="N3816">
        <v>0</v>
      </c>
      <c r="O3816">
        <v>5.9304277999999992E-4</v>
      </c>
    </row>
    <row r="3817" spans="1:15" x14ac:dyDescent="0.35">
      <c r="A3817">
        <v>2023</v>
      </c>
      <c r="B3817">
        <v>34039</v>
      </c>
      <c r="C3817">
        <v>2265005045</v>
      </c>
      <c r="D3817" t="s">
        <v>68</v>
      </c>
      <c r="E3817" t="s">
        <v>28</v>
      </c>
      <c r="F3817" t="s">
        <v>36</v>
      </c>
      <c r="G3817">
        <v>0</v>
      </c>
      <c r="H3817">
        <v>1.334456486E-2</v>
      </c>
      <c r="I3817">
        <v>1.0670360800000003E-3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</row>
    <row r="3818" spans="1:15" x14ac:dyDescent="0.35">
      <c r="A3818">
        <v>2023</v>
      </c>
      <c r="B3818">
        <v>34039</v>
      </c>
      <c r="C3818">
        <v>2265005055</v>
      </c>
      <c r="D3818" t="s">
        <v>69</v>
      </c>
      <c r="E3818" t="s">
        <v>28</v>
      </c>
      <c r="F3818" t="s">
        <v>36</v>
      </c>
      <c r="G3818">
        <v>0</v>
      </c>
      <c r="H3818">
        <v>1.946128305E-2</v>
      </c>
      <c r="I3818">
        <v>2.4504351299999999E-3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</row>
    <row r="3819" spans="1:15" x14ac:dyDescent="0.35">
      <c r="A3819">
        <v>2023</v>
      </c>
      <c r="B3819">
        <v>34039</v>
      </c>
      <c r="C3819">
        <v>2265005060</v>
      </c>
      <c r="D3819" t="s">
        <v>70</v>
      </c>
      <c r="E3819" t="s">
        <v>28</v>
      </c>
      <c r="F3819" t="s">
        <v>36</v>
      </c>
      <c r="G3819">
        <v>0</v>
      </c>
      <c r="H3819">
        <v>2.1906206630000001E-2</v>
      </c>
      <c r="I3819">
        <v>4.9493719000000009E-4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</row>
    <row r="3820" spans="1:15" x14ac:dyDescent="0.35">
      <c r="A3820">
        <v>2023</v>
      </c>
      <c r="B3820">
        <v>34039</v>
      </c>
      <c r="C3820">
        <v>2265006005</v>
      </c>
      <c r="D3820" t="s">
        <v>29</v>
      </c>
      <c r="E3820" t="s">
        <v>30</v>
      </c>
      <c r="F3820" t="s">
        <v>36</v>
      </c>
      <c r="G3820">
        <v>0.10531800433000002</v>
      </c>
      <c r="H3820">
        <v>7970.3407831003005</v>
      </c>
      <c r="I3820">
        <v>1885.5172759735401</v>
      </c>
      <c r="J3820">
        <v>5.2738070861299997</v>
      </c>
      <c r="K3820">
        <v>16.509250572979997</v>
      </c>
      <c r="L3820">
        <v>0.97900009185000003</v>
      </c>
      <c r="M3820">
        <v>0.90057734920999999</v>
      </c>
      <c r="N3820">
        <v>4.8475184560000002E-2</v>
      </c>
      <c r="O3820">
        <v>48.171736253959999</v>
      </c>
    </row>
    <row r="3821" spans="1:15" x14ac:dyDescent="0.35">
      <c r="A3821">
        <v>2023</v>
      </c>
      <c r="B3821">
        <v>34039</v>
      </c>
      <c r="C3821">
        <v>2265006010</v>
      </c>
      <c r="D3821" t="s">
        <v>31</v>
      </c>
      <c r="E3821" t="s">
        <v>30</v>
      </c>
      <c r="F3821" t="s">
        <v>36</v>
      </c>
      <c r="G3821">
        <v>2.6253717270000004E-2</v>
      </c>
      <c r="H3821">
        <v>1988.5487564659202</v>
      </c>
      <c r="I3821">
        <v>373.64268152002006</v>
      </c>
      <c r="J3821">
        <v>1.3177278294400001</v>
      </c>
      <c r="K3821">
        <v>4.4741032273300005</v>
      </c>
      <c r="L3821">
        <v>0.35480823586999999</v>
      </c>
      <c r="M3821">
        <v>0.32646564115000004</v>
      </c>
      <c r="N3821">
        <v>1.2043839060000002E-2</v>
      </c>
      <c r="O3821">
        <v>12.367776002010004</v>
      </c>
    </row>
    <row r="3822" spans="1:15" x14ac:dyDescent="0.35">
      <c r="A3822">
        <v>2023</v>
      </c>
      <c r="B3822">
        <v>34039</v>
      </c>
      <c r="C3822">
        <v>2265006015</v>
      </c>
      <c r="D3822" t="s">
        <v>32</v>
      </c>
      <c r="E3822" t="s">
        <v>30</v>
      </c>
      <c r="F3822" t="s">
        <v>36</v>
      </c>
      <c r="G3822">
        <v>1.3807535059999999E-2</v>
      </c>
      <c r="H3822">
        <v>1051.6193817788999</v>
      </c>
      <c r="I3822">
        <v>178.11861212849001</v>
      </c>
      <c r="J3822">
        <v>0.60865038728999998</v>
      </c>
      <c r="K3822">
        <v>2.2232104581500005</v>
      </c>
      <c r="L3822">
        <v>0.1671212191</v>
      </c>
      <c r="M3822">
        <v>0.15369949254000001</v>
      </c>
      <c r="N3822">
        <v>6.3471009800000009E-3</v>
      </c>
      <c r="O3822">
        <v>5.1537489924799997</v>
      </c>
    </row>
    <row r="3823" spans="1:15" x14ac:dyDescent="0.35">
      <c r="A3823">
        <v>2023</v>
      </c>
      <c r="B3823">
        <v>34039</v>
      </c>
      <c r="C3823">
        <v>2265006025</v>
      </c>
      <c r="D3823" t="s">
        <v>71</v>
      </c>
      <c r="E3823" t="s">
        <v>30</v>
      </c>
      <c r="F3823" t="s">
        <v>36</v>
      </c>
      <c r="G3823">
        <v>2.989134027E-2</v>
      </c>
      <c r="H3823">
        <v>2264.6509560259196</v>
      </c>
      <c r="I3823">
        <v>491.14928025922001</v>
      </c>
      <c r="J3823">
        <v>1.4147729972200001</v>
      </c>
      <c r="K3823">
        <v>4.7714678844800007</v>
      </c>
      <c r="L3823">
        <v>0.27107015440999993</v>
      </c>
      <c r="M3823">
        <v>0.24949023154</v>
      </c>
      <c r="N3823">
        <v>1.3785488859999999E-2</v>
      </c>
      <c r="O3823">
        <v>11.86865223863</v>
      </c>
    </row>
    <row r="3824" spans="1:15" x14ac:dyDescent="0.35">
      <c r="A3824">
        <v>2023</v>
      </c>
      <c r="B3824">
        <v>34039</v>
      </c>
      <c r="C3824">
        <v>2265006030</v>
      </c>
      <c r="D3824" t="s">
        <v>72</v>
      </c>
      <c r="E3824" t="s">
        <v>30</v>
      </c>
      <c r="F3824" t="s">
        <v>36</v>
      </c>
      <c r="G3824">
        <v>4.7315554439999997E-2</v>
      </c>
      <c r="H3824">
        <v>3583.2136067166998</v>
      </c>
      <c r="I3824">
        <v>757.05139973914004</v>
      </c>
      <c r="J3824">
        <v>2.484827202</v>
      </c>
      <c r="K3824">
        <v>7.4558583911899996</v>
      </c>
      <c r="L3824">
        <v>0.60845417610999997</v>
      </c>
      <c r="M3824">
        <v>0.55971774407999997</v>
      </c>
      <c r="N3824">
        <v>2.1764008639999999E-2</v>
      </c>
      <c r="O3824">
        <v>23.486207077740005</v>
      </c>
    </row>
    <row r="3825" spans="1:15" x14ac:dyDescent="0.35">
      <c r="A3825">
        <v>2023</v>
      </c>
      <c r="B3825">
        <v>34039</v>
      </c>
      <c r="C3825">
        <v>2265006035</v>
      </c>
      <c r="D3825" t="s">
        <v>33</v>
      </c>
      <c r="E3825" t="s">
        <v>30</v>
      </c>
      <c r="F3825" t="s">
        <v>36</v>
      </c>
      <c r="G3825">
        <v>2.1913922800000001E-3</v>
      </c>
      <c r="H3825">
        <v>168.24280188803996</v>
      </c>
      <c r="I3825">
        <v>38.717552974650012</v>
      </c>
      <c r="J3825">
        <v>0.11735963877000001</v>
      </c>
      <c r="K3825">
        <v>0.35645067777</v>
      </c>
      <c r="L3825">
        <v>2.4164839819999999E-2</v>
      </c>
      <c r="M3825">
        <v>2.216635179E-2</v>
      </c>
      <c r="N3825">
        <v>1.0229436800000004E-3</v>
      </c>
      <c r="O3825">
        <v>0.85948874395999997</v>
      </c>
    </row>
    <row r="3826" spans="1:15" x14ac:dyDescent="0.35">
      <c r="A3826">
        <v>2023</v>
      </c>
      <c r="B3826">
        <v>34039</v>
      </c>
      <c r="C3826">
        <v>2267001060</v>
      </c>
      <c r="D3826" t="s">
        <v>76</v>
      </c>
      <c r="E3826" t="s">
        <v>6</v>
      </c>
      <c r="F3826" t="s">
        <v>77</v>
      </c>
      <c r="G3826">
        <v>0</v>
      </c>
      <c r="H3826">
        <v>5.5238771327300009</v>
      </c>
      <c r="I3826">
        <v>0.20691130316999998</v>
      </c>
      <c r="J3826">
        <v>2.0458873600000004E-3</v>
      </c>
      <c r="K3826">
        <v>4.040517305E-2</v>
      </c>
      <c r="L3826">
        <v>5.4233652000000023E-4</v>
      </c>
      <c r="M3826">
        <v>5.4233652000000023E-4</v>
      </c>
      <c r="N3826">
        <v>0</v>
      </c>
      <c r="O3826">
        <v>8.7622621900000034E-3</v>
      </c>
    </row>
    <row r="3827" spans="1:15" x14ac:dyDescent="0.35">
      <c r="A3827">
        <v>2023</v>
      </c>
      <c r="B3827">
        <v>34039</v>
      </c>
      <c r="C3827">
        <v>2267002003</v>
      </c>
      <c r="D3827" t="s">
        <v>38</v>
      </c>
      <c r="E3827" t="s">
        <v>11</v>
      </c>
      <c r="F3827" t="s">
        <v>77</v>
      </c>
      <c r="G3827">
        <v>0</v>
      </c>
      <c r="H3827">
        <v>7.5453406100600002</v>
      </c>
      <c r="I3827">
        <v>7.2895760300000001E-2</v>
      </c>
      <c r="J3827">
        <v>4.0234314999999999E-4</v>
      </c>
      <c r="K3827">
        <v>1.396847232E-2</v>
      </c>
      <c r="L3827">
        <v>7.6169620999999999E-4</v>
      </c>
      <c r="M3827">
        <v>7.6169620999999999E-4</v>
      </c>
      <c r="N3827">
        <v>0</v>
      </c>
      <c r="O3827">
        <v>1.75818445E-3</v>
      </c>
    </row>
    <row r="3828" spans="1:15" x14ac:dyDescent="0.35">
      <c r="A3828">
        <v>2023</v>
      </c>
      <c r="B3828">
        <v>34039</v>
      </c>
      <c r="C3828">
        <v>2267002015</v>
      </c>
      <c r="D3828" t="s">
        <v>39</v>
      </c>
      <c r="E3828" t="s">
        <v>11</v>
      </c>
      <c r="F3828" t="s">
        <v>77</v>
      </c>
      <c r="G3828">
        <v>0</v>
      </c>
      <c r="H3828">
        <v>12.684674694670001</v>
      </c>
      <c r="I3828">
        <v>0.11087364673000003</v>
      </c>
      <c r="J3828">
        <v>6.4154442000000002E-4</v>
      </c>
      <c r="K3828">
        <v>2.1468589559999997E-2</v>
      </c>
      <c r="L3828">
        <v>1.35473899E-3</v>
      </c>
      <c r="M3828">
        <v>1.35473899E-3</v>
      </c>
      <c r="N3828">
        <v>0</v>
      </c>
      <c r="O3828">
        <v>2.5672799899999999E-3</v>
      </c>
    </row>
    <row r="3829" spans="1:15" x14ac:dyDescent="0.35">
      <c r="A3829">
        <v>2023</v>
      </c>
      <c r="B3829">
        <v>34039</v>
      </c>
      <c r="C3829">
        <v>2267002021</v>
      </c>
      <c r="D3829" t="s">
        <v>13</v>
      </c>
      <c r="E3829" t="s">
        <v>11</v>
      </c>
      <c r="F3829" t="s">
        <v>77</v>
      </c>
      <c r="G3829">
        <v>0</v>
      </c>
      <c r="H3829">
        <v>2.0247913512200002</v>
      </c>
      <c r="I3829">
        <v>3.2406811689999995E-2</v>
      </c>
      <c r="J3829">
        <v>2.8660060000000002E-4</v>
      </c>
      <c r="K3829">
        <v>6.4022164800000003E-3</v>
      </c>
      <c r="L3829">
        <v>2.8660060000000002E-4</v>
      </c>
      <c r="M3829">
        <v>2.8660060000000002E-4</v>
      </c>
      <c r="N3829">
        <v>0</v>
      </c>
      <c r="O3829">
        <v>1.1430954700000003E-3</v>
      </c>
    </row>
    <row r="3830" spans="1:15" x14ac:dyDescent="0.35">
      <c r="A3830">
        <v>2023</v>
      </c>
      <c r="B3830">
        <v>34039</v>
      </c>
      <c r="C3830">
        <v>2267002024</v>
      </c>
      <c r="D3830" t="s">
        <v>40</v>
      </c>
      <c r="E3830" t="s">
        <v>11</v>
      </c>
      <c r="F3830" t="s">
        <v>77</v>
      </c>
      <c r="G3830">
        <v>0</v>
      </c>
      <c r="H3830">
        <v>1.3601932198800002</v>
      </c>
      <c r="I3830">
        <v>1.3313700180000001E-2</v>
      </c>
      <c r="J3830">
        <v>0</v>
      </c>
      <c r="K3830">
        <v>2.5672799899999999E-3</v>
      </c>
      <c r="L3830">
        <v>0</v>
      </c>
      <c r="M3830">
        <v>0</v>
      </c>
      <c r="N3830">
        <v>0</v>
      </c>
      <c r="O3830">
        <v>3.3399993E-4</v>
      </c>
    </row>
    <row r="3831" spans="1:15" x14ac:dyDescent="0.35">
      <c r="A3831">
        <v>2023</v>
      </c>
      <c r="B3831">
        <v>34039</v>
      </c>
      <c r="C3831">
        <v>2267002030</v>
      </c>
      <c r="D3831" t="s">
        <v>41</v>
      </c>
      <c r="E3831" t="s">
        <v>11</v>
      </c>
      <c r="F3831" t="s">
        <v>77</v>
      </c>
      <c r="G3831">
        <v>0</v>
      </c>
      <c r="H3831">
        <v>23.100358894580005</v>
      </c>
      <c r="I3831">
        <v>0.22205594025999997</v>
      </c>
      <c r="J3831">
        <v>1.2356895100000002E-3</v>
      </c>
      <c r="K3831">
        <v>4.2290123149999991E-2</v>
      </c>
      <c r="L3831">
        <v>2.4361051000000001E-3</v>
      </c>
      <c r="M3831">
        <v>2.4361051000000001E-3</v>
      </c>
      <c r="N3831">
        <v>0</v>
      </c>
      <c r="O3831">
        <v>5.4255698199999992E-3</v>
      </c>
    </row>
    <row r="3832" spans="1:15" x14ac:dyDescent="0.35">
      <c r="A3832">
        <v>2023</v>
      </c>
      <c r="B3832">
        <v>34039</v>
      </c>
      <c r="C3832">
        <v>2267002033</v>
      </c>
      <c r="D3832" t="s">
        <v>42</v>
      </c>
      <c r="E3832" t="s">
        <v>11</v>
      </c>
      <c r="F3832" t="s">
        <v>77</v>
      </c>
      <c r="G3832">
        <v>0</v>
      </c>
      <c r="H3832">
        <v>8.0091066778800002</v>
      </c>
      <c r="I3832">
        <v>0.24969526120000002</v>
      </c>
      <c r="J3832">
        <v>2.4361051000000001E-3</v>
      </c>
      <c r="K3832">
        <v>5.1087659260000008E-2</v>
      </c>
      <c r="L3832">
        <v>7.6169620999999999E-4</v>
      </c>
      <c r="M3832">
        <v>7.6169620999999999E-4</v>
      </c>
      <c r="N3832">
        <v>0</v>
      </c>
      <c r="O3832">
        <v>1.0715555509999999E-2</v>
      </c>
    </row>
    <row r="3833" spans="1:15" x14ac:dyDescent="0.35">
      <c r="A3833">
        <v>2023</v>
      </c>
      <c r="B3833">
        <v>34039</v>
      </c>
      <c r="C3833">
        <v>2267002039</v>
      </c>
      <c r="D3833" t="s">
        <v>15</v>
      </c>
      <c r="E3833" t="s">
        <v>11</v>
      </c>
      <c r="F3833" t="s">
        <v>77</v>
      </c>
      <c r="G3833">
        <v>0</v>
      </c>
      <c r="H3833">
        <v>21.964426234960001</v>
      </c>
      <c r="I3833">
        <v>0.19457645427000003</v>
      </c>
      <c r="J3833">
        <v>1.0571152900000003E-3</v>
      </c>
      <c r="K3833">
        <v>3.7368308999999995E-2</v>
      </c>
      <c r="L3833">
        <v>2.3534318500000001E-3</v>
      </c>
      <c r="M3833">
        <v>2.3534318500000001E-3</v>
      </c>
      <c r="N3833">
        <v>0</v>
      </c>
      <c r="O3833">
        <v>4.55584723E-3</v>
      </c>
    </row>
    <row r="3834" spans="1:15" x14ac:dyDescent="0.35">
      <c r="A3834">
        <v>2023</v>
      </c>
      <c r="B3834">
        <v>34039</v>
      </c>
      <c r="C3834">
        <v>2267002045</v>
      </c>
      <c r="D3834" t="s">
        <v>44</v>
      </c>
      <c r="E3834" t="s">
        <v>11</v>
      </c>
      <c r="F3834" t="s">
        <v>77</v>
      </c>
      <c r="G3834">
        <v>0</v>
      </c>
      <c r="H3834">
        <v>8.1232707199600007</v>
      </c>
      <c r="I3834">
        <v>0.11317086076999999</v>
      </c>
      <c r="J3834">
        <v>8.0909554000000003E-4</v>
      </c>
      <c r="K3834">
        <v>2.2088087780000005E-2</v>
      </c>
      <c r="L3834">
        <v>7.6169620999999999E-4</v>
      </c>
      <c r="M3834">
        <v>7.6169620999999999E-4</v>
      </c>
      <c r="N3834">
        <v>0</v>
      </c>
      <c r="O3834">
        <v>3.6861246400000007E-3</v>
      </c>
    </row>
    <row r="3835" spans="1:15" x14ac:dyDescent="0.35">
      <c r="A3835">
        <v>2023</v>
      </c>
      <c r="B3835">
        <v>34039</v>
      </c>
      <c r="C3835">
        <v>2267002054</v>
      </c>
      <c r="D3835" t="s">
        <v>16</v>
      </c>
      <c r="E3835" t="s">
        <v>11</v>
      </c>
      <c r="F3835" t="s">
        <v>77</v>
      </c>
      <c r="G3835">
        <v>0</v>
      </c>
      <c r="H3835">
        <v>1.3486542388</v>
      </c>
      <c r="I3835">
        <v>1.7846398900000001E-2</v>
      </c>
      <c r="J3835">
        <v>0</v>
      </c>
      <c r="K3835">
        <v>3.4303887200000001E-3</v>
      </c>
      <c r="L3835">
        <v>0</v>
      </c>
      <c r="M3835">
        <v>0</v>
      </c>
      <c r="N3835">
        <v>0</v>
      </c>
      <c r="O3835">
        <v>6.4154442000000002E-4</v>
      </c>
    </row>
    <row r="3836" spans="1:15" x14ac:dyDescent="0.35">
      <c r="A3836">
        <v>2023</v>
      </c>
      <c r="B3836">
        <v>34039</v>
      </c>
      <c r="C3836">
        <v>2267002057</v>
      </c>
      <c r="D3836" t="s">
        <v>45</v>
      </c>
      <c r="E3836" t="s">
        <v>11</v>
      </c>
      <c r="F3836" t="s">
        <v>77</v>
      </c>
      <c r="G3836">
        <v>0</v>
      </c>
      <c r="H3836">
        <v>14.72385339601</v>
      </c>
      <c r="I3836">
        <v>0.14720247739999998</v>
      </c>
      <c r="J3836">
        <v>8.0909554000000003E-4</v>
      </c>
      <c r="K3836">
        <v>2.7974423180000003E-2</v>
      </c>
      <c r="L3836">
        <v>1.52669935E-3</v>
      </c>
      <c r="M3836">
        <v>1.52669935E-3</v>
      </c>
      <c r="N3836">
        <v>0</v>
      </c>
      <c r="O3836">
        <v>3.7346262800000006E-3</v>
      </c>
    </row>
    <row r="3837" spans="1:15" x14ac:dyDescent="0.35">
      <c r="A3837">
        <v>2023</v>
      </c>
      <c r="B3837">
        <v>34039</v>
      </c>
      <c r="C3837">
        <v>2267002060</v>
      </c>
      <c r="D3837" t="s">
        <v>46</v>
      </c>
      <c r="E3837" t="s">
        <v>11</v>
      </c>
      <c r="F3837" t="s">
        <v>77</v>
      </c>
      <c r="G3837">
        <v>0</v>
      </c>
      <c r="H3837">
        <v>36.47854861882</v>
      </c>
      <c r="I3837">
        <v>0.31476131356999992</v>
      </c>
      <c r="J3837">
        <v>1.64574883E-3</v>
      </c>
      <c r="K3837">
        <v>6.1185921169999997E-2</v>
      </c>
      <c r="L3837">
        <v>3.7754117500000007E-3</v>
      </c>
      <c r="M3837">
        <v>3.7754117500000007E-3</v>
      </c>
      <c r="N3837">
        <v>1.4440261000000002E-4</v>
      </c>
      <c r="O3837">
        <v>7.2333582200000014E-3</v>
      </c>
    </row>
    <row r="3838" spans="1:15" x14ac:dyDescent="0.35">
      <c r="A3838">
        <v>2023</v>
      </c>
      <c r="B3838">
        <v>34039</v>
      </c>
      <c r="C3838">
        <v>2267002066</v>
      </c>
      <c r="D3838" t="s">
        <v>47</v>
      </c>
      <c r="E3838" t="s">
        <v>11</v>
      </c>
      <c r="F3838" t="s">
        <v>77</v>
      </c>
      <c r="G3838">
        <v>0</v>
      </c>
      <c r="H3838">
        <v>3.9844582276400002</v>
      </c>
      <c r="I3838">
        <v>3.4955352409999994E-2</v>
      </c>
      <c r="J3838">
        <v>1.8849501000000002E-4</v>
      </c>
      <c r="K3838">
        <v>6.7560579900000006E-3</v>
      </c>
      <c r="L3838">
        <v>4.0234314999999999E-4</v>
      </c>
      <c r="M3838">
        <v>4.0234314999999999E-4</v>
      </c>
      <c r="N3838">
        <v>0</v>
      </c>
      <c r="O3838">
        <v>7.6169620999999999E-4</v>
      </c>
    </row>
    <row r="3839" spans="1:15" x14ac:dyDescent="0.35">
      <c r="A3839">
        <v>2023</v>
      </c>
      <c r="B3839">
        <v>34039</v>
      </c>
      <c r="C3839">
        <v>2267002072</v>
      </c>
      <c r="D3839" t="s">
        <v>48</v>
      </c>
      <c r="E3839" t="s">
        <v>11</v>
      </c>
      <c r="F3839" t="s">
        <v>77</v>
      </c>
      <c r="G3839">
        <v>0</v>
      </c>
      <c r="H3839">
        <v>30.509221401229997</v>
      </c>
      <c r="I3839">
        <v>0.41012656090999999</v>
      </c>
      <c r="J3839">
        <v>2.9729300700000005E-3</v>
      </c>
      <c r="K3839">
        <v>8.0503903919999995E-2</v>
      </c>
      <c r="L3839">
        <v>3.0765472100000007E-3</v>
      </c>
      <c r="M3839">
        <v>3.0765472100000007E-3</v>
      </c>
      <c r="N3839">
        <v>7.2752460000000016E-5</v>
      </c>
      <c r="O3839">
        <v>1.3278426260000004E-2</v>
      </c>
    </row>
    <row r="3840" spans="1:15" x14ac:dyDescent="0.35">
      <c r="A3840">
        <v>2023</v>
      </c>
      <c r="B3840">
        <v>34039</v>
      </c>
      <c r="C3840">
        <v>2267002081</v>
      </c>
      <c r="D3840" t="s">
        <v>50</v>
      </c>
      <c r="E3840" t="s">
        <v>11</v>
      </c>
      <c r="F3840" t="s">
        <v>77</v>
      </c>
      <c r="G3840">
        <v>0</v>
      </c>
      <c r="H3840">
        <v>12.356332921899998</v>
      </c>
      <c r="I3840">
        <v>0.19278960975999998</v>
      </c>
      <c r="J3840">
        <v>1.52669935E-3</v>
      </c>
      <c r="K3840">
        <v>3.7959147159999991E-2</v>
      </c>
      <c r="L3840">
        <v>1.2356895100000002E-3</v>
      </c>
      <c r="M3840">
        <v>1.2356895100000002E-3</v>
      </c>
      <c r="N3840">
        <v>0</v>
      </c>
      <c r="O3840">
        <v>6.6359062000000014E-3</v>
      </c>
    </row>
    <row r="3841" spans="1:15" x14ac:dyDescent="0.35">
      <c r="A3841">
        <v>2023</v>
      </c>
      <c r="B3841">
        <v>34039</v>
      </c>
      <c r="C3841">
        <v>2267003010</v>
      </c>
      <c r="D3841" t="s">
        <v>51</v>
      </c>
      <c r="E3841" t="s">
        <v>18</v>
      </c>
      <c r="F3841" t="s">
        <v>77</v>
      </c>
      <c r="G3841">
        <v>0</v>
      </c>
      <c r="H3841">
        <v>403.28885702292007</v>
      </c>
      <c r="I3841">
        <v>7.0039311327699991</v>
      </c>
      <c r="J3841">
        <v>5.0572880490000013E-2</v>
      </c>
      <c r="K3841">
        <v>1.2348286058900002</v>
      </c>
      <c r="L3841">
        <v>4.0728149880000002E-2</v>
      </c>
      <c r="M3841">
        <v>4.0728149880000002E-2</v>
      </c>
      <c r="N3841">
        <v>2.0668312500000006E-3</v>
      </c>
      <c r="O3841">
        <v>0.22085221774000002</v>
      </c>
    </row>
    <row r="3842" spans="1:15" x14ac:dyDescent="0.35">
      <c r="A3842">
        <v>2023</v>
      </c>
      <c r="B3842">
        <v>34039</v>
      </c>
      <c r="C3842">
        <v>2267003020</v>
      </c>
      <c r="D3842" t="s">
        <v>52</v>
      </c>
      <c r="E3842" t="s">
        <v>18</v>
      </c>
      <c r="F3842" t="s">
        <v>77</v>
      </c>
      <c r="G3842">
        <v>0</v>
      </c>
      <c r="H3842">
        <v>39465.900977757759</v>
      </c>
      <c r="I3842">
        <v>339.20788508673002</v>
      </c>
      <c r="J3842">
        <v>1.7766734956300001</v>
      </c>
      <c r="K3842">
        <v>66.143752196940014</v>
      </c>
      <c r="L3842">
        <v>4.1190866548699994</v>
      </c>
      <c r="M3842">
        <v>4.1190866548699994</v>
      </c>
      <c r="N3842">
        <v>0.19425678436999999</v>
      </c>
      <c r="O3842">
        <v>7.757558433569999</v>
      </c>
    </row>
    <row r="3843" spans="1:15" x14ac:dyDescent="0.35">
      <c r="A3843">
        <v>2023</v>
      </c>
      <c r="B3843">
        <v>34039</v>
      </c>
      <c r="C3843">
        <v>2267003030</v>
      </c>
      <c r="D3843" t="s">
        <v>17</v>
      </c>
      <c r="E3843" t="s">
        <v>18</v>
      </c>
      <c r="F3843" t="s">
        <v>77</v>
      </c>
      <c r="G3843">
        <v>0</v>
      </c>
      <c r="H3843">
        <v>287.54008558528</v>
      </c>
      <c r="I3843">
        <v>2.5038762211100005</v>
      </c>
      <c r="J3843">
        <v>1.3289449360000002E-2</v>
      </c>
      <c r="K3843">
        <v>0.48487750893999992</v>
      </c>
      <c r="L3843">
        <v>3.0247386399999996E-2</v>
      </c>
      <c r="M3843">
        <v>3.0247386399999996E-2</v>
      </c>
      <c r="N3843">
        <v>1.3778874999999999E-3</v>
      </c>
      <c r="O3843">
        <v>5.7647506069999993E-2</v>
      </c>
    </row>
    <row r="3844" spans="1:15" x14ac:dyDescent="0.35">
      <c r="A3844">
        <v>2023</v>
      </c>
      <c r="B3844">
        <v>34039</v>
      </c>
      <c r="C3844">
        <v>2267003040</v>
      </c>
      <c r="D3844" t="s">
        <v>78</v>
      </c>
      <c r="E3844" t="s">
        <v>18</v>
      </c>
      <c r="F3844" t="s">
        <v>77</v>
      </c>
      <c r="G3844">
        <v>0</v>
      </c>
      <c r="H3844">
        <v>87.094075278100007</v>
      </c>
      <c r="I3844">
        <v>0.75156046955000011</v>
      </c>
      <c r="J3844">
        <v>3.9628044500000003E-3</v>
      </c>
      <c r="K3844">
        <v>0.14624787694000002</v>
      </c>
      <c r="L3844">
        <v>9.1249221799999981E-3</v>
      </c>
      <c r="M3844">
        <v>9.1249221799999981E-3</v>
      </c>
      <c r="N3844">
        <v>4.0234314999999999E-4</v>
      </c>
      <c r="O3844">
        <v>1.725225381E-2</v>
      </c>
    </row>
    <row r="3845" spans="1:15" x14ac:dyDescent="0.35">
      <c r="A3845">
        <v>2023</v>
      </c>
      <c r="B3845">
        <v>34039</v>
      </c>
      <c r="C3845">
        <v>2267003050</v>
      </c>
      <c r="D3845" t="s">
        <v>79</v>
      </c>
      <c r="E3845" t="s">
        <v>18</v>
      </c>
      <c r="F3845" t="s">
        <v>77</v>
      </c>
      <c r="G3845">
        <v>0</v>
      </c>
      <c r="H3845">
        <v>21.878943196770003</v>
      </c>
      <c r="I3845">
        <v>0.30027255092999999</v>
      </c>
      <c r="J3845">
        <v>2.0668312500000006E-3</v>
      </c>
      <c r="K3845">
        <v>5.3753044839999993E-2</v>
      </c>
      <c r="L3845">
        <v>2.1913922800000001E-3</v>
      </c>
      <c r="M3845">
        <v>2.1913922800000001E-3</v>
      </c>
      <c r="N3845">
        <v>0</v>
      </c>
      <c r="O3845">
        <v>8.6542358099999991E-3</v>
      </c>
    </row>
    <row r="3846" spans="1:15" x14ac:dyDescent="0.35">
      <c r="A3846">
        <v>2023</v>
      </c>
      <c r="B3846">
        <v>34039</v>
      </c>
      <c r="C3846">
        <v>2267003070</v>
      </c>
      <c r="D3846" t="s">
        <v>55</v>
      </c>
      <c r="E3846" t="s">
        <v>18</v>
      </c>
      <c r="F3846" t="s">
        <v>77</v>
      </c>
      <c r="G3846">
        <v>0</v>
      </c>
      <c r="H3846">
        <v>174.64495553636999</v>
      </c>
      <c r="I3846">
        <v>1.5260699309899999</v>
      </c>
      <c r="J3846">
        <v>8.0589884100000005E-3</v>
      </c>
      <c r="K3846">
        <v>0.29490099429999994</v>
      </c>
      <c r="L3846">
        <v>1.8468101739999999E-2</v>
      </c>
      <c r="M3846">
        <v>1.8468101739999999E-2</v>
      </c>
      <c r="N3846">
        <v>8.0468629999999998E-4</v>
      </c>
      <c r="O3846">
        <v>3.5194553679999997E-2</v>
      </c>
    </row>
    <row r="3847" spans="1:15" x14ac:dyDescent="0.35">
      <c r="A3847">
        <v>2023</v>
      </c>
      <c r="B3847">
        <v>34039</v>
      </c>
      <c r="C3847">
        <v>2267004066</v>
      </c>
      <c r="D3847" t="s">
        <v>61</v>
      </c>
      <c r="E3847" t="s">
        <v>22</v>
      </c>
      <c r="F3847" t="s">
        <v>77</v>
      </c>
      <c r="G3847">
        <v>0</v>
      </c>
      <c r="H3847">
        <v>245.30138519678002</v>
      </c>
      <c r="I3847">
        <v>2.1231614956200002</v>
      </c>
      <c r="J3847">
        <v>1.1153172580000001E-2</v>
      </c>
      <c r="K3847">
        <v>0.41246125349000007</v>
      </c>
      <c r="L3847">
        <v>2.569705072E-2</v>
      </c>
      <c r="M3847">
        <v>2.569705072E-2</v>
      </c>
      <c r="N3847">
        <v>1.2202571700000002E-3</v>
      </c>
      <c r="O3847">
        <v>4.8803672940000008E-2</v>
      </c>
    </row>
    <row r="3848" spans="1:15" x14ac:dyDescent="0.35">
      <c r="A3848">
        <v>2023</v>
      </c>
      <c r="B3848">
        <v>34039</v>
      </c>
      <c r="C3848">
        <v>2267005055</v>
      </c>
      <c r="D3848" t="s">
        <v>69</v>
      </c>
      <c r="E3848" t="s">
        <v>28</v>
      </c>
      <c r="F3848" t="s">
        <v>77</v>
      </c>
      <c r="G3848">
        <v>0</v>
      </c>
      <c r="H3848">
        <v>2.1715507000000001E-4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</row>
    <row r="3849" spans="1:15" x14ac:dyDescent="0.35">
      <c r="A3849">
        <v>2023</v>
      </c>
      <c r="B3849">
        <v>34039</v>
      </c>
      <c r="C3849">
        <v>2267006005</v>
      </c>
      <c r="D3849" t="s">
        <v>29</v>
      </c>
      <c r="E3849" t="s">
        <v>30</v>
      </c>
      <c r="F3849" t="s">
        <v>77</v>
      </c>
      <c r="G3849">
        <v>0</v>
      </c>
      <c r="H3849">
        <v>731.0385614549599</v>
      </c>
      <c r="I3849">
        <v>18.362429894160002</v>
      </c>
      <c r="J3849">
        <v>0.18601371018999999</v>
      </c>
      <c r="K3849">
        <v>4.8880283484999998</v>
      </c>
      <c r="L3849">
        <v>7.0641536350000006E-2</v>
      </c>
      <c r="M3849">
        <v>7.0641536350000006E-2</v>
      </c>
      <c r="N3849">
        <v>3.5692797800000002E-3</v>
      </c>
      <c r="O3849">
        <v>0.81215665486999988</v>
      </c>
    </row>
    <row r="3850" spans="1:15" x14ac:dyDescent="0.35">
      <c r="A3850">
        <v>2023</v>
      </c>
      <c r="B3850">
        <v>34039</v>
      </c>
      <c r="C3850">
        <v>2267006010</v>
      </c>
      <c r="D3850" t="s">
        <v>31</v>
      </c>
      <c r="E3850" t="s">
        <v>30</v>
      </c>
      <c r="F3850" t="s">
        <v>77</v>
      </c>
      <c r="G3850">
        <v>0</v>
      </c>
      <c r="H3850">
        <v>163.05829293501</v>
      </c>
      <c r="I3850">
        <v>2.4434508938399997</v>
      </c>
      <c r="J3850">
        <v>1.7963243760000001E-2</v>
      </c>
      <c r="K3850">
        <v>0.53077659502999985</v>
      </c>
      <c r="L3850">
        <v>1.6563310060000003E-2</v>
      </c>
      <c r="M3850">
        <v>1.6563310060000003E-2</v>
      </c>
      <c r="N3850">
        <v>7.1098994999999998E-4</v>
      </c>
      <c r="O3850">
        <v>7.8606828409999996E-2</v>
      </c>
    </row>
    <row r="3851" spans="1:15" x14ac:dyDescent="0.35">
      <c r="A3851">
        <v>2023</v>
      </c>
      <c r="B3851">
        <v>34039</v>
      </c>
      <c r="C3851">
        <v>2267006015</v>
      </c>
      <c r="D3851" t="s">
        <v>32</v>
      </c>
      <c r="E3851" t="s">
        <v>30</v>
      </c>
      <c r="F3851" t="s">
        <v>77</v>
      </c>
      <c r="G3851">
        <v>0</v>
      </c>
      <c r="H3851">
        <v>193.03666057951</v>
      </c>
      <c r="I3851">
        <v>1.8881677428899999</v>
      </c>
      <c r="J3851">
        <v>9.8138659300000004E-3</v>
      </c>
      <c r="K3851">
        <v>0.35072087038999999</v>
      </c>
      <c r="L3851">
        <v>2.0099520539999999E-2</v>
      </c>
      <c r="M3851">
        <v>2.0099520539999999E-2</v>
      </c>
      <c r="N3851">
        <v>9.755443500000004E-4</v>
      </c>
      <c r="O3851">
        <v>4.2530426730000001E-2</v>
      </c>
    </row>
    <row r="3852" spans="1:15" x14ac:dyDescent="0.35">
      <c r="A3852">
        <v>2023</v>
      </c>
      <c r="B3852">
        <v>34039</v>
      </c>
      <c r="C3852">
        <v>2267006025</v>
      </c>
      <c r="D3852" t="s">
        <v>71</v>
      </c>
      <c r="E3852" t="s">
        <v>30</v>
      </c>
      <c r="F3852" t="s">
        <v>77</v>
      </c>
      <c r="G3852">
        <v>0</v>
      </c>
      <c r="H3852">
        <v>240.80741834324999</v>
      </c>
      <c r="I3852">
        <v>2.4850829379200006</v>
      </c>
      <c r="J3852">
        <v>1.3328030209999999E-2</v>
      </c>
      <c r="K3852">
        <v>0.44355411165999997</v>
      </c>
      <c r="L3852">
        <v>2.5217545870000007E-2</v>
      </c>
      <c r="M3852">
        <v>2.5217545870000007E-2</v>
      </c>
      <c r="N3852">
        <v>1.1133331000000002E-3</v>
      </c>
      <c r="O3852">
        <v>5.8336449820000011E-2</v>
      </c>
    </row>
    <row r="3853" spans="1:15" x14ac:dyDescent="0.35">
      <c r="A3853">
        <v>2023</v>
      </c>
      <c r="B3853">
        <v>34039</v>
      </c>
      <c r="C3853">
        <v>2267006030</v>
      </c>
      <c r="D3853" t="s">
        <v>72</v>
      </c>
      <c r="E3853" t="s">
        <v>30</v>
      </c>
      <c r="F3853" t="s">
        <v>77</v>
      </c>
      <c r="G3853">
        <v>0</v>
      </c>
      <c r="H3853">
        <v>3.1905822818100003</v>
      </c>
      <c r="I3853">
        <v>5.9714337319999998E-2</v>
      </c>
      <c r="J3853">
        <v>4.2438934999999996E-4</v>
      </c>
      <c r="K3853">
        <v>1.120057191E-2</v>
      </c>
      <c r="L3853">
        <v>2.9541908000000006E-4</v>
      </c>
      <c r="M3853">
        <v>2.9541908000000006E-4</v>
      </c>
      <c r="N3853">
        <v>0</v>
      </c>
      <c r="O3853">
        <v>2.0888774500000006E-3</v>
      </c>
    </row>
    <row r="3854" spans="1:15" x14ac:dyDescent="0.35">
      <c r="A3854">
        <v>2023</v>
      </c>
      <c r="B3854">
        <v>34039</v>
      </c>
      <c r="C3854">
        <v>2267006035</v>
      </c>
      <c r="D3854" t="s">
        <v>33</v>
      </c>
      <c r="E3854" t="s">
        <v>30</v>
      </c>
      <c r="F3854" t="s">
        <v>77</v>
      </c>
      <c r="G3854">
        <v>0</v>
      </c>
      <c r="H3854">
        <v>3.0434007483000003</v>
      </c>
      <c r="I3854">
        <v>2.9395300770000007E-2</v>
      </c>
      <c r="J3854">
        <v>0</v>
      </c>
      <c r="K3854">
        <v>5.5644608800000002E-3</v>
      </c>
      <c r="L3854">
        <v>2.9541908000000006E-4</v>
      </c>
      <c r="M3854">
        <v>2.9541908000000006E-4</v>
      </c>
      <c r="N3854">
        <v>0</v>
      </c>
      <c r="O3854">
        <v>6.8894374999999995E-4</v>
      </c>
    </row>
    <row r="3855" spans="1:15" x14ac:dyDescent="0.35">
      <c r="A3855">
        <v>2023</v>
      </c>
      <c r="B3855">
        <v>34039</v>
      </c>
      <c r="C3855">
        <v>2268002081</v>
      </c>
      <c r="D3855" t="s">
        <v>50</v>
      </c>
      <c r="E3855" t="s">
        <v>11</v>
      </c>
      <c r="F3855" t="s">
        <v>80</v>
      </c>
      <c r="G3855">
        <v>0</v>
      </c>
      <c r="H3855">
        <v>0.39561244514000005</v>
      </c>
      <c r="I3855">
        <v>7.2333582200000014E-3</v>
      </c>
      <c r="J3855">
        <v>4.1909826200000003E-3</v>
      </c>
      <c r="K3855">
        <v>1.45945844E-3</v>
      </c>
      <c r="L3855">
        <v>0</v>
      </c>
      <c r="M3855">
        <v>0</v>
      </c>
      <c r="N3855">
        <v>0</v>
      </c>
      <c r="O3855">
        <v>8.840526200000001E-4</v>
      </c>
    </row>
    <row r="3856" spans="1:15" x14ac:dyDescent="0.35">
      <c r="A3856">
        <v>2023</v>
      </c>
      <c r="B3856">
        <v>34039</v>
      </c>
      <c r="C3856">
        <v>2268003020</v>
      </c>
      <c r="D3856" t="s">
        <v>52</v>
      </c>
      <c r="E3856" t="s">
        <v>18</v>
      </c>
      <c r="F3856" t="s">
        <v>80</v>
      </c>
      <c r="G3856">
        <v>0</v>
      </c>
      <c r="H3856">
        <v>2662.4615484015999</v>
      </c>
      <c r="I3856">
        <v>26.364107002640001</v>
      </c>
      <c r="J3856">
        <v>10.611784046600002</v>
      </c>
      <c r="K3856">
        <v>5.3826690171099996</v>
      </c>
      <c r="L3856">
        <v>0.32014058637000004</v>
      </c>
      <c r="M3856">
        <v>0.32014058637000004</v>
      </c>
      <c r="N3856">
        <v>1.500133679E-2</v>
      </c>
      <c r="O3856">
        <v>2.2939291561999995</v>
      </c>
    </row>
    <row r="3857" spans="1:15" x14ac:dyDescent="0.35">
      <c r="A3857">
        <v>2023</v>
      </c>
      <c r="B3857">
        <v>34039</v>
      </c>
      <c r="C3857">
        <v>2268003030</v>
      </c>
      <c r="D3857" t="s">
        <v>17</v>
      </c>
      <c r="E3857" t="s">
        <v>18</v>
      </c>
      <c r="F3857" t="s">
        <v>80</v>
      </c>
      <c r="G3857">
        <v>0</v>
      </c>
      <c r="H3857">
        <v>3.4379836359000002</v>
      </c>
      <c r="I3857">
        <v>3.4055867449999999E-2</v>
      </c>
      <c r="J3857">
        <v>1.369179251E-2</v>
      </c>
      <c r="K3857">
        <v>6.9423483800000003E-3</v>
      </c>
      <c r="L3857">
        <v>4.0234314999999999E-4</v>
      </c>
      <c r="M3857">
        <v>4.0234314999999999E-4</v>
      </c>
      <c r="N3857">
        <v>0</v>
      </c>
      <c r="O3857">
        <v>2.8803360300000001E-3</v>
      </c>
    </row>
    <row r="3858" spans="1:15" x14ac:dyDescent="0.35">
      <c r="A3858">
        <v>2023</v>
      </c>
      <c r="B3858">
        <v>34039</v>
      </c>
      <c r="C3858">
        <v>2268003040</v>
      </c>
      <c r="D3858" t="s">
        <v>81</v>
      </c>
      <c r="E3858" t="s">
        <v>18</v>
      </c>
      <c r="F3858" t="s">
        <v>80</v>
      </c>
      <c r="G3858">
        <v>0</v>
      </c>
      <c r="H3858">
        <v>1.8730594820299999</v>
      </c>
      <c r="I3858">
        <v>1.8583844290000002E-2</v>
      </c>
      <c r="J3858">
        <v>7.4604340800000007E-3</v>
      </c>
      <c r="K3858">
        <v>3.8007648799999998E-3</v>
      </c>
      <c r="L3858">
        <v>2.8660060000000002E-4</v>
      </c>
      <c r="M3858">
        <v>2.8660060000000002E-4</v>
      </c>
      <c r="N3858">
        <v>0</v>
      </c>
      <c r="O3858">
        <v>1.6733065800000001E-3</v>
      </c>
    </row>
    <row r="3859" spans="1:15" x14ac:dyDescent="0.35">
      <c r="A3859">
        <v>2023</v>
      </c>
      <c r="B3859">
        <v>34039</v>
      </c>
      <c r="C3859">
        <v>2268003060</v>
      </c>
      <c r="D3859" t="s">
        <v>54</v>
      </c>
      <c r="E3859" t="s">
        <v>18</v>
      </c>
      <c r="F3859" t="s">
        <v>80</v>
      </c>
      <c r="G3859">
        <v>0</v>
      </c>
      <c r="H3859">
        <v>4.0791642935999999</v>
      </c>
      <c r="I3859">
        <v>4.2712307880000008E-2</v>
      </c>
      <c r="J3859">
        <v>1.73172901E-2</v>
      </c>
      <c r="K3859">
        <v>8.5109355100000013E-3</v>
      </c>
      <c r="L3859">
        <v>4.0234314999999999E-4</v>
      </c>
      <c r="M3859">
        <v>4.0234314999999999E-4</v>
      </c>
      <c r="N3859">
        <v>0</v>
      </c>
      <c r="O3859">
        <v>3.6519530300000015E-3</v>
      </c>
    </row>
    <row r="3860" spans="1:15" x14ac:dyDescent="0.35">
      <c r="A3860">
        <v>2023</v>
      </c>
      <c r="B3860">
        <v>34039</v>
      </c>
      <c r="C3860">
        <v>2268003070</v>
      </c>
      <c r="D3860" t="s">
        <v>55</v>
      </c>
      <c r="E3860" t="s">
        <v>18</v>
      </c>
      <c r="F3860" t="s">
        <v>80</v>
      </c>
      <c r="G3860">
        <v>0</v>
      </c>
      <c r="H3860">
        <v>10.946035303279999</v>
      </c>
      <c r="I3860">
        <v>0.11019352146</v>
      </c>
      <c r="J3860">
        <v>4.4892677060000004E-2</v>
      </c>
      <c r="K3860">
        <v>2.2430906190000002E-2</v>
      </c>
      <c r="L3860">
        <v>1.3778874999999999E-3</v>
      </c>
      <c r="M3860">
        <v>1.3778874999999999E-3</v>
      </c>
      <c r="N3860">
        <v>0</v>
      </c>
      <c r="O3860">
        <v>9.7201695800000001E-3</v>
      </c>
    </row>
    <row r="3861" spans="1:15" x14ac:dyDescent="0.35">
      <c r="A3861">
        <v>2023</v>
      </c>
      <c r="B3861">
        <v>34039</v>
      </c>
      <c r="C3861">
        <v>2268005055</v>
      </c>
      <c r="D3861" t="s">
        <v>69</v>
      </c>
      <c r="E3861" t="s">
        <v>28</v>
      </c>
      <c r="F3861" t="s">
        <v>80</v>
      </c>
      <c r="G3861">
        <v>0</v>
      </c>
      <c r="H3861">
        <v>2.1715507000000001E-4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</row>
    <row r="3862" spans="1:15" x14ac:dyDescent="0.35">
      <c r="A3862">
        <v>2023</v>
      </c>
      <c r="B3862">
        <v>34039</v>
      </c>
      <c r="C3862">
        <v>2268006005</v>
      </c>
      <c r="D3862" t="s">
        <v>29</v>
      </c>
      <c r="E3862" t="s">
        <v>30</v>
      </c>
      <c r="F3862" t="s">
        <v>80</v>
      </c>
      <c r="G3862">
        <v>0</v>
      </c>
      <c r="H3862">
        <v>225.84625965043998</v>
      </c>
      <c r="I3862">
        <v>7.3134994639299986</v>
      </c>
      <c r="J3862">
        <v>5.5961765433199986</v>
      </c>
      <c r="K3862">
        <v>2.0260479846200004</v>
      </c>
      <c r="L3862">
        <v>2.5928535819999998E-2</v>
      </c>
      <c r="M3862">
        <v>2.5928535819999998E-2</v>
      </c>
      <c r="N3862">
        <v>1.3778874999999999E-3</v>
      </c>
      <c r="O3862">
        <v>1.20978191807</v>
      </c>
    </row>
    <row r="3863" spans="1:15" x14ac:dyDescent="0.35">
      <c r="A3863">
        <v>2023</v>
      </c>
      <c r="B3863">
        <v>34039</v>
      </c>
      <c r="C3863">
        <v>2268006010</v>
      </c>
      <c r="D3863" t="s">
        <v>31</v>
      </c>
      <c r="E3863" t="s">
        <v>30</v>
      </c>
      <c r="F3863" t="s">
        <v>80</v>
      </c>
      <c r="G3863">
        <v>0</v>
      </c>
      <c r="H3863">
        <v>11.337809504999999</v>
      </c>
      <c r="I3863">
        <v>0.23620078218000001</v>
      </c>
      <c r="J3863">
        <v>0.13694327823000002</v>
      </c>
      <c r="K3863">
        <v>5.4017599240000005E-2</v>
      </c>
      <c r="L3863">
        <v>1.3778874999999999E-3</v>
      </c>
      <c r="M3863">
        <v>1.3778874999999999E-3</v>
      </c>
      <c r="N3863">
        <v>0</v>
      </c>
      <c r="O3863">
        <v>2.9536396450000002E-2</v>
      </c>
    </row>
    <row r="3864" spans="1:15" x14ac:dyDescent="0.35">
      <c r="A3864">
        <v>2023</v>
      </c>
      <c r="B3864">
        <v>34039</v>
      </c>
      <c r="C3864">
        <v>2268006015</v>
      </c>
      <c r="D3864" t="s">
        <v>32</v>
      </c>
      <c r="E3864" t="s">
        <v>30</v>
      </c>
      <c r="F3864" t="s">
        <v>80</v>
      </c>
      <c r="G3864">
        <v>0</v>
      </c>
      <c r="H3864">
        <v>15.75365454652</v>
      </c>
      <c r="I3864">
        <v>0.17903278096</v>
      </c>
      <c r="J3864">
        <v>7.0457450579999997E-2</v>
      </c>
      <c r="K3864">
        <v>3.450560993E-2</v>
      </c>
      <c r="L3864">
        <v>1.8959732000000003E-3</v>
      </c>
      <c r="M3864">
        <v>1.8959732000000003E-3</v>
      </c>
      <c r="N3864">
        <v>0</v>
      </c>
      <c r="O3864">
        <v>1.518542256E-2</v>
      </c>
    </row>
    <row r="3865" spans="1:15" x14ac:dyDescent="0.35">
      <c r="A3865">
        <v>2023</v>
      </c>
      <c r="B3865">
        <v>34039</v>
      </c>
      <c r="C3865">
        <v>2268006020</v>
      </c>
      <c r="D3865" t="s">
        <v>82</v>
      </c>
      <c r="E3865" t="s">
        <v>30</v>
      </c>
      <c r="F3865" t="s">
        <v>80</v>
      </c>
      <c r="G3865">
        <v>0</v>
      </c>
      <c r="H3865">
        <v>574.17263273369997</v>
      </c>
      <c r="I3865">
        <v>6.4119928673900013</v>
      </c>
      <c r="J3865">
        <v>2.7437366724900003</v>
      </c>
      <c r="K3865">
        <v>1.2309043822899999</v>
      </c>
      <c r="L3865">
        <v>7.5820188730000002E-2</v>
      </c>
      <c r="M3865">
        <v>7.5820188730000002E-2</v>
      </c>
      <c r="N3865">
        <v>3.1801643500000013E-3</v>
      </c>
      <c r="O3865">
        <v>0.5930758492999999</v>
      </c>
    </row>
    <row r="3866" spans="1:15" x14ac:dyDescent="0.35">
      <c r="A3866">
        <v>2023</v>
      </c>
      <c r="B3866">
        <v>34039</v>
      </c>
      <c r="C3866">
        <v>2270001060</v>
      </c>
      <c r="D3866" t="s">
        <v>83</v>
      </c>
      <c r="E3866" t="s">
        <v>6</v>
      </c>
      <c r="F3866" t="s">
        <v>84</v>
      </c>
      <c r="G3866">
        <v>7.0437609000000023E-4</v>
      </c>
      <c r="H3866">
        <v>90.17386548412</v>
      </c>
      <c r="I3866">
        <v>0.40969225076999999</v>
      </c>
      <c r="J3866">
        <v>3.3036230700000009E-3</v>
      </c>
      <c r="K3866">
        <v>0.52334151408000018</v>
      </c>
      <c r="L3866">
        <v>6.1859432579999998E-2</v>
      </c>
      <c r="M3866">
        <v>6.0006449470000008E-2</v>
      </c>
      <c r="N3866">
        <v>3.6155768000000003E-4</v>
      </c>
      <c r="O3866">
        <v>0.10431710685000001</v>
      </c>
    </row>
    <row r="3867" spans="1:15" x14ac:dyDescent="0.35">
      <c r="A3867">
        <v>2023</v>
      </c>
      <c r="B3867">
        <v>34039</v>
      </c>
      <c r="C3867">
        <v>2270002003</v>
      </c>
      <c r="D3867" t="s">
        <v>38</v>
      </c>
      <c r="E3867" t="s">
        <v>11</v>
      </c>
      <c r="F3867" t="s">
        <v>84</v>
      </c>
      <c r="G3867">
        <v>9.0003611499999987E-3</v>
      </c>
      <c r="H3867">
        <v>1116.89508910166</v>
      </c>
      <c r="I3867">
        <v>0.46963366394999989</v>
      </c>
      <c r="J3867">
        <v>7.9895428800000005E-3</v>
      </c>
      <c r="K3867">
        <v>1.86176080453</v>
      </c>
      <c r="L3867">
        <v>7.9832597129999988E-2</v>
      </c>
      <c r="M3867">
        <v>7.7427356709999992E-2</v>
      </c>
      <c r="N3867">
        <v>2.9971808900000007E-3</v>
      </c>
      <c r="O3867">
        <v>7.576948247000001E-2</v>
      </c>
    </row>
    <row r="3868" spans="1:15" x14ac:dyDescent="0.35">
      <c r="A3868">
        <v>2023</v>
      </c>
      <c r="B3868">
        <v>34039</v>
      </c>
      <c r="C3868">
        <v>2270002006</v>
      </c>
      <c r="D3868" t="s">
        <v>10</v>
      </c>
      <c r="E3868" t="s">
        <v>11</v>
      </c>
      <c r="F3868" t="s">
        <v>84</v>
      </c>
      <c r="G3868">
        <v>0</v>
      </c>
      <c r="H3868">
        <v>1.8202621399600001</v>
      </c>
      <c r="I3868">
        <v>7.8616749200000006E-3</v>
      </c>
      <c r="J3868">
        <v>2.8660060000000002E-4</v>
      </c>
      <c r="K3868">
        <v>1.3086624320000002E-2</v>
      </c>
      <c r="L3868">
        <v>7.6169620999999999E-4</v>
      </c>
      <c r="M3868">
        <v>7.6169620999999999E-4</v>
      </c>
      <c r="N3868">
        <v>0</v>
      </c>
      <c r="O3868">
        <v>2.5672799899999999E-3</v>
      </c>
    </row>
    <row r="3869" spans="1:15" x14ac:dyDescent="0.35">
      <c r="A3869">
        <v>2023</v>
      </c>
      <c r="B3869">
        <v>34039</v>
      </c>
      <c r="C3869">
        <v>2270002009</v>
      </c>
      <c r="D3869" t="s">
        <v>12</v>
      </c>
      <c r="E3869" t="s">
        <v>11</v>
      </c>
      <c r="F3869" t="s">
        <v>84</v>
      </c>
      <c r="G3869">
        <v>2.8660060000000002E-4</v>
      </c>
      <c r="H3869">
        <v>29.978595822669998</v>
      </c>
      <c r="I3869">
        <v>0.11225373885000001</v>
      </c>
      <c r="J3869">
        <v>2.9541908000000009E-3</v>
      </c>
      <c r="K3869">
        <v>0.20795629304999999</v>
      </c>
      <c r="L3869">
        <v>1.169661141E-2</v>
      </c>
      <c r="M3869">
        <v>1.1385759990000001E-2</v>
      </c>
      <c r="N3869">
        <v>0</v>
      </c>
      <c r="O3869">
        <v>3.4480256800000005E-2</v>
      </c>
    </row>
    <row r="3870" spans="1:15" x14ac:dyDescent="0.35">
      <c r="A3870">
        <v>2023</v>
      </c>
      <c r="B3870">
        <v>34039</v>
      </c>
      <c r="C3870">
        <v>2270002015</v>
      </c>
      <c r="D3870" t="s">
        <v>39</v>
      </c>
      <c r="E3870" t="s">
        <v>11</v>
      </c>
      <c r="F3870" t="s">
        <v>84</v>
      </c>
      <c r="G3870">
        <v>2.272632527E-2</v>
      </c>
      <c r="H3870">
        <v>2797.0494447952101</v>
      </c>
      <c r="I3870">
        <v>1.7587841066400001</v>
      </c>
      <c r="J3870">
        <v>2.6999981139999997E-2</v>
      </c>
      <c r="K3870">
        <v>6.0264709679899999</v>
      </c>
      <c r="L3870">
        <v>0.28581465297000003</v>
      </c>
      <c r="M3870">
        <v>0.27721332803999998</v>
      </c>
      <c r="N3870">
        <v>7.763569330000001E-3</v>
      </c>
      <c r="O3870">
        <v>0.26912016802000005</v>
      </c>
    </row>
    <row r="3871" spans="1:15" x14ac:dyDescent="0.35">
      <c r="A3871">
        <v>2023</v>
      </c>
      <c r="B3871">
        <v>34039</v>
      </c>
      <c r="C3871">
        <v>2270002018</v>
      </c>
      <c r="D3871" t="s">
        <v>85</v>
      </c>
      <c r="E3871" t="s">
        <v>11</v>
      </c>
      <c r="F3871" t="s">
        <v>84</v>
      </c>
      <c r="G3871">
        <v>2.4656470080000003E-2</v>
      </c>
      <c r="H3871">
        <v>3042.48968577807</v>
      </c>
      <c r="I3871">
        <v>1.6363604557300002</v>
      </c>
      <c r="J3871">
        <v>1.9967243339999996E-2</v>
      </c>
      <c r="K3871">
        <v>3.81877111385</v>
      </c>
      <c r="L3871">
        <v>0.22260268602000002</v>
      </c>
      <c r="M3871">
        <v>0.21591607356</v>
      </c>
      <c r="N3871">
        <v>8.4558200100000019E-3</v>
      </c>
      <c r="O3871">
        <v>0.20666328341999998</v>
      </c>
    </row>
    <row r="3872" spans="1:15" x14ac:dyDescent="0.35">
      <c r="A3872">
        <v>2023</v>
      </c>
      <c r="B3872">
        <v>34039</v>
      </c>
      <c r="C3872">
        <v>2270002021</v>
      </c>
      <c r="D3872" t="s">
        <v>13</v>
      </c>
      <c r="E3872" t="s">
        <v>11</v>
      </c>
      <c r="F3872" t="s">
        <v>84</v>
      </c>
      <c r="G3872">
        <v>1.4032406300000001E-3</v>
      </c>
      <c r="H3872">
        <v>168.19108701439001</v>
      </c>
      <c r="I3872">
        <v>0.14754639812000003</v>
      </c>
      <c r="J3872">
        <v>2.3754780500000001E-3</v>
      </c>
      <c r="K3872">
        <v>0.44336892358000013</v>
      </c>
      <c r="L3872">
        <v>2.4576001450000003E-2</v>
      </c>
      <c r="M3872">
        <v>2.3879341530000001E-2</v>
      </c>
      <c r="N3872">
        <v>4.7509561000000003E-4</v>
      </c>
      <c r="O3872">
        <v>2.6643935010000001E-2</v>
      </c>
    </row>
    <row r="3873" spans="1:15" x14ac:dyDescent="0.35">
      <c r="A3873">
        <v>2023</v>
      </c>
      <c r="B3873">
        <v>34039</v>
      </c>
      <c r="C3873">
        <v>2270002024</v>
      </c>
      <c r="D3873" t="s">
        <v>40</v>
      </c>
      <c r="E3873" t="s">
        <v>11</v>
      </c>
      <c r="F3873" t="s">
        <v>84</v>
      </c>
      <c r="G3873">
        <v>7.6169620999999999E-4</v>
      </c>
      <c r="H3873">
        <v>100.399717572</v>
      </c>
      <c r="I3873">
        <v>0.13073727293000001</v>
      </c>
      <c r="J3873">
        <v>1.45945844E-3</v>
      </c>
      <c r="K3873">
        <v>0.36061520494999999</v>
      </c>
      <c r="L3873">
        <v>1.8023870809999998E-2</v>
      </c>
      <c r="M3873">
        <v>1.7585151429999998E-2</v>
      </c>
      <c r="N3873">
        <v>2.9541908000000006E-4</v>
      </c>
      <c r="O3873">
        <v>1.950317083E-2</v>
      </c>
    </row>
    <row r="3874" spans="1:15" x14ac:dyDescent="0.35">
      <c r="A3874">
        <v>2023</v>
      </c>
      <c r="B3874">
        <v>34039</v>
      </c>
      <c r="C3874">
        <v>2270002027</v>
      </c>
      <c r="D3874" t="s">
        <v>14</v>
      </c>
      <c r="E3874" t="s">
        <v>11</v>
      </c>
      <c r="F3874" t="s">
        <v>84</v>
      </c>
      <c r="G3874">
        <v>2.5077552500000003E-3</v>
      </c>
      <c r="H3874">
        <v>308.90777850636005</v>
      </c>
      <c r="I3874">
        <v>0.64005630150000004</v>
      </c>
      <c r="J3874">
        <v>1.399272314E-2</v>
      </c>
      <c r="K3874">
        <v>1.7929050103800002</v>
      </c>
      <c r="L3874">
        <v>7.8043548000000004E-2</v>
      </c>
      <c r="M3874">
        <v>7.5701139250000007E-2</v>
      </c>
      <c r="N3874">
        <v>1.1056169300000002E-3</v>
      </c>
      <c r="O3874">
        <v>0.15878555088000001</v>
      </c>
    </row>
    <row r="3875" spans="1:15" x14ac:dyDescent="0.35">
      <c r="A3875">
        <v>2023</v>
      </c>
      <c r="B3875">
        <v>34039</v>
      </c>
      <c r="C3875">
        <v>2270002030</v>
      </c>
      <c r="D3875" t="s">
        <v>41</v>
      </c>
      <c r="E3875" t="s">
        <v>11</v>
      </c>
      <c r="F3875" t="s">
        <v>84</v>
      </c>
      <c r="G3875">
        <v>1.0715555509999999E-2</v>
      </c>
      <c r="H3875">
        <v>1324.9671357247601</v>
      </c>
      <c r="I3875">
        <v>1.3576303491299999</v>
      </c>
      <c r="J3875">
        <v>2.117317048E-2</v>
      </c>
      <c r="K3875">
        <v>4.7374406770899995</v>
      </c>
      <c r="L3875">
        <v>0.19566112731000004</v>
      </c>
      <c r="M3875">
        <v>0.18972298333999998</v>
      </c>
      <c r="N3875">
        <v>3.7654909600000007E-3</v>
      </c>
      <c r="O3875">
        <v>0.21307542068999999</v>
      </c>
    </row>
    <row r="3876" spans="1:15" x14ac:dyDescent="0.35">
      <c r="A3876">
        <v>2023</v>
      </c>
      <c r="B3876">
        <v>34039</v>
      </c>
      <c r="C3876">
        <v>2270002033</v>
      </c>
      <c r="D3876" t="s">
        <v>42</v>
      </c>
      <c r="E3876" t="s">
        <v>11</v>
      </c>
      <c r="F3876" t="s">
        <v>84</v>
      </c>
      <c r="G3876">
        <v>9.2737340299999995E-3</v>
      </c>
      <c r="H3876">
        <v>1140.7070838998998</v>
      </c>
      <c r="I3876">
        <v>1.29618648742</v>
      </c>
      <c r="J3876">
        <v>1.5564617200000002E-2</v>
      </c>
      <c r="K3876">
        <v>5.1956588186800001</v>
      </c>
      <c r="L3876">
        <v>0.23622944223999998</v>
      </c>
      <c r="M3876">
        <v>0.22913166815</v>
      </c>
      <c r="N3876">
        <v>3.4777880500000001E-3</v>
      </c>
      <c r="O3876">
        <v>0.31788195317999995</v>
      </c>
    </row>
    <row r="3877" spans="1:15" x14ac:dyDescent="0.35">
      <c r="A3877">
        <v>2023</v>
      </c>
      <c r="B3877">
        <v>34039</v>
      </c>
      <c r="C3877">
        <v>2270002036</v>
      </c>
      <c r="D3877" t="s">
        <v>86</v>
      </c>
      <c r="E3877" t="s">
        <v>11</v>
      </c>
      <c r="F3877" t="s">
        <v>84</v>
      </c>
      <c r="G3877">
        <v>9.1935960930000019E-2</v>
      </c>
      <c r="H3877">
        <v>11331.707604061021</v>
      </c>
      <c r="I3877">
        <v>2.7859088484699992</v>
      </c>
      <c r="J3877">
        <v>4.4916927879999992E-2</v>
      </c>
      <c r="K3877">
        <v>10.61726142499</v>
      </c>
      <c r="L3877">
        <v>0.49642971774</v>
      </c>
      <c r="M3877">
        <v>0.48150884958000001</v>
      </c>
      <c r="N3877">
        <v>3.0457927610000001E-2</v>
      </c>
      <c r="O3877">
        <v>0.50377330696</v>
      </c>
    </row>
    <row r="3878" spans="1:15" x14ac:dyDescent="0.35">
      <c r="A3878">
        <v>2023</v>
      </c>
      <c r="B3878">
        <v>34039</v>
      </c>
      <c r="C3878">
        <v>2270002039</v>
      </c>
      <c r="D3878" t="s">
        <v>15</v>
      </c>
      <c r="E3878" t="s">
        <v>11</v>
      </c>
      <c r="F3878" t="s">
        <v>84</v>
      </c>
      <c r="G3878">
        <v>7.6169620999999999E-4</v>
      </c>
      <c r="H3878">
        <v>93.944515254919992</v>
      </c>
      <c r="I3878">
        <v>0.10959055789</v>
      </c>
      <c r="J3878">
        <v>1.7471613500000002E-3</v>
      </c>
      <c r="K3878">
        <v>0.36270738932999996</v>
      </c>
      <c r="L3878">
        <v>1.5564617200000002E-2</v>
      </c>
      <c r="M3878">
        <v>1.5139125539999999E-2</v>
      </c>
      <c r="N3878">
        <v>2.8660060000000002E-4</v>
      </c>
      <c r="O3878">
        <v>1.7797897260000001E-2</v>
      </c>
    </row>
    <row r="3879" spans="1:15" x14ac:dyDescent="0.35">
      <c r="A3879">
        <v>2023</v>
      </c>
      <c r="B3879">
        <v>34039</v>
      </c>
      <c r="C3879">
        <v>2270002042</v>
      </c>
      <c r="D3879" t="s">
        <v>43</v>
      </c>
      <c r="E3879" t="s">
        <v>11</v>
      </c>
      <c r="F3879" t="s">
        <v>84</v>
      </c>
      <c r="G3879">
        <v>3.5494382000000001E-4</v>
      </c>
      <c r="H3879">
        <v>44.547633086110004</v>
      </c>
      <c r="I3879">
        <v>9.5688224170000002E-2</v>
      </c>
      <c r="J3879">
        <v>1.35473899E-3</v>
      </c>
      <c r="K3879">
        <v>0.24402828549</v>
      </c>
      <c r="L3879">
        <v>1.4401680149999999E-2</v>
      </c>
      <c r="M3879">
        <v>1.396847232E-2</v>
      </c>
      <c r="N3879">
        <v>0</v>
      </c>
      <c r="O3879">
        <v>2.425743386E-2</v>
      </c>
    </row>
    <row r="3880" spans="1:15" x14ac:dyDescent="0.35">
      <c r="A3880">
        <v>2023</v>
      </c>
      <c r="B3880">
        <v>34039</v>
      </c>
      <c r="C3880">
        <v>2270002045</v>
      </c>
      <c r="D3880" t="s">
        <v>44</v>
      </c>
      <c r="E3880" t="s">
        <v>11</v>
      </c>
      <c r="F3880" t="s">
        <v>84</v>
      </c>
      <c r="G3880">
        <v>2.1025460940000001E-2</v>
      </c>
      <c r="H3880">
        <v>2589.4943132188891</v>
      </c>
      <c r="I3880">
        <v>0.99796864232999982</v>
      </c>
      <c r="J3880">
        <v>1.8629038999999997E-2</v>
      </c>
      <c r="K3880">
        <v>4.1673127173699998</v>
      </c>
      <c r="L3880">
        <v>0.16710358214000001</v>
      </c>
      <c r="M3880">
        <v>0.16216633564999999</v>
      </c>
      <c r="N3880">
        <v>7.2928829600000002E-3</v>
      </c>
      <c r="O3880">
        <v>0.20883924335999998</v>
      </c>
    </row>
    <row r="3881" spans="1:15" x14ac:dyDescent="0.35">
      <c r="A3881">
        <v>2023</v>
      </c>
      <c r="B3881">
        <v>34039</v>
      </c>
      <c r="C3881">
        <v>2270002048</v>
      </c>
      <c r="D3881" t="s">
        <v>87</v>
      </c>
      <c r="E3881" t="s">
        <v>11</v>
      </c>
      <c r="F3881" t="s">
        <v>84</v>
      </c>
      <c r="G3881">
        <v>2.2879546360000003E-2</v>
      </c>
      <c r="H3881">
        <v>2821.4942151373998</v>
      </c>
      <c r="I3881">
        <v>0.66906028222000014</v>
      </c>
      <c r="J3881">
        <v>1.008282957E-2</v>
      </c>
      <c r="K3881">
        <v>2.0490498873900003</v>
      </c>
      <c r="L3881">
        <v>0.12697067966</v>
      </c>
      <c r="M3881">
        <v>0.12317101708999999</v>
      </c>
      <c r="N3881">
        <v>7.6202690300000006E-3</v>
      </c>
      <c r="O3881">
        <v>0.11872650317</v>
      </c>
    </row>
    <row r="3882" spans="1:15" x14ac:dyDescent="0.35">
      <c r="A3882">
        <v>2023</v>
      </c>
      <c r="B3882">
        <v>34039</v>
      </c>
      <c r="C3882">
        <v>2270002051</v>
      </c>
      <c r="D3882" t="s">
        <v>88</v>
      </c>
      <c r="E3882" t="s">
        <v>11</v>
      </c>
      <c r="F3882" t="s">
        <v>84</v>
      </c>
      <c r="G3882">
        <v>7.8535178260000005E-2</v>
      </c>
      <c r="H3882">
        <v>9683.5838780307004</v>
      </c>
      <c r="I3882">
        <v>2.4405253630999999</v>
      </c>
      <c r="J3882">
        <v>5.4637097459999992E-2</v>
      </c>
      <c r="K3882">
        <v>26.835248626669998</v>
      </c>
      <c r="L3882">
        <v>0.4509329748</v>
      </c>
      <c r="M3882">
        <v>0.43738778952000007</v>
      </c>
      <c r="N3882">
        <v>2.607073381E-2</v>
      </c>
      <c r="O3882">
        <v>0.64358479581000005</v>
      </c>
    </row>
    <row r="3883" spans="1:15" x14ac:dyDescent="0.35">
      <c r="A3883">
        <v>2023</v>
      </c>
      <c r="B3883">
        <v>34039</v>
      </c>
      <c r="C3883">
        <v>2270002054</v>
      </c>
      <c r="D3883" t="s">
        <v>16</v>
      </c>
      <c r="E3883" t="s">
        <v>11</v>
      </c>
      <c r="F3883" t="s">
        <v>84</v>
      </c>
      <c r="G3883">
        <v>3.6861246400000007E-3</v>
      </c>
      <c r="H3883">
        <v>457.41557392982003</v>
      </c>
      <c r="I3883">
        <v>0.26125739078999999</v>
      </c>
      <c r="J3883">
        <v>4.8887448500000005E-3</v>
      </c>
      <c r="K3883">
        <v>1.1395328040800001</v>
      </c>
      <c r="L3883">
        <v>3.9091219529999999E-2</v>
      </c>
      <c r="M3883">
        <v>3.7967965639999997E-2</v>
      </c>
      <c r="N3883">
        <v>1.2797819100000001E-3</v>
      </c>
      <c r="O3883">
        <v>5.1210015670000004E-2</v>
      </c>
    </row>
    <row r="3884" spans="1:15" x14ac:dyDescent="0.35">
      <c r="A3884">
        <v>2023</v>
      </c>
      <c r="B3884">
        <v>34039</v>
      </c>
      <c r="C3884">
        <v>2270002057</v>
      </c>
      <c r="D3884" t="s">
        <v>45</v>
      </c>
      <c r="E3884" t="s">
        <v>11</v>
      </c>
      <c r="F3884" t="s">
        <v>84</v>
      </c>
      <c r="G3884">
        <v>2.9386482290000002E-2</v>
      </c>
      <c r="H3884">
        <v>3628.6249691333401</v>
      </c>
      <c r="I3884">
        <v>3.3162665657000003</v>
      </c>
      <c r="J3884">
        <v>3.3412118409999997E-2</v>
      </c>
      <c r="K3884">
        <v>9.1034778412600001</v>
      </c>
      <c r="L3884">
        <v>0.57717061830999994</v>
      </c>
      <c r="M3884">
        <v>0.55982577046000004</v>
      </c>
      <c r="N3884">
        <v>1.0113694250000001E-2</v>
      </c>
      <c r="O3884">
        <v>0.37012042408000001</v>
      </c>
    </row>
    <row r="3885" spans="1:15" x14ac:dyDescent="0.35">
      <c r="A3885">
        <v>2023</v>
      </c>
      <c r="B3885">
        <v>34039</v>
      </c>
      <c r="C3885">
        <v>2270002060</v>
      </c>
      <c r="D3885" t="s">
        <v>46</v>
      </c>
      <c r="E3885" t="s">
        <v>11</v>
      </c>
      <c r="F3885" t="s">
        <v>84</v>
      </c>
      <c r="G3885">
        <v>0.10011840806</v>
      </c>
      <c r="H3885">
        <v>12337.23458433829</v>
      </c>
      <c r="I3885">
        <v>7.0244660657599995</v>
      </c>
      <c r="J3885">
        <v>9.5240686309999989E-2</v>
      </c>
      <c r="K3885">
        <v>23.902162653929999</v>
      </c>
      <c r="L3885">
        <v>1.1476303733399997</v>
      </c>
      <c r="M3885">
        <v>1.1131567304000001</v>
      </c>
      <c r="N3885">
        <v>3.4602613210000008E-2</v>
      </c>
      <c r="O3885">
        <v>1.0987550502500001</v>
      </c>
    </row>
    <row r="3886" spans="1:15" x14ac:dyDescent="0.35">
      <c r="A3886">
        <v>2023</v>
      </c>
      <c r="B3886">
        <v>34039</v>
      </c>
      <c r="C3886">
        <v>2270002066</v>
      </c>
      <c r="D3886" t="s">
        <v>47</v>
      </c>
      <c r="E3886" t="s">
        <v>11</v>
      </c>
      <c r="F3886" t="s">
        <v>84</v>
      </c>
      <c r="G3886">
        <v>6.0789089570000003E-2</v>
      </c>
      <c r="H3886">
        <v>7497.2923347306596</v>
      </c>
      <c r="I3886">
        <v>16.520948286699998</v>
      </c>
      <c r="J3886">
        <v>0.14951953301999998</v>
      </c>
      <c r="K3886">
        <v>24.863686723039997</v>
      </c>
      <c r="L3886">
        <v>2.8292274268500006</v>
      </c>
      <c r="M3886">
        <v>2.7443396360600003</v>
      </c>
      <c r="N3886">
        <v>2.2037381520000003E-2</v>
      </c>
      <c r="O3886">
        <v>2.9988652196799999</v>
      </c>
    </row>
    <row r="3887" spans="1:15" x14ac:dyDescent="0.35">
      <c r="A3887">
        <v>2023</v>
      </c>
      <c r="B3887">
        <v>34039</v>
      </c>
      <c r="C3887">
        <v>2270002069</v>
      </c>
      <c r="D3887" t="s">
        <v>89</v>
      </c>
      <c r="E3887" t="s">
        <v>11</v>
      </c>
      <c r="F3887" t="s">
        <v>84</v>
      </c>
      <c r="G3887">
        <v>9.1543538570000013E-2</v>
      </c>
      <c r="H3887">
        <v>11286.002528940258</v>
      </c>
      <c r="I3887">
        <v>4.9627109533100011</v>
      </c>
      <c r="J3887">
        <v>6.763884391000001E-2</v>
      </c>
      <c r="K3887">
        <v>17.54807964239</v>
      </c>
      <c r="L3887">
        <v>0.78254309672</v>
      </c>
      <c r="M3887">
        <v>0.75913554387000004</v>
      </c>
      <c r="N3887">
        <v>3.1077425830000005E-2</v>
      </c>
      <c r="O3887">
        <v>0.75898893663999989</v>
      </c>
    </row>
    <row r="3888" spans="1:15" x14ac:dyDescent="0.35">
      <c r="A3888">
        <v>2023</v>
      </c>
      <c r="B3888">
        <v>34039</v>
      </c>
      <c r="C3888">
        <v>2270002072</v>
      </c>
      <c r="D3888" t="s">
        <v>48</v>
      </c>
      <c r="E3888" t="s">
        <v>11</v>
      </c>
      <c r="F3888" t="s">
        <v>84</v>
      </c>
      <c r="G3888">
        <v>4.1831562190000005E-2</v>
      </c>
      <c r="H3888">
        <v>5142.2785960258898</v>
      </c>
      <c r="I3888">
        <v>18.95858118836</v>
      </c>
      <c r="J3888">
        <v>0.15050389584999999</v>
      </c>
      <c r="K3888">
        <v>26.12570049815</v>
      </c>
      <c r="L3888">
        <v>2.9827957444999993</v>
      </c>
      <c r="M3888">
        <v>2.8933146279399997</v>
      </c>
      <c r="N3888">
        <v>1.606286132E-2</v>
      </c>
      <c r="O3888">
        <v>3.8062532814900005</v>
      </c>
    </row>
    <row r="3889" spans="1:15" x14ac:dyDescent="0.35">
      <c r="A3889">
        <v>2023</v>
      </c>
      <c r="B3889">
        <v>34039</v>
      </c>
      <c r="C3889">
        <v>2270002075</v>
      </c>
      <c r="D3889" t="s">
        <v>90</v>
      </c>
      <c r="E3889" t="s">
        <v>11</v>
      </c>
      <c r="F3889" t="s">
        <v>84</v>
      </c>
      <c r="G3889">
        <v>9.7620573599999996E-3</v>
      </c>
      <c r="H3889">
        <v>1211.8484009900396</v>
      </c>
      <c r="I3889">
        <v>0.91929567532000012</v>
      </c>
      <c r="J3889">
        <v>1.1954551950000001E-2</v>
      </c>
      <c r="K3889">
        <v>3.7488471813100004</v>
      </c>
      <c r="L3889">
        <v>0.12528083842999999</v>
      </c>
      <c r="M3889">
        <v>0.12146684583</v>
      </c>
      <c r="N3889">
        <v>3.4303887200000001E-3</v>
      </c>
      <c r="O3889">
        <v>0.14557877476999997</v>
      </c>
    </row>
    <row r="3890" spans="1:15" x14ac:dyDescent="0.35">
      <c r="A3890">
        <v>2023</v>
      </c>
      <c r="B3890">
        <v>34039</v>
      </c>
      <c r="C3890">
        <v>2270002078</v>
      </c>
      <c r="D3890" t="s">
        <v>49</v>
      </c>
      <c r="E3890" t="s">
        <v>11</v>
      </c>
      <c r="F3890" t="s">
        <v>84</v>
      </c>
      <c r="G3890">
        <v>0</v>
      </c>
      <c r="H3890">
        <v>15.92291975857</v>
      </c>
      <c r="I3890">
        <v>5.9672449540000005E-2</v>
      </c>
      <c r="J3890">
        <v>6.4154442000000002E-4</v>
      </c>
      <c r="K3890">
        <v>8.3526437940000017E-2</v>
      </c>
      <c r="L3890">
        <v>8.9397340999999991E-3</v>
      </c>
      <c r="M3890">
        <v>8.6751797000000023E-3</v>
      </c>
      <c r="N3890">
        <v>0</v>
      </c>
      <c r="O3890">
        <v>1.352865063E-2</v>
      </c>
    </row>
    <row r="3891" spans="1:15" x14ac:dyDescent="0.35">
      <c r="A3891">
        <v>2023</v>
      </c>
      <c r="B3891">
        <v>34039</v>
      </c>
      <c r="C3891">
        <v>2270002081</v>
      </c>
      <c r="D3891" t="s">
        <v>50</v>
      </c>
      <c r="E3891" t="s">
        <v>11</v>
      </c>
      <c r="F3891" t="s">
        <v>84</v>
      </c>
      <c r="G3891">
        <v>9.4368759099999998E-3</v>
      </c>
      <c r="H3891">
        <v>1163.24404994886</v>
      </c>
      <c r="I3891">
        <v>1.06629642999</v>
      </c>
      <c r="J3891">
        <v>1.1040736960000002E-2</v>
      </c>
      <c r="K3891">
        <v>2.77884855292</v>
      </c>
      <c r="L3891">
        <v>0.15045649652000001</v>
      </c>
      <c r="M3891">
        <v>0.14594033245000002</v>
      </c>
      <c r="N3891">
        <v>3.3598408800000002E-3</v>
      </c>
      <c r="O3891">
        <v>0.14843926922</v>
      </c>
    </row>
    <row r="3892" spans="1:15" x14ac:dyDescent="0.35">
      <c r="A3892">
        <v>2023</v>
      </c>
      <c r="B3892">
        <v>34039</v>
      </c>
      <c r="C3892">
        <v>2270003010</v>
      </c>
      <c r="D3892" t="s">
        <v>51</v>
      </c>
      <c r="E3892" t="s">
        <v>18</v>
      </c>
      <c r="F3892" t="s">
        <v>84</v>
      </c>
      <c r="G3892">
        <v>5.6581572300000004E-3</v>
      </c>
      <c r="H3892">
        <v>690.11283353056001</v>
      </c>
      <c r="I3892">
        <v>2.9605356963599996</v>
      </c>
      <c r="J3892">
        <v>2.2855295539999994E-2</v>
      </c>
      <c r="K3892">
        <v>3.86841144008</v>
      </c>
      <c r="L3892">
        <v>0.41991617602000009</v>
      </c>
      <c r="M3892">
        <v>0.40748652846</v>
      </c>
      <c r="N3892">
        <v>2.0888774500000006E-3</v>
      </c>
      <c r="O3892">
        <v>0.65645867429999993</v>
      </c>
    </row>
    <row r="3893" spans="1:15" x14ac:dyDescent="0.35">
      <c r="A3893">
        <v>2023</v>
      </c>
      <c r="B3893">
        <v>34039</v>
      </c>
      <c r="C3893">
        <v>2270003020</v>
      </c>
      <c r="D3893" t="s">
        <v>52</v>
      </c>
      <c r="E3893" t="s">
        <v>18</v>
      </c>
      <c r="F3893" t="s">
        <v>84</v>
      </c>
      <c r="G3893">
        <v>8.0969078739999992E-2</v>
      </c>
      <c r="H3893">
        <v>9986.4628089887119</v>
      </c>
      <c r="I3893">
        <v>1.7933613667200003</v>
      </c>
      <c r="J3893">
        <v>5.0975223639999991E-2</v>
      </c>
      <c r="K3893">
        <v>18.49023943173</v>
      </c>
      <c r="L3893">
        <v>0.23200649263000001</v>
      </c>
      <c r="M3893">
        <v>0.22497044789999998</v>
      </c>
      <c r="N3893">
        <v>2.6424575320000004E-2</v>
      </c>
      <c r="O3893">
        <v>0.37222363156000005</v>
      </c>
    </row>
    <row r="3894" spans="1:15" x14ac:dyDescent="0.35">
      <c r="A3894">
        <v>2023</v>
      </c>
      <c r="B3894">
        <v>34039</v>
      </c>
      <c r="C3894">
        <v>2270003030</v>
      </c>
      <c r="D3894" t="s">
        <v>17</v>
      </c>
      <c r="E3894" t="s">
        <v>18</v>
      </c>
      <c r="F3894" t="s">
        <v>84</v>
      </c>
      <c r="G3894">
        <v>3.5387457930000005E-2</v>
      </c>
      <c r="H3894">
        <v>4361.9189472377202</v>
      </c>
      <c r="I3894">
        <v>1.5496362164799997</v>
      </c>
      <c r="J3894">
        <v>2.9488997120000006E-2</v>
      </c>
      <c r="K3894">
        <v>7.224381007359999</v>
      </c>
      <c r="L3894">
        <v>0.25951353637000002</v>
      </c>
      <c r="M3894">
        <v>0.25168162382000003</v>
      </c>
      <c r="N3894">
        <v>1.1889515660000001E-2</v>
      </c>
      <c r="O3894">
        <v>0.29283416305000004</v>
      </c>
    </row>
    <row r="3895" spans="1:15" x14ac:dyDescent="0.35">
      <c r="A3895">
        <v>2023</v>
      </c>
      <c r="B3895">
        <v>34039</v>
      </c>
      <c r="C3895">
        <v>2270003040</v>
      </c>
      <c r="D3895" t="s">
        <v>19</v>
      </c>
      <c r="E3895" t="s">
        <v>18</v>
      </c>
      <c r="F3895" t="s">
        <v>84</v>
      </c>
      <c r="G3895">
        <v>3.5883497430000001E-2</v>
      </c>
      <c r="H3895">
        <v>4426.3797476421596</v>
      </c>
      <c r="I3895">
        <v>2.2932402124500002</v>
      </c>
      <c r="J3895">
        <v>3.8545576079999998E-2</v>
      </c>
      <c r="K3895">
        <v>8.7809463445000002</v>
      </c>
      <c r="L3895">
        <v>0.42058307356999997</v>
      </c>
      <c r="M3895">
        <v>0.40785029076000007</v>
      </c>
      <c r="N3895">
        <v>1.2407601360000001E-2</v>
      </c>
      <c r="O3895">
        <v>0.45429722491999996</v>
      </c>
    </row>
    <row r="3896" spans="1:15" x14ac:dyDescent="0.35">
      <c r="A3896">
        <v>2023</v>
      </c>
      <c r="B3896">
        <v>34039</v>
      </c>
      <c r="C3896">
        <v>2270003050</v>
      </c>
      <c r="D3896" t="s">
        <v>53</v>
      </c>
      <c r="E3896" t="s">
        <v>18</v>
      </c>
      <c r="F3896" t="s">
        <v>84</v>
      </c>
      <c r="G3896">
        <v>1.3778874999999999E-3</v>
      </c>
      <c r="H3896">
        <v>170.61297011077002</v>
      </c>
      <c r="I3896">
        <v>0.45076983292000006</v>
      </c>
      <c r="J3896">
        <v>4.8534709300000001E-3</v>
      </c>
      <c r="K3896">
        <v>0.77270387766000004</v>
      </c>
      <c r="L3896">
        <v>7.6115607809999986E-2</v>
      </c>
      <c r="M3896">
        <v>7.375335747999999E-2</v>
      </c>
      <c r="N3896">
        <v>6.8894374999999995E-4</v>
      </c>
      <c r="O3896">
        <v>0.11791850994000003</v>
      </c>
    </row>
    <row r="3897" spans="1:15" x14ac:dyDescent="0.35">
      <c r="A3897">
        <v>2023</v>
      </c>
      <c r="B3897">
        <v>34039</v>
      </c>
      <c r="C3897">
        <v>2270003060</v>
      </c>
      <c r="D3897" t="s">
        <v>54</v>
      </c>
      <c r="E3897" t="s">
        <v>18</v>
      </c>
      <c r="F3897" t="s">
        <v>84</v>
      </c>
      <c r="G3897">
        <v>8.9748977889999998E-2</v>
      </c>
      <c r="H3897">
        <v>11064.406117468439</v>
      </c>
      <c r="I3897">
        <v>6.9623960919699988</v>
      </c>
      <c r="J3897">
        <v>0.22806793899999997</v>
      </c>
      <c r="K3897">
        <v>50.254531157379986</v>
      </c>
      <c r="L3897">
        <v>0.69958545074000011</v>
      </c>
      <c r="M3897">
        <v>0.67861620760999997</v>
      </c>
      <c r="N3897">
        <v>3.0417142139999999E-2</v>
      </c>
      <c r="O3897">
        <v>1.73333728029</v>
      </c>
    </row>
    <row r="3898" spans="1:15" x14ac:dyDescent="0.35">
      <c r="A3898">
        <v>2023</v>
      </c>
      <c r="B3898">
        <v>34039</v>
      </c>
      <c r="C3898">
        <v>2270003070</v>
      </c>
      <c r="D3898" t="s">
        <v>55</v>
      </c>
      <c r="E3898" t="s">
        <v>18</v>
      </c>
      <c r="F3898" t="s">
        <v>84</v>
      </c>
      <c r="G3898">
        <v>5.0966405159999992E-2</v>
      </c>
      <c r="H3898">
        <v>6289.7310962150495</v>
      </c>
      <c r="I3898">
        <v>0.84498895821999997</v>
      </c>
      <c r="J3898">
        <v>1.4312393039999998E-2</v>
      </c>
      <c r="K3898">
        <v>4.1306807514499999</v>
      </c>
      <c r="L3898">
        <v>0.15241530139000001</v>
      </c>
      <c r="M3898">
        <v>0.14787047726000002</v>
      </c>
      <c r="N3898">
        <v>1.6794795160000004E-2</v>
      </c>
      <c r="O3898">
        <v>0.17629354061000002</v>
      </c>
    </row>
    <row r="3899" spans="1:15" x14ac:dyDescent="0.35">
      <c r="A3899">
        <v>2023</v>
      </c>
      <c r="B3899">
        <v>34039</v>
      </c>
      <c r="C3899">
        <v>2270004031</v>
      </c>
      <c r="D3899" t="s">
        <v>25</v>
      </c>
      <c r="E3899" t="s">
        <v>22</v>
      </c>
      <c r="F3899" t="s">
        <v>84</v>
      </c>
      <c r="G3899">
        <v>0</v>
      </c>
      <c r="H3899">
        <v>0.28861892961000002</v>
      </c>
      <c r="I3899">
        <v>1.3227720000000001E-3</v>
      </c>
      <c r="J3899">
        <v>0</v>
      </c>
      <c r="K3899">
        <v>2.3909103900000002E-3</v>
      </c>
      <c r="L3899">
        <v>2.4581513000000005E-4</v>
      </c>
      <c r="M3899">
        <v>2.2597355000000002E-4</v>
      </c>
      <c r="N3899">
        <v>0</v>
      </c>
      <c r="O3899">
        <v>3.7588771000000002E-4</v>
      </c>
    </row>
    <row r="3900" spans="1:15" x14ac:dyDescent="0.35">
      <c r="A3900">
        <v>2023</v>
      </c>
      <c r="B3900">
        <v>34039</v>
      </c>
      <c r="C3900">
        <v>2270004036</v>
      </c>
      <c r="D3900" t="s">
        <v>97</v>
      </c>
      <c r="E3900" t="s">
        <v>22</v>
      </c>
      <c r="F3900" t="s">
        <v>84</v>
      </c>
      <c r="G3900">
        <v>6.3603287000000002E-4</v>
      </c>
      <c r="H3900">
        <v>78.593900518319998</v>
      </c>
      <c r="I3900">
        <v>0.11413538202000001</v>
      </c>
      <c r="J3900">
        <v>1.1717555300000001E-3</v>
      </c>
      <c r="K3900">
        <v>0.43623036402000004</v>
      </c>
      <c r="L3900">
        <v>1.9121771570000001E-2</v>
      </c>
      <c r="M3900">
        <v>1.857612812E-2</v>
      </c>
      <c r="N3900">
        <v>2.6786132999999997E-4</v>
      </c>
      <c r="O3900">
        <v>2.8115518859999997E-2</v>
      </c>
    </row>
    <row r="3901" spans="1:15" x14ac:dyDescent="0.35">
      <c r="A3901">
        <v>2023</v>
      </c>
      <c r="B3901">
        <v>34039</v>
      </c>
      <c r="C3901">
        <v>2270004046</v>
      </c>
      <c r="D3901" t="s">
        <v>58</v>
      </c>
      <c r="E3901" t="s">
        <v>22</v>
      </c>
      <c r="F3901" t="s">
        <v>84</v>
      </c>
      <c r="G3901">
        <v>1.6961243970000001E-2</v>
      </c>
      <c r="H3901">
        <v>2093.0607682585701</v>
      </c>
      <c r="I3901">
        <v>4.356787680960001</v>
      </c>
      <c r="J3901">
        <v>8.2043830989999997E-2</v>
      </c>
      <c r="K3901">
        <v>12.51548554201</v>
      </c>
      <c r="L3901">
        <v>0.62012433207999995</v>
      </c>
      <c r="M3901">
        <v>0.60144127989000007</v>
      </c>
      <c r="N3901">
        <v>6.8905398099999996E-3</v>
      </c>
      <c r="O3901">
        <v>1.0414801249599999</v>
      </c>
    </row>
    <row r="3902" spans="1:15" x14ac:dyDescent="0.35">
      <c r="A3902">
        <v>2023</v>
      </c>
      <c r="B3902">
        <v>34039</v>
      </c>
      <c r="C3902">
        <v>2270004056</v>
      </c>
      <c r="D3902" t="s">
        <v>60</v>
      </c>
      <c r="E3902" t="s">
        <v>22</v>
      </c>
      <c r="F3902" t="s">
        <v>84</v>
      </c>
      <c r="G3902">
        <v>3.4888111500000004E-3</v>
      </c>
      <c r="H3902">
        <v>432.02500617528995</v>
      </c>
      <c r="I3902">
        <v>1.1008229838100001</v>
      </c>
      <c r="J3902">
        <v>2.2285401270000001E-2</v>
      </c>
      <c r="K3902">
        <v>2.7254835211999997</v>
      </c>
      <c r="L3902">
        <v>0.13108229595999998</v>
      </c>
      <c r="M3902">
        <v>0.12705555753</v>
      </c>
      <c r="N3902">
        <v>1.6170887700000002E-3</v>
      </c>
      <c r="O3902">
        <v>0.25960723271999997</v>
      </c>
    </row>
    <row r="3903" spans="1:15" x14ac:dyDescent="0.35">
      <c r="A3903">
        <v>2023</v>
      </c>
      <c r="B3903">
        <v>34039</v>
      </c>
      <c r="C3903">
        <v>2270004066</v>
      </c>
      <c r="D3903" t="s">
        <v>61</v>
      </c>
      <c r="E3903" t="s">
        <v>22</v>
      </c>
      <c r="F3903" t="s">
        <v>84</v>
      </c>
      <c r="G3903">
        <v>2.3128668420000002E-2</v>
      </c>
      <c r="H3903">
        <v>2847.7229716997599</v>
      </c>
      <c r="I3903">
        <v>5.3519696836100001</v>
      </c>
      <c r="J3903">
        <v>4.8190788579999998E-2</v>
      </c>
      <c r="K3903">
        <v>15.92255709858</v>
      </c>
      <c r="L3903">
        <v>0.96768267507999994</v>
      </c>
      <c r="M3903">
        <v>0.93869192207999996</v>
      </c>
      <c r="N3903">
        <v>9.1601960999999985E-3</v>
      </c>
      <c r="O3903">
        <v>1.19727951805</v>
      </c>
    </row>
    <row r="3904" spans="1:15" x14ac:dyDescent="0.35">
      <c r="A3904">
        <v>2023</v>
      </c>
      <c r="B3904">
        <v>34039</v>
      </c>
      <c r="C3904">
        <v>2270004071</v>
      </c>
      <c r="D3904" t="s">
        <v>26</v>
      </c>
      <c r="E3904" t="s">
        <v>22</v>
      </c>
      <c r="F3904" t="s">
        <v>84</v>
      </c>
      <c r="G3904">
        <v>2.6929433300000001E-3</v>
      </c>
      <c r="H3904">
        <v>336.35543529511006</v>
      </c>
      <c r="I3904">
        <v>0.25014941292000004</v>
      </c>
      <c r="J3904">
        <v>5.685714980000001E-3</v>
      </c>
      <c r="K3904">
        <v>1.09919817887</v>
      </c>
      <c r="L3904">
        <v>3.3988626539999997E-2</v>
      </c>
      <c r="M3904">
        <v>3.3041742249999999E-2</v>
      </c>
      <c r="N3904">
        <v>9.9428362000000023E-4</v>
      </c>
      <c r="O3904">
        <v>5.4567651930000002E-2</v>
      </c>
    </row>
    <row r="3905" spans="1:15" x14ac:dyDescent="0.35">
      <c r="A3905">
        <v>2023</v>
      </c>
      <c r="B3905">
        <v>34039</v>
      </c>
      <c r="C3905">
        <v>2270004076</v>
      </c>
      <c r="D3905" t="s">
        <v>62</v>
      </c>
      <c r="E3905" t="s">
        <v>22</v>
      </c>
      <c r="F3905" t="s">
        <v>84</v>
      </c>
      <c r="G3905">
        <v>0</v>
      </c>
      <c r="H3905">
        <v>8.0638297555199987</v>
      </c>
      <c r="I3905">
        <v>2.2484919380000003E-2</v>
      </c>
      <c r="J3905">
        <v>2.4581513000000005E-4</v>
      </c>
      <c r="K3905">
        <v>5.4341678380000001E-2</v>
      </c>
      <c r="L3905">
        <v>3.8117879800000005E-3</v>
      </c>
      <c r="M3905">
        <v>3.6850223300000005E-3</v>
      </c>
      <c r="N3905">
        <v>0</v>
      </c>
      <c r="O3905">
        <v>5.0970814399999998E-3</v>
      </c>
    </row>
    <row r="3906" spans="1:15" x14ac:dyDescent="0.35">
      <c r="A3906">
        <v>2023</v>
      </c>
      <c r="B3906">
        <v>34039</v>
      </c>
      <c r="C3906">
        <v>2270005010</v>
      </c>
      <c r="D3906" t="s">
        <v>63</v>
      </c>
      <c r="E3906" t="s">
        <v>28</v>
      </c>
      <c r="F3906" t="s">
        <v>84</v>
      </c>
      <c r="G3906">
        <v>0</v>
      </c>
      <c r="H3906">
        <v>7.2752460000000016E-5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</row>
    <row r="3907" spans="1:15" x14ac:dyDescent="0.35">
      <c r="A3907">
        <v>2023</v>
      </c>
      <c r="B3907">
        <v>34039</v>
      </c>
      <c r="C3907">
        <v>2270005015</v>
      </c>
      <c r="D3907" t="s">
        <v>64</v>
      </c>
      <c r="E3907" t="s">
        <v>28</v>
      </c>
      <c r="F3907" t="s">
        <v>84</v>
      </c>
      <c r="G3907">
        <v>0</v>
      </c>
      <c r="H3907">
        <v>7.175544265120001</v>
      </c>
      <c r="I3907">
        <v>1.2137535410000002E-2</v>
      </c>
      <c r="J3907">
        <v>0</v>
      </c>
      <c r="K3907">
        <v>2.8696436229999997E-2</v>
      </c>
      <c r="L3907">
        <v>2.2520193300000001E-3</v>
      </c>
      <c r="M3907">
        <v>2.1748576299999997E-3</v>
      </c>
      <c r="N3907">
        <v>0</v>
      </c>
      <c r="O3907">
        <v>1.9577025599999999E-3</v>
      </c>
    </row>
    <row r="3908" spans="1:15" x14ac:dyDescent="0.35">
      <c r="A3908">
        <v>2023</v>
      </c>
      <c r="B3908">
        <v>34039</v>
      </c>
      <c r="C3908">
        <v>2270005020</v>
      </c>
      <c r="D3908" t="s">
        <v>91</v>
      </c>
      <c r="E3908" t="s">
        <v>28</v>
      </c>
      <c r="F3908" t="s">
        <v>84</v>
      </c>
      <c r="G3908">
        <v>0</v>
      </c>
      <c r="H3908">
        <v>0.64380856474000003</v>
      </c>
      <c r="I3908">
        <v>1.2356895100000002E-3</v>
      </c>
      <c r="J3908">
        <v>0</v>
      </c>
      <c r="K3908">
        <v>3.5130619700000005E-3</v>
      </c>
      <c r="L3908">
        <v>2.9982832000000005E-4</v>
      </c>
      <c r="M3908">
        <v>2.4581513000000005E-4</v>
      </c>
      <c r="N3908">
        <v>0</v>
      </c>
      <c r="O3908">
        <v>2.4581513000000005E-4</v>
      </c>
    </row>
    <row r="3909" spans="1:15" x14ac:dyDescent="0.35">
      <c r="A3909">
        <v>2023</v>
      </c>
      <c r="B3909">
        <v>34039</v>
      </c>
      <c r="C3909">
        <v>2270005025</v>
      </c>
      <c r="D3909" t="s">
        <v>65</v>
      </c>
      <c r="E3909" t="s">
        <v>28</v>
      </c>
      <c r="F3909" t="s">
        <v>84</v>
      </c>
      <c r="G3909">
        <v>0</v>
      </c>
      <c r="H3909">
        <v>3.6673853700000011E-3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</row>
    <row r="3910" spans="1:15" x14ac:dyDescent="0.35">
      <c r="A3910">
        <v>2023</v>
      </c>
      <c r="B3910">
        <v>34039</v>
      </c>
      <c r="C3910">
        <v>2270005030</v>
      </c>
      <c r="D3910" t="s">
        <v>66</v>
      </c>
      <c r="E3910" t="s">
        <v>28</v>
      </c>
      <c r="F3910" t="s">
        <v>84</v>
      </c>
      <c r="G3910">
        <v>0</v>
      </c>
      <c r="H3910">
        <v>6.0186126000000002E-4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</row>
    <row r="3911" spans="1:15" x14ac:dyDescent="0.35">
      <c r="A3911">
        <v>2023</v>
      </c>
      <c r="B3911">
        <v>34039</v>
      </c>
      <c r="C3911">
        <v>2270005035</v>
      </c>
      <c r="D3911" t="s">
        <v>27</v>
      </c>
      <c r="E3911" t="s">
        <v>28</v>
      </c>
      <c r="F3911" t="s">
        <v>84</v>
      </c>
      <c r="G3911">
        <v>0</v>
      </c>
      <c r="H3911">
        <v>5.4719770710000004E-2</v>
      </c>
      <c r="I3911">
        <v>7.2752460000000016E-5</v>
      </c>
      <c r="J3911">
        <v>0</v>
      </c>
      <c r="K3911">
        <v>2.4581513000000005E-4</v>
      </c>
      <c r="L3911">
        <v>0</v>
      </c>
      <c r="M3911">
        <v>0</v>
      </c>
      <c r="N3911">
        <v>0</v>
      </c>
      <c r="O3911">
        <v>0</v>
      </c>
    </row>
    <row r="3912" spans="1:15" x14ac:dyDescent="0.35">
      <c r="A3912">
        <v>2023</v>
      </c>
      <c r="B3912">
        <v>34039</v>
      </c>
      <c r="C3912">
        <v>2270005045</v>
      </c>
      <c r="D3912" t="s">
        <v>68</v>
      </c>
      <c r="E3912" t="s">
        <v>28</v>
      </c>
      <c r="F3912" t="s">
        <v>84</v>
      </c>
      <c r="G3912">
        <v>0</v>
      </c>
      <c r="H3912">
        <v>5.0683111490000002E-2</v>
      </c>
      <c r="I3912">
        <v>7.2752460000000016E-5</v>
      </c>
      <c r="J3912">
        <v>0</v>
      </c>
      <c r="K3912">
        <v>2.4581513000000005E-4</v>
      </c>
      <c r="L3912">
        <v>0</v>
      </c>
      <c r="M3912">
        <v>0</v>
      </c>
      <c r="N3912">
        <v>0</v>
      </c>
      <c r="O3912">
        <v>0</v>
      </c>
    </row>
    <row r="3913" spans="1:15" x14ac:dyDescent="0.35">
      <c r="A3913">
        <v>2023</v>
      </c>
      <c r="B3913">
        <v>34039</v>
      </c>
      <c r="C3913">
        <v>2270005055</v>
      </c>
      <c r="D3913" t="s">
        <v>69</v>
      </c>
      <c r="E3913" t="s">
        <v>28</v>
      </c>
      <c r="F3913" t="s">
        <v>84</v>
      </c>
      <c r="G3913">
        <v>0</v>
      </c>
      <c r="H3913">
        <v>0.13967590471999999</v>
      </c>
      <c r="I3913">
        <v>2.4581513000000005E-4</v>
      </c>
      <c r="J3913">
        <v>0</v>
      </c>
      <c r="K3913">
        <v>5.9304277999999992E-4</v>
      </c>
      <c r="L3913">
        <v>0</v>
      </c>
      <c r="M3913">
        <v>0</v>
      </c>
      <c r="N3913">
        <v>0</v>
      </c>
      <c r="O3913">
        <v>0</v>
      </c>
    </row>
    <row r="3914" spans="1:15" x14ac:dyDescent="0.35">
      <c r="A3914">
        <v>2023</v>
      </c>
      <c r="B3914">
        <v>34039</v>
      </c>
      <c r="C3914">
        <v>2270005060</v>
      </c>
      <c r="D3914" t="s">
        <v>70</v>
      </c>
      <c r="E3914" t="s">
        <v>28</v>
      </c>
      <c r="F3914" t="s">
        <v>84</v>
      </c>
      <c r="G3914">
        <v>0</v>
      </c>
      <c r="H3914">
        <v>0.10273308738</v>
      </c>
      <c r="I3914">
        <v>7.2752460000000016E-5</v>
      </c>
      <c r="J3914">
        <v>0</v>
      </c>
      <c r="K3914">
        <v>3.7588771000000002E-4</v>
      </c>
      <c r="L3914">
        <v>0</v>
      </c>
      <c r="M3914">
        <v>0</v>
      </c>
      <c r="N3914">
        <v>0</v>
      </c>
      <c r="O3914">
        <v>0</v>
      </c>
    </row>
    <row r="3915" spans="1:15" x14ac:dyDescent="0.35">
      <c r="A3915">
        <v>2023</v>
      </c>
      <c r="B3915">
        <v>34039</v>
      </c>
      <c r="C3915">
        <v>2270006005</v>
      </c>
      <c r="D3915" t="s">
        <v>29</v>
      </c>
      <c r="E3915" t="s">
        <v>30</v>
      </c>
      <c r="F3915" t="s">
        <v>84</v>
      </c>
      <c r="G3915">
        <v>4.6408353310000004E-2</v>
      </c>
      <c r="H3915">
        <v>5726.3842257405304</v>
      </c>
      <c r="I3915">
        <v>12.222615002729999</v>
      </c>
      <c r="J3915">
        <v>0.14744608790999997</v>
      </c>
      <c r="K3915">
        <v>32.114997163700004</v>
      </c>
      <c r="L3915">
        <v>2.0988037515500002</v>
      </c>
      <c r="M3915">
        <v>2.0358618505500004</v>
      </c>
      <c r="N3915">
        <v>1.8275197489999999E-2</v>
      </c>
      <c r="O3915">
        <v>2.9581348651799999</v>
      </c>
    </row>
    <row r="3916" spans="1:15" x14ac:dyDescent="0.35">
      <c r="A3916">
        <v>2023</v>
      </c>
      <c r="B3916">
        <v>34039</v>
      </c>
      <c r="C3916">
        <v>2270006010</v>
      </c>
      <c r="D3916" t="s">
        <v>31</v>
      </c>
      <c r="E3916" t="s">
        <v>30</v>
      </c>
      <c r="F3916" t="s">
        <v>84</v>
      </c>
      <c r="G3916">
        <v>1.0927199029999999E-2</v>
      </c>
      <c r="H3916">
        <v>1350.9989723217902</v>
      </c>
      <c r="I3916">
        <v>2.9904490828300001</v>
      </c>
      <c r="J3916">
        <v>3.467646798E-2</v>
      </c>
      <c r="K3916">
        <v>7.5828963117599999</v>
      </c>
      <c r="L3916">
        <v>0.52471609464999991</v>
      </c>
      <c r="M3916">
        <v>0.50901258639000002</v>
      </c>
      <c r="N3916">
        <v>4.2802697300000003E-3</v>
      </c>
      <c r="O3916">
        <v>0.71548406787000007</v>
      </c>
    </row>
    <row r="3917" spans="1:15" x14ac:dyDescent="0.35">
      <c r="A3917">
        <v>2023</v>
      </c>
      <c r="B3917">
        <v>34039</v>
      </c>
      <c r="C3917">
        <v>2270006015</v>
      </c>
      <c r="D3917" t="s">
        <v>32</v>
      </c>
      <c r="E3917" t="s">
        <v>30</v>
      </c>
      <c r="F3917" t="s">
        <v>84</v>
      </c>
      <c r="G3917">
        <v>3.041824445E-2</v>
      </c>
      <c r="H3917">
        <v>3748.1253931312403</v>
      </c>
      <c r="I3917">
        <v>3.2302191447899999</v>
      </c>
      <c r="J3917">
        <v>5.0277461410000002E-2</v>
      </c>
      <c r="K3917">
        <v>12.18570856162</v>
      </c>
      <c r="L3917">
        <v>0.50452287776000004</v>
      </c>
      <c r="M3917">
        <v>0.48933745519999999</v>
      </c>
      <c r="N3917">
        <v>1.0572255209999999E-2</v>
      </c>
      <c r="O3917">
        <v>0.58114775278999997</v>
      </c>
    </row>
    <row r="3918" spans="1:15" x14ac:dyDescent="0.35">
      <c r="A3918">
        <v>2023</v>
      </c>
      <c r="B3918">
        <v>34039</v>
      </c>
      <c r="C3918">
        <v>2270006025</v>
      </c>
      <c r="D3918" t="s">
        <v>71</v>
      </c>
      <c r="E3918" t="s">
        <v>30</v>
      </c>
      <c r="F3918" t="s">
        <v>84</v>
      </c>
      <c r="G3918">
        <v>1.5510604010000002E-2</v>
      </c>
      <c r="H3918">
        <v>1906.5353095487603</v>
      </c>
      <c r="I3918">
        <v>8.4491730807000014</v>
      </c>
      <c r="J3918">
        <v>7.6804551560000003E-2</v>
      </c>
      <c r="K3918">
        <v>10.66697781061</v>
      </c>
      <c r="L3918">
        <v>1.2559036707800002</v>
      </c>
      <c r="M3918">
        <v>1.21826529583</v>
      </c>
      <c r="N3918">
        <v>6.0605003800000019E-3</v>
      </c>
      <c r="O3918">
        <v>1.7868985231899994</v>
      </c>
    </row>
    <row r="3919" spans="1:15" x14ac:dyDescent="0.35">
      <c r="A3919">
        <v>2023</v>
      </c>
      <c r="B3919">
        <v>34039</v>
      </c>
      <c r="C3919">
        <v>2270006030</v>
      </c>
      <c r="D3919" t="s">
        <v>72</v>
      </c>
      <c r="E3919" t="s">
        <v>30</v>
      </c>
      <c r="F3919" t="s">
        <v>84</v>
      </c>
      <c r="G3919">
        <v>1.3999336999999999E-3</v>
      </c>
      <c r="H3919">
        <v>183.14158967642999</v>
      </c>
      <c r="I3919">
        <v>0.39456084139999997</v>
      </c>
      <c r="J3919">
        <v>4.4511277800000004E-3</v>
      </c>
      <c r="K3919">
        <v>1.0496416282000001</v>
      </c>
      <c r="L3919">
        <v>6.2787577600000005E-2</v>
      </c>
      <c r="M3919">
        <v>6.0827670420000007E-2</v>
      </c>
      <c r="N3919">
        <v>6.8894374999999995E-4</v>
      </c>
      <c r="O3919">
        <v>0.10740688177999999</v>
      </c>
    </row>
    <row r="3920" spans="1:15" x14ac:dyDescent="0.35">
      <c r="A3920">
        <v>2023</v>
      </c>
      <c r="B3920">
        <v>34039</v>
      </c>
      <c r="C3920">
        <v>2270006035</v>
      </c>
      <c r="D3920" t="s">
        <v>33</v>
      </c>
      <c r="E3920" t="s">
        <v>30</v>
      </c>
      <c r="F3920" t="s">
        <v>84</v>
      </c>
      <c r="G3920">
        <v>1.3778874999999999E-3</v>
      </c>
      <c r="H3920">
        <v>162.52937373232999</v>
      </c>
      <c r="I3920">
        <v>0.15449095112</v>
      </c>
      <c r="J3920">
        <v>2.7778211999999998E-3</v>
      </c>
      <c r="K3920">
        <v>0.58096366702000002</v>
      </c>
      <c r="L3920">
        <v>2.3266457170000004E-2</v>
      </c>
      <c r="M3920">
        <v>2.2555467219999997E-2</v>
      </c>
      <c r="N3920">
        <v>4.0234314999999999E-4</v>
      </c>
      <c r="O3920">
        <v>3.0511940799999998E-2</v>
      </c>
    </row>
    <row r="3921" spans="1:15" x14ac:dyDescent="0.35">
      <c r="A3921">
        <v>2023</v>
      </c>
      <c r="B3921">
        <v>34039</v>
      </c>
      <c r="C3921">
        <v>2282005010</v>
      </c>
      <c r="D3921" t="s">
        <v>92</v>
      </c>
      <c r="E3921" t="s">
        <v>93</v>
      </c>
      <c r="F3921" t="s">
        <v>7</v>
      </c>
      <c r="G3921">
        <v>5.1120758045860651E-3</v>
      </c>
      <c r="H3921">
        <v>377.50754099323672</v>
      </c>
      <c r="I3921">
        <v>37.420433565943533</v>
      </c>
      <c r="J3921">
        <v>0.43194453412955031</v>
      </c>
      <c r="K3921">
        <v>2.2209416207619497</v>
      </c>
      <c r="L3921">
        <v>8.5089589736634816E-2</v>
      </c>
      <c r="M3921">
        <v>7.8235509161914282E-2</v>
      </c>
      <c r="N3921">
        <v>2.2547280463126769E-3</v>
      </c>
      <c r="O3921">
        <v>7.5234687737439394</v>
      </c>
    </row>
    <row r="3922" spans="1:15" x14ac:dyDescent="0.35">
      <c r="A3922">
        <v>2023</v>
      </c>
      <c r="B3922">
        <v>34039</v>
      </c>
      <c r="C3922">
        <v>2282005015</v>
      </c>
      <c r="D3922" t="s">
        <v>94</v>
      </c>
      <c r="E3922" t="s">
        <v>93</v>
      </c>
      <c r="F3922" t="s">
        <v>7</v>
      </c>
      <c r="G3922">
        <v>2.13504034983479E-3</v>
      </c>
      <c r="H3922">
        <v>159.2588771825495</v>
      </c>
      <c r="I3922">
        <v>19.20866377343253</v>
      </c>
      <c r="J3922">
        <v>0.17492017115340466</v>
      </c>
      <c r="K3922">
        <v>1.0659537817892546</v>
      </c>
      <c r="L3922">
        <v>1.2775746955045681E-2</v>
      </c>
      <c r="M3922">
        <v>1.1786363507741576E-2</v>
      </c>
      <c r="N3922">
        <v>9.7997568076872254E-4</v>
      </c>
      <c r="O3922">
        <v>1.2858064912230256</v>
      </c>
    </row>
    <row r="3923" spans="1:15" x14ac:dyDescent="0.35">
      <c r="A3923">
        <v>2023</v>
      </c>
      <c r="B3923">
        <v>34039</v>
      </c>
      <c r="C3923">
        <v>2282010005</v>
      </c>
      <c r="D3923" t="s">
        <v>95</v>
      </c>
      <c r="E3923" t="s">
        <v>93</v>
      </c>
      <c r="F3923" t="s">
        <v>36</v>
      </c>
      <c r="G3923">
        <v>1.6672652915478525E-3</v>
      </c>
      <c r="H3923">
        <v>128.04705785198777</v>
      </c>
      <c r="I3923">
        <v>9.0536493178752071</v>
      </c>
      <c r="J3923">
        <v>5.4614698006361415E-2</v>
      </c>
      <c r="K3923">
        <v>0.71131652385679423</v>
      </c>
      <c r="L3923">
        <v>1.0468753539092004E-2</v>
      </c>
      <c r="M3923">
        <v>9.6283263952647476E-3</v>
      </c>
      <c r="N3923">
        <v>7.4112294150935917E-4</v>
      </c>
      <c r="O3923">
        <v>0.68507512706744145</v>
      </c>
    </row>
    <row r="3924" spans="1:15" x14ac:dyDescent="0.35">
      <c r="A3924">
        <v>2023</v>
      </c>
      <c r="B3924">
        <v>34039</v>
      </c>
      <c r="C3924">
        <v>2282020005</v>
      </c>
      <c r="D3924" t="s">
        <v>95</v>
      </c>
      <c r="E3924" t="s">
        <v>93</v>
      </c>
      <c r="F3924" t="s">
        <v>84</v>
      </c>
      <c r="G3924">
        <v>8.7335432670108536E-4</v>
      </c>
      <c r="H3924">
        <v>105.11198193512089</v>
      </c>
      <c r="I3924">
        <v>0.20293545458837267</v>
      </c>
      <c r="J3924">
        <v>4.0364544973743163E-3</v>
      </c>
      <c r="K3924">
        <v>0.89568784180238059</v>
      </c>
      <c r="L3924">
        <v>2.0812592844742024E-2</v>
      </c>
      <c r="M3924">
        <v>2.0207359864299258E-2</v>
      </c>
      <c r="N3924">
        <v>9.7997568076872254E-4</v>
      </c>
      <c r="O3924">
        <v>5.5560178543167082E-2</v>
      </c>
    </row>
    <row r="3925" spans="1:15" x14ac:dyDescent="0.35">
      <c r="A3925">
        <v>2023</v>
      </c>
      <c r="B3925">
        <v>34039</v>
      </c>
      <c r="C3925">
        <v>2282020010</v>
      </c>
      <c r="D3925" t="s">
        <v>96</v>
      </c>
      <c r="E3925" t="s">
        <v>93</v>
      </c>
      <c r="F3925" t="s">
        <v>84</v>
      </c>
      <c r="G3925">
        <v>0</v>
      </c>
      <c r="H3925">
        <v>0.78835881462980451</v>
      </c>
      <c r="I3925">
        <v>2.6367878983883761E-3</v>
      </c>
      <c r="J3925">
        <v>4.0766988319978858E-5</v>
      </c>
      <c r="K3925">
        <v>4.3129383027751995E-3</v>
      </c>
      <c r="L3925">
        <v>4.0923784428901848E-4</v>
      </c>
      <c r="M3925">
        <v>4.0923784428901848E-4</v>
      </c>
      <c r="N3925">
        <v>0</v>
      </c>
      <c r="O3925">
        <v>7.6882358741908838E-4</v>
      </c>
    </row>
    <row r="3926" spans="1:15" x14ac:dyDescent="0.35">
      <c r="A3926">
        <v>2023</v>
      </c>
      <c r="B3926">
        <v>34039</v>
      </c>
      <c r="C3926">
        <v>2285002015</v>
      </c>
      <c r="D3926" t="s">
        <v>98</v>
      </c>
      <c r="E3926" t="s">
        <v>99</v>
      </c>
      <c r="F3926" t="s">
        <v>84</v>
      </c>
      <c r="G3926">
        <v>7.1098994999999998E-4</v>
      </c>
      <c r="H3926">
        <v>93.940281282210009</v>
      </c>
      <c r="I3926">
        <v>0.27547278055000002</v>
      </c>
      <c r="J3926">
        <v>3.2352798499999998E-3</v>
      </c>
      <c r="K3926">
        <v>0.44275383460000001</v>
      </c>
      <c r="L3926">
        <v>4.8746352820000005E-2</v>
      </c>
      <c r="M3926">
        <v>4.7300122099999994E-2</v>
      </c>
      <c r="N3926">
        <v>2.8660060000000002E-4</v>
      </c>
      <c r="O3926">
        <v>6.759695613000001E-2</v>
      </c>
    </row>
    <row r="3927" spans="1:15" x14ac:dyDescent="0.35">
      <c r="A3927">
        <v>2023</v>
      </c>
      <c r="B3927">
        <v>34039</v>
      </c>
      <c r="C3927">
        <v>2285004015</v>
      </c>
      <c r="D3927" t="s">
        <v>98</v>
      </c>
      <c r="E3927" t="s">
        <v>99</v>
      </c>
      <c r="F3927" t="s">
        <v>36</v>
      </c>
      <c r="G3927">
        <v>0</v>
      </c>
      <c r="H3927">
        <v>5.9530064157300009</v>
      </c>
      <c r="I3927">
        <v>1.3332748096800002</v>
      </c>
      <c r="J3927">
        <v>3.7654909600000012E-3</v>
      </c>
      <c r="K3927">
        <v>1.2375634369999999E-2</v>
      </c>
      <c r="L3927">
        <v>7.1098994999999998E-4</v>
      </c>
      <c r="M3927">
        <v>6.8894374999999995E-4</v>
      </c>
      <c r="N3927">
        <v>0</v>
      </c>
      <c r="O3927">
        <v>2.937876612E-2</v>
      </c>
    </row>
    <row r="3928" spans="1:15" x14ac:dyDescent="0.35">
      <c r="A3928">
        <v>2023</v>
      </c>
      <c r="B3928">
        <v>34039</v>
      </c>
      <c r="C3928">
        <v>2285006015</v>
      </c>
      <c r="D3928" t="s">
        <v>98</v>
      </c>
      <c r="E3928" t="s">
        <v>99</v>
      </c>
      <c r="F3928" t="s">
        <v>77</v>
      </c>
      <c r="G3928">
        <v>0</v>
      </c>
      <c r="H3928">
        <v>0.26144478349000005</v>
      </c>
      <c r="I3928">
        <v>3.5218804499999997E-3</v>
      </c>
      <c r="J3928">
        <v>0</v>
      </c>
      <c r="K3928">
        <v>6.8894374999999995E-4</v>
      </c>
      <c r="L3928">
        <v>0</v>
      </c>
      <c r="M3928">
        <v>0</v>
      </c>
      <c r="N3928">
        <v>0</v>
      </c>
      <c r="O3928">
        <v>0</v>
      </c>
    </row>
    <row r="3929" spans="1:15" x14ac:dyDescent="0.35">
      <c r="A3929">
        <v>2023</v>
      </c>
      <c r="B3929">
        <v>34041</v>
      </c>
      <c r="C3929">
        <v>2260001010</v>
      </c>
      <c r="D3929" s="1" t="s">
        <v>5</v>
      </c>
      <c r="E3929" s="1" t="s">
        <v>6</v>
      </c>
      <c r="F3929" s="1" t="s">
        <v>7</v>
      </c>
      <c r="G3929">
        <v>4.7355237600000015E-3</v>
      </c>
      <c r="H3929">
        <v>260.58547111564002</v>
      </c>
      <c r="I3929">
        <v>38.629792563999999</v>
      </c>
      <c r="J3929">
        <v>0.80189414876999998</v>
      </c>
      <c r="K3929">
        <v>0.45190410991000002</v>
      </c>
      <c r="L3929">
        <v>1.2541521001899998</v>
      </c>
      <c r="M3929">
        <v>1.1538033093400002</v>
      </c>
      <c r="N3929">
        <v>1.6082702900000003E-3</v>
      </c>
      <c r="O3929">
        <v>34.206905966199997</v>
      </c>
    </row>
    <row r="3930" spans="1:15" x14ac:dyDescent="0.35">
      <c r="A3930">
        <v>2023</v>
      </c>
      <c r="B3930">
        <v>34041</v>
      </c>
      <c r="C3930">
        <v>2260001030</v>
      </c>
      <c r="D3930" s="1" t="s">
        <v>8</v>
      </c>
      <c r="E3930" s="1" t="s">
        <v>6</v>
      </c>
      <c r="F3930" s="1" t="s">
        <v>7</v>
      </c>
      <c r="G3930">
        <v>1.6644881000000002E-3</v>
      </c>
      <c r="H3930">
        <v>120.54798005558</v>
      </c>
      <c r="I3930">
        <v>20.477618381550002</v>
      </c>
      <c r="J3930">
        <v>0.16934788529999997</v>
      </c>
      <c r="K3930">
        <v>0.23461014884999998</v>
      </c>
      <c r="L3930">
        <v>0.10405145014</v>
      </c>
      <c r="M3930">
        <v>9.5671689520000006E-2</v>
      </c>
      <c r="N3930">
        <v>7.0437609000000023E-4</v>
      </c>
      <c r="O3930">
        <v>3.7174478809599996</v>
      </c>
    </row>
    <row r="3931" spans="1:15" x14ac:dyDescent="0.35">
      <c r="A3931">
        <v>2023</v>
      </c>
      <c r="B3931">
        <v>34041</v>
      </c>
      <c r="C3931">
        <v>2260001060</v>
      </c>
      <c r="D3931" s="1" t="s">
        <v>9</v>
      </c>
      <c r="E3931" s="1" t="s">
        <v>6</v>
      </c>
      <c r="F3931" s="1" t="s">
        <v>7</v>
      </c>
      <c r="G3931">
        <v>2.2222569600000011E-3</v>
      </c>
      <c r="H3931">
        <v>174.80949514545</v>
      </c>
      <c r="I3931">
        <v>43.637245177900013</v>
      </c>
      <c r="J3931">
        <v>0.12736420432999998</v>
      </c>
      <c r="K3931">
        <v>0.35146382732999998</v>
      </c>
      <c r="L3931">
        <v>2.2428701570000001E-2</v>
      </c>
      <c r="M3931">
        <v>2.072563262E-2</v>
      </c>
      <c r="N3931">
        <v>1.0659337700000006E-3</v>
      </c>
      <c r="O3931">
        <v>1.27418989137</v>
      </c>
    </row>
    <row r="3932" spans="1:15" x14ac:dyDescent="0.35">
      <c r="A3932">
        <v>2023</v>
      </c>
      <c r="B3932">
        <v>34041</v>
      </c>
      <c r="C3932">
        <v>2260002006</v>
      </c>
      <c r="D3932" s="1" t="s">
        <v>10</v>
      </c>
      <c r="E3932" s="1" t="s">
        <v>11</v>
      </c>
      <c r="F3932" s="1" t="s">
        <v>7</v>
      </c>
      <c r="G3932">
        <v>2.8660060000000002E-4</v>
      </c>
      <c r="H3932">
        <v>16.967895308540001</v>
      </c>
      <c r="I3932">
        <v>6.19526218674</v>
      </c>
      <c r="J3932">
        <v>2.7530192249999998E-2</v>
      </c>
      <c r="K3932">
        <v>3.731760273999999E-2</v>
      </c>
      <c r="L3932">
        <v>0.2256869494</v>
      </c>
      <c r="M3932">
        <v>0.20766307859000002</v>
      </c>
      <c r="N3932">
        <v>0</v>
      </c>
      <c r="O3932">
        <v>1.4843783621700002</v>
      </c>
    </row>
    <row r="3933" spans="1:15" x14ac:dyDescent="0.35">
      <c r="A3933">
        <v>2023</v>
      </c>
      <c r="B3933">
        <v>34041</v>
      </c>
      <c r="C3933">
        <v>2260002009</v>
      </c>
      <c r="D3933" s="1" t="s">
        <v>12</v>
      </c>
      <c r="E3933" s="1" t="s">
        <v>11</v>
      </c>
      <c r="F3933" s="1" t="s">
        <v>7</v>
      </c>
      <c r="G3933">
        <v>0</v>
      </c>
      <c r="H3933">
        <v>1.0867927821299999</v>
      </c>
      <c r="I3933">
        <v>0.22963762844000002</v>
      </c>
      <c r="J3933">
        <v>2.2828840100000002E-3</v>
      </c>
      <c r="K3933">
        <v>2.4305935500000004E-3</v>
      </c>
      <c r="L3933">
        <v>7.9652920600000003E-3</v>
      </c>
      <c r="M3933">
        <v>7.26201828E-3</v>
      </c>
      <c r="N3933">
        <v>0</v>
      </c>
      <c r="O3933">
        <v>5.0946563580000007E-2</v>
      </c>
    </row>
    <row r="3934" spans="1:15" x14ac:dyDescent="0.35">
      <c r="A3934">
        <v>2023</v>
      </c>
      <c r="B3934">
        <v>34041</v>
      </c>
      <c r="C3934">
        <v>2260002021</v>
      </c>
      <c r="D3934" s="1" t="s">
        <v>13</v>
      </c>
      <c r="E3934" s="1" t="s">
        <v>11</v>
      </c>
      <c r="F3934" s="1" t="s">
        <v>7</v>
      </c>
      <c r="G3934">
        <v>0</v>
      </c>
      <c r="H3934">
        <v>1.3151848002700002</v>
      </c>
      <c r="I3934">
        <v>0.28057978277999995</v>
      </c>
      <c r="J3934">
        <v>2.7403426599999997E-3</v>
      </c>
      <c r="K3934">
        <v>2.9541908000000009E-3</v>
      </c>
      <c r="L3934">
        <v>9.6374963300000019E-3</v>
      </c>
      <c r="M3934">
        <v>8.9397340999999991E-3</v>
      </c>
      <c r="N3934">
        <v>0</v>
      </c>
      <c r="O3934">
        <v>6.1532046510000001E-2</v>
      </c>
    </row>
    <row r="3935" spans="1:15" x14ac:dyDescent="0.35">
      <c r="A3935">
        <v>2023</v>
      </c>
      <c r="B3935">
        <v>34041</v>
      </c>
      <c r="C3935">
        <v>2260002027</v>
      </c>
      <c r="D3935" s="1" t="s">
        <v>14</v>
      </c>
      <c r="E3935" s="1" t="s">
        <v>11</v>
      </c>
      <c r="F3935" s="1" t="s">
        <v>7</v>
      </c>
      <c r="G3935">
        <v>0</v>
      </c>
      <c r="H3935">
        <v>9.58127852E-3</v>
      </c>
      <c r="I3935">
        <v>2.1208444400000002E-3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5.4674576000000006E-4</v>
      </c>
    </row>
    <row r="3936" spans="1:15" x14ac:dyDescent="0.35">
      <c r="A3936">
        <v>2023</v>
      </c>
      <c r="B3936">
        <v>34041</v>
      </c>
      <c r="C3936">
        <v>2260002039</v>
      </c>
      <c r="D3936" s="1" t="s">
        <v>15</v>
      </c>
      <c r="E3936" s="1" t="s">
        <v>11</v>
      </c>
      <c r="F3936" s="1" t="s">
        <v>7</v>
      </c>
      <c r="G3936">
        <v>6.8894374999999995E-4</v>
      </c>
      <c r="H3936">
        <v>43.837457743200005</v>
      </c>
      <c r="I3936">
        <v>16.157106620380002</v>
      </c>
      <c r="J3936">
        <v>7.8484472000000013E-2</v>
      </c>
      <c r="K3936">
        <v>9.7945755050000013E-2</v>
      </c>
      <c r="L3936">
        <v>0.58939303159</v>
      </c>
      <c r="M3936">
        <v>0.54220534510999996</v>
      </c>
      <c r="N3936">
        <v>2.8660060000000002E-4</v>
      </c>
      <c r="O3936">
        <v>3.7955961484099996</v>
      </c>
    </row>
    <row r="3937" spans="1:15" x14ac:dyDescent="0.35">
      <c r="A3937">
        <v>2023</v>
      </c>
      <c r="B3937">
        <v>34041</v>
      </c>
      <c r="C3937">
        <v>2260002054</v>
      </c>
      <c r="D3937" s="1" t="s">
        <v>16</v>
      </c>
      <c r="E3937" s="1" t="s">
        <v>11</v>
      </c>
      <c r="F3937" s="1" t="s">
        <v>7</v>
      </c>
      <c r="G3937">
        <v>0</v>
      </c>
      <c r="H3937">
        <v>0.25607102224</v>
      </c>
      <c r="I3937">
        <v>5.7192252039999995E-2</v>
      </c>
      <c r="J3937">
        <v>6.4154442000000002E-4</v>
      </c>
      <c r="K3937">
        <v>6.4154442000000002E-4</v>
      </c>
      <c r="L3937">
        <v>1.9764418300000004E-3</v>
      </c>
      <c r="M3937">
        <v>1.75818445E-3</v>
      </c>
      <c r="N3937">
        <v>0</v>
      </c>
      <c r="O3937">
        <v>1.257625479E-2</v>
      </c>
    </row>
    <row r="3938" spans="1:15" x14ac:dyDescent="0.35">
      <c r="A3938">
        <v>2023</v>
      </c>
      <c r="B3938">
        <v>34041</v>
      </c>
      <c r="C3938">
        <v>2260003030</v>
      </c>
      <c r="D3938" s="1" t="s">
        <v>17</v>
      </c>
      <c r="E3938" s="1" t="s">
        <v>18</v>
      </c>
      <c r="F3938" s="1" t="s">
        <v>7</v>
      </c>
      <c r="G3938">
        <v>0</v>
      </c>
      <c r="H3938">
        <v>1.1979012208900002</v>
      </c>
      <c r="I3938">
        <v>0.26759457098</v>
      </c>
      <c r="J3938">
        <v>2.7557749999999998E-3</v>
      </c>
      <c r="K3938">
        <v>2.7778211999999998E-3</v>
      </c>
      <c r="L3938">
        <v>9.1635030299999989E-3</v>
      </c>
      <c r="M3938">
        <v>8.4359784300000011E-3</v>
      </c>
      <c r="N3938">
        <v>0</v>
      </c>
      <c r="O3938">
        <v>6.3951616960000013E-2</v>
      </c>
    </row>
    <row r="3939" spans="1:15" x14ac:dyDescent="0.35">
      <c r="A3939">
        <v>2023</v>
      </c>
      <c r="B3939">
        <v>34041</v>
      </c>
      <c r="C3939">
        <v>2260003040</v>
      </c>
      <c r="D3939" s="1" t="s">
        <v>19</v>
      </c>
      <c r="E3939" s="1" t="s">
        <v>18</v>
      </c>
      <c r="F3939" s="1" t="s">
        <v>7</v>
      </c>
      <c r="G3939">
        <v>0</v>
      </c>
      <c r="H3939">
        <v>9.6843445050000004E-2</v>
      </c>
      <c r="I3939">
        <v>2.1741962439999998E-2</v>
      </c>
      <c r="J3939">
        <v>2.8660060000000002E-4</v>
      </c>
      <c r="K3939">
        <v>2.8660060000000002E-4</v>
      </c>
      <c r="L3939">
        <v>6.8894374999999995E-4</v>
      </c>
      <c r="M3939">
        <v>6.8894374999999995E-4</v>
      </c>
      <c r="N3939">
        <v>0</v>
      </c>
      <c r="O3939">
        <v>4.9692134799999999E-3</v>
      </c>
    </row>
    <row r="3940" spans="1:15" x14ac:dyDescent="0.35">
      <c r="A3940">
        <v>2023</v>
      </c>
      <c r="B3940">
        <v>34041</v>
      </c>
      <c r="C3940">
        <v>2260004015</v>
      </c>
      <c r="D3940" s="1" t="s">
        <v>20</v>
      </c>
      <c r="E3940" s="1" t="s">
        <v>21</v>
      </c>
      <c r="F3940" s="1" t="s">
        <v>7</v>
      </c>
      <c r="G3940">
        <v>0</v>
      </c>
      <c r="H3940">
        <v>3.48858517645</v>
      </c>
      <c r="I3940">
        <v>0.67674228061000019</v>
      </c>
      <c r="J3940">
        <v>6.3867841399999998E-3</v>
      </c>
      <c r="K3940">
        <v>7.8738003300000015E-3</v>
      </c>
      <c r="L3940">
        <v>2.418247678E-2</v>
      </c>
      <c r="M3940">
        <v>2.2255638899999996E-2</v>
      </c>
      <c r="N3940">
        <v>0</v>
      </c>
      <c r="O3940">
        <v>0.17582285423999996</v>
      </c>
    </row>
    <row r="3941" spans="1:15" x14ac:dyDescent="0.35">
      <c r="A3941">
        <v>2023</v>
      </c>
      <c r="B3941">
        <v>34041</v>
      </c>
      <c r="C3941">
        <v>2260004016</v>
      </c>
      <c r="D3941" s="1" t="s">
        <v>20</v>
      </c>
      <c r="E3941" s="1" t="s">
        <v>22</v>
      </c>
      <c r="F3941" s="1" t="s">
        <v>7</v>
      </c>
      <c r="G3941">
        <v>2.7557750000000006E-4</v>
      </c>
      <c r="H3941">
        <v>18.343291587939998</v>
      </c>
      <c r="I3941">
        <v>3.6016788755199998</v>
      </c>
      <c r="J3941">
        <v>3.4136336080000003E-2</v>
      </c>
      <c r="K3941">
        <v>4.1291430290000007E-2</v>
      </c>
      <c r="L3941">
        <v>0.12849517438999999</v>
      </c>
      <c r="M3941">
        <v>0.11828668147999999</v>
      </c>
      <c r="N3941">
        <v>2.4250820000000003E-5</v>
      </c>
      <c r="O3941">
        <v>0.86745513832999999</v>
      </c>
    </row>
    <row r="3942" spans="1:15" x14ac:dyDescent="0.35">
      <c r="A3942">
        <v>2023</v>
      </c>
      <c r="B3942">
        <v>34041</v>
      </c>
      <c r="C3942">
        <v>2260004020</v>
      </c>
      <c r="D3942" s="1" t="s">
        <v>23</v>
      </c>
      <c r="E3942" s="1" t="s">
        <v>21</v>
      </c>
      <c r="F3942" s="1" t="s">
        <v>7</v>
      </c>
      <c r="G3942">
        <v>6.338282500000001E-4</v>
      </c>
      <c r="H3942">
        <v>46.649903602610003</v>
      </c>
      <c r="I3942">
        <v>9.3746119296499995</v>
      </c>
      <c r="J3942">
        <v>8.9913222080000008E-2</v>
      </c>
      <c r="K3942">
        <v>0.10458055894000001</v>
      </c>
      <c r="L3942">
        <v>0.32404166146000002</v>
      </c>
      <c r="M3942">
        <v>0.29814509262999994</v>
      </c>
      <c r="N3942">
        <v>4.0234314999999999E-4</v>
      </c>
      <c r="O3942">
        <v>3.2639520354099996</v>
      </c>
    </row>
    <row r="3943" spans="1:15" x14ac:dyDescent="0.35">
      <c r="A3943">
        <v>2023</v>
      </c>
      <c r="B3943">
        <v>34041</v>
      </c>
      <c r="C3943">
        <v>2260004021</v>
      </c>
      <c r="D3943" s="1" t="s">
        <v>23</v>
      </c>
      <c r="E3943" s="1" t="s">
        <v>22</v>
      </c>
      <c r="F3943" s="1" t="s">
        <v>7</v>
      </c>
      <c r="G3943">
        <v>2.9960785800000004E-3</v>
      </c>
      <c r="H3943">
        <v>184.42672550609996</v>
      </c>
      <c r="I3943">
        <v>65.805766313980001</v>
      </c>
      <c r="J3943">
        <v>0.33698498547999994</v>
      </c>
      <c r="K3943">
        <v>0.41306311475000002</v>
      </c>
      <c r="L3943">
        <v>2.3931117030700002</v>
      </c>
      <c r="M3943">
        <v>2.2015379412399998</v>
      </c>
      <c r="N3943">
        <v>1.0912869000000004E-3</v>
      </c>
      <c r="O3943">
        <v>18.446365289109998</v>
      </c>
    </row>
    <row r="3944" spans="1:15" x14ac:dyDescent="0.35">
      <c r="A3944">
        <v>2023</v>
      </c>
      <c r="B3944">
        <v>34041</v>
      </c>
      <c r="C3944">
        <v>2260004025</v>
      </c>
      <c r="D3944" s="1" t="s">
        <v>24</v>
      </c>
      <c r="E3944" s="1" t="s">
        <v>21</v>
      </c>
      <c r="F3944" s="1" t="s">
        <v>7</v>
      </c>
      <c r="G3944">
        <v>9.380658100000001E-4</v>
      </c>
      <c r="H3944">
        <v>64.627230475169995</v>
      </c>
      <c r="I3944">
        <v>11.988951738170002</v>
      </c>
      <c r="J3944">
        <v>0.11017808912</v>
      </c>
      <c r="K3944">
        <v>0.14630960630000003</v>
      </c>
      <c r="L3944">
        <v>0.46648436428000001</v>
      </c>
      <c r="M3944">
        <v>0.42917447771</v>
      </c>
      <c r="N3944">
        <v>3.8911543000000001E-4</v>
      </c>
      <c r="O3944">
        <v>3.5268342311400005</v>
      </c>
    </row>
    <row r="3945" spans="1:15" x14ac:dyDescent="0.35">
      <c r="A3945">
        <v>2023</v>
      </c>
      <c r="B3945">
        <v>34041</v>
      </c>
      <c r="C3945">
        <v>2260004026</v>
      </c>
      <c r="D3945" s="1" t="s">
        <v>24</v>
      </c>
      <c r="E3945" s="1" t="s">
        <v>22</v>
      </c>
      <c r="F3945" s="1" t="s">
        <v>7</v>
      </c>
      <c r="G3945">
        <v>2.3909103900000002E-3</v>
      </c>
      <c r="H3945">
        <v>161.35352642761001</v>
      </c>
      <c r="I3945">
        <v>36.037940981790001</v>
      </c>
      <c r="J3945">
        <v>0.31952329276999997</v>
      </c>
      <c r="K3945">
        <v>0.36300831995999999</v>
      </c>
      <c r="L3945">
        <v>1.2518967739300002</v>
      </c>
      <c r="M3945">
        <v>1.1516229401600002</v>
      </c>
      <c r="N3945">
        <v>9.9428362000000023E-4</v>
      </c>
      <c r="O3945">
        <v>9.2396032054700008</v>
      </c>
    </row>
    <row r="3946" spans="1:15" x14ac:dyDescent="0.35">
      <c r="A3946">
        <v>2023</v>
      </c>
      <c r="B3946">
        <v>34041</v>
      </c>
      <c r="C3946">
        <v>2260004030</v>
      </c>
      <c r="D3946" s="1" t="s">
        <v>25</v>
      </c>
      <c r="E3946" s="1" t="s">
        <v>21</v>
      </c>
      <c r="F3946" s="1" t="s">
        <v>7</v>
      </c>
      <c r="G3946">
        <v>5.7871275000000025E-4</v>
      </c>
      <c r="H3946">
        <v>41.593847936190002</v>
      </c>
      <c r="I3946">
        <v>8.1845679744400002</v>
      </c>
      <c r="J3946">
        <v>7.7632386370000001E-2</v>
      </c>
      <c r="K3946">
        <v>9.3521082710000009E-2</v>
      </c>
      <c r="L3946">
        <v>0.29198869127999999</v>
      </c>
      <c r="M3946">
        <v>0.26877514499000005</v>
      </c>
      <c r="N3946">
        <v>3.3179531000000003E-4</v>
      </c>
      <c r="O3946">
        <v>2.1181647243900001</v>
      </c>
    </row>
    <row r="3947" spans="1:15" x14ac:dyDescent="0.35">
      <c r="A3947">
        <v>2023</v>
      </c>
      <c r="B3947">
        <v>34041</v>
      </c>
      <c r="C3947">
        <v>2260004031</v>
      </c>
      <c r="D3947" s="1" t="s">
        <v>25</v>
      </c>
      <c r="E3947" s="1" t="s">
        <v>22</v>
      </c>
      <c r="F3947" s="1" t="s">
        <v>7</v>
      </c>
      <c r="G3947">
        <v>2.3170556200000003E-3</v>
      </c>
      <c r="H3947">
        <v>150.66596408006004</v>
      </c>
      <c r="I3947">
        <v>40.155940758999996</v>
      </c>
      <c r="J3947">
        <v>0.28198633034000004</v>
      </c>
      <c r="K3947">
        <v>0.33651209449000008</v>
      </c>
      <c r="L3947">
        <v>1.42344927923</v>
      </c>
      <c r="M3947">
        <v>1.3095674285100003</v>
      </c>
      <c r="N3947">
        <v>9.7444204000000023E-4</v>
      </c>
      <c r="O3947">
        <v>9.2360537672700005</v>
      </c>
    </row>
    <row r="3948" spans="1:15" x14ac:dyDescent="0.35">
      <c r="A3948">
        <v>2023</v>
      </c>
      <c r="B3948">
        <v>34041</v>
      </c>
      <c r="C3948">
        <v>2260004035</v>
      </c>
      <c r="D3948" s="1" t="s">
        <v>97</v>
      </c>
      <c r="E3948" s="1" t="s">
        <v>21</v>
      </c>
      <c r="F3948" s="1" t="s">
        <v>7</v>
      </c>
      <c r="G3948">
        <v>4.1777549E-4</v>
      </c>
      <c r="H3948">
        <v>20.83402386461</v>
      </c>
      <c r="I3948">
        <v>10.450480819680001</v>
      </c>
      <c r="J3948">
        <v>0.14255293382000001</v>
      </c>
      <c r="K3948">
        <v>3.4901339220000001E-2</v>
      </c>
      <c r="L3948">
        <v>0.11615260932</v>
      </c>
      <c r="M3948">
        <v>0.10684690829999999</v>
      </c>
      <c r="N3948">
        <v>1.2897027000000001E-4</v>
      </c>
      <c r="O3948">
        <v>3.9838177855300003</v>
      </c>
    </row>
    <row r="3949" spans="1:15" x14ac:dyDescent="0.35">
      <c r="A3949">
        <v>2023</v>
      </c>
      <c r="B3949">
        <v>34041</v>
      </c>
      <c r="C3949">
        <v>2260004036</v>
      </c>
      <c r="D3949" s="1" t="s">
        <v>97</v>
      </c>
      <c r="E3949" s="1" t="s">
        <v>22</v>
      </c>
      <c r="F3949" s="1" t="s">
        <v>7</v>
      </c>
      <c r="G3949">
        <v>1.0725476300000002E-3</v>
      </c>
      <c r="H3949">
        <v>52.137349389839997</v>
      </c>
      <c r="I3949">
        <v>26.14635117369</v>
      </c>
      <c r="J3949">
        <v>0.35662374044</v>
      </c>
      <c r="K3949">
        <v>8.7360272120000013E-2</v>
      </c>
      <c r="L3949">
        <v>0.29057222293000001</v>
      </c>
      <c r="M3949">
        <v>0.26735647201999996</v>
      </c>
      <c r="N3949">
        <v>2.8990753E-4</v>
      </c>
      <c r="O3949">
        <v>9.6800499052400006</v>
      </c>
    </row>
    <row r="3950" spans="1:15" x14ac:dyDescent="0.35">
      <c r="A3950">
        <v>2023</v>
      </c>
      <c r="B3950">
        <v>34041</v>
      </c>
      <c r="C3950">
        <v>2260004071</v>
      </c>
      <c r="D3950" s="1" t="s">
        <v>26</v>
      </c>
      <c r="E3950" s="1" t="s">
        <v>22</v>
      </c>
      <c r="F3950" s="1" t="s">
        <v>7</v>
      </c>
      <c r="G3950">
        <v>0</v>
      </c>
      <c r="H3950">
        <v>7.5748538579999983E-2</v>
      </c>
      <c r="I3950">
        <v>1.5638471970000005E-2</v>
      </c>
      <c r="J3950">
        <v>7.2752460000000016E-5</v>
      </c>
      <c r="K3950">
        <v>2.1715507000000001E-4</v>
      </c>
      <c r="L3950">
        <v>5.2910880000000009E-4</v>
      </c>
      <c r="M3950">
        <v>4.4533324000000008E-4</v>
      </c>
      <c r="N3950">
        <v>0</v>
      </c>
      <c r="O3950">
        <v>3.2573260500000003E-3</v>
      </c>
    </row>
    <row r="3951" spans="1:15" x14ac:dyDescent="0.35">
      <c r="A3951">
        <v>2023</v>
      </c>
      <c r="B3951">
        <v>34041</v>
      </c>
      <c r="C3951">
        <v>2260005035</v>
      </c>
      <c r="D3951" s="1" t="s">
        <v>27</v>
      </c>
      <c r="E3951" s="1" t="s">
        <v>28</v>
      </c>
      <c r="F3951" s="1" t="s">
        <v>7</v>
      </c>
      <c r="G3951">
        <v>0</v>
      </c>
      <c r="H3951">
        <v>0.60221620382000007</v>
      </c>
      <c r="I3951">
        <v>0.10925876258000002</v>
      </c>
      <c r="J3951">
        <v>9.898743800000004E-4</v>
      </c>
      <c r="K3951">
        <v>1.29300963E-3</v>
      </c>
      <c r="L3951">
        <v>4.4654578100000002E-3</v>
      </c>
      <c r="M3951">
        <v>4.1468902200000003E-3</v>
      </c>
      <c r="N3951">
        <v>0</v>
      </c>
      <c r="O3951">
        <v>2.611923545E-2</v>
      </c>
    </row>
    <row r="3952" spans="1:15" x14ac:dyDescent="0.35">
      <c r="A3952">
        <v>2023</v>
      </c>
      <c r="B3952">
        <v>34041</v>
      </c>
      <c r="C3952">
        <v>2260006005</v>
      </c>
      <c r="D3952" s="1" t="s">
        <v>29</v>
      </c>
      <c r="E3952" s="1" t="s">
        <v>30</v>
      </c>
      <c r="F3952" s="1" t="s">
        <v>7</v>
      </c>
      <c r="G3952">
        <v>0</v>
      </c>
      <c r="H3952">
        <v>4.7405822605899992</v>
      </c>
      <c r="I3952">
        <v>0.98605818278000013</v>
      </c>
      <c r="J3952">
        <v>9.5272653300000013E-3</v>
      </c>
      <c r="K3952">
        <v>1.0836809609999999E-2</v>
      </c>
      <c r="L3952">
        <v>3.4342468049999998E-2</v>
      </c>
      <c r="M3952">
        <v>3.1586693049999996E-2</v>
      </c>
      <c r="N3952">
        <v>0</v>
      </c>
      <c r="O3952">
        <v>0.27688704427999999</v>
      </c>
    </row>
    <row r="3953" spans="1:15" x14ac:dyDescent="0.35">
      <c r="A3953">
        <v>2023</v>
      </c>
      <c r="B3953">
        <v>34041</v>
      </c>
      <c r="C3953">
        <v>2260006010</v>
      </c>
      <c r="D3953" s="1" t="s">
        <v>31</v>
      </c>
      <c r="E3953" s="1" t="s">
        <v>30</v>
      </c>
      <c r="F3953" s="1" t="s">
        <v>7</v>
      </c>
      <c r="G3953">
        <v>4.0234314999999999E-4</v>
      </c>
      <c r="H3953">
        <v>31.628099120529996</v>
      </c>
      <c r="I3953">
        <v>6.3804370390200003</v>
      </c>
      <c r="J3953">
        <v>6.0998528469999994E-2</v>
      </c>
      <c r="K3953">
        <v>7.3003786680000016E-2</v>
      </c>
      <c r="L3953">
        <v>0.25374845506999999</v>
      </c>
      <c r="M3953">
        <v>0.23338438012999999</v>
      </c>
      <c r="N3953">
        <v>2.8660060000000002E-4</v>
      </c>
      <c r="O3953">
        <v>1.9543515376</v>
      </c>
    </row>
    <row r="3954" spans="1:15" x14ac:dyDescent="0.35">
      <c r="A3954">
        <v>2023</v>
      </c>
      <c r="B3954">
        <v>34041</v>
      </c>
      <c r="C3954">
        <v>2260006015</v>
      </c>
      <c r="D3954" s="1" t="s">
        <v>32</v>
      </c>
      <c r="E3954" s="1" t="s">
        <v>30</v>
      </c>
      <c r="F3954" s="1" t="s">
        <v>7</v>
      </c>
      <c r="G3954">
        <v>0</v>
      </c>
      <c r="H3954">
        <v>1.1889515660000001E-2</v>
      </c>
      <c r="I3954">
        <v>2.7557749999999998E-3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6.8894374999999995E-4</v>
      </c>
    </row>
    <row r="3955" spans="1:15" x14ac:dyDescent="0.35">
      <c r="A3955">
        <v>2023</v>
      </c>
      <c r="B3955">
        <v>34041</v>
      </c>
      <c r="C3955">
        <v>2260006035</v>
      </c>
      <c r="D3955" s="1" t="s">
        <v>33</v>
      </c>
      <c r="E3955" s="1" t="s">
        <v>30</v>
      </c>
      <c r="F3955" s="1" t="s">
        <v>7</v>
      </c>
      <c r="G3955">
        <v>0</v>
      </c>
      <c r="H3955">
        <v>0.19207421056999999</v>
      </c>
      <c r="I3955">
        <v>4.2825845809999999E-2</v>
      </c>
      <c r="J3955">
        <v>4.0234314999999999E-4</v>
      </c>
      <c r="K3955">
        <v>4.0234314999999999E-4</v>
      </c>
      <c r="L3955">
        <v>1.3999336999999999E-3</v>
      </c>
      <c r="M3955">
        <v>1.3778874999999999E-3</v>
      </c>
      <c r="N3955">
        <v>0</v>
      </c>
      <c r="O3955">
        <v>1.221469711E-2</v>
      </c>
    </row>
    <row r="3956" spans="1:15" x14ac:dyDescent="0.35">
      <c r="A3956">
        <v>2023</v>
      </c>
      <c r="B3956">
        <v>34041</v>
      </c>
      <c r="C3956">
        <v>2260007005</v>
      </c>
      <c r="D3956" s="1" t="s">
        <v>34</v>
      </c>
      <c r="E3956" s="1" t="s">
        <v>35</v>
      </c>
      <c r="F3956" s="1" t="s">
        <v>7</v>
      </c>
      <c r="G3956">
        <v>0</v>
      </c>
      <c r="H3956">
        <v>5.7049701310799996</v>
      </c>
      <c r="I3956">
        <v>2.2124508102399996</v>
      </c>
      <c r="J3956">
        <v>9.86126526E-3</v>
      </c>
      <c r="K3956">
        <v>1.2639086460000002E-2</v>
      </c>
      <c r="L3956">
        <v>8.1084821289999984E-2</v>
      </c>
      <c r="M3956">
        <v>7.4544816060000005E-2</v>
      </c>
      <c r="N3956">
        <v>0</v>
      </c>
      <c r="O3956">
        <v>0.56740304939999997</v>
      </c>
    </row>
    <row r="3957" spans="1:15" x14ac:dyDescent="0.35">
      <c r="A3957">
        <v>2023</v>
      </c>
      <c r="B3957">
        <v>34041</v>
      </c>
      <c r="C3957">
        <v>2265001010</v>
      </c>
      <c r="D3957" s="1" t="s">
        <v>5</v>
      </c>
      <c r="E3957" s="1" t="s">
        <v>6</v>
      </c>
      <c r="F3957" s="1" t="s">
        <v>36</v>
      </c>
      <c r="G3957">
        <v>1.6082702900000003E-3</v>
      </c>
      <c r="H3957">
        <v>117.69506067990001</v>
      </c>
      <c r="I3957">
        <v>14.12978657002</v>
      </c>
      <c r="J3957">
        <v>0.16136275166</v>
      </c>
      <c r="K3957">
        <v>0.29913386469999992</v>
      </c>
      <c r="L3957">
        <v>3.5428243400000003E-2</v>
      </c>
      <c r="M3957">
        <v>3.2622864449999997E-2</v>
      </c>
      <c r="N3957">
        <v>6.8453451000000012E-4</v>
      </c>
      <c r="O3957">
        <v>1.6048663567200001</v>
      </c>
    </row>
    <row r="3958" spans="1:15" x14ac:dyDescent="0.35">
      <c r="A3958">
        <v>2023</v>
      </c>
      <c r="B3958">
        <v>34041</v>
      </c>
      <c r="C3958">
        <v>2265001030</v>
      </c>
      <c r="D3958" s="1" t="s">
        <v>8</v>
      </c>
      <c r="E3958" s="1" t="s">
        <v>6</v>
      </c>
      <c r="F3958" s="1" t="s">
        <v>36</v>
      </c>
      <c r="G3958">
        <v>1.4956142079999998E-2</v>
      </c>
      <c r="H3958">
        <v>1120.3004928631997</v>
      </c>
      <c r="I3958">
        <v>174.10083547879</v>
      </c>
      <c r="J3958">
        <v>1.11808515841</v>
      </c>
      <c r="K3958">
        <v>2.0764433931999995</v>
      </c>
      <c r="L3958">
        <v>0.31601464003999996</v>
      </c>
      <c r="M3958">
        <v>0.29075741101000002</v>
      </c>
      <c r="N3958">
        <v>6.8144804200000013E-3</v>
      </c>
      <c r="O3958">
        <v>16.308900218929999</v>
      </c>
    </row>
    <row r="3959" spans="1:15" x14ac:dyDescent="0.35">
      <c r="A3959">
        <v>2023</v>
      </c>
      <c r="B3959">
        <v>34041</v>
      </c>
      <c r="C3959">
        <v>2265001050</v>
      </c>
      <c r="D3959" s="1" t="s">
        <v>37</v>
      </c>
      <c r="E3959" s="1" t="s">
        <v>6</v>
      </c>
      <c r="F3959" s="1" t="s">
        <v>36</v>
      </c>
      <c r="G3959">
        <v>7.9333250700000003E-3</v>
      </c>
      <c r="H3959">
        <v>598.08364362999987</v>
      </c>
      <c r="I3959">
        <v>152.41554279588999</v>
      </c>
      <c r="J3959">
        <v>0.45254785894999999</v>
      </c>
      <c r="K3959">
        <v>1.2793145305600004</v>
      </c>
      <c r="L3959">
        <v>7.8099765810000013E-2</v>
      </c>
      <c r="M3959">
        <v>7.1897067440000004E-2</v>
      </c>
      <c r="N3959">
        <v>3.6034513900000007E-3</v>
      </c>
      <c r="O3959">
        <v>3.2643180023300005</v>
      </c>
    </row>
    <row r="3960" spans="1:15" x14ac:dyDescent="0.35">
      <c r="A3960">
        <v>2023</v>
      </c>
      <c r="B3960">
        <v>34041</v>
      </c>
      <c r="C3960">
        <v>2265001060</v>
      </c>
      <c r="D3960" s="1" t="s">
        <v>9</v>
      </c>
      <c r="E3960" s="1" t="s">
        <v>6</v>
      </c>
      <c r="F3960" s="1" t="s">
        <v>36</v>
      </c>
      <c r="G3960">
        <v>2.184778420000001E-3</v>
      </c>
      <c r="H3960">
        <v>162.56077854423</v>
      </c>
      <c r="I3960">
        <v>42.372970564979994</v>
      </c>
      <c r="J3960">
        <v>0.13966267699999999</v>
      </c>
      <c r="K3960">
        <v>0.51849796394000003</v>
      </c>
      <c r="L3960">
        <v>1.7401065660000003E-2</v>
      </c>
      <c r="M3960">
        <v>1.5971369589999996E-2</v>
      </c>
      <c r="N3960">
        <v>1.0372737100000002E-3</v>
      </c>
      <c r="O3960">
        <v>1.25246005434</v>
      </c>
    </row>
    <row r="3961" spans="1:15" x14ac:dyDescent="0.35">
      <c r="A3961">
        <v>2023</v>
      </c>
      <c r="B3961">
        <v>34041</v>
      </c>
      <c r="C3961">
        <v>2265002003</v>
      </c>
      <c r="D3961" s="1" t="s">
        <v>38</v>
      </c>
      <c r="E3961" s="1" t="s">
        <v>11</v>
      </c>
      <c r="F3961" s="1" t="s">
        <v>36</v>
      </c>
      <c r="G3961">
        <v>2.3920127000000003E-4</v>
      </c>
      <c r="H3961">
        <v>15.03663937006</v>
      </c>
      <c r="I3961">
        <v>3.0438295468900001</v>
      </c>
      <c r="J3961">
        <v>8.8482423700000003E-3</v>
      </c>
      <c r="K3961">
        <v>3.159881845999999E-2</v>
      </c>
      <c r="L3961">
        <v>1.75818445E-3</v>
      </c>
      <c r="M3961">
        <v>1.7372405600000003E-3</v>
      </c>
      <c r="N3961">
        <v>0</v>
      </c>
      <c r="O3961">
        <v>6.3890989910000001E-2</v>
      </c>
    </row>
    <row r="3962" spans="1:15" x14ac:dyDescent="0.35">
      <c r="A3962">
        <v>2023</v>
      </c>
      <c r="B3962">
        <v>34041</v>
      </c>
      <c r="C3962">
        <v>2265002006</v>
      </c>
      <c r="D3962" s="1" t="s">
        <v>10</v>
      </c>
      <c r="E3962" s="1" t="s">
        <v>11</v>
      </c>
      <c r="F3962" s="1" t="s">
        <v>36</v>
      </c>
      <c r="G3962">
        <v>0</v>
      </c>
      <c r="H3962">
        <v>0.11212146165000002</v>
      </c>
      <c r="I3962">
        <v>2.7556647689999998E-2</v>
      </c>
      <c r="J3962">
        <v>0</v>
      </c>
      <c r="K3962">
        <v>2.8660060000000002E-4</v>
      </c>
      <c r="L3962">
        <v>0</v>
      </c>
      <c r="M3962">
        <v>0</v>
      </c>
      <c r="N3962">
        <v>0</v>
      </c>
      <c r="O3962">
        <v>6.8894374999999995E-4</v>
      </c>
    </row>
    <row r="3963" spans="1:15" x14ac:dyDescent="0.35">
      <c r="A3963">
        <v>2023</v>
      </c>
      <c r="B3963">
        <v>34041</v>
      </c>
      <c r="C3963">
        <v>2265002009</v>
      </c>
      <c r="D3963" s="1" t="s">
        <v>12</v>
      </c>
      <c r="E3963" s="1" t="s">
        <v>11</v>
      </c>
      <c r="F3963" s="1" t="s">
        <v>36</v>
      </c>
      <c r="G3963">
        <v>3.8139925999999998E-4</v>
      </c>
      <c r="H3963">
        <v>28.291827832949998</v>
      </c>
      <c r="I3963">
        <v>5.3922976949599999</v>
      </c>
      <c r="J3963">
        <v>2.0116055189999996E-2</v>
      </c>
      <c r="K3963">
        <v>5.9563320850000004E-2</v>
      </c>
      <c r="L3963">
        <v>5.7353189300000012E-3</v>
      </c>
      <c r="M3963">
        <v>5.2723487300000002E-3</v>
      </c>
      <c r="N3963">
        <v>1.2015179000000002E-4</v>
      </c>
      <c r="O3963">
        <v>0.16589104114</v>
      </c>
    </row>
    <row r="3964" spans="1:15" x14ac:dyDescent="0.35">
      <c r="A3964">
        <v>2023</v>
      </c>
      <c r="B3964">
        <v>34041</v>
      </c>
      <c r="C3964">
        <v>2265002015</v>
      </c>
      <c r="D3964" s="1" t="s">
        <v>39</v>
      </c>
      <c r="E3964" s="1" t="s">
        <v>11</v>
      </c>
      <c r="F3964" s="1" t="s">
        <v>36</v>
      </c>
      <c r="G3964">
        <v>3.4392072E-4</v>
      </c>
      <c r="H3964">
        <v>26.576795512519997</v>
      </c>
      <c r="I3964">
        <v>5.5735692675300008</v>
      </c>
      <c r="J3964">
        <v>1.634615499E-2</v>
      </c>
      <c r="K3964">
        <v>5.6314813280000008E-2</v>
      </c>
      <c r="L3964">
        <v>3.2452006400000002E-3</v>
      </c>
      <c r="M3964">
        <v>2.9299399800000007E-3</v>
      </c>
      <c r="N3964">
        <v>7.2752460000000016E-5</v>
      </c>
      <c r="O3964">
        <v>0.11414530281</v>
      </c>
    </row>
    <row r="3965" spans="1:15" x14ac:dyDescent="0.35">
      <c r="A3965">
        <v>2023</v>
      </c>
      <c r="B3965">
        <v>34041</v>
      </c>
      <c r="C3965">
        <v>2265002021</v>
      </c>
      <c r="D3965" s="1" t="s">
        <v>13</v>
      </c>
      <c r="E3965" s="1" t="s">
        <v>11</v>
      </c>
      <c r="F3965" s="1" t="s">
        <v>36</v>
      </c>
      <c r="G3965">
        <v>6.8894374999999995E-4</v>
      </c>
      <c r="H3965">
        <v>53.065250799330002</v>
      </c>
      <c r="I3965">
        <v>11.758308803009999</v>
      </c>
      <c r="J3965">
        <v>3.5667444669999993E-2</v>
      </c>
      <c r="K3965">
        <v>0.11140496014999998</v>
      </c>
      <c r="L3965">
        <v>7.7117607600000011E-3</v>
      </c>
      <c r="M3965">
        <v>7.1165133600000008E-3</v>
      </c>
      <c r="N3965">
        <v>3.1526066000000006E-4</v>
      </c>
      <c r="O3965">
        <v>0.28088732726999999</v>
      </c>
    </row>
    <row r="3966" spans="1:15" x14ac:dyDescent="0.35">
      <c r="A3966">
        <v>2023</v>
      </c>
      <c r="B3966">
        <v>34041</v>
      </c>
      <c r="C3966">
        <v>2265002024</v>
      </c>
      <c r="D3966" s="1" t="s">
        <v>40</v>
      </c>
      <c r="E3966" s="1" t="s">
        <v>11</v>
      </c>
      <c r="F3966" s="1" t="s">
        <v>36</v>
      </c>
      <c r="G3966">
        <v>2.9541908000000006E-4</v>
      </c>
      <c r="H3966">
        <v>22.387585407000003</v>
      </c>
      <c r="I3966">
        <v>5.0596602201199996</v>
      </c>
      <c r="J3966">
        <v>1.5917356400000002E-2</v>
      </c>
      <c r="K3966">
        <v>4.8070636789999996E-2</v>
      </c>
      <c r="L3966">
        <v>3.3818870800000002E-3</v>
      </c>
      <c r="M3966">
        <v>3.1470950500000006E-3</v>
      </c>
      <c r="N3966">
        <v>0</v>
      </c>
      <c r="O3966">
        <v>0.11923246346000001</v>
      </c>
    </row>
    <row r="3967" spans="1:15" x14ac:dyDescent="0.35">
      <c r="A3967">
        <v>2023</v>
      </c>
      <c r="B3967">
        <v>34041</v>
      </c>
      <c r="C3967">
        <v>2265002027</v>
      </c>
      <c r="D3967" s="1" t="s">
        <v>14</v>
      </c>
      <c r="E3967" s="1" t="s">
        <v>11</v>
      </c>
      <c r="F3967" s="1" t="s">
        <v>36</v>
      </c>
      <c r="G3967">
        <v>0</v>
      </c>
      <c r="H3967">
        <v>1.1604590571200002</v>
      </c>
      <c r="I3967">
        <v>0.24682153903000001</v>
      </c>
      <c r="J3967">
        <v>8.3334636000000008E-4</v>
      </c>
      <c r="K3967">
        <v>2.5011413899999999E-3</v>
      </c>
      <c r="L3967">
        <v>2.8660060000000002E-4</v>
      </c>
      <c r="M3967">
        <v>2.3920127000000003E-4</v>
      </c>
      <c r="N3967">
        <v>0</v>
      </c>
      <c r="O3967">
        <v>6.0582957600000004E-3</v>
      </c>
    </row>
    <row r="3968" spans="1:15" x14ac:dyDescent="0.35">
      <c r="A3968">
        <v>2023</v>
      </c>
      <c r="B3968">
        <v>34041</v>
      </c>
      <c r="C3968">
        <v>2265002030</v>
      </c>
      <c r="D3968" s="1" t="s">
        <v>41</v>
      </c>
      <c r="E3968" s="1" t="s">
        <v>11</v>
      </c>
      <c r="F3968" s="1" t="s">
        <v>36</v>
      </c>
      <c r="G3968">
        <v>6.8894374999999995E-4</v>
      </c>
      <c r="H3968">
        <v>46.632347111240001</v>
      </c>
      <c r="I3968">
        <v>8.8718020416300014</v>
      </c>
      <c r="J3968">
        <v>2.8529987420000003E-2</v>
      </c>
      <c r="K3968">
        <v>9.9121919820000015E-2</v>
      </c>
      <c r="L3968">
        <v>6.9522691700000016E-3</v>
      </c>
      <c r="M3968">
        <v>6.4022164800000003E-3</v>
      </c>
      <c r="N3968">
        <v>2.8660060000000002E-4</v>
      </c>
      <c r="O3968">
        <v>0.20543861700999999</v>
      </c>
    </row>
    <row r="3969" spans="1:15" x14ac:dyDescent="0.35">
      <c r="A3969">
        <v>2023</v>
      </c>
      <c r="B3969">
        <v>34041</v>
      </c>
      <c r="C3969">
        <v>2265002033</v>
      </c>
      <c r="D3969" s="1" t="s">
        <v>42</v>
      </c>
      <c r="E3969" s="1" t="s">
        <v>11</v>
      </c>
      <c r="F3969" s="1" t="s">
        <v>36</v>
      </c>
      <c r="G3969">
        <v>2.8660060000000002E-4</v>
      </c>
      <c r="H3969">
        <v>15.97021547143</v>
      </c>
      <c r="I3969">
        <v>2.4122323723300001</v>
      </c>
      <c r="J3969">
        <v>1.0668156180000001E-2</v>
      </c>
      <c r="K3969">
        <v>4.5741455760000001E-2</v>
      </c>
      <c r="L3969">
        <v>3.3091346200000002E-3</v>
      </c>
      <c r="M3969">
        <v>2.9729300700000005E-3</v>
      </c>
      <c r="N3969">
        <v>0</v>
      </c>
      <c r="O3969">
        <v>8.512809436999999E-2</v>
      </c>
    </row>
    <row r="3970" spans="1:15" x14ac:dyDescent="0.35">
      <c r="A3970">
        <v>2023</v>
      </c>
      <c r="B3970">
        <v>34041</v>
      </c>
      <c r="C3970">
        <v>2265002039</v>
      </c>
      <c r="D3970" s="1" t="s">
        <v>15</v>
      </c>
      <c r="E3970" s="1" t="s">
        <v>11</v>
      </c>
      <c r="F3970" s="1" t="s">
        <v>36</v>
      </c>
      <c r="G3970">
        <v>1.2797819100000001E-3</v>
      </c>
      <c r="H3970">
        <v>97.631742204920002</v>
      </c>
      <c r="I3970">
        <v>22.724848174599998</v>
      </c>
      <c r="J3970">
        <v>6.807205174E-2</v>
      </c>
      <c r="K3970">
        <v>0.21323856257000001</v>
      </c>
      <c r="L3970">
        <v>1.2299574980000002E-2</v>
      </c>
      <c r="M3970">
        <v>1.1385759990000001E-2</v>
      </c>
      <c r="N3970">
        <v>6.4154442000000002E-4</v>
      </c>
      <c r="O3970">
        <v>0.46896676640000001</v>
      </c>
    </row>
    <row r="3971" spans="1:15" x14ac:dyDescent="0.35">
      <c r="A3971">
        <v>2023</v>
      </c>
      <c r="B3971">
        <v>34041</v>
      </c>
      <c r="C3971">
        <v>2265002042</v>
      </c>
      <c r="D3971" s="1" t="s">
        <v>43</v>
      </c>
      <c r="E3971" s="1" t="s">
        <v>11</v>
      </c>
      <c r="F3971" s="1" t="s">
        <v>36</v>
      </c>
      <c r="G3971">
        <v>6.8894374999999995E-4</v>
      </c>
      <c r="H3971">
        <v>46.790477889980004</v>
      </c>
      <c r="I3971">
        <v>10.29488314932</v>
      </c>
      <c r="J3971">
        <v>3.1335366369999999E-2</v>
      </c>
      <c r="K3971">
        <v>9.7949061980000002E-2</v>
      </c>
      <c r="L3971">
        <v>6.7560579900000006E-3</v>
      </c>
      <c r="M3971">
        <v>6.2434838400000012E-3</v>
      </c>
      <c r="N3971">
        <v>2.8660060000000002E-4</v>
      </c>
      <c r="O3971">
        <v>0.28766653377000001</v>
      </c>
    </row>
    <row r="3972" spans="1:15" x14ac:dyDescent="0.35">
      <c r="A3972">
        <v>2023</v>
      </c>
      <c r="B3972">
        <v>34041</v>
      </c>
      <c r="C3972">
        <v>2265002045</v>
      </c>
      <c r="D3972" s="1" t="s">
        <v>44</v>
      </c>
      <c r="E3972" s="1" t="s">
        <v>11</v>
      </c>
      <c r="F3972" s="1" t="s">
        <v>36</v>
      </c>
      <c r="G3972">
        <v>0</v>
      </c>
      <c r="H3972">
        <v>3.4961315907100006</v>
      </c>
      <c r="I3972">
        <v>0.20807975177000002</v>
      </c>
      <c r="J3972">
        <v>7.6169620999999999E-4</v>
      </c>
      <c r="K3972">
        <v>9.4875821699999998E-3</v>
      </c>
      <c r="L3972">
        <v>3.4392072E-4</v>
      </c>
      <c r="M3972">
        <v>3.1526066000000006E-4</v>
      </c>
      <c r="N3972">
        <v>0</v>
      </c>
      <c r="O3972">
        <v>5.8212991100000007E-3</v>
      </c>
    </row>
    <row r="3973" spans="1:15" x14ac:dyDescent="0.35">
      <c r="A3973">
        <v>2023</v>
      </c>
      <c r="B3973">
        <v>34041</v>
      </c>
      <c r="C3973">
        <v>2265002054</v>
      </c>
      <c r="D3973" s="1" t="s">
        <v>16</v>
      </c>
      <c r="E3973" s="1" t="s">
        <v>11</v>
      </c>
      <c r="F3973" s="1" t="s">
        <v>36</v>
      </c>
      <c r="G3973">
        <v>0</v>
      </c>
      <c r="H3973">
        <v>6.2913505494399997</v>
      </c>
      <c r="I3973">
        <v>1.36005763575</v>
      </c>
      <c r="J3973">
        <v>4.1898803100000005E-3</v>
      </c>
      <c r="K3973">
        <v>1.3659825520000002E-2</v>
      </c>
      <c r="L3973">
        <v>8.840526200000001E-4</v>
      </c>
      <c r="M3973">
        <v>7.6169620999999999E-4</v>
      </c>
      <c r="N3973">
        <v>0</v>
      </c>
      <c r="O3973">
        <v>3.029037649E-2</v>
      </c>
    </row>
    <row r="3974" spans="1:15" x14ac:dyDescent="0.35">
      <c r="A3974">
        <v>2023</v>
      </c>
      <c r="B3974">
        <v>34041</v>
      </c>
      <c r="C3974">
        <v>2265002057</v>
      </c>
      <c r="D3974" s="1" t="s">
        <v>45</v>
      </c>
      <c r="E3974" s="1" t="s">
        <v>11</v>
      </c>
      <c r="F3974" s="1" t="s">
        <v>36</v>
      </c>
      <c r="G3974">
        <v>0</v>
      </c>
      <c r="H3974">
        <v>5.4752972287200006</v>
      </c>
      <c r="I3974">
        <v>0.11867248997999999</v>
      </c>
      <c r="J3974">
        <v>5.4674576000000006E-4</v>
      </c>
      <c r="K3974">
        <v>1.1186241880000001E-2</v>
      </c>
      <c r="L3974">
        <v>5.6879196000000009E-4</v>
      </c>
      <c r="M3974">
        <v>4.7509561000000003E-4</v>
      </c>
      <c r="N3974">
        <v>0</v>
      </c>
      <c r="O3974">
        <v>3.9914645099999998E-3</v>
      </c>
    </row>
    <row r="3975" spans="1:15" x14ac:dyDescent="0.35">
      <c r="A3975">
        <v>2023</v>
      </c>
      <c r="B3975">
        <v>34041</v>
      </c>
      <c r="C3975">
        <v>2265002060</v>
      </c>
      <c r="D3975" s="1" t="s">
        <v>46</v>
      </c>
      <c r="E3975" s="1" t="s">
        <v>11</v>
      </c>
      <c r="F3975" s="1" t="s">
        <v>36</v>
      </c>
      <c r="G3975">
        <v>1.4440261000000002E-4</v>
      </c>
      <c r="H3975">
        <v>13.340839052200002</v>
      </c>
      <c r="I3975">
        <v>0.20751757367000001</v>
      </c>
      <c r="J3975">
        <v>9.1161037000000024E-4</v>
      </c>
      <c r="K3975">
        <v>2.4558364490000002E-2</v>
      </c>
      <c r="L3975">
        <v>1.35473899E-3</v>
      </c>
      <c r="M3975">
        <v>1.2147456200000003E-3</v>
      </c>
      <c r="N3975">
        <v>0</v>
      </c>
      <c r="O3975">
        <v>7.273041380000002E-3</v>
      </c>
    </row>
    <row r="3976" spans="1:15" x14ac:dyDescent="0.35">
      <c r="A3976">
        <v>2023</v>
      </c>
      <c r="B3976">
        <v>34041</v>
      </c>
      <c r="C3976">
        <v>2265002066</v>
      </c>
      <c r="D3976" s="1" t="s">
        <v>47</v>
      </c>
      <c r="E3976" s="1" t="s">
        <v>11</v>
      </c>
      <c r="F3976" s="1" t="s">
        <v>36</v>
      </c>
      <c r="G3976">
        <v>4.0234314999999999E-4</v>
      </c>
      <c r="H3976">
        <v>32.092697432399994</v>
      </c>
      <c r="I3976">
        <v>7.6431827479699983</v>
      </c>
      <c r="J3976">
        <v>2.1492840379999999E-2</v>
      </c>
      <c r="K3976">
        <v>6.7805292720000007E-2</v>
      </c>
      <c r="L3976">
        <v>3.7346262800000006E-3</v>
      </c>
      <c r="M3976">
        <v>3.4303887200000001E-3</v>
      </c>
      <c r="N3976">
        <v>2.3920127000000003E-4</v>
      </c>
      <c r="O3976">
        <v>0.14794102509999998</v>
      </c>
    </row>
    <row r="3977" spans="1:15" x14ac:dyDescent="0.35">
      <c r="A3977">
        <v>2023</v>
      </c>
      <c r="B3977">
        <v>34041</v>
      </c>
      <c r="C3977">
        <v>2265002072</v>
      </c>
      <c r="D3977" s="1" t="s">
        <v>48</v>
      </c>
      <c r="E3977" s="1" t="s">
        <v>11</v>
      </c>
      <c r="F3977" s="1" t="s">
        <v>36</v>
      </c>
      <c r="G3977">
        <v>2.8660060000000002E-4</v>
      </c>
      <c r="H3977">
        <v>21.428437918250001</v>
      </c>
      <c r="I3977">
        <v>2.8134456545799997</v>
      </c>
      <c r="J3977">
        <v>8.3819652400000007E-3</v>
      </c>
      <c r="K3977">
        <v>5.1594721859999998E-2</v>
      </c>
      <c r="L3977">
        <v>2.1924945899999999E-3</v>
      </c>
      <c r="M3977">
        <v>2.0293527100000001E-3</v>
      </c>
      <c r="N3977">
        <v>0</v>
      </c>
      <c r="O3977">
        <v>6.0053848800000011E-2</v>
      </c>
    </row>
    <row r="3978" spans="1:15" x14ac:dyDescent="0.35">
      <c r="A3978">
        <v>2023</v>
      </c>
      <c r="B3978">
        <v>34041</v>
      </c>
      <c r="C3978">
        <v>2265002078</v>
      </c>
      <c r="D3978" s="1" t="s">
        <v>49</v>
      </c>
      <c r="E3978" s="1" t="s">
        <v>11</v>
      </c>
      <c r="F3978" s="1" t="s">
        <v>36</v>
      </c>
      <c r="G3978">
        <v>0</v>
      </c>
      <c r="H3978">
        <v>7.1844222698599998</v>
      </c>
      <c r="I3978">
        <v>1.67916205072</v>
      </c>
      <c r="J3978">
        <v>4.7994577399999997E-3</v>
      </c>
      <c r="K3978">
        <v>1.6114669890000002E-2</v>
      </c>
      <c r="L3978">
        <v>8.4216484000000018E-4</v>
      </c>
      <c r="M3978">
        <v>7.6169620999999999E-4</v>
      </c>
      <c r="N3978">
        <v>0</v>
      </c>
      <c r="O3978">
        <v>4.4837561560000003E-2</v>
      </c>
    </row>
    <row r="3979" spans="1:15" x14ac:dyDescent="0.35">
      <c r="A3979">
        <v>2023</v>
      </c>
      <c r="B3979">
        <v>34041</v>
      </c>
      <c r="C3979">
        <v>2265002081</v>
      </c>
      <c r="D3979" s="1" t="s">
        <v>50</v>
      </c>
      <c r="E3979" s="1" t="s">
        <v>11</v>
      </c>
      <c r="F3979" s="1" t="s">
        <v>36</v>
      </c>
      <c r="G3979">
        <v>0</v>
      </c>
      <c r="H3979">
        <v>4.7488528925199995</v>
      </c>
      <c r="I3979">
        <v>0.14699083388</v>
      </c>
      <c r="J3979">
        <v>7.8594703000000004E-4</v>
      </c>
      <c r="K3979">
        <v>1.485252494E-2</v>
      </c>
      <c r="L3979">
        <v>4.7509561000000003E-4</v>
      </c>
      <c r="M3979">
        <v>4.0234314999999999E-4</v>
      </c>
      <c r="N3979">
        <v>0</v>
      </c>
      <c r="O3979">
        <v>5.8797215400000014E-3</v>
      </c>
    </row>
    <row r="3980" spans="1:15" x14ac:dyDescent="0.35">
      <c r="A3980">
        <v>2023</v>
      </c>
      <c r="B3980">
        <v>34041</v>
      </c>
      <c r="C3980">
        <v>2265003010</v>
      </c>
      <c r="D3980" s="1" t="s">
        <v>51</v>
      </c>
      <c r="E3980" s="1" t="s">
        <v>18</v>
      </c>
      <c r="F3980" s="1" t="s">
        <v>36</v>
      </c>
      <c r="G3980">
        <v>1.6733065800000001E-3</v>
      </c>
      <c r="H3980">
        <v>129.60632050696</v>
      </c>
      <c r="I3980">
        <v>12.870407315810001</v>
      </c>
      <c r="J3980">
        <v>4.2050921880000001E-2</v>
      </c>
      <c r="K3980">
        <v>0.36412495999000011</v>
      </c>
      <c r="L3980">
        <v>1.2925687059999998E-2</v>
      </c>
      <c r="M3980">
        <v>1.1889515660000001E-2</v>
      </c>
      <c r="N3980">
        <v>6.8894374999999995E-4</v>
      </c>
      <c r="O3980">
        <v>0.31218521510000002</v>
      </c>
    </row>
    <row r="3981" spans="1:15" x14ac:dyDescent="0.35">
      <c r="A3981">
        <v>2023</v>
      </c>
      <c r="B3981">
        <v>34041</v>
      </c>
      <c r="C3981">
        <v>2265003020</v>
      </c>
      <c r="D3981" s="1" t="s">
        <v>52</v>
      </c>
      <c r="E3981" s="1" t="s">
        <v>18</v>
      </c>
      <c r="F3981" s="1" t="s">
        <v>36</v>
      </c>
      <c r="G3981">
        <v>6.7494441300000006E-3</v>
      </c>
      <c r="H3981">
        <v>520.94930847575006</v>
      </c>
      <c r="I3981">
        <v>8.048260729079999</v>
      </c>
      <c r="J3981">
        <v>3.6220804290000005E-2</v>
      </c>
      <c r="K3981">
        <v>0.97216907677999997</v>
      </c>
      <c r="L3981">
        <v>5.1471263140000001E-2</v>
      </c>
      <c r="M3981">
        <v>4.7315554439999997E-2</v>
      </c>
      <c r="N3981">
        <v>3.1801643500000013E-3</v>
      </c>
      <c r="O3981">
        <v>0.28667004552999997</v>
      </c>
    </row>
    <row r="3982" spans="1:15" x14ac:dyDescent="0.35">
      <c r="A3982">
        <v>2023</v>
      </c>
      <c r="B3982">
        <v>34041</v>
      </c>
      <c r="C3982">
        <v>2265003030</v>
      </c>
      <c r="D3982" s="1" t="s">
        <v>17</v>
      </c>
      <c r="E3982" s="1" t="s">
        <v>18</v>
      </c>
      <c r="F3982" s="1" t="s">
        <v>36</v>
      </c>
      <c r="G3982">
        <v>1.3778874999999999E-3</v>
      </c>
      <c r="H3982">
        <v>108.79331328481003</v>
      </c>
      <c r="I3982">
        <v>12.011352881990002</v>
      </c>
      <c r="J3982">
        <v>3.926317989E-2</v>
      </c>
      <c r="K3982">
        <v>0.22062734650000004</v>
      </c>
      <c r="L3982">
        <v>1.3289449360000002E-2</v>
      </c>
      <c r="M3982">
        <v>1.221469711E-2</v>
      </c>
      <c r="N3982">
        <v>6.8894374999999995E-4</v>
      </c>
      <c r="O3982">
        <v>0.29381080970999995</v>
      </c>
    </row>
    <row r="3983" spans="1:15" x14ac:dyDescent="0.35">
      <c r="A3983">
        <v>2023</v>
      </c>
      <c r="B3983">
        <v>34041</v>
      </c>
      <c r="C3983">
        <v>2265003040</v>
      </c>
      <c r="D3983" s="1" t="s">
        <v>19</v>
      </c>
      <c r="E3983" s="1" t="s">
        <v>18</v>
      </c>
      <c r="F3983" s="1" t="s">
        <v>36</v>
      </c>
      <c r="G3983">
        <v>2.7557749999999998E-3</v>
      </c>
      <c r="H3983">
        <v>202.29788780025001</v>
      </c>
      <c r="I3983">
        <v>37.474651050319999</v>
      </c>
      <c r="J3983">
        <v>0.15305794811999998</v>
      </c>
      <c r="K3983">
        <v>0.46078101234000002</v>
      </c>
      <c r="L3983">
        <v>4.5697363359999993E-2</v>
      </c>
      <c r="M3983">
        <v>4.2128083579999996E-2</v>
      </c>
      <c r="N3983">
        <v>1.3778874999999999E-3</v>
      </c>
      <c r="O3983">
        <v>1.2481797846099998</v>
      </c>
    </row>
    <row r="3984" spans="1:15" x14ac:dyDescent="0.35">
      <c r="A3984">
        <v>2023</v>
      </c>
      <c r="B3984">
        <v>34041</v>
      </c>
      <c r="C3984">
        <v>2265003050</v>
      </c>
      <c r="D3984" s="1" t="s">
        <v>53</v>
      </c>
      <c r="E3984" s="1" t="s">
        <v>18</v>
      </c>
      <c r="F3984" s="1" t="s">
        <v>36</v>
      </c>
      <c r="G3984">
        <v>0</v>
      </c>
      <c r="H3984">
        <v>9.2278691155200008</v>
      </c>
      <c r="I3984">
        <v>1.0324731499500002</v>
      </c>
      <c r="J3984">
        <v>3.074342590000001E-3</v>
      </c>
      <c r="K3984">
        <v>2.2039586139999998E-2</v>
      </c>
      <c r="L3984">
        <v>9.755443500000004E-4</v>
      </c>
      <c r="M3984">
        <v>8.0468629999999998E-4</v>
      </c>
      <c r="N3984">
        <v>0</v>
      </c>
      <c r="O3984">
        <v>2.268884673E-2</v>
      </c>
    </row>
    <row r="3985" spans="1:15" x14ac:dyDescent="0.35">
      <c r="A3985">
        <v>2023</v>
      </c>
      <c r="B3985">
        <v>34041</v>
      </c>
      <c r="C3985">
        <v>2265003060</v>
      </c>
      <c r="D3985" s="1" t="s">
        <v>54</v>
      </c>
      <c r="E3985" s="1" t="s">
        <v>18</v>
      </c>
      <c r="F3985" s="1" t="s">
        <v>36</v>
      </c>
      <c r="G3985">
        <v>0</v>
      </c>
      <c r="H3985">
        <v>4.1535625024300007</v>
      </c>
      <c r="I3985">
        <v>1.0237560824700001</v>
      </c>
      <c r="J3985">
        <v>2.8472667299999999E-3</v>
      </c>
      <c r="K3985">
        <v>8.8328100300000007E-3</v>
      </c>
      <c r="L3985">
        <v>4.0234314999999999E-4</v>
      </c>
      <c r="M3985">
        <v>4.0234314999999999E-4</v>
      </c>
      <c r="N3985">
        <v>0</v>
      </c>
      <c r="O3985">
        <v>2.0838068240000004E-2</v>
      </c>
    </row>
    <row r="3986" spans="1:15" x14ac:dyDescent="0.35">
      <c r="A3986">
        <v>2023</v>
      </c>
      <c r="B3986">
        <v>34041</v>
      </c>
      <c r="C3986">
        <v>2265003070</v>
      </c>
      <c r="D3986" s="1" t="s">
        <v>55</v>
      </c>
      <c r="E3986" s="1" t="s">
        <v>18</v>
      </c>
      <c r="F3986" s="1" t="s">
        <v>36</v>
      </c>
      <c r="G3986">
        <v>6.8894374999999995E-4</v>
      </c>
      <c r="H3986">
        <v>43.495825418759992</v>
      </c>
      <c r="I3986">
        <v>0.68313898553999985</v>
      </c>
      <c r="J3986">
        <v>3.074342590000001E-3</v>
      </c>
      <c r="K3986">
        <v>8.1760537320000007E-2</v>
      </c>
      <c r="L3986">
        <v>4.2802697300000003E-3</v>
      </c>
      <c r="M3986">
        <v>3.9848506500000007E-3</v>
      </c>
      <c r="N3986">
        <v>2.8660060000000002E-4</v>
      </c>
      <c r="O3986">
        <v>2.3506760750000005E-2</v>
      </c>
    </row>
    <row r="3987" spans="1:15" x14ac:dyDescent="0.35">
      <c r="A3987">
        <v>2023</v>
      </c>
      <c r="B3987">
        <v>34041</v>
      </c>
      <c r="C3987">
        <v>2265004010</v>
      </c>
      <c r="D3987" s="1" t="s">
        <v>56</v>
      </c>
      <c r="E3987" s="1" t="s">
        <v>21</v>
      </c>
      <c r="F3987" s="1" t="s">
        <v>36</v>
      </c>
      <c r="G3987">
        <v>7.8495495100000014E-3</v>
      </c>
      <c r="H3987">
        <v>591.38190196525011</v>
      </c>
      <c r="I3987">
        <v>92.269674259400006</v>
      </c>
      <c r="J3987">
        <v>0.40814130060000003</v>
      </c>
      <c r="K3987">
        <v>1.15575439804</v>
      </c>
      <c r="L3987">
        <v>0.14037366695000003</v>
      </c>
      <c r="M3987">
        <v>0.12915876501000001</v>
      </c>
      <c r="N3987">
        <v>3.6166791100000007E-3</v>
      </c>
      <c r="O3987">
        <v>7.1679184845400012</v>
      </c>
    </row>
    <row r="3988" spans="1:15" x14ac:dyDescent="0.35">
      <c r="A3988">
        <v>2023</v>
      </c>
      <c r="B3988">
        <v>34041</v>
      </c>
      <c r="C3988">
        <v>2265004011</v>
      </c>
      <c r="D3988" s="1" t="s">
        <v>56</v>
      </c>
      <c r="E3988" s="1" t="s">
        <v>22</v>
      </c>
      <c r="F3988" s="1" t="s">
        <v>36</v>
      </c>
      <c r="G3988">
        <v>6.2302561200000004E-3</v>
      </c>
      <c r="H3988">
        <v>471.72183812621989</v>
      </c>
      <c r="I3988">
        <v>74.428606130559999</v>
      </c>
      <c r="J3988">
        <v>0.35009145138000008</v>
      </c>
      <c r="K3988">
        <v>0.95757779930999976</v>
      </c>
      <c r="L3988">
        <v>0.12486526756000002</v>
      </c>
      <c r="M3988">
        <v>0.11483314425</v>
      </c>
      <c r="N3988">
        <v>2.854982900000001E-3</v>
      </c>
      <c r="O3988">
        <v>4.7945105727200001</v>
      </c>
    </row>
    <row r="3989" spans="1:15" x14ac:dyDescent="0.35">
      <c r="A3989">
        <v>2023</v>
      </c>
      <c r="B3989">
        <v>34041</v>
      </c>
      <c r="C3989">
        <v>2265004015</v>
      </c>
      <c r="D3989" s="1" t="s">
        <v>20</v>
      </c>
      <c r="E3989" s="1" t="s">
        <v>21</v>
      </c>
      <c r="F3989" s="1" t="s">
        <v>36</v>
      </c>
      <c r="G3989">
        <v>6.0627050000000018E-4</v>
      </c>
      <c r="H3989">
        <v>50.938305073480002</v>
      </c>
      <c r="I3989">
        <v>7.9447483085300012</v>
      </c>
      <c r="J3989">
        <v>3.5133926630000006E-2</v>
      </c>
      <c r="K3989">
        <v>9.9541899930000011E-2</v>
      </c>
      <c r="L3989">
        <v>1.216288854E-2</v>
      </c>
      <c r="M3989">
        <v>1.1197264980000001E-2</v>
      </c>
      <c r="N3989">
        <v>3.3179531000000003E-4</v>
      </c>
      <c r="O3989">
        <v>0.65590421237000007</v>
      </c>
    </row>
    <row r="3990" spans="1:15" x14ac:dyDescent="0.35">
      <c r="A3990">
        <v>2023</v>
      </c>
      <c r="B3990">
        <v>34041</v>
      </c>
      <c r="C3990">
        <v>2265004016</v>
      </c>
      <c r="D3990" s="1" t="s">
        <v>20</v>
      </c>
      <c r="E3990" s="1" t="s">
        <v>22</v>
      </c>
      <c r="F3990" s="1" t="s">
        <v>36</v>
      </c>
      <c r="G3990">
        <v>3.5163689000000005E-3</v>
      </c>
      <c r="H3990">
        <v>268.32808883946996</v>
      </c>
      <c r="I3990">
        <v>41.938975685640003</v>
      </c>
      <c r="J3990">
        <v>0.18776307615999999</v>
      </c>
      <c r="K3990">
        <v>0.52830852293999997</v>
      </c>
      <c r="L3990">
        <v>6.5171874130000002E-2</v>
      </c>
      <c r="M3990">
        <v>5.9939208560000005E-2</v>
      </c>
      <c r="N3990">
        <v>1.6259072500000001E-3</v>
      </c>
      <c r="O3990">
        <v>3.0262080192299998</v>
      </c>
    </row>
    <row r="3991" spans="1:15" x14ac:dyDescent="0.35">
      <c r="A3991">
        <v>2023</v>
      </c>
      <c r="B3991">
        <v>34041</v>
      </c>
      <c r="C3991">
        <v>2265004025</v>
      </c>
      <c r="D3991" s="1" t="s">
        <v>24</v>
      </c>
      <c r="E3991" s="1" t="s">
        <v>21</v>
      </c>
      <c r="F3991" s="1" t="s">
        <v>36</v>
      </c>
      <c r="G3991">
        <v>0</v>
      </c>
      <c r="H3991">
        <v>3.2758580857199995</v>
      </c>
      <c r="I3991">
        <v>0.51220377383999993</v>
      </c>
      <c r="J3991">
        <v>2.3060325200000001E-3</v>
      </c>
      <c r="K3991">
        <v>6.4826851099999997E-3</v>
      </c>
      <c r="L3991">
        <v>8.0358399000000002E-4</v>
      </c>
      <c r="M3991">
        <v>7.5949158999999997E-4</v>
      </c>
      <c r="N3991">
        <v>0</v>
      </c>
      <c r="O3991">
        <v>5.2217527009999994E-2</v>
      </c>
    </row>
    <row r="3992" spans="1:15" x14ac:dyDescent="0.35">
      <c r="A3992">
        <v>2023</v>
      </c>
      <c r="B3992">
        <v>34041</v>
      </c>
      <c r="C3992">
        <v>2265004026</v>
      </c>
      <c r="D3992" s="1" t="s">
        <v>24</v>
      </c>
      <c r="E3992" s="1" t="s">
        <v>22</v>
      </c>
      <c r="F3992" s="1" t="s">
        <v>36</v>
      </c>
      <c r="G3992">
        <v>7.2752460000000016E-5</v>
      </c>
      <c r="H3992">
        <v>10.921588272099999</v>
      </c>
      <c r="I3992">
        <v>2.1527783607000002</v>
      </c>
      <c r="J3992">
        <v>7.6985330400000012E-3</v>
      </c>
      <c r="K3992">
        <v>2.1902899699999999E-2</v>
      </c>
      <c r="L3992">
        <v>2.1373790900000001E-3</v>
      </c>
      <c r="M3992">
        <v>2.0017949599999999E-3</v>
      </c>
      <c r="N3992">
        <v>0</v>
      </c>
      <c r="O3992">
        <v>0.12853375523999999</v>
      </c>
    </row>
    <row r="3993" spans="1:15" x14ac:dyDescent="0.35">
      <c r="A3993">
        <v>2023</v>
      </c>
      <c r="B3993">
        <v>34041</v>
      </c>
      <c r="C3993">
        <v>2265004030</v>
      </c>
      <c r="D3993" s="1" t="s">
        <v>25</v>
      </c>
      <c r="E3993" s="1" t="s">
        <v>21</v>
      </c>
      <c r="F3993" s="1" t="s">
        <v>36</v>
      </c>
      <c r="G3993">
        <v>2.8660060000000004E-5</v>
      </c>
      <c r="H3993">
        <v>6.2493194691399996</v>
      </c>
      <c r="I3993">
        <v>0.97718568958999996</v>
      </c>
      <c r="J3993">
        <v>4.3508175699999993E-3</v>
      </c>
      <c r="K3993">
        <v>1.2334848900000001E-2</v>
      </c>
      <c r="L3993">
        <v>1.5156762500000004E-3</v>
      </c>
      <c r="M3993">
        <v>1.4252868300000004E-3</v>
      </c>
      <c r="N3993">
        <v>0</v>
      </c>
      <c r="O3993">
        <v>6.3446758980000004E-2</v>
      </c>
    </row>
    <row r="3994" spans="1:15" x14ac:dyDescent="0.35">
      <c r="A3994">
        <v>2023</v>
      </c>
      <c r="B3994">
        <v>34041</v>
      </c>
      <c r="C3994">
        <v>2265004031</v>
      </c>
      <c r="D3994" s="1" t="s">
        <v>25</v>
      </c>
      <c r="E3994" s="1" t="s">
        <v>22</v>
      </c>
      <c r="F3994" s="1" t="s">
        <v>36</v>
      </c>
      <c r="G3994">
        <v>5.8841307800000017E-3</v>
      </c>
      <c r="H3994">
        <v>447.23700212245996</v>
      </c>
      <c r="I3994">
        <v>91.612816548879991</v>
      </c>
      <c r="J3994">
        <v>0.25572269227999994</v>
      </c>
      <c r="K3994">
        <v>0.89126944356999993</v>
      </c>
      <c r="L3994">
        <v>5.2452319040000001E-2</v>
      </c>
      <c r="M3994">
        <v>4.8210630159999997E-2</v>
      </c>
      <c r="N3994">
        <v>2.6929433300000001E-3</v>
      </c>
      <c r="O3994">
        <v>2.9705270341999999</v>
      </c>
    </row>
    <row r="3995" spans="1:15" x14ac:dyDescent="0.35">
      <c r="A3995">
        <v>2023</v>
      </c>
      <c r="B3995">
        <v>34041</v>
      </c>
      <c r="C3995">
        <v>2265004035</v>
      </c>
      <c r="D3995" s="1" t="s">
        <v>97</v>
      </c>
      <c r="E3995" s="1" t="s">
        <v>21</v>
      </c>
      <c r="F3995" s="1" t="s">
        <v>36</v>
      </c>
      <c r="G3995">
        <v>9.3365657000000005E-4</v>
      </c>
      <c r="H3995">
        <v>67.385730385490007</v>
      </c>
      <c r="I3995">
        <v>27.639290075319998</v>
      </c>
      <c r="J3995">
        <v>0.12830998630999998</v>
      </c>
      <c r="K3995">
        <v>0.25505689704000001</v>
      </c>
      <c r="L3995">
        <v>5.8940515700000003E-3</v>
      </c>
      <c r="M3995">
        <v>5.4465137099999998E-3</v>
      </c>
      <c r="N3995">
        <v>3.9572929000000003E-4</v>
      </c>
      <c r="O3995">
        <v>1.2478457846800004</v>
      </c>
    </row>
    <row r="3996" spans="1:15" x14ac:dyDescent="0.35">
      <c r="A3996">
        <v>2023</v>
      </c>
      <c r="B3996">
        <v>34041</v>
      </c>
      <c r="C3996">
        <v>2265004036</v>
      </c>
      <c r="D3996" s="1" t="s">
        <v>97</v>
      </c>
      <c r="E3996" s="1" t="s">
        <v>22</v>
      </c>
      <c r="F3996" s="1" t="s">
        <v>36</v>
      </c>
      <c r="G3996">
        <v>2.28729325E-3</v>
      </c>
      <c r="H3996">
        <v>168.62352432969999</v>
      </c>
      <c r="I3996">
        <v>69.142042010799997</v>
      </c>
      <c r="J3996">
        <v>0.32099487661999998</v>
      </c>
      <c r="K3996">
        <v>0.63845133813999999</v>
      </c>
      <c r="L3996">
        <v>1.475001011E-2</v>
      </c>
      <c r="M3996">
        <v>1.355620838E-2</v>
      </c>
      <c r="N3996">
        <v>1.0031021000000001E-3</v>
      </c>
      <c r="O3996">
        <v>2.5261561108299997</v>
      </c>
    </row>
    <row r="3997" spans="1:15" x14ac:dyDescent="0.35">
      <c r="A3997">
        <v>2023</v>
      </c>
      <c r="B3997">
        <v>34041</v>
      </c>
      <c r="C3997">
        <v>2265004040</v>
      </c>
      <c r="D3997" s="1" t="s">
        <v>57</v>
      </c>
      <c r="E3997" s="1" t="s">
        <v>21</v>
      </c>
      <c r="F3997" s="1" t="s">
        <v>36</v>
      </c>
      <c r="G3997">
        <v>1.5652802000000006E-3</v>
      </c>
      <c r="H3997">
        <v>119.57039532976997</v>
      </c>
      <c r="I3997">
        <v>29.617546307579996</v>
      </c>
      <c r="J3997">
        <v>7.6413231509999985E-2</v>
      </c>
      <c r="K3997">
        <v>0.23218396454000001</v>
      </c>
      <c r="L3997">
        <v>1.2789000620000001E-2</v>
      </c>
      <c r="M3997">
        <v>1.1775977730000003E-2</v>
      </c>
      <c r="N3997">
        <v>6.8453451000000001E-4</v>
      </c>
      <c r="O3997">
        <v>0.96256905899</v>
      </c>
    </row>
    <row r="3998" spans="1:15" x14ac:dyDescent="0.35">
      <c r="A3998">
        <v>2023</v>
      </c>
      <c r="B3998">
        <v>34041</v>
      </c>
      <c r="C3998">
        <v>2265004041</v>
      </c>
      <c r="D3998" s="1" t="s">
        <v>57</v>
      </c>
      <c r="E3998" s="1" t="s">
        <v>22</v>
      </c>
      <c r="F3998" s="1" t="s">
        <v>36</v>
      </c>
      <c r="G3998">
        <v>6.4374903999999994E-4</v>
      </c>
      <c r="H3998">
        <v>57.328580229250001</v>
      </c>
      <c r="I3998">
        <v>14.27700007052</v>
      </c>
      <c r="J3998">
        <v>3.7961351779999999E-2</v>
      </c>
      <c r="K3998">
        <v>0.11298457038</v>
      </c>
      <c r="L3998">
        <v>6.4672527700000001E-3</v>
      </c>
      <c r="M3998">
        <v>5.8841307800000017E-3</v>
      </c>
      <c r="N3998">
        <v>3.7588771000000002E-4</v>
      </c>
      <c r="O3998">
        <v>0.31631446836000005</v>
      </c>
    </row>
    <row r="3999" spans="1:15" x14ac:dyDescent="0.35">
      <c r="A3999">
        <v>2023</v>
      </c>
      <c r="B3999">
        <v>34041</v>
      </c>
      <c r="C3999">
        <v>2265004046</v>
      </c>
      <c r="D3999" s="1" t="s">
        <v>58</v>
      </c>
      <c r="E3999" s="1" t="s">
        <v>22</v>
      </c>
      <c r="F3999" s="1" t="s">
        <v>36</v>
      </c>
      <c r="G3999">
        <v>9.6562356000000013E-4</v>
      </c>
      <c r="H3999">
        <v>64.698245694610009</v>
      </c>
      <c r="I3999">
        <v>16.134975542509999</v>
      </c>
      <c r="J3999">
        <v>4.2864426659999996E-2</v>
      </c>
      <c r="K3999">
        <v>0.13671510006000001</v>
      </c>
      <c r="L3999">
        <v>6.8431404800000008E-3</v>
      </c>
      <c r="M3999">
        <v>6.3537148400000009E-3</v>
      </c>
      <c r="N3999">
        <v>3.7588771000000002E-4</v>
      </c>
      <c r="O3999">
        <v>0.37666704317000005</v>
      </c>
    </row>
    <row r="4000" spans="1:15" x14ac:dyDescent="0.35">
      <c r="A4000">
        <v>2023</v>
      </c>
      <c r="B4000">
        <v>34041</v>
      </c>
      <c r="C4000">
        <v>2265004051</v>
      </c>
      <c r="D4000" s="1" t="s">
        <v>59</v>
      </c>
      <c r="E4000" s="1" t="s">
        <v>22</v>
      </c>
      <c r="F4000" s="1" t="s">
        <v>36</v>
      </c>
      <c r="G4000">
        <v>3.7588771000000002E-4</v>
      </c>
      <c r="H4000">
        <v>30.919927777200002</v>
      </c>
      <c r="I4000">
        <v>4.8273913777099997</v>
      </c>
      <c r="J4000">
        <v>2.1463078009999997E-2</v>
      </c>
      <c r="K4000">
        <v>6.0681063190000002E-2</v>
      </c>
      <c r="L4000">
        <v>7.4196486100000011E-3</v>
      </c>
      <c r="M4000">
        <v>6.8431404800000008E-3</v>
      </c>
      <c r="N4000">
        <v>2.4581513000000005E-4</v>
      </c>
      <c r="O4000">
        <v>0.34324500397000007</v>
      </c>
    </row>
    <row r="4001" spans="1:15" x14ac:dyDescent="0.35">
      <c r="A4001">
        <v>2023</v>
      </c>
      <c r="B4001">
        <v>34041</v>
      </c>
      <c r="C4001">
        <v>2265004055</v>
      </c>
      <c r="D4001" s="1" t="s">
        <v>60</v>
      </c>
      <c r="E4001" s="1" t="s">
        <v>21</v>
      </c>
      <c r="F4001" s="1" t="s">
        <v>36</v>
      </c>
      <c r="G4001">
        <v>2.114120349E-2</v>
      </c>
      <c r="H4001">
        <v>1602.9515053589398</v>
      </c>
      <c r="I4001">
        <v>397.00024240690004</v>
      </c>
      <c r="J4001">
        <v>1.02336366011</v>
      </c>
      <c r="K4001">
        <v>3.1053395471999998</v>
      </c>
      <c r="L4001">
        <v>0.17178950195000001</v>
      </c>
      <c r="M4001">
        <v>0.15798306919999999</v>
      </c>
      <c r="N4001">
        <v>9.7719781499999991E-3</v>
      </c>
      <c r="O4001">
        <v>10.70934289084</v>
      </c>
    </row>
    <row r="4002" spans="1:15" x14ac:dyDescent="0.35">
      <c r="A4002">
        <v>2023</v>
      </c>
      <c r="B4002">
        <v>34041</v>
      </c>
      <c r="C4002">
        <v>2265004056</v>
      </c>
      <c r="D4002" s="1" t="s">
        <v>60</v>
      </c>
      <c r="E4002" s="1" t="s">
        <v>22</v>
      </c>
      <c r="F4002" s="1" t="s">
        <v>36</v>
      </c>
      <c r="G4002">
        <v>1.0243766830000001E-2</v>
      </c>
      <c r="H4002">
        <v>779.25607223398003</v>
      </c>
      <c r="I4002">
        <v>194.15880554564998</v>
      </c>
      <c r="J4002">
        <v>0.5155173177000002</v>
      </c>
      <c r="K4002">
        <v>1.53530949341</v>
      </c>
      <c r="L4002">
        <v>8.7311770480000009E-2</v>
      </c>
      <c r="M4002">
        <v>8.0303283500000017E-2</v>
      </c>
      <c r="N4002">
        <v>4.7057613899999995E-3</v>
      </c>
      <c r="O4002">
        <v>4.1097478845500008</v>
      </c>
    </row>
    <row r="4003" spans="1:15" x14ac:dyDescent="0.35">
      <c r="A4003">
        <v>2023</v>
      </c>
      <c r="B4003">
        <v>34041</v>
      </c>
      <c r="C4003">
        <v>2265004066</v>
      </c>
      <c r="D4003" s="1" t="s">
        <v>61</v>
      </c>
      <c r="E4003" s="1" t="s">
        <v>22</v>
      </c>
      <c r="F4003" s="1" t="s">
        <v>36</v>
      </c>
      <c r="G4003">
        <v>1.6699996500000001E-3</v>
      </c>
      <c r="H4003">
        <v>130.06587685289</v>
      </c>
      <c r="I4003">
        <v>19.922033197659999</v>
      </c>
      <c r="J4003">
        <v>5.6998245480000001E-2</v>
      </c>
      <c r="K4003">
        <v>0.24889277952</v>
      </c>
      <c r="L4003">
        <v>1.4547185069999998E-2</v>
      </c>
      <c r="M4003">
        <v>1.3325825589999998E-2</v>
      </c>
      <c r="N4003">
        <v>7.4516156000000008E-4</v>
      </c>
      <c r="O4003">
        <v>0.42691474220999998</v>
      </c>
    </row>
    <row r="4004" spans="1:15" x14ac:dyDescent="0.35">
      <c r="A4004">
        <v>2023</v>
      </c>
      <c r="B4004">
        <v>34041</v>
      </c>
      <c r="C4004">
        <v>2265004071</v>
      </c>
      <c r="D4004" s="1" t="s">
        <v>26</v>
      </c>
      <c r="E4004" s="1" t="s">
        <v>22</v>
      </c>
      <c r="F4004" s="1" t="s">
        <v>36</v>
      </c>
      <c r="G4004">
        <v>3.3198270270000003E-2</v>
      </c>
      <c r="H4004">
        <v>2515.3885306972402</v>
      </c>
      <c r="I4004">
        <v>539.19606416313002</v>
      </c>
      <c r="J4004">
        <v>1.5952740551000002</v>
      </c>
      <c r="K4004">
        <v>4.9671014540399998</v>
      </c>
      <c r="L4004">
        <v>0.34895937900999996</v>
      </c>
      <c r="M4004">
        <v>0.32114920002000003</v>
      </c>
      <c r="N4004">
        <v>1.53110859E-2</v>
      </c>
      <c r="O4004">
        <v>12.018627025680001</v>
      </c>
    </row>
    <row r="4005" spans="1:15" x14ac:dyDescent="0.35">
      <c r="A4005">
        <v>2023</v>
      </c>
      <c r="B4005">
        <v>34041</v>
      </c>
      <c r="C4005">
        <v>2265004075</v>
      </c>
      <c r="D4005" s="1" t="s">
        <v>62</v>
      </c>
      <c r="E4005" s="1" t="s">
        <v>21</v>
      </c>
      <c r="F4005" s="1" t="s">
        <v>36</v>
      </c>
      <c r="G4005">
        <v>7.7933316999999997E-4</v>
      </c>
      <c r="H4005">
        <v>56.967444733980003</v>
      </c>
      <c r="I4005">
        <v>11.348021304840001</v>
      </c>
      <c r="J4005">
        <v>3.9032797100000009E-2</v>
      </c>
      <c r="K4005">
        <v>0.11713917676999999</v>
      </c>
      <c r="L4005">
        <v>1.0139047380000002E-2</v>
      </c>
      <c r="M4005">
        <v>9.2814501999999993E-3</v>
      </c>
      <c r="N4005">
        <v>3.3179531000000003E-4</v>
      </c>
      <c r="O4005">
        <v>0.4440424349899999</v>
      </c>
    </row>
    <row r="4006" spans="1:15" x14ac:dyDescent="0.35">
      <c r="A4006">
        <v>2023</v>
      </c>
      <c r="B4006">
        <v>34041</v>
      </c>
      <c r="C4006">
        <v>2265004076</v>
      </c>
      <c r="D4006" s="1" t="s">
        <v>62</v>
      </c>
      <c r="E4006" s="1" t="s">
        <v>22</v>
      </c>
      <c r="F4006" s="1" t="s">
        <v>36</v>
      </c>
      <c r="G4006">
        <v>1.0185344400000004E-3</v>
      </c>
      <c r="H4006">
        <v>77.286542119049997</v>
      </c>
      <c r="I4006">
        <v>15.361944278780005</v>
      </c>
      <c r="J4006">
        <v>5.2904266140000003E-2</v>
      </c>
      <c r="K4006">
        <v>0.16014359680000001</v>
      </c>
      <c r="L4006">
        <v>1.3770056519999999E-2</v>
      </c>
      <c r="M4006">
        <v>1.2607119470000002E-2</v>
      </c>
      <c r="N4006">
        <v>3.7588771000000002E-4</v>
      </c>
      <c r="O4006">
        <v>0.57442035486000009</v>
      </c>
    </row>
    <row r="4007" spans="1:15" x14ac:dyDescent="0.35">
      <c r="A4007">
        <v>2023</v>
      </c>
      <c r="B4007">
        <v>34041</v>
      </c>
      <c r="C4007">
        <v>2265005010</v>
      </c>
      <c r="D4007" s="1" t="s">
        <v>63</v>
      </c>
      <c r="E4007" s="1" t="s">
        <v>28</v>
      </c>
      <c r="F4007" s="1" t="s">
        <v>36</v>
      </c>
      <c r="G4007">
        <v>0</v>
      </c>
      <c r="H4007">
        <v>1.4617777002400001</v>
      </c>
      <c r="I4007">
        <v>0.36609809488999995</v>
      </c>
      <c r="J4007">
        <v>9.898743800000004E-4</v>
      </c>
      <c r="K4007">
        <v>2.9486792500000004E-3</v>
      </c>
      <c r="L4007">
        <v>2.1715507000000001E-4</v>
      </c>
      <c r="M4007">
        <v>7.2752460000000016E-5</v>
      </c>
      <c r="N4007">
        <v>0</v>
      </c>
      <c r="O4007">
        <v>6.8596751300000003E-3</v>
      </c>
    </row>
    <row r="4008" spans="1:15" x14ac:dyDescent="0.35">
      <c r="A4008">
        <v>2023</v>
      </c>
      <c r="B4008">
        <v>34041</v>
      </c>
      <c r="C4008">
        <v>2265005015</v>
      </c>
      <c r="D4008" s="1" t="s">
        <v>64</v>
      </c>
      <c r="E4008" s="1" t="s">
        <v>28</v>
      </c>
      <c r="F4008" s="1" t="s">
        <v>36</v>
      </c>
      <c r="G4008">
        <v>0</v>
      </c>
      <c r="H4008">
        <v>5.6120983089599994</v>
      </c>
      <c r="I4008">
        <v>0.36744291308999999</v>
      </c>
      <c r="J4008">
        <v>1.1188446500000004E-3</v>
      </c>
      <c r="K4008">
        <v>1.0087238810000001E-2</v>
      </c>
      <c r="L4008">
        <v>5.9304277999999992E-4</v>
      </c>
      <c r="M4008">
        <v>5.202903200000001E-4</v>
      </c>
      <c r="N4008">
        <v>0</v>
      </c>
      <c r="O4008">
        <v>7.6886122500000017E-3</v>
      </c>
    </row>
    <row r="4009" spans="1:15" x14ac:dyDescent="0.35">
      <c r="A4009">
        <v>2023</v>
      </c>
      <c r="B4009">
        <v>34041</v>
      </c>
      <c r="C4009">
        <v>2265005025</v>
      </c>
      <c r="D4009" s="1" t="s">
        <v>65</v>
      </c>
      <c r="E4009" s="1" t="s">
        <v>28</v>
      </c>
      <c r="F4009" s="1" t="s">
        <v>36</v>
      </c>
      <c r="G4009">
        <v>0</v>
      </c>
      <c r="H4009">
        <v>3.7121347467599999</v>
      </c>
      <c r="I4009">
        <v>0.3003486103200001</v>
      </c>
      <c r="J4009">
        <v>1.9951811E-3</v>
      </c>
      <c r="K4009">
        <v>2.7630502459999994E-2</v>
      </c>
      <c r="L4009">
        <v>3.7588771000000002E-4</v>
      </c>
      <c r="M4009">
        <v>2.4581513000000005E-4</v>
      </c>
      <c r="N4009">
        <v>0</v>
      </c>
      <c r="O4009">
        <v>1.7307369310000004E-2</v>
      </c>
    </row>
    <row r="4010" spans="1:15" x14ac:dyDescent="0.35">
      <c r="A4010">
        <v>2023</v>
      </c>
      <c r="B4010">
        <v>34041</v>
      </c>
      <c r="C4010">
        <v>2265005030</v>
      </c>
      <c r="D4010" s="1" t="s">
        <v>66</v>
      </c>
      <c r="E4010" s="1" t="s">
        <v>28</v>
      </c>
      <c r="F4010" s="1" t="s">
        <v>36</v>
      </c>
      <c r="G4010">
        <v>0</v>
      </c>
      <c r="H4010">
        <v>1.2046881435600001</v>
      </c>
      <c r="I4010">
        <v>0.29881970635000005</v>
      </c>
      <c r="J4010">
        <v>7.8704934000000011E-4</v>
      </c>
      <c r="K4010">
        <v>2.4019334900000008E-3</v>
      </c>
      <c r="L4010">
        <v>7.2752460000000016E-5</v>
      </c>
      <c r="M4010">
        <v>7.2752460000000016E-5</v>
      </c>
      <c r="N4010">
        <v>0</v>
      </c>
      <c r="O4010">
        <v>5.7573651300000016E-3</v>
      </c>
    </row>
    <row r="4011" spans="1:15" x14ac:dyDescent="0.35">
      <c r="A4011">
        <v>2023</v>
      </c>
      <c r="B4011">
        <v>34041</v>
      </c>
      <c r="C4011">
        <v>2265005035</v>
      </c>
      <c r="D4011" s="1" t="s">
        <v>27</v>
      </c>
      <c r="E4011" s="1" t="s">
        <v>28</v>
      </c>
      <c r="F4011" s="1" t="s">
        <v>36</v>
      </c>
      <c r="G4011">
        <v>2.1715507000000001E-4</v>
      </c>
      <c r="H4011">
        <v>12.98079704845</v>
      </c>
      <c r="I4011">
        <v>2.3790418182300002</v>
      </c>
      <c r="J4011">
        <v>8.6917143500000009E-3</v>
      </c>
      <c r="K4011">
        <v>4.7053204659999993E-2</v>
      </c>
      <c r="L4011">
        <v>1.8342438400000005E-3</v>
      </c>
      <c r="M4011">
        <v>1.6898412300000003E-3</v>
      </c>
      <c r="N4011">
        <v>0</v>
      </c>
      <c r="O4011">
        <v>7.1053800289999997E-2</v>
      </c>
    </row>
    <row r="4012" spans="1:15" x14ac:dyDescent="0.35">
      <c r="A4012">
        <v>2023</v>
      </c>
      <c r="B4012">
        <v>34041</v>
      </c>
      <c r="C4012">
        <v>2265005040</v>
      </c>
      <c r="D4012" s="1" t="s">
        <v>67</v>
      </c>
      <c r="E4012" s="1" t="s">
        <v>28</v>
      </c>
      <c r="F4012" s="1" t="s">
        <v>36</v>
      </c>
      <c r="G4012">
        <v>3.7588771000000002E-4</v>
      </c>
      <c r="H4012">
        <v>27.189884902179998</v>
      </c>
      <c r="I4012">
        <v>8.8394470385100004</v>
      </c>
      <c r="J4012">
        <v>3.1841326659999995E-2</v>
      </c>
      <c r="K4012">
        <v>8.2450583379999998E-2</v>
      </c>
      <c r="L4012">
        <v>2.8241182200000009E-3</v>
      </c>
      <c r="M4012">
        <v>2.5981446700000001E-3</v>
      </c>
      <c r="N4012">
        <v>2.1715507000000001E-4</v>
      </c>
      <c r="O4012">
        <v>0.25657918715</v>
      </c>
    </row>
    <row r="4013" spans="1:15" x14ac:dyDescent="0.35">
      <c r="A4013">
        <v>2023</v>
      </c>
      <c r="B4013">
        <v>34041</v>
      </c>
      <c r="C4013">
        <v>2265005045</v>
      </c>
      <c r="D4013" s="1" t="s">
        <v>68</v>
      </c>
      <c r="E4013" s="1" t="s">
        <v>28</v>
      </c>
      <c r="F4013" s="1" t="s">
        <v>36</v>
      </c>
      <c r="G4013">
        <v>0</v>
      </c>
      <c r="H4013">
        <v>5.9160426545000009</v>
      </c>
      <c r="I4013">
        <v>0.47865937823000004</v>
      </c>
      <c r="J4013">
        <v>3.1889828300000005E-3</v>
      </c>
      <c r="K4013">
        <v>4.4027363710000003E-2</v>
      </c>
      <c r="L4013">
        <v>5.4454114000000004E-4</v>
      </c>
      <c r="M4013">
        <v>5.202903200000001E-4</v>
      </c>
      <c r="N4013">
        <v>0</v>
      </c>
      <c r="O4013">
        <v>2.4971730739999996E-2</v>
      </c>
    </row>
    <row r="4014" spans="1:15" x14ac:dyDescent="0.35">
      <c r="A4014">
        <v>2023</v>
      </c>
      <c r="B4014">
        <v>34041</v>
      </c>
      <c r="C4014">
        <v>2265005055</v>
      </c>
      <c r="D4014" s="1" t="s">
        <v>69</v>
      </c>
      <c r="E4014" s="1" t="s">
        <v>28</v>
      </c>
      <c r="F4014" s="1" t="s">
        <v>36</v>
      </c>
      <c r="G4014">
        <v>7.2752460000000016E-5</v>
      </c>
      <c r="H4014">
        <v>8.5827432903300007</v>
      </c>
      <c r="I4014">
        <v>1.0631581534200001</v>
      </c>
      <c r="J4014">
        <v>4.9736227200000011E-3</v>
      </c>
      <c r="K4014">
        <v>5.1464649279999997E-2</v>
      </c>
      <c r="L4014">
        <v>9.0830344000000015E-4</v>
      </c>
      <c r="M4014">
        <v>7.1539918999999992E-4</v>
      </c>
      <c r="N4014">
        <v>0</v>
      </c>
      <c r="O4014">
        <v>3.5003854049999998E-2</v>
      </c>
    </row>
    <row r="4015" spans="1:15" x14ac:dyDescent="0.35">
      <c r="A4015">
        <v>2023</v>
      </c>
      <c r="B4015">
        <v>34041</v>
      </c>
      <c r="C4015">
        <v>2265005060</v>
      </c>
      <c r="D4015" s="1" t="s">
        <v>70</v>
      </c>
      <c r="E4015" s="1" t="s">
        <v>28</v>
      </c>
      <c r="F4015" s="1" t="s">
        <v>36</v>
      </c>
      <c r="G4015">
        <v>7.2752460000000016E-5</v>
      </c>
      <c r="H4015">
        <v>9.6855559436900016</v>
      </c>
      <c r="I4015">
        <v>0.22176933966000001</v>
      </c>
      <c r="J4015">
        <v>9.6562356000000013E-4</v>
      </c>
      <c r="K4015">
        <v>1.7147534360000001E-2</v>
      </c>
      <c r="L4015">
        <v>1.0383760200000003E-3</v>
      </c>
      <c r="M4015">
        <v>9.380658100000002E-4</v>
      </c>
      <c r="N4015">
        <v>0</v>
      </c>
      <c r="O4015">
        <v>7.5442096400000005E-3</v>
      </c>
    </row>
    <row r="4016" spans="1:15" x14ac:dyDescent="0.35">
      <c r="A4016">
        <v>2023</v>
      </c>
      <c r="B4016">
        <v>34041</v>
      </c>
      <c r="C4016">
        <v>2265006005</v>
      </c>
      <c r="D4016" s="1" t="s">
        <v>29</v>
      </c>
      <c r="E4016" s="1" t="s">
        <v>30</v>
      </c>
      <c r="F4016" s="1" t="s">
        <v>36</v>
      </c>
      <c r="G4016">
        <v>1.2925687059999998E-2</v>
      </c>
      <c r="H4016">
        <v>975.17638789889997</v>
      </c>
      <c r="I4016">
        <v>229.60203374779002</v>
      </c>
      <c r="J4016">
        <v>0.64817371233999999</v>
      </c>
      <c r="K4016">
        <v>2.06555587733</v>
      </c>
      <c r="L4016">
        <v>0.11981448314</v>
      </c>
      <c r="M4016">
        <v>0.11019352146</v>
      </c>
      <c r="N4016">
        <v>5.8896423300000009E-3</v>
      </c>
      <c r="O4016">
        <v>5.8025774769600007</v>
      </c>
    </row>
    <row r="4017" spans="1:15" x14ac:dyDescent="0.35">
      <c r="A4017">
        <v>2023</v>
      </c>
      <c r="B4017">
        <v>34041</v>
      </c>
      <c r="C4017">
        <v>2265006010</v>
      </c>
      <c r="D4017" s="1" t="s">
        <v>31</v>
      </c>
      <c r="E4017" s="1" t="s">
        <v>30</v>
      </c>
      <c r="F4017" s="1" t="s">
        <v>36</v>
      </c>
      <c r="G4017">
        <v>3.1801643500000013E-3</v>
      </c>
      <c r="H4017">
        <v>243.30021524654998</v>
      </c>
      <c r="I4017">
        <v>45.498998266259989</v>
      </c>
      <c r="J4017">
        <v>0.16196571523</v>
      </c>
      <c r="K4017">
        <v>0.55974309721000004</v>
      </c>
      <c r="L4017">
        <v>4.3505971079999997E-2</v>
      </c>
      <c r="M4017">
        <v>4.0039206130000005E-2</v>
      </c>
      <c r="N4017">
        <v>1.3999336999999999E-3</v>
      </c>
      <c r="O4017">
        <v>1.5052594205000003</v>
      </c>
    </row>
    <row r="4018" spans="1:15" x14ac:dyDescent="0.35">
      <c r="A4018">
        <v>2023</v>
      </c>
      <c r="B4018">
        <v>34041</v>
      </c>
      <c r="C4018">
        <v>2265006015</v>
      </c>
      <c r="D4018" s="1" t="s">
        <v>32</v>
      </c>
      <c r="E4018" s="1" t="s">
        <v>30</v>
      </c>
      <c r="F4018" s="1" t="s">
        <v>36</v>
      </c>
      <c r="G4018">
        <v>1.6733065800000001E-3</v>
      </c>
      <c r="H4018">
        <v>128.66627715282002</v>
      </c>
      <c r="I4018">
        <v>21.689712945999997</v>
      </c>
      <c r="J4018">
        <v>7.477189192E-2</v>
      </c>
      <c r="K4018">
        <v>0.27818005391</v>
      </c>
      <c r="L4018">
        <v>2.0364074940000001E-2</v>
      </c>
      <c r="M4018">
        <v>1.8870444890000004E-2</v>
      </c>
      <c r="N4018">
        <v>6.8894374999999995E-4</v>
      </c>
      <c r="O4018">
        <v>0.62868817847000003</v>
      </c>
    </row>
    <row r="4019" spans="1:15" x14ac:dyDescent="0.35">
      <c r="A4019">
        <v>2023</v>
      </c>
      <c r="B4019">
        <v>34041</v>
      </c>
      <c r="C4019">
        <v>2265006025</v>
      </c>
      <c r="D4019" s="1" t="s">
        <v>71</v>
      </c>
      <c r="E4019" s="1" t="s">
        <v>30</v>
      </c>
      <c r="F4019" s="1" t="s">
        <v>36</v>
      </c>
      <c r="G4019">
        <v>3.5913259800000007E-3</v>
      </c>
      <c r="H4019">
        <v>277.08113682017995</v>
      </c>
      <c r="I4019">
        <v>59.807935564410002</v>
      </c>
      <c r="J4019">
        <v>0.17388058402000001</v>
      </c>
      <c r="K4019">
        <v>0.59701660755000008</v>
      </c>
      <c r="L4019">
        <v>3.3289762000000007E-2</v>
      </c>
      <c r="M4019">
        <v>3.0511940799999998E-2</v>
      </c>
      <c r="N4019">
        <v>1.6733065800000001E-3</v>
      </c>
      <c r="O4019">
        <v>1.4496467786900002</v>
      </c>
    </row>
    <row r="4020" spans="1:15" x14ac:dyDescent="0.35">
      <c r="A4020">
        <v>2023</v>
      </c>
      <c r="B4020">
        <v>34041</v>
      </c>
      <c r="C4020">
        <v>2265006030</v>
      </c>
      <c r="D4020" s="1" t="s">
        <v>72</v>
      </c>
      <c r="E4020" s="1" t="s">
        <v>30</v>
      </c>
      <c r="F4020" s="1" t="s">
        <v>36</v>
      </c>
      <c r="G4020">
        <v>5.6967380800000003E-3</v>
      </c>
      <c r="H4020">
        <v>438.40845031599008</v>
      </c>
      <c r="I4020">
        <v>92.187100217299999</v>
      </c>
      <c r="J4020">
        <v>0.30539829243000005</v>
      </c>
      <c r="K4020">
        <v>0.93283314443000021</v>
      </c>
      <c r="L4020">
        <v>7.4442301230000008E-2</v>
      </c>
      <c r="M4020">
        <v>6.8552658900000008E-2</v>
      </c>
      <c r="N4020">
        <v>2.7557749999999998E-3</v>
      </c>
      <c r="O4020">
        <v>2.8504028019500001</v>
      </c>
    </row>
    <row r="4021" spans="1:15" x14ac:dyDescent="0.35">
      <c r="A4021">
        <v>2023</v>
      </c>
      <c r="B4021">
        <v>34041</v>
      </c>
      <c r="C4021">
        <v>2265006035</v>
      </c>
      <c r="D4021" s="1" t="s">
        <v>33</v>
      </c>
      <c r="E4021" s="1" t="s">
        <v>30</v>
      </c>
      <c r="F4021" s="1" t="s">
        <v>36</v>
      </c>
      <c r="G4021">
        <v>2.8660060000000002E-4</v>
      </c>
      <c r="H4021">
        <v>20.584733151180004</v>
      </c>
      <c r="I4021">
        <v>4.7146581340099996</v>
      </c>
      <c r="J4021">
        <v>1.4418214800000001E-2</v>
      </c>
      <c r="K4021">
        <v>4.4575211780000006E-2</v>
      </c>
      <c r="L4021">
        <v>2.8803360300000001E-3</v>
      </c>
      <c r="M4021">
        <v>2.7778211999999998E-3</v>
      </c>
      <c r="N4021">
        <v>0</v>
      </c>
      <c r="O4021">
        <v>0.10497408361000002</v>
      </c>
    </row>
    <row r="4022" spans="1:15" x14ac:dyDescent="0.35">
      <c r="A4022">
        <v>2023</v>
      </c>
      <c r="B4022">
        <v>34041</v>
      </c>
      <c r="C4022">
        <v>2265007010</v>
      </c>
      <c r="D4022" s="1" t="s">
        <v>73</v>
      </c>
      <c r="E4022" s="1" t="s">
        <v>35</v>
      </c>
      <c r="F4022" s="1" t="s">
        <v>36</v>
      </c>
      <c r="G4022">
        <v>2.8660060000000002E-4</v>
      </c>
      <c r="H4022">
        <v>15.655681233720001</v>
      </c>
      <c r="I4022">
        <v>4.5190278713799996</v>
      </c>
      <c r="J4022">
        <v>1.9993698780000003E-2</v>
      </c>
      <c r="K4022">
        <v>7.3202202479999992E-2</v>
      </c>
      <c r="L4022">
        <v>2.0888774500000006E-3</v>
      </c>
      <c r="M4022">
        <v>2.0668312500000006E-3</v>
      </c>
      <c r="N4022">
        <v>0</v>
      </c>
      <c r="O4022">
        <v>0.19345209807000002</v>
      </c>
    </row>
    <row r="4023" spans="1:15" x14ac:dyDescent="0.35">
      <c r="A4023">
        <v>2023</v>
      </c>
      <c r="B4023">
        <v>34041</v>
      </c>
      <c r="C4023">
        <v>2265007015</v>
      </c>
      <c r="D4023" s="1" t="s">
        <v>74</v>
      </c>
      <c r="E4023" s="1" t="s">
        <v>35</v>
      </c>
      <c r="F4023" s="1" t="s">
        <v>36</v>
      </c>
      <c r="G4023">
        <v>0</v>
      </c>
      <c r="H4023">
        <v>0.13124654014999998</v>
      </c>
      <c r="I4023">
        <v>2.499377694E-2</v>
      </c>
      <c r="J4023">
        <v>0</v>
      </c>
      <c r="K4023">
        <v>3.0533987000000006E-4</v>
      </c>
      <c r="L4023">
        <v>0</v>
      </c>
      <c r="M4023">
        <v>0</v>
      </c>
      <c r="N4023">
        <v>0</v>
      </c>
      <c r="O4023">
        <v>7.1098994999999998E-4</v>
      </c>
    </row>
    <row r="4024" spans="1:15" x14ac:dyDescent="0.35">
      <c r="A4024">
        <v>2023</v>
      </c>
      <c r="B4024">
        <v>34041</v>
      </c>
      <c r="C4024">
        <v>2265010010</v>
      </c>
      <c r="D4024" s="1" t="s">
        <v>75</v>
      </c>
      <c r="E4024" s="1" t="s">
        <v>18</v>
      </c>
      <c r="F4024" s="1" t="s">
        <v>36</v>
      </c>
      <c r="G4024">
        <v>0</v>
      </c>
      <c r="H4024">
        <v>3.1727336782899997</v>
      </c>
      <c r="I4024">
        <v>0.81219523571999996</v>
      </c>
      <c r="J4024">
        <v>2.5794054000000005E-3</v>
      </c>
      <c r="K4024">
        <v>7.3965001000000016E-3</v>
      </c>
      <c r="L4024">
        <v>4.0234314999999999E-4</v>
      </c>
      <c r="M4024">
        <v>4.0234314999999999E-4</v>
      </c>
      <c r="N4024">
        <v>0</v>
      </c>
      <c r="O4024">
        <v>1.6384735839999998E-2</v>
      </c>
    </row>
    <row r="4025" spans="1:15" x14ac:dyDescent="0.35">
      <c r="A4025">
        <v>2023</v>
      </c>
      <c r="B4025">
        <v>34041</v>
      </c>
      <c r="C4025">
        <v>2267001060</v>
      </c>
      <c r="D4025" s="1" t="s">
        <v>76</v>
      </c>
      <c r="E4025" s="1" t="s">
        <v>6</v>
      </c>
      <c r="F4025" s="1" t="s">
        <v>77</v>
      </c>
      <c r="G4025">
        <v>0</v>
      </c>
      <c r="H4025">
        <v>11.04781158558</v>
      </c>
      <c r="I4025">
        <v>0.41371457996</v>
      </c>
      <c r="J4025">
        <v>4.0091014700000009E-3</v>
      </c>
      <c r="K4025">
        <v>8.082688075000001E-2</v>
      </c>
      <c r="L4025">
        <v>1.0659337700000006E-3</v>
      </c>
      <c r="M4025">
        <v>1.0659337700000006E-3</v>
      </c>
      <c r="N4025">
        <v>0</v>
      </c>
      <c r="O4025">
        <v>1.7478227360000004E-2</v>
      </c>
    </row>
    <row r="4026" spans="1:15" x14ac:dyDescent="0.35">
      <c r="A4026">
        <v>2023</v>
      </c>
      <c r="B4026">
        <v>34041</v>
      </c>
      <c r="C4026">
        <v>2267002003</v>
      </c>
      <c r="D4026" s="1" t="s">
        <v>38</v>
      </c>
      <c r="E4026" s="1" t="s">
        <v>11</v>
      </c>
      <c r="F4026" s="1" t="s">
        <v>77</v>
      </c>
      <c r="G4026">
        <v>0</v>
      </c>
      <c r="H4026">
        <v>2.17580892353</v>
      </c>
      <c r="I4026">
        <v>2.1047507140000001E-2</v>
      </c>
      <c r="J4026">
        <v>0</v>
      </c>
      <c r="K4026">
        <v>4.0223291899999999E-3</v>
      </c>
      <c r="L4026">
        <v>2.8660060000000002E-4</v>
      </c>
      <c r="M4026">
        <v>2.8660060000000002E-4</v>
      </c>
      <c r="N4026">
        <v>0</v>
      </c>
      <c r="O4026">
        <v>5.4674576000000006E-4</v>
      </c>
    </row>
    <row r="4027" spans="1:15" x14ac:dyDescent="0.35">
      <c r="A4027">
        <v>2023</v>
      </c>
      <c r="B4027">
        <v>34041</v>
      </c>
      <c r="C4027">
        <v>2267002015</v>
      </c>
      <c r="D4027" s="1" t="s">
        <v>39</v>
      </c>
      <c r="E4027" s="1" t="s">
        <v>11</v>
      </c>
      <c r="F4027" s="1" t="s">
        <v>77</v>
      </c>
      <c r="G4027">
        <v>0</v>
      </c>
      <c r="H4027">
        <v>3.6578261376800003</v>
      </c>
      <c r="I4027">
        <v>3.1991240820000003E-2</v>
      </c>
      <c r="J4027">
        <v>1.2015179000000002E-4</v>
      </c>
      <c r="K4027">
        <v>6.219233020000001E-3</v>
      </c>
      <c r="L4027">
        <v>3.8139925999999998E-4</v>
      </c>
      <c r="M4027">
        <v>3.8139925999999998E-4</v>
      </c>
      <c r="N4027">
        <v>0</v>
      </c>
      <c r="O4027">
        <v>7.1319457E-4</v>
      </c>
    </row>
    <row r="4028" spans="1:15" x14ac:dyDescent="0.35">
      <c r="A4028">
        <v>2023</v>
      </c>
      <c r="B4028">
        <v>34041</v>
      </c>
      <c r="C4028">
        <v>2267002021</v>
      </c>
      <c r="D4028" s="1" t="s">
        <v>13</v>
      </c>
      <c r="E4028" s="1" t="s">
        <v>11</v>
      </c>
      <c r="F4028" s="1" t="s">
        <v>77</v>
      </c>
      <c r="G4028">
        <v>0</v>
      </c>
      <c r="H4028">
        <v>0.58386274232000013</v>
      </c>
      <c r="I4028">
        <v>9.3211333599999991E-3</v>
      </c>
      <c r="J4028">
        <v>0</v>
      </c>
      <c r="K4028">
        <v>1.8618015900000006E-3</v>
      </c>
      <c r="L4028">
        <v>0</v>
      </c>
      <c r="M4028">
        <v>0</v>
      </c>
      <c r="N4028">
        <v>0</v>
      </c>
      <c r="O4028">
        <v>3.1526066000000006E-4</v>
      </c>
    </row>
    <row r="4029" spans="1:15" x14ac:dyDescent="0.35">
      <c r="A4029">
        <v>2023</v>
      </c>
      <c r="B4029">
        <v>34041</v>
      </c>
      <c r="C4029">
        <v>2267002024</v>
      </c>
      <c r="D4029" s="1" t="s">
        <v>40</v>
      </c>
      <c r="E4029" s="1" t="s">
        <v>11</v>
      </c>
      <c r="F4029" s="1" t="s">
        <v>77</v>
      </c>
      <c r="G4029">
        <v>0</v>
      </c>
      <c r="H4029">
        <v>0.39223386498999996</v>
      </c>
      <c r="I4029">
        <v>3.7754117500000007E-3</v>
      </c>
      <c r="J4029">
        <v>0</v>
      </c>
      <c r="K4029">
        <v>7.1319457E-4</v>
      </c>
      <c r="L4029">
        <v>0</v>
      </c>
      <c r="M4029">
        <v>0</v>
      </c>
      <c r="N4029">
        <v>0</v>
      </c>
      <c r="O4029">
        <v>0</v>
      </c>
    </row>
    <row r="4030" spans="1:15" x14ac:dyDescent="0.35">
      <c r="A4030">
        <v>2023</v>
      </c>
      <c r="B4030">
        <v>34041</v>
      </c>
      <c r="C4030">
        <v>2267002030</v>
      </c>
      <c r="D4030" s="1" t="s">
        <v>41</v>
      </c>
      <c r="E4030" s="1" t="s">
        <v>11</v>
      </c>
      <c r="F4030" s="1" t="s">
        <v>77</v>
      </c>
      <c r="G4030">
        <v>0</v>
      </c>
      <c r="H4030">
        <v>6.6612736600300009</v>
      </c>
      <c r="I4030">
        <v>6.4067359510000005E-2</v>
      </c>
      <c r="J4030">
        <v>3.5494382000000001E-4</v>
      </c>
      <c r="K4030">
        <v>1.2213594800000002E-2</v>
      </c>
      <c r="L4030">
        <v>6.8894374999999995E-4</v>
      </c>
      <c r="M4030">
        <v>6.8894374999999995E-4</v>
      </c>
      <c r="N4030">
        <v>0</v>
      </c>
      <c r="O4030">
        <v>1.5509501699999999E-3</v>
      </c>
    </row>
    <row r="4031" spans="1:15" x14ac:dyDescent="0.35">
      <c r="A4031">
        <v>2023</v>
      </c>
      <c r="B4031">
        <v>34041</v>
      </c>
      <c r="C4031">
        <v>2267002033</v>
      </c>
      <c r="D4031" s="1" t="s">
        <v>42</v>
      </c>
      <c r="E4031" s="1" t="s">
        <v>11</v>
      </c>
      <c r="F4031" s="1" t="s">
        <v>77</v>
      </c>
      <c r="G4031">
        <v>0</v>
      </c>
      <c r="H4031">
        <v>2.3095665258600002</v>
      </c>
      <c r="I4031">
        <v>7.204147005E-2</v>
      </c>
      <c r="J4031">
        <v>6.8894374999999995E-4</v>
      </c>
      <c r="K4031">
        <v>1.4736782390000001E-2</v>
      </c>
      <c r="L4031">
        <v>2.8660060000000002E-4</v>
      </c>
      <c r="M4031">
        <v>2.8660060000000002E-4</v>
      </c>
      <c r="N4031">
        <v>0</v>
      </c>
      <c r="O4031">
        <v>3.0666264200000007E-3</v>
      </c>
    </row>
    <row r="4032" spans="1:15" x14ac:dyDescent="0.35">
      <c r="A4032">
        <v>2023</v>
      </c>
      <c r="B4032">
        <v>34041</v>
      </c>
      <c r="C4032">
        <v>2267002039</v>
      </c>
      <c r="D4032" s="1" t="s">
        <v>15</v>
      </c>
      <c r="E4032" s="1" t="s">
        <v>11</v>
      </c>
      <c r="F4032" s="1" t="s">
        <v>77</v>
      </c>
      <c r="G4032">
        <v>0</v>
      </c>
      <c r="H4032">
        <v>6.3337233458400002</v>
      </c>
      <c r="I4032">
        <v>5.6162694499999992E-2</v>
      </c>
      <c r="J4032">
        <v>2.9541908000000006E-4</v>
      </c>
      <c r="K4032">
        <v>1.0733192469999998E-2</v>
      </c>
      <c r="L4032">
        <v>6.8894374999999995E-4</v>
      </c>
      <c r="M4032">
        <v>6.8894374999999995E-4</v>
      </c>
      <c r="N4032">
        <v>0</v>
      </c>
      <c r="O4032">
        <v>1.35473899E-3</v>
      </c>
    </row>
    <row r="4033" spans="1:15" x14ac:dyDescent="0.35">
      <c r="A4033">
        <v>2023</v>
      </c>
      <c r="B4033">
        <v>34041</v>
      </c>
      <c r="C4033">
        <v>2267002045</v>
      </c>
      <c r="D4033" s="1" t="s">
        <v>44</v>
      </c>
      <c r="E4033" s="1" t="s">
        <v>11</v>
      </c>
      <c r="F4033" s="1" t="s">
        <v>77</v>
      </c>
      <c r="G4033">
        <v>0</v>
      </c>
      <c r="H4033">
        <v>2.34244843316</v>
      </c>
      <c r="I4033">
        <v>3.2665854540000004E-2</v>
      </c>
      <c r="J4033">
        <v>2.8660060000000002E-4</v>
      </c>
      <c r="K4033">
        <v>6.3779656600000002E-3</v>
      </c>
      <c r="L4033">
        <v>2.8660060000000002E-4</v>
      </c>
      <c r="M4033">
        <v>2.8660060000000002E-4</v>
      </c>
      <c r="N4033">
        <v>0</v>
      </c>
      <c r="O4033">
        <v>1.1056169300000002E-3</v>
      </c>
    </row>
    <row r="4034" spans="1:15" x14ac:dyDescent="0.35">
      <c r="A4034">
        <v>2023</v>
      </c>
      <c r="B4034">
        <v>34041</v>
      </c>
      <c r="C4034">
        <v>2267002054</v>
      </c>
      <c r="D4034" s="1" t="s">
        <v>16</v>
      </c>
      <c r="E4034" s="1" t="s">
        <v>11</v>
      </c>
      <c r="F4034" s="1" t="s">
        <v>77</v>
      </c>
      <c r="G4034">
        <v>0</v>
      </c>
      <c r="H4034">
        <v>0.38894236733000004</v>
      </c>
      <c r="I4034">
        <v>5.1444807700000003E-3</v>
      </c>
      <c r="J4034">
        <v>0</v>
      </c>
      <c r="K4034">
        <v>9.5680508000000014E-4</v>
      </c>
      <c r="L4034">
        <v>0</v>
      </c>
      <c r="M4034">
        <v>0</v>
      </c>
      <c r="N4034">
        <v>0</v>
      </c>
      <c r="O4034">
        <v>7.2752460000000016E-5</v>
      </c>
    </row>
    <row r="4035" spans="1:15" x14ac:dyDescent="0.35">
      <c r="A4035">
        <v>2023</v>
      </c>
      <c r="B4035">
        <v>34041</v>
      </c>
      <c r="C4035">
        <v>2267002057</v>
      </c>
      <c r="D4035" s="1" t="s">
        <v>45</v>
      </c>
      <c r="E4035" s="1" t="s">
        <v>11</v>
      </c>
      <c r="F4035" s="1" t="s">
        <v>77</v>
      </c>
      <c r="G4035">
        <v>0</v>
      </c>
      <c r="H4035">
        <v>4.2458181332600002</v>
      </c>
      <c r="I4035">
        <v>4.2424604969999988E-2</v>
      </c>
      <c r="J4035">
        <v>2.8660060000000002E-4</v>
      </c>
      <c r="K4035">
        <v>8.0644999600000006E-3</v>
      </c>
      <c r="L4035">
        <v>4.2659396999999999E-4</v>
      </c>
      <c r="M4035">
        <v>4.2659396999999999E-4</v>
      </c>
      <c r="N4035">
        <v>0</v>
      </c>
      <c r="O4035">
        <v>1.1166400300000002E-3</v>
      </c>
    </row>
    <row r="4036" spans="1:15" x14ac:dyDescent="0.35">
      <c r="A4036">
        <v>2023</v>
      </c>
      <c r="B4036">
        <v>34041</v>
      </c>
      <c r="C4036">
        <v>2267002060</v>
      </c>
      <c r="D4036" s="1" t="s">
        <v>46</v>
      </c>
      <c r="E4036" s="1" t="s">
        <v>11</v>
      </c>
      <c r="F4036" s="1" t="s">
        <v>77</v>
      </c>
      <c r="G4036">
        <v>0</v>
      </c>
      <c r="H4036">
        <v>10.51909300332</v>
      </c>
      <c r="I4036">
        <v>9.0731136099999998E-2</v>
      </c>
      <c r="J4036">
        <v>4.7509561000000003E-4</v>
      </c>
      <c r="K4036">
        <v>1.7676643159999998E-2</v>
      </c>
      <c r="L4036">
        <v>1.1166400300000002E-3</v>
      </c>
      <c r="M4036">
        <v>1.1166400300000002E-3</v>
      </c>
      <c r="N4036">
        <v>0</v>
      </c>
      <c r="O4036">
        <v>2.1010028600000003E-3</v>
      </c>
    </row>
    <row r="4037" spans="1:15" x14ac:dyDescent="0.35">
      <c r="A4037">
        <v>2023</v>
      </c>
      <c r="B4037">
        <v>34041</v>
      </c>
      <c r="C4037">
        <v>2267002066</v>
      </c>
      <c r="D4037" s="1" t="s">
        <v>47</v>
      </c>
      <c r="E4037" s="1" t="s">
        <v>11</v>
      </c>
      <c r="F4037" s="1" t="s">
        <v>77</v>
      </c>
      <c r="G4037">
        <v>0</v>
      </c>
      <c r="H4037">
        <v>1.14896967999</v>
      </c>
      <c r="I4037">
        <v>1.008282957E-2</v>
      </c>
      <c r="J4037">
        <v>0</v>
      </c>
      <c r="K4037">
        <v>1.9279401900000007E-3</v>
      </c>
      <c r="L4037">
        <v>0</v>
      </c>
      <c r="M4037">
        <v>0</v>
      </c>
      <c r="N4037">
        <v>0</v>
      </c>
      <c r="O4037">
        <v>2.8660060000000002E-4</v>
      </c>
    </row>
    <row r="4038" spans="1:15" x14ac:dyDescent="0.35">
      <c r="A4038">
        <v>2023</v>
      </c>
      <c r="B4038">
        <v>34041</v>
      </c>
      <c r="C4038">
        <v>2267002072</v>
      </c>
      <c r="D4038" s="1" t="s">
        <v>48</v>
      </c>
      <c r="E4038" s="1" t="s">
        <v>11</v>
      </c>
      <c r="F4038" s="1" t="s">
        <v>77</v>
      </c>
      <c r="G4038">
        <v>0</v>
      </c>
      <c r="H4038">
        <v>8.7976849218500011</v>
      </c>
      <c r="I4038">
        <v>0.11822164519</v>
      </c>
      <c r="J4038">
        <v>8.4216484000000018E-4</v>
      </c>
      <c r="K4038">
        <v>2.3224569390000002E-2</v>
      </c>
      <c r="L4038">
        <v>8.840526200000001E-4</v>
      </c>
      <c r="M4038">
        <v>8.840526200000001E-4</v>
      </c>
      <c r="N4038">
        <v>0</v>
      </c>
      <c r="O4038">
        <v>3.7754117500000007E-3</v>
      </c>
    </row>
    <row r="4039" spans="1:15" x14ac:dyDescent="0.35">
      <c r="A4039">
        <v>2023</v>
      </c>
      <c r="B4039">
        <v>34041</v>
      </c>
      <c r="C4039">
        <v>2267002081</v>
      </c>
      <c r="D4039" s="1" t="s">
        <v>50</v>
      </c>
      <c r="E4039" s="1" t="s">
        <v>11</v>
      </c>
      <c r="F4039" s="1" t="s">
        <v>77</v>
      </c>
      <c r="G4039">
        <v>0</v>
      </c>
      <c r="H4039">
        <v>3.5630737746999994</v>
      </c>
      <c r="I4039">
        <v>5.5660041139999998E-2</v>
      </c>
      <c r="J4039">
        <v>4.2659396999999999E-4</v>
      </c>
      <c r="K4039">
        <v>1.0947040610000002E-2</v>
      </c>
      <c r="L4039">
        <v>3.5494382000000001E-4</v>
      </c>
      <c r="M4039">
        <v>3.5494382000000001E-4</v>
      </c>
      <c r="N4039">
        <v>0</v>
      </c>
      <c r="O4039">
        <v>1.9279401900000007E-3</v>
      </c>
    </row>
    <row r="4040" spans="1:15" x14ac:dyDescent="0.35">
      <c r="A4040">
        <v>2023</v>
      </c>
      <c r="B4040">
        <v>34041</v>
      </c>
      <c r="C4040">
        <v>2267003010</v>
      </c>
      <c r="D4040" s="1" t="s">
        <v>51</v>
      </c>
      <c r="E4040" s="1" t="s">
        <v>18</v>
      </c>
      <c r="F4040" s="1" t="s">
        <v>77</v>
      </c>
      <c r="G4040">
        <v>0</v>
      </c>
      <c r="H4040">
        <v>69.21188767932999</v>
      </c>
      <c r="I4040">
        <v>1.2020569295900001</v>
      </c>
      <c r="J4040">
        <v>8.7479321599999993E-3</v>
      </c>
      <c r="K4040">
        <v>0.21201389615999996</v>
      </c>
      <c r="L4040">
        <v>7.0360447300000014E-3</v>
      </c>
      <c r="M4040">
        <v>7.0360447300000014E-3</v>
      </c>
      <c r="N4040">
        <v>3.3399993E-4</v>
      </c>
      <c r="O4040">
        <v>3.797237488E-2</v>
      </c>
    </row>
    <row r="4041" spans="1:15" x14ac:dyDescent="0.35">
      <c r="A4041">
        <v>2023</v>
      </c>
      <c r="B4041">
        <v>34041</v>
      </c>
      <c r="C4041">
        <v>2267003020</v>
      </c>
      <c r="D4041" s="1" t="s">
        <v>52</v>
      </c>
      <c r="E4041" s="1" t="s">
        <v>18</v>
      </c>
      <c r="F4041" s="1" t="s">
        <v>77</v>
      </c>
      <c r="G4041">
        <v>0</v>
      </c>
      <c r="H4041">
        <v>6773.090136753819</v>
      </c>
      <c r="I4041">
        <v>58.214428512239991</v>
      </c>
      <c r="J4041">
        <v>0.30478430575999993</v>
      </c>
      <c r="K4041">
        <v>11.351594993860001</v>
      </c>
      <c r="L4041">
        <v>0.70700950858999989</v>
      </c>
      <c r="M4041">
        <v>0.70700950858999989</v>
      </c>
      <c r="N4041">
        <v>3.3298580480000006E-2</v>
      </c>
      <c r="O4041">
        <v>1.3313082886400001</v>
      </c>
    </row>
    <row r="4042" spans="1:15" x14ac:dyDescent="0.35">
      <c r="A4042">
        <v>2023</v>
      </c>
      <c r="B4042">
        <v>34041</v>
      </c>
      <c r="C4042">
        <v>2267003030</v>
      </c>
      <c r="D4042" s="1" t="s">
        <v>17</v>
      </c>
      <c r="E4042" s="1" t="s">
        <v>18</v>
      </c>
      <c r="F4042" s="1" t="s">
        <v>77</v>
      </c>
      <c r="G4042">
        <v>0</v>
      </c>
      <c r="H4042">
        <v>49.347321208899992</v>
      </c>
      <c r="I4042">
        <v>0.42971681422999997</v>
      </c>
      <c r="J4042">
        <v>2.1913922800000001E-3</v>
      </c>
      <c r="K4042">
        <v>8.3219995760000012E-2</v>
      </c>
      <c r="L4042">
        <v>5.17865238E-3</v>
      </c>
      <c r="M4042">
        <v>5.17865238E-3</v>
      </c>
      <c r="N4042">
        <v>2.8660060000000002E-4</v>
      </c>
      <c r="O4042">
        <v>9.86126526E-3</v>
      </c>
    </row>
    <row r="4043" spans="1:15" x14ac:dyDescent="0.35">
      <c r="A4043">
        <v>2023</v>
      </c>
      <c r="B4043">
        <v>34041</v>
      </c>
      <c r="C4043">
        <v>2267003040</v>
      </c>
      <c r="D4043" s="1" t="s">
        <v>78</v>
      </c>
      <c r="E4043" s="1" t="s">
        <v>18</v>
      </c>
      <c r="F4043" s="1" t="s">
        <v>77</v>
      </c>
      <c r="G4043">
        <v>0</v>
      </c>
      <c r="H4043">
        <v>14.946937791499998</v>
      </c>
      <c r="I4043">
        <v>0.12897798617</v>
      </c>
      <c r="J4043">
        <v>6.8894374999999995E-4</v>
      </c>
      <c r="K4043">
        <v>2.504668782E-2</v>
      </c>
      <c r="L4043">
        <v>1.4936300500000001E-3</v>
      </c>
      <c r="M4043">
        <v>1.4936300500000001E-3</v>
      </c>
      <c r="N4043">
        <v>0</v>
      </c>
      <c r="O4043">
        <v>2.8803360300000001E-3</v>
      </c>
    </row>
    <row r="4044" spans="1:15" x14ac:dyDescent="0.35">
      <c r="A4044">
        <v>2023</v>
      </c>
      <c r="B4044">
        <v>34041</v>
      </c>
      <c r="C4044">
        <v>2267003050</v>
      </c>
      <c r="D4044" s="1" t="s">
        <v>79</v>
      </c>
      <c r="E4044" s="1" t="s">
        <v>18</v>
      </c>
      <c r="F4044" s="1" t="s">
        <v>77</v>
      </c>
      <c r="G4044">
        <v>0</v>
      </c>
      <c r="H4044">
        <v>3.7548194968899993</v>
      </c>
      <c r="I4044">
        <v>5.158700569E-2</v>
      </c>
      <c r="J4044">
        <v>3.3399993E-4</v>
      </c>
      <c r="K4044">
        <v>9.1723215100000012E-3</v>
      </c>
      <c r="L4044">
        <v>4.0234314999999999E-4</v>
      </c>
      <c r="M4044">
        <v>4.0234314999999999E-4</v>
      </c>
      <c r="N4044">
        <v>0</v>
      </c>
      <c r="O4044">
        <v>1.3999336999999999E-3</v>
      </c>
    </row>
    <row r="4045" spans="1:15" x14ac:dyDescent="0.35">
      <c r="A4045">
        <v>2023</v>
      </c>
      <c r="B4045">
        <v>34041</v>
      </c>
      <c r="C4045">
        <v>2267003070</v>
      </c>
      <c r="D4045" s="1" t="s">
        <v>55</v>
      </c>
      <c r="E4045" s="1" t="s">
        <v>18</v>
      </c>
      <c r="F4045" s="1" t="s">
        <v>77</v>
      </c>
      <c r="G4045">
        <v>0</v>
      </c>
      <c r="H4045">
        <v>29.972447137490001</v>
      </c>
      <c r="I4045">
        <v>0.26189783290000002</v>
      </c>
      <c r="J4045">
        <v>1.3778874999999999E-3</v>
      </c>
      <c r="K4045">
        <v>5.0572880490000013E-2</v>
      </c>
      <c r="L4045">
        <v>3.1801643500000013E-3</v>
      </c>
      <c r="M4045">
        <v>3.1801643500000013E-3</v>
      </c>
      <c r="N4045">
        <v>0</v>
      </c>
      <c r="O4045">
        <v>6.0605003800000019E-3</v>
      </c>
    </row>
    <row r="4046" spans="1:15" x14ac:dyDescent="0.35">
      <c r="A4046">
        <v>2023</v>
      </c>
      <c r="B4046">
        <v>34041</v>
      </c>
      <c r="C4046">
        <v>2267004066</v>
      </c>
      <c r="D4046" s="1" t="s">
        <v>61</v>
      </c>
      <c r="E4046" s="1" t="s">
        <v>22</v>
      </c>
      <c r="F4046" s="1" t="s">
        <v>77</v>
      </c>
      <c r="G4046">
        <v>0</v>
      </c>
      <c r="H4046">
        <v>42.874070770190002</v>
      </c>
      <c r="I4046">
        <v>0.37104085292999994</v>
      </c>
      <c r="J4046">
        <v>1.9929764800000003E-3</v>
      </c>
      <c r="K4046">
        <v>7.2089971690000004E-2</v>
      </c>
      <c r="L4046">
        <v>4.5106525200000001E-3</v>
      </c>
      <c r="M4046">
        <v>4.5106525200000001E-3</v>
      </c>
      <c r="N4046">
        <v>2.4581513000000005E-4</v>
      </c>
      <c r="O4046">
        <v>8.4955031700000017E-3</v>
      </c>
    </row>
    <row r="4047" spans="1:15" x14ac:dyDescent="0.35">
      <c r="A4047">
        <v>2023</v>
      </c>
      <c r="B4047">
        <v>34041</v>
      </c>
      <c r="C4047">
        <v>2267005055</v>
      </c>
      <c r="D4047" s="1" t="s">
        <v>69</v>
      </c>
      <c r="E4047" s="1" t="s">
        <v>28</v>
      </c>
      <c r="F4047" s="1" t="s">
        <v>77</v>
      </c>
      <c r="G4047">
        <v>0</v>
      </c>
      <c r="H4047">
        <v>7.3099687650000009E-2</v>
      </c>
      <c r="I4047">
        <v>2.6223954900000002E-3</v>
      </c>
      <c r="J4047">
        <v>0</v>
      </c>
      <c r="K4047">
        <v>5.9304277999999992E-4</v>
      </c>
      <c r="L4047">
        <v>0</v>
      </c>
      <c r="M4047">
        <v>0</v>
      </c>
      <c r="N4047">
        <v>0</v>
      </c>
      <c r="O4047">
        <v>7.2752460000000016E-5</v>
      </c>
    </row>
    <row r="4048" spans="1:15" x14ac:dyDescent="0.35">
      <c r="A4048">
        <v>2023</v>
      </c>
      <c r="B4048">
        <v>34041</v>
      </c>
      <c r="C4048">
        <v>2267006005</v>
      </c>
      <c r="D4048" s="1" t="s">
        <v>29</v>
      </c>
      <c r="E4048" s="1" t="s">
        <v>30</v>
      </c>
      <c r="F4048" s="1" t="s">
        <v>77</v>
      </c>
      <c r="G4048">
        <v>0</v>
      </c>
      <c r="H4048">
        <v>89.443019624089999</v>
      </c>
      <c r="I4048">
        <v>2.24662242024</v>
      </c>
      <c r="J4048">
        <v>2.2748371469999994E-2</v>
      </c>
      <c r="K4048">
        <v>0.59812222448000008</v>
      </c>
      <c r="L4048">
        <v>8.6542358099999991E-3</v>
      </c>
      <c r="M4048">
        <v>8.6542358099999991E-3</v>
      </c>
      <c r="N4048">
        <v>4.0234314999999999E-4</v>
      </c>
      <c r="O4048">
        <v>9.9334665649999973E-2</v>
      </c>
    </row>
    <row r="4049" spans="1:15" x14ac:dyDescent="0.35">
      <c r="A4049">
        <v>2023</v>
      </c>
      <c r="B4049">
        <v>34041</v>
      </c>
      <c r="C4049">
        <v>2267006010</v>
      </c>
      <c r="D4049" s="1" t="s">
        <v>31</v>
      </c>
      <c r="E4049" s="1" t="s">
        <v>30</v>
      </c>
      <c r="F4049" s="1" t="s">
        <v>77</v>
      </c>
      <c r="G4049">
        <v>0</v>
      </c>
      <c r="H4049">
        <v>19.950311858399996</v>
      </c>
      <c r="I4049">
        <v>0.29905670300000003</v>
      </c>
      <c r="J4049">
        <v>2.0888774500000006E-3</v>
      </c>
      <c r="K4049">
        <v>6.4915035900000001E-2</v>
      </c>
      <c r="L4049">
        <v>2.0668312500000006E-3</v>
      </c>
      <c r="M4049">
        <v>2.0668312500000006E-3</v>
      </c>
      <c r="N4049">
        <v>0</v>
      </c>
      <c r="O4049">
        <v>9.5272653300000013E-3</v>
      </c>
    </row>
    <row r="4050" spans="1:15" x14ac:dyDescent="0.35">
      <c r="A4050">
        <v>2023</v>
      </c>
      <c r="B4050">
        <v>34041</v>
      </c>
      <c r="C4050">
        <v>2267006015</v>
      </c>
      <c r="D4050" s="1" t="s">
        <v>32</v>
      </c>
      <c r="E4050" s="1" t="s">
        <v>30</v>
      </c>
      <c r="F4050" s="1" t="s">
        <v>77</v>
      </c>
      <c r="G4050">
        <v>0</v>
      </c>
      <c r="H4050">
        <v>23.618101776170004</v>
      </c>
      <c r="I4050">
        <v>0.2310221298</v>
      </c>
      <c r="J4050">
        <v>1.20702945E-3</v>
      </c>
      <c r="K4050">
        <v>4.2825845809999999E-2</v>
      </c>
      <c r="L4050">
        <v>2.4912205999999995E-3</v>
      </c>
      <c r="M4050">
        <v>2.4912205999999995E-3</v>
      </c>
      <c r="N4050">
        <v>0</v>
      </c>
      <c r="O4050">
        <v>5.17865238E-3</v>
      </c>
    </row>
    <row r="4051" spans="1:15" x14ac:dyDescent="0.35">
      <c r="A4051">
        <v>2023</v>
      </c>
      <c r="B4051">
        <v>34041</v>
      </c>
      <c r="C4051">
        <v>2267006025</v>
      </c>
      <c r="D4051" s="1" t="s">
        <v>71</v>
      </c>
      <c r="E4051" s="1" t="s">
        <v>30</v>
      </c>
      <c r="F4051" s="1" t="s">
        <v>77</v>
      </c>
      <c r="G4051">
        <v>0</v>
      </c>
      <c r="H4051">
        <v>29.462963864729996</v>
      </c>
      <c r="I4051">
        <v>0.30402591647999994</v>
      </c>
      <c r="J4051">
        <v>1.6733065800000001E-3</v>
      </c>
      <c r="K4051">
        <v>5.4351599170000008E-2</v>
      </c>
      <c r="L4051">
        <v>3.1118211300000011E-3</v>
      </c>
      <c r="M4051">
        <v>3.1118211300000011E-3</v>
      </c>
      <c r="N4051">
        <v>0</v>
      </c>
      <c r="O4051">
        <v>7.0966717800000009E-3</v>
      </c>
    </row>
    <row r="4052" spans="1:15" x14ac:dyDescent="0.35">
      <c r="A4052">
        <v>2023</v>
      </c>
      <c r="B4052">
        <v>34041</v>
      </c>
      <c r="C4052">
        <v>2267006030</v>
      </c>
      <c r="D4052" s="1" t="s">
        <v>72</v>
      </c>
      <c r="E4052" s="1" t="s">
        <v>30</v>
      </c>
      <c r="F4052" s="1" t="s">
        <v>77</v>
      </c>
      <c r="G4052">
        <v>0</v>
      </c>
      <c r="H4052">
        <v>0.39040513269999999</v>
      </c>
      <c r="I4052">
        <v>7.2763483100000016E-3</v>
      </c>
      <c r="J4052">
        <v>0</v>
      </c>
      <c r="K4052">
        <v>1.3778874999999999E-3</v>
      </c>
      <c r="L4052">
        <v>0</v>
      </c>
      <c r="M4052">
        <v>0</v>
      </c>
      <c r="N4052">
        <v>0</v>
      </c>
      <c r="O4052">
        <v>2.8660060000000002E-4</v>
      </c>
    </row>
    <row r="4053" spans="1:15" x14ac:dyDescent="0.35">
      <c r="A4053">
        <v>2023</v>
      </c>
      <c r="B4053">
        <v>34041</v>
      </c>
      <c r="C4053">
        <v>2267006035</v>
      </c>
      <c r="D4053" s="1" t="s">
        <v>33</v>
      </c>
      <c r="E4053" s="1" t="s">
        <v>30</v>
      </c>
      <c r="F4053" s="1" t="s">
        <v>77</v>
      </c>
      <c r="G4053">
        <v>0</v>
      </c>
      <c r="H4053">
        <v>0.37239448961000005</v>
      </c>
      <c r="I4053">
        <v>3.5692797800000002E-3</v>
      </c>
      <c r="J4053">
        <v>0</v>
      </c>
      <c r="K4053">
        <v>6.8894374999999995E-4</v>
      </c>
      <c r="L4053">
        <v>0</v>
      </c>
      <c r="M4053">
        <v>0</v>
      </c>
      <c r="N4053">
        <v>0</v>
      </c>
      <c r="O4053">
        <v>0</v>
      </c>
    </row>
    <row r="4054" spans="1:15" x14ac:dyDescent="0.35">
      <c r="A4054">
        <v>2023</v>
      </c>
      <c r="B4054">
        <v>34041</v>
      </c>
      <c r="C4054">
        <v>2268002081</v>
      </c>
      <c r="D4054" s="1" t="s">
        <v>50</v>
      </c>
      <c r="E4054" s="1" t="s">
        <v>11</v>
      </c>
      <c r="F4054" s="1" t="s">
        <v>80</v>
      </c>
      <c r="G4054">
        <v>0</v>
      </c>
      <c r="H4054">
        <v>0.11409128961999999</v>
      </c>
      <c r="I4054">
        <v>2.1010028600000003E-3</v>
      </c>
      <c r="J4054">
        <v>1.2147456200000003E-3</v>
      </c>
      <c r="K4054">
        <v>4.0234314999999999E-4</v>
      </c>
      <c r="L4054">
        <v>0</v>
      </c>
      <c r="M4054">
        <v>0</v>
      </c>
      <c r="N4054">
        <v>0</v>
      </c>
      <c r="O4054">
        <v>2.8660060000000002E-4</v>
      </c>
    </row>
    <row r="4055" spans="1:15" x14ac:dyDescent="0.35">
      <c r="A4055">
        <v>2023</v>
      </c>
      <c r="B4055">
        <v>34041</v>
      </c>
      <c r="C4055">
        <v>2268003020</v>
      </c>
      <c r="D4055" s="1" t="s">
        <v>52</v>
      </c>
      <c r="E4055" s="1" t="s">
        <v>18</v>
      </c>
      <c r="F4055" s="1" t="s">
        <v>80</v>
      </c>
      <c r="G4055">
        <v>0</v>
      </c>
      <c r="H4055">
        <v>456.92827023656997</v>
      </c>
      <c r="I4055">
        <v>4.5245746953000001</v>
      </c>
      <c r="J4055">
        <v>1.8212409912400003</v>
      </c>
      <c r="K4055">
        <v>0.92376664468000014</v>
      </c>
      <c r="L4055">
        <v>5.5040542920000005E-2</v>
      </c>
      <c r="M4055">
        <v>5.5040542920000005E-2</v>
      </c>
      <c r="N4055">
        <v>2.5849169499999997E-3</v>
      </c>
      <c r="O4055">
        <v>0.39364041255000004</v>
      </c>
    </row>
    <row r="4056" spans="1:15" x14ac:dyDescent="0.35">
      <c r="A4056">
        <v>2023</v>
      </c>
      <c r="B4056">
        <v>34041</v>
      </c>
      <c r="C4056">
        <v>2268003030</v>
      </c>
      <c r="D4056" s="1" t="s">
        <v>17</v>
      </c>
      <c r="E4056" s="1" t="s">
        <v>18</v>
      </c>
      <c r="F4056" s="1" t="s">
        <v>80</v>
      </c>
      <c r="G4056">
        <v>0</v>
      </c>
      <c r="H4056">
        <v>0.59008858920000007</v>
      </c>
      <c r="I4056">
        <v>5.8675961300000004E-3</v>
      </c>
      <c r="J4056">
        <v>2.3622503299999997E-3</v>
      </c>
      <c r="K4056">
        <v>1.20702945E-3</v>
      </c>
      <c r="L4056">
        <v>0</v>
      </c>
      <c r="M4056">
        <v>0</v>
      </c>
      <c r="N4056">
        <v>0</v>
      </c>
      <c r="O4056">
        <v>4.2438934999999996E-4</v>
      </c>
    </row>
    <row r="4057" spans="1:15" x14ac:dyDescent="0.35">
      <c r="A4057">
        <v>2023</v>
      </c>
      <c r="B4057">
        <v>34041</v>
      </c>
      <c r="C4057">
        <v>2268003040</v>
      </c>
      <c r="D4057" s="1" t="s">
        <v>81</v>
      </c>
      <c r="E4057" s="1" t="s">
        <v>18</v>
      </c>
      <c r="F4057" s="1" t="s">
        <v>80</v>
      </c>
      <c r="G4057">
        <v>0</v>
      </c>
      <c r="H4057">
        <v>0.32151847387000004</v>
      </c>
      <c r="I4057">
        <v>3.1801643500000013E-3</v>
      </c>
      <c r="J4057">
        <v>1.3778874999999999E-3</v>
      </c>
      <c r="K4057">
        <v>6.8894374999999995E-4</v>
      </c>
      <c r="L4057">
        <v>0</v>
      </c>
      <c r="M4057">
        <v>0</v>
      </c>
      <c r="N4057">
        <v>0</v>
      </c>
      <c r="O4057">
        <v>2.8660060000000002E-4</v>
      </c>
    </row>
    <row r="4058" spans="1:15" x14ac:dyDescent="0.35">
      <c r="A4058">
        <v>2023</v>
      </c>
      <c r="B4058">
        <v>34041</v>
      </c>
      <c r="C4058">
        <v>2268003060</v>
      </c>
      <c r="D4058" s="1" t="s">
        <v>54</v>
      </c>
      <c r="E4058" s="1" t="s">
        <v>18</v>
      </c>
      <c r="F4058" s="1" t="s">
        <v>80</v>
      </c>
      <c r="G4058">
        <v>0</v>
      </c>
      <c r="H4058">
        <v>0.8280233050100001</v>
      </c>
      <c r="I4058">
        <v>8.6432127100000006E-3</v>
      </c>
      <c r="J4058">
        <v>3.6210883500000014E-3</v>
      </c>
      <c r="K4058">
        <v>1.6402372800000001E-3</v>
      </c>
      <c r="L4058">
        <v>0</v>
      </c>
      <c r="M4058">
        <v>0</v>
      </c>
      <c r="N4058">
        <v>0</v>
      </c>
      <c r="O4058">
        <v>8.0468629999999998E-4</v>
      </c>
    </row>
    <row r="4059" spans="1:15" x14ac:dyDescent="0.35">
      <c r="A4059">
        <v>2023</v>
      </c>
      <c r="B4059">
        <v>34041</v>
      </c>
      <c r="C4059">
        <v>2268003070</v>
      </c>
      <c r="D4059" s="1" t="s">
        <v>55</v>
      </c>
      <c r="E4059" s="1" t="s">
        <v>18</v>
      </c>
      <c r="F4059" s="1" t="s">
        <v>80</v>
      </c>
      <c r="G4059">
        <v>0</v>
      </c>
      <c r="H4059">
        <v>1.8785247350100001</v>
      </c>
      <c r="I4059">
        <v>1.898618744E-2</v>
      </c>
      <c r="J4059">
        <v>7.724988480000001E-3</v>
      </c>
      <c r="K4059">
        <v>3.8007648799999998E-3</v>
      </c>
      <c r="L4059">
        <v>2.8660060000000002E-4</v>
      </c>
      <c r="M4059">
        <v>2.8660060000000002E-4</v>
      </c>
      <c r="N4059">
        <v>0</v>
      </c>
      <c r="O4059">
        <v>1.6733065800000001E-3</v>
      </c>
    </row>
    <row r="4060" spans="1:15" x14ac:dyDescent="0.35">
      <c r="A4060">
        <v>2023</v>
      </c>
      <c r="B4060">
        <v>34041</v>
      </c>
      <c r="C4060">
        <v>2268005055</v>
      </c>
      <c r="D4060" s="1" t="s">
        <v>69</v>
      </c>
      <c r="E4060" s="1" t="s">
        <v>28</v>
      </c>
      <c r="F4060" s="1" t="s">
        <v>80</v>
      </c>
      <c r="G4060">
        <v>0</v>
      </c>
      <c r="H4060">
        <v>8.5890892890000015E-2</v>
      </c>
      <c r="I4060">
        <v>3.8338341800000014E-3</v>
      </c>
      <c r="J4060">
        <v>3.0434779100000004E-3</v>
      </c>
      <c r="K4060">
        <v>9.0830344000000015E-4</v>
      </c>
      <c r="L4060">
        <v>0</v>
      </c>
      <c r="M4060">
        <v>0</v>
      </c>
      <c r="N4060">
        <v>0</v>
      </c>
      <c r="O4060">
        <v>6.4374903999999994E-4</v>
      </c>
    </row>
    <row r="4061" spans="1:15" x14ac:dyDescent="0.35">
      <c r="A4061">
        <v>2023</v>
      </c>
      <c r="B4061">
        <v>34041</v>
      </c>
      <c r="C4061">
        <v>2268006005</v>
      </c>
      <c r="D4061" s="1" t="s">
        <v>29</v>
      </c>
      <c r="E4061" s="1" t="s">
        <v>30</v>
      </c>
      <c r="F4061" s="1" t="s">
        <v>80</v>
      </c>
      <c r="G4061">
        <v>0</v>
      </c>
      <c r="H4061">
        <v>27.632465674110001</v>
      </c>
      <c r="I4061">
        <v>0.89485084876000009</v>
      </c>
      <c r="J4061">
        <v>0.68461718324999987</v>
      </c>
      <c r="K4061">
        <v>0.24791943979</v>
      </c>
      <c r="L4061">
        <v>3.1801643500000013E-3</v>
      </c>
      <c r="M4061">
        <v>3.1801643500000013E-3</v>
      </c>
      <c r="N4061">
        <v>0</v>
      </c>
      <c r="O4061">
        <v>0.14813503166</v>
      </c>
    </row>
    <row r="4062" spans="1:15" x14ac:dyDescent="0.35">
      <c r="A4062">
        <v>2023</v>
      </c>
      <c r="B4062">
        <v>34041</v>
      </c>
      <c r="C4062">
        <v>2268006010</v>
      </c>
      <c r="D4062" s="1" t="s">
        <v>31</v>
      </c>
      <c r="E4062" s="1" t="s">
        <v>30</v>
      </c>
      <c r="F4062" s="1" t="s">
        <v>80</v>
      </c>
      <c r="G4062">
        <v>0</v>
      </c>
      <c r="H4062">
        <v>1.38715021093</v>
      </c>
      <c r="I4062">
        <v>2.8847452699999998E-2</v>
      </c>
      <c r="J4062">
        <v>1.6794795160000004E-2</v>
      </c>
      <c r="K4062">
        <v>6.5785860800000005E-3</v>
      </c>
      <c r="L4062">
        <v>2.2046200000000002E-5</v>
      </c>
      <c r="M4062">
        <v>2.2046200000000002E-5</v>
      </c>
      <c r="N4062">
        <v>0</v>
      </c>
      <c r="O4062">
        <v>3.5692797800000002E-3</v>
      </c>
    </row>
    <row r="4063" spans="1:15" x14ac:dyDescent="0.35">
      <c r="A4063">
        <v>2023</v>
      </c>
      <c r="B4063">
        <v>34041</v>
      </c>
      <c r="C4063">
        <v>2268006015</v>
      </c>
      <c r="D4063" s="1" t="s">
        <v>32</v>
      </c>
      <c r="E4063" s="1" t="s">
        <v>30</v>
      </c>
      <c r="F4063" s="1" t="s">
        <v>80</v>
      </c>
      <c r="G4063">
        <v>0</v>
      </c>
      <c r="H4063">
        <v>1.9274022627200003</v>
      </c>
      <c r="I4063">
        <v>2.1772827120000001E-2</v>
      </c>
      <c r="J4063">
        <v>8.6542358099999991E-3</v>
      </c>
      <c r="K4063">
        <v>4.1645271800000013E-3</v>
      </c>
      <c r="L4063">
        <v>2.8660060000000002E-4</v>
      </c>
      <c r="M4063">
        <v>2.8660060000000002E-4</v>
      </c>
      <c r="N4063">
        <v>0</v>
      </c>
      <c r="O4063">
        <v>1.8022768500000001E-3</v>
      </c>
    </row>
    <row r="4064" spans="1:15" x14ac:dyDescent="0.35">
      <c r="A4064">
        <v>2023</v>
      </c>
      <c r="B4064">
        <v>34041</v>
      </c>
      <c r="C4064">
        <v>2268006020</v>
      </c>
      <c r="D4064" s="1" t="s">
        <v>82</v>
      </c>
      <c r="E4064" s="1" t="s">
        <v>30</v>
      </c>
      <c r="F4064" s="1" t="s">
        <v>80</v>
      </c>
      <c r="G4064">
        <v>0</v>
      </c>
      <c r="H4064">
        <v>70.250422431969994</v>
      </c>
      <c r="I4064">
        <v>0.78456363094999992</v>
      </c>
      <c r="J4064">
        <v>0.33565119037999996</v>
      </c>
      <c r="K4064">
        <v>0.15062625225999998</v>
      </c>
      <c r="L4064">
        <v>9.1723215100000012E-3</v>
      </c>
      <c r="M4064">
        <v>9.1723215100000012E-3</v>
      </c>
      <c r="N4064">
        <v>4.0234314999999999E-4</v>
      </c>
      <c r="O4064">
        <v>7.2640024380000001E-2</v>
      </c>
    </row>
    <row r="4065" spans="1:15" x14ac:dyDescent="0.35">
      <c r="A4065">
        <v>2023</v>
      </c>
      <c r="B4065">
        <v>34041</v>
      </c>
      <c r="C4065">
        <v>2268010010</v>
      </c>
      <c r="D4065" s="1" t="s">
        <v>75</v>
      </c>
      <c r="E4065" s="1" t="s">
        <v>18</v>
      </c>
      <c r="F4065" s="1" t="s">
        <v>80</v>
      </c>
      <c r="G4065">
        <v>0</v>
      </c>
      <c r="H4065">
        <v>2.1641233352200002</v>
      </c>
      <c r="I4065">
        <v>2.2760496880000005E-2</v>
      </c>
      <c r="J4065">
        <v>9.4853775500000018E-3</v>
      </c>
      <c r="K4065">
        <v>4.5591541600000004E-3</v>
      </c>
      <c r="L4065">
        <v>4.0234314999999999E-4</v>
      </c>
      <c r="M4065">
        <v>4.0234314999999999E-4</v>
      </c>
      <c r="N4065">
        <v>0</v>
      </c>
      <c r="O4065">
        <v>2.01061344E-3</v>
      </c>
    </row>
    <row r="4066" spans="1:15" x14ac:dyDescent="0.35">
      <c r="A4066">
        <v>2023</v>
      </c>
      <c r="B4066">
        <v>34041</v>
      </c>
      <c r="C4066">
        <v>2270001060</v>
      </c>
      <c r="D4066" s="1" t="s">
        <v>83</v>
      </c>
      <c r="E4066" s="1" t="s">
        <v>6</v>
      </c>
      <c r="F4066" s="1" t="s">
        <v>84</v>
      </c>
      <c r="G4066">
        <v>1.5002439100000003E-3</v>
      </c>
      <c r="H4066">
        <v>180.34764719268003</v>
      </c>
      <c r="I4066">
        <v>0.81944292396999985</v>
      </c>
      <c r="J4066">
        <v>6.5973253500000014E-3</v>
      </c>
      <c r="K4066">
        <v>1.0467546783100001</v>
      </c>
      <c r="L4066">
        <v>0.12374421829</v>
      </c>
      <c r="M4066">
        <v>0.11995116958</v>
      </c>
      <c r="N4066">
        <v>6.1839591000000015E-4</v>
      </c>
      <c r="O4066">
        <v>0.20860004208999997</v>
      </c>
    </row>
    <row r="4067" spans="1:15" x14ac:dyDescent="0.35">
      <c r="A4067">
        <v>2023</v>
      </c>
      <c r="B4067">
        <v>34041</v>
      </c>
      <c r="C4067">
        <v>2270002003</v>
      </c>
      <c r="D4067" s="1" t="s">
        <v>38</v>
      </c>
      <c r="E4067" s="1" t="s">
        <v>11</v>
      </c>
      <c r="F4067" s="1" t="s">
        <v>84</v>
      </c>
      <c r="G4067">
        <v>2.6268047300000005E-3</v>
      </c>
      <c r="H4067">
        <v>322.07169570125006</v>
      </c>
      <c r="I4067">
        <v>0.13548933133999999</v>
      </c>
      <c r="J4067">
        <v>2.31264638E-3</v>
      </c>
      <c r="K4067">
        <v>0.53682607231000001</v>
      </c>
      <c r="L4067">
        <v>2.3021744350000001E-2</v>
      </c>
      <c r="M4067">
        <v>2.2332800599999994E-2</v>
      </c>
      <c r="N4067">
        <v>8.4216484000000018E-4</v>
      </c>
      <c r="O4067">
        <v>2.1842272650000001E-2</v>
      </c>
    </row>
    <row r="4068" spans="1:15" x14ac:dyDescent="0.35">
      <c r="A4068">
        <v>2023</v>
      </c>
      <c r="B4068">
        <v>34041</v>
      </c>
      <c r="C4068">
        <v>2270002006</v>
      </c>
      <c r="D4068" s="1" t="s">
        <v>10</v>
      </c>
      <c r="E4068" s="1" t="s">
        <v>11</v>
      </c>
      <c r="F4068" s="1" t="s">
        <v>84</v>
      </c>
      <c r="G4068">
        <v>0</v>
      </c>
      <c r="H4068">
        <v>0.52489797579999997</v>
      </c>
      <c r="I4068">
        <v>2.31264638E-3</v>
      </c>
      <c r="J4068">
        <v>0</v>
      </c>
      <c r="K4068">
        <v>3.7654909600000007E-3</v>
      </c>
      <c r="L4068">
        <v>2.8660060000000002E-4</v>
      </c>
      <c r="M4068">
        <v>2.8660060000000002E-4</v>
      </c>
      <c r="N4068">
        <v>0</v>
      </c>
      <c r="O4068">
        <v>7.1319457E-4</v>
      </c>
    </row>
    <row r="4069" spans="1:15" x14ac:dyDescent="0.35">
      <c r="A4069">
        <v>2023</v>
      </c>
      <c r="B4069">
        <v>34041</v>
      </c>
      <c r="C4069">
        <v>2270002009</v>
      </c>
      <c r="D4069" s="1" t="s">
        <v>12</v>
      </c>
      <c r="E4069" s="1" t="s">
        <v>11</v>
      </c>
      <c r="F4069" s="1" t="s">
        <v>84</v>
      </c>
      <c r="G4069">
        <v>0</v>
      </c>
      <c r="H4069">
        <v>8.6447361024200013</v>
      </c>
      <c r="I4069">
        <v>3.2388072419999997E-2</v>
      </c>
      <c r="J4069">
        <v>8.0909554000000003E-4</v>
      </c>
      <c r="K4069">
        <v>5.9996528679999994E-2</v>
      </c>
      <c r="L4069">
        <v>3.3598408800000002E-3</v>
      </c>
      <c r="M4069">
        <v>3.2650422200000005E-3</v>
      </c>
      <c r="N4069">
        <v>0</v>
      </c>
      <c r="O4069">
        <v>9.9263015499999989E-3</v>
      </c>
    </row>
    <row r="4070" spans="1:15" x14ac:dyDescent="0.35">
      <c r="A4070">
        <v>2023</v>
      </c>
      <c r="B4070">
        <v>34041</v>
      </c>
      <c r="C4070">
        <v>2270002015</v>
      </c>
      <c r="D4070" s="1" t="s">
        <v>39</v>
      </c>
      <c r="E4070" s="1" t="s">
        <v>11</v>
      </c>
      <c r="F4070" s="1" t="s">
        <v>84</v>
      </c>
      <c r="G4070">
        <v>6.5951207300000009E-3</v>
      </c>
      <c r="H4070">
        <v>806.56674385672</v>
      </c>
      <c r="I4070">
        <v>0.50714637555999997</v>
      </c>
      <c r="J4070">
        <v>7.8054571100000013E-3</v>
      </c>
      <c r="K4070">
        <v>1.7378655697700001</v>
      </c>
      <c r="L4070">
        <v>8.2375626300000004E-2</v>
      </c>
      <c r="M4070">
        <v>7.9907554209999995E-2</v>
      </c>
      <c r="N4070">
        <v>2.1924945899999999E-3</v>
      </c>
      <c r="O4070">
        <v>7.7582782419999996E-2</v>
      </c>
    </row>
    <row r="4071" spans="1:15" x14ac:dyDescent="0.35">
      <c r="A4071">
        <v>2023</v>
      </c>
      <c r="B4071">
        <v>34041</v>
      </c>
      <c r="C4071">
        <v>2270002018</v>
      </c>
      <c r="D4071" s="1" t="s">
        <v>85</v>
      </c>
      <c r="E4071" s="1" t="s">
        <v>11</v>
      </c>
      <c r="F4071" s="1" t="s">
        <v>84</v>
      </c>
      <c r="G4071">
        <v>7.1165133600000008E-3</v>
      </c>
      <c r="H4071">
        <v>877.34277415212989</v>
      </c>
      <c r="I4071">
        <v>0.47189891100000009</v>
      </c>
      <c r="J4071">
        <v>5.7353189300000012E-3</v>
      </c>
      <c r="K4071">
        <v>1.1011911553500002</v>
      </c>
      <c r="L4071">
        <v>6.416105586000001E-2</v>
      </c>
      <c r="M4071">
        <v>6.221878564000001E-2</v>
      </c>
      <c r="N4071">
        <v>2.4361051000000001E-3</v>
      </c>
      <c r="O4071">
        <v>5.9577650880000006E-2</v>
      </c>
    </row>
    <row r="4072" spans="1:15" x14ac:dyDescent="0.35">
      <c r="A4072">
        <v>2023</v>
      </c>
      <c r="B4072">
        <v>34041</v>
      </c>
      <c r="C4072">
        <v>2270002021</v>
      </c>
      <c r="D4072" s="1" t="s">
        <v>13</v>
      </c>
      <c r="E4072" s="1" t="s">
        <v>11</v>
      </c>
      <c r="F4072" s="1" t="s">
        <v>84</v>
      </c>
      <c r="G4072">
        <v>3.8139925999999998E-4</v>
      </c>
      <c r="H4072">
        <v>48.500171723080008</v>
      </c>
      <c r="I4072">
        <v>4.2497357429999993E-2</v>
      </c>
      <c r="J4072">
        <v>6.8894374999999995E-4</v>
      </c>
      <c r="K4072">
        <v>0.12783048146000001</v>
      </c>
      <c r="L4072">
        <v>7.1165133600000008E-3</v>
      </c>
      <c r="M4072">
        <v>6.9313252800000009E-3</v>
      </c>
      <c r="N4072">
        <v>0</v>
      </c>
      <c r="O4072">
        <v>7.7117607600000011E-3</v>
      </c>
    </row>
    <row r="4073" spans="1:15" x14ac:dyDescent="0.35">
      <c r="A4073">
        <v>2023</v>
      </c>
      <c r="B4073">
        <v>34041</v>
      </c>
      <c r="C4073">
        <v>2270002024</v>
      </c>
      <c r="D4073" s="1" t="s">
        <v>40</v>
      </c>
      <c r="E4073" s="1" t="s">
        <v>11</v>
      </c>
      <c r="F4073" s="1" t="s">
        <v>84</v>
      </c>
      <c r="G4073">
        <v>2.8660060000000002E-4</v>
      </c>
      <c r="H4073">
        <v>28.95155154947</v>
      </c>
      <c r="I4073">
        <v>3.7711127409999996E-2</v>
      </c>
      <c r="J4073">
        <v>4.0234314999999999E-4</v>
      </c>
      <c r="K4073">
        <v>0.10397318613000002</v>
      </c>
      <c r="L4073">
        <v>5.2238470899999999E-3</v>
      </c>
      <c r="M4073">
        <v>5.0529890400000006E-3</v>
      </c>
      <c r="N4073">
        <v>0</v>
      </c>
      <c r="O4073">
        <v>5.6261902400000004E-3</v>
      </c>
    </row>
    <row r="4074" spans="1:15" x14ac:dyDescent="0.35">
      <c r="A4074">
        <v>2023</v>
      </c>
      <c r="B4074">
        <v>34041</v>
      </c>
      <c r="C4074">
        <v>2270002027</v>
      </c>
      <c r="D4074" s="1" t="s">
        <v>14</v>
      </c>
      <c r="E4074" s="1" t="s">
        <v>11</v>
      </c>
      <c r="F4074" s="1" t="s">
        <v>84</v>
      </c>
      <c r="G4074">
        <v>6.8894374999999995E-4</v>
      </c>
      <c r="H4074">
        <v>89.077780228689988</v>
      </c>
      <c r="I4074">
        <v>0.18456858177999999</v>
      </c>
      <c r="J4074">
        <v>4.0223291899999999E-3</v>
      </c>
      <c r="K4074">
        <v>0.51701866391999995</v>
      </c>
      <c r="L4074">
        <v>2.2508067889999993E-2</v>
      </c>
      <c r="M4074">
        <v>2.1822431070000002E-2</v>
      </c>
      <c r="N4074">
        <v>3.1526066000000006E-4</v>
      </c>
      <c r="O4074">
        <v>4.5721614180000002E-2</v>
      </c>
    </row>
    <row r="4075" spans="1:15" x14ac:dyDescent="0.35">
      <c r="A4075">
        <v>2023</v>
      </c>
      <c r="B4075">
        <v>34041</v>
      </c>
      <c r="C4075">
        <v>2270002030</v>
      </c>
      <c r="D4075" s="1" t="s">
        <v>41</v>
      </c>
      <c r="E4075" s="1" t="s">
        <v>11</v>
      </c>
      <c r="F4075" s="1" t="s">
        <v>84</v>
      </c>
      <c r="G4075">
        <v>3.0666264200000007E-3</v>
      </c>
      <c r="H4075">
        <v>382.07218387877003</v>
      </c>
      <c r="I4075">
        <v>0.39149641960000003</v>
      </c>
      <c r="J4075">
        <v>6.0406588000000011E-3</v>
      </c>
      <c r="K4075">
        <v>1.3661049084100001</v>
      </c>
      <c r="L4075">
        <v>5.6457011269999996E-2</v>
      </c>
      <c r="M4075">
        <v>5.4683394479999994E-2</v>
      </c>
      <c r="N4075">
        <v>1.1166400300000002E-3</v>
      </c>
      <c r="O4075">
        <v>6.145708943E-2</v>
      </c>
    </row>
    <row r="4076" spans="1:15" x14ac:dyDescent="0.35">
      <c r="A4076">
        <v>2023</v>
      </c>
      <c r="B4076">
        <v>34041</v>
      </c>
      <c r="C4076">
        <v>2270002033</v>
      </c>
      <c r="D4076" s="1" t="s">
        <v>42</v>
      </c>
      <c r="E4076" s="1" t="s">
        <v>11</v>
      </c>
      <c r="F4076" s="1" t="s">
        <v>84</v>
      </c>
      <c r="G4076">
        <v>2.6742040600000001E-3</v>
      </c>
      <c r="H4076">
        <v>328.93816547009004</v>
      </c>
      <c r="I4076">
        <v>0.37381646950999997</v>
      </c>
      <c r="J4076">
        <v>4.5084479000000004E-3</v>
      </c>
      <c r="K4076">
        <v>1.4982630589299999</v>
      </c>
      <c r="L4076">
        <v>6.8162441160000004E-2</v>
      </c>
      <c r="M4076">
        <v>6.6087893740000014E-2</v>
      </c>
      <c r="N4076">
        <v>9.7554435000000018E-4</v>
      </c>
      <c r="O4076">
        <v>9.1680225010000005E-2</v>
      </c>
    </row>
    <row r="4077" spans="1:15" x14ac:dyDescent="0.35">
      <c r="A4077">
        <v>2023</v>
      </c>
      <c r="B4077">
        <v>34041</v>
      </c>
      <c r="C4077">
        <v>2270002036</v>
      </c>
      <c r="D4077" s="1" t="s">
        <v>86</v>
      </c>
      <c r="E4077" s="1" t="s">
        <v>11</v>
      </c>
      <c r="F4077" s="1" t="s">
        <v>84</v>
      </c>
      <c r="G4077">
        <v>2.6516067050000001E-2</v>
      </c>
      <c r="H4077">
        <v>3267.6509942453304</v>
      </c>
      <c r="I4077">
        <v>0.80330290095000012</v>
      </c>
      <c r="J4077">
        <v>1.297088177E-2</v>
      </c>
      <c r="K4077">
        <v>3.0616307510799996</v>
      </c>
      <c r="L4077">
        <v>0.14313164657000002</v>
      </c>
      <c r="M4077">
        <v>0.13887121842000003</v>
      </c>
      <c r="N4077">
        <v>8.8195823100000008E-3</v>
      </c>
      <c r="O4077">
        <v>0.14525028639000001</v>
      </c>
    </row>
    <row r="4078" spans="1:15" x14ac:dyDescent="0.35">
      <c r="A4078">
        <v>2023</v>
      </c>
      <c r="B4078">
        <v>34041</v>
      </c>
      <c r="C4078">
        <v>2270002039</v>
      </c>
      <c r="D4078" s="1" t="s">
        <v>15</v>
      </c>
      <c r="E4078" s="1" t="s">
        <v>11</v>
      </c>
      <c r="F4078" s="1" t="s">
        <v>84</v>
      </c>
      <c r="G4078">
        <v>2.8660060000000002E-4</v>
      </c>
      <c r="H4078">
        <v>27.090218441220006</v>
      </c>
      <c r="I4078">
        <v>3.1674877849999998E-2</v>
      </c>
      <c r="J4078">
        <v>5.2249494000000012E-4</v>
      </c>
      <c r="K4078">
        <v>0.10461913979</v>
      </c>
      <c r="L4078">
        <v>4.5084479000000004E-3</v>
      </c>
      <c r="M4078">
        <v>4.4114446200000006E-3</v>
      </c>
      <c r="N4078">
        <v>0</v>
      </c>
      <c r="O4078">
        <v>5.1444807700000003E-3</v>
      </c>
    </row>
    <row r="4079" spans="1:15" x14ac:dyDescent="0.35">
      <c r="A4079">
        <v>2023</v>
      </c>
      <c r="B4079">
        <v>34041</v>
      </c>
      <c r="C4079">
        <v>2270002042</v>
      </c>
      <c r="D4079" s="1" t="s">
        <v>43</v>
      </c>
      <c r="E4079" s="1" t="s">
        <v>11</v>
      </c>
      <c r="F4079" s="1" t="s">
        <v>84</v>
      </c>
      <c r="G4079">
        <v>0</v>
      </c>
      <c r="H4079">
        <v>12.845889736789999</v>
      </c>
      <c r="I4079">
        <v>2.758641006E-2</v>
      </c>
      <c r="J4079">
        <v>3.8139925999999998E-4</v>
      </c>
      <c r="K4079">
        <v>7.0405642009999991E-2</v>
      </c>
      <c r="L4079">
        <v>4.1193324700000006E-3</v>
      </c>
      <c r="M4079">
        <v>4.0223291899999999E-3</v>
      </c>
      <c r="N4079">
        <v>0</v>
      </c>
      <c r="O4079">
        <v>6.9522691700000016E-3</v>
      </c>
    </row>
    <row r="4080" spans="1:15" x14ac:dyDescent="0.35">
      <c r="A4080">
        <v>2023</v>
      </c>
      <c r="B4080">
        <v>34041</v>
      </c>
      <c r="C4080">
        <v>2270002045</v>
      </c>
      <c r="D4080" s="1" t="s">
        <v>44</v>
      </c>
      <c r="E4080" s="1" t="s">
        <v>11</v>
      </c>
      <c r="F4080" s="1" t="s">
        <v>84</v>
      </c>
      <c r="G4080">
        <v>6.009794120000001E-3</v>
      </c>
      <c r="H4080">
        <v>746.71571568748004</v>
      </c>
      <c r="I4080">
        <v>0.28779991327999993</v>
      </c>
      <c r="J4080">
        <v>5.3638404599999998E-3</v>
      </c>
      <c r="K4080">
        <v>1.2016545864400001</v>
      </c>
      <c r="L4080">
        <v>4.8167640070000003E-2</v>
      </c>
      <c r="M4080">
        <v>4.6744557860000001E-2</v>
      </c>
      <c r="N4080">
        <v>2.1010028600000003E-3</v>
      </c>
      <c r="O4080">
        <v>6.0215888369999998E-2</v>
      </c>
    </row>
    <row r="4081" spans="1:15" x14ac:dyDescent="0.35">
      <c r="A4081">
        <v>2023</v>
      </c>
      <c r="B4081">
        <v>34041</v>
      </c>
      <c r="C4081">
        <v>2270002048</v>
      </c>
      <c r="D4081" s="1" t="s">
        <v>87</v>
      </c>
      <c r="E4081" s="1" t="s">
        <v>11</v>
      </c>
      <c r="F4081" s="1" t="s">
        <v>84</v>
      </c>
      <c r="G4081">
        <v>6.6050415200000004E-3</v>
      </c>
      <c r="H4081">
        <v>813.61648148153995</v>
      </c>
      <c r="I4081">
        <v>0.19295716088000001</v>
      </c>
      <c r="J4081">
        <v>2.9299399800000007E-3</v>
      </c>
      <c r="K4081">
        <v>0.59089437780999998</v>
      </c>
      <c r="L4081">
        <v>3.6628658990000007E-2</v>
      </c>
      <c r="M4081">
        <v>3.5528553609999999E-2</v>
      </c>
      <c r="N4081">
        <v>2.1924945899999999E-3</v>
      </c>
      <c r="O4081">
        <v>3.4202474679999997E-2</v>
      </c>
    </row>
    <row r="4082" spans="1:15" x14ac:dyDescent="0.35">
      <c r="A4082">
        <v>2023</v>
      </c>
      <c r="B4082">
        <v>34041</v>
      </c>
      <c r="C4082">
        <v>2270002051</v>
      </c>
      <c r="D4082" s="1" t="s">
        <v>88</v>
      </c>
      <c r="E4082" s="1" t="s">
        <v>11</v>
      </c>
      <c r="F4082" s="1" t="s">
        <v>84</v>
      </c>
      <c r="G4082">
        <v>2.272632527E-2</v>
      </c>
      <c r="H4082">
        <v>2792.39154570541</v>
      </c>
      <c r="I4082">
        <v>0.70376981949999995</v>
      </c>
      <c r="J4082">
        <v>1.574760066E-2</v>
      </c>
      <c r="K4082">
        <v>7.7383308402400006</v>
      </c>
      <c r="L4082">
        <v>0.13000092985</v>
      </c>
      <c r="M4082">
        <v>0.12617811876999999</v>
      </c>
      <c r="N4082">
        <v>7.4890941400000011E-3</v>
      </c>
      <c r="O4082">
        <v>0.18559483239000002</v>
      </c>
    </row>
    <row r="4083" spans="1:15" x14ac:dyDescent="0.35">
      <c r="A4083">
        <v>2023</v>
      </c>
      <c r="B4083">
        <v>34041</v>
      </c>
      <c r="C4083">
        <v>2270002054</v>
      </c>
      <c r="D4083" s="1" t="s">
        <v>16</v>
      </c>
      <c r="E4083" s="1" t="s">
        <v>11</v>
      </c>
      <c r="F4083" s="1" t="s">
        <v>84</v>
      </c>
      <c r="G4083">
        <v>1.1056169300000002E-3</v>
      </c>
      <c r="H4083">
        <v>131.90201887071001</v>
      </c>
      <c r="I4083">
        <v>7.534840005E-2</v>
      </c>
      <c r="J4083">
        <v>1.4032406300000001E-3</v>
      </c>
      <c r="K4083">
        <v>0.32856113245999996</v>
      </c>
      <c r="L4083">
        <v>1.1304189050000002E-2</v>
      </c>
      <c r="M4083">
        <v>1.0947040610000002E-2</v>
      </c>
      <c r="N4083">
        <v>3.8139925999999998E-4</v>
      </c>
      <c r="O4083">
        <v>1.4736782390000001E-2</v>
      </c>
    </row>
    <row r="4084" spans="1:15" x14ac:dyDescent="0.35">
      <c r="A4084">
        <v>2023</v>
      </c>
      <c r="B4084">
        <v>34041</v>
      </c>
      <c r="C4084">
        <v>2270002057</v>
      </c>
      <c r="D4084" s="1" t="s">
        <v>45</v>
      </c>
      <c r="E4084" s="1" t="s">
        <v>11</v>
      </c>
      <c r="F4084" s="1" t="s">
        <v>84</v>
      </c>
      <c r="G4084">
        <v>8.4646384900000007E-3</v>
      </c>
      <c r="H4084">
        <v>1046.3622074483603</v>
      </c>
      <c r="I4084">
        <v>0.95627376658000018</v>
      </c>
      <c r="J4084">
        <v>9.6374963300000019E-3</v>
      </c>
      <c r="K4084">
        <v>2.6251038656700003</v>
      </c>
      <c r="L4084">
        <v>0.16635731826999997</v>
      </c>
      <c r="M4084">
        <v>0.16140463944</v>
      </c>
      <c r="N4084">
        <v>2.9299399800000007E-3</v>
      </c>
      <c r="O4084">
        <v>0.10678297432000002</v>
      </c>
    </row>
    <row r="4085" spans="1:15" x14ac:dyDescent="0.35">
      <c r="A4085">
        <v>2023</v>
      </c>
      <c r="B4085">
        <v>34041</v>
      </c>
      <c r="C4085">
        <v>2270002060</v>
      </c>
      <c r="D4085" s="1" t="s">
        <v>46</v>
      </c>
      <c r="E4085" s="1" t="s">
        <v>11</v>
      </c>
      <c r="F4085" s="1" t="s">
        <v>84</v>
      </c>
      <c r="G4085">
        <v>2.8819894950000001E-2</v>
      </c>
      <c r="H4085">
        <v>3557.6079848950299</v>
      </c>
      <c r="I4085">
        <v>2.0255530474300003</v>
      </c>
      <c r="J4085">
        <v>2.7451928239999996E-2</v>
      </c>
      <c r="K4085">
        <v>6.8924864894599995</v>
      </c>
      <c r="L4085">
        <v>0.33093550820000006</v>
      </c>
      <c r="M4085">
        <v>0.32097393272999997</v>
      </c>
      <c r="N4085">
        <v>9.9351200299999994E-3</v>
      </c>
      <c r="O4085">
        <v>0.31684027023</v>
      </c>
    </row>
    <row r="4086" spans="1:15" x14ac:dyDescent="0.35">
      <c r="A4086">
        <v>2023</v>
      </c>
      <c r="B4086">
        <v>34041</v>
      </c>
      <c r="C4086">
        <v>2270002066</v>
      </c>
      <c r="D4086" s="1" t="s">
        <v>47</v>
      </c>
      <c r="E4086" s="1" t="s">
        <v>11</v>
      </c>
      <c r="F4086" s="1" t="s">
        <v>84</v>
      </c>
      <c r="G4086">
        <v>1.7585151429999998E-2</v>
      </c>
      <c r="H4086">
        <v>2161.9455553661901</v>
      </c>
      <c r="I4086">
        <v>4.7639865065100002</v>
      </c>
      <c r="J4086">
        <v>4.3103627929999999E-2</v>
      </c>
      <c r="K4086">
        <v>7.1697626491700008</v>
      </c>
      <c r="L4086">
        <v>0.81585159799000007</v>
      </c>
      <c r="M4086">
        <v>0.79138031599000003</v>
      </c>
      <c r="N4086">
        <v>6.3779656600000002E-3</v>
      </c>
      <c r="O4086">
        <v>0.86477211579000002</v>
      </c>
    </row>
    <row r="4087" spans="1:15" x14ac:dyDescent="0.35">
      <c r="A4087">
        <v>2023</v>
      </c>
      <c r="B4087">
        <v>34041</v>
      </c>
      <c r="C4087">
        <v>2270002069</v>
      </c>
      <c r="D4087" s="1" t="s">
        <v>89</v>
      </c>
      <c r="E4087" s="1" t="s">
        <v>11</v>
      </c>
      <c r="F4087" s="1" t="s">
        <v>84</v>
      </c>
      <c r="G4087">
        <v>2.6400324500000003E-2</v>
      </c>
      <c r="H4087">
        <v>3254.47152676327</v>
      </c>
      <c r="I4087">
        <v>1.4310805713600001</v>
      </c>
      <c r="J4087">
        <v>1.950317083E-2</v>
      </c>
      <c r="K4087">
        <v>5.0601959427800001</v>
      </c>
      <c r="L4087">
        <v>0.22564065237999997</v>
      </c>
      <c r="M4087">
        <v>0.21895734685000001</v>
      </c>
      <c r="N4087">
        <v>8.9397340999999991E-3</v>
      </c>
      <c r="O4087">
        <v>0.21887577591000001</v>
      </c>
    </row>
    <row r="4088" spans="1:15" x14ac:dyDescent="0.35">
      <c r="A4088">
        <v>2023</v>
      </c>
      <c r="B4088">
        <v>34041</v>
      </c>
      <c r="C4088">
        <v>2270002072</v>
      </c>
      <c r="D4088" s="1" t="s">
        <v>48</v>
      </c>
      <c r="E4088" s="1" t="s">
        <v>11</v>
      </c>
      <c r="F4088" s="1" t="s">
        <v>84</v>
      </c>
      <c r="G4088">
        <v>1.2048248300000003E-2</v>
      </c>
      <c r="H4088">
        <v>1482.8459120687298</v>
      </c>
      <c r="I4088">
        <v>5.4669317981299992</v>
      </c>
      <c r="J4088">
        <v>4.3428809380000002E-2</v>
      </c>
      <c r="K4088">
        <v>7.5336704540900001</v>
      </c>
      <c r="L4088">
        <v>0.86006966133000007</v>
      </c>
      <c r="M4088">
        <v>0.83428883504999996</v>
      </c>
      <c r="N4088">
        <v>4.5778934299999996E-3</v>
      </c>
      <c r="O4088">
        <v>1.0975932155099999</v>
      </c>
    </row>
    <row r="4089" spans="1:15" x14ac:dyDescent="0.35">
      <c r="A4089">
        <v>2023</v>
      </c>
      <c r="B4089">
        <v>34041</v>
      </c>
      <c r="C4089">
        <v>2270002075</v>
      </c>
      <c r="D4089" s="1" t="s">
        <v>90</v>
      </c>
      <c r="E4089" s="1" t="s">
        <v>11</v>
      </c>
      <c r="F4089" s="1" t="s">
        <v>84</v>
      </c>
      <c r="G4089">
        <v>2.8130951199999998E-3</v>
      </c>
      <c r="H4089">
        <v>349.45272887360005</v>
      </c>
      <c r="I4089">
        <v>0.26507138339000003</v>
      </c>
      <c r="J4089">
        <v>3.4303887200000001E-3</v>
      </c>
      <c r="K4089">
        <v>1.0810056546300002</v>
      </c>
      <c r="L4089">
        <v>3.6123801010000005E-2</v>
      </c>
      <c r="M4089">
        <v>3.5030309489999994E-2</v>
      </c>
      <c r="N4089">
        <v>9.5680508000000014E-4</v>
      </c>
      <c r="O4089">
        <v>4.1988090210000009E-2</v>
      </c>
    </row>
    <row r="4090" spans="1:15" x14ac:dyDescent="0.35">
      <c r="A4090">
        <v>2023</v>
      </c>
      <c r="B4090">
        <v>34041</v>
      </c>
      <c r="C4090">
        <v>2270002078</v>
      </c>
      <c r="D4090" s="1" t="s">
        <v>49</v>
      </c>
      <c r="E4090" s="1" t="s">
        <v>11</v>
      </c>
      <c r="F4090" s="1" t="s">
        <v>84</v>
      </c>
      <c r="G4090">
        <v>0</v>
      </c>
      <c r="H4090">
        <v>4.5916491564900008</v>
      </c>
      <c r="I4090">
        <v>1.7226900680000004E-2</v>
      </c>
      <c r="J4090">
        <v>7.2752460000000016E-5</v>
      </c>
      <c r="K4090">
        <v>2.4050199580000004E-2</v>
      </c>
      <c r="L4090">
        <v>2.6003492900000002E-3</v>
      </c>
      <c r="M4090">
        <v>2.5077552500000003E-3</v>
      </c>
      <c r="N4090">
        <v>0</v>
      </c>
      <c r="O4090">
        <v>3.9628044500000003E-3</v>
      </c>
    </row>
    <row r="4091" spans="1:15" x14ac:dyDescent="0.35">
      <c r="A4091">
        <v>2023</v>
      </c>
      <c r="B4091">
        <v>34041</v>
      </c>
      <c r="C4091">
        <v>2270002081</v>
      </c>
      <c r="D4091" s="1" t="s">
        <v>50</v>
      </c>
      <c r="E4091" s="1" t="s">
        <v>11</v>
      </c>
      <c r="F4091" s="1" t="s">
        <v>84</v>
      </c>
      <c r="G4091">
        <v>2.7160918399999996E-3</v>
      </c>
      <c r="H4091">
        <v>335.43694761301998</v>
      </c>
      <c r="I4091">
        <v>0.30747724908999996</v>
      </c>
      <c r="J4091">
        <v>3.2452006400000002E-3</v>
      </c>
      <c r="K4091">
        <v>0.80135181225000007</v>
      </c>
      <c r="L4091">
        <v>4.3428809380000002E-2</v>
      </c>
      <c r="M4091">
        <v>4.2056433429999998E-2</v>
      </c>
      <c r="N4091">
        <v>9.5680508000000014E-4</v>
      </c>
      <c r="O4091">
        <v>4.2789469579999996E-2</v>
      </c>
    </row>
    <row r="4092" spans="1:15" x14ac:dyDescent="0.35">
      <c r="A4092">
        <v>2023</v>
      </c>
      <c r="B4092">
        <v>34041</v>
      </c>
      <c r="C4092">
        <v>2270003010</v>
      </c>
      <c r="D4092" s="1" t="s">
        <v>51</v>
      </c>
      <c r="E4092" s="1" t="s">
        <v>18</v>
      </c>
      <c r="F4092" s="1" t="s">
        <v>84</v>
      </c>
      <c r="G4092">
        <v>9.8436283000000028E-4</v>
      </c>
      <c r="H4092">
        <v>118.43632998329001</v>
      </c>
      <c r="I4092">
        <v>0.50802822355999988</v>
      </c>
      <c r="J4092">
        <v>3.9628044500000003E-3</v>
      </c>
      <c r="K4092">
        <v>0.66391910837999979</v>
      </c>
      <c r="L4092">
        <v>7.2028242330000006E-2</v>
      </c>
      <c r="M4092">
        <v>6.9952592600000002E-2</v>
      </c>
      <c r="N4092">
        <v>4.0234314999999999E-4</v>
      </c>
      <c r="O4092">
        <v>0.11268804899000003</v>
      </c>
    </row>
    <row r="4093" spans="1:15" x14ac:dyDescent="0.35">
      <c r="A4093">
        <v>2023</v>
      </c>
      <c r="B4093">
        <v>34041</v>
      </c>
      <c r="C4093">
        <v>2270003020</v>
      </c>
      <c r="D4093" s="1" t="s">
        <v>52</v>
      </c>
      <c r="E4093" s="1" t="s">
        <v>18</v>
      </c>
      <c r="F4093" s="1" t="s">
        <v>84</v>
      </c>
      <c r="G4093">
        <v>1.3978393110000001E-2</v>
      </c>
      <c r="H4093">
        <v>1713.8633405165804</v>
      </c>
      <c r="I4093">
        <v>0.30782668136000002</v>
      </c>
      <c r="J4093">
        <v>8.7699783599999998E-3</v>
      </c>
      <c r="K4093">
        <v>3.1732694009499998</v>
      </c>
      <c r="L4093">
        <v>3.9774651729999999E-2</v>
      </c>
      <c r="M4093">
        <v>3.8661318629999997E-2</v>
      </c>
      <c r="N4093">
        <v>4.4897086300000003E-3</v>
      </c>
      <c r="O4093">
        <v>6.3878864500000007E-2</v>
      </c>
    </row>
    <row r="4094" spans="1:15" x14ac:dyDescent="0.35">
      <c r="A4094">
        <v>2023</v>
      </c>
      <c r="B4094">
        <v>34041</v>
      </c>
      <c r="C4094">
        <v>2270003030</v>
      </c>
      <c r="D4094" s="1" t="s">
        <v>17</v>
      </c>
      <c r="E4094" s="1" t="s">
        <v>18</v>
      </c>
      <c r="F4094" s="1" t="s">
        <v>84</v>
      </c>
      <c r="G4094">
        <v>6.0605003800000019E-3</v>
      </c>
      <c r="H4094">
        <v>748.58729366487</v>
      </c>
      <c r="I4094">
        <v>0.2660535416</v>
      </c>
      <c r="J4094">
        <v>4.9692134799999999E-3</v>
      </c>
      <c r="K4094">
        <v>1.2399135619199999</v>
      </c>
      <c r="L4094">
        <v>4.4528914759999996E-2</v>
      </c>
      <c r="M4094">
        <v>4.3219370479999991E-2</v>
      </c>
      <c r="N4094">
        <v>2.0668312500000006E-3</v>
      </c>
      <c r="O4094">
        <v>5.0277461410000002E-2</v>
      </c>
    </row>
    <row r="4095" spans="1:15" x14ac:dyDescent="0.35">
      <c r="A4095">
        <v>2023</v>
      </c>
      <c r="B4095">
        <v>34041</v>
      </c>
      <c r="C4095">
        <v>2270003040</v>
      </c>
      <c r="D4095" s="1" t="s">
        <v>19</v>
      </c>
      <c r="E4095" s="1" t="s">
        <v>18</v>
      </c>
      <c r="F4095" s="1" t="s">
        <v>84</v>
      </c>
      <c r="G4095">
        <v>6.231358430000002E-3</v>
      </c>
      <c r="H4095">
        <v>759.64975384804018</v>
      </c>
      <c r="I4095">
        <v>0.39354671620000004</v>
      </c>
      <c r="J4095">
        <v>6.5785860800000005E-3</v>
      </c>
      <c r="K4095">
        <v>1.5069128855</v>
      </c>
      <c r="L4095">
        <v>7.2221146580000006E-2</v>
      </c>
      <c r="M4095">
        <v>6.9952592600000002E-2</v>
      </c>
      <c r="N4095">
        <v>2.0888774500000006E-3</v>
      </c>
      <c r="O4095">
        <v>7.7917884659999992E-2</v>
      </c>
    </row>
    <row r="4096" spans="1:15" x14ac:dyDescent="0.35">
      <c r="A4096">
        <v>2023</v>
      </c>
      <c r="B4096">
        <v>34041</v>
      </c>
      <c r="C4096">
        <v>2270003050</v>
      </c>
      <c r="D4096" s="1" t="s">
        <v>53</v>
      </c>
      <c r="E4096" s="1" t="s">
        <v>18</v>
      </c>
      <c r="F4096" s="1" t="s">
        <v>84</v>
      </c>
      <c r="G4096">
        <v>2.8660060000000002E-4</v>
      </c>
      <c r="H4096">
        <v>29.280438965690003</v>
      </c>
      <c r="I4096">
        <v>7.7322637259999993E-2</v>
      </c>
      <c r="J4096">
        <v>7.1098994999999998E-4</v>
      </c>
      <c r="K4096">
        <v>0.13262442764999999</v>
      </c>
      <c r="L4096">
        <v>1.300284876E-2</v>
      </c>
      <c r="M4096">
        <v>1.2639086460000002E-2</v>
      </c>
      <c r="N4096">
        <v>0</v>
      </c>
      <c r="O4096">
        <v>2.0364074940000001E-2</v>
      </c>
    </row>
    <row r="4097" spans="1:15" x14ac:dyDescent="0.35">
      <c r="A4097">
        <v>2023</v>
      </c>
      <c r="B4097">
        <v>34041</v>
      </c>
      <c r="C4097">
        <v>2270003060</v>
      </c>
      <c r="D4097" s="1" t="s">
        <v>54</v>
      </c>
      <c r="E4097" s="1" t="s">
        <v>18</v>
      </c>
      <c r="F4097" s="1" t="s">
        <v>84</v>
      </c>
      <c r="G4097">
        <v>1.8121976400000003E-2</v>
      </c>
      <c r="H4097">
        <v>2246.2050823670702</v>
      </c>
      <c r="I4097">
        <v>1.4134777829700003</v>
      </c>
      <c r="J4097">
        <v>4.6364260909999996E-2</v>
      </c>
      <c r="K4097">
        <v>10.20224060768</v>
      </c>
      <c r="L4097">
        <v>0.14194004946000002</v>
      </c>
      <c r="M4097">
        <v>0.13775347608000005</v>
      </c>
      <c r="N4097">
        <v>6.2291538100000005E-3</v>
      </c>
      <c r="O4097">
        <v>0.35188601205999998</v>
      </c>
    </row>
    <row r="4098" spans="1:15" x14ac:dyDescent="0.35">
      <c r="A4098">
        <v>2023</v>
      </c>
      <c r="B4098">
        <v>34041</v>
      </c>
      <c r="C4098">
        <v>2270003070</v>
      </c>
      <c r="D4098" s="1" t="s">
        <v>55</v>
      </c>
      <c r="E4098" s="1" t="s">
        <v>18</v>
      </c>
      <c r="F4098" s="1" t="s">
        <v>84</v>
      </c>
      <c r="G4098">
        <v>8.7699783599999998E-3</v>
      </c>
      <c r="H4098">
        <v>1079.4357590580298</v>
      </c>
      <c r="I4098">
        <v>0.14503202900999998</v>
      </c>
      <c r="J4098">
        <v>2.4228773799999997E-3</v>
      </c>
      <c r="K4098">
        <v>0.70883383164000002</v>
      </c>
      <c r="L4098">
        <v>2.6253717270000004E-2</v>
      </c>
      <c r="M4098">
        <v>2.5333288420000006E-2</v>
      </c>
      <c r="N4098">
        <v>2.7866396799999999E-3</v>
      </c>
      <c r="O4098">
        <v>3.0225340199999996E-2</v>
      </c>
    </row>
    <row r="4099" spans="1:15" x14ac:dyDescent="0.35">
      <c r="A4099">
        <v>2023</v>
      </c>
      <c r="B4099">
        <v>34041</v>
      </c>
      <c r="C4099">
        <v>2270004031</v>
      </c>
      <c r="D4099" s="1" t="s">
        <v>25</v>
      </c>
      <c r="E4099" s="1" t="s">
        <v>22</v>
      </c>
      <c r="F4099" s="1" t="s">
        <v>84</v>
      </c>
      <c r="G4099">
        <v>0</v>
      </c>
      <c r="H4099">
        <v>5.0471467970000003E-2</v>
      </c>
      <c r="I4099">
        <v>2.4581513000000005E-4</v>
      </c>
      <c r="J4099">
        <v>0</v>
      </c>
      <c r="K4099">
        <v>3.7588771000000002E-4</v>
      </c>
      <c r="L4099">
        <v>0</v>
      </c>
      <c r="M4099">
        <v>0</v>
      </c>
      <c r="N4099">
        <v>0</v>
      </c>
      <c r="O4099">
        <v>0</v>
      </c>
    </row>
    <row r="4100" spans="1:15" x14ac:dyDescent="0.35">
      <c r="A4100">
        <v>2023</v>
      </c>
      <c r="B4100">
        <v>34041</v>
      </c>
      <c r="C4100">
        <v>2270004036</v>
      </c>
      <c r="D4100" s="1" t="s">
        <v>97</v>
      </c>
      <c r="E4100" s="1" t="s">
        <v>22</v>
      </c>
      <c r="F4100" s="1" t="s">
        <v>84</v>
      </c>
      <c r="G4100">
        <v>9.9207900000000009E-5</v>
      </c>
      <c r="H4100">
        <v>13.736762348759999</v>
      </c>
      <c r="I4100">
        <v>1.994740176E-2</v>
      </c>
      <c r="J4100">
        <v>1.7747191E-4</v>
      </c>
      <c r="K4100">
        <v>7.6268828900000002E-2</v>
      </c>
      <c r="L4100">
        <v>3.3598408800000002E-3</v>
      </c>
      <c r="M4100">
        <v>3.2474052599999999E-3</v>
      </c>
      <c r="N4100">
        <v>2.2046200000000002E-5</v>
      </c>
      <c r="O4100">
        <v>4.9207118400000005E-3</v>
      </c>
    </row>
    <row r="4101" spans="1:15" x14ac:dyDescent="0.35">
      <c r="A4101">
        <v>2023</v>
      </c>
      <c r="B4101">
        <v>34041</v>
      </c>
      <c r="C4101">
        <v>2270004046</v>
      </c>
      <c r="D4101" s="1" t="s">
        <v>58</v>
      </c>
      <c r="E4101" s="1" t="s">
        <v>22</v>
      </c>
      <c r="F4101" s="1" t="s">
        <v>84</v>
      </c>
      <c r="G4101">
        <v>2.959702350000001E-3</v>
      </c>
      <c r="H4101">
        <v>365.82823176504002</v>
      </c>
      <c r="I4101">
        <v>0.76142393942999997</v>
      </c>
      <c r="J4101">
        <v>1.4316802279999999E-2</v>
      </c>
      <c r="K4101">
        <v>2.1874647494699997</v>
      </c>
      <c r="L4101">
        <v>0.10842431391000001</v>
      </c>
      <c r="M4101">
        <v>0.10515927169000001</v>
      </c>
      <c r="N4101">
        <v>1.2202571700000002E-3</v>
      </c>
      <c r="O4101">
        <v>0.18199579024000001</v>
      </c>
    </row>
    <row r="4102" spans="1:15" x14ac:dyDescent="0.35">
      <c r="A4102">
        <v>2023</v>
      </c>
      <c r="B4102">
        <v>34041</v>
      </c>
      <c r="C4102">
        <v>2270004056</v>
      </c>
      <c r="D4102" s="1" t="s">
        <v>60</v>
      </c>
      <c r="E4102" s="1" t="s">
        <v>22</v>
      </c>
      <c r="F4102" s="1" t="s">
        <v>84</v>
      </c>
      <c r="G4102">
        <v>6.2170284000000002E-4</v>
      </c>
      <c r="H4102">
        <v>75.510111131620008</v>
      </c>
      <c r="I4102">
        <v>0.19242143822000002</v>
      </c>
      <c r="J4102">
        <v>3.9032797100000006E-3</v>
      </c>
      <c r="K4102">
        <v>0.47638861963000001</v>
      </c>
      <c r="L4102">
        <v>2.29390711E-2</v>
      </c>
      <c r="M4102">
        <v>2.2285401270000001E-2</v>
      </c>
      <c r="N4102">
        <v>3.0313525000000003E-4</v>
      </c>
      <c r="O4102">
        <v>4.539863735E-2</v>
      </c>
    </row>
    <row r="4103" spans="1:15" x14ac:dyDescent="0.35">
      <c r="A4103">
        <v>2023</v>
      </c>
      <c r="B4103">
        <v>34041</v>
      </c>
      <c r="C4103">
        <v>2270004066</v>
      </c>
      <c r="D4103" s="1" t="s">
        <v>61</v>
      </c>
      <c r="E4103" s="1" t="s">
        <v>22</v>
      </c>
      <c r="F4103" s="1" t="s">
        <v>84</v>
      </c>
      <c r="G4103">
        <v>4.0565008000000005E-3</v>
      </c>
      <c r="H4103">
        <v>497.72992324967998</v>
      </c>
      <c r="I4103">
        <v>0.93549081384000021</v>
      </c>
      <c r="J4103">
        <v>8.4955031700000017E-3</v>
      </c>
      <c r="K4103">
        <v>2.7828785982799995</v>
      </c>
      <c r="L4103">
        <v>0.16913403716</v>
      </c>
      <c r="M4103">
        <v>0.16405789960999997</v>
      </c>
      <c r="N4103">
        <v>1.6170887700000002E-3</v>
      </c>
      <c r="O4103">
        <v>0.20928016735999999</v>
      </c>
    </row>
    <row r="4104" spans="1:15" x14ac:dyDescent="0.35">
      <c r="A4104">
        <v>2023</v>
      </c>
      <c r="B4104">
        <v>34041</v>
      </c>
      <c r="C4104">
        <v>2270004071</v>
      </c>
      <c r="D4104" s="1" t="s">
        <v>26</v>
      </c>
      <c r="E4104" s="1" t="s">
        <v>22</v>
      </c>
      <c r="F4104" s="1" t="s">
        <v>84</v>
      </c>
      <c r="G4104">
        <v>3.7588771000000002E-4</v>
      </c>
      <c r="H4104">
        <v>58.788668088259989</v>
      </c>
      <c r="I4104">
        <v>4.3728637700000003E-2</v>
      </c>
      <c r="J4104">
        <v>9.9428362000000023E-4</v>
      </c>
      <c r="K4104">
        <v>0.19211609835000001</v>
      </c>
      <c r="L4104">
        <v>5.9590878600000018E-3</v>
      </c>
      <c r="M4104">
        <v>5.8025598400000015E-3</v>
      </c>
      <c r="N4104">
        <v>1.4219799000000002E-4</v>
      </c>
      <c r="O4104">
        <v>9.5360838099999984E-3</v>
      </c>
    </row>
    <row r="4105" spans="1:15" x14ac:dyDescent="0.35">
      <c r="A4105">
        <v>2023</v>
      </c>
      <c r="B4105">
        <v>34041</v>
      </c>
      <c r="C4105">
        <v>2270004076</v>
      </c>
      <c r="D4105" s="1" t="s">
        <v>62</v>
      </c>
      <c r="E4105" s="1" t="s">
        <v>22</v>
      </c>
      <c r="F4105" s="1" t="s">
        <v>84</v>
      </c>
      <c r="G4105">
        <v>0</v>
      </c>
      <c r="H4105">
        <v>1.4094113613799999</v>
      </c>
      <c r="I4105">
        <v>3.9782367900000008E-3</v>
      </c>
      <c r="J4105">
        <v>0</v>
      </c>
      <c r="K4105">
        <v>9.4875821699999981E-3</v>
      </c>
      <c r="L4105">
        <v>6.2170284000000002E-4</v>
      </c>
      <c r="M4105">
        <v>6.2170284000000002E-4</v>
      </c>
      <c r="N4105">
        <v>0</v>
      </c>
      <c r="O4105">
        <v>9.7444204000000023E-4</v>
      </c>
    </row>
    <row r="4106" spans="1:15" x14ac:dyDescent="0.35">
      <c r="A4106">
        <v>2023</v>
      </c>
      <c r="B4106">
        <v>34041</v>
      </c>
      <c r="C4106">
        <v>2270005010</v>
      </c>
      <c r="D4106" s="1" t="s">
        <v>63</v>
      </c>
      <c r="E4106" s="1" t="s">
        <v>28</v>
      </c>
      <c r="F4106" s="1" t="s">
        <v>84</v>
      </c>
      <c r="G4106">
        <v>0</v>
      </c>
      <c r="H4106">
        <v>6.2372006729999999E-2</v>
      </c>
      <c r="I4106">
        <v>2.4581513000000005E-4</v>
      </c>
      <c r="J4106">
        <v>0</v>
      </c>
      <c r="K4106">
        <v>3.7588771000000002E-4</v>
      </c>
      <c r="L4106">
        <v>0</v>
      </c>
      <c r="M4106">
        <v>0</v>
      </c>
      <c r="N4106">
        <v>0</v>
      </c>
      <c r="O4106">
        <v>0</v>
      </c>
    </row>
    <row r="4107" spans="1:15" x14ac:dyDescent="0.35">
      <c r="A4107">
        <v>2023</v>
      </c>
      <c r="B4107">
        <v>34041</v>
      </c>
      <c r="C4107">
        <v>2270005015</v>
      </c>
      <c r="D4107" s="1" t="s">
        <v>64</v>
      </c>
      <c r="E4107" s="1" t="s">
        <v>28</v>
      </c>
      <c r="F4107" s="1" t="s">
        <v>84</v>
      </c>
      <c r="G4107">
        <v>2.5776417039999999E-2</v>
      </c>
      <c r="H4107">
        <v>3173.4569766334594</v>
      </c>
      <c r="I4107">
        <v>5.3896102631799998</v>
      </c>
      <c r="J4107">
        <v>4.6707079320000011E-2</v>
      </c>
      <c r="K4107">
        <v>12.696218084990001</v>
      </c>
      <c r="L4107">
        <v>0.97710852788999991</v>
      </c>
      <c r="M4107">
        <v>0.94776503569000004</v>
      </c>
      <c r="N4107">
        <v>9.7102487899999989E-3</v>
      </c>
      <c r="O4107">
        <v>0.89502170681000004</v>
      </c>
    </row>
    <row r="4108" spans="1:15" x14ac:dyDescent="0.35">
      <c r="A4108">
        <v>2023</v>
      </c>
      <c r="B4108">
        <v>34041</v>
      </c>
      <c r="C4108">
        <v>2270005020</v>
      </c>
      <c r="D4108" s="1" t="s">
        <v>91</v>
      </c>
      <c r="E4108" s="1" t="s">
        <v>28</v>
      </c>
      <c r="F4108" s="1" t="s">
        <v>84</v>
      </c>
      <c r="G4108">
        <v>2.3038279000000004E-3</v>
      </c>
      <c r="H4108">
        <v>284.72156269084002</v>
      </c>
      <c r="I4108">
        <v>0.53102902401999996</v>
      </c>
      <c r="J4108">
        <v>2.8538805900000012E-3</v>
      </c>
      <c r="K4108">
        <v>1.57017776333</v>
      </c>
      <c r="L4108">
        <v>0.14178572605999998</v>
      </c>
      <c r="M4108">
        <v>0.13756718569000001</v>
      </c>
      <c r="N4108">
        <v>9.0830344000000015E-4</v>
      </c>
      <c r="O4108">
        <v>0.11897231829999999</v>
      </c>
    </row>
    <row r="4109" spans="1:15" x14ac:dyDescent="0.35">
      <c r="A4109">
        <v>2023</v>
      </c>
      <c r="B4109">
        <v>34041</v>
      </c>
      <c r="C4109">
        <v>2270005025</v>
      </c>
      <c r="D4109" s="1" t="s">
        <v>65</v>
      </c>
      <c r="E4109" s="1" t="s">
        <v>28</v>
      </c>
      <c r="F4109" s="1" t="s">
        <v>84</v>
      </c>
      <c r="G4109">
        <v>0</v>
      </c>
      <c r="H4109">
        <v>1.6163689615699997</v>
      </c>
      <c r="I4109">
        <v>4.9813388900000009E-3</v>
      </c>
      <c r="J4109">
        <v>0</v>
      </c>
      <c r="K4109">
        <v>9.7102487899999989E-3</v>
      </c>
      <c r="L4109">
        <v>9.0830344000000015E-4</v>
      </c>
      <c r="M4109">
        <v>9.0830344000000015E-4</v>
      </c>
      <c r="N4109">
        <v>0</v>
      </c>
      <c r="O4109">
        <v>1.0471945000000004E-3</v>
      </c>
    </row>
    <row r="4110" spans="1:15" x14ac:dyDescent="0.35">
      <c r="A4110">
        <v>2023</v>
      </c>
      <c r="B4110">
        <v>34041</v>
      </c>
      <c r="C4110">
        <v>2270005030</v>
      </c>
      <c r="D4110" s="1" t="s">
        <v>66</v>
      </c>
      <c r="E4110" s="1" t="s">
        <v>28</v>
      </c>
      <c r="F4110" s="1" t="s">
        <v>84</v>
      </c>
      <c r="G4110">
        <v>0</v>
      </c>
      <c r="H4110">
        <v>0.28297951165000002</v>
      </c>
      <c r="I4110">
        <v>9.0830344000000015E-4</v>
      </c>
      <c r="J4110">
        <v>0</v>
      </c>
      <c r="K4110">
        <v>1.2841911500000001E-3</v>
      </c>
      <c r="L4110">
        <v>1.4219799000000002E-4</v>
      </c>
      <c r="M4110">
        <v>7.2752460000000016E-5</v>
      </c>
      <c r="N4110">
        <v>0</v>
      </c>
      <c r="O4110">
        <v>7.2752460000000016E-5</v>
      </c>
    </row>
    <row r="4111" spans="1:15" x14ac:dyDescent="0.35">
      <c r="A4111">
        <v>2023</v>
      </c>
      <c r="B4111">
        <v>34041</v>
      </c>
      <c r="C4111">
        <v>2270005035</v>
      </c>
      <c r="D4111" s="1" t="s">
        <v>27</v>
      </c>
      <c r="E4111" s="1" t="s">
        <v>28</v>
      </c>
      <c r="F4111" s="1" t="s">
        <v>84</v>
      </c>
      <c r="G4111">
        <v>2.1715507000000001E-4</v>
      </c>
      <c r="H4111">
        <v>24.206750748510004</v>
      </c>
      <c r="I4111">
        <v>5.4917084199999994E-2</v>
      </c>
      <c r="J4111">
        <v>2.4581513000000005E-4</v>
      </c>
      <c r="K4111">
        <v>0.12500856786</v>
      </c>
      <c r="L4111">
        <v>1.1039634650000001E-2</v>
      </c>
      <c r="M4111">
        <v>1.0694611620000001E-2</v>
      </c>
      <c r="N4111">
        <v>0</v>
      </c>
      <c r="O4111">
        <v>1.3837297429999999E-2</v>
      </c>
    </row>
    <row r="4112" spans="1:15" x14ac:dyDescent="0.35">
      <c r="A4112">
        <v>2023</v>
      </c>
      <c r="B4112">
        <v>34041</v>
      </c>
      <c r="C4112">
        <v>2270005045</v>
      </c>
      <c r="D4112" s="1" t="s">
        <v>68</v>
      </c>
      <c r="E4112" s="1" t="s">
        <v>28</v>
      </c>
      <c r="F4112" s="1" t="s">
        <v>84</v>
      </c>
      <c r="G4112">
        <v>2.1715507000000001E-4</v>
      </c>
      <c r="H4112">
        <v>22.389720581470002</v>
      </c>
      <c r="I4112">
        <v>6.7341220210000011E-2</v>
      </c>
      <c r="J4112">
        <v>2.4581513000000005E-4</v>
      </c>
      <c r="K4112">
        <v>0.13106024976</v>
      </c>
      <c r="L4112">
        <v>1.3959653839999997E-2</v>
      </c>
      <c r="M4112">
        <v>1.362014236E-2</v>
      </c>
      <c r="N4112">
        <v>0</v>
      </c>
      <c r="O4112">
        <v>1.1654723630000002E-2</v>
      </c>
    </row>
    <row r="4113" spans="1:15" x14ac:dyDescent="0.35">
      <c r="A4113">
        <v>2023</v>
      </c>
      <c r="B4113">
        <v>34041</v>
      </c>
      <c r="C4113">
        <v>2270005055</v>
      </c>
      <c r="D4113" s="1" t="s">
        <v>69</v>
      </c>
      <c r="E4113" s="1" t="s">
        <v>28</v>
      </c>
      <c r="F4113" s="1" t="s">
        <v>84</v>
      </c>
      <c r="G4113">
        <v>5.202903200000001E-4</v>
      </c>
      <c r="H4113">
        <v>61.766551939400003</v>
      </c>
      <c r="I4113">
        <v>0.11674014055</v>
      </c>
      <c r="J4113">
        <v>6.4374903999999994E-4</v>
      </c>
      <c r="K4113">
        <v>0.26263197135999999</v>
      </c>
      <c r="L4113">
        <v>2.2978754259999998E-2</v>
      </c>
      <c r="M4113">
        <v>2.2221467290000001E-2</v>
      </c>
      <c r="N4113">
        <v>2.1715507000000001E-4</v>
      </c>
      <c r="O4113">
        <v>2.1565592840000002E-2</v>
      </c>
    </row>
    <row r="4114" spans="1:15" x14ac:dyDescent="0.35">
      <c r="A4114">
        <v>2023</v>
      </c>
      <c r="B4114">
        <v>34041</v>
      </c>
      <c r="C4114">
        <v>2270005060</v>
      </c>
      <c r="D4114" s="1" t="s">
        <v>70</v>
      </c>
      <c r="E4114" s="1" t="s">
        <v>28</v>
      </c>
      <c r="F4114" s="1" t="s">
        <v>84</v>
      </c>
      <c r="G4114">
        <v>3.7588771000000002E-4</v>
      </c>
      <c r="H4114">
        <v>45.434811857269992</v>
      </c>
      <c r="I4114">
        <v>5.9846614520000008E-2</v>
      </c>
      <c r="J4114">
        <v>6.4374903999999994E-4</v>
      </c>
      <c r="K4114">
        <v>0.16010060670999998</v>
      </c>
      <c r="L4114">
        <v>1.1328439870000002E-2</v>
      </c>
      <c r="M4114">
        <v>1.09679845E-2</v>
      </c>
      <c r="N4114">
        <v>7.2752460000000016E-5</v>
      </c>
      <c r="O4114">
        <v>9.1635030300000007E-3</v>
      </c>
    </row>
    <row r="4115" spans="1:15" x14ac:dyDescent="0.35">
      <c r="A4115">
        <v>2023</v>
      </c>
      <c r="B4115">
        <v>34041</v>
      </c>
      <c r="C4115">
        <v>2270006005</v>
      </c>
      <c r="D4115" s="1" t="s">
        <v>29</v>
      </c>
      <c r="E4115" s="1" t="s">
        <v>30</v>
      </c>
      <c r="F4115" s="1" t="s">
        <v>84</v>
      </c>
      <c r="G4115">
        <v>5.6581572300000004E-3</v>
      </c>
      <c r="H4115">
        <v>700.62700692434998</v>
      </c>
      <c r="I4115">
        <v>1.4955579901899998</v>
      </c>
      <c r="J4115">
        <v>1.8001824610000002E-2</v>
      </c>
      <c r="K4115">
        <v>3.9292170643000004</v>
      </c>
      <c r="L4115">
        <v>0.25675776137</v>
      </c>
      <c r="M4115">
        <v>0.24920363094</v>
      </c>
      <c r="N4115">
        <v>2.1913922800000001E-3</v>
      </c>
      <c r="O4115">
        <v>0.36189167992999999</v>
      </c>
    </row>
    <row r="4116" spans="1:15" x14ac:dyDescent="0.35">
      <c r="A4116">
        <v>2023</v>
      </c>
      <c r="B4116">
        <v>34041</v>
      </c>
      <c r="C4116">
        <v>2270006010</v>
      </c>
      <c r="D4116" s="1" t="s">
        <v>31</v>
      </c>
      <c r="E4116" s="1" t="s">
        <v>30</v>
      </c>
      <c r="F4116" s="1" t="s">
        <v>84</v>
      </c>
      <c r="G4116">
        <v>1.3778874999999999E-3</v>
      </c>
      <c r="H4116">
        <v>165.29574303374002</v>
      </c>
      <c r="I4116">
        <v>0.36583794973</v>
      </c>
      <c r="J4116">
        <v>4.1645271800000013E-3</v>
      </c>
      <c r="K4116">
        <v>0.92781542931000005</v>
      </c>
      <c r="L4116">
        <v>6.4165465099999985E-2</v>
      </c>
      <c r="M4116">
        <v>6.2205557920000001E-2</v>
      </c>
      <c r="N4116">
        <v>5.1808570000000007E-4</v>
      </c>
      <c r="O4116">
        <v>8.7538846340000004E-2</v>
      </c>
    </row>
    <row r="4117" spans="1:15" x14ac:dyDescent="0.35">
      <c r="A4117">
        <v>2023</v>
      </c>
      <c r="B4117">
        <v>34041</v>
      </c>
      <c r="C4117">
        <v>2270006015</v>
      </c>
      <c r="D4117" s="1" t="s">
        <v>32</v>
      </c>
      <c r="E4117" s="1" t="s">
        <v>30</v>
      </c>
      <c r="F4117" s="1" t="s">
        <v>84</v>
      </c>
      <c r="G4117">
        <v>3.7621840299999999E-3</v>
      </c>
      <c r="H4117">
        <v>458.58571347335999</v>
      </c>
      <c r="I4117">
        <v>0.39524978515000009</v>
      </c>
      <c r="J4117">
        <v>6.231358430000002E-3</v>
      </c>
      <c r="K4117">
        <v>1.4909062419900001</v>
      </c>
      <c r="L4117">
        <v>6.1803214769999996E-2</v>
      </c>
      <c r="M4117">
        <v>5.9907241569999999E-2</v>
      </c>
      <c r="N4117">
        <v>1.3778874999999999E-3</v>
      </c>
      <c r="O4117">
        <v>7.1146394330000015E-2</v>
      </c>
    </row>
    <row r="4118" spans="1:15" x14ac:dyDescent="0.35">
      <c r="A4118">
        <v>2023</v>
      </c>
      <c r="B4118">
        <v>34041</v>
      </c>
      <c r="C4118">
        <v>2270006025</v>
      </c>
      <c r="D4118" s="1" t="s">
        <v>71</v>
      </c>
      <c r="E4118" s="1" t="s">
        <v>30</v>
      </c>
      <c r="F4118" s="1" t="s">
        <v>84</v>
      </c>
      <c r="G4118">
        <v>1.8959732000000003E-3</v>
      </c>
      <c r="H4118">
        <v>233.26596668286996</v>
      </c>
      <c r="I4118">
        <v>1.0338223773900002</v>
      </c>
      <c r="J4118">
        <v>9.4589221100000002E-3</v>
      </c>
      <c r="K4118">
        <v>1.3050215020699996</v>
      </c>
      <c r="L4118">
        <v>0.15369949254000001</v>
      </c>
      <c r="M4118">
        <v>0.14911939449</v>
      </c>
      <c r="N4118">
        <v>6.8894374999999995E-4</v>
      </c>
      <c r="O4118">
        <v>0.21860130072000003</v>
      </c>
    </row>
    <row r="4119" spans="1:15" x14ac:dyDescent="0.35">
      <c r="A4119">
        <v>2023</v>
      </c>
      <c r="B4119">
        <v>34041</v>
      </c>
      <c r="C4119">
        <v>2270006030</v>
      </c>
      <c r="D4119" s="1" t="s">
        <v>72</v>
      </c>
      <c r="E4119" s="1" t="s">
        <v>30</v>
      </c>
      <c r="F4119" s="1" t="s">
        <v>84</v>
      </c>
      <c r="G4119">
        <v>2.8660060000000002E-4</v>
      </c>
      <c r="H4119">
        <v>22.407506353320002</v>
      </c>
      <c r="I4119">
        <v>4.8359442010000003E-2</v>
      </c>
      <c r="J4119">
        <v>6.8894374999999995E-4</v>
      </c>
      <c r="K4119">
        <v>0.12845990047</v>
      </c>
      <c r="L4119">
        <v>7.724988480000001E-3</v>
      </c>
      <c r="M4119">
        <v>7.4383878800000011E-3</v>
      </c>
      <c r="N4119">
        <v>0</v>
      </c>
      <c r="O4119">
        <v>1.309654511E-2</v>
      </c>
    </row>
    <row r="4120" spans="1:15" x14ac:dyDescent="0.35">
      <c r="A4120">
        <v>2023</v>
      </c>
      <c r="B4120">
        <v>34041</v>
      </c>
      <c r="C4120">
        <v>2270006035</v>
      </c>
      <c r="D4120" s="1" t="s">
        <v>33</v>
      </c>
      <c r="E4120" s="1" t="s">
        <v>30</v>
      </c>
      <c r="F4120" s="1" t="s">
        <v>84</v>
      </c>
      <c r="G4120">
        <v>2.2046200000000002E-5</v>
      </c>
      <c r="H4120">
        <v>19.885542327419998</v>
      </c>
      <c r="I4120">
        <v>1.898618744E-2</v>
      </c>
      <c r="J4120">
        <v>2.9541908000000006E-4</v>
      </c>
      <c r="K4120">
        <v>7.0975536280000001E-2</v>
      </c>
      <c r="L4120">
        <v>2.7866396799999999E-3</v>
      </c>
      <c r="M4120">
        <v>2.7778211999999998E-3</v>
      </c>
      <c r="N4120">
        <v>0</v>
      </c>
      <c r="O4120">
        <v>3.7621840299999999E-3</v>
      </c>
    </row>
    <row r="4121" spans="1:15" x14ac:dyDescent="0.35">
      <c r="A4121">
        <v>2023</v>
      </c>
      <c r="B4121">
        <v>34041</v>
      </c>
      <c r="C4121">
        <v>2270007015</v>
      </c>
      <c r="D4121" s="1" t="s">
        <v>74</v>
      </c>
      <c r="E4121" s="1" t="s">
        <v>35</v>
      </c>
      <c r="F4121" s="1" t="s">
        <v>84</v>
      </c>
      <c r="G4121">
        <v>1.3778874999999999E-3</v>
      </c>
      <c r="H4121">
        <v>163.26099451629</v>
      </c>
      <c r="I4121">
        <v>6.5774837700000005E-2</v>
      </c>
      <c r="J4121">
        <v>6.8894374999999995E-4</v>
      </c>
      <c r="K4121">
        <v>0.13274017020000001</v>
      </c>
      <c r="L4121">
        <v>9.8138659300000004E-3</v>
      </c>
      <c r="M4121">
        <v>9.4589221100000002E-3</v>
      </c>
      <c r="N4121">
        <v>4.0234314999999999E-4</v>
      </c>
      <c r="O4121">
        <v>8.7479321599999993E-3</v>
      </c>
    </row>
    <row r="4122" spans="1:15" x14ac:dyDescent="0.35">
      <c r="A4122">
        <v>2023</v>
      </c>
      <c r="B4122">
        <v>34041</v>
      </c>
      <c r="C4122">
        <v>2270010010</v>
      </c>
      <c r="D4122" s="1" t="s">
        <v>75</v>
      </c>
      <c r="E4122" s="1" t="s">
        <v>18</v>
      </c>
      <c r="F4122" s="1" t="s">
        <v>84</v>
      </c>
      <c r="G4122">
        <v>0</v>
      </c>
      <c r="H4122">
        <v>11.338011227730002</v>
      </c>
      <c r="I4122">
        <v>2.014361294E-2</v>
      </c>
      <c r="J4122">
        <v>4.0234314999999999E-4</v>
      </c>
      <c r="K4122">
        <v>7.2026037710000018E-2</v>
      </c>
      <c r="L4122">
        <v>3.0831610699999998E-3</v>
      </c>
      <c r="M4122">
        <v>3.05009177E-3</v>
      </c>
      <c r="N4122">
        <v>0</v>
      </c>
      <c r="O4122">
        <v>4.0884677900000005E-3</v>
      </c>
    </row>
    <row r="4123" spans="1:15" x14ac:dyDescent="0.35">
      <c r="A4123">
        <v>2023</v>
      </c>
      <c r="B4123">
        <v>34041</v>
      </c>
      <c r="C4123">
        <v>2282005010</v>
      </c>
      <c r="D4123" s="3" t="s">
        <v>92</v>
      </c>
      <c r="E4123" s="3" t="s">
        <v>93</v>
      </c>
      <c r="F4123" s="3" t="s">
        <v>7</v>
      </c>
      <c r="G4123">
        <v>1.113252373353269E-2</v>
      </c>
      <c r="H4123">
        <v>817.93315261236171</v>
      </c>
      <c r="I4123">
        <v>81.077581843256397</v>
      </c>
      <c r="J4123">
        <v>0.93590186251155771</v>
      </c>
      <c r="K4123">
        <v>4.8120192721697013</v>
      </c>
      <c r="L4123">
        <v>0.1843174846148562</v>
      </c>
      <c r="M4123">
        <v>0.16953579277298894</v>
      </c>
      <c r="N4123">
        <v>4.9646874621984485E-3</v>
      </c>
      <c r="O4123">
        <v>15.899539386519312</v>
      </c>
    </row>
    <row r="4124" spans="1:15" x14ac:dyDescent="0.35">
      <c r="A4124">
        <v>2023</v>
      </c>
      <c r="B4124">
        <v>34041</v>
      </c>
      <c r="C4124">
        <v>2282005015</v>
      </c>
      <c r="D4124" s="3" t="s">
        <v>94</v>
      </c>
      <c r="E4124" s="3" t="s">
        <v>93</v>
      </c>
      <c r="F4124" s="3" t="s">
        <v>7</v>
      </c>
      <c r="G4124">
        <v>4.5988298747114617E-3</v>
      </c>
      <c r="H4124">
        <v>345.06108924017485</v>
      </c>
      <c r="I4124">
        <v>41.618835969726362</v>
      </c>
      <c r="J4124">
        <v>0.37903839105675308</v>
      </c>
      <c r="K4124">
        <v>2.3096171375096528</v>
      </c>
      <c r="L4124">
        <v>2.770325917821127E-2</v>
      </c>
      <c r="M4124">
        <v>2.5478322392593962E-2</v>
      </c>
      <c r="N4124">
        <v>2.0937507078184012E-3</v>
      </c>
      <c r="O4124">
        <v>2.7694076152765357</v>
      </c>
    </row>
    <row r="4125" spans="1:15" x14ac:dyDescent="0.35">
      <c r="A4125">
        <v>2023</v>
      </c>
      <c r="B4125">
        <v>34041</v>
      </c>
      <c r="C4125">
        <v>2282010005</v>
      </c>
      <c r="D4125" s="1" t="s">
        <v>95</v>
      </c>
      <c r="E4125" s="1" t="s">
        <v>93</v>
      </c>
      <c r="F4125" s="1" t="s">
        <v>36</v>
      </c>
      <c r="G4125">
        <v>3.6559626063878471E-3</v>
      </c>
      <c r="H4125">
        <v>277.43548722379575</v>
      </c>
      <c r="I4125">
        <v>19.507937893265368</v>
      </c>
      <c r="J4125">
        <v>0.11854987938080211</v>
      </c>
      <c r="K4125">
        <v>1.572467409400403</v>
      </c>
      <c r="L4125">
        <v>2.2612612175178012E-2</v>
      </c>
      <c r="M4125">
        <v>2.0801094463421006E-2</v>
      </c>
      <c r="N4125">
        <v>1.6672652915478525E-3</v>
      </c>
      <c r="O4125">
        <v>1.4133616937929716</v>
      </c>
    </row>
    <row r="4126" spans="1:15" x14ac:dyDescent="0.35">
      <c r="A4126">
        <v>2023</v>
      </c>
      <c r="B4126">
        <v>34041</v>
      </c>
      <c r="C4126">
        <v>2282020005</v>
      </c>
      <c r="D4126" s="1" t="s">
        <v>95</v>
      </c>
      <c r="E4126" s="1" t="s">
        <v>93</v>
      </c>
      <c r="F4126" s="1" t="s">
        <v>84</v>
      </c>
      <c r="G4126">
        <v>1.8031552526144492E-3</v>
      </c>
      <c r="H4126">
        <v>227.74247064287746</v>
      </c>
      <c r="I4126">
        <v>0.43962127162242015</v>
      </c>
      <c r="J4126">
        <v>8.7993976327585145E-3</v>
      </c>
      <c r="K4126">
        <v>1.9406811197508087</v>
      </c>
      <c r="L4126">
        <v>4.5109717883449411E-2</v>
      </c>
      <c r="M4126">
        <v>4.3778518918693186E-2</v>
      </c>
      <c r="N4126">
        <v>2.0801617117117417E-3</v>
      </c>
      <c r="O4126">
        <v>0.12040895857893243</v>
      </c>
    </row>
    <row r="4127" spans="1:15" x14ac:dyDescent="0.35">
      <c r="A4127">
        <v>2023</v>
      </c>
      <c r="B4127">
        <v>34041</v>
      </c>
      <c r="C4127">
        <v>2282020010</v>
      </c>
      <c r="D4127" s="1" t="s">
        <v>96</v>
      </c>
      <c r="E4127" s="1" t="s">
        <v>93</v>
      </c>
      <c r="F4127" s="1" t="s">
        <v>84</v>
      </c>
      <c r="G4127">
        <v>0</v>
      </c>
      <c r="H4127">
        <v>1.7081467410273459</v>
      </c>
      <c r="I4127">
        <v>5.6786324114944907E-3</v>
      </c>
      <c r="J4127">
        <v>1.024401244963571E-4</v>
      </c>
      <c r="K4127">
        <v>9.2687406521346823E-3</v>
      </c>
      <c r="L4127">
        <v>9.167345835031142E-4</v>
      </c>
      <c r="M4127">
        <v>8.7753555627236523E-4</v>
      </c>
      <c r="N4127">
        <v>0</v>
      </c>
      <c r="O4127">
        <v>1.7446180386165306E-3</v>
      </c>
    </row>
    <row r="4128" spans="1:15" x14ac:dyDescent="0.35">
      <c r="A4128">
        <v>2023</v>
      </c>
      <c r="B4128">
        <v>34041</v>
      </c>
      <c r="C4128">
        <v>2285002015</v>
      </c>
      <c r="D4128" s="1" t="s">
        <v>98</v>
      </c>
      <c r="E4128" s="1" t="s">
        <v>99</v>
      </c>
      <c r="F4128" s="1" t="s">
        <v>84</v>
      </c>
      <c r="G4128">
        <v>0</v>
      </c>
      <c r="H4128">
        <v>14.617854164100001</v>
      </c>
      <c r="I4128">
        <v>4.2871040520000007E-2</v>
      </c>
      <c r="J4128">
        <v>5.7320120000000003E-4</v>
      </c>
      <c r="K4128">
        <v>6.8881147279999999E-2</v>
      </c>
      <c r="L4128">
        <v>7.4935033800000014E-3</v>
      </c>
      <c r="M4128">
        <v>7.3777608300000016E-3</v>
      </c>
      <c r="N4128">
        <v>0</v>
      </c>
      <c r="O4128">
        <v>1.0403601780000001E-2</v>
      </c>
    </row>
    <row r="4129" spans="1:15" x14ac:dyDescent="0.35">
      <c r="A4129">
        <v>2023</v>
      </c>
      <c r="B4129">
        <v>34041</v>
      </c>
      <c r="C4129">
        <v>2285004015</v>
      </c>
      <c r="D4129" s="1" t="s">
        <v>98</v>
      </c>
      <c r="E4129" s="1" t="s">
        <v>99</v>
      </c>
      <c r="F4129" s="1" t="s">
        <v>36</v>
      </c>
      <c r="G4129">
        <v>0</v>
      </c>
      <c r="H4129">
        <v>0.9264695087999999</v>
      </c>
      <c r="I4129">
        <v>0.20649132306000001</v>
      </c>
      <c r="J4129">
        <v>6.6028369000000007E-4</v>
      </c>
      <c r="K4129">
        <v>1.9676233500000003E-3</v>
      </c>
      <c r="L4129">
        <v>0</v>
      </c>
      <c r="M4129">
        <v>0</v>
      </c>
      <c r="N4129">
        <v>0</v>
      </c>
      <c r="O4129">
        <v>4.5349033400000002E-3</v>
      </c>
    </row>
    <row r="4130" spans="1:15" x14ac:dyDescent="0.35">
      <c r="A4130">
        <v>2023</v>
      </c>
      <c r="B4130">
        <v>34041</v>
      </c>
      <c r="C4130">
        <v>2285006015</v>
      </c>
      <c r="D4130" s="1" t="s">
        <v>98</v>
      </c>
      <c r="E4130" s="1" t="s">
        <v>99</v>
      </c>
      <c r="F4130" s="1" t="s">
        <v>77</v>
      </c>
      <c r="G4130">
        <v>0</v>
      </c>
      <c r="H4130">
        <v>4.0633351220000002E-2</v>
      </c>
      <c r="I4130">
        <v>5.8201968000000002E-4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</row>
    <row r="4131" spans="1:15" x14ac:dyDescent="0.35">
      <c r="G4131">
        <f>SUM(G7:G4130)</f>
        <v>49.876354335060903</v>
      </c>
      <c r="H4131">
        <f t="shared" ref="H4131:O4131" si="0">SUM(H7:H4130)</f>
        <v>5745884.0495684864</v>
      </c>
      <c r="I4131">
        <f t="shared" si="0"/>
        <v>300314.56558657781</v>
      </c>
      <c r="J4131">
        <f t="shared" si="0"/>
        <v>1494.1202824309148</v>
      </c>
      <c r="K4131">
        <f t="shared" si="0"/>
        <v>14697.780993530921</v>
      </c>
      <c r="L4131">
        <f t="shared" si="0"/>
        <v>1657.589695628021</v>
      </c>
      <c r="M4131">
        <f t="shared" si="0"/>
        <v>1557.4424487326175</v>
      </c>
      <c r="N4131">
        <f t="shared" si="0"/>
        <v>22.43556904438287</v>
      </c>
      <c r="O4131">
        <f t="shared" si="0"/>
        <v>18559.457799460506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Title</vt:lpstr>
      <vt:lpstr>NR SCC CTY NAA DAILY TPD</vt:lpstr>
      <vt:lpstr>NR SCC CTY NAA ANN TPY</vt:lpstr>
      <vt:lpstr>2023 NR SCC DAILY TPD</vt:lpstr>
      <vt:lpstr>2023 NR SCC ANN TPY</vt:lpstr>
      <vt:lpstr>2023 NR CTY DAILY TPD</vt:lpstr>
      <vt:lpstr>2023 NR CTY ANN TPY</vt:lpstr>
      <vt:lpstr> NR SCC CTY DAILY TPD</vt:lpstr>
      <vt:lpstr>NR SCC CTY ANN TPY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Koroniades, Jim</dc:creator>
  <cp:lastModifiedBy>Rand, Judy [DEP]</cp:lastModifiedBy>
  <cp:lastPrinted>2022-06-07T14:42:37Z</cp:lastPrinted>
  <dcterms:created xsi:type="dcterms:W3CDTF">2021-03-03T16:26:37Z</dcterms:created>
  <dcterms:modified xsi:type="dcterms:W3CDTF">2024-04-02T23:20:28Z</dcterms:modified>
</cp:coreProperties>
</file>